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sharedStrings.xml" ContentType="application/vnd.openxmlformats-officedocument.spreadsheetml.sharedStrings+xml"/>
  <Override PartName="/xl/media/image1.png" ContentType="image/png"/>
  <Override PartName="/xl/media/image9.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media/image8.png" ContentType="image/png"/>
  <Override PartName="/xl/media/image10.png" ContentType="image/png"/>
  <Override PartName="/xl/media/image11.png" ContentType="image/png"/>
  <Override PartName="/xl/media/image12.png" ContentType="image/png"/>
  <Override PartName="/xl/media/image13.png" ContentType="image/png"/>
  <Override PartName="/xl/media/image14.png" ContentType="image/png"/>
  <Override PartName="/xl/media/image15.png" ContentType="image/png"/>
  <Override PartName="/xl/media/image16.png" ContentType="image/png"/>
  <Override PartName="/xl/media/image17.png" ContentType="image/png"/>
  <Override PartName="/xl/media/image18.png" ContentType="image/png"/>
  <Override PartName="/xl/media/image19.png" ContentType="image/png"/>
  <Override PartName="/xl/media/image20.png" ContentType="image/png"/>
  <Override PartName="/xl/media/image21.png" ContentType="image/png"/>
  <Override PartName="/xl/media/image22.png" ContentType="image/png"/>
  <Override PartName="/xl/media/image23.png" ContentType="image/png"/>
  <Override PartName="/xl/media/image24.png" ContentType="image/png"/>
  <Override PartName="/xl/media/image25.png" ContentType="image/png"/>
  <Override PartName="/xl/media/image26.png" ContentType="image/png"/>
  <Override PartName="/xl/media/image27.png" ContentType="image/png"/>
  <Override PartName="/xl/media/image28.png" ContentType="image/png"/>
  <Override PartName="/xl/media/image29.png" ContentType="image/png"/>
  <Override PartName="/xl/media/image30.png" ContentType="image/png"/>
  <Override PartName="/xl/media/image31.png" ContentType="image/png"/>
  <Override PartName="/xl/media/image32.png" ContentType="image/png"/>
  <Override PartName="/xl/media/image33.png" ContentType="image/png"/>
  <Override PartName="/xl/media/image34.png" ContentType="image/png"/>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charts/chart35.xml" ContentType="application/vnd.openxmlformats-officedocument.drawingml.chart+xml"/>
  <Override PartName="/xl/charts/chart1.xml" ContentType="application/vnd.openxmlformats-officedocument.drawingml.chart+xml"/>
  <Override PartName="/xl/charts/chart9.xml" ContentType="application/vnd.openxmlformats-officedocument.drawingml.chart+xml"/>
  <Override PartName="/xl/charts/chart36.xml" ContentType="application/vnd.openxmlformats-officedocument.drawingml.chart+xml"/>
  <Override PartName="/xl/charts/chart2.xml" ContentType="application/vnd.openxmlformats-officedocument.drawingml.chart+xml"/>
  <Override PartName="/xl/charts/chart37.xml" ContentType="application/vnd.openxmlformats-officedocument.drawingml.chart+xml"/>
  <Override PartName="/xl/charts/chart3.xml" ContentType="application/vnd.openxmlformats-officedocument.drawingml.chart+xml"/>
  <Override PartName="/xl/charts/chart38.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39.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40.xml" ContentType="application/vnd.openxmlformats-officedocument.drawingml.chart+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Read Me" sheetId="1" state="visible" r:id="rId2"/>
    <sheet name="Grid Method Example" sheetId="2" state="visible" r:id="rId3"/>
    <sheet name="Grid Method" sheetId="3" state="visible" r:id="rId4"/>
    <sheet name="Section Method Example" sheetId="4" state="visible" r:id="rId5"/>
    <sheet name="Section Method" sheetId="5" state="visible" r:id="rId6"/>
    <sheet name="Kubla Cubed" sheetId="6" state="visible" r:id="rId7"/>
    <sheet name="License" sheetId="7" state="visible" r:id="rId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<sst xmlns="http://schemas.openxmlformats.org/spreadsheetml/2006/main" count="1992" uniqueCount="152">
  <si>
    <t xml:space="preserve">Calculating Cut and Fill: The Grid and Cross Section Methods</t>
  </si>
  <si>
    <t xml:space="preserve">This spreadsheet has been provided by Kubla Software.  </t>
  </si>
  <si>
    <t xml:space="preserve">You are free to use this document for educational, personal and commercial use.</t>
  </si>
  <si>
    <t xml:space="preserve">If redistributed it must be in it’s orginal form. Please read the license tab for full terms and conditions for distributing this document. </t>
  </si>
  <si>
    <t xml:space="preserve">Post any questions or feedback, in our Forum: </t>
  </si>
  <si>
    <t xml:space="preserve">              https://www.forums.kublasoftware.com/</t>
  </si>
  <si>
    <t xml:space="preserve">Visit our website to find out more about Kubla Cubed or Download your free copy : </t>
  </si>
  <si>
    <t xml:space="preserve">https://www.kublasoftware.com/kubla-cubed/</t>
  </si>
  <si>
    <t xml:space="preserve">How To Complete The Grid Method</t>
  </si>
  <si>
    <t xml:space="preserve">Measurements</t>
  </si>
  <si>
    <t xml:space="preserve">Results</t>
  </si>
  <si>
    <t xml:space="preserve">                           1) Type in the units that are being used        → </t>
  </si>
  <si>
    <t xml:space="preserve">Units: </t>
  </si>
  <si>
    <t xml:space="preserve">m</t>
  </si>
  <si>
    <t xml:space="preserve">Cut Volume:</t>
  </si>
  <si>
    <t xml:space="preserve">                           2) Type in the width and height of the grid cells       → </t>
  </si>
  <si>
    <t xml:space="preserve">Cell Width:</t>
  </si>
  <si>
    <t xml:space="preserve">Fill Volume:</t>
  </si>
  <si>
    <t xml:space="preserve">Fill Volume</t>
  </si>
  <si>
    <t xml:space="preserve">                           3) For each vertex of the grid which has earthworks, type in the existing and proposed levels below in the form Existing / Proposed       → </t>
  </si>
  <si>
    <t xml:space="preserve">Cell Height:</t>
  </si>
  <si>
    <t xml:space="preserve">Net Volume:</t>
  </si>
  <si>
    <t xml:space="preserve">Net Volume</t>
  </si>
  <si>
    <t xml:space="preserve">  4) The volumes will be presented in the results            →   → </t>
  </si>
  <si>
    <t xml:space="preserve">Auto-filled: Average Cut/Fill area  for each grid cell</t>
  </si>
  <si>
    <t xml:space="preserve">NOTE: DO NOT DELETE THE CONTENTS OF THIS TABLE →  IT WILL AUTOFILL WHEN YOU COMPLETE THE GRID ON THE LEFT</t>
  </si>
  <si>
    <t xml:space="preserve">A</t>
  </si>
  <si>
    <t xml:space="preserve">B</t>
  </si>
  <si>
    <t xml:space="preserve">C</t>
  </si>
  <si>
    <t xml:space="preserve">D</t>
  </si>
  <si>
    <t xml:space="preserve">E</t>
  </si>
  <si>
    <t xml:space="preserve">F</t>
  </si>
  <si>
    <t xml:space="preserve">G</t>
  </si>
  <si>
    <t xml:space="preserve">H</t>
  </si>
  <si>
    <t xml:space="preserve">I</t>
  </si>
  <si>
    <t xml:space="preserve">J</t>
  </si>
  <si>
    <t xml:space="preserve">K</t>
  </si>
  <si>
    <t xml:space="preserve">L</t>
  </si>
  <si>
    <t xml:space="preserve">M</t>
  </si>
  <si>
    <t xml:space="preserve">N</t>
  </si>
  <si>
    <t xml:space="preserve">O</t>
  </si>
  <si>
    <t xml:space="preserve">P</t>
  </si>
  <si>
    <t xml:space="preserve">Q</t>
  </si>
  <si>
    <t xml:space="preserve">R</t>
  </si>
  <si>
    <t xml:space="preserve">S</t>
  </si>
  <si>
    <t xml:space="preserve">T</t>
  </si>
  <si>
    <t xml:space="preserve">U</t>
  </si>
  <si>
    <t xml:space="preserve">V</t>
  </si>
  <si>
    <t xml:space="preserve">W</t>
  </si>
  <si>
    <t xml:space="preserve">X</t>
  </si>
  <si>
    <t xml:space="preserve">Y</t>
  </si>
  <si>
    <t xml:space="preserve">Z</t>
  </si>
  <si>
    <t xml:space="preserve">/</t>
  </si>
  <si>
    <t xml:space="preserve">Total Cut</t>
  </si>
  <si>
    <t xml:space="preserve">Total Fill</t>
  </si>
  <si>
    <t xml:space="preserve">How To Complete The Cross Section Method</t>
  </si>
  <si>
    <t xml:space="preserve">   1) Click the ‘Clear Data’ button - Type in the units being used            →  </t>
  </si>
  <si>
    <t xml:space="preserve">Units (m/ft):</t>
  </si>
  <si>
    <t xml:space="preserve">Cut Volume :  </t>
  </si>
  <si>
    <t xml:space="preserve">  2) Type in the known equal distance between the section lines    →  </t>
  </si>
  <si>
    <t xml:space="preserve">Fill Volume :  </t>
  </si>
  <si>
    <t xml:space="preserve">                                           3) In the grey rows below, for each section, input the series of distances (along the section line) and levels for the existing surface</t>
  </si>
  <si>
    <t xml:space="preserve">Distance between sections:</t>
  </si>
  <si>
    <t xml:space="preserve">Net Volume :  </t>
  </si>
  <si>
    <t xml:space="preserve">                                           4) Do the same for the proposed surface</t>
  </si>
  <si>
    <r>
      <rPr>
        <b val="true"/>
        <sz val="10"/>
        <color rgb="FF000000"/>
        <rFont val="Calibri"/>
        <family val="2"/>
        <charset val="1"/>
      </rPr>
      <t xml:space="preserve">                                           5) Check that the section diagrams to the right of your data appear to be correct      (</t>
    </r>
    <r>
      <rPr>
        <b val="true"/>
        <sz val="10"/>
        <color rgb="FF3465A4"/>
        <rFont val="Calibri"/>
        <family val="2"/>
        <charset val="1"/>
      </rPr>
      <t xml:space="preserve">Blue = Existing</t>
    </r>
    <r>
      <rPr>
        <b val="true"/>
        <sz val="10"/>
        <color rgb="FF000000"/>
        <rFont val="Calibri"/>
        <family val="2"/>
        <charset val="1"/>
      </rPr>
      <t xml:space="preserve">; </t>
    </r>
    <r>
      <rPr>
        <b val="true"/>
        <sz val="10"/>
        <color rgb="FFFF8000"/>
        <rFont val="Calibri"/>
        <family val="2"/>
        <charset val="1"/>
      </rPr>
      <t xml:space="preserve">Orange = Proposed</t>
    </r>
    <r>
      <rPr>
        <b val="true"/>
        <sz val="10"/>
        <color rgb="FF000000"/>
        <rFont val="Calibri"/>
        <family val="2"/>
        <charset val="1"/>
      </rPr>
      <t xml:space="preserve">)</t>
    </r>
  </si>
  <si>
    <t xml:space="preserve">                                                                                                              6) The cut, fill and net volumes will be presented to the right, in the results                  →   → </t>
  </si>
  <si>
    <t xml:space="preserve">Sec. 1</t>
  </si>
  <si>
    <t xml:space="preserve">Existing</t>
  </si>
  <si>
    <t xml:space="preserve">Dist</t>
  </si>
  <si>
    <t xml:space="preserve">Diff</t>
  </si>
  <si>
    <t xml:space="preserve">Proposed</t>
  </si>
  <si>
    <t xml:space="preserve">Fill</t>
  </si>
  <si>
    <t xml:space="preserve">FILL=</t>
  </si>
  <si>
    <t xml:space="preserve">CUT=</t>
  </si>
  <si>
    <t xml:space="preserve">Cut</t>
  </si>
  <si>
    <t xml:space="preserve">Sec. 2</t>
  </si>
  <si>
    <t xml:space="preserve">Sec. 3</t>
  </si>
  <si>
    <t xml:space="preserve">Sec. 4</t>
  </si>
  <si>
    <t xml:space="preserve">Sec. 5</t>
  </si>
  <si>
    <t xml:space="preserve">Sec. 6</t>
  </si>
  <si>
    <t xml:space="preserve">Sec. 7</t>
  </si>
  <si>
    <t xml:space="preserve">Sec. 8</t>
  </si>
  <si>
    <t xml:space="preserve">Sec. 9</t>
  </si>
  <si>
    <t xml:space="preserve">Sec. 10</t>
  </si>
  <si>
    <t xml:space="preserve">Sec. 11</t>
  </si>
  <si>
    <t xml:space="preserve">Sec. 12</t>
  </si>
  <si>
    <t xml:space="preserve">Sec. 13</t>
  </si>
  <si>
    <t xml:space="preserve">Sec. 14</t>
  </si>
  <si>
    <t xml:space="preserve">Sec. 15</t>
  </si>
  <si>
    <t xml:space="preserve">Sec. 16</t>
  </si>
  <si>
    <t xml:space="preserve">Sec. 17</t>
  </si>
  <si>
    <t xml:space="preserve">Sec. 18</t>
  </si>
  <si>
    <t xml:space="preserve">Sec. 19</t>
  </si>
  <si>
    <t xml:space="preserve">Sec. 20</t>
  </si>
  <si>
    <t xml:space="preserve">Volume Results</t>
  </si>
  <si>
    <t xml:space="preserve">   1) Type in the units being used            →  </t>
  </si>
  <si>
    <t xml:space="preserve">Cut:  </t>
  </si>
  <si>
    <t xml:space="preserve">Fill:  </t>
  </si>
  <si>
    <t xml:space="preserve">                                           3) In the grey rows below, for each section, input the series of distances (along the section line) and elevations for the existing levels</t>
  </si>
  <si>
    <t xml:space="preserve">Net:  </t>
  </si>
  <si>
    <t xml:space="preserve">                                           4) Do the same for the proposed levels</t>
  </si>
  <si>
    <t xml:space="preserve">Kubla Cubed provides a fast, accurate alternative to the grid and cross section methods. </t>
  </si>
  <si>
    <t xml:space="preserve">This program uses TIN (Triangulation Irregular Network) to calculate the cut and fill volumes of earthwork estimations. </t>
  </si>
  <si>
    <t xml:space="preserve">Here we give you the opportunity to try the software for free and guide you through how to import and calculate the cut and fill volumes of the sample data.</t>
  </si>
  <si>
    <t xml:space="preserve">Installation and usage instructions</t>
  </si>
  <si>
    <t xml:space="preserve">1) Download and install the free Lite edition of Kubla Cubed from our website : </t>
  </si>
  <si>
    <t xml:space="preserve">2) Open the program, from the icon on your desktop</t>
  </si>
  <si>
    <t xml:space="preserve">3) Load the existing terrain with the following steps</t>
  </si>
  <si>
    <t xml:space="preserve">a) Click the 'Add Ground Element' ‘+’ button on the right menu</t>
  </si>
  <si>
    <t xml:space="preserve">b) Click ‘Feature Surface’</t>
  </si>
  <si>
    <t xml:space="preserve">c) Click the ‘Points’ tab </t>
  </si>
  <si>
    <t xml:space="preserve">d) Click the ‘Add Points from File…’ button </t>
  </si>
  <si>
    <t xml:space="preserve">e) Select the 'Alcatraz.csv' file and then 'Open'</t>
  </si>
  <si>
    <t xml:space="preserve">It will open a new pop out window with the xyz data in three columns. Click “OK”</t>
  </si>
  <si>
    <t xml:space="preserve">f) Click “yes” to reduce the number of points to optimise performance and ‘OK’ when it has completed the reduction</t>
  </si>
  <si>
    <t xml:space="preserve">g) The points have now successfully imported and will show in the design area </t>
  </si>
  <si>
    <t xml:space="preserve">h) Click on the ‘Outline’ tab on the left</t>
  </si>
  <si>
    <t xml:space="preserve">i) Click on the pencil to add a manual outline. Automatic will create an outline that will shrink-wrap the points data</t>
  </si>
  <si>
    <t xml:space="preserve">j) Click ‘OK’</t>
  </si>
  <si>
    <t xml:space="preserve">k) Click ‘Apply’ and the program will complete the triangulation. Click ‘OK’ once complete </t>
  </si>
  <si>
    <t xml:space="preserve">l) Change the view to 3D by clicking the Display options</t>
  </si>
  <si>
    <t xml:space="preserve">m) Return to the 2D design view and select the Proposed 1 tab at the bottom of the screen</t>
  </si>
  <si>
    <t xml:space="preserve">4) Define the proposed platform with the following steps:</t>
  </si>
  <si>
    <t xml:space="preserve">a) Click Add an Earthworks Element on the panel on the right </t>
  </si>
  <si>
    <t xml:space="preserve">b) Click ‘Platform’ on the panel </t>
  </si>
  <si>
    <r>
      <rPr>
        <sz val="11"/>
        <color rgb="FF000000"/>
        <rFont val="Calibri"/>
        <family val="2"/>
        <charset val="1"/>
      </rPr>
      <t xml:space="preserve">c) </t>
    </r>
    <r>
      <rPr>
        <sz val="12"/>
        <color rgb="FF000000"/>
        <rFont val="Calibri"/>
        <family val="2"/>
        <charset val="1"/>
      </rPr>
      <t xml:space="preserve">Draw the platform roughly by left clicking on the terrain to define the platform points.  Right click to finish drawing the platform</t>
    </r>
  </si>
  <si>
    <t xml:space="preserve">X  </t>
  </si>
  <si>
    <t xml:space="preserve">e) Set the Level to 0.00m</t>
  </si>
  <si>
    <t xml:space="preserve">f) Set the side batter ‘On’ with both Cut and Fill at 1:0.5</t>
  </si>
  <si>
    <t xml:space="preserve">5) Read the cut and fill volumes from the top-left of the screen</t>
  </si>
  <si>
    <t xml:space="preserve">6)  In Kubla Cubed Professional, you can export your your earthworks estimation results. </t>
  </si>
  <si>
    <t xml:space="preserve">In addition, if you have added cross sections and other measurement tools i.e. length and area, then you can export these as pdf or spreadsheet documents. </t>
  </si>
  <si>
    <t xml:space="preserve">  </t>
  </si>
  <si>
    <t xml:space="preserve">This work is licensed under the Creative Commons Attribution-NoDerivs 3.0 Unported License.</t>
  </si>
  <si>
    <t xml:space="preserve">To view a full copy of this license, visit http://creativecommons.org/licenses/by-nd/3.0/or send a letter to Creative Commons, PO Box 1866, Mountain View, CA 94042, USA.</t>
  </si>
  <si>
    <t xml:space="preserve">Attribution-NoDerivs 3.0 Unported </t>
  </si>
  <si>
    <t xml:space="preserve">(CC BY-ND 3.0)</t>
  </si>
  <si>
    <t xml:space="preserve">This is a human-readable summary of (and not a substitute for) the license. Disclaimer. </t>
  </si>
  <si>
    <t xml:space="preserve">    You are free to:</t>
  </si>
  <si>
    <t xml:space="preserve">                     Share — copy and redistribute the material in any medium or format</t>
  </si>
  <si>
    <t xml:space="preserve">                      for any purpose, even commercially.</t>
  </si>
  <si>
    <t xml:space="preserve">                     The licensor cannot revoke these freedoms as long as you follow the license terms.</t>
  </si>
  <si>
    <t xml:space="preserve">    Under the following terms:</t>
  </si>
  <si>
    <r>
      <rPr>
        <b val="true"/>
        <sz val="11"/>
        <color rgb="FF000000"/>
        <rFont val="Calibri"/>
        <family val="2"/>
        <charset val="1"/>
      </rPr>
      <t xml:space="preserve">                    Attribution — </t>
    </r>
    <r>
      <rPr>
        <sz val="11"/>
        <color rgb="FF000000"/>
        <rFont val="Calibri"/>
        <family val="2"/>
        <charset val="1"/>
      </rPr>
      <t xml:space="preserve">You must give appropriate credit, provide a link to the license, and indicate if changes were made. You may do so in any reasonable manner, but not in any way that suggests the </t>
    </r>
  </si>
  <si>
    <t xml:space="preserve">                    licensor endorses you or your use.</t>
  </si>
  <si>
    <r>
      <rPr>
        <b val="true"/>
        <sz val="11"/>
        <color rgb="FF000000"/>
        <rFont val="Calibri"/>
        <family val="2"/>
        <charset val="1"/>
      </rPr>
      <t xml:space="preserve">                    NoDerivatives — </t>
    </r>
    <r>
      <rPr>
        <sz val="11"/>
        <color rgb="FF000000"/>
        <rFont val="Calibri"/>
        <family val="2"/>
        <charset val="1"/>
      </rPr>
      <t xml:space="preserve">If you remix, transform, or build upon the material, you may not distribute the modified material.</t>
    </r>
  </si>
  <si>
    <r>
      <rPr>
        <b val="true"/>
        <sz val="11"/>
        <color rgb="FF000000"/>
        <rFont val="Calibri"/>
        <family val="2"/>
        <charset val="1"/>
      </rPr>
      <t xml:space="preserve">                    No additional restrictions</t>
    </r>
    <r>
      <rPr>
        <sz val="11"/>
        <color rgb="FF000000"/>
        <rFont val="Calibri"/>
        <family val="2"/>
        <charset val="1"/>
      </rPr>
      <t xml:space="preserve"> — You may not apply legal terms or technological measures that legally restrict others from doing anything the license permits</t>
    </r>
    <r>
      <rPr>
        <b val="true"/>
        <sz val="11"/>
        <color rgb="FF000000"/>
        <rFont val="Calibri"/>
        <family val="2"/>
        <charset val="1"/>
      </rPr>
      <t xml:space="preserve">.</t>
    </r>
  </si>
  <si>
    <t xml:space="preserve">      Notices:</t>
  </si>
  <si>
    <t xml:space="preserve">                     You do not have to comply with the license for elements of the material in the public domain or where your use is permitted by an applicable exception or limitation.</t>
  </si>
  <si>
    <t xml:space="preserve">                     No warranties are given. The license may not give you all of the permissions necessary for your intended use. For example, other rights such as publicity, privacy, or moral rights may limit how you use the </t>
  </si>
  <si>
    <t xml:space="preserve">                     material.</t>
  </si>
</sst>
</file>

<file path=xl/styles.xml><?xml version="1.0" encoding="utf-8"?>
<styleSheet xmlns="http://schemas.openxmlformats.org/spreadsheetml/2006/main">
  <numFmts count="5">
    <numFmt numFmtId="164" formatCode="#&quot; (fill)&quot;"/>
    <numFmt numFmtId="165" formatCode="#&quot; (cut)&quot;"/>
    <numFmt numFmtId="166" formatCode="General"/>
    <numFmt numFmtId="167" formatCode="#,##0"/>
    <numFmt numFmtId="168" formatCode="General"/>
  </numFmts>
  <fonts count="27">
    <font>
      <sz val="11"/>
      <color rgb="FF000000"/>
      <name val="Calibri"/>
      <family val="2"/>
      <charset val="1"/>
    </font>
    <font>
      <sz val="10"/>
      <name val="Arial"/>
      <family val="0"/>
    </font>
    <font>
      <sz val="10"/>
      <name val="Arial"/>
      <family val="0"/>
    </font>
    <font>
      <sz val="10"/>
      <name val="Arial"/>
      <family val="0"/>
    </font>
    <font>
      <b val="true"/>
      <u val="single"/>
      <sz val="15"/>
      <color rgb="FF000000"/>
      <name val="Calibri"/>
      <family val="2"/>
      <charset val="1"/>
    </font>
    <font>
      <sz val="12"/>
      <color rgb="FF000000"/>
      <name val="Calibri"/>
      <family val="2"/>
      <charset val="1"/>
    </font>
    <font>
      <u val="single"/>
      <sz val="12"/>
      <color rgb="FF0563C1"/>
      <name val="Calibri"/>
      <family val="2"/>
      <charset val="1"/>
    </font>
    <font>
      <u val="single"/>
      <sz val="11"/>
      <color rgb="FF0563C1"/>
      <name val="Calibri"/>
      <family val="2"/>
      <charset val="1"/>
    </font>
    <font>
      <b val="true"/>
      <sz val="8"/>
      <color rgb="FF000000"/>
      <name val="Calibri"/>
      <family val="2"/>
      <charset val="1"/>
    </font>
    <font>
      <sz val="8"/>
      <color rgb="FF000000"/>
      <name val="Calibri"/>
      <family val="2"/>
      <charset val="1"/>
    </font>
    <font>
      <b val="true"/>
      <sz val="12"/>
      <color rgb="FF000000"/>
      <name val="Calibri"/>
      <family val="2"/>
      <charset val="1"/>
    </font>
    <font>
      <b val="true"/>
      <sz val="10"/>
      <color rgb="FF000000"/>
      <name val="Calibri"/>
      <family val="2"/>
      <charset val="1"/>
    </font>
    <font>
      <b val="true"/>
      <sz val="11"/>
      <color rgb="FF000000"/>
      <name val="Calibri"/>
      <family val="2"/>
      <charset val="1"/>
    </font>
    <font>
      <sz val="10"/>
      <color rgb="FF000000"/>
      <name val="Calibri"/>
      <family val="2"/>
      <charset val="1"/>
    </font>
    <font>
      <b val="true"/>
      <sz val="9"/>
      <color rgb="FF000000"/>
      <name val="Calibri"/>
      <family val="2"/>
      <charset val="1"/>
    </font>
    <font>
      <sz val="9"/>
      <color rgb="FF767171"/>
      <name val="Calibri"/>
      <family val="2"/>
      <charset val="1"/>
    </font>
    <font>
      <b val="true"/>
      <sz val="8"/>
      <color rgb="FF767171"/>
      <name val="Calibri"/>
      <family val="2"/>
      <charset val="1"/>
    </font>
    <font>
      <sz val="8"/>
      <color rgb="FF767171"/>
      <name val="Calibri"/>
      <family val="2"/>
      <charset val="1"/>
    </font>
    <font>
      <sz val="11"/>
      <color rgb="FFFFFFFF"/>
      <name val="Calibri"/>
      <family val="2"/>
      <charset val="1"/>
    </font>
    <font>
      <b val="true"/>
      <sz val="10"/>
      <color rgb="FFFFFFFF"/>
      <name val="Calibri"/>
      <family val="2"/>
      <charset val="1"/>
    </font>
    <font>
      <b val="true"/>
      <sz val="10"/>
      <color rgb="FF3465A4"/>
      <name val="Calibri"/>
      <family val="2"/>
      <charset val="1"/>
    </font>
    <font>
      <b val="true"/>
      <sz val="10"/>
      <color rgb="FFFF8000"/>
      <name val="Calibri"/>
      <family val="2"/>
      <charset val="1"/>
    </font>
    <font>
      <sz val="12"/>
      <color rgb="FFFFFFFF"/>
      <name val="Calibri"/>
      <family val="2"/>
      <charset val="1"/>
    </font>
    <font>
      <sz val="9"/>
      <color rgb="FF595959"/>
      <name val="Calibri"/>
      <family val="2"/>
    </font>
    <font>
      <b val="true"/>
      <u val="single"/>
      <sz val="14"/>
      <color rgb="FF000000"/>
      <name val="Calibri"/>
      <family val="2"/>
      <charset val="1"/>
    </font>
    <font>
      <sz val="13"/>
      <color rgb="FF000000"/>
      <name val="Calibri"/>
      <family val="2"/>
      <charset val="1"/>
    </font>
    <font>
      <b val="true"/>
      <sz val="13"/>
      <color rgb="FF000000"/>
      <name val="Calibri"/>
      <family val="2"/>
      <charset val="1"/>
    </font>
  </fonts>
  <fills count="14">
    <fill>
      <patternFill patternType="none"/>
    </fill>
    <fill>
      <patternFill patternType="gray125"/>
    </fill>
    <fill>
      <patternFill patternType="solid">
        <fgColor rgb="FFFFFFFF"/>
        <bgColor rgb="FFFFFFD7"/>
      </patternFill>
    </fill>
    <fill>
      <patternFill patternType="solid">
        <fgColor rgb="FFFFFFD7"/>
        <bgColor rgb="FFFFFFCC"/>
      </patternFill>
    </fill>
    <fill>
      <patternFill patternType="solid">
        <fgColor rgb="FFF6F9D4"/>
        <bgColor rgb="FFFFFFD7"/>
      </patternFill>
    </fill>
    <fill>
      <patternFill patternType="solid">
        <fgColor rgb="FFFFFF00"/>
        <bgColor rgb="FFFFFF00"/>
      </patternFill>
    </fill>
    <fill>
      <patternFill patternType="solid">
        <fgColor rgb="FFDDDDDD"/>
        <bgColor rgb="FFD9D9D9"/>
      </patternFill>
    </fill>
    <fill>
      <patternFill patternType="solid">
        <fgColor rgb="FFEEEEEE"/>
        <bgColor rgb="FFF6F9D4"/>
      </patternFill>
    </fill>
    <fill>
      <patternFill patternType="solid">
        <fgColor rgb="FFFFFFCC"/>
        <bgColor rgb="FFFFFFD7"/>
      </patternFill>
    </fill>
    <fill>
      <patternFill patternType="solid">
        <fgColor rgb="FFC5E0B4"/>
        <bgColor rgb="FFD9D9D9"/>
      </patternFill>
    </fill>
    <fill>
      <patternFill patternType="solid">
        <fgColor rgb="FFB4C7DC"/>
        <bgColor rgb="FFBFBFBF"/>
      </patternFill>
    </fill>
    <fill>
      <patternFill patternType="solid">
        <fgColor rgb="FFFFB66C"/>
        <bgColor rgb="FFF09E6F"/>
      </patternFill>
    </fill>
    <fill>
      <patternFill patternType="solid">
        <fgColor rgb="FFAADCF7"/>
        <bgColor rgb="FFBDD7EE"/>
      </patternFill>
    </fill>
    <fill>
      <patternFill patternType="solid">
        <fgColor rgb="FFF09E6F"/>
        <bgColor rgb="FFFFB66C"/>
      </patternFill>
    </fill>
  </fills>
  <borders count="73">
    <border diagonalUp="false" diagonalDown="false">
      <left/>
      <right/>
      <top/>
      <bottom/>
      <diagonal/>
    </border>
    <border diagonalUp="false" diagonalDown="false">
      <left style="thin"/>
      <right style="thin"/>
      <top/>
      <bottom/>
      <diagonal/>
    </border>
    <border diagonalUp="false" diagonalDown="false">
      <left/>
      <right style="hair"/>
      <top/>
      <bottom/>
      <diagonal/>
    </border>
    <border diagonalUp="false" diagonalDown="false">
      <left style="thin"/>
      <right style="thin"/>
      <top style="thin"/>
      <bottom/>
      <diagonal/>
    </border>
    <border diagonalUp="false" diagonalDown="false">
      <left style="hair"/>
      <right/>
      <top style="hair"/>
      <bottom/>
      <diagonal/>
    </border>
    <border diagonalUp="false" diagonalDown="false">
      <left/>
      <right/>
      <top style="hair"/>
      <bottom/>
      <diagonal/>
    </border>
    <border diagonalUp="false" diagonalDown="false">
      <left/>
      <right style="hair"/>
      <top style="hair"/>
      <bottom/>
      <diagonal/>
    </border>
    <border diagonalUp="false" diagonalDown="false">
      <left style="hair"/>
      <right style="hair"/>
      <top style="hair"/>
      <bottom style="hair"/>
      <diagonal/>
    </border>
    <border diagonalUp="false" diagonalDown="false">
      <left style="thin"/>
      <right style="thin"/>
      <top style="thin"/>
      <bottom style="thin"/>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hair"/>
      <right/>
      <top/>
      <bottom/>
      <diagonal/>
    </border>
    <border diagonalUp="false" diagonalDown="false">
      <left style="hair"/>
      <right style="hair"/>
      <top style="hair"/>
      <bottom/>
      <diagonal/>
    </border>
    <border diagonalUp="false" diagonalDown="false">
      <left style="thin"/>
      <right/>
      <top/>
      <bottom/>
      <diagonal/>
    </border>
    <border diagonalUp="false" diagonalDown="false">
      <left/>
      <right style="thin"/>
      <top/>
      <bottom/>
      <diagonal/>
    </border>
    <border diagonalUp="false" diagonalDown="false">
      <left style="hair"/>
      <right style="hair"/>
      <top/>
      <bottom/>
      <diagonal/>
    </border>
    <border diagonalUp="false" diagonalDown="false">
      <left style="hair"/>
      <right/>
      <top/>
      <bottom style="hair"/>
      <diagonal/>
    </border>
    <border diagonalUp="false" diagonalDown="false">
      <left/>
      <right/>
      <top/>
      <bottom style="hair"/>
      <diagonal/>
    </border>
    <border diagonalUp="false" diagonalDown="false">
      <left/>
      <right style="hair"/>
      <top/>
      <bottom style="hair"/>
      <diagonal/>
    </border>
    <border diagonalUp="false" diagonalDown="false">
      <left style="hair"/>
      <right style="hair"/>
      <top/>
      <bottom style="hair"/>
      <diagonal/>
    </border>
    <border diagonalUp="false" diagonalDown="false">
      <left/>
      <right/>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right/>
      <top/>
      <bottom style="thin">
        <color rgb="FF00A933"/>
      </bottom>
      <diagonal/>
    </border>
    <border diagonalUp="false" diagonalDown="false">
      <left style="thin">
        <color rgb="FF00A933"/>
      </left>
      <right/>
      <top/>
      <bottom style="hair"/>
      <diagonal/>
    </border>
    <border diagonalUp="false" diagonalDown="false">
      <left/>
      <right style="thin">
        <color rgb="FF00A933"/>
      </right>
      <top/>
      <bottom/>
      <diagonal/>
    </border>
    <border diagonalUp="false" diagonalDown="false">
      <left style="thin"/>
      <right style="thin">
        <color rgb="FF2A6099"/>
      </right>
      <top style="thin"/>
      <bottom/>
      <diagonal/>
    </border>
    <border diagonalUp="false" diagonalDown="false">
      <left style="thin">
        <color rgb="FF2A6099"/>
      </left>
      <right style="thin">
        <color rgb="FF2A6099"/>
      </right>
      <top style="thin"/>
      <bottom style="thin">
        <color rgb="FF2A6099"/>
      </bottom>
      <diagonal/>
    </border>
    <border diagonalUp="false" diagonalDown="false">
      <left style="thin">
        <color rgb="FF2A6099"/>
      </left>
      <right style="thin"/>
      <top style="thin"/>
      <bottom style="thin">
        <color rgb="FF2A6099"/>
      </bottom>
      <diagonal/>
    </border>
    <border diagonalUp="false" diagonalDown="false">
      <left/>
      <right/>
      <top style="thin">
        <color rgb="FF00A933"/>
      </top>
      <bottom style="thin">
        <color rgb="FF00A933"/>
      </bottom>
      <diagonal/>
    </border>
    <border diagonalUp="false" diagonalDown="false">
      <left/>
      <right style="thin">
        <color rgb="FF00A933"/>
      </right>
      <top style="thin">
        <color rgb="FF00A933"/>
      </top>
      <bottom style="thin">
        <color rgb="FF00A933"/>
      </bottom>
      <diagonal/>
    </border>
    <border diagonalUp="false" diagonalDown="false">
      <left/>
      <right/>
      <top style="thin"/>
      <bottom style="thin"/>
      <diagonal/>
    </border>
    <border diagonalUp="false" diagonalDown="false">
      <left style="thin"/>
      <right style="thin">
        <color rgb="FF2A6099"/>
      </right>
      <top style="thin">
        <color rgb="FF2A6099"/>
      </top>
      <bottom style="thin">
        <color rgb="FF2A6099"/>
      </bottom>
      <diagonal/>
    </border>
    <border diagonalUp="false" diagonalDown="false">
      <left style="thin">
        <color rgb="FF2A6099"/>
      </left>
      <right/>
      <top style="thin">
        <color rgb="FF2A6099"/>
      </top>
      <bottom/>
      <diagonal/>
    </border>
    <border diagonalUp="false" diagonalDown="false">
      <left/>
      <right/>
      <top style="thin">
        <color rgb="FF2A6099"/>
      </top>
      <bottom/>
      <diagonal/>
    </border>
    <border diagonalUp="false" diagonalDown="false">
      <left/>
      <right style="thin">
        <color rgb="FF2A6099"/>
      </right>
      <top style="thin">
        <color rgb="FF2A6099"/>
      </top>
      <bottom/>
      <diagonal/>
    </border>
    <border diagonalUp="false" diagonalDown="false">
      <left/>
      <right style="thin"/>
      <top style="thin">
        <color rgb="FF2A6099"/>
      </top>
      <bottom/>
      <diagonal/>
    </border>
    <border diagonalUp="false" diagonalDown="false">
      <left style="thin"/>
      <right style="thin"/>
      <top/>
      <bottom style="thin"/>
      <diagonal/>
    </border>
    <border diagonalUp="false" diagonalDown="false">
      <left style="thin">
        <color rgb="FF2A6099"/>
      </left>
      <right style="thin">
        <color rgb="FF2A6099"/>
      </right>
      <top/>
      <bottom style="thin">
        <color rgb="FF2A6099"/>
      </bottom>
      <diagonal/>
    </border>
    <border diagonalUp="false" diagonalDown="false">
      <left style="thin">
        <color rgb="FF2A6099"/>
      </left>
      <right style="thin"/>
      <top/>
      <bottom style="thin">
        <color rgb="FF2A6099"/>
      </bottom>
      <diagonal/>
    </border>
    <border diagonalUp="false" diagonalDown="false">
      <left style="thin"/>
      <right style="thin">
        <color rgb="FF2A6099"/>
      </right>
      <top style="thin">
        <color rgb="FF2A6099"/>
      </top>
      <bottom style="thin"/>
      <diagonal/>
    </border>
    <border diagonalUp="false" diagonalDown="false">
      <left style="thin">
        <color rgb="FF2A6099"/>
      </left>
      <right style="thin">
        <color rgb="FF2A6099"/>
      </right>
      <top/>
      <bottom style="thin"/>
      <diagonal/>
    </border>
    <border diagonalUp="false" diagonalDown="false">
      <left style="thin">
        <color rgb="FF2A6099"/>
      </left>
      <right style="thin"/>
      <top/>
      <bottom style="thin"/>
      <diagonal/>
    </border>
    <border diagonalUp="false" diagonalDown="false">
      <left style="hair">
        <color rgb="FF00A933"/>
      </left>
      <right style="hair">
        <color rgb="FF00A933"/>
      </right>
      <top style="hair">
        <color rgb="FF00A933"/>
      </top>
      <bottom style="hair">
        <color rgb="FF00A933"/>
      </bottom>
      <diagonal/>
    </border>
    <border diagonalUp="false" diagonalDown="false">
      <left style="hair">
        <color rgb="FF00A933"/>
      </left>
      <right/>
      <top/>
      <bottom/>
      <diagonal/>
    </border>
    <border diagonalUp="false" diagonalDown="false">
      <left/>
      <right style="hair">
        <color rgb="FF00A933"/>
      </right>
      <top/>
      <bottom/>
      <diagonal/>
    </border>
    <border diagonalUp="false" diagonalDown="false">
      <left style="hair">
        <color rgb="FF00A933"/>
      </left>
      <right/>
      <top style="hair">
        <color rgb="FF00A933"/>
      </top>
      <bottom style="hair">
        <color rgb="FF00A933"/>
      </bottom>
      <diagonal/>
    </border>
    <border diagonalUp="false" diagonalDown="false">
      <left/>
      <right/>
      <top style="hair">
        <color rgb="FF00A933"/>
      </top>
      <bottom style="hair">
        <color rgb="FF00A933"/>
      </bottom>
      <diagonal/>
    </border>
    <border diagonalUp="false" diagonalDown="false">
      <left/>
      <right style="hair">
        <color rgb="FF00A933"/>
      </right>
      <top style="hair">
        <color rgb="FF00A933"/>
      </top>
      <bottom style="hair">
        <color rgb="FF00A933"/>
      </bottom>
      <diagonal/>
    </border>
    <border diagonalUp="false" diagonalDown="false">
      <left style="hair"/>
      <right style="dashed"/>
      <top style="hair"/>
      <bottom style="hair"/>
      <diagonal/>
    </border>
    <border diagonalUp="false" diagonalDown="false">
      <left style="dashed"/>
      <right style="hair"/>
      <top style="hair"/>
      <bottom style="dashed"/>
      <diagonal/>
    </border>
    <border diagonalUp="false" diagonalDown="false">
      <left style="hair"/>
      <right style="thin"/>
      <top style="hair"/>
      <bottom style="hair"/>
      <diagonal/>
    </border>
    <border diagonalUp="false" diagonalDown="false">
      <left/>
      <right/>
      <top style="hair"/>
      <bottom style="hair"/>
      <diagonal/>
    </border>
    <border diagonalUp="false" diagonalDown="false">
      <left/>
      <right style="hair"/>
      <top style="hair"/>
      <bottom style="hair"/>
      <diagonal/>
    </border>
    <border diagonalUp="false" diagonalDown="false">
      <left/>
      <right style="thin"/>
      <top/>
      <bottom style="dashed"/>
      <diagonal/>
    </border>
    <border diagonalUp="false" diagonalDown="false">
      <left/>
      <right/>
      <top/>
      <bottom style="dashed"/>
      <diagonal/>
    </border>
    <border diagonalUp="false" diagonalDown="false">
      <left/>
      <right style="hair"/>
      <top/>
      <bottom style="dashed"/>
      <diagonal/>
    </border>
    <border diagonalUp="false" diagonalDown="false">
      <left style="dashed"/>
      <right style="hair"/>
      <top/>
      <bottom style="hair"/>
      <diagonal/>
    </border>
    <border diagonalUp="false" diagonalDown="false">
      <left style="hair"/>
      <right style="thin"/>
      <top style="dashed"/>
      <bottom style="hair"/>
      <diagonal/>
    </border>
    <border diagonalUp="false" diagonalDown="false">
      <left/>
      <right/>
      <top style="dashed"/>
      <bottom style="hair"/>
      <diagonal/>
    </border>
    <border diagonalUp="false" diagonalDown="false">
      <left/>
      <right style="hair"/>
      <top style="dashed"/>
      <bottom style="hair"/>
      <diagonal/>
    </border>
    <border diagonalUp="false" diagonalDown="false">
      <left style="thin"/>
      <right style="dashed"/>
      <top style="thin"/>
      <bottom style="thin"/>
      <diagonal/>
    </border>
    <border diagonalUp="false" diagonalDown="false">
      <left style="dashed"/>
      <right style="hair"/>
      <top style="thin"/>
      <bottom style="dashed"/>
      <diagonal/>
    </border>
    <border diagonalUp="false" diagonalDown="false">
      <left style="hair"/>
      <right style="thin"/>
      <top style="thin"/>
      <bottom style="hair"/>
      <diagonal/>
    </border>
    <border diagonalUp="false" diagonalDown="false">
      <left/>
      <right/>
      <top style="thin"/>
      <bottom style="hair"/>
      <diagonal/>
    </border>
    <border diagonalUp="false" diagonalDown="false">
      <left/>
      <right style="thin"/>
      <top style="thin"/>
      <bottom style="hair"/>
      <diagonal/>
    </border>
    <border diagonalUp="false" diagonalDown="false">
      <left style="dashed"/>
      <right style="hair"/>
      <top/>
      <bottom style="thin"/>
      <diagonal/>
    </border>
    <border diagonalUp="false" diagonalDown="false">
      <left/>
      <right style="thin"/>
      <top style="dashed"/>
      <bottom style="hair"/>
      <diagonal/>
    </border>
    <border diagonalUp="false" diagonalDown="false">
      <left style="hair"/>
      <right/>
      <top style="hair"/>
      <bottom style="hair"/>
      <diagonal/>
    </border>
    <border diagonalUp="false" diagonalDown="false">
      <left/>
      <right style="thin">
        <color rgb="FF808080"/>
      </right>
      <top/>
      <bottom/>
      <diagonal/>
    </border>
    <border diagonalUp="false" diagonalDown="false">
      <left/>
      <right/>
      <top/>
      <bottom style="hair">
        <color rgb="FF808080"/>
      </bottom>
      <diagonal/>
    </border>
    <border diagonalUp="false" diagonalDown="false">
      <left/>
      <right style="thin">
        <color rgb="FF808080"/>
      </right>
      <top/>
      <bottom style="hair">
        <color rgb="FF808080"/>
      </bottom>
      <diagonal/>
    </border>
  </borders>
  <cellStyleXfs count="21">
    <xf numFmtId="166"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6" fontId="7" fillId="0" borderId="0" applyFont="true" applyBorder="false" applyAlignment="true" applyProtection="false">
      <alignment horizontal="general" vertical="bottom" textRotation="0" wrapText="false" indent="0" shrinkToFit="false"/>
    </xf>
  </cellStyleXfs>
  <cellXfs count="264">
    <xf numFmtId="166" fontId="0" fillId="0" borderId="0" xfId="0" applyFont="false" applyBorder="false" applyAlignment="false" applyProtection="false">
      <alignment horizontal="general" vertical="bottom" textRotation="0" wrapText="false" indent="0" shrinkToFit="false"/>
      <protection locked="true" hidden="false"/>
    </xf>
    <xf numFmtId="166" fontId="4" fillId="0" borderId="0" xfId="0" applyFont="true" applyBorder="true" applyAlignment="true" applyProtection="false">
      <alignment horizontal="center" vertical="center" textRotation="0" wrapText="true" indent="0" shrinkToFit="false"/>
      <protection locked="true" hidden="false"/>
    </xf>
    <xf numFmtId="166" fontId="5" fillId="0" borderId="0" xfId="0" applyFont="true" applyBorder="false" applyAlignment="true" applyProtection="false">
      <alignment horizontal="general" vertical="bottom" textRotation="0" wrapText="false" indent="0" shrinkToFit="false"/>
      <protection locked="true" hidden="false"/>
    </xf>
    <xf numFmtId="166" fontId="0" fillId="0" borderId="0" xfId="0" applyFont="false" applyBorder="false" applyAlignment="true" applyProtection="false">
      <alignment horizontal="general" vertical="bottom" textRotation="0" wrapText="false" indent="0" shrinkToFit="false"/>
      <protection locked="true" hidden="false"/>
    </xf>
    <xf numFmtId="166" fontId="5" fillId="0" borderId="0" xfId="0" applyFont="true" applyBorder="true" applyAlignment="true" applyProtection="false">
      <alignment horizontal="general" vertical="center" textRotation="0" wrapText="false" indent="0" shrinkToFit="false"/>
      <protection locked="true" hidden="false"/>
    </xf>
    <xf numFmtId="166" fontId="5" fillId="0" borderId="0" xfId="0" applyFont="true" applyBorder="false" applyAlignment="false" applyProtection="false">
      <alignment horizontal="general" vertical="bottom" textRotation="0" wrapText="false" indent="0" shrinkToFit="false"/>
      <protection locked="true" hidden="false"/>
    </xf>
    <xf numFmtId="166" fontId="0" fillId="0" borderId="0" xfId="0" applyFont="true" applyBorder="false" applyAlignment="false" applyProtection="false">
      <alignment horizontal="general" vertical="bottom" textRotation="0" wrapText="false" indent="0" shrinkToFit="false"/>
      <protection locked="true" hidden="false"/>
    </xf>
    <xf numFmtId="166" fontId="6" fillId="2" borderId="0" xfId="20" applyFont="true" applyBorder="true" applyAlignment="true" applyProtection="true">
      <alignment horizontal="center" vertical="bottom" textRotation="0" wrapText="false" indent="0" shrinkToFit="false"/>
      <protection locked="false" hidden="false"/>
    </xf>
    <xf numFmtId="166" fontId="8" fillId="2" borderId="1" xfId="0" applyFont="true" applyBorder="true" applyAlignment="true" applyProtection="false">
      <alignment horizontal="center" vertical="bottom" textRotation="0" wrapText="false" indent="0" shrinkToFit="false"/>
      <protection locked="true" hidden="false"/>
    </xf>
    <xf numFmtId="166" fontId="9" fillId="2" borderId="0" xfId="0" applyFont="true" applyBorder="false" applyAlignment="true" applyProtection="false">
      <alignment horizontal="center" vertical="bottom" textRotation="0" wrapText="false" indent="0" shrinkToFit="false"/>
      <protection locked="true" hidden="false"/>
    </xf>
    <xf numFmtId="166" fontId="9" fillId="0" borderId="0" xfId="0" applyFont="true" applyBorder="false" applyAlignment="true" applyProtection="false">
      <alignment horizontal="center" vertical="bottom" textRotation="0" wrapText="false" indent="0" shrinkToFit="false"/>
      <protection locked="true" hidden="false"/>
    </xf>
    <xf numFmtId="166" fontId="9" fillId="2" borderId="2" xfId="0" applyFont="true" applyBorder="true" applyAlignment="true" applyProtection="false">
      <alignment horizontal="center" vertical="bottom" textRotation="0" wrapText="false" indent="0" shrinkToFit="false"/>
      <protection locked="true" hidden="false"/>
    </xf>
    <xf numFmtId="166" fontId="8" fillId="2" borderId="3" xfId="0" applyFont="true" applyBorder="true" applyAlignment="true" applyProtection="false">
      <alignment horizontal="center" vertical="bottom" textRotation="0" wrapText="false" indent="0" shrinkToFit="false"/>
      <protection locked="true" hidden="false"/>
    </xf>
    <xf numFmtId="166" fontId="0" fillId="0" borderId="4" xfId="0" applyFont="false" applyBorder="true" applyAlignment="false" applyProtection="false">
      <alignment horizontal="general" vertical="bottom" textRotation="0" wrapText="false" indent="0" shrinkToFit="false"/>
      <protection locked="true" hidden="false"/>
    </xf>
    <xf numFmtId="166" fontId="0" fillId="0" borderId="5" xfId="0" applyFont="false" applyBorder="true" applyAlignment="false" applyProtection="false">
      <alignment horizontal="general" vertical="bottom" textRotation="0" wrapText="false" indent="0" shrinkToFit="false"/>
      <protection locked="true" hidden="false"/>
    </xf>
    <xf numFmtId="166" fontId="0" fillId="0" borderId="6" xfId="0" applyFont="false" applyBorder="true" applyAlignment="false" applyProtection="false">
      <alignment horizontal="general" vertical="bottom" textRotation="0" wrapText="false" indent="0" shrinkToFit="false"/>
      <protection locked="true" hidden="false"/>
    </xf>
    <xf numFmtId="166" fontId="10" fillId="3" borderId="7" xfId="0" applyFont="true" applyBorder="true" applyAlignment="true" applyProtection="false">
      <alignment horizontal="center" vertical="center" textRotation="0" wrapText="false" indent="0" shrinkToFit="false"/>
      <protection locked="true" hidden="false"/>
    </xf>
    <xf numFmtId="166" fontId="11" fillId="0" borderId="0" xfId="0" applyFont="true" applyBorder="true" applyAlignment="true" applyProtection="false">
      <alignment horizontal="center" vertical="center" textRotation="0" wrapText="false" indent="0" shrinkToFit="false"/>
      <protection locked="true" hidden="false"/>
    </xf>
    <xf numFmtId="166" fontId="12" fillId="2" borderId="8" xfId="0" applyFont="true" applyBorder="true" applyAlignment="true" applyProtection="false">
      <alignment horizontal="center" vertical="bottom" textRotation="0" wrapText="false" indent="0" shrinkToFit="false"/>
      <protection locked="true" hidden="false"/>
    </xf>
    <xf numFmtId="166" fontId="9" fillId="2" borderId="9" xfId="0" applyFont="true" applyBorder="true" applyAlignment="true" applyProtection="false">
      <alignment horizontal="center" vertical="bottom" textRotation="0" wrapText="false" indent="0" shrinkToFit="false"/>
      <protection locked="true" hidden="false"/>
    </xf>
    <xf numFmtId="166" fontId="9" fillId="2" borderId="10" xfId="0" applyFont="true" applyBorder="true" applyAlignment="true" applyProtection="false">
      <alignment horizontal="center" vertical="bottom" textRotation="0" wrapText="false" indent="0" shrinkToFit="false"/>
      <protection locked="true" hidden="false"/>
    </xf>
    <xf numFmtId="166" fontId="9" fillId="2" borderId="11" xfId="0" applyFont="true" applyBorder="true" applyAlignment="true" applyProtection="false">
      <alignment horizontal="center" vertical="bottom" textRotation="0" wrapText="false" indent="0" shrinkToFit="false"/>
      <protection locked="true" hidden="false"/>
    </xf>
    <xf numFmtId="166" fontId="0" fillId="0" borderId="12" xfId="0" applyFont="false" applyBorder="true" applyAlignment="false" applyProtection="false">
      <alignment horizontal="general" vertical="bottom" textRotation="0" wrapText="false" indent="0" shrinkToFit="false"/>
      <protection locked="true" hidden="false"/>
    </xf>
    <xf numFmtId="166" fontId="0" fillId="0" borderId="2" xfId="0" applyFont="false" applyBorder="true" applyAlignment="false" applyProtection="false">
      <alignment horizontal="general" vertical="bottom" textRotation="0" wrapText="false" indent="0" shrinkToFit="false"/>
      <protection locked="true" hidden="false"/>
    </xf>
    <xf numFmtId="166" fontId="11" fillId="3" borderId="13" xfId="0" applyFont="true" applyBorder="true" applyAlignment="true" applyProtection="false">
      <alignment horizontal="right" vertical="center" textRotation="0" wrapText="false" indent="0" shrinkToFit="false"/>
      <protection locked="true" hidden="false"/>
    </xf>
    <xf numFmtId="166" fontId="11" fillId="2" borderId="10" xfId="0" applyFont="true" applyBorder="true" applyAlignment="true" applyProtection="false">
      <alignment horizontal="left" vertical="center" textRotation="0" wrapText="false" indent="0" shrinkToFit="false"/>
      <protection locked="true" hidden="false"/>
    </xf>
    <xf numFmtId="166" fontId="11" fillId="2" borderId="9" xfId="0" applyFont="true" applyBorder="true" applyAlignment="true" applyProtection="false">
      <alignment horizontal="right" vertical="bottom" textRotation="0" wrapText="false" indent="0" shrinkToFit="false"/>
      <protection locked="true" hidden="false"/>
    </xf>
    <xf numFmtId="166" fontId="13" fillId="4" borderId="10" xfId="0" applyFont="true" applyBorder="true" applyAlignment="true" applyProtection="false">
      <alignment horizontal="center" vertical="bottom" textRotation="0" wrapText="false" indent="0" shrinkToFit="false"/>
      <protection locked="true" hidden="false"/>
    </xf>
    <xf numFmtId="166" fontId="13" fillId="2" borderId="11" xfId="0" applyFont="true" applyBorder="true" applyAlignment="true" applyProtection="false">
      <alignment horizontal="right" vertical="bottom" textRotation="0" wrapText="false" indent="0" shrinkToFit="false"/>
      <protection locked="true" hidden="false"/>
    </xf>
    <xf numFmtId="167" fontId="11" fillId="2" borderId="10" xfId="0" applyFont="true" applyBorder="true" applyAlignment="true" applyProtection="false">
      <alignment horizontal="right" vertical="bottom" textRotation="0" wrapText="false" indent="0" shrinkToFit="false"/>
      <protection locked="true" hidden="false"/>
    </xf>
    <xf numFmtId="168" fontId="11" fillId="2" borderId="10" xfId="0" applyFont="true" applyBorder="true" applyAlignment="true" applyProtection="false">
      <alignment horizontal="left" vertical="bottom" textRotation="0" wrapText="false" indent="0" shrinkToFit="false"/>
      <protection locked="true" hidden="false"/>
    </xf>
    <xf numFmtId="166" fontId="9" fillId="2" borderId="10" xfId="0" applyFont="true" applyBorder="true" applyAlignment="true" applyProtection="false">
      <alignment horizontal="right" vertical="bottom" textRotation="0" wrapText="false" indent="0" shrinkToFit="false"/>
      <protection locked="true" hidden="false"/>
    </xf>
    <xf numFmtId="166" fontId="9" fillId="2" borderId="11" xfId="0" applyFont="true" applyBorder="true" applyAlignment="true" applyProtection="false">
      <alignment horizontal="right" vertical="bottom" textRotation="0" wrapText="false" indent="0" shrinkToFit="false"/>
      <protection locked="true" hidden="false"/>
    </xf>
    <xf numFmtId="166" fontId="9" fillId="2" borderId="14" xfId="0" applyFont="true" applyBorder="true" applyAlignment="true" applyProtection="false">
      <alignment horizontal="center" vertical="bottom" textRotation="0" wrapText="false" indent="0" shrinkToFit="false"/>
      <protection locked="true" hidden="false"/>
    </xf>
    <xf numFmtId="166" fontId="9" fillId="2" borderId="0" xfId="0" applyFont="true" applyBorder="true" applyAlignment="true" applyProtection="false">
      <alignment horizontal="center" vertical="bottom" textRotation="0" wrapText="false" indent="0" shrinkToFit="false"/>
      <protection locked="true" hidden="false"/>
    </xf>
    <xf numFmtId="166" fontId="9" fillId="2" borderId="15" xfId="0" applyFont="true" applyBorder="true" applyAlignment="true" applyProtection="false">
      <alignment horizontal="center" vertical="bottom" textRotation="0" wrapText="false" indent="0" shrinkToFit="false"/>
      <protection locked="true" hidden="false"/>
    </xf>
    <xf numFmtId="166" fontId="11" fillId="3" borderId="16" xfId="0" applyFont="true" applyBorder="true" applyAlignment="true" applyProtection="false">
      <alignment horizontal="right" vertical="center" textRotation="0" wrapText="false" indent="0" shrinkToFit="false"/>
      <protection locked="true" hidden="false"/>
    </xf>
    <xf numFmtId="166" fontId="11" fillId="2" borderId="0" xfId="0" applyFont="true" applyBorder="true" applyAlignment="true" applyProtection="false">
      <alignment horizontal="left" vertical="center" textRotation="0" wrapText="false" indent="0" shrinkToFit="false"/>
      <protection locked="true" hidden="false"/>
    </xf>
    <xf numFmtId="166" fontId="11" fillId="2" borderId="14" xfId="0" applyFont="true" applyBorder="true" applyAlignment="true" applyProtection="false">
      <alignment horizontal="right" vertical="bottom" textRotation="0" wrapText="false" indent="0" shrinkToFit="false"/>
      <protection locked="true" hidden="false"/>
    </xf>
    <xf numFmtId="166" fontId="13" fillId="4" borderId="0" xfId="0" applyFont="true" applyBorder="false" applyAlignment="true" applyProtection="false">
      <alignment horizontal="right" vertical="bottom" textRotation="0" wrapText="false" indent="0" shrinkToFit="false"/>
      <protection locked="true" hidden="false"/>
    </xf>
    <xf numFmtId="168" fontId="13" fillId="2" borderId="15" xfId="0" applyFont="true" applyBorder="true" applyAlignment="true" applyProtection="false">
      <alignment horizontal="left" vertical="bottom" textRotation="0" wrapText="false" indent="0" shrinkToFit="false"/>
      <protection locked="true" hidden="false"/>
    </xf>
    <xf numFmtId="167" fontId="11" fillId="2" borderId="0" xfId="0" applyFont="true" applyBorder="true" applyAlignment="true" applyProtection="false">
      <alignment horizontal="right" vertical="bottom" textRotation="0" wrapText="false" indent="0" shrinkToFit="false"/>
      <protection locked="true" hidden="false"/>
    </xf>
    <xf numFmtId="168" fontId="11" fillId="2" borderId="0" xfId="0" applyFont="true" applyBorder="true" applyAlignment="true" applyProtection="false">
      <alignment horizontal="left" vertical="bottom" textRotation="0" wrapText="false" indent="0" shrinkToFit="false"/>
      <protection locked="true" hidden="false"/>
    </xf>
    <xf numFmtId="166" fontId="9" fillId="2" borderId="0" xfId="0" applyFont="true" applyBorder="false" applyAlignment="true" applyProtection="false">
      <alignment horizontal="right" vertical="bottom" textRotation="0" wrapText="false" indent="0" shrinkToFit="false"/>
      <protection locked="true" hidden="false"/>
    </xf>
    <xf numFmtId="166" fontId="9" fillId="2" borderId="15" xfId="0" applyFont="true" applyBorder="true" applyAlignment="true" applyProtection="false">
      <alignment horizontal="right" vertical="bottom" textRotation="0" wrapText="false" indent="0" shrinkToFit="false"/>
      <protection locked="true" hidden="false"/>
    </xf>
    <xf numFmtId="166" fontId="0" fillId="0" borderId="17" xfId="0" applyFont="false" applyBorder="true" applyAlignment="false" applyProtection="false">
      <alignment horizontal="general" vertical="bottom" textRotation="0" wrapText="false" indent="0" shrinkToFit="false"/>
      <protection locked="true" hidden="false"/>
    </xf>
    <xf numFmtId="166" fontId="0" fillId="0" borderId="18" xfId="0" applyFont="false" applyBorder="true" applyAlignment="false" applyProtection="false">
      <alignment horizontal="general" vertical="bottom" textRotation="0" wrapText="false" indent="0" shrinkToFit="false"/>
      <protection locked="true" hidden="false"/>
    </xf>
    <xf numFmtId="166" fontId="0" fillId="0" borderId="19" xfId="0" applyFont="false" applyBorder="true" applyAlignment="false" applyProtection="false">
      <alignment horizontal="general" vertical="bottom" textRotation="0" wrapText="false" indent="0" shrinkToFit="false"/>
      <protection locked="true" hidden="false"/>
    </xf>
    <xf numFmtId="166" fontId="11" fillId="3" borderId="20" xfId="0" applyFont="true" applyBorder="true" applyAlignment="true" applyProtection="false">
      <alignment horizontal="right" vertical="center" textRotation="0" wrapText="false" indent="0" shrinkToFit="false"/>
      <protection locked="true" hidden="false"/>
    </xf>
    <xf numFmtId="166" fontId="11" fillId="2" borderId="21" xfId="0" applyFont="true" applyBorder="true" applyAlignment="true" applyProtection="false">
      <alignment horizontal="right" vertical="center" textRotation="0" wrapText="false" indent="0" shrinkToFit="false"/>
      <protection locked="true" hidden="false"/>
    </xf>
    <xf numFmtId="166" fontId="13" fillId="2" borderId="22" xfId="0" applyFont="true" applyBorder="true" applyAlignment="true" applyProtection="false">
      <alignment horizontal="center" vertical="bottom" textRotation="0" wrapText="false" indent="0" shrinkToFit="false"/>
      <protection locked="true" hidden="false"/>
    </xf>
    <xf numFmtId="166" fontId="13" fillId="2" borderId="21" xfId="0" applyFont="true" applyBorder="true" applyAlignment="true" applyProtection="false">
      <alignment horizontal="center" vertical="bottom" textRotation="0" wrapText="false" indent="0" shrinkToFit="false"/>
      <protection locked="true" hidden="false"/>
    </xf>
    <xf numFmtId="166" fontId="13" fillId="2" borderId="23" xfId="0" applyFont="true" applyBorder="true" applyAlignment="true" applyProtection="false">
      <alignment horizontal="center" vertical="bottom" textRotation="0" wrapText="false" indent="0" shrinkToFit="false"/>
      <protection locked="true" hidden="false"/>
    </xf>
    <xf numFmtId="166" fontId="13" fillId="2" borderId="22" xfId="0" applyFont="true" applyBorder="true" applyAlignment="true" applyProtection="false">
      <alignment horizontal="right" vertical="bottom" textRotation="0" wrapText="false" indent="0" shrinkToFit="false"/>
      <protection locked="true" hidden="false"/>
    </xf>
    <xf numFmtId="166" fontId="13" fillId="2" borderId="21" xfId="0" applyFont="true" applyBorder="true" applyAlignment="true" applyProtection="false">
      <alignment horizontal="right" vertical="bottom" textRotation="0" wrapText="false" indent="0" shrinkToFit="false"/>
      <protection locked="true" hidden="false"/>
    </xf>
    <xf numFmtId="166" fontId="9" fillId="2" borderId="21" xfId="0" applyFont="true" applyBorder="true" applyAlignment="true" applyProtection="false">
      <alignment horizontal="right" vertical="bottom" textRotation="0" wrapText="false" indent="0" shrinkToFit="false"/>
      <protection locked="true" hidden="false"/>
    </xf>
    <xf numFmtId="166" fontId="9" fillId="2" borderId="23" xfId="0" applyFont="true" applyBorder="true" applyAlignment="true" applyProtection="false">
      <alignment horizontal="right" vertical="bottom" textRotation="0" wrapText="false" indent="0" shrinkToFit="false"/>
      <protection locked="true" hidden="false"/>
    </xf>
    <xf numFmtId="166" fontId="12" fillId="2" borderId="7" xfId="0" applyFont="true" applyBorder="true" applyAlignment="true" applyProtection="false">
      <alignment horizontal="left" vertical="center" textRotation="0" wrapText="false" indent="0" shrinkToFit="false"/>
      <protection locked="true" hidden="false"/>
    </xf>
    <xf numFmtId="166" fontId="8" fillId="2" borderId="0" xfId="0" applyFont="true" applyBorder="true" applyAlignment="true" applyProtection="false">
      <alignment horizontal="center" vertical="bottom" textRotation="0" wrapText="false" indent="0" shrinkToFit="false"/>
      <protection locked="true" hidden="false"/>
    </xf>
    <xf numFmtId="166" fontId="0" fillId="2" borderId="0" xfId="0" applyFont="false" applyBorder="true" applyAlignment="true" applyProtection="false">
      <alignment horizontal="center" vertical="bottom" textRotation="0" wrapText="false" indent="0" shrinkToFit="false"/>
      <protection locked="true" hidden="false"/>
    </xf>
    <xf numFmtId="166" fontId="8" fillId="2" borderId="0" xfId="0" applyFont="true" applyBorder="true" applyAlignment="true" applyProtection="false">
      <alignment horizontal="center" vertical="center" textRotation="0" wrapText="false" indent="0" shrinkToFit="false"/>
      <protection locked="true" hidden="false"/>
    </xf>
    <xf numFmtId="166" fontId="9" fillId="2" borderId="24" xfId="0" applyFont="true" applyBorder="true" applyAlignment="true" applyProtection="false">
      <alignment horizontal="center" vertical="bottom" textRotation="0" wrapText="false" indent="0" shrinkToFit="false"/>
      <protection locked="true" hidden="false"/>
    </xf>
    <xf numFmtId="166" fontId="9" fillId="2" borderId="0" xfId="0" applyFont="true" applyBorder="true" applyAlignment="true" applyProtection="false">
      <alignment horizontal="center" vertical="center" textRotation="0" wrapText="false" indent="0" shrinkToFit="false"/>
      <protection locked="true" hidden="false"/>
    </xf>
    <xf numFmtId="166" fontId="9" fillId="0" borderId="0" xfId="0" applyFont="true" applyBorder="true" applyAlignment="true" applyProtection="false">
      <alignment horizontal="center" vertical="bottom" textRotation="0" wrapText="false" indent="0" shrinkToFit="false"/>
      <protection locked="true" hidden="false"/>
    </xf>
    <xf numFmtId="166" fontId="8" fillId="5" borderId="25" xfId="0" applyFont="true" applyBorder="true" applyAlignment="true" applyProtection="false">
      <alignment horizontal="center" vertical="center" textRotation="0" wrapText="false" indent="0" shrinkToFit="false"/>
      <protection locked="true" hidden="false"/>
    </xf>
    <xf numFmtId="166" fontId="9" fillId="2" borderId="26" xfId="0" applyFont="true" applyBorder="true" applyAlignment="true" applyProtection="false">
      <alignment horizontal="center" vertical="bottom" textRotation="0" wrapText="false" indent="0" shrinkToFit="false"/>
      <protection locked="true" hidden="false"/>
    </xf>
    <xf numFmtId="166" fontId="8" fillId="0" borderId="27" xfId="0" applyFont="true" applyBorder="true" applyAlignment="true" applyProtection="false">
      <alignment horizontal="center" vertical="bottom" textRotation="0" wrapText="false" indent="0" shrinkToFit="false"/>
      <protection locked="true" hidden="false"/>
    </xf>
    <xf numFmtId="166" fontId="10" fillId="6" borderId="28" xfId="0" applyFont="true" applyBorder="true" applyAlignment="true" applyProtection="false">
      <alignment horizontal="center" vertical="bottom" textRotation="0" wrapText="false" indent="0" shrinkToFit="false"/>
      <protection locked="true" hidden="false"/>
    </xf>
    <xf numFmtId="166" fontId="10" fillId="6" borderId="29" xfId="0" applyFont="true" applyBorder="true" applyAlignment="true" applyProtection="false">
      <alignment horizontal="center" vertical="bottom" textRotation="0" wrapText="false" indent="0" shrinkToFit="false"/>
      <protection locked="true" hidden="false"/>
    </xf>
    <xf numFmtId="166" fontId="10" fillId="0" borderId="0" xfId="0" applyFont="true" applyBorder="true" applyAlignment="true" applyProtection="false">
      <alignment horizontal="center" vertical="bottom" textRotation="0" wrapText="false" indent="0" shrinkToFit="false"/>
      <protection locked="true" hidden="false"/>
    </xf>
    <xf numFmtId="166" fontId="8" fillId="0" borderId="2" xfId="0" applyFont="true" applyBorder="true" applyAlignment="true" applyProtection="false">
      <alignment horizontal="center" vertical="bottom" textRotation="0" wrapText="false" indent="0" shrinkToFit="false"/>
      <protection locked="true" hidden="false"/>
    </xf>
    <xf numFmtId="166" fontId="14" fillId="0" borderId="17" xfId="0" applyFont="true" applyBorder="true" applyAlignment="true" applyProtection="false">
      <alignment horizontal="center" vertical="bottom" textRotation="0" wrapText="false" indent="0" shrinkToFit="false"/>
      <protection locked="true" hidden="false"/>
    </xf>
    <xf numFmtId="166" fontId="8" fillId="0" borderId="0" xfId="0" applyFont="true" applyBorder="true" applyAlignment="true" applyProtection="false">
      <alignment horizontal="center" vertical="bottom" textRotation="0" wrapText="false" indent="0" shrinkToFit="false"/>
      <protection locked="true" hidden="false"/>
    </xf>
    <xf numFmtId="166" fontId="8" fillId="0" borderId="30" xfId="0" applyFont="true" applyBorder="true" applyAlignment="true" applyProtection="false">
      <alignment horizontal="center" vertical="bottom" textRotation="0" wrapText="false" indent="0" shrinkToFit="false"/>
      <protection locked="true" hidden="false"/>
    </xf>
    <xf numFmtId="166" fontId="8" fillId="0" borderId="31" xfId="0" applyFont="true" applyBorder="true" applyAlignment="true" applyProtection="false">
      <alignment horizontal="center" vertical="bottom" textRotation="0" wrapText="false" indent="0" shrinkToFit="false"/>
      <protection locked="true" hidden="false"/>
    </xf>
    <xf numFmtId="166" fontId="8" fillId="0" borderId="32" xfId="0" applyFont="true" applyBorder="true" applyAlignment="true" applyProtection="false">
      <alignment horizontal="center" vertical="bottom" textRotation="0" wrapText="false" indent="0" shrinkToFit="false"/>
      <protection locked="true" hidden="false"/>
    </xf>
    <xf numFmtId="166" fontId="10" fillId="7" borderId="33" xfId="0" applyFont="true" applyBorder="true" applyAlignment="true" applyProtection="false">
      <alignment horizontal="center" vertical="center" textRotation="0" wrapText="false" indent="0" shrinkToFit="false"/>
      <protection locked="true" hidden="false"/>
    </xf>
    <xf numFmtId="166" fontId="9" fillId="2" borderId="9" xfId="0" applyFont="true" applyBorder="true" applyAlignment="true" applyProtection="false">
      <alignment horizontal="general" vertical="bottom" textRotation="0" wrapText="false" indent="0" shrinkToFit="false"/>
      <protection locked="true" hidden="false"/>
    </xf>
    <xf numFmtId="166" fontId="9" fillId="2" borderId="10" xfId="0" applyFont="true" applyBorder="true" applyAlignment="true" applyProtection="false">
      <alignment horizontal="general" vertical="bottom" textRotation="0" wrapText="false" indent="0" shrinkToFit="false"/>
      <protection locked="true" hidden="false"/>
    </xf>
    <xf numFmtId="166" fontId="9" fillId="2" borderId="11" xfId="0" applyFont="true" applyBorder="true" applyAlignment="true" applyProtection="false">
      <alignment horizontal="general" vertical="bottom" textRotation="0" wrapText="false" indent="0" shrinkToFit="false"/>
      <protection locked="true" hidden="false"/>
    </xf>
    <xf numFmtId="166" fontId="9" fillId="2" borderId="34" xfId="0" applyFont="true" applyBorder="true" applyAlignment="true" applyProtection="false">
      <alignment horizontal="general" vertical="bottom" textRotation="0" wrapText="false" indent="0" shrinkToFit="false"/>
      <protection locked="true" hidden="false"/>
    </xf>
    <xf numFmtId="166" fontId="9" fillId="2" borderId="35" xfId="0" applyFont="true" applyBorder="true" applyAlignment="true" applyProtection="false">
      <alignment horizontal="general" vertical="bottom" textRotation="0" wrapText="false" indent="0" shrinkToFit="false"/>
      <protection locked="true" hidden="false"/>
    </xf>
    <xf numFmtId="166" fontId="9" fillId="2" borderId="36" xfId="0" applyFont="true" applyBorder="true" applyAlignment="true" applyProtection="false">
      <alignment horizontal="general" vertical="bottom" textRotation="0" wrapText="false" indent="0" shrinkToFit="false"/>
      <protection locked="true" hidden="false"/>
    </xf>
    <xf numFmtId="166" fontId="9" fillId="2" borderId="37" xfId="0" applyFont="true" applyBorder="true" applyAlignment="true" applyProtection="false">
      <alignment horizontal="general" vertical="bottom" textRotation="0" wrapText="false" indent="0" shrinkToFit="false"/>
      <protection locked="true" hidden="false"/>
    </xf>
    <xf numFmtId="166" fontId="9" fillId="0" borderId="0" xfId="0" applyFont="true" applyBorder="true" applyAlignment="true" applyProtection="false">
      <alignment horizontal="general" vertical="bottom" textRotation="0" wrapText="false" indent="0" shrinkToFit="false"/>
      <protection locked="true" hidden="false"/>
    </xf>
    <xf numFmtId="166" fontId="8" fillId="0" borderId="2" xfId="0" applyFont="true" applyBorder="true" applyAlignment="true" applyProtection="false">
      <alignment horizontal="general" vertical="top" textRotation="0" wrapText="false" indent="0" shrinkToFit="false"/>
      <protection locked="true" hidden="false"/>
    </xf>
    <xf numFmtId="168" fontId="9" fillId="0" borderId="7" xfId="0" applyFont="true" applyBorder="true" applyAlignment="true" applyProtection="false">
      <alignment horizontal="center" vertical="top" textRotation="0" wrapText="false" indent="0" shrinkToFit="false"/>
      <protection locked="true" hidden="false"/>
    </xf>
    <xf numFmtId="166" fontId="9" fillId="0" borderId="7" xfId="0" applyFont="true" applyBorder="true" applyAlignment="true" applyProtection="false">
      <alignment horizontal="general" vertical="bottom" textRotation="0" wrapText="false" indent="0" shrinkToFit="false"/>
      <protection locked="true" hidden="false"/>
    </xf>
    <xf numFmtId="166" fontId="8" fillId="0" borderId="8" xfId="0" applyFont="true" applyBorder="true" applyAlignment="true" applyProtection="false">
      <alignment horizontal="center" vertical="center" textRotation="0" wrapText="false" indent="0" shrinkToFit="false"/>
      <protection locked="true" hidden="false"/>
    </xf>
    <xf numFmtId="168" fontId="9" fillId="0" borderId="8" xfId="0" applyFont="true" applyBorder="true" applyAlignment="true" applyProtection="false">
      <alignment horizontal="center" vertical="center" textRotation="0" wrapText="false" indent="0" shrinkToFit="false"/>
      <protection locked="true" hidden="false"/>
    </xf>
    <xf numFmtId="166" fontId="9" fillId="0" borderId="8" xfId="0" applyFont="true" applyBorder="true" applyAlignment="true" applyProtection="false">
      <alignment horizontal="general" vertical="bottom" textRotation="0" wrapText="false" indent="0" shrinkToFit="false"/>
      <protection locked="true" hidden="false"/>
    </xf>
    <xf numFmtId="168" fontId="9" fillId="0" borderId="8" xfId="0" applyFont="true" applyBorder="true" applyAlignment="true" applyProtection="false">
      <alignment horizontal="general" vertical="bottom" textRotation="0" wrapText="false" indent="0" shrinkToFit="false"/>
      <protection locked="true" hidden="false"/>
    </xf>
    <xf numFmtId="168" fontId="15" fillId="2" borderId="38" xfId="0" applyFont="true" applyBorder="true" applyAlignment="true" applyProtection="false">
      <alignment horizontal="general" vertical="center" textRotation="0" wrapText="false" indent="0" shrinkToFit="false"/>
      <protection locked="true" hidden="false"/>
    </xf>
    <xf numFmtId="168" fontId="15" fillId="2" borderId="39" xfId="0" applyFont="true" applyBorder="true" applyAlignment="true" applyProtection="false">
      <alignment horizontal="general" vertical="center" textRotation="0" wrapText="false" indent="0" shrinkToFit="false"/>
      <protection locked="true" hidden="false"/>
    </xf>
    <xf numFmtId="168" fontId="15" fillId="2" borderId="40" xfId="0" applyFont="true" applyBorder="true" applyAlignment="true" applyProtection="false">
      <alignment horizontal="general" vertical="center" textRotation="0" wrapText="false" indent="0" shrinkToFit="false"/>
      <protection locked="true" hidden="false"/>
    </xf>
    <xf numFmtId="166" fontId="15" fillId="0" borderId="0" xfId="0" applyFont="true" applyBorder="true" applyAlignment="true" applyProtection="false">
      <alignment horizontal="general" vertical="center" textRotation="0" wrapText="false" indent="0" shrinkToFit="false"/>
      <protection locked="true" hidden="false"/>
    </xf>
    <xf numFmtId="166" fontId="16" fillId="0" borderId="2" xfId="0" applyFont="true" applyBorder="true" applyAlignment="true" applyProtection="false">
      <alignment horizontal="general" vertical="top" textRotation="0" wrapText="false" indent="0" shrinkToFit="false"/>
      <protection locked="true" hidden="false"/>
    </xf>
    <xf numFmtId="166" fontId="17" fillId="0" borderId="7" xfId="0" applyFont="true" applyBorder="true" applyAlignment="true" applyProtection="false">
      <alignment horizontal="general" vertical="center" textRotation="0" wrapText="false" indent="0" shrinkToFit="false"/>
      <protection locked="true" hidden="false"/>
    </xf>
    <xf numFmtId="166" fontId="9" fillId="0" borderId="8" xfId="0" applyFont="true" applyBorder="true" applyAlignment="true" applyProtection="false">
      <alignment horizontal="general" vertical="center" textRotation="0" wrapText="false" indent="0" shrinkToFit="false"/>
      <protection locked="true" hidden="false"/>
    </xf>
    <xf numFmtId="166" fontId="0" fillId="0" borderId="0" xfId="0" applyFont="false" applyBorder="false" applyAlignment="true" applyProtection="false">
      <alignment horizontal="general" vertical="center" textRotation="0" wrapText="false" indent="0" shrinkToFit="false"/>
      <protection locked="true" hidden="false"/>
    </xf>
    <xf numFmtId="166" fontId="9" fillId="2" borderId="9" xfId="0" applyFont="true" applyBorder="true" applyAlignment="true" applyProtection="false">
      <alignment horizontal="right" vertical="bottom" textRotation="0" wrapText="false" indent="0" shrinkToFit="false"/>
      <protection locked="true" hidden="false"/>
    </xf>
    <xf numFmtId="166" fontId="9" fillId="2" borderId="10" xfId="0" applyFont="true" applyBorder="true" applyAlignment="false" applyProtection="false">
      <alignment horizontal="general" vertical="bottom" textRotation="0" wrapText="false" indent="0" shrinkToFit="false"/>
      <protection locked="true" hidden="false"/>
    </xf>
    <xf numFmtId="166" fontId="9" fillId="2" borderId="11" xfId="0" applyFont="true" applyBorder="true" applyAlignment="true" applyProtection="false">
      <alignment horizontal="left" vertical="bottom" textRotation="0" wrapText="false" indent="0" shrinkToFit="false"/>
      <protection locked="true" hidden="false"/>
    </xf>
    <xf numFmtId="166" fontId="9" fillId="2" borderId="34" xfId="0" applyFont="true" applyBorder="true" applyAlignment="true" applyProtection="false">
      <alignment horizontal="right" vertical="bottom" textRotation="0" wrapText="false" indent="0" shrinkToFit="false"/>
      <protection locked="true" hidden="false"/>
    </xf>
    <xf numFmtId="166" fontId="9" fillId="2" borderId="35" xfId="0" applyFont="true" applyBorder="true" applyAlignment="false" applyProtection="false">
      <alignment horizontal="general" vertical="bottom" textRotation="0" wrapText="false" indent="0" shrinkToFit="false"/>
      <protection locked="true" hidden="false"/>
    </xf>
    <xf numFmtId="166" fontId="9" fillId="2" borderId="36" xfId="0" applyFont="true" applyBorder="true" applyAlignment="true" applyProtection="false">
      <alignment horizontal="left" vertical="bottom" textRotation="0" wrapText="false" indent="0" shrinkToFit="false"/>
      <protection locked="true" hidden="false"/>
    </xf>
    <xf numFmtId="166" fontId="9" fillId="2" borderId="34" xfId="0" applyFont="true" applyBorder="true" applyAlignment="true" applyProtection="false">
      <alignment horizontal="center" vertical="bottom" textRotation="0" wrapText="false" indent="0" shrinkToFit="false"/>
      <protection locked="true" hidden="false"/>
    </xf>
    <xf numFmtId="166" fontId="9" fillId="2" borderId="35" xfId="0" applyFont="true" applyBorder="true" applyAlignment="true" applyProtection="false">
      <alignment horizontal="center" vertical="bottom" textRotation="0" wrapText="false" indent="0" shrinkToFit="false"/>
      <protection locked="true" hidden="false"/>
    </xf>
    <xf numFmtId="166" fontId="9" fillId="2" borderId="36" xfId="0" applyFont="true" applyBorder="true" applyAlignment="true" applyProtection="false">
      <alignment horizontal="center" vertical="bottom" textRotation="0" wrapText="false" indent="0" shrinkToFit="false"/>
      <protection locked="true" hidden="false"/>
    </xf>
    <xf numFmtId="166" fontId="9" fillId="2" borderId="37" xfId="0" applyFont="true" applyBorder="true" applyAlignment="true" applyProtection="false">
      <alignment horizontal="center" vertical="bottom" textRotation="0" wrapText="false" indent="0" shrinkToFit="false"/>
      <protection locked="true" hidden="false"/>
    </xf>
    <xf numFmtId="166" fontId="8" fillId="0" borderId="2" xfId="0" applyFont="true" applyBorder="true" applyAlignment="true" applyProtection="false">
      <alignment horizontal="right" vertical="top" textRotation="0" wrapText="false" indent="0" shrinkToFit="false"/>
      <protection locked="true" hidden="false"/>
    </xf>
    <xf numFmtId="166" fontId="9" fillId="0" borderId="7" xfId="0" applyFont="true" applyBorder="true" applyAlignment="true" applyProtection="false">
      <alignment horizontal="center" vertical="center" textRotation="0" wrapText="false" indent="0" shrinkToFit="false"/>
      <protection locked="true" hidden="false"/>
    </xf>
    <xf numFmtId="166" fontId="9" fillId="0" borderId="8" xfId="0" applyFont="true" applyBorder="true" applyAlignment="true" applyProtection="false">
      <alignment horizontal="center" vertical="center" textRotation="0" wrapText="false" indent="0" shrinkToFit="false"/>
      <protection locked="true" hidden="false"/>
    </xf>
    <xf numFmtId="168" fontId="15" fillId="2" borderId="38" xfId="0" applyFont="true" applyBorder="true" applyAlignment="true" applyProtection="false">
      <alignment horizontal="center" vertical="center" textRotation="0" wrapText="false" indent="0" shrinkToFit="false"/>
      <protection locked="true" hidden="false"/>
    </xf>
    <xf numFmtId="168" fontId="15" fillId="2" borderId="39" xfId="0" applyFont="true" applyBorder="true" applyAlignment="true" applyProtection="false">
      <alignment horizontal="center" vertical="center" textRotation="0" wrapText="false" indent="0" shrinkToFit="false"/>
      <protection locked="true" hidden="false"/>
    </xf>
    <xf numFmtId="168" fontId="15" fillId="2" borderId="40" xfId="0" applyFont="true" applyBorder="true" applyAlignment="true" applyProtection="false">
      <alignment horizontal="center" vertical="center" textRotation="0" wrapText="false" indent="0" shrinkToFit="false"/>
      <protection locked="true" hidden="false"/>
    </xf>
    <xf numFmtId="166" fontId="15" fillId="0" borderId="0" xfId="0" applyFont="true" applyBorder="true" applyAlignment="true" applyProtection="false">
      <alignment horizontal="center" vertical="center" textRotation="0" wrapText="false" indent="0" shrinkToFit="false"/>
      <protection locked="true" hidden="false"/>
    </xf>
    <xf numFmtId="166" fontId="16" fillId="0" borderId="2" xfId="0" applyFont="true" applyBorder="true" applyAlignment="true" applyProtection="false">
      <alignment horizontal="center" vertical="top" textRotation="0" wrapText="false" indent="0" shrinkToFit="false"/>
      <protection locked="true" hidden="false"/>
    </xf>
    <xf numFmtId="166" fontId="17" fillId="0" borderId="7" xfId="0" applyFont="true" applyBorder="true" applyAlignment="true" applyProtection="false">
      <alignment horizontal="center" vertical="center" textRotation="0" wrapText="false" indent="0" shrinkToFit="false"/>
      <protection locked="true" hidden="false"/>
    </xf>
    <xf numFmtId="166" fontId="10" fillId="7" borderId="41" xfId="0" applyFont="true" applyBorder="true" applyAlignment="true" applyProtection="false">
      <alignment horizontal="center" vertical="center" textRotation="0" wrapText="false" indent="0" shrinkToFit="false"/>
      <protection locked="true" hidden="false"/>
    </xf>
    <xf numFmtId="168" fontId="15" fillId="2" borderId="42" xfId="0" applyFont="true" applyBorder="true" applyAlignment="true" applyProtection="false">
      <alignment horizontal="center" vertical="center" textRotation="0" wrapText="false" indent="0" shrinkToFit="false"/>
      <protection locked="true" hidden="false"/>
    </xf>
    <xf numFmtId="168" fontId="15" fillId="2" borderId="43" xfId="0" applyFont="true" applyBorder="true" applyAlignment="true" applyProtection="false">
      <alignment horizontal="center" vertical="center" textRotation="0" wrapText="false" indent="0" shrinkToFit="false"/>
      <protection locked="true" hidden="false"/>
    </xf>
    <xf numFmtId="166" fontId="0" fillId="2" borderId="0" xfId="0" applyFont="true" applyBorder="false" applyAlignment="false" applyProtection="false">
      <alignment horizontal="general" vertical="bottom" textRotation="0" wrapText="false" indent="0" shrinkToFit="false"/>
      <protection locked="true" hidden="false"/>
    </xf>
    <xf numFmtId="166" fontId="0" fillId="2" borderId="0" xfId="0" applyFont="true" applyBorder="false" applyAlignment="true" applyProtection="false">
      <alignment horizontal="center" vertical="bottom" textRotation="0" wrapText="false" indent="0" shrinkToFit="false"/>
      <protection locked="true" hidden="false"/>
    </xf>
    <xf numFmtId="166" fontId="0" fillId="2" borderId="0" xfId="0" applyFont="true" applyBorder="false" applyAlignment="true" applyProtection="false">
      <alignment horizontal="right" vertical="bottom" textRotation="0" wrapText="false" indent="0" shrinkToFit="false"/>
      <protection locked="true" hidden="false"/>
    </xf>
    <xf numFmtId="166" fontId="18" fillId="2" borderId="0" xfId="0" applyFont="true" applyBorder="true" applyAlignment="false" applyProtection="false">
      <alignment horizontal="general" vertical="bottom" textRotation="0" wrapText="false" indent="0" shrinkToFit="false"/>
      <protection locked="true" hidden="false"/>
    </xf>
    <xf numFmtId="166" fontId="18" fillId="0" borderId="0" xfId="0" applyFont="true" applyBorder="false" applyAlignment="false" applyProtection="false">
      <alignment horizontal="general" vertical="bottom" textRotation="0" wrapText="false" indent="0" shrinkToFit="false"/>
      <protection locked="true" hidden="false"/>
    </xf>
    <xf numFmtId="166" fontId="0" fillId="2" borderId="0" xfId="0" applyFont="true" applyBorder="true" applyAlignment="false" applyProtection="false">
      <alignment horizontal="general" vertical="bottom" textRotation="0" wrapText="false" indent="0" shrinkToFit="false"/>
      <protection locked="true" hidden="false"/>
    </xf>
    <xf numFmtId="166" fontId="0" fillId="2" borderId="0" xfId="0" applyFont="true" applyBorder="true" applyAlignment="true" applyProtection="false">
      <alignment horizontal="center" vertical="center" textRotation="0" wrapText="false" indent="0" shrinkToFit="false"/>
      <protection locked="true" hidden="false"/>
    </xf>
    <xf numFmtId="166" fontId="0" fillId="2" borderId="7" xfId="0" applyFont="true" applyBorder="true" applyAlignment="true" applyProtection="false">
      <alignment horizontal="center" vertical="center" textRotation="0" wrapText="false" indent="0" shrinkToFit="false"/>
      <protection locked="true" hidden="false"/>
    </xf>
    <xf numFmtId="166" fontId="0" fillId="0" borderId="16" xfId="0" applyFont="false" applyBorder="true" applyAlignment="false" applyProtection="false">
      <alignment horizontal="general" vertical="bottom" textRotation="0" wrapText="false" indent="0" shrinkToFit="false"/>
      <protection locked="true" hidden="false"/>
    </xf>
    <xf numFmtId="166" fontId="10" fillId="2" borderId="44" xfId="0" applyFont="true" applyBorder="true" applyAlignment="true" applyProtection="false">
      <alignment horizontal="center" vertical="center" textRotation="0" wrapText="false" indent="0" shrinkToFit="false"/>
      <protection locked="true" hidden="false"/>
    </xf>
    <xf numFmtId="166" fontId="0" fillId="2" borderId="13" xfId="0" applyFont="true" applyBorder="true" applyAlignment="true" applyProtection="false">
      <alignment horizontal="right" vertical="bottom" textRotation="0" wrapText="false" indent="0" shrinkToFit="false"/>
      <protection locked="true" hidden="false"/>
    </xf>
    <xf numFmtId="166" fontId="10" fillId="2" borderId="44" xfId="0" applyFont="true" applyBorder="true" applyAlignment="true" applyProtection="false">
      <alignment horizontal="center" vertical="center" textRotation="0" wrapText="true" indent="0" shrinkToFit="false"/>
      <protection locked="true" hidden="false"/>
    </xf>
    <xf numFmtId="166" fontId="19" fillId="2" borderId="0" xfId="0" applyFont="true" applyBorder="true" applyAlignment="true" applyProtection="false">
      <alignment horizontal="center" vertical="center" textRotation="0" wrapText="false" indent="0" shrinkToFit="false"/>
      <protection locked="true" hidden="false"/>
    </xf>
    <xf numFmtId="166" fontId="18" fillId="2" borderId="0" xfId="0" applyFont="true" applyBorder="false" applyAlignment="true" applyProtection="false">
      <alignment horizontal="right" vertical="bottom" textRotation="0" wrapText="false" indent="0" shrinkToFit="false"/>
      <protection locked="true" hidden="false"/>
    </xf>
    <xf numFmtId="166" fontId="11" fillId="3" borderId="0" xfId="0" applyFont="true" applyBorder="true" applyAlignment="true" applyProtection="false">
      <alignment horizontal="right" vertical="center" textRotation="0" wrapText="false" indent="0" shrinkToFit="false"/>
      <protection locked="true" hidden="false"/>
    </xf>
    <xf numFmtId="166" fontId="11" fillId="2" borderId="45" xfId="0" applyFont="true" applyBorder="true" applyAlignment="true" applyProtection="false">
      <alignment horizontal="center" vertical="center" textRotation="0" wrapText="false" indent="0" shrinkToFit="false"/>
      <protection locked="true" hidden="false"/>
    </xf>
    <xf numFmtId="166" fontId="11" fillId="8" borderId="0" xfId="0" applyFont="true" applyBorder="true" applyAlignment="true" applyProtection="false">
      <alignment horizontal="center" vertical="bottom" textRotation="0" wrapText="false" indent="0" shrinkToFit="false"/>
      <protection locked="true" hidden="false"/>
    </xf>
    <xf numFmtId="166" fontId="11" fillId="2" borderId="46" xfId="0" applyFont="true" applyBorder="true" applyAlignment="false" applyProtection="false">
      <alignment horizontal="general" vertical="bottom" textRotation="0" wrapText="false" indent="0" shrinkToFit="false"/>
      <protection locked="true" hidden="false"/>
    </xf>
    <xf numFmtId="166" fontId="0" fillId="2" borderId="16" xfId="0" applyFont="true" applyBorder="true" applyAlignment="true" applyProtection="false">
      <alignment horizontal="right" vertical="bottom" textRotation="0" wrapText="false" indent="0" shrinkToFit="false"/>
      <protection locked="true" hidden="false"/>
    </xf>
    <xf numFmtId="166" fontId="12" fillId="2" borderId="45" xfId="0" applyFont="true" applyBorder="true" applyAlignment="true" applyProtection="false">
      <alignment horizontal="right" vertical="bottom" textRotation="0" wrapText="false" indent="0" shrinkToFit="false"/>
      <protection locked="true" hidden="false"/>
    </xf>
    <xf numFmtId="167" fontId="12" fillId="2" borderId="45" xfId="0" applyFont="true" applyBorder="true" applyAlignment="true" applyProtection="false">
      <alignment horizontal="center" vertical="bottom" textRotation="0" wrapText="false" indent="0" shrinkToFit="false"/>
      <protection locked="true" hidden="false"/>
    </xf>
    <xf numFmtId="168" fontId="12" fillId="2" borderId="46" xfId="0" applyFont="true" applyBorder="true" applyAlignment="true" applyProtection="false">
      <alignment horizontal="left" vertical="center" textRotation="0" wrapText="false" indent="0" shrinkToFit="false"/>
      <protection locked="true" hidden="false"/>
    </xf>
    <xf numFmtId="166" fontId="0" fillId="0" borderId="0" xfId="0" applyFont="false" applyBorder="true" applyAlignment="false" applyProtection="false">
      <alignment horizontal="general" vertical="bottom" textRotation="0" wrapText="false" indent="0" shrinkToFit="false"/>
      <protection locked="true" hidden="false"/>
    </xf>
    <xf numFmtId="166" fontId="0" fillId="0" borderId="46" xfId="0" applyFont="false" applyBorder="true" applyAlignment="false" applyProtection="false">
      <alignment horizontal="general" vertical="bottom" textRotation="0" wrapText="false" indent="0" shrinkToFit="false"/>
      <protection locked="true" hidden="false"/>
    </xf>
    <xf numFmtId="167" fontId="12" fillId="2" borderId="16" xfId="0" applyFont="true" applyBorder="true" applyAlignment="true" applyProtection="false">
      <alignment horizontal="general" vertical="bottom" textRotation="0" wrapText="false" indent="0" shrinkToFit="false"/>
      <protection locked="true" hidden="false"/>
    </xf>
    <xf numFmtId="166" fontId="11" fillId="3" borderId="0" xfId="0" applyFont="true" applyBorder="true" applyAlignment="true" applyProtection="false">
      <alignment horizontal="left" vertical="center" textRotation="0" wrapText="false" indent="0" shrinkToFit="false"/>
      <protection locked="true" hidden="false"/>
    </xf>
    <xf numFmtId="166" fontId="11" fillId="2" borderId="16" xfId="0" applyFont="true" applyBorder="true" applyAlignment="true" applyProtection="false">
      <alignment horizontal="right" vertical="bottom" textRotation="0" wrapText="false" indent="0" shrinkToFit="false"/>
      <protection locked="true" hidden="false"/>
    </xf>
    <xf numFmtId="166" fontId="11" fillId="0" borderId="45" xfId="0" applyFont="true" applyBorder="true" applyAlignment="true" applyProtection="false">
      <alignment horizontal="center" vertical="center" textRotation="0" wrapText="true" indent="0" shrinkToFit="false"/>
      <protection locked="true" hidden="false"/>
    </xf>
    <xf numFmtId="166" fontId="11" fillId="8" borderId="0" xfId="0" applyFont="true" applyBorder="false" applyAlignment="true" applyProtection="false">
      <alignment horizontal="center" vertical="center" textRotation="0" wrapText="false" indent="0" shrinkToFit="false"/>
      <protection locked="true" hidden="false"/>
    </xf>
    <xf numFmtId="168" fontId="11" fillId="2" borderId="46" xfId="0" applyFont="true" applyBorder="true" applyAlignment="true" applyProtection="false">
      <alignment horizontal="general" vertical="center" textRotation="0" wrapText="false" indent="0" shrinkToFit="false"/>
      <protection locked="true" hidden="false"/>
    </xf>
    <xf numFmtId="166" fontId="11" fillId="2" borderId="45" xfId="0" applyFont="true" applyBorder="true" applyAlignment="true" applyProtection="false">
      <alignment horizontal="right" vertical="bottom" textRotation="0" wrapText="false" indent="0" shrinkToFit="false"/>
      <protection locked="true" hidden="false"/>
    </xf>
    <xf numFmtId="166" fontId="11" fillId="2" borderId="0" xfId="0" applyFont="true" applyBorder="false" applyAlignment="true" applyProtection="false">
      <alignment horizontal="right" vertical="bottom" textRotation="0" wrapText="false" indent="0" shrinkToFit="false"/>
      <protection locked="true" hidden="false"/>
    </xf>
    <xf numFmtId="166" fontId="11" fillId="2" borderId="0" xfId="0" applyFont="true" applyBorder="false" applyAlignment="false" applyProtection="false">
      <alignment horizontal="general" vertical="bottom" textRotation="0" wrapText="false" indent="0" shrinkToFit="false"/>
      <protection locked="true" hidden="false"/>
    </xf>
    <xf numFmtId="166" fontId="11" fillId="2" borderId="46" xfId="0" applyFont="true" applyBorder="true" applyAlignment="true" applyProtection="false">
      <alignment horizontal="center" vertical="center" textRotation="0" wrapText="false" indent="0" shrinkToFit="false"/>
      <protection locked="true" hidden="false"/>
    </xf>
    <xf numFmtId="166" fontId="11" fillId="2" borderId="0" xfId="0" applyFont="true" applyBorder="true" applyAlignment="true" applyProtection="false">
      <alignment horizontal="right" vertical="bottom" textRotation="0" wrapText="false" indent="0" shrinkToFit="false"/>
      <protection locked="true" hidden="false"/>
    </xf>
    <xf numFmtId="166" fontId="11" fillId="2" borderId="0" xfId="0" applyFont="true" applyBorder="true" applyAlignment="false" applyProtection="false">
      <alignment horizontal="general" vertical="bottom" textRotation="0" wrapText="false" indent="0" shrinkToFit="false"/>
      <protection locked="true" hidden="false"/>
    </xf>
    <xf numFmtId="166" fontId="11" fillId="2" borderId="20" xfId="0" applyFont="true" applyBorder="true" applyAlignment="true" applyProtection="false">
      <alignment horizontal="right" vertical="bottom" textRotation="0" wrapText="false" indent="0" shrinkToFit="false"/>
      <protection locked="true" hidden="false"/>
    </xf>
    <xf numFmtId="166" fontId="11" fillId="2" borderId="47" xfId="0" applyFont="true" applyBorder="true" applyAlignment="true" applyProtection="false">
      <alignment horizontal="right" vertical="bottom" textRotation="0" wrapText="false" indent="0" shrinkToFit="false"/>
      <protection locked="true" hidden="false"/>
    </xf>
    <xf numFmtId="166" fontId="11" fillId="2" borderId="48" xfId="0" applyFont="true" applyBorder="true" applyAlignment="true" applyProtection="false">
      <alignment horizontal="right" vertical="bottom" textRotation="0" wrapText="false" indent="0" shrinkToFit="false"/>
      <protection locked="true" hidden="false"/>
    </xf>
    <xf numFmtId="166" fontId="11" fillId="2" borderId="48" xfId="0" applyFont="true" applyBorder="true" applyAlignment="false" applyProtection="false">
      <alignment horizontal="general" vertical="bottom" textRotation="0" wrapText="false" indent="0" shrinkToFit="false"/>
      <protection locked="true" hidden="false"/>
    </xf>
    <xf numFmtId="166" fontId="11" fillId="2" borderId="49" xfId="0" applyFont="true" applyBorder="true" applyAlignment="false" applyProtection="false">
      <alignment horizontal="general" vertical="bottom" textRotation="0" wrapText="false" indent="0" shrinkToFit="false"/>
      <protection locked="true" hidden="false"/>
    </xf>
    <xf numFmtId="166" fontId="12" fillId="2" borderId="20" xfId="0" applyFont="true" applyBorder="true" applyAlignment="true" applyProtection="false">
      <alignment horizontal="general" vertical="bottom" textRotation="0" wrapText="false" indent="0" shrinkToFit="false"/>
      <protection locked="true" hidden="false"/>
    </xf>
    <xf numFmtId="166" fontId="11" fillId="2" borderId="47" xfId="0" applyFont="true" applyBorder="true" applyAlignment="true" applyProtection="false">
      <alignment horizontal="center" vertical="center" textRotation="0" wrapText="false" indent="0" shrinkToFit="false"/>
      <protection locked="true" hidden="false"/>
    </xf>
    <xf numFmtId="166" fontId="11" fillId="2" borderId="49" xfId="0" applyFont="true" applyBorder="true" applyAlignment="true" applyProtection="false">
      <alignment horizontal="center" vertical="center" textRotation="0" wrapText="false" indent="0" shrinkToFit="false"/>
      <protection locked="true" hidden="false"/>
    </xf>
    <xf numFmtId="166" fontId="18" fillId="2" borderId="0" xfId="0" applyFont="true" applyBorder="true" applyAlignment="true" applyProtection="false">
      <alignment horizontal="right" vertical="bottom" textRotation="0" wrapText="false" indent="0" shrinkToFit="false"/>
      <protection locked="true" hidden="false"/>
    </xf>
    <xf numFmtId="166" fontId="0" fillId="0" borderId="5" xfId="0" applyFont="true" applyBorder="true" applyAlignment="true" applyProtection="false">
      <alignment horizontal="center" vertical="center" textRotation="0" wrapText="false" indent="0" shrinkToFit="false"/>
      <protection locked="true" hidden="false"/>
    </xf>
    <xf numFmtId="166" fontId="18" fillId="0" borderId="0" xfId="0" applyFont="true" applyBorder="true" applyAlignment="false" applyProtection="false">
      <alignment horizontal="general" vertical="bottom" textRotation="0" wrapText="false" indent="0" shrinkToFit="false"/>
      <protection locked="true" hidden="false"/>
    </xf>
    <xf numFmtId="166" fontId="18" fillId="0" borderId="0" xfId="0" applyFont="true" applyBorder="true" applyAlignment="true" applyProtection="false">
      <alignment horizontal="right" vertical="bottom" textRotation="0" wrapText="false" indent="0" shrinkToFit="false"/>
      <protection locked="true" hidden="false"/>
    </xf>
    <xf numFmtId="166" fontId="0" fillId="0" borderId="0" xfId="0" applyFont="true" applyBorder="true" applyAlignment="false" applyProtection="false">
      <alignment horizontal="general" vertical="bottom" textRotation="0" wrapText="false" indent="0" shrinkToFit="false"/>
      <protection locked="true" hidden="false"/>
    </xf>
    <xf numFmtId="166" fontId="12" fillId="9" borderId="50" xfId="0" applyFont="true" applyBorder="true" applyAlignment="true" applyProtection="false">
      <alignment horizontal="general" vertical="center" textRotation="0" wrapText="false" indent="0" shrinkToFit="false"/>
      <protection locked="true" hidden="false"/>
    </xf>
    <xf numFmtId="166" fontId="0" fillId="10" borderId="51" xfId="0" applyFont="true" applyBorder="true" applyAlignment="true" applyProtection="false">
      <alignment horizontal="center" vertical="center" textRotation="0" wrapText="false" indent="0" shrinkToFit="false"/>
      <protection locked="true" hidden="false"/>
    </xf>
    <xf numFmtId="168" fontId="0" fillId="10" borderId="52" xfId="0" applyFont="true" applyBorder="true" applyAlignment="true" applyProtection="false">
      <alignment horizontal="right" vertical="center" textRotation="0" wrapText="false" indent="0" shrinkToFit="false"/>
      <protection locked="true" hidden="false"/>
    </xf>
    <xf numFmtId="166" fontId="0" fillId="7" borderId="53" xfId="0" applyFont="true" applyBorder="true" applyAlignment="true" applyProtection="false">
      <alignment horizontal="right" vertical="center" textRotation="0" wrapText="false" indent="0" shrinkToFit="false"/>
      <protection locked="true" hidden="false"/>
    </xf>
    <xf numFmtId="166" fontId="0" fillId="7" borderId="54" xfId="0" applyFont="true" applyBorder="true" applyAlignment="true" applyProtection="false">
      <alignment horizontal="right" vertical="center" textRotation="0" wrapText="false" indent="0" shrinkToFit="false"/>
      <protection locked="true" hidden="false"/>
    </xf>
    <xf numFmtId="166" fontId="0" fillId="2" borderId="4" xfId="0" applyFont="true" applyBorder="true" applyAlignment="false" applyProtection="false">
      <alignment horizontal="general" vertical="bottom" textRotation="0" wrapText="false" indent="0" shrinkToFit="false"/>
      <protection locked="true" hidden="false"/>
    </xf>
    <xf numFmtId="168" fontId="0" fillId="2" borderId="6" xfId="0" applyFont="true" applyBorder="true" applyAlignment="true" applyProtection="false">
      <alignment horizontal="center" vertical="center" textRotation="0" wrapText="false" indent="0" shrinkToFit="false"/>
      <protection locked="true" hidden="false"/>
    </xf>
    <xf numFmtId="168" fontId="0" fillId="10" borderId="55" xfId="0" applyFont="true" applyBorder="true" applyAlignment="true" applyProtection="false">
      <alignment horizontal="right" vertical="center" textRotation="0" wrapText="false" indent="0" shrinkToFit="false"/>
      <protection locked="true" hidden="false"/>
    </xf>
    <xf numFmtId="166" fontId="0" fillId="7" borderId="56" xfId="0" applyFont="true" applyBorder="true" applyAlignment="true" applyProtection="false">
      <alignment horizontal="right" vertical="center" textRotation="0" wrapText="false" indent="0" shrinkToFit="false"/>
      <protection locked="true" hidden="false"/>
    </xf>
    <xf numFmtId="166" fontId="0" fillId="7" borderId="57" xfId="0" applyFont="true" applyBorder="true" applyAlignment="true" applyProtection="false">
      <alignment horizontal="right" vertical="center" textRotation="0" wrapText="false" indent="0" shrinkToFit="false"/>
      <protection locked="true" hidden="false"/>
    </xf>
    <xf numFmtId="166" fontId="0" fillId="2" borderId="12" xfId="0" applyFont="true" applyBorder="true" applyAlignment="false" applyProtection="false">
      <alignment horizontal="general" vertical="bottom" textRotation="0" wrapText="false" indent="0" shrinkToFit="false"/>
      <protection locked="true" hidden="false"/>
    </xf>
    <xf numFmtId="166" fontId="0" fillId="11" borderId="58" xfId="0" applyFont="true" applyBorder="true" applyAlignment="true" applyProtection="false">
      <alignment horizontal="center" vertical="center" textRotation="0" wrapText="false" indent="0" shrinkToFit="false"/>
      <protection locked="true" hidden="false"/>
    </xf>
    <xf numFmtId="168" fontId="0" fillId="11" borderId="59" xfId="0" applyFont="true" applyBorder="true" applyAlignment="true" applyProtection="false">
      <alignment horizontal="right" vertical="center" textRotation="0" wrapText="false" indent="0" shrinkToFit="false"/>
      <protection locked="true" hidden="false"/>
    </xf>
    <xf numFmtId="166" fontId="0" fillId="7" borderId="60" xfId="0" applyFont="true" applyBorder="true" applyAlignment="true" applyProtection="false">
      <alignment horizontal="right" vertical="center" textRotation="0" wrapText="false" indent="0" shrinkToFit="false"/>
      <protection locked="true" hidden="false"/>
    </xf>
    <xf numFmtId="166" fontId="0" fillId="7" borderId="61" xfId="0" applyFont="true" applyBorder="true" applyAlignment="true" applyProtection="false">
      <alignment horizontal="right" vertical="center" textRotation="0" wrapText="false" indent="0" shrinkToFit="false"/>
      <protection locked="true" hidden="false"/>
    </xf>
    <xf numFmtId="168" fontId="0" fillId="2" borderId="19" xfId="0" applyFont="true" applyBorder="true" applyAlignment="true" applyProtection="false">
      <alignment horizontal="center" vertical="center" textRotation="0" wrapText="false" indent="0" shrinkToFit="false"/>
      <protection locked="true" hidden="false"/>
    </xf>
    <xf numFmtId="168" fontId="22" fillId="2" borderId="0" xfId="0" applyFont="true" applyBorder="true" applyAlignment="true" applyProtection="false">
      <alignment horizontal="general" vertical="center" textRotation="0" wrapText="false" indent="0" shrinkToFit="false"/>
      <protection locked="true" hidden="false"/>
    </xf>
    <xf numFmtId="168" fontId="0" fillId="11" borderId="23" xfId="0" applyFont="true" applyBorder="true" applyAlignment="true" applyProtection="false">
      <alignment horizontal="right" vertical="center" textRotation="0" wrapText="false" indent="0" shrinkToFit="false"/>
      <protection locked="true" hidden="false"/>
    </xf>
    <xf numFmtId="166" fontId="0" fillId="7" borderId="21" xfId="0" applyFont="true" applyBorder="true" applyAlignment="true" applyProtection="true">
      <alignment horizontal="right" vertical="center" textRotation="0" wrapText="false" indent="0" shrinkToFit="false"/>
      <protection locked="false" hidden="false"/>
    </xf>
    <xf numFmtId="166" fontId="0" fillId="7" borderId="21" xfId="0" applyFont="true" applyBorder="true" applyAlignment="true" applyProtection="false">
      <alignment horizontal="right" vertical="center" textRotation="0" wrapText="false" indent="0" shrinkToFit="false"/>
      <protection locked="true" hidden="false"/>
    </xf>
    <xf numFmtId="166" fontId="0" fillId="7" borderId="23" xfId="0" applyFont="true" applyBorder="true" applyAlignment="true" applyProtection="false">
      <alignment horizontal="right" vertical="center" textRotation="0" wrapText="false" indent="0" shrinkToFit="false"/>
      <protection locked="true" hidden="false"/>
    </xf>
    <xf numFmtId="166" fontId="0" fillId="2" borderId="22" xfId="0" applyFont="true" applyBorder="true" applyAlignment="false" applyProtection="false">
      <alignment horizontal="general" vertical="bottom" textRotation="0" wrapText="false" indent="0" shrinkToFit="false"/>
      <protection locked="true" hidden="false"/>
    </xf>
    <xf numFmtId="166" fontId="18" fillId="2" borderId="21" xfId="0" applyFont="true" applyBorder="true" applyAlignment="true" applyProtection="false">
      <alignment horizontal="general" vertical="center" textRotation="0" wrapText="false" indent="0" shrinkToFit="false"/>
      <protection locked="true" hidden="false"/>
    </xf>
    <xf numFmtId="168" fontId="22" fillId="2" borderId="21" xfId="0" applyFont="true" applyBorder="true" applyAlignment="true" applyProtection="false">
      <alignment horizontal="general" vertical="center" textRotation="0" wrapText="false" indent="0" shrinkToFit="false"/>
      <protection locked="true" hidden="false"/>
    </xf>
    <xf numFmtId="166" fontId="18" fillId="2" borderId="21" xfId="0" applyFont="true" applyBorder="true" applyAlignment="false" applyProtection="false">
      <alignment horizontal="general" vertical="bottom" textRotation="0" wrapText="false" indent="0" shrinkToFit="false"/>
      <protection locked="true" hidden="false"/>
    </xf>
    <xf numFmtId="166" fontId="18" fillId="2" borderId="21" xfId="0" applyFont="true" applyBorder="true" applyAlignment="true" applyProtection="false">
      <alignment horizontal="right" vertical="bottom" textRotation="0" wrapText="false" indent="0" shrinkToFit="false"/>
      <protection locked="true" hidden="false"/>
    </xf>
    <xf numFmtId="166" fontId="18" fillId="0" borderId="21" xfId="0" applyFont="true" applyBorder="true" applyAlignment="false" applyProtection="false">
      <alignment horizontal="general" vertical="bottom" textRotation="0" wrapText="false" indent="0" shrinkToFit="false"/>
      <protection locked="true" hidden="false"/>
    </xf>
    <xf numFmtId="166" fontId="0" fillId="2" borderId="21" xfId="0" applyFont="true" applyBorder="true" applyAlignment="false" applyProtection="false">
      <alignment horizontal="general" vertical="bottom" textRotation="0" wrapText="false" indent="0" shrinkToFit="false"/>
      <protection locked="true" hidden="false"/>
    </xf>
    <xf numFmtId="166" fontId="12" fillId="9" borderId="62" xfId="0" applyFont="true" applyBorder="true" applyAlignment="true" applyProtection="false">
      <alignment horizontal="general" vertical="center" textRotation="0" wrapText="false" indent="0" shrinkToFit="false"/>
      <protection locked="true" hidden="false"/>
    </xf>
    <xf numFmtId="166" fontId="0" fillId="10" borderId="63" xfId="0" applyFont="true" applyBorder="true" applyAlignment="true" applyProtection="false">
      <alignment horizontal="center" vertical="center" textRotation="0" wrapText="false" indent="0" shrinkToFit="false"/>
      <protection locked="true" hidden="false"/>
    </xf>
    <xf numFmtId="168" fontId="0" fillId="10" borderId="64" xfId="0" applyFont="true" applyBorder="true" applyAlignment="true" applyProtection="false">
      <alignment horizontal="right" vertical="center" textRotation="0" wrapText="false" indent="0" shrinkToFit="false"/>
      <protection locked="true" hidden="false"/>
    </xf>
    <xf numFmtId="166" fontId="0" fillId="7" borderId="65" xfId="0" applyFont="true" applyBorder="true" applyAlignment="true" applyProtection="false">
      <alignment horizontal="right" vertical="center" textRotation="0" wrapText="false" indent="0" shrinkToFit="false"/>
      <protection locked="true" hidden="false"/>
    </xf>
    <xf numFmtId="166" fontId="0" fillId="7" borderId="66" xfId="0" applyFont="true" applyBorder="true" applyAlignment="true" applyProtection="false">
      <alignment horizontal="right" vertical="center" textRotation="0" wrapText="false" indent="0" shrinkToFit="false"/>
      <protection locked="true" hidden="false"/>
    </xf>
    <xf numFmtId="166" fontId="0" fillId="7" borderId="55" xfId="0" applyFont="true" applyBorder="true" applyAlignment="true" applyProtection="false">
      <alignment horizontal="right" vertical="center" textRotation="0" wrapText="false" indent="0" shrinkToFit="false"/>
      <protection locked="true" hidden="false"/>
    </xf>
    <xf numFmtId="166" fontId="18" fillId="2" borderId="0" xfId="0" applyFont="true" applyBorder="true" applyAlignment="true" applyProtection="false">
      <alignment horizontal="general" vertical="center" textRotation="0" wrapText="false" indent="0" shrinkToFit="false"/>
      <protection locked="true" hidden="false"/>
    </xf>
    <xf numFmtId="166" fontId="0" fillId="11" borderId="67" xfId="0" applyFont="true" applyBorder="true" applyAlignment="true" applyProtection="false">
      <alignment horizontal="center" vertical="center" textRotation="0" wrapText="false" indent="0" shrinkToFit="false"/>
      <protection locked="true" hidden="false"/>
    </xf>
    <xf numFmtId="166" fontId="0" fillId="7" borderId="68" xfId="0" applyFont="true" applyBorder="true" applyAlignment="true" applyProtection="false">
      <alignment horizontal="right" vertical="center" textRotation="0" wrapText="false" indent="0" shrinkToFit="false"/>
      <protection locked="true" hidden="false"/>
    </xf>
    <xf numFmtId="166" fontId="0" fillId="2" borderId="17" xfId="0" applyFont="true" applyBorder="true" applyAlignment="false" applyProtection="false">
      <alignment horizontal="general" vertical="bottom" textRotation="0" wrapText="false" indent="0" shrinkToFit="false"/>
      <protection locked="true" hidden="false"/>
    </xf>
    <xf numFmtId="166" fontId="0" fillId="0" borderId="0" xfId="0" applyFont="false" applyBorder="true" applyAlignment="true" applyProtection="false">
      <alignment horizontal="center" vertical="center" textRotation="0" wrapText="true" indent="0" shrinkToFit="false"/>
      <protection locked="true" hidden="false"/>
    </xf>
    <xf numFmtId="166" fontId="12" fillId="2" borderId="7" xfId="0" applyFont="true" applyBorder="true" applyAlignment="true" applyProtection="false">
      <alignment horizontal="center" vertical="center" textRotation="0" wrapText="false" indent="0" shrinkToFit="false"/>
      <protection locked="true" hidden="false"/>
    </xf>
    <xf numFmtId="166" fontId="12" fillId="2" borderId="7" xfId="0" applyFont="true" applyBorder="true" applyAlignment="true" applyProtection="false">
      <alignment horizontal="center" vertical="center" textRotation="0" wrapText="true" indent="0" shrinkToFit="false"/>
      <protection locked="true" hidden="false"/>
    </xf>
    <xf numFmtId="166" fontId="11" fillId="2" borderId="12" xfId="0" applyFont="true" applyBorder="true" applyAlignment="true" applyProtection="false">
      <alignment horizontal="center" vertical="center" textRotation="0" wrapText="false" indent="0" shrinkToFit="false"/>
      <protection locked="true" hidden="false"/>
    </xf>
    <xf numFmtId="166" fontId="11" fillId="2" borderId="2" xfId="0" applyFont="true" applyBorder="true" applyAlignment="false" applyProtection="false">
      <alignment horizontal="general" vertical="bottom" textRotation="0" wrapText="false" indent="0" shrinkToFit="false"/>
      <protection locked="true" hidden="false"/>
    </xf>
    <xf numFmtId="166" fontId="11" fillId="2" borderId="12" xfId="0" applyFont="true" applyBorder="true" applyAlignment="true" applyProtection="false">
      <alignment horizontal="right" vertical="bottom" textRotation="0" wrapText="false" indent="0" shrinkToFit="false"/>
      <protection locked="true" hidden="false"/>
    </xf>
    <xf numFmtId="167" fontId="11" fillId="2" borderId="12" xfId="0" applyFont="true" applyBorder="true" applyAlignment="true" applyProtection="false">
      <alignment horizontal="center" vertical="bottom" textRotation="0" wrapText="false" indent="0" shrinkToFit="false"/>
      <protection locked="true" hidden="false"/>
    </xf>
    <xf numFmtId="168" fontId="11" fillId="2" borderId="2" xfId="0" applyFont="true" applyBorder="true" applyAlignment="true" applyProtection="false">
      <alignment horizontal="left" vertical="center" textRotation="0" wrapText="false" indent="0" shrinkToFit="false"/>
      <protection locked="true" hidden="false"/>
    </xf>
    <xf numFmtId="166" fontId="11" fillId="0" borderId="12" xfId="0" applyFont="true" applyBorder="true" applyAlignment="true" applyProtection="false">
      <alignment horizontal="center" vertical="center" textRotation="0" wrapText="true" indent="0" shrinkToFit="false"/>
      <protection locked="true" hidden="false"/>
    </xf>
    <xf numFmtId="168" fontId="11" fillId="2" borderId="2" xfId="0" applyFont="true" applyBorder="true" applyAlignment="true" applyProtection="false">
      <alignment horizontal="general" vertical="center" textRotation="0" wrapText="false" indent="0" shrinkToFit="false"/>
      <protection locked="true" hidden="false"/>
    </xf>
    <xf numFmtId="166" fontId="11" fillId="2" borderId="2" xfId="0" applyFont="true" applyBorder="true" applyAlignment="true" applyProtection="false">
      <alignment horizontal="center" vertical="center" textRotation="0" wrapText="false" indent="0" shrinkToFit="false"/>
      <protection locked="true" hidden="false"/>
    </xf>
    <xf numFmtId="166" fontId="11" fillId="2" borderId="69" xfId="0" applyFont="true" applyBorder="true" applyAlignment="true" applyProtection="false">
      <alignment horizontal="right" vertical="bottom" textRotation="0" wrapText="false" indent="0" shrinkToFit="false"/>
      <protection locked="true" hidden="false"/>
    </xf>
    <xf numFmtId="166" fontId="11" fillId="2" borderId="53" xfId="0" applyFont="true" applyBorder="true" applyAlignment="true" applyProtection="false">
      <alignment horizontal="right" vertical="bottom" textRotation="0" wrapText="false" indent="0" shrinkToFit="false"/>
      <protection locked="true" hidden="false"/>
    </xf>
    <xf numFmtId="166" fontId="11" fillId="2" borderId="53" xfId="0" applyFont="true" applyBorder="true" applyAlignment="false" applyProtection="false">
      <alignment horizontal="general" vertical="bottom" textRotation="0" wrapText="false" indent="0" shrinkToFit="false"/>
      <protection locked="true" hidden="false"/>
    </xf>
    <xf numFmtId="166" fontId="11" fillId="2" borderId="54" xfId="0" applyFont="true" applyBorder="true" applyAlignment="false" applyProtection="false">
      <alignment horizontal="general" vertical="bottom" textRotation="0" wrapText="false" indent="0" shrinkToFit="false"/>
      <protection locked="true" hidden="false"/>
    </xf>
    <xf numFmtId="166" fontId="11" fillId="2" borderId="69" xfId="0" applyFont="true" applyBorder="true" applyAlignment="true" applyProtection="false">
      <alignment horizontal="center" vertical="center" textRotation="0" wrapText="false" indent="0" shrinkToFit="false"/>
      <protection locked="true" hidden="false"/>
    </xf>
    <xf numFmtId="166" fontId="11" fillId="2" borderId="54" xfId="0" applyFont="true" applyBorder="true" applyAlignment="true" applyProtection="false">
      <alignment horizontal="center" vertical="center" textRotation="0" wrapText="false" indent="0" shrinkToFit="false"/>
      <protection locked="true" hidden="false"/>
    </xf>
    <xf numFmtId="166" fontId="0" fillId="12" borderId="63" xfId="0" applyFont="true" applyBorder="true" applyAlignment="true" applyProtection="false">
      <alignment horizontal="general" vertical="center" textRotation="0" wrapText="false" indent="0" shrinkToFit="false"/>
      <protection locked="true" hidden="false"/>
    </xf>
    <xf numFmtId="168" fontId="0" fillId="12" borderId="64" xfId="0" applyFont="true" applyBorder="true" applyAlignment="true" applyProtection="false">
      <alignment horizontal="general" vertical="center" textRotation="0" wrapText="false" indent="0" shrinkToFit="false"/>
      <protection locked="true" hidden="false"/>
    </xf>
    <xf numFmtId="168" fontId="0" fillId="12" borderId="55" xfId="0" applyFont="true" applyBorder="true" applyAlignment="true" applyProtection="false">
      <alignment horizontal="general" vertical="center" textRotation="0" wrapText="false" indent="0" shrinkToFit="false"/>
      <protection locked="true" hidden="false"/>
    </xf>
    <xf numFmtId="166" fontId="0" fillId="13" borderId="67" xfId="0" applyFont="true" applyBorder="true" applyAlignment="true" applyProtection="false">
      <alignment horizontal="general" vertical="center" textRotation="0" wrapText="false" indent="0" shrinkToFit="false"/>
      <protection locked="true" hidden="false"/>
    </xf>
    <xf numFmtId="168" fontId="0" fillId="13" borderId="59" xfId="0" applyFont="true" applyBorder="true" applyAlignment="true" applyProtection="false">
      <alignment horizontal="general" vertical="center" textRotation="0" wrapText="false" indent="0" shrinkToFit="false"/>
      <protection locked="true" hidden="false"/>
    </xf>
    <xf numFmtId="168" fontId="0" fillId="13" borderId="23" xfId="0" applyFont="true" applyBorder="true" applyAlignment="true" applyProtection="false">
      <alignment horizontal="general" vertical="center" textRotation="0" wrapText="false" indent="0" shrinkToFit="false"/>
      <protection locked="true" hidden="false"/>
    </xf>
    <xf numFmtId="166" fontId="0" fillId="7" borderId="18" xfId="0" applyFont="true" applyBorder="true" applyAlignment="true" applyProtection="true">
      <alignment horizontal="right" vertical="center" textRotation="0" wrapText="false" indent="0" shrinkToFit="false"/>
      <protection locked="false" hidden="false"/>
    </xf>
    <xf numFmtId="166" fontId="0" fillId="7" borderId="18" xfId="0" applyFont="true" applyBorder="true" applyAlignment="true" applyProtection="false">
      <alignment horizontal="right" vertical="center" textRotation="0" wrapText="false" indent="0" shrinkToFit="false"/>
      <protection locked="true" hidden="false"/>
    </xf>
    <xf numFmtId="166" fontId="0" fillId="7" borderId="19" xfId="0" applyFont="true" applyBorder="true" applyAlignment="true" applyProtection="false">
      <alignment horizontal="right" vertical="center" textRotation="0" wrapText="false" indent="0" shrinkToFit="false"/>
      <protection locked="true" hidden="false"/>
    </xf>
    <xf numFmtId="168" fontId="0" fillId="13" borderId="23" xfId="0" applyFont="true" applyBorder="true" applyAlignment="false" applyProtection="false">
      <alignment horizontal="general" vertical="bottom" textRotation="0" wrapText="false" indent="0" shrinkToFit="false"/>
      <protection locked="true" hidden="false"/>
    </xf>
    <xf numFmtId="166" fontId="5" fillId="2" borderId="0" xfId="0" applyFont="true" applyBorder="false" applyAlignment="false" applyProtection="true">
      <alignment horizontal="general" vertical="bottom" textRotation="0" wrapText="false" indent="0" shrinkToFit="false"/>
      <protection locked="false" hidden="false"/>
    </xf>
    <xf numFmtId="166" fontId="5" fillId="0" borderId="0" xfId="0" applyFont="true" applyBorder="false" applyAlignment="false" applyProtection="true">
      <alignment horizontal="general" vertical="bottom" textRotation="0" wrapText="false" indent="0" shrinkToFit="false"/>
      <protection locked="false" hidden="false"/>
    </xf>
    <xf numFmtId="166" fontId="5" fillId="2" borderId="70" xfId="0" applyFont="true" applyBorder="true" applyAlignment="false" applyProtection="true">
      <alignment horizontal="general" vertical="bottom" textRotation="0" wrapText="false" indent="0" shrinkToFit="false"/>
      <protection locked="false" hidden="false"/>
    </xf>
    <xf numFmtId="166" fontId="0" fillId="0" borderId="0" xfId="0" applyFont="false" applyBorder="false" applyAlignment="false" applyProtection="true">
      <alignment horizontal="general" vertical="bottom" textRotation="0" wrapText="false" indent="0" shrinkToFit="false"/>
      <protection locked="false" hidden="false"/>
    </xf>
    <xf numFmtId="166" fontId="5" fillId="2" borderId="0" xfId="0" applyFont="true" applyBorder="true" applyAlignment="true" applyProtection="true">
      <alignment horizontal="left" vertical="center" textRotation="0" wrapText="true" indent="0" shrinkToFit="false"/>
      <protection locked="false" hidden="false"/>
    </xf>
    <xf numFmtId="166" fontId="24" fillId="2" borderId="0" xfId="0" applyFont="true" applyBorder="true" applyAlignment="true" applyProtection="true">
      <alignment horizontal="center" vertical="center" textRotation="0" wrapText="false" indent="0" shrinkToFit="false"/>
      <protection locked="false" hidden="false"/>
    </xf>
    <xf numFmtId="166" fontId="5" fillId="0" borderId="0" xfId="0" applyFont="true" applyBorder="true" applyAlignment="true" applyProtection="true">
      <alignment horizontal="left" vertical="center" textRotation="0" wrapText="true" indent="0" shrinkToFit="false"/>
      <protection locked="false" hidden="false"/>
    </xf>
    <xf numFmtId="166" fontId="0" fillId="0" borderId="0" xfId="0" applyFont="true" applyBorder="true" applyAlignment="true" applyProtection="true">
      <alignment horizontal="left" vertical="center" textRotation="0" wrapText="true" indent="0" shrinkToFit="false"/>
      <protection locked="false" hidden="false"/>
    </xf>
    <xf numFmtId="166" fontId="0" fillId="0" borderId="0" xfId="0" applyFont="true" applyBorder="false" applyAlignment="false" applyProtection="true">
      <alignment horizontal="general" vertical="bottom" textRotation="0" wrapText="false" indent="0" shrinkToFit="false"/>
      <protection locked="false" hidden="false"/>
    </xf>
    <xf numFmtId="166" fontId="10" fillId="2" borderId="0" xfId="0" applyFont="true" applyBorder="false" applyAlignment="true" applyProtection="true">
      <alignment horizontal="center" vertical="bottom" textRotation="0" wrapText="false" indent="0" shrinkToFit="false"/>
      <protection locked="false" hidden="false"/>
    </xf>
    <xf numFmtId="166" fontId="5" fillId="2" borderId="0" xfId="0" applyFont="true" applyBorder="false" applyAlignment="true" applyProtection="true">
      <alignment horizontal="center" vertical="bottom" textRotation="0" wrapText="false" indent="0" shrinkToFit="false"/>
      <protection locked="false" hidden="false"/>
    </xf>
    <xf numFmtId="166" fontId="5" fillId="0" borderId="70" xfId="0" applyFont="true" applyBorder="true" applyAlignment="false" applyProtection="true">
      <alignment horizontal="general" vertical="bottom" textRotation="0" wrapText="false" indent="0" shrinkToFit="false"/>
      <protection locked="false" hidden="false"/>
    </xf>
    <xf numFmtId="166" fontId="0" fillId="0" borderId="70" xfId="0" applyFont="true" applyBorder="true" applyAlignment="false" applyProtection="true">
      <alignment horizontal="general" vertical="bottom" textRotation="0" wrapText="false" indent="0" shrinkToFit="false"/>
      <protection locked="false" hidden="false"/>
    </xf>
    <xf numFmtId="166" fontId="5" fillId="0" borderId="0" xfId="0" applyFont="true" applyBorder="false" applyAlignment="true" applyProtection="true">
      <alignment horizontal="left" vertical="bottom" textRotation="0" wrapText="false" indent="0" shrinkToFit="false"/>
      <protection locked="false" hidden="false"/>
    </xf>
    <xf numFmtId="166" fontId="5" fillId="0" borderId="0" xfId="0" applyFont="true" applyBorder="true" applyAlignment="true" applyProtection="true">
      <alignment horizontal="center" vertical="center" textRotation="0" wrapText="true" indent="0" shrinkToFit="false"/>
      <protection locked="false" hidden="false"/>
    </xf>
    <xf numFmtId="166" fontId="0" fillId="0" borderId="71" xfId="0" applyFont="true" applyBorder="true" applyAlignment="false" applyProtection="true">
      <alignment horizontal="general" vertical="bottom" textRotation="0" wrapText="false" indent="0" shrinkToFit="false"/>
      <protection locked="false" hidden="false"/>
    </xf>
    <xf numFmtId="166" fontId="0" fillId="0" borderId="72" xfId="0" applyFont="true" applyBorder="true" applyAlignment="false" applyProtection="true">
      <alignment horizontal="general" vertical="bottom" textRotation="0" wrapText="false" indent="0" shrinkToFit="false"/>
      <protection locked="false" hidden="false"/>
    </xf>
    <xf numFmtId="166" fontId="25" fillId="0" borderId="0" xfId="0" applyFont="true" applyBorder="true" applyAlignment="true" applyProtection="false">
      <alignment horizontal="left" vertical="bottom" textRotation="0" wrapText="true" indent="0" shrinkToFit="false"/>
      <protection locked="true" hidden="false"/>
    </xf>
    <xf numFmtId="166" fontId="4" fillId="0" borderId="0" xfId="0" applyFont="true" applyBorder="true" applyAlignment="true" applyProtection="false">
      <alignment horizontal="center" vertical="bottom" textRotation="0" wrapText="true" indent="0" shrinkToFit="false"/>
      <protection locked="true" hidden="false"/>
    </xf>
    <xf numFmtId="166" fontId="24" fillId="0" borderId="0" xfId="0" applyFont="true" applyBorder="false" applyAlignment="true" applyProtection="false">
      <alignment horizontal="center" vertical="bottom" textRotation="0" wrapText="false" indent="0" shrinkToFit="false"/>
      <protection locked="true" hidden="false"/>
    </xf>
    <xf numFmtId="166" fontId="5" fillId="0" borderId="0" xfId="0" applyFont="true" applyBorder="false" applyAlignment="true" applyProtection="false">
      <alignment horizontal="center" vertical="bottom" textRotation="0" wrapText="true" indent="0" shrinkToFit="false"/>
      <protection locked="true" hidden="false"/>
    </xf>
    <xf numFmtId="166" fontId="26" fillId="0" borderId="0" xfId="0" applyFont="true" applyBorder="false" applyAlignment="true" applyProtection="false">
      <alignment horizontal="left" vertical="bottom" textRotation="0" wrapText="true" indent="0" shrinkToFit="false"/>
      <protection locked="true" hidden="false"/>
    </xf>
    <xf numFmtId="166" fontId="12" fillId="0" borderId="0" xfId="0" applyFont="true" applyBorder="false" applyAlignment="true" applyProtection="false">
      <alignment horizontal="left" vertical="bottom" textRotation="0" wrapText="true" indent="0" shrinkToFit="false"/>
      <protection locked="true" hidden="false"/>
    </xf>
    <xf numFmtId="166" fontId="0" fillId="0" borderId="0" xfId="0" applyFont="true" applyBorder="false" applyAlignment="true" applyProtection="false">
      <alignment horizontal="left" vertical="bottom" textRotation="0" wrapText="true" indent="0" shrinkToFit="false"/>
      <protection locked="true" hidden="false"/>
    </xf>
    <xf numFmtId="166" fontId="12" fillId="0" borderId="0" xfId="0" applyFont="true" applyBorder="false" applyAlignment="true" applyProtection="false">
      <alignment horizontal="center" vertical="bottom" textRotation="0" wrapText="true" indent="0" shrinkToFit="false"/>
      <protection locked="true" hidden="false"/>
    </xf>
    <xf numFmtId="166" fontId="0" fillId="0" borderId="0" xfId="0" applyFont="true" applyBorder="false" applyAlignment="true" applyProtection="false">
      <alignment horizontal="general" vertical="bottom" textRotation="0" wrapText="true" indent="0" shrinkToFit="false"/>
      <protection locked="true" hidden="false"/>
    </xf>
    <xf numFmtId="166" fontId="26" fillId="0" borderId="0" xfId="0" applyFont="true" applyBorder="false" applyAlignment="true" applyProtection="false">
      <alignment horizontal="general" vertical="bottom" textRotation="0" wrapText="true" indent="0" shrinkToFit="false"/>
      <protection locked="true" hidden="false"/>
    </xf>
    <xf numFmtId="166" fontId="12" fillId="0" borderId="0" xfId="0" applyFont="true" applyBorder="false" applyAlignment="true" applyProtection="false">
      <alignment horizontal="general" vertical="bottom" textRotation="0" wrapText="true" indent="0" shrinkToFit="false"/>
      <protection locked="true" hidden="false"/>
    </xf>
  </cellXfs>
  <cellStyles count="7">
    <cellStyle name="Normal" xfId="0" builtinId="0"/>
    <cellStyle name="Comma" xfId="15" builtinId="3"/>
    <cellStyle name="Comma [0]" xfId="16" builtinId="6"/>
    <cellStyle name="Currency" xfId="17" builtinId="4"/>
    <cellStyle name="Currency [0]" xfId="18" builtinId="7"/>
    <cellStyle name="Percent" xfId="19" builtinId="5"/>
    <cellStyle name="*unknown*" xfId="20" builtinId="8"/>
  </cellStyles>
  <dxfs count="2808">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BDD7EE"/>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fill>
        <patternFill>
          <bgColor rgb="FFFFFFFF"/>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fill>
        <patternFill>
          <bgColor rgb="FFBDD7EE"/>
        </patternFill>
      </fill>
    </dxf>
    <dxf>
      <font>
        <name val="Calibri"/>
        <charset val="1"/>
        <family val="2"/>
        <color rgb="FF000000"/>
        <sz val="11"/>
      </font>
      <fill>
        <patternFill>
          <bgColor rgb="FFFF6600"/>
        </patternFill>
      </fill>
    </dxf>
    <dxf>
      <font>
        <name val="Calibri"/>
        <charset val="1"/>
        <family val="2"/>
        <color rgb="FF000000"/>
        <sz val="11"/>
      </font>
      <fill>
        <patternFill>
          <bgColor rgb="FFFFFFCC"/>
        </patternFill>
      </fill>
    </dxf>
    <dxf>
      <font>
        <name val="Calibri"/>
        <charset val="1"/>
        <family val="2"/>
        <color rgb="FF000000"/>
        <sz val="11"/>
      </font>
      <fill>
        <patternFill>
          <bgColor rgb="FFFFFFCC"/>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
      <font>
        <name val="Calibri"/>
        <charset val="1"/>
        <family val="2"/>
        <color rgb="FF000000"/>
        <sz val="11"/>
      </font>
      <fill>
        <patternFill>
          <bgColor rgb="FFFFFFFF"/>
        </patternFill>
      </fill>
    </dxf>
    <dxf>
      <font>
        <name val="Calibri"/>
        <charset val="1"/>
        <family val="2"/>
        <color rgb="FF000000"/>
        <sz val="11"/>
      </font>
      <numFmt numFmtId="164" formatCode="#&quot; (fill)&quot;"/>
      <fill>
        <patternFill>
          <bgColor rgb="FFBDD7EE"/>
        </patternFill>
      </fill>
    </dxf>
    <dxf>
      <font>
        <name val="Calibri"/>
        <charset val="1"/>
        <family val="2"/>
        <color rgb="FF000000"/>
        <sz val="11"/>
      </font>
      <numFmt numFmtId="165" formatCode="#&quot; (cut)&quot;"/>
      <fill>
        <patternFill>
          <bgColor rgb="FFFF6600"/>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2A6099"/>
      <rgbColor rgb="FFBFBFBF"/>
      <rgbColor rgb="FF808080"/>
      <rgbColor rgb="FF5B9BD5"/>
      <rgbColor rgb="FF993366"/>
      <rgbColor rgb="FFFFFFCC"/>
      <rgbColor rgb="FFEEEEEE"/>
      <rgbColor rgb="FF660066"/>
      <rgbColor rgb="FFF09E6F"/>
      <rgbColor rgb="FF0563C1"/>
      <rgbColor rgb="FFBDD7EE"/>
      <rgbColor rgb="FF000080"/>
      <rgbColor rgb="FFFF00FF"/>
      <rgbColor rgb="FFFFFF00"/>
      <rgbColor rgb="FF00FFFF"/>
      <rgbColor rgb="FF800080"/>
      <rgbColor rgb="FF800000"/>
      <rgbColor rgb="FF008080"/>
      <rgbColor rgb="FF0000FF"/>
      <rgbColor rgb="FF00CCFF"/>
      <rgbColor rgb="FFDDDDDD"/>
      <rgbColor rgb="FFF6F9D4"/>
      <rgbColor rgb="FFFFFFD7"/>
      <rgbColor rgb="FFAADCF7"/>
      <rgbColor rgb="FFD9D9D9"/>
      <rgbColor rgb="FFB4C7DC"/>
      <rgbColor rgb="FFFFB66C"/>
      <rgbColor rgb="FF3465A4"/>
      <rgbColor rgb="FF33CCCC"/>
      <rgbColor rgb="FFC5E0B4"/>
      <rgbColor rgb="FFFFCC00"/>
      <rgbColor rgb="FFFF8000"/>
      <rgbColor rgb="FFFF6600"/>
      <rgbColor rgb="FF767171"/>
      <rgbColor rgb="FFED7D31"/>
      <rgbColor rgb="FF003366"/>
      <rgbColor rgb="FF00A933"/>
      <rgbColor rgb="FF003300"/>
      <rgbColor rgb="FF333300"/>
      <rgbColor rgb="FF993300"/>
      <rgbColor rgb="FF993366"/>
      <rgbColor rgb="FF333399"/>
      <rgbColor rgb="FF595959"/>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Series2</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61</c:v>
                </c:pt>
                <c:pt idx="2">
                  <c:v>62.6</c:v>
                </c:pt>
                <c:pt idx="3">
                  <c:v>62.8</c:v>
                </c:pt>
                <c:pt idx="4">
                  <c:v>82.8</c:v>
                </c:pt>
                <c:pt idx="5">
                  <c:v>153</c:v>
                </c:pt>
                <c:pt idx="6">
                  <c:v>184</c:v>
                </c:pt>
                <c:pt idx="7">
                  <c:v>192</c:v>
                </c:pt>
                <c:pt idx="8">
                  <c:v>200</c:v>
                </c:pt>
                <c:pt idx="9">
                  <c:v>238</c:v>
                </c:pt>
                <c:pt idx="10">
                  <c:v>251</c:v>
                </c:pt>
                <c:pt idx="11">
                  <c:v>257</c:v>
                </c:pt>
                <c:pt idx="12">
                  <c:v>267</c:v>
                </c:pt>
                <c:pt idx="13">
                  <c:v>278</c:v>
                </c:pt>
                <c:pt idx="14">
                  <c:v>294</c:v>
                </c:pt>
                <c:pt idx="15">
                  <c:v>304</c:v>
                </c:pt>
                <c:pt idx="16">
                  <c:v>322</c:v>
                </c:pt>
                <c:pt idx="17">
                  <c:v>370</c:v>
                </c:pt>
                <c:pt idx="18">
                  <c:v>391</c:v>
                </c:pt>
                <c:pt idx="19">
                  <c:v>399</c:v>
                </c:pt>
                <c:pt idx="20">
                  <c:v>405</c:v>
                </c:pt>
                <c:pt idx="21">
                  <c:v>411</c:v>
                </c:pt>
                <c:pt idx="22">
                  <c:v>416</c:v>
                </c:pt>
                <c:pt idx="23">
                  <c:v>421</c:v>
                </c:pt>
                <c:pt idx="24">
                  <c:v>435</c:v>
                </c:pt>
                <c:pt idx="25">
                  <c:v>447</c:v>
                </c:pt>
                <c:pt idx="26">
                  <c:v>470</c:v>
                </c:pt>
                <c:pt idx="27">
                  <c:v>487</c:v>
                </c:pt>
                <c:pt idx="28">
                  <c:v>510</c:v>
                </c:pt>
                <c:pt idx="29">
                  <c:v>542</c:v>
                </c:pt>
                <c:pt idx="30">
                  <c:v>575.7</c:v>
                </c:pt>
                <c:pt idx="31">
                  <c:v>585.402830188679</c:v>
                </c:pt>
                <c:pt idx="32">
                  <c:v>586</c:v>
                </c:pt>
                <c:pt idx="33">
                  <c:v>596.8</c:v>
                </c:pt>
                <c:pt idx="34">
                  <c:v>640</c:v>
                </c:pt>
              </c:numCache>
            </c:numRef>
          </c:xVal>
          <c:yVal>
            <c:numRef>
              <c:f>0</c:f>
              <c:numCache>
                <c:formatCode>General</c:formatCode>
                <c:ptCount val="80"/>
                <c:pt idx="0">
                  <c:v>-18</c:v>
                </c:pt>
                <c:pt idx="1">
                  <c:v>-20</c:v>
                </c:pt>
                <c:pt idx="2">
                  <c:v>-20</c:v>
                </c:pt>
                <c:pt idx="3">
                  <c:v>-20</c:v>
                </c:pt>
                <c:pt idx="4">
                  <c:v>-20</c:v>
                </c:pt>
                <c:pt idx="5">
                  <c:v>-20</c:v>
                </c:pt>
                <c:pt idx="6">
                  <c:v>-15</c:v>
                </c:pt>
                <c:pt idx="7">
                  <c:v>-10</c:v>
                </c:pt>
                <c:pt idx="8">
                  <c:v>-5</c:v>
                </c:pt>
                <c:pt idx="9">
                  <c:v>0</c:v>
                </c:pt>
                <c:pt idx="10">
                  <c:v>5</c:v>
                </c:pt>
                <c:pt idx="11">
                  <c:v>10</c:v>
                </c:pt>
                <c:pt idx="12">
                  <c:v>15</c:v>
                </c:pt>
                <c:pt idx="13">
                  <c:v>20</c:v>
                </c:pt>
                <c:pt idx="14">
                  <c:v>25</c:v>
                </c:pt>
                <c:pt idx="15">
                  <c:v>30</c:v>
                </c:pt>
                <c:pt idx="16">
                  <c:v>35</c:v>
                </c:pt>
                <c:pt idx="17">
                  <c:v>35</c:v>
                </c:pt>
                <c:pt idx="18">
                  <c:v>30</c:v>
                </c:pt>
                <c:pt idx="19">
                  <c:v>25</c:v>
                </c:pt>
                <c:pt idx="20">
                  <c:v>20</c:v>
                </c:pt>
                <c:pt idx="21">
                  <c:v>15</c:v>
                </c:pt>
                <c:pt idx="22">
                  <c:v>10</c:v>
                </c:pt>
                <c:pt idx="23">
                  <c:v>5</c:v>
                </c:pt>
                <c:pt idx="24">
                  <c:v>0</c:v>
                </c:pt>
                <c:pt idx="25">
                  <c:v>-5</c:v>
                </c:pt>
                <c:pt idx="26">
                  <c:v>-10</c:v>
                </c:pt>
                <c:pt idx="27">
                  <c:v>-15</c:v>
                </c:pt>
                <c:pt idx="28">
                  <c:v>-15</c:v>
                </c:pt>
                <c:pt idx="29">
                  <c:v>-15</c:v>
                </c:pt>
                <c:pt idx="30">
                  <c:v>-18.8295454545455</c:v>
                </c:pt>
                <c:pt idx="31">
                  <c:v>-19.9321397941681</c:v>
                </c:pt>
                <c:pt idx="32">
                  <c:v>-20</c:v>
                </c:pt>
                <c:pt idx="33">
                  <c:v>-20.4</c:v>
                </c:pt>
                <c:pt idx="34">
                  <c:v>-22</c:v>
                </c:pt>
              </c:numCache>
            </c:numRef>
          </c:yVal>
          <c:smooth val="0"/>
        </c:ser>
        <c:ser>
          <c:idx val="1"/>
          <c:order val="1"/>
          <c:tx>
            <c:strRef>
              <c:f>label 2</c:f>
              <c:strCache>
                <c:ptCount val="1"/>
                <c:pt idx="0">
                  <c:v>Series4</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61</c:v>
                </c:pt>
                <c:pt idx="2">
                  <c:v>62.6</c:v>
                </c:pt>
                <c:pt idx="3">
                  <c:v>62.8</c:v>
                </c:pt>
                <c:pt idx="4">
                  <c:v>82.8</c:v>
                </c:pt>
                <c:pt idx="5">
                  <c:v>153</c:v>
                </c:pt>
                <c:pt idx="6">
                  <c:v>184</c:v>
                </c:pt>
                <c:pt idx="7">
                  <c:v>192</c:v>
                </c:pt>
                <c:pt idx="8">
                  <c:v>200</c:v>
                </c:pt>
                <c:pt idx="9">
                  <c:v>238</c:v>
                </c:pt>
                <c:pt idx="10">
                  <c:v>251</c:v>
                </c:pt>
                <c:pt idx="11">
                  <c:v>257</c:v>
                </c:pt>
                <c:pt idx="12">
                  <c:v>267</c:v>
                </c:pt>
                <c:pt idx="13">
                  <c:v>278</c:v>
                </c:pt>
                <c:pt idx="14">
                  <c:v>294</c:v>
                </c:pt>
                <c:pt idx="15">
                  <c:v>304</c:v>
                </c:pt>
                <c:pt idx="16">
                  <c:v>322</c:v>
                </c:pt>
                <c:pt idx="17">
                  <c:v>370</c:v>
                </c:pt>
                <c:pt idx="18">
                  <c:v>391</c:v>
                </c:pt>
                <c:pt idx="19">
                  <c:v>399</c:v>
                </c:pt>
                <c:pt idx="20">
                  <c:v>405</c:v>
                </c:pt>
                <c:pt idx="21">
                  <c:v>411</c:v>
                </c:pt>
                <c:pt idx="22">
                  <c:v>416</c:v>
                </c:pt>
                <c:pt idx="23">
                  <c:v>421</c:v>
                </c:pt>
                <c:pt idx="24">
                  <c:v>435</c:v>
                </c:pt>
                <c:pt idx="25">
                  <c:v>447</c:v>
                </c:pt>
                <c:pt idx="26">
                  <c:v>470</c:v>
                </c:pt>
                <c:pt idx="27">
                  <c:v>487</c:v>
                </c:pt>
                <c:pt idx="28">
                  <c:v>510</c:v>
                </c:pt>
                <c:pt idx="29">
                  <c:v>542</c:v>
                </c:pt>
                <c:pt idx="30">
                  <c:v>575.7</c:v>
                </c:pt>
                <c:pt idx="31">
                  <c:v>585.402830188679</c:v>
                </c:pt>
                <c:pt idx="32">
                  <c:v>586</c:v>
                </c:pt>
                <c:pt idx="33">
                  <c:v>596.8</c:v>
                </c:pt>
                <c:pt idx="34">
                  <c:v>640</c:v>
                </c:pt>
              </c:numCache>
            </c:numRef>
          </c:xVal>
          <c:yVal>
            <c:numRef>
              <c:f>2</c:f>
              <c:numCache>
                <c:formatCode>General</c:formatCode>
                <c:ptCount val="80"/>
                <c:pt idx="2">
                  <c:v>-20.2</c:v>
                </c:pt>
                <c:pt idx="3">
                  <c:v>-20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-9.65684521148168</c:v>
                </c:pt>
                <c:pt idx="32">
                  <c:v>-10.2511848341232</c:v>
                </c:pt>
                <c:pt idx="33">
                  <c:v>-21</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61</c:v>
                </c:pt>
                <c:pt idx="2">
                  <c:v>62.6</c:v>
                </c:pt>
                <c:pt idx="3">
                  <c:v>62.8</c:v>
                </c:pt>
                <c:pt idx="4">
                  <c:v>82.8</c:v>
                </c:pt>
                <c:pt idx="5">
                  <c:v>153</c:v>
                </c:pt>
                <c:pt idx="6">
                  <c:v>184</c:v>
                </c:pt>
                <c:pt idx="7">
                  <c:v>192</c:v>
                </c:pt>
                <c:pt idx="8">
                  <c:v>200</c:v>
                </c:pt>
                <c:pt idx="9">
                  <c:v>238</c:v>
                </c:pt>
                <c:pt idx="10">
                  <c:v>251</c:v>
                </c:pt>
                <c:pt idx="11">
                  <c:v>257</c:v>
                </c:pt>
                <c:pt idx="12">
                  <c:v>267</c:v>
                </c:pt>
                <c:pt idx="13">
                  <c:v>278</c:v>
                </c:pt>
                <c:pt idx="14">
                  <c:v>294</c:v>
                </c:pt>
                <c:pt idx="15">
                  <c:v>304</c:v>
                </c:pt>
                <c:pt idx="16">
                  <c:v>322</c:v>
                </c:pt>
                <c:pt idx="17">
                  <c:v>370</c:v>
                </c:pt>
                <c:pt idx="18">
                  <c:v>391</c:v>
                </c:pt>
                <c:pt idx="19">
                  <c:v>399</c:v>
                </c:pt>
                <c:pt idx="20">
                  <c:v>405</c:v>
                </c:pt>
                <c:pt idx="21">
                  <c:v>411</c:v>
                </c:pt>
                <c:pt idx="22">
                  <c:v>416</c:v>
                </c:pt>
                <c:pt idx="23">
                  <c:v>421</c:v>
                </c:pt>
                <c:pt idx="24">
                  <c:v>435</c:v>
                </c:pt>
                <c:pt idx="25">
                  <c:v>447</c:v>
                </c:pt>
                <c:pt idx="26">
                  <c:v>470</c:v>
                </c:pt>
                <c:pt idx="27">
                  <c:v>487</c:v>
                </c:pt>
                <c:pt idx="28">
                  <c:v>510</c:v>
                </c:pt>
                <c:pt idx="29">
                  <c:v>542</c:v>
                </c:pt>
                <c:pt idx="30">
                  <c:v>575.7</c:v>
                </c:pt>
                <c:pt idx="31">
                  <c:v>585.402830188679</c:v>
                </c:pt>
                <c:pt idx="32">
                  <c:v>586</c:v>
                </c:pt>
                <c:pt idx="33">
                  <c:v>596.8</c:v>
                </c:pt>
                <c:pt idx="34">
                  <c:v>640</c:v>
                </c:pt>
              </c:numCache>
            </c:numRef>
          </c:xVal>
          <c:yVal>
            <c:numRef>
              <c:f>4</c:f>
              <c:numCache>
                <c:formatCode>General</c:formatCode>
                <c:ptCount val="80"/>
              </c:numCache>
            </c:numRef>
          </c:yVal>
          <c:smooth val="0"/>
        </c:ser>
        <c:axId val="60753347"/>
        <c:axId val="9362198"/>
      </c:scatterChart>
      <c:valAx>
        <c:axId val="60753347"/>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362198"/>
        <c:crosses val="autoZero"/>
        <c:crossBetween val="midCat"/>
      </c:valAx>
      <c:valAx>
        <c:axId val="9362198"/>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0753347"/>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840182648402"/>
          <c:w val="0.854814982460111"/>
          <c:h val="0.808980213089802"/>
        </c:manualLayout>
      </c:layout>
      <c:scatterChart>
        <c:scatterStyle val="line"/>
        <c:varyColors val="0"/>
        <c:ser>
          <c:idx val="0"/>
          <c:order val="0"/>
          <c:tx>
            <c:strRef>
              <c:f>label 0</c:f>
              <c:strCache>
                <c:ptCount val="1"/>
                <c:pt idx="0">
                  <c:v>Row 20</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50.2</c:v>
                </c:pt>
                <c:pt idx="2">
                  <c:v>66.6</c:v>
                </c:pt>
                <c:pt idx="3">
                  <c:v>160</c:v>
                </c:pt>
                <c:pt idx="4">
                  <c:v>228</c:v>
                </c:pt>
                <c:pt idx="5">
                  <c:v>280</c:v>
                </c:pt>
                <c:pt idx="6">
                  <c:v>365</c:v>
                </c:pt>
                <c:pt idx="7">
                  <c:v>381</c:v>
                </c:pt>
                <c:pt idx="8">
                  <c:v>418</c:v>
                </c:pt>
                <c:pt idx="9">
                  <c:v>462</c:v>
                </c:pt>
                <c:pt idx="10">
                  <c:v>520</c:v>
                </c:pt>
                <c:pt idx="11">
                  <c:v>575</c:v>
                </c:pt>
                <c:pt idx="12">
                  <c:v>590.9</c:v>
                </c:pt>
                <c:pt idx="13">
                  <c:v>640</c:v>
                </c:pt>
              </c:numCache>
            </c:numRef>
          </c:xVal>
          <c:yVal>
            <c:numRef>
              <c:f>0</c:f>
              <c:numCache>
                <c:formatCode>General</c:formatCode>
                <c:ptCount val="80"/>
                <c:pt idx="0">
                  <c:v>-16.5</c:v>
                </c:pt>
                <c:pt idx="1">
                  <c:v>-17.598125</c:v>
                </c:pt>
                <c:pt idx="2">
                  <c:v>-17.956875</c:v>
                </c:pt>
                <c:pt idx="3">
                  <c:v>-20</c:v>
                </c:pt>
                <c:pt idx="4">
                  <c:v>-25</c:v>
                </c:pt>
                <c:pt idx="5">
                  <c:v>-30</c:v>
                </c:pt>
                <c:pt idx="6">
                  <c:v>-35</c:v>
                </c:pt>
                <c:pt idx="7">
                  <c:v>-35</c:v>
                </c:pt>
                <c:pt idx="8">
                  <c:v>-30</c:v>
                </c:pt>
                <c:pt idx="9">
                  <c:v>-25</c:v>
                </c:pt>
                <c:pt idx="10">
                  <c:v>-20</c:v>
                </c:pt>
                <c:pt idx="11">
                  <c:v>-17.7083333333333</c:v>
                </c:pt>
                <c:pt idx="12">
                  <c:v>-17.0458333333333</c:v>
                </c:pt>
                <c:pt idx="13">
                  <c:v>-15</c:v>
                </c:pt>
              </c:numCache>
            </c:numRef>
          </c:yVal>
          <c:smooth val="0"/>
        </c:ser>
        <c:ser>
          <c:idx val="1"/>
          <c:order val="1"/>
          <c:tx>
            <c:strRef>
              <c:f>label 2</c:f>
              <c:strCache>
                <c:ptCount val="1"/>
                <c:pt idx="0">
                  <c:v>Row 19</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50.2</c:v>
                </c:pt>
                <c:pt idx="2">
                  <c:v>66.6</c:v>
                </c:pt>
                <c:pt idx="3">
                  <c:v>160</c:v>
                </c:pt>
                <c:pt idx="4">
                  <c:v>228</c:v>
                </c:pt>
                <c:pt idx="5">
                  <c:v>280</c:v>
                </c:pt>
                <c:pt idx="6">
                  <c:v>365</c:v>
                </c:pt>
                <c:pt idx="7">
                  <c:v>381</c:v>
                </c:pt>
                <c:pt idx="8">
                  <c:v>418</c:v>
                </c:pt>
                <c:pt idx="9">
                  <c:v>462</c:v>
                </c:pt>
                <c:pt idx="10">
                  <c:v>520</c:v>
                </c:pt>
                <c:pt idx="11">
                  <c:v>575</c:v>
                </c:pt>
                <c:pt idx="12">
                  <c:v>590.9</c:v>
                </c:pt>
                <c:pt idx="13">
                  <c:v>640</c:v>
                </c:pt>
              </c:numCache>
            </c:numRef>
          </c:xVal>
          <c:yVal>
            <c:numRef>
              <c:f>2</c:f>
              <c:numCache>
                <c:formatCode>General</c:formatCode>
                <c:ptCount val="80"/>
                <c:pt idx="1">
                  <c:v>-16.4</c:v>
                </c:pt>
                <c:pt idx="2">
                  <c:v>0</c:v>
                </c:pt>
                <c:pt idx="3">
                  <c:v>0</c:v>
                </c:pt>
                <c:pt idx="4">
                  <c:v>0</c:v>
                </c:pt>
                <c:pt idx="5">
                  <c:v>0</c:v>
                </c:pt>
                <c:pt idx="6">
                  <c:v>0</c:v>
                </c:pt>
                <c:pt idx="7">
                  <c:v>0</c:v>
                </c:pt>
                <c:pt idx="8">
                  <c:v>0</c:v>
                </c:pt>
                <c:pt idx="9">
                  <c:v>0</c:v>
                </c:pt>
                <c:pt idx="10">
                  <c:v>0</c:v>
                </c:pt>
                <c:pt idx="11">
                  <c:v>0</c:v>
                </c:pt>
                <c:pt idx="12">
                  <c:v>-15.9</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50.2</c:v>
                </c:pt>
                <c:pt idx="2">
                  <c:v>66.6</c:v>
                </c:pt>
                <c:pt idx="3">
                  <c:v>160</c:v>
                </c:pt>
                <c:pt idx="4">
                  <c:v>228</c:v>
                </c:pt>
                <c:pt idx="5">
                  <c:v>280</c:v>
                </c:pt>
                <c:pt idx="6">
                  <c:v>365</c:v>
                </c:pt>
                <c:pt idx="7">
                  <c:v>381</c:v>
                </c:pt>
                <c:pt idx="8">
                  <c:v>418</c:v>
                </c:pt>
                <c:pt idx="9">
                  <c:v>462</c:v>
                </c:pt>
                <c:pt idx="10">
                  <c:v>520</c:v>
                </c:pt>
                <c:pt idx="11">
                  <c:v>575</c:v>
                </c:pt>
                <c:pt idx="12">
                  <c:v>590.9</c:v>
                </c:pt>
                <c:pt idx="13">
                  <c:v>640</c:v>
                </c:pt>
              </c:numCache>
            </c:numRef>
          </c:xVal>
          <c:yVal>
            <c:numRef>
              <c:f>4</c:f>
              <c:numCache>
                <c:formatCode>General</c:formatCode>
                <c:ptCount val="80"/>
              </c:numCache>
            </c:numRef>
          </c:yVal>
          <c:smooth val="0"/>
        </c:ser>
        <c:axId val="23080581"/>
        <c:axId val="39824190"/>
      </c:scatterChart>
      <c:valAx>
        <c:axId val="2308058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9824190"/>
        <c:crosses val="autoZero"/>
        <c:crossBetween val="midCat"/>
      </c:valAx>
      <c:valAx>
        <c:axId val="3982419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308058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840182648402"/>
          <c:w val="0.854814982460111"/>
          <c:h val="0.808980213089802"/>
        </c:manualLayout>
      </c:layout>
      <c:scatterChart>
        <c:scatterStyle val="line"/>
        <c:varyColors val="0"/>
        <c:ser>
          <c:idx val="0"/>
          <c:order val="0"/>
          <c:tx>
            <c:strRef>
              <c:f>label 0</c:f>
              <c:strCache>
                <c:ptCount val="1"/>
                <c:pt idx="0">
                  <c:v>Row 16</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48</c:v>
                </c:pt>
                <c:pt idx="2">
                  <c:v>64.8</c:v>
                </c:pt>
                <c:pt idx="3">
                  <c:v>154</c:v>
                </c:pt>
                <c:pt idx="4">
                  <c:v>198</c:v>
                </c:pt>
                <c:pt idx="5">
                  <c:v>254</c:v>
                </c:pt>
                <c:pt idx="6">
                  <c:v>323</c:v>
                </c:pt>
                <c:pt idx="7">
                  <c:v>376</c:v>
                </c:pt>
                <c:pt idx="8">
                  <c:v>418</c:v>
                </c:pt>
                <c:pt idx="9">
                  <c:v>464</c:v>
                </c:pt>
                <c:pt idx="10">
                  <c:v>515</c:v>
                </c:pt>
                <c:pt idx="11">
                  <c:v>575</c:v>
                </c:pt>
                <c:pt idx="12">
                  <c:v>592</c:v>
                </c:pt>
                <c:pt idx="13">
                  <c:v>640</c:v>
                </c:pt>
              </c:numCache>
            </c:numRef>
          </c:xVal>
          <c:yVal>
            <c:numRef>
              <c:f>0</c:f>
              <c:numCache>
                <c:formatCode>General</c:formatCode>
                <c:ptCount val="80"/>
                <c:pt idx="0">
                  <c:v>-17.5</c:v>
                </c:pt>
                <c:pt idx="1">
                  <c:v>-18.2792207792208</c:v>
                </c:pt>
                <c:pt idx="2">
                  <c:v>-18.5519480519481</c:v>
                </c:pt>
                <c:pt idx="3">
                  <c:v>-20</c:v>
                </c:pt>
                <c:pt idx="4">
                  <c:v>-25</c:v>
                </c:pt>
                <c:pt idx="5">
                  <c:v>-30</c:v>
                </c:pt>
                <c:pt idx="6">
                  <c:v>-35</c:v>
                </c:pt>
                <c:pt idx="7">
                  <c:v>-35</c:v>
                </c:pt>
                <c:pt idx="8">
                  <c:v>-30</c:v>
                </c:pt>
                <c:pt idx="9">
                  <c:v>-25</c:v>
                </c:pt>
                <c:pt idx="10">
                  <c:v>-20</c:v>
                </c:pt>
                <c:pt idx="11">
                  <c:v>-19.04</c:v>
                </c:pt>
                <c:pt idx="12">
                  <c:v>-18.768</c:v>
                </c:pt>
                <c:pt idx="13">
                  <c:v>-18</c:v>
                </c:pt>
              </c:numCache>
            </c:numRef>
          </c:yVal>
          <c:smooth val="0"/>
        </c:ser>
        <c:ser>
          <c:idx val="1"/>
          <c:order val="1"/>
          <c:tx>
            <c:strRef>
              <c:f>label 2</c:f>
              <c:strCache>
                <c:ptCount val="1"/>
                <c:pt idx="0">
                  <c:v>Row 15</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48</c:v>
                </c:pt>
                <c:pt idx="2">
                  <c:v>64.8</c:v>
                </c:pt>
                <c:pt idx="3">
                  <c:v>154</c:v>
                </c:pt>
                <c:pt idx="4">
                  <c:v>198</c:v>
                </c:pt>
                <c:pt idx="5">
                  <c:v>254</c:v>
                </c:pt>
                <c:pt idx="6">
                  <c:v>323</c:v>
                </c:pt>
                <c:pt idx="7">
                  <c:v>376</c:v>
                </c:pt>
                <c:pt idx="8">
                  <c:v>418</c:v>
                </c:pt>
                <c:pt idx="9">
                  <c:v>464</c:v>
                </c:pt>
                <c:pt idx="10">
                  <c:v>515</c:v>
                </c:pt>
                <c:pt idx="11">
                  <c:v>575</c:v>
                </c:pt>
                <c:pt idx="12">
                  <c:v>592</c:v>
                </c:pt>
                <c:pt idx="13">
                  <c:v>640</c:v>
                </c:pt>
              </c:numCache>
            </c:numRef>
          </c:xVal>
          <c:yVal>
            <c:numRef>
              <c:f>2</c:f>
              <c:numCache>
                <c:formatCode>General</c:formatCode>
                <c:ptCount val="80"/>
                <c:pt idx="1">
                  <c:v>-17.1</c:v>
                </c:pt>
                <c:pt idx="2">
                  <c:v>0</c:v>
                </c:pt>
                <c:pt idx="3">
                  <c:v>0</c:v>
                </c:pt>
                <c:pt idx="4">
                  <c:v>0</c:v>
                </c:pt>
                <c:pt idx="5">
                  <c:v>0</c:v>
                </c:pt>
                <c:pt idx="6">
                  <c:v>0</c:v>
                </c:pt>
                <c:pt idx="7">
                  <c:v>0</c:v>
                </c:pt>
                <c:pt idx="8">
                  <c:v>0</c:v>
                </c:pt>
                <c:pt idx="9">
                  <c:v>0</c:v>
                </c:pt>
                <c:pt idx="10">
                  <c:v>0</c:v>
                </c:pt>
                <c:pt idx="11">
                  <c:v>0</c:v>
                </c:pt>
                <c:pt idx="12">
                  <c:v>-17.5</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48</c:v>
                </c:pt>
                <c:pt idx="2">
                  <c:v>64.8</c:v>
                </c:pt>
                <c:pt idx="3">
                  <c:v>154</c:v>
                </c:pt>
                <c:pt idx="4">
                  <c:v>198</c:v>
                </c:pt>
                <c:pt idx="5">
                  <c:v>254</c:v>
                </c:pt>
                <c:pt idx="6">
                  <c:v>323</c:v>
                </c:pt>
                <c:pt idx="7">
                  <c:v>376</c:v>
                </c:pt>
                <c:pt idx="8">
                  <c:v>418</c:v>
                </c:pt>
                <c:pt idx="9">
                  <c:v>464</c:v>
                </c:pt>
                <c:pt idx="10">
                  <c:v>515</c:v>
                </c:pt>
                <c:pt idx="11">
                  <c:v>575</c:v>
                </c:pt>
                <c:pt idx="12">
                  <c:v>592</c:v>
                </c:pt>
                <c:pt idx="13">
                  <c:v>640</c:v>
                </c:pt>
              </c:numCache>
            </c:numRef>
          </c:xVal>
          <c:yVal>
            <c:numRef>
              <c:f>4</c:f>
              <c:numCache>
                <c:formatCode>General</c:formatCode>
                <c:ptCount val="80"/>
              </c:numCache>
            </c:numRef>
          </c:yVal>
          <c:smooth val="0"/>
        </c:ser>
        <c:axId val="96098339"/>
        <c:axId val="26491681"/>
      </c:scatterChart>
      <c:valAx>
        <c:axId val="96098339"/>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6491681"/>
        <c:crosses val="autoZero"/>
        <c:crossBetween val="midCat"/>
      </c:valAx>
      <c:valAx>
        <c:axId val="26491681"/>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6098339"/>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549258273108"/>
          <c:w val="0.854814982460111"/>
          <c:h val="0.809052871814378"/>
        </c:manualLayout>
      </c:layout>
      <c:scatterChart>
        <c:scatterStyle val="line"/>
        <c:varyColors val="0"/>
        <c:ser>
          <c:idx val="0"/>
          <c:order val="0"/>
          <c:tx>
            <c:strRef>
              <c:f>label 0</c:f>
              <c:strCache>
                <c:ptCount val="1"/>
                <c:pt idx="0">
                  <c:v>Row 12</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50</c:v>
                </c:pt>
                <c:pt idx="2">
                  <c:v>200</c:v>
                </c:pt>
                <c:pt idx="3">
                  <c:v>300</c:v>
                </c:pt>
                <c:pt idx="4">
                  <c:v>400</c:v>
                </c:pt>
                <c:pt idx="5">
                  <c:v>600</c:v>
                </c:pt>
              </c:numCache>
            </c:numRef>
          </c:xVal>
          <c:yVal>
            <c:numRef>
              <c:f>0</c:f>
              <c:numCache>
                <c:formatCode>General</c:formatCode>
                <c:ptCount val="80"/>
                <c:pt idx="0">
                  <c:v>0</c:v>
                </c:pt>
                <c:pt idx="1">
                  <c:v>0</c:v>
                </c:pt>
                <c:pt idx="2">
                  <c:v>0</c:v>
                </c:pt>
                <c:pt idx="3">
                  <c:v>0</c:v>
                </c:pt>
                <c:pt idx="4">
                  <c:v>0</c:v>
                </c:pt>
                <c:pt idx="5">
                  <c:v>0</c:v>
                </c:pt>
              </c:numCache>
            </c:numRef>
          </c:yVal>
          <c:smooth val="0"/>
        </c:ser>
        <c:ser>
          <c:idx val="1"/>
          <c:order val="1"/>
          <c:tx>
            <c:strRef>
              <c:f>label 2</c:f>
              <c:strCache>
                <c:ptCount val="1"/>
                <c:pt idx="0">
                  <c:v>Row 11</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50</c:v>
                </c:pt>
                <c:pt idx="2">
                  <c:v>200</c:v>
                </c:pt>
                <c:pt idx="3">
                  <c:v>300</c:v>
                </c:pt>
                <c:pt idx="4">
                  <c:v>400</c:v>
                </c:pt>
                <c:pt idx="5">
                  <c:v>600</c:v>
                </c:pt>
              </c:numCache>
            </c:numRef>
          </c:xVal>
          <c:yVal>
            <c:numRef>
              <c:f>2</c:f>
              <c:numCache>
                <c:formatCode>General</c:formatCode>
                <c:ptCount val="80"/>
                <c:pt idx="0">
                  <c:v>0</c:v>
                </c:pt>
                <c:pt idx="1">
                  <c:v>0</c:v>
                </c:pt>
                <c:pt idx="2">
                  <c:v>0</c:v>
                </c:pt>
                <c:pt idx="3">
                  <c:v>0</c:v>
                </c:pt>
                <c:pt idx="4">
                  <c:v>0</c:v>
                </c:pt>
                <c:pt idx="5">
                  <c:v>0</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50</c:v>
                </c:pt>
                <c:pt idx="2">
                  <c:v>200</c:v>
                </c:pt>
                <c:pt idx="3">
                  <c:v>300</c:v>
                </c:pt>
                <c:pt idx="4">
                  <c:v>400</c:v>
                </c:pt>
                <c:pt idx="5">
                  <c:v>600</c:v>
                </c:pt>
              </c:numCache>
            </c:numRef>
          </c:xVal>
          <c:yVal>
            <c:numRef>
              <c:f>4</c:f>
              <c:numCache>
                <c:formatCode>General</c:formatCode>
                <c:ptCount val="80"/>
              </c:numCache>
            </c:numRef>
          </c:yVal>
          <c:smooth val="0"/>
        </c:ser>
        <c:axId val="231551"/>
        <c:axId val="43102217"/>
      </c:scatterChart>
      <c:valAx>
        <c:axId val="23155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3102217"/>
        <c:crosses val="autoZero"/>
        <c:crossBetween val="midCat"/>
      </c:valAx>
      <c:valAx>
        <c:axId val="43102217"/>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3155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Row 60</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54</c:v>
                </c:pt>
                <c:pt idx="2">
                  <c:v>158</c:v>
                </c:pt>
                <c:pt idx="3">
                  <c:v>191</c:v>
                </c:pt>
                <c:pt idx="4">
                  <c:v>217</c:v>
                </c:pt>
                <c:pt idx="5">
                  <c:v>232</c:v>
                </c:pt>
                <c:pt idx="6">
                  <c:v>247</c:v>
                </c:pt>
                <c:pt idx="7">
                  <c:v>250</c:v>
                </c:pt>
                <c:pt idx="8">
                  <c:v>264</c:v>
                </c:pt>
                <c:pt idx="9">
                  <c:v>264</c:v>
                </c:pt>
                <c:pt idx="10">
                  <c:v>275</c:v>
                </c:pt>
                <c:pt idx="11">
                  <c:v>292</c:v>
                </c:pt>
                <c:pt idx="12">
                  <c:v>304</c:v>
                </c:pt>
                <c:pt idx="13">
                  <c:v>314</c:v>
                </c:pt>
                <c:pt idx="14">
                  <c:v>316.434210526316</c:v>
                </c:pt>
                <c:pt idx="15">
                  <c:v>325</c:v>
                </c:pt>
                <c:pt idx="16">
                  <c:v>351</c:v>
                </c:pt>
                <c:pt idx="17">
                  <c:v>377.078365384615</c:v>
                </c:pt>
                <c:pt idx="18">
                  <c:v>378</c:v>
                </c:pt>
                <c:pt idx="19">
                  <c:v>393.6</c:v>
                </c:pt>
                <c:pt idx="20">
                  <c:v>399</c:v>
                </c:pt>
                <c:pt idx="21">
                  <c:v>405</c:v>
                </c:pt>
                <c:pt idx="22">
                  <c:v>411</c:v>
                </c:pt>
                <c:pt idx="23">
                  <c:v>417</c:v>
                </c:pt>
                <c:pt idx="24">
                  <c:v>423</c:v>
                </c:pt>
                <c:pt idx="25">
                  <c:v>431</c:v>
                </c:pt>
                <c:pt idx="26">
                  <c:v>441</c:v>
                </c:pt>
                <c:pt idx="27">
                  <c:v>455</c:v>
                </c:pt>
                <c:pt idx="28">
                  <c:v>464</c:v>
                </c:pt>
                <c:pt idx="29">
                  <c:v>516</c:v>
                </c:pt>
                <c:pt idx="30">
                  <c:v>538</c:v>
                </c:pt>
                <c:pt idx="31">
                  <c:v>587</c:v>
                </c:pt>
                <c:pt idx="32">
                  <c:v>625</c:v>
                </c:pt>
                <c:pt idx="33">
                  <c:v>640</c:v>
                </c:pt>
              </c:numCache>
            </c:numRef>
          </c:xVal>
          <c:yVal>
            <c:numRef>
              <c:f>0</c:f>
              <c:numCache>
                <c:formatCode>General</c:formatCode>
                <c:ptCount val="80"/>
                <c:pt idx="0">
                  <c:v>-20</c:v>
                </c:pt>
                <c:pt idx="1">
                  <c:v>-20</c:v>
                </c:pt>
                <c:pt idx="2">
                  <c:v>-20</c:v>
                </c:pt>
                <c:pt idx="3">
                  <c:v>-15</c:v>
                </c:pt>
                <c:pt idx="4">
                  <c:v>-10</c:v>
                </c:pt>
                <c:pt idx="5">
                  <c:v>-5</c:v>
                </c:pt>
                <c:pt idx="6">
                  <c:v>0</c:v>
                </c:pt>
                <c:pt idx="7">
                  <c:v>5</c:v>
                </c:pt>
                <c:pt idx="8">
                  <c:v>10</c:v>
                </c:pt>
                <c:pt idx="9">
                  <c:v>10</c:v>
                </c:pt>
                <c:pt idx="10">
                  <c:v>20</c:v>
                </c:pt>
                <c:pt idx="11">
                  <c:v>25</c:v>
                </c:pt>
                <c:pt idx="12">
                  <c:v>30</c:v>
                </c:pt>
                <c:pt idx="13">
                  <c:v>32.3809523809524</c:v>
                </c:pt>
                <c:pt idx="14">
                  <c:v>32.9605263157895</c:v>
                </c:pt>
                <c:pt idx="15">
                  <c:v>35</c:v>
                </c:pt>
                <c:pt idx="16">
                  <c:v>35</c:v>
                </c:pt>
                <c:pt idx="17">
                  <c:v>35</c:v>
                </c:pt>
                <c:pt idx="18">
                  <c:v>35</c:v>
                </c:pt>
                <c:pt idx="19">
                  <c:v>31.2857142857143</c:v>
                </c:pt>
                <c:pt idx="20">
                  <c:v>30</c:v>
                </c:pt>
                <c:pt idx="21">
                  <c:v>25</c:v>
                </c:pt>
                <c:pt idx="22">
                  <c:v>20</c:v>
                </c:pt>
                <c:pt idx="23">
                  <c:v>15</c:v>
                </c:pt>
                <c:pt idx="24">
                  <c:v>10</c:v>
                </c:pt>
                <c:pt idx="25">
                  <c:v>5</c:v>
                </c:pt>
                <c:pt idx="26">
                  <c:v>0</c:v>
                </c:pt>
                <c:pt idx="27">
                  <c:v>-5</c:v>
                </c:pt>
                <c:pt idx="28">
                  <c:v>-10</c:v>
                </c:pt>
                <c:pt idx="29">
                  <c:v>-10</c:v>
                </c:pt>
                <c:pt idx="30">
                  <c:v>-10</c:v>
                </c:pt>
                <c:pt idx="31">
                  <c:v>-15</c:v>
                </c:pt>
                <c:pt idx="32">
                  <c:v>-20</c:v>
                </c:pt>
                <c:pt idx="33">
                  <c:v>-20</c:v>
                </c:pt>
              </c:numCache>
            </c:numRef>
          </c:yVal>
          <c:smooth val="0"/>
        </c:ser>
        <c:ser>
          <c:idx val="1"/>
          <c:order val="1"/>
          <c:tx>
            <c:strRef>
              <c:f>label 2</c:f>
              <c:strCache>
                <c:ptCount val="1"/>
                <c:pt idx="0">
                  <c:v>Row 59</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54</c:v>
                </c:pt>
                <c:pt idx="2">
                  <c:v>158</c:v>
                </c:pt>
                <c:pt idx="3">
                  <c:v>191</c:v>
                </c:pt>
                <c:pt idx="4">
                  <c:v>217</c:v>
                </c:pt>
                <c:pt idx="5">
                  <c:v>232</c:v>
                </c:pt>
                <c:pt idx="6">
                  <c:v>247</c:v>
                </c:pt>
                <c:pt idx="7">
                  <c:v>250</c:v>
                </c:pt>
                <c:pt idx="8">
                  <c:v>264</c:v>
                </c:pt>
                <c:pt idx="9">
                  <c:v>264</c:v>
                </c:pt>
                <c:pt idx="10">
                  <c:v>275</c:v>
                </c:pt>
                <c:pt idx="11">
                  <c:v>292</c:v>
                </c:pt>
                <c:pt idx="12">
                  <c:v>304</c:v>
                </c:pt>
                <c:pt idx="13">
                  <c:v>314</c:v>
                </c:pt>
                <c:pt idx="14">
                  <c:v>316.434210526316</c:v>
                </c:pt>
                <c:pt idx="15">
                  <c:v>325</c:v>
                </c:pt>
                <c:pt idx="16">
                  <c:v>351</c:v>
                </c:pt>
                <c:pt idx="17">
                  <c:v>377.078365384615</c:v>
                </c:pt>
                <c:pt idx="18">
                  <c:v>378</c:v>
                </c:pt>
                <c:pt idx="19">
                  <c:v>393.6</c:v>
                </c:pt>
                <c:pt idx="20">
                  <c:v>399</c:v>
                </c:pt>
                <c:pt idx="21">
                  <c:v>405</c:v>
                </c:pt>
                <c:pt idx="22">
                  <c:v>411</c:v>
                </c:pt>
                <c:pt idx="23">
                  <c:v>417</c:v>
                </c:pt>
                <c:pt idx="24">
                  <c:v>423</c:v>
                </c:pt>
                <c:pt idx="25">
                  <c:v>431</c:v>
                </c:pt>
                <c:pt idx="26">
                  <c:v>441</c:v>
                </c:pt>
                <c:pt idx="27">
                  <c:v>455</c:v>
                </c:pt>
                <c:pt idx="28">
                  <c:v>464</c:v>
                </c:pt>
                <c:pt idx="29">
                  <c:v>516</c:v>
                </c:pt>
                <c:pt idx="30">
                  <c:v>538</c:v>
                </c:pt>
                <c:pt idx="31">
                  <c:v>587</c:v>
                </c:pt>
                <c:pt idx="32">
                  <c:v>625</c:v>
                </c:pt>
                <c:pt idx="33">
                  <c:v>640</c:v>
                </c:pt>
              </c:numCache>
            </c:numRef>
          </c:xVal>
          <c:yVal>
            <c:numRef>
              <c:f>2</c:f>
              <c:numCache>
                <c:formatCode>General</c:formatCode>
                <c:ptCount val="80"/>
                <c:pt idx="13">
                  <c:v>33</c:v>
                </c:pt>
                <c:pt idx="14">
                  <c:v>32.9605263157895</c:v>
                </c:pt>
                <c:pt idx="15">
                  <c:v>32.8216216216216</c:v>
                </c:pt>
                <c:pt idx="16">
                  <c:v>32.4</c:v>
                </c:pt>
                <c:pt idx="17">
                  <c:v>31.7878317984832</c:v>
                </c:pt>
                <c:pt idx="18">
                  <c:v>31.7661971830986</c:v>
                </c:pt>
                <c:pt idx="19">
                  <c:v>31.4</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54</c:v>
                </c:pt>
                <c:pt idx="2">
                  <c:v>158</c:v>
                </c:pt>
                <c:pt idx="3">
                  <c:v>191</c:v>
                </c:pt>
                <c:pt idx="4">
                  <c:v>217</c:v>
                </c:pt>
                <c:pt idx="5">
                  <c:v>232</c:v>
                </c:pt>
                <c:pt idx="6">
                  <c:v>247</c:v>
                </c:pt>
                <c:pt idx="7">
                  <c:v>250</c:v>
                </c:pt>
                <c:pt idx="8">
                  <c:v>264</c:v>
                </c:pt>
                <c:pt idx="9">
                  <c:v>264</c:v>
                </c:pt>
                <c:pt idx="10">
                  <c:v>275</c:v>
                </c:pt>
                <c:pt idx="11">
                  <c:v>292</c:v>
                </c:pt>
                <c:pt idx="12">
                  <c:v>304</c:v>
                </c:pt>
                <c:pt idx="13">
                  <c:v>314</c:v>
                </c:pt>
                <c:pt idx="14">
                  <c:v>316.434210526316</c:v>
                </c:pt>
                <c:pt idx="15">
                  <c:v>325</c:v>
                </c:pt>
                <c:pt idx="16">
                  <c:v>351</c:v>
                </c:pt>
                <c:pt idx="17">
                  <c:v>377.078365384615</c:v>
                </c:pt>
                <c:pt idx="18">
                  <c:v>378</c:v>
                </c:pt>
                <c:pt idx="19">
                  <c:v>393.6</c:v>
                </c:pt>
                <c:pt idx="20">
                  <c:v>399</c:v>
                </c:pt>
                <c:pt idx="21">
                  <c:v>405</c:v>
                </c:pt>
                <c:pt idx="22">
                  <c:v>411</c:v>
                </c:pt>
                <c:pt idx="23">
                  <c:v>417</c:v>
                </c:pt>
                <c:pt idx="24">
                  <c:v>423</c:v>
                </c:pt>
                <c:pt idx="25">
                  <c:v>431</c:v>
                </c:pt>
                <c:pt idx="26">
                  <c:v>441</c:v>
                </c:pt>
                <c:pt idx="27">
                  <c:v>455</c:v>
                </c:pt>
                <c:pt idx="28">
                  <c:v>464</c:v>
                </c:pt>
                <c:pt idx="29">
                  <c:v>516</c:v>
                </c:pt>
                <c:pt idx="30">
                  <c:v>538</c:v>
                </c:pt>
                <c:pt idx="31">
                  <c:v>587</c:v>
                </c:pt>
                <c:pt idx="32">
                  <c:v>625</c:v>
                </c:pt>
                <c:pt idx="33">
                  <c:v>640</c:v>
                </c:pt>
              </c:numCache>
            </c:numRef>
          </c:xVal>
          <c:yVal>
            <c:numRef>
              <c:f>4</c:f>
              <c:numCache>
                <c:formatCode>General</c:formatCode>
                <c:ptCount val="80"/>
              </c:numCache>
            </c:numRef>
          </c:yVal>
          <c:smooth val="0"/>
        </c:ser>
        <c:axId val="58391600"/>
        <c:axId val="60949584"/>
      </c:scatterChart>
      <c:valAx>
        <c:axId val="58391600"/>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0949584"/>
        <c:crosses val="autoZero"/>
        <c:crossBetween val="midCat"/>
      </c:valAx>
      <c:valAx>
        <c:axId val="6094958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8391600"/>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6013745704467"/>
          <c:w val="0.854814982460111"/>
          <c:h val="0.808705612829324"/>
        </c:manualLayout>
      </c:layout>
      <c:scatterChart>
        <c:scatterStyle val="line"/>
        <c:varyColors val="0"/>
        <c:ser>
          <c:idx val="0"/>
          <c:order val="0"/>
          <c:tx>
            <c:strRef>
              <c:f>label 0</c:f>
              <c:strCache>
                <c:ptCount val="1"/>
                <c:pt idx="0">
                  <c:v>Row 64</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63</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15751678"/>
        <c:axId val="58615246"/>
      </c:scatterChart>
      <c:valAx>
        <c:axId val="1575167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8615246"/>
        <c:crosses val="autoZero"/>
        <c:crossBetween val="midCat"/>
      </c:valAx>
      <c:valAx>
        <c:axId val="58615246"/>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575167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Row 68</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67</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72183476"/>
        <c:axId val="67976825"/>
      </c:scatterChart>
      <c:valAx>
        <c:axId val="72183476"/>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7976825"/>
        <c:crosses val="autoZero"/>
        <c:crossBetween val="midCat"/>
      </c:valAx>
      <c:valAx>
        <c:axId val="6797682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72183476"/>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Row 72</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71</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69954985"/>
        <c:axId val="63044263"/>
      </c:scatterChart>
      <c:valAx>
        <c:axId val="69954985"/>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3044263"/>
        <c:crosses val="autoZero"/>
        <c:crossBetween val="midCat"/>
      </c:valAx>
      <c:valAx>
        <c:axId val="63044263"/>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9954985"/>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6013745704467"/>
          <c:w val="0.854814982460111"/>
          <c:h val="0.808705612829324"/>
        </c:manualLayout>
      </c:layout>
      <c:scatterChart>
        <c:scatterStyle val="line"/>
        <c:varyColors val="0"/>
        <c:ser>
          <c:idx val="0"/>
          <c:order val="0"/>
          <c:tx>
            <c:strRef>
              <c:f>label 0</c:f>
              <c:strCache>
                <c:ptCount val="1"/>
                <c:pt idx="0">
                  <c:v>Row 76</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75</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54</c:v>
                </c:pt>
                <c:pt idx="2">
                  <c:v>158</c:v>
                </c:pt>
                <c:pt idx="3">
                  <c:v>191</c:v>
                </c:pt>
                <c:pt idx="4">
                  <c:v>217</c:v>
                </c:pt>
                <c:pt idx="5">
                  <c:v>232</c:v>
                </c:pt>
                <c:pt idx="6">
                  <c:v>247</c:v>
                </c:pt>
                <c:pt idx="7">
                  <c:v>250</c:v>
                </c:pt>
                <c:pt idx="8">
                  <c:v>264</c:v>
                </c:pt>
                <c:pt idx="9">
                  <c:v>264</c:v>
                </c:pt>
                <c:pt idx="10">
                  <c:v>275</c:v>
                </c:pt>
                <c:pt idx="11">
                  <c:v>292</c:v>
                </c:pt>
                <c:pt idx="12">
                  <c:v>304</c:v>
                </c:pt>
                <c:pt idx="13">
                  <c:v>314</c:v>
                </c:pt>
                <c:pt idx="14">
                  <c:v>316.434210526316</c:v>
                </c:pt>
                <c:pt idx="15">
                  <c:v>325</c:v>
                </c:pt>
                <c:pt idx="16">
                  <c:v>351</c:v>
                </c:pt>
                <c:pt idx="17">
                  <c:v>377.078365384615</c:v>
                </c:pt>
                <c:pt idx="18">
                  <c:v>378</c:v>
                </c:pt>
                <c:pt idx="19">
                  <c:v>393.6</c:v>
                </c:pt>
                <c:pt idx="20">
                  <c:v>399</c:v>
                </c:pt>
                <c:pt idx="21">
                  <c:v>405</c:v>
                </c:pt>
                <c:pt idx="22">
                  <c:v>411</c:v>
                </c:pt>
                <c:pt idx="23">
                  <c:v>417</c:v>
                </c:pt>
                <c:pt idx="24">
                  <c:v>423</c:v>
                </c:pt>
                <c:pt idx="25">
                  <c:v>431</c:v>
                </c:pt>
                <c:pt idx="26">
                  <c:v>441</c:v>
                </c:pt>
                <c:pt idx="27">
                  <c:v>455</c:v>
                </c:pt>
                <c:pt idx="28">
                  <c:v>464</c:v>
                </c:pt>
                <c:pt idx="29">
                  <c:v>516</c:v>
                </c:pt>
                <c:pt idx="30">
                  <c:v>538</c:v>
                </c:pt>
                <c:pt idx="31">
                  <c:v>587</c:v>
                </c:pt>
                <c:pt idx="32">
                  <c:v>625</c:v>
                </c:pt>
                <c:pt idx="33">
                  <c:v>640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18257642"/>
        <c:axId val="27995499"/>
      </c:scatterChart>
      <c:valAx>
        <c:axId val="1825764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7995499"/>
        <c:crosses val="autoZero"/>
        <c:crossBetween val="midCat"/>
      </c:valAx>
      <c:valAx>
        <c:axId val="27995499"/>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825764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Row 80</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79</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53085068"/>
        <c:axId val="50830520"/>
      </c:scatterChart>
      <c:valAx>
        <c:axId val="5308506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0830520"/>
        <c:crosses val="autoZero"/>
        <c:crossBetween val="midCat"/>
      </c:valAx>
      <c:valAx>
        <c:axId val="5083052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308506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1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2482811306341"/>
          <c:w val="0.854814982460111"/>
          <c:h val="0.809014514896868"/>
        </c:manualLayout>
      </c:layout>
      <c:scatterChart>
        <c:scatterStyle val="line"/>
        <c:varyColors val="0"/>
        <c:ser>
          <c:idx val="0"/>
          <c:order val="0"/>
          <c:tx>
            <c:strRef>
              <c:f>label 0</c:f>
              <c:strCache>
                <c:ptCount val="1"/>
                <c:pt idx="0">
                  <c:v>Row 84</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83</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33056591"/>
        <c:axId val="52637601"/>
      </c:scatterChart>
      <c:valAx>
        <c:axId val="3305659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2637601"/>
        <c:crosses val="autoZero"/>
        <c:crossBetween val="midCat"/>
      </c:valAx>
      <c:valAx>
        <c:axId val="52637601"/>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305659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6268771659607"/>
          <c:w val="0.854814982460111"/>
          <c:h val="0.808625336927224"/>
        </c:manualLayout>
      </c:layout>
      <c:scatterChart>
        <c:scatterStyle val="line"/>
        <c:varyColors val="0"/>
        <c:ser>
          <c:idx val="0"/>
          <c:order val="0"/>
          <c:tx>
            <c:strRef>
              <c:f>label 0</c:f>
              <c:strCache>
                <c:ptCount val="1"/>
                <c:pt idx="0">
                  <c:v>Row 52</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53</c:v>
                </c:pt>
                <c:pt idx="2">
                  <c:v>60.3</c:v>
                </c:pt>
                <c:pt idx="3">
                  <c:v>60.3939393939394</c:v>
                </c:pt>
                <c:pt idx="4">
                  <c:v>81</c:v>
                </c:pt>
                <c:pt idx="5">
                  <c:v>114</c:v>
                </c:pt>
                <c:pt idx="6">
                  <c:v>137</c:v>
                </c:pt>
                <c:pt idx="7">
                  <c:v>165</c:v>
                </c:pt>
                <c:pt idx="8">
                  <c:v>194</c:v>
                </c:pt>
                <c:pt idx="9">
                  <c:v>201</c:v>
                </c:pt>
                <c:pt idx="10">
                  <c:v>208</c:v>
                </c:pt>
                <c:pt idx="11">
                  <c:v>216</c:v>
                </c:pt>
                <c:pt idx="12">
                  <c:v>235</c:v>
                </c:pt>
                <c:pt idx="13">
                  <c:v>250</c:v>
                </c:pt>
                <c:pt idx="14">
                  <c:v>261</c:v>
                </c:pt>
                <c:pt idx="15">
                  <c:v>276</c:v>
                </c:pt>
                <c:pt idx="16">
                  <c:v>292</c:v>
                </c:pt>
                <c:pt idx="17">
                  <c:v>301</c:v>
                </c:pt>
                <c:pt idx="18">
                  <c:v>317</c:v>
                </c:pt>
                <c:pt idx="19">
                  <c:v>347</c:v>
                </c:pt>
                <c:pt idx="20">
                  <c:v>366</c:v>
                </c:pt>
                <c:pt idx="21">
                  <c:v>378</c:v>
                </c:pt>
                <c:pt idx="22">
                  <c:v>391</c:v>
                </c:pt>
                <c:pt idx="23">
                  <c:v>404</c:v>
                </c:pt>
                <c:pt idx="24">
                  <c:v>416</c:v>
                </c:pt>
                <c:pt idx="25">
                  <c:v>442</c:v>
                </c:pt>
                <c:pt idx="26">
                  <c:v>479</c:v>
                </c:pt>
                <c:pt idx="27">
                  <c:v>538</c:v>
                </c:pt>
                <c:pt idx="28">
                  <c:v>575.6</c:v>
                </c:pt>
                <c:pt idx="29">
                  <c:v>585.385606874329</c:v>
                </c:pt>
                <c:pt idx="30">
                  <c:v>586</c:v>
                </c:pt>
                <c:pt idx="31">
                  <c:v>600.7</c:v>
                </c:pt>
                <c:pt idx="32">
                  <c:v>640</c:v>
                </c:pt>
              </c:numCache>
            </c:numRef>
          </c:xVal>
          <c:yVal>
            <c:numRef>
              <c:f>0</c:f>
              <c:numCache>
                <c:formatCode>General</c:formatCode>
                <c:ptCount val="80"/>
                <c:pt idx="0">
                  <c:v>-17</c:v>
                </c:pt>
                <c:pt idx="1">
                  <c:v>-20</c:v>
                </c:pt>
                <c:pt idx="2">
                  <c:v>-20.5983606557377</c:v>
                </c:pt>
                <c:pt idx="3">
                  <c:v>-20.6060606060606</c:v>
                </c:pt>
                <c:pt idx="4">
                  <c:v>-22.2950819672131</c:v>
                </c:pt>
                <c:pt idx="5">
                  <c:v>-25</c:v>
                </c:pt>
                <c:pt idx="6">
                  <c:v>-25</c:v>
                </c:pt>
                <c:pt idx="7">
                  <c:v>-20</c:v>
                </c:pt>
                <c:pt idx="8">
                  <c:v>-15</c:v>
                </c:pt>
                <c:pt idx="9">
                  <c:v>-10</c:v>
                </c:pt>
                <c:pt idx="10">
                  <c:v>-5</c:v>
                </c:pt>
                <c:pt idx="11">
                  <c:v>0</c:v>
                </c:pt>
                <c:pt idx="12">
                  <c:v>5</c:v>
                </c:pt>
                <c:pt idx="13">
                  <c:v>10</c:v>
                </c:pt>
                <c:pt idx="14">
                  <c:v>15</c:v>
                </c:pt>
                <c:pt idx="15">
                  <c:v>20</c:v>
                </c:pt>
                <c:pt idx="16">
                  <c:v>25</c:v>
                </c:pt>
                <c:pt idx="17">
                  <c:v>30</c:v>
                </c:pt>
                <c:pt idx="18">
                  <c:v>35</c:v>
                </c:pt>
                <c:pt idx="19">
                  <c:v>35</c:v>
                </c:pt>
                <c:pt idx="20">
                  <c:v>30</c:v>
                </c:pt>
                <c:pt idx="21">
                  <c:v>25</c:v>
                </c:pt>
                <c:pt idx="22">
                  <c:v>20</c:v>
                </c:pt>
                <c:pt idx="23">
                  <c:v>15</c:v>
                </c:pt>
                <c:pt idx="24">
                  <c:v>0</c:v>
                </c:pt>
                <c:pt idx="25">
                  <c:v>-5</c:v>
                </c:pt>
                <c:pt idx="26">
                  <c:v>-15</c:v>
                </c:pt>
                <c:pt idx="27">
                  <c:v>-20</c:v>
                </c:pt>
                <c:pt idx="28">
                  <c:v>-23.9166666666667</c:v>
                </c:pt>
                <c:pt idx="29">
                  <c:v>-24.9360007160759</c:v>
                </c:pt>
                <c:pt idx="30">
                  <c:v>-25</c:v>
                </c:pt>
                <c:pt idx="31">
                  <c:v>-24.1833333333333</c:v>
                </c:pt>
                <c:pt idx="32">
                  <c:v>-22</c:v>
                </c:pt>
              </c:numCache>
            </c:numRef>
          </c:yVal>
          <c:smooth val="0"/>
        </c:ser>
        <c:ser>
          <c:idx val="1"/>
          <c:order val="1"/>
          <c:tx>
            <c:strRef>
              <c:f>label 2</c:f>
              <c:strCache>
                <c:ptCount val="1"/>
                <c:pt idx="0">
                  <c:v>Row 51</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53</c:v>
                </c:pt>
                <c:pt idx="2">
                  <c:v>60.3</c:v>
                </c:pt>
                <c:pt idx="3">
                  <c:v>60.3939393939394</c:v>
                </c:pt>
                <c:pt idx="4">
                  <c:v>81</c:v>
                </c:pt>
                <c:pt idx="5">
                  <c:v>114</c:v>
                </c:pt>
                <c:pt idx="6">
                  <c:v>137</c:v>
                </c:pt>
                <c:pt idx="7">
                  <c:v>165</c:v>
                </c:pt>
                <c:pt idx="8">
                  <c:v>194</c:v>
                </c:pt>
                <c:pt idx="9">
                  <c:v>201</c:v>
                </c:pt>
                <c:pt idx="10">
                  <c:v>208</c:v>
                </c:pt>
                <c:pt idx="11">
                  <c:v>216</c:v>
                </c:pt>
                <c:pt idx="12">
                  <c:v>235</c:v>
                </c:pt>
                <c:pt idx="13">
                  <c:v>250</c:v>
                </c:pt>
                <c:pt idx="14">
                  <c:v>261</c:v>
                </c:pt>
                <c:pt idx="15">
                  <c:v>276</c:v>
                </c:pt>
                <c:pt idx="16">
                  <c:v>292</c:v>
                </c:pt>
                <c:pt idx="17">
                  <c:v>301</c:v>
                </c:pt>
                <c:pt idx="18">
                  <c:v>317</c:v>
                </c:pt>
                <c:pt idx="19">
                  <c:v>347</c:v>
                </c:pt>
                <c:pt idx="20">
                  <c:v>366</c:v>
                </c:pt>
                <c:pt idx="21">
                  <c:v>378</c:v>
                </c:pt>
                <c:pt idx="22">
                  <c:v>391</c:v>
                </c:pt>
                <c:pt idx="23">
                  <c:v>404</c:v>
                </c:pt>
                <c:pt idx="24">
                  <c:v>416</c:v>
                </c:pt>
                <c:pt idx="25">
                  <c:v>442</c:v>
                </c:pt>
                <c:pt idx="26">
                  <c:v>479</c:v>
                </c:pt>
                <c:pt idx="27">
                  <c:v>538</c:v>
                </c:pt>
                <c:pt idx="28">
                  <c:v>575.6</c:v>
                </c:pt>
                <c:pt idx="29">
                  <c:v>585.385606874329</c:v>
                </c:pt>
                <c:pt idx="30">
                  <c:v>586</c:v>
                </c:pt>
                <c:pt idx="31">
                  <c:v>600.7</c:v>
                </c:pt>
                <c:pt idx="32">
                  <c:v>640</c:v>
                </c:pt>
              </c:numCache>
            </c:numRef>
          </c:xVal>
          <c:yVal>
            <c:numRef>
              <c:f>2</c:f>
              <c:numCache>
                <c:formatCode>General</c:formatCode>
                <c:ptCount val="80"/>
                <c:pt idx="2">
                  <c:v>-20.7</c:v>
                </c:pt>
                <c:pt idx="3">
                  <c:v>-20.6060606060606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-9.78560687432866</c:v>
                </c:pt>
                <c:pt idx="30">
                  <c:v>-10.4</c:v>
                </c:pt>
                <c:pt idx="31">
                  <c:v>-25.1</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53</c:v>
                </c:pt>
                <c:pt idx="2">
                  <c:v>60.3</c:v>
                </c:pt>
                <c:pt idx="3">
                  <c:v>60.3939393939394</c:v>
                </c:pt>
                <c:pt idx="4">
                  <c:v>81</c:v>
                </c:pt>
                <c:pt idx="5">
                  <c:v>114</c:v>
                </c:pt>
                <c:pt idx="6">
                  <c:v>137</c:v>
                </c:pt>
                <c:pt idx="7">
                  <c:v>165</c:v>
                </c:pt>
                <c:pt idx="8">
                  <c:v>194</c:v>
                </c:pt>
                <c:pt idx="9">
                  <c:v>201</c:v>
                </c:pt>
                <c:pt idx="10">
                  <c:v>208</c:v>
                </c:pt>
                <c:pt idx="11">
                  <c:v>216</c:v>
                </c:pt>
                <c:pt idx="12">
                  <c:v>235</c:v>
                </c:pt>
                <c:pt idx="13">
                  <c:v>250</c:v>
                </c:pt>
                <c:pt idx="14">
                  <c:v>261</c:v>
                </c:pt>
                <c:pt idx="15">
                  <c:v>276</c:v>
                </c:pt>
                <c:pt idx="16">
                  <c:v>292</c:v>
                </c:pt>
                <c:pt idx="17">
                  <c:v>301</c:v>
                </c:pt>
                <c:pt idx="18">
                  <c:v>317</c:v>
                </c:pt>
                <c:pt idx="19">
                  <c:v>347</c:v>
                </c:pt>
                <c:pt idx="20">
                  <c:v>366</c:v>
                </c:pt>
                <c:pt idx="21">
                  <c:v>378</c:v>
                </c:pt>
                <c:pt idx="22">
                  <c:v>391</c:v>
                </c:pt>
                <c:pt idx="23">
                  <c:v>404</c:v>
                </c:pt>
                <c:pt idx="24">
                  <c:v>416</c:v>
                </c:pt>
                <c:pt idx="25">
                  <c:v>442</c:v>
                </c:pt>
                <c:pt idx="26">
                  <c:v>479</c:v>
                </c:pt>
                <c:pt idx="27">
                  <c:v>538</c:v>
                </c:pt>
                <c:pt idx="28">
                  <c:v>575.6</c:v>
                </c:pt>
                <c:pt idx="29">
                  <c:v>585.385606874329</c:v>
                </c:pt>
                <c:pt idx="30">
                  <c:v>586</c:v>
                </c:pt>
                <c:pt idx="31">
                  <c:v>600.7</c:v>
                </c:pt>
                <c:pt idx="32">
                  <c:v>640</c:v>
                </c:pt>
              </c:numCache>
            </c:numRef>
          </c:xVal>
          <c:yVal>
            <c:numRef>
              <c:f>4</c:f>
              <c:numCache>
                <c:formatCode>General</c:formatCode>
                <c:ptCount val="80"/>
              </c:numCache>
            </c:numRef>
          </c:yVal>
          <c:smooth val="0"/>
        </c:ser>
        <c:axId val="23840641"/>
        <c:axId val="35262225"/>
      </c:scatterChart>
      <c:valAx>
        <c:axId val="2384064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5262225"/>
        <c:crosses val="autoZero"/>
        <c:crossBetween val="midCat"/>
      </c:valAx>
      <c:valAx>
        <c:axId val="3526222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384064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56013745704467"/>
          <c:w val="0.854814982460111"/>
          <c:h val="0.808705612829324"/>
        </c:manualLayout>
      </c:layout>
      <c:scatterChart>
        <c:scatterStyle val="line"/>
        <c:varyColors val="0"/>
        <c:ser>
          <c:idx val="0"/>
          <c:order val="0"/>
          <c:tx>
            <c:strRef>
              <c:f>label 0</c:f>
              <c:strCache>
                <c:ptCount val="1"/>
                <c:pt idx="0">
                  <c:v>Row 88</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0</c:f>
              <c:numCache>
                <c:formatCode>General</c:formatCode>
                <c:ptCount val="80"/>
              </c:numCache>
            </c:numRef>
          </c:yVal>
          <c:smooth val="0"/>
        </c:ser>
        <c:ser>
          <c:idx val="1"/>
          <c:order val="1"/>
          <c:tx>
            <c:strRef>
              <c:f>label 2</c:f>
              <c:strCache>
                <c:ptCount val="1"/>
                <c:pt idx="0">
                  <c:v>Row 87</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2</c:f>
              <c:numCache>
                <c:formatCode>General</c:formatCode>
                <c:ptCount val="80"/>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numCache>
            </c:numRef>
          </c:xVal>
          <c:yVal>
            <c:numRef>
              <c:f>4</c:f>
              <c:numCache>
                <c:formatCode>General</c:formatCode>
                <c:ptCount val="80"/>
              </c:numCache>
            </c:numRef>
          </c:yVal>
          <c:smooth val="0"/>
        </c:ser>
        <c:axId val="94659060"/>
        <c:axId val="51557320"/>
      </c:scatterChart>
      <c:valAx>
        <c:axId val="94659060"/>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1557320"/>
        <c:crosses val="autoZero"/>
        <c:crossBetween val="midCat"/>
      </c:valAx>
      <c:valAx>
        <c:axId val="5155732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4659060"/>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tx>
            <c:strRef>
              <c:f>'Section Method'!$A$1</c:f>
              <c:strCache>
                <c:ptCount val="1"/>
                <c:pt idx="0">
                  <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Method'!$HR$54:$KS$54</c:f>
              <c:numCache>
                <c:formatCode>General</c:formatCode>
                <c:ptCount val="80"/>
              </c:numCache>
            </c:numRef>
          </c:xVal>
          <c:yVal>
            <c:numRef>
              <c:f>'Section Method'!$HR$56:$KS$56</c:f>
              <c:numCache>
                <c:formatCode>General</c:formatCode>
                <c:ptCount val="80"/>
              </c:numCache>
            </c:numRef>
          </c:yVal>
          <c:smooth val="0"/>
        </c:ser>
        <c:ser>
          <c:idx val="1"/>
          <c:order val="1"/>
          <c:tx>
            <c:strRef>
              <c:f>'Section Method'!$A$1</c:f>
              <c:strCache>
                <c:ptCount val="1"/>
                <c:pt idx="0">
                  <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Method'!$HR$54:$KS$54</c:f>
              <c:numCache>
                <c:formatCode>General</c:formatCode>
                <c:ptCount val="80"/>
              </c:numCache>
            </c:numRef>
          </c:xVal>
          <c:yVal>
            <c:numRef>
              <c:f>'Section Method'!$HR$55:$KS$55</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11990009"/>
        <c:axId val="89977349"/>
      </c:scatterChart>
      <c:valAx>
        <c:axId val="11990009"/>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9977349"/>
        <c:crosses val="autoZero"/>
        <c:crossBetween val="midCat"/>
      </c:valAx>
      <c:valAx>
        <c:axId val="89977349"/>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1990009"/>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567910734898"/>
          <c:w val="0.855064095161104"/>
          <c:h val="0.809542131589073"/>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Method'!$HR$50:$KS$50</c:f>
              <c:numCache>
                <c:formatCode>General</c:formatCode>
                <c:ptCount val="80"/>
              </c:numCache>
            </c:numRef>
          </c:xVal>
          <c:yVal>
            <c:numRef>
              <c:f>'Section Method'!$HR$52:$KS$52</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Method'!$HR$50:$KS$50</c:f>
              <c:numCache>
                <c:formatCode>General</c:formatCode>
                <c:ptCount val="80"/>
              </c:numCache>
            </c:numRef>
          </c:xVal>
          <c:yVal>
            <c:numRef>
              <c:f>'Section Method'!$HR$51:$KS$51</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88556148"/>
        <c:axId val="29531837"/>
      </c:scatterChart>
      <c:valAx>
        <c:axId val="8855614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9531837"/>
        <c:crosses val="autoZero"/>
        <c:crossBetween val="midCat"/>
      </c:valAx>
      <c:valAx>
        <c:axId val="29531837"/>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855614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5384615384615"/>
          <c:w val="0.855064095161104"/>
          <c:h val="0.809615384615385"/>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Method'!$HR$46:$KS$46</c:f>
              <c:numCache>
                <c:formatCode>General</c:formatCode>
                <c:ptCount val="80"/>
              </c:numCache>
            </c:numRef>
          </c:xVal>
          <c:yVal>
            <c:numRef>
              <c:f>'Section Method'!$HR$48:$KS$48</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Method'!$HR$46:$KS$46</c:f>
              <c:numCache>
                <c:formatCode>General</c:formatCode>
                <c:ptCount val="80"/>
              </c:numCache>
            </c:numRef>
          </c:xVal>
          <c:yVal>
            <c:numRef>
              <c:f>'Section Method'!$HR$47:$KS$47</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75146155"/>
        <c:axId val="50316290"/>
      </c:scatterChart>
      <c:valAx>
        <c:axId val="75146155"/>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0316290"/>
        <c:crosses val="autoZero"/>
        <c:crossBetween val="midCat"/>
      </c:valAx>
      <c:valAx>
        <c:axId val="5031629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75146155"/>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567910734898"/>
          <c:w val="0.855064095161104"/>
          <c:h val="0.809542131589073"/>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Method'!$HR$42:$KS$42</c:f>
              <c:numCache>
                <c:formatCode>General</c:formatCode>
                <c:ptCount val="80"/>
              </c:numCache>
            </c:numRef>
          </c:xVal>
          <c:yVal>
            <c:numRef>
              <c:f>'Section Method'!$HR$44:$KS$44</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Method'!$HR$42:$KS$42</c:f>
              <c:numCache>
                <c:formatCode>General</c:formatCode>
                <c:ptCount val="80"/>
              </c:numCache>
            </c:numRef>
          </c:xVal>
          <c:yVal>
            <c:numRef>
              <c:f>'Section Method'!$HR$43:$KS$43</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97474469"/>
        <c:axId val="85255573"/>
      </c:scatterChart>
      <c:valAx>
        <c:axId val="97474469"/>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5255573"/>
        <c:crosses val="autoZero"/>
        <c:crossBetween val="midCat"/>
      </c:valAx>
      <c:valAx>
        <c:axId val="85255573"/>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7474469"/>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567910734898"/>
          <c:w val="0.855064095161104"/>
          <c:h val="0.809542131589073"/>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Method'!$HR$38:$KS$38</c:f>
              <c:numCache>
                <c:formatCode>General</c:formatCode>
                <c:ptCount val="80"/>
              </c:numCache>
            </c:numRef>
          </c:xVal>
          <c:yVal>
            <c:numRef>
              <c:f>'Section Method'!$HR$40:$KS$40</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Method'!$HR$38:$KS$38</c:f>
              <c:numCache>
                <c:formatCode>General</c:formatCode>
                <c:ptCount val="80"/>
              </c:numCache>
            </c:numRef>
          </c:xVal>
          <c:yVal>
            <c:numRef>
              <c:f>'Section Method'!$HR$39:$KS$39</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72697471"/>
        <c:axId val="2562679"/>
      </c:scatterChart>
      <c:valAx>
        <c:axId val="7269747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562679"/>
        <c:crosses val="autoZero"/>
        <c:crossBetween val="midCat"/>
      </c:valAx>
      <c:valAx>
        <c:axId val="2562679"/>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7269747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7768909160015"/>
          <c:w val="0.855064095161104"/>
          <c:h val="0.809958190801976"/>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Method'!$HR$34:$KS$34</c:f>
              <c:numCache>
                <c:formatCode>General</c:formatCode>
                <c:ptCount val="80"/>
              </c:numCache>
            </c:numRef>
          </c:xVal>
          <c:yVal>
            <c:numRef>
              <c:f>'Section Method'!$HR$36:$KS$36</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Method'!$HR$34:$KS$34</c:f>
              <c:numCache>
                <c:formatCode>General</c:formatCode>
                <c:ptCount val="80"/>
              </c:numCache>
            </c:numRef>
          </c:xVal>
          <c:yVal>
            <c:numRef>
              <c:f>'Section Method'!$HR$35:$KS$35</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38836328"/>
        <c:axId val="48455434"/>
      </c:scatterChart>
      <c:valAx>
        <c:axId val="3883632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8455434"/>
        <c:crosses val="autoZero"/>
        <c:crossBetween val="midCat"/>
      </c:valAx>
      <c:valAx>
        <c:axId val="4845543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883632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7768909160015"/>
          <c:w val="0.855064095161104"/>
          <c:h val="0.809958190801976"/>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Method'!$HR$30:$KS$30</c:f>
              <c:numCache>
                <c:formatCode>General</c:formatCode>
                <c:ptCount val="80"/>
              </c:numCache>
            </c:numRef>
          </c:xVal>
          <c:yVal>
            <c:numRef>
              <c:f>'Section Method'!$HR$32:$KS$32</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Method'!$HR$30:$KS$30</c:f>
              <c:numCache>
                <c:formatCode>General</c:formatCode>
                <c:ptCount val="80"/>
              </c:numCache>
            </c:numRef>
          </c:xVal>
          <c:yVal>
            <c:numRef>
              <c:f>'Section Method'!$HR$31:$KS$31</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49584380"/>
        <c:axId val="18408890"/>
      </c:scatterChart>
      <c:valAx>
        <c:axId val="49584380"/>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8408890"/>
        <c:crosses val="autoZero"/>
        <c:crossBetween val="midCat"/>
      </c:valAx>
      <c:valAx>
        <c:axId val="1840889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9584380"/>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7768909160015"/>
          <c:w val="0.855064095161104"/>
          <c:h val="0.809958190801976"/>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Method'!$HR$26:$KS$26</c:f>
              <c:numCache>
                <c:formatCode>General</c:formatCode>
                <c:ptCount val="80"/>
              </c:numCache>
            </c:numRef>
          </c:xVal>
          <c:yVal>
            <c:numRef>
              <c:f>'Section Method'!$HR$28:$KS$28</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Method'!$HR$26:$KS$26</c:f>
              <c:numCache>
                <c:formatCode>General</c:formatCode>
                <c:ptCount val="80"/>
              </c:numCache>
            </c:numRef>
          </c:xVal>
          <c:yVal>
            <c:numRef>
              <c:f>'Section Method'!$HR$27:$KS$27</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67405457"/>
        <c:axId val="81625910"/>
      </c:scatterChart>
      <c:valAx>
        <c:axId val="67405457"/>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1625910"/>
        <c:crosses val="autoZero"/>
        <c:crossBetween val="midCat"/>
      </c:valAx>
      <c:valAx>
        <c:axId val="8162591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7405457"/>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2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7768909160015"/>
          <c:w val="0.855064095161104"/>
          <c:h val="0.809958190801976"/>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Method'!$HR$22:$KS$22</c:f>
              <c:numCache>
                <c:formatCode>General</c:formatCode>
                <c:ptCount val="80"/>
              </c:numCache>
            </c:numRef>
          </c:xVal>
          <c:yVal>
            <c:numRef>
              <c:f>'Section Method'!$HR$24:$KS$24</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Method'!$HR$22:$KS$22</c:f>
              <c:numCache>
                <c:formatCode>General</c:formatCode>
                <c:ptCount val="80"/>
              </c:numCache>
            </c:numRef>
          </c:xVal>
          <c:yVal>
            <c:numRef>
              <c:f>'Section Method'!$HR$23:$KS$23</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96998117"/>
        <c:axId val="36499367"/>
      </c:scatterChart>
      <c:valAx>
        <c:axId val="96998117"/>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6499367"/>
        <c:crosses val="autoZero"/>
        <c:crossBetween val="midCat"/>
      </c:valAx>
      <c:valAx>
        <c:axId val="36499367"/>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6998117"/>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5973826020015"/>
          <c:w val="0.854814982460111"/>
          <c:h val="0.808698999230177"/>
        </c:manualLayout>
      </c:layout>
      <c:scatterChart>
        <c:scatterStyle val="line"/>
        <c:varyColors val="0"/>
        <c:ser>
          <c:idx val="0"/>
          <c:order val="0"/>
          <c:tx>
            <c:strRef>
              <c:f>label 0</c:f>
              <c:strCache>
                <c:ptCount val="1"/>
                <c:pt idx="0">
                  <c:v>Row 48</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59</c:v>
                </c:pt>
                <c:pt idx="2">
                  <c:v>59.2</c:v>
                </c:pt>
                <c:pt idx="3">
                  <c:v>79.2</c:v>
                </c:pt>
                <c:pt idx="4">
                  <c:v>87</c:v>
                </c:pt>
                <c:pt idx="5">
                  <c:v>151</c:v>
                </c:pt>
                <c:pt idx="6">
                  <c:v>172</c:v>
                </c:pt>
                <c:pt idx="7">
                  <c:v>187</c:v>
                </c:pt>
                <c:pt idx="8">
                  <c:v>195</c:v>
                </c:pt>
                <c:pt idx="9">
                  <c:v>207</c:v>
                </c:pt>
                <c:pt idx="10">
                  <c:v>230</c:v>
                </c:pt>
                <c:pt idx="11">
                  <c:v>245</c:v>
                </c:pt>
                <c:pt idx="12">
                  <c:v>253</c:v>
                </c:pt>
                <c:pt idx="13">
                  <c:v>264</c:v>
                </c:pt>
                <c:pt idx="14">
                  <c:v>302</c:v>
                </c:pt>
                <c:pt idx="15">
                  <c:v>349</c:v>
                </c:pt>
                <c:pt idx="16">
                  <c:v>373</c:v>
                </c:pt>
                <c:pt idx="17">
                  <c:v>389</c:v>
                </c:pt>
                <c:pt idx="18">
                  <c:v>399</c:v>
                </c:pt>
                <c:pt idx="19">
                  <c:v>411</c:v>
                </c:pt>
                <c:pt idx="20">
                  <c:v>429</c:v>
                </c:pt>
                <c:pt idx="21">
                  <c:v>442</c:v>
                </c:pt>
                <c:pt idx="22">
                  <c:v>482</c:v>
                </c:pt>
                <c:pt idx="23">
                  <c:v>510</c:v>
                </c:pt>
                <c:pt idx="24">
                  <c:v>548</c:v>
                </c:pt>
                <c:pt idx="25">
                  <c:v>575.5</c:v>
                </c:pt>
                <c:pt idx="26">
                  <c:v>584</c:v>
                </c:pt>
                <c:pt idx="27">
                  <c:v>592.1</c:v>
                </c:pt>
                <c:pt idx="28">
                  <c:v>640</c:v>
                </c:pt>
              </c:numCache>
            </c:numRef>
          </c:xVal>
          <c:yVal>
            <c:numRef>
              <c:f>0</c:f>
              <c:numCache>
                <c:formatCode>General</c:formatCode>
                <c:ptCount val="80"/>
                <c:pt idx="0">
                  <c:v>-17</c:v>
                </c:pt>
                <c:pt idx="1">
                  <c:v>-20</c:v>
                </c:pt>
                <c:pt idx="2">
                  <c:v>-20.0357142857143</c:v>
                </c:pt>
                <c:pt idx="3">
                  <c:v>-23.6071428571429</c:v>
                </c:pt>
                <c:pt idx="4">
                  <c:v>-25</c:v>
                </c:pt>
                <c:pt idx="5">
                  <c:v>-25</c:v>
                </c:pt>
                <c:pt idx="6">
                  <c:v>-20</c:v>
                </c:pt>
                <c:pt idx="7">
                  <c:v>-15</c:v>
                </c:pt>
                <c:pt idx="8">
                  <c:v>-10</c:v>
                </c:pt>
                <c:pt idx="9">
                  <c:v>-5</c:v>
                </c:pt>
                <c:pt idx="10">
                  <c:v>0</c:v>
                </c:pt>
                <c:pt idx="11">
                  <c:v>5</c:v>
                </c:pt>
                <c:pt idx="12">
                  <c:v>10</c:v>
                </c:pt>
                <c:pt idx="13">
                  <c:v>15</c:v>
                </c:pt>
                <c:pt idx="14">
                  <c:v>20</c:v>
                </c:pt>
                <c:pt idx="15">
                  <c:v>20</c:v>
                </c:pt>
                <c:pt idx="16">
                  <c:v>15</c:v>
                </c:pt>
                <c:pt idx="17">
                  <c:v>10</c:v>
                </c:pt>
                <c:pt idx="18">
                  <c:v>5</c:v>
                </c:pt>
                <c:pt idx="19">
                  <c:v>0</c:v>
                </c:pt>
                <c:pt idx="20">
                  <c:v>-5</c:v>
                </c:pt>
                <c:pt idx="21">
                  <c:v>-10</c:v>
                </c:pt>
                <c:pt idx="22">
                  <c:v>-15</c:v>
                </c:pt>
                <c:pt idx="23">
                  <c:v>-20</c:v>
                </c:pt>
                <c:pt idx="24">
                  <c:v>-25</c:v>
                </c:pt>
                <c:pt idx="25">
                  <c:v>-25</c:v>
                </c:pt>
                <c:pt idx="26">
                  <c:v>-25</c:v>
                </c:pt>
                <c:pt idx="27">
                  <c:v>-24.2767857142857</c:v>
                </c:pt>
                <c:pt idx="28">
                  <c:v>-20</c:v>
                </c:pt>
              </c:numCache>
            </c:numRef>
          </c:yVal>
          <c:smooth val="0"/>
        </c:ser>
        <c:ser>
          <c:idx val="1"/>
          <c:order val="1"/>
          <c:tx>
            <c:strRef>
              <c:f>label 2</c:f>
              <c:strCache>
                <c:ptCount val="1"/>
                <c:pt idx="0">
                  <c:v>Row 47</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59</c:v>
                </c:pt>
                <c:pt idx="2">
                  <c:v>59.2</c:v>
                </c:pt>
                <c:pt idx="3">
                  <c:v>79.2</c:v>
                </c:pt>
                <c:pt idx="4">
                  <c:v>87</c:v>
                </c:pt>
                <c:pt idx="5">
                  <c:v>151</c:v>
                </c:pt>
                <c:pt idx="6">
                  <c:v>172</c:v>
                </c:pt>
                <c:pt idx="7">
                  <c:v>187</c:v>
                </c:pt>
                <c:pt idx="8">
                  <c:v>195</c:v>
                </c:pt>
                <c:pt idx="9">
                  <c:v>207</c:v>
                </c:pt>
                <c:pt idx="10">
                  <c:v>230</c:v>
                </c:pt>
                <c:pt idx="11">
                  <c:v>245</c:v>
                </c:pt>
                <c:pt idx="12">
                  <c:v>253</c:v>
                </c:pt>
                <c:pt idx="13">
                  <c:v>264</c:v>
                </c:pt>
                <c:pt idx="14">
                  <c:v>302</c:v>
                </c:pt>
                <c:pt idx="15">
                  <c:v>349</c:v>
                </c:pt>
                <c:pt idx="16">
                  <c:v>373</c:v>
                </c:pt>
                <c:pt idx="17">
                  <c:v>389</c:v>
                </c:pt>
                <c:pt idx="18">
                  <c:v>399</c:v>
                </c:pt>
                <c:pt idx="19">
                  <c:v>411</c:v>
                </c:pt>
                <c:pt idx="20">
                  <c:v>429</c:v>
                </c:pt>
                <c:pt idx="21">
                  <c:v>442</c:v>
                </c:pt>
                <c:pt idx="22">
                  <c:v>482</c:v>
                </c:pt>
                <c:pt idx="23">
                  <c:v>510</c:v>
                </c:pt>
                <c:pt idx="24">
                  <c:v>548</c:v>
                </c:pt>
                <c:pt idx="25">
                  <c:v>575.5</c:v>
                </c:pt>
                <c:pt idx="26">
                  <c:v>584</c:v>
                </c:pt>
                <c:pt idx="27">
                  <c:v>592.1</c:v>
                </c:pt>
                <c:pt idx="28">
                  <c:v>640</c:v>
                </c:pt>
              </c:numCache>
            </c:numRef>
          </c:xVal>
          <c:yVal>
            <c:numRef>
              <c:f>2</c:f>
              <c:numCache>
                <c:formatCode>General</c:formatCode>
                <c:ptCount val="80"/>
                <c:pt idx="2">
                  <c:v>-20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-11.6746987951807</c:v>
                </c:pt>
                <c:pt idx="27">
                  <c:v>-22.8</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59</c:v>
                </c:pt>
                <c:pt idx="2">
                  <c:v>59.2</c:v>
                </c:pt>
                <c:pt idx="3">
                  <c:v>79.2</c:v>
                </c:pt>
                <c:pt idx="4">
                  <c:v>87</c:v>
                </c:pt>
                <c:pt idx="5">
                  <c:v>151</c:v>
                </c:pt>
                <c:pt idx="6">
                  <c:v>172</c:v>
                </c:pt>
                <c:pt idx="7">
                  <c:v>187</c:v>
                </c:pt>
                <c:pt idx="8">
                  <c:v>195</c:v>
                </c:pt>
                <c:pt idx="9">
                  <c:v>207</c:v>
                </c:pt>
                <c:pt idx="10">
                  <c:v>230</c:v>
                </c:pt>
                <c:pt idx="11">
                  <c:v>245</c:v>
                </c:pt>
                <c:pt idx="12">
                  <c:v>253</c:v>
                </c:pt>
                <c:pt idx="13">
                  <c:v>264</c:v>
                </c:pt>
                <c:pt idx="14">
                  <c:v>302</c:v>
                </c:pt>
                <c:pt idx="15">
                  <c:v>349</c:v>
                </c:pt>
                <c:pt idx="16">
                  <c:v>373</c:v>
                </c:pt>
                <c:pt idx="17">
                  <c:v>389</c:v>
                </c:pt>
                <c:pt idx="18">
                  <c:v>399</c:v>
                </c:pt>
                <c:pt idx="19">
                  <c:v>411</c:v>
                </c:pt>
                <c:pt idx="20">
                  <c:v>429</c:v>
                </c:pt>
                <c:pt idx="21">
                  <c:v>442</c:v>
                </c:pt>
                <c:pt idx="22">
                  <c:v>482</c:v>
                </c:pt>
                <c:pt idx="23">
                  <c:v>510</c:v>
                </c:pt>
                <c:pt idx="24">
                  <c:v>548</c:v>
                </c:pt>
                <c:pt idx="25">
                  <c:v>575.5</c:v>
                </c:pt>
                <c:pt idx="26">
                  <c:v>584</c:v>
                </c:pt>
                <c:pt idx="27">
                  <c:v>592.1</c:v>
                </c:pt>
                <c:pt idx="28">
                  <c:v>640</c:v>
                </c:pt>
              </c:numCache>
            </c:numRef>
          </c:xVal>
          <c:yVal>
            <c:numRef>
              <c:f>4</c:f>
              <c:numCache>
                <c:formatCode>General</c:formatCode>
                <c:ptCount val="80"/>
              </c:numCache>
            </c:numRef>
          </c:yVal>
          <c:smooth val="0"/>
        </c:ser>
        <c:axId val="4499824"/>
        <c:axId val="22176214"/>
      </c:scatterChart>
      <c:valAx>
        <c:axId val="4499824"/>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2176214"/>
        <c:crosses val="autoZero"/>
        <c:crossBetween val="midCat"/>
      </c:valAx>
      <c:valAx>
        <c:axId val="2217621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499824"/>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8060836501901"/>
          <c:w val="0.855064095161104"/>
          <c:h val="0.809885931558935"/>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Method'!$HR$18:$KS$18</c:f>
              <c:numCache>
                <c:formatCode>General</c:formatCode>
                <c:ptCount val="80"/>
              </c:numCache>
            </c:numRef>
          </c:xVal>
          <c:yVal>
            <c:numRef>
              <c:f>'Section Method'!$HR$20:$KS$20</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Method'!$HR$18:$KS$18</c:f>
              <c:numCache>
                <c:formatCode>General</c:formatCode>
                <c:ptCount val="80"/>
              </c:numCache>
            </c:numRef>
          </c:xVal>
          <c:yVal>
            <c:numRef>
              <c:f>'Section Method'!$HR$19:$KS$19</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79424226"/>
        <c:axId val="14818054"/>
      </c:scatterChart>
      <c:valAx>
        <c:axId val="79424226"/>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4818054"/>
        <c:crosses val="autoZero"/>
        <c:crossBetween val="midCat"/>
      </c:valAx>
      <c:valAx>
        <c:axId val="1481805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79424226"/>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1.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8060836501901"/>
          <c:w val="0.855064095161104"/>
          <c:h val="0.809885931558935"/>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Method'!$HR$14:$KS$14</c:f>
              <c:numCache>
                <c:formatCode>General</c:formatCode>
                <c:ptCount val="80"/>
              </c:numCache>
            </c:numRef>
          </c:xVal>
          <c:yVal>
            <c:numRef>
              <c:f>'Section Method'!$HR$16:$KS$16</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Method'!$HR$14:$KS$14</c:f>
              <c:numCache>
                <c:formatCode>General</c:formatCode>
                <c:ptCount val="80"/>
              </c:numCache>
            </c:numRef>
          </c:xVal>
          <c:yVal>
            <c:numRef>
              <c:f>'Section Method'!$HR$15:$KS$15</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23789142"/>
        <c:axId val="94436523"/>
      </c:scatterChart>
      <c:valAx>
        <c:axId val="2378914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4436523"/>
        <c:crosses val="autoZero"/>
        <c:crossBetween val="midCat"/>
      </c:valAx>
      <c:valAx>
        <c:axId val="94436523"/>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378914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2.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7768909160015"/>
          <c:w val="0.855064095161104"/>
          <c:h val="0.809958190801976"/>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Method'!$HR$10:$KS$10</c:f>
              <c:numCache>
                <c:formatCode>General</c:formatCode>
                <c:ptCount val="80"/>
              </c:numCache>
            </c:numRef>
          </c:xVal>
          <c:yVal>
            <c:numRef>
              <c:f>'Section Method'!$HR$12:$KS$12</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Method'!$HR$10:$KS$10</c:f>
              <c:numCache>
                <c:formatCode>General</c:formatCode>
                <c:ptCount val="80"/>
              </c:numCache>
            </c:numRef>
          </c:xVal>
          <c:yVal>
            <c:numRef>
              <c:f>'Section Method'!$HR$11:$KS$11</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15838030"/>
        <c:axId val="94785084"/>
      </c:scatterChart>
      <c:valAx>
        <c:axId val="15838030"/>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4785084"/>
        <c:crosses val="autoZero"/>
        <c:crossBetween val="midCat"/>
      </c:valAx>
      <c:valAx>
        <c:axId val="9478508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5838030"/>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3.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Method'!$HR$58:$KS$58</c:f>
              <c:numCache>
                <c:formatCode>General</c:formatCode>
                <c:ptCount val="80"/>
              </c:numCache>
            </c:numRef>
          </c:xVal>
          <c:yVal>
            <c:numRef>
              <c:f>'Section Method'!$HR$60:$KS$60</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Method'!$HR$58:$KS$58</c:f>
              <c:numCache>
                <c:formatCode>General</c:formatCode>
                <c:ptCount val="80"/>
              </c:numCache>
            </c:numRef>
          </c:xVal>
          <c:yVal>
            <c:numRef>
              <c:f>'Section Method'!$HR$59:$KS$59</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24824092"/>
        <c:axId val="28492937"/>
      </c:scatterChart>
      <c:valAx>
        <c:axId val="2482409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8492937"/>
        <c:crosses val="autoZero"/>
        <c:crossBetween val="midCat"/>
      </c:valAx>
      <c:valAx>
        <c:axId val="28492937"/>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482409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067531476536"/>
          <c:w val="0.855064095161104"/>
          <c:h val="0.809614650896604"/>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Method'!$HR$62:$KS$62</c:f>
              <c:numCache>
                <c:formatCode>General</c:formatCode>
                <c:ptCount val="80"/>
              </c:numCache>
            </c:numRef>
          </c:xVal>
          <c:yVal>
            <c:numRef>
              <c:f>'Section Method'!$HR$64:$KS$64</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Method'!$HR$62:$KS$62</c:f>
              <c:numCache>
                <c:formatCode>General</c:formatCode>
                <c:ptCount val="80"/>
              </c:numCache>
            </c:numRef>
          </c:xVal>
          <c:yVal>
            <c:numRef>
              <c:f>'Section Method'!$HR$63:$KS$63</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84134500"/>
        <c:axId val="28145135"/>
      </c:scatterChart>
      <c:valAx>
        <c:axId val="84134500"/>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8145135"/>
        <c:crosses val="autoZero"/>
        <c:crossBetween val="midCat"/>
      </c:valAx>
      <c:valAx>
        <c:axId val="28145135"/>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4134500"/>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Method'!$HR$66:$KS$66</c:f>
              <c:numCache>
                <c:formatCode>General</c:formatCode>
                <c:ptCount val="80"/>
              </c:numCache>
            </c:numRef>
          </c:xVal>
          <c:yVal>
            <c:numRef>
              <c:f>'Section Method'!$HR$68:$KS$68</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Method'!$HR$66:$KS$66</c:f>
              <c:numCache>
                <c:formatCode>General</c:formatCode>
                <c:ptCount val="80"/>
              </c:numCache>
            </c:numRef>
          </c:xVal>
          <c:yVal>
            <c:numRef>
              <c:f>'Section Method'!$HR$67:$KS$67</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65355873"/>
        <c:axId val="80364899"/>
      </c:scatterChart>
      <c:valAx>
        <c:axId val="65355873"/>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0364899"/>
        <c:crosses val="autoZero"/>
        <c:crossBetween val="midCat"/>
      </c:valAx>
      <c:valAx>
        <c:axId val="80364899"/>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65355873"/>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Method'!$HR$70:$KS$70</c:f>
              <c:numCache>
                <c:formatCode>General</c:formatCode>
                <c:ptCount val="80"/>
              </c:numCache>
            </c:numRef>
          </c:xVal>
          <c:yVal>
            <c:numRef>
              <c:f>'Section Method'!$HR$72:$KS$72</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Method'!$HR$70:$KS$70</c:f>
              <c:numCache>
                <c:formatCode>General</c:formatCode>
                <c:ptCount val="80"/>
              </c:numCache>
            </c:numRef>
          </c:xVal>
          <c:yVal>
            <c:numRef>
              <c:f>'Section Method'!$HR$71:$KS$71</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40571708"/>
        <c:axId val="330616"/>
      </c:scatterChart>
      <c:valAx>
        <c:axId val="4057170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30616"/>
        <c:crosses val="autoZero"/>
        <c:crossBetween val="midCat"/>
      </c:valAx>
      <c:valAx>
        <c:axId val="330616"/>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057170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067531476536"/>
          <c:w val="0.855064095161104"/>
          <c:h val="0.809614650896604"/>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Method'!$HR$74:$KS$74</c:f>
              <c:numCache>
                <c:formatCode>General</c:formatCode>
                <c:ptCount val="80"/>
              </c:numCache>
            </c:numRef>
          </c:xVal>
          <c:yVal>
            <c:numRef>
              <c:f>'Section Method'!$HR$76:$KS$76</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Method'!$HR$58:$KS$58</c:f>
              <c:numCache>
                <c:formatCode>General</c:formatCode>
                <c:ptCount val="80"/>
              </c:numCache>
            </c:numRef>
          </c:xVal>
          <c:yVal>
            <c:numRef>
              <c:f>'Section Method'!$HR$75:$KS$75</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26405214"/>
        <c:axId val="56970401"/>
      </c:scatterChart>
      <c:valAx>
        <c:axId val="26405214"/>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6970401"/>
        <c:crosses val="autoZero"/>
        <c:crossBetween val="midCat"/>
      </c:valAx>
      <c:valAx>
        <c:axId val="56970401"/>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6405214"/>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Method'!$HR$78:$KS$78</c:f>
              <c:numCache>
                <c:formatCode>General</c:formatCode>
                <c:ptCount val="80"/>
              </c:numCache>
            </c:numRef>
          </c:xVal>
          <c:yVal>
            <c:numRef>
              <c:f>'Section Method'!$HR$80:$KS$80</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Method'!$HR$78:$KS$78</c:f>
              <c:numCache>
                <c:formatCode>General</c:formatCode>
                <c:ptCount val="80"/>
              </c:numCache>
            </c:numRef>
          </c:xVal>
          <c:yVal>
            <c:numRef>
              <c:f>'Section Method'!$HR$79:$KS$79</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35208008"/>
        <c:axId val="30993444"/>
      </c:scatterChart>
      <c:valAx>
        <c:axId val="3520800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0993444"/>
        <c:crosses val="autoZero"/>
        <c:crossBetween val="midCat"/>
      </c:valAx>
      <c:valAx>
        <c:axId val="3099344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520800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3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358778625954"/>
          <c:w val="0.855064095161104"/>
          <c:h val="0.809923664122137"/>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Method'!$HR$82:$KS$82</c:f>
              <c:numCache>
                <c:formatCode>General</c:formatCode>
                <c:ptCount val="80"/>
              </c:numCache>
            </c:numRef>
          </c:xVal>
          <c:yVal>
            <c:numRef>
              <c:f>'Section Method'!$HR$84:$KS$84</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Method'!$HR$82:$KS$82</c:f>
              <c:numCache>
                <c:formatCode>General</c:formatCode>
                <c:ptCount val="80"/>
              </c:numCache>
            </c:numRef>
          </c:xVal>
          <c:yVal>
            <c:numRef>
              <c:f>'Section Method'!$HR$83:$KS$83</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56012881"/>
        <c:axId val="59183554"/>
      </c:scatterChart>
      <c:valAx>
        <c:axId val="56012881"/>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9183554"/>
        <c:crosses val="autoZero"/>
        <c:crossBetween val="midCat"/>
      </c:valAx>
      <c:valAx>
        <c:axId val="59183554"/>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6012881"/>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6268771659607"/>
          <c:w val="0.854814982460111"/>
          <c:h val="0.808625336927224"/>
        </c:manualLayout>
      </c:layout>
      <c:scatterChart>
        <c:scatterStyle val="line"/>
        <c:varyColors val="0"/>
        <c:ser>
          <c:idx val="0"/>
          <c:order val="0"/>
          <c:tx>
            <c:strRef>
              <c:f>label 0</c:f>
              <c:strCache>
                <c:ptCount val="1"/>
                <c:pt idx="0">
                  <c:v>Row 44</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58.1</c:v>
                </c:pt>
                <c:pt idx="2">
                  <c:v>65</c:v>
                </c:pt>
                <c:pt idx="3">
                  <c:v>77.4</c:v>
                </c:pt>
                <c:pt idx="4">
                  <c:v>92</c:v>
                </c:pt>
                <c:pt idx="5">
                  <c:v>116</c:v>
                </c:pt>
                <c:pt idx="6">
                  <c:v>141</c:v>
                </c:pt>
                <c:pt idx="7">
                  <c:v>162</c:v>
                </c:pt>
                <c:pt idx="8">
                  <c:v>182</c:v>
                </c:pt>
                <c:pt idx="9">
                  <c:v>203</c:v>
                </c:pt>
                <c:pt idx="10">
                  <c:v>212</c:v>
                </c:pt>
                <c:pt idx="11">
                  <c:v>222</c:v>
                </c:pt>
                <c:pt idx="12">
                  <c:v>238</c:v>
                </c:pt>
                <c:pt idx="13">
                  <c:v>249</c:v>
                </c:pt>
                <c:pt idx="14">
                  <c:v>260</c:v>
                </c:pt>
                <c:pt idx="15">
                  <c:v>273</c:v>
                </c:pt>
                <c:pt idx="16">
                  <c:v>377</c:v>
                </c:pt>
                <c:pt idx="17">
                  <c:v>386</c:v>
                </c:pt>
                <c:pt idx="18">
                  <c:v>396</c:v>
                </c:pt>
                <c:pt idx="19">
                  <c:v>408</c:v>
                </c:pt>
                <c:pt idx="20">
                  <c:v>431</c:v>
                </c:pt>
                <c:pt idx="21">
                  <c:v>447</c:v>
                </c:pt>
                <c:pt idx="22">
                  <c:v>464</c:v>
                </c:pt>
                <c:pt idx="23">
                  <c:v>491</c:v>
                </c:pt>
                <c:pt idx="24">
                  <c:v>575.5</c:v>
                </c:pt>
                <c:pt idx="25">
                  <c:v>595.5</c:v>
                </c:pt>
                <c:pt idx="26">
                  <c:v>597.1</c:v>
                </c:pt>
                <c:pt idx="27">
                  <c:v>610</c:v>
                </c:pt>
                <c:pt idx="28">
                  <c:v>640</c:v>
                </c:pt>
              </c:numCache>
            </c:numRef>
          </c:xVal>
          <c:yVal>
            <c:numRef>
              <c:f>0</c:f>
              <c:numCache>
                <c:formatCode>General</c:formatCode>
                <c:ptCount val="80"/>
                <c:pt idx="0">
                  <c:v>-15</c:v>
                </c:pt>
                <c:pt idx="1">
                  <c:v>-19.4692307692308</c:v>
                </c:pt>
                <c:pt idx="2">
                  <c:v>-20</c:v>
                </c:pt>
                <c:pt idx="3">
                  <c:v>-22.2962962962963</c:v>
                </c:pt>
                <c:pt idx="4">
                  <c:v>-25</c:v>
                </c:pt>
                <c:pt idx="5">
                  <c:v>-30</c:v>
                </c:pt>
                <c:pt idx="6">
                  <c:v>-30</c:v>
                </c:pt>
                <c:pt idx="7">
                  <c:v>-25</c:v>
                </c:pt>
                <c:pt idx="8">
                  <c:v>-20</c:v>
                </c:pt>
                <c:pt idx="9">
                  <c:v>-15</c:v>
                </c:pt>
                <c:pt idx="10">
                  <c:v>-10</c:v>
                </c:pt>
                <c:pt idx="11">
                  <c:v>-5</c:v>
                </c:pt>
                <c:pt idx="12">
                  <c:v>0</c:v>
                </c:pt>
                <c:pt idx="13">
                  <c:v>5</c:v>
                </c:pt>
                <c:pt idx="14">
                  <c:v>10</c:v>
                </c:pt>
                <c:pt idx="15">
                  <c:v>15</c:v>
                </c:pt>
                <c:pt idx="16">
                  <c:v>15</c:v>
                </c:pt>
                <c:pt idx="17">
                  <c:v>10</c:v>
                </c:pt>
                <c:pt idx="18">
                  <c:v>5</c:v>
                </c:pt>
                <c:pt idx="19">
                  <c:v>0</c:v>
                </c:pt>
                <c:pt idx="20">
                  <c:v>-5</c:v>
                </c:pt>
                <c:pt idx="21">
                  <c:v>-10</c:v>
                </c:pt>
                <c:pt idx="22">
                  <c:v>-15</c:v>
                </c:pt>
                <c:pt idx="23">
                  <c:v>-20</c:v>
                </c:pt>
                <c:pt idx="24">
                  <c:v>-20</c:v>
                </c:pt>
                <c:pt idx="25">
                  <c:v>-20</c:v>
                </c:pt>
                <c:pt idx="26">
                  <c:v>-20</c:v>
                </c:pt>
                <c:pt idx="27">
                  <c:v>-20</c:v>
                </c:pt>
                <c:pt idx="28">
                  <c:v>-17</c:v>
                </c:pt>
              </c:numCache>
            </c:numRef>
          </c:yVal>
          <c:smooth val="0"/>
        </c:ser>
        <c:ser>
          <c:idx val="1"/>
          <c:order val="1"/>
          <c:tx>
            <c:strRef>
              <c:f>label 2</c:f>
              <c:strCache>
                <c:ptCount val="1"/>
                <c:pt idx="0">
                  <c:v>Row 43</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58.1</c:v>
                </c:pt>
                <c:pt idx="2">
                  <c:v>65</c:v>
                </c:pt>
                <c:pt idx="3">
                  <c:v>77.4</c:v>
                </c:pt>
                <c:pt idx="4">
                  <c:v>92</c:v>
                </c:pt>
                <c:pt idx="5">
                  <c:v>116</c:v>
                </c:pt>
                <c:pt idx="6">
                  <c:v>141</c:v>
                </c:pt>
                <c:pt idx="7">
                  <c:v>162</c:v>
                </c:pt>
                <c:pt idx="8">
                  <c:v>182</c:v>
                </c:pt>
                <c:pt idx="9">
                  <c:v>203</c:v>
                </c:pt>
                <c:pt idx="10">
                  <c:v>212</c:v>
                </c:pt>
                <c:pt idx="11">
                  <c:v>222</c:v>
                </c:pt>
                <c:pt idx="12">
                  <c:v>238</c:v>
                </c:pt>
                <c:pt idx="13">
                  <c:v>249</c:v>
                </c:pt>
                <c:pt idx="14">
                  <c:v>260</c:v>
                </c:pt>
                <c:pt idx="15">
                  <c:v>273</c:v>
                </c:pt>
                <c:pt idx="16">
                  <c:v>377</c:v>
                </c:pt>
                <c:pt idx="17">
                  <c:v>386</c:v>
                </c:pt>
                <c:pt idx="18">
                  <c:v>396</c:v>
                </c:pt>
                <c:pt idx="19">
                  <c:v>408</c:v>
                </c:pt>
                <c:pt idx="20">
                  <c:v>431</c:v>
                </c:pt>
                <c:pt idx="21">
                  <c:v>447</c:v>
                </c:pt>
                <c:pt idx="22">
                  <c:v>464</c:v>
                </c:pt>
                <c:pt idx="23">
                  <c:v>491</c:v>
                </c:pt>
                <c:pt idx="24">
                  <c:v>575.5</c:v>
                </c:pt>
                <c:pt idx="25">
                  <c:v>595.5</c:v>
                </c:pt>
                <c:pt idx="26">
                  <c:v>597.1</c:v>
                </c:pt>
                <c:pt idx="27">
                  <c:v>610</c:v>
                </c:pt>
                <c:pt idx="28">
                  <c:v>640</c:v>
                </c:pt>
              </c:numCache>
            </c:numRef>
          </c:xVal>
          <c:yVal>
            <c:numRef>
              <c:f>2</c:f>
              <c:numCache>
                <c:formatCode>General</c:formatCode>
                <c:ptCount val="80"/>
                <c:pt idx="1">
                  <c:v>-19.3</c:v>
                </c:pt>
                <c:pt idx="2">
                  <c:v>-12.4</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-20</c:v>
                </c:pt>
                <c:pt idx="26">
                  <c:v>-21.6</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58.1</c:v>
                </c:pt>
                <c:pt idx="2">
                  <c:v>65</c:v>
                </c:pt>
                <c:pt idx="3">
                  <c:v>77.4</c:v>
                </c:pt>
                <c:pt idx="4">
                  <c:v>92</c:v>
                </c:pt>
                <c:pt idx="5">
                  <c:v>116</c:v>
                </c:pt>
                <c:pt idx="6">
                  <c:v>141</c:v>
                </c:pt>
                <c:pt idx="7">
                  <c:v>162</c:v>
                </c:pt>
                <c:pt idx="8">
                  <c:v>182</c:v>
                </c:pt>
                <c:pt idx="9">
                  <c:v>203</c:v>
                </c:pt>
                <c:pt idx="10">
                  <c:v>212</c:v>
                </c:pt>
                <c:pt idx="11">
                  <c:v>222</c:v>
                </c:pt>
                <c:pt idx="12">
                  <c:v>238</c:v>
                </c:pt>
                <c:pt idx="13">
                  <c:v>249</c:v>
                </c:pt>
                <c:pt idx="14">
                  <c:v>260</c:v>
                </c:pt>
                <c:pt idx="15">
                  <c:v>273</c:v>
                </c:pt>
                <c:pt idx="16">
                  <c:v>377</c:v>
                </c:pt>
                <c:pt idx="17">
                  <c:v>386</c:v>
                </c:pt>
                <c:pt idx="18">
                  <c:v>396</c:v>
                </c:pt>
                <c:pt idx="19">
                  <c:v>408</c:v>
                </c:pt>
                <c:pt idx="20">
                  <c:v>431</c:v>
                </c:pt>
                <c:pt idx="21">
                  <c:v>447</c:v>
                </c:pt>
                <c:pt idx="22">
                  <c:v>464</c:v>
                </c:pt>
                <c:pt idx="23">
                  <c:v>491</c:v>
                </c:pt>
                <c:pt idx="24">
                  <c:v>575.5</c:v>
                </c:pt>
                <c:pt idx="25">
                  <c:v>595.5</c:v>
                </c:pt>
                <c:pt idx="26">
                  <c:v>597.1</c:v>
                </c:pt>
                <c:pt idx="27">
                  <c:v>610</c:v>
                </c:pt>
                <c:pt idx="28">
                  <c:v>640</c:v>
                </c:pt>
              </c:numCache>
            </c:numRef>
          </c:xVal>
          <c:yVal>
            <c:numRef>
              <c:f>4</c:f>
              <c:numCache>
                <c:formatCode>General</c:formatCode>
                <c:ptCount val="80"/>
              </c:numCache>
            </c:numRef>
          </c:yVal>
          <c:smooth val="0"/>
        </c:ser>
        <c:axId val="56585989"/>
        <c:axId val="93918399"/>
      </c:scatterChart>
      <c:valAx>
        <c:axId val="56585989"/>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3918399"/>
        <c:crosses val="autoZero"/>
        <c:crossBetween val="midCat"/>
      </c:valAx>
      <c:valAx>
        <c:axId val="93918399"/>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6585989"/>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40.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403048850907"/>
          <c:y val="0.0763067531476536"/>
          <c:w val="0.855064095161104"/>
          <c:h val="0.809614650896604"/>
        </c:manualLayout>
      </c:layout>
      <c:scatterChart>
        <c:scatterStyle val="line"/>
        <c:varyColors val="0"/>
        <c:ser>
          <c:idx val="0"/>
          <c:order val="0"/>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Method'!$HR$86:$KS$86</c:f>
              <c:numCache>
                <c:formatCode>General</c:formatCode>
                <c:ptCount val="80"/>
              </c:numCache>
            </c:numRef>
          </c:xVal>
          <c:yVal>
            <c:numRef>
              <c:f>'Section Method'!$HR$88:$KS$88</c:f>
              <c:numCache>
                <c:formatCode>General</c:formatCode>
                <c:ptCount val="80"/>
              </c:numCache>
            </c:numRef>
          </c:yVal>
          <c:smooth val="0"/>
        </c:ser>
        <c:ser>
          <c:idx val="1"/>
          <c:order val="1"/>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Method'!$HR$86:$KS$86</c:f>
              <c:numCache>
                <c:formatCode>General</c:formatCode>
                <c:ptCount val="80"/>
              </c:numCache>
            </c:numRef>
          </c:xVal>
          <c:yVal>
            <c:numRef>
              <c:f>'Section Method'!$HR$87:$KS$87</c:f>
              <c:numCache>
                <c:formatCode>General</c:formatCode>
                <c:ptCount val="80"/>
              </c:numCache>
            </c:numRef>
          </c:yVal>
          <c:smooth val="0"/>
        </c:ser>
        <c:ser>
          <c:idx val="2"/>
          <c:order val="2"/>
          <c:tx>
            <c:strRef>
              <c:f>'Section Method'!$A$1</c:f>
              <c:strCache>
                <c:ptCount val="1"/>
                <c:pt idx="0">
                  <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'Section Method'!$AK$1:$AN$1</c:f>
              <c:numCache>
                <c:formatCode>General</c:formatCode>
                <c:ptCount val="4"/>
              </c:numCache>
            </c:numRef>
          </c:xVal>
          <c:yVal>
            <c:numRef>
              <c:f>'Section Method'!$AK$2:$AN$2</c:f>
              <c:numCache>
                <c:formatCode>General</c:formatCode>
                <c:ptCount val="4"/>
              </c:numCache>
            </c:numRef>
          </c:yVal>
          <c:smooth val="0"/>
        </c:ser>
        <c:axId val="13401958"/>
        <c:axId val="41186576"/>
      </c:scatterChart>
      <c:valAx>
        <c:axId val="13401958"/>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1186576"/>
        <c:crosses val="autoZero"/>
        <c:crossBetween val="midCat"/>
      </c:valAx>
      <c:valAx>
        <c:axId val="41186576"/>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13401958"/>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6268771659607"/>
          <c:w val="0.854814982460111"/>
          <c:h val="0.808625336927224"/>
        </c:manualLayout>
      </c:layout>
      <c:scatterChart>
        <c:scatterStyle val="line"/>
        <c:varyColors val="0"/>
        <c:ser>
          <c:idx val="0"/>
          <c:order val="0"/>
          <c:tx>
            <c:strRef>
              <c:f>label 0</c:f>
              <c:strCache>
                <c:ptCount val="1"/>
                <c:pt idx="0">
                  <c:v>Row 40</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17</c:v>
                </c:pt>
                <c:pt idx="2">
                  <c:v>56.9</c:v>
                </c:pt>
                <c:pt idx="3">
                  <c:v>67</c:v>
                </c:pt>
                <c:pt idx="4">
                  <c:v>76</c:v>
                </c:pt>
                <c:pt idx="5">
                  <c:v>106</c:v>
                </c:pt>
                <c:pt idx="6">
                  <c:v>129</c:v>
                </c:pt>
                <c:pt idx="7">
                  <c:v>164</c:v>
                </c:pt>
                <c:pt idx="8">
                  <c:v>187</c:v>
                </c:pt>
                <c:pt idx="9">
                  <c:v>207</c:v>
                </c:pt>
                <c:pt idx="10">
                  <c:v>220</c:v>
                </c:pt>
                <c:pt idx="11">
                  <c:v>230</c:v>
                </c:pt>
                <c:pt idx="12">
                  <c:v>256</c:v>
                </c:pt>
                <c:pt idx="13">
                  <c:v>279</c:v>
                </c:pt>
                <c:pt idx="14">
                  <c:v>294</c:v>
                </c:pt>
                <c:pt idx="15">
                  <c:v>338</c:v>
                </c:pt>
                <c:pt idx="16">
                  <c:v>361</c:v>
                </c:pt>
                <c:pt idx="17">
                  <c:v>394</c:v>
                </c:pt>
                <c:pt idx="18">
                  <c:v>428</c:v>
                </c:pt>
                <c:pt idx="19">
                  <c:v>463</c:v>
                </c:pt>
                <c:pt idx="20">
                  <c:v>477</c:v>
                </c:pt>
                <c:pt idx="21">
                  <c:v>509</c:v>
                </c:pt>
                <c:pt idx="22">
                  <c:v>575.4</c:v>
                </c:pt>
                <c:pt idx="23">
                  <c:v>588</c:v>
                </c:pt>
                <c:pt idx="24">
                  <c:v>594.5</c:v>
                </c:pt>
                <c:pt idx="25">
                  <c:v>640</c:v>
                </c:pt>
              </c:numCache>
            </c:numRef>
          </c:xVal>
          <c:yVal>
            <c:numRef>
              <c:f>0</c:f>
              <c:numCache>
                <c:formatCode>General</c:formatCode>
                <c:ptCount val="80"/>
                <c:pt idx="0">
                  <c:v>-15</c:v>
                </c:pt>
                <c:pt idx="1">
                  <c:v>-15</c:v>
                </c:pt>
                <c:pt idx="2">
                  <c:v>-18.99</c:v>
                </c:pt>
                <c:pt idx="3">
                  <c:v>-20</c:v>
                </c:pt>
                <c:pt idx="4">
                  <c:v>-21.1538461538462</c:v>
                </c:pt>
                <c:pt idx="5">
                  <c:v>-25</c:v>
                </c:pt>
                <c:pt idx="6">
                  <c:v>-30</c:v>
                </c:pt>
                <c:pt idx="7">
                  <c:v>-30</c:v>
                </c:pt>
                <c:pt idx="8">
                  <c:v>-25</c:v>
                </c:pt>
                <c:pt idx="9">
                  <c:v>-20</c:v>
                </c:pt>
                <c:pt idx="10">
                  <c:v>-15</c:v>
                </c:pt>
                <c:pt idx="11">
                  <c:v>-10</c:v>
                </c:pt>
                <c:pt idx="12">
                  <c:v>-5</c:v>
                </c:pt>
                <c:pt idx="13">
                  <c:v>0</c:v>
                </c:pt>
                <c:pt idx="14">
                  <c:v>5</c:v>
                </c:pt>
                <c:pt idx="15">
                  <c:v>5</c:v>
                </c:pt>
                <c:pt idx="16">
                  <c:v>0</c:v>
                </c:pt>
                <c:pt idx="17">
                  <c:v>-5</c:v>
                </c:pt>
                <c:pt idx="18">
                  <c:v>-10</c:v>
                </c:pt>
                <c:pt idx="19">
                  <c:v>-15</c:v>
                </c:pt>
                <c:pt idx="20">
                  <c:v>-20</c:v>
                </c:pt>
                <c:pt idx="21">
                  <c:v>-25</c:v>
                </c:pt>
                <c:pt idx="22">
                  <c:v>-20.7974683544304</c:v>
                </c:pt>
                <c:pt idx="23">
                  <c:v>-20</c:v>
                </c:pt>
                <c:pt idx="24">
                  <c:v>-19.4375</c:v>
                </c:pt>
                <c:pt idx="25">
                  <c:v>-15.5</c:v>
                </c:pt>
              </c:numCache>
            </c:numRef>
          </c:yVal>
          <c:smooth val="0"/>
        </c:ser>
        <c:ser>
          <c:idx val="1"/>
          <c:order val="1"/>
          <c:tx>
            <c:strRef>
              <c:f>label 2</c:f>
              <c:strCache>
                <c:ptCount val="1"/>
                <c:pt idx="0">
                  <c:v>Row 39</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17</c:v>
                </c:pt>
                <c:pt idx="2">
                  <c:v>56.9</c:v>
                </c:pt>
                <c:pt idx="3">
                  <c:v>67</c:v>
                </c:pt>
                <c:pt idx="4">
                  <c:v>76</c:v>
                </c:pt>
                <c:pt idx="5">
                  <c:v>106</c:v>
                </c:pt>
                <c:pt idx="6">
                  <c:v>129</c:v>
                </c:pt>
                <c:pt idx="7">
                  <c:v>164</c:v>
                </c:pt>
                <c:pt idx="8">
                  <c:v>187</c:v>
                </c:pt>
                <c:pt idx="9">
                  <c:v>207</c:v>
                </c:pt>
                <c:pt idx="10">
                  <c:v>220</c:v>
                </c:pt>
                <c:pt idx="11">
                  <c:v>230</c:v>
                </c:pt>
                <c:pt idx="12">
                  <c:v>256</c:v>
                </c:pt>
                <c:pt idx="13">
                  <c:v>279</c:v>
                </c:pt>
                <c:pt idx="14">
                  <c:v>294</c:v>
                </c:pt>
                <c:pt idx="15">
                  <c:v>338</c:v>
                </c:pt>
                <c:pt idx="16">
                  <c:v>361</c:v>
                </c:pt>
                <c:pt idx="17">
                  <c:v>394</c:v>
                </c:pt>
                <c:pt idx="18">
                  <c:v>428</c:v>
                </c:pt>
                <c:pt idx="19">
                  <c:v>463</c:v>
                </c:pt>
                <c:pt idx="20">
                  <c:v>477</c:v>
                </c:pt>
                <c:pt idx="21">
                  <c:v>509</c:v>
                </c:pt>
                <c:pt idx="22">
                  <c:v>575.4</c:v>
                </c:pt>
                <c:pt idx="23">
                  <c:v>588</c:v>
                </c:pt>
                <c:pt idx="24">
                  <c:v>594.5</c:v>
                </c:pt>
                <c:pt idx="25">
                  <c:v>640</c:v>
                </c:pt>
              </c:numCache>
            </c:numRef>
          </c:xVal>
          <c:yVal>
            <c:numRef>
              <c:f>2</c:f>
              <c:numCache>
                <c:formatCode>General</c:formatCode>
                <c:ptCount val="80"/>
                <c:pt idx="2">
                  <c:v>-18.7</c:v>
                </c:pt>
                <c:pt idx="3">
                  <c:v>-8.81151832460733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-12.6</c:v>
                </c:pt>
                <c:pt idx="24">
                  <c:v>-19.1</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17</c:v>
                </c:pt>
                <c:pt idx="2">
                  <c:v>56.9</c:v>
                </c:pt>
                <c:pt idx="3">
                  <c:v>67</c:v>
                </c:pt>
                <c:pt idx="4">
                  <c:v>76</c:v>
                </c:pt>
                <c:pt idx="5">
                  <c:v>106</c:v>
                </c:pt>
                <c:pt idx="6">
                  <c:v>129</c:v>
                </c:pt>
                <c:pt idx="7">
                  <c:v>164</c:v>
                </c:pt>
                <c:pt idx="8">
                  <c:v>187</c:v>
                </c:pt>
                <c:pt idx="9">
                  <c:v>207</c:v>
                </c:pt>
                <c:pt idx="10">
                  <c:v>220</c:v>
                </c:pt>
                <c:pt idx="11">
                  <c:v>230</c:v>
                </c:pt>
                <c:pt idx="12">
                  <c:v>256</c:v>
                </c:pt>
                <c:pt idx="13">
                  <c:v>279</c:v>
                </c:pt>
                <c:pt idx="14">
                  <c:v>294</c:v>
                </c:pt>
                <c:pt idx="15">
                  <c:v>338</c:v>
                </c:pt>
                <c:pt idx="16">
                  <c:v>361</c:v>
                </c:pt>
                <c:pt idx="17">
                  <c:v>394</c:v>
                </c:pt>
                <c:pt idx="18">
                  <c:v>428</c:v>
                </c:pt>
                <c:pt idx="19">
                  <c:v>463</c:v>
                </c:pt>
                <c:pt idx="20">
                  <c:v>477</c:v>
                </c:pt>
                <c:pt idx="21">
                  <c:v>509</c:v>
                </c:pt>
                <c:pt idx="22">
                  <c:v>575.4</c:v>
                </c:pt>
                <c:pt idx="23">
                  <c:v>588</c:v>
                </c:pt>
                <c:pt idx="24">
                  <c:v>594.5</c:v>
                </c:pt>
                <c:pt idx="25">
                  <c:v>640</c:v>
                </c:pt>
              </c:numCache>
            </c:numRef>
          </c:xVal>
          <c:yVal>
            <c:numRef>
              <c:f>4</c:f>
              <c:numCache>
                <c:formatCode>General</c:formatCode>
                <c:ptCount val="80"/>
              </c:numCache>
            </c:numRef>
          </c:yVal>
          <c:smooth val="0"/>
        </c:ser>
        <c:axId val="4984662"/>
        <c:axId val="57238200"/>
      </c:scatterChart>
      <c:valAx>
        <c:axId val="498466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7238200"/>
        <c:crosses val="autoZero"/>
        <c:crossBetween val="midCat"/>
      </c:valAx>
      <c:valAx>
        <c:axId val="5723820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498466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549258273108"/>
          <c:w val="0.854814982460111"/>
          <c:h val="0.809052871814378"/>
        </c:manualLayout>
      </c:layout>
      <c:scatterChart>
        <c:scatterStyle val="line"/>
        <c:varyColors val="0"/>
        <c:ser>
          <c:idx val="0"/>
          <c:order val="0"/>
          <c:tx>
            <c:strRef>
              <c:f>label 0</c:f>
              <c:strCache>
                <c:ptCount val="1"/>
                <c:pt idx="0">
                  <c:v>Row 36</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60.1</c:v>
                </c:pt>
                <c:pt idx="2">
                  <c:v>67</c:v>
                </c:pt>
                <c:pt idx="3">
                  <c:v>73.8</c:v>
                </c:pt>
                <c:pt idx="4">
                  <c:v>93</c:v>
                </c:pt>
                <c:pt idx="5">
                  <c:v>142</c:v>
                </c:pt>
                <c:pt idx="6">
                  <c:v>164</c:v>
                </c:pt>
                <c:pt idx="7">
                  <c:v>189</c:v>
                </c:pt>
                <c:pt idx="8">
                  <c:v>227</c:v>
                </c:pt>
                <c:pt idx="9">
                  <c:v>253</c:v>
                </c:pt>
                <c:pt idx="10">
                  <c:v>281</c:v>
                </c:pt>
                <c:pt idx="11">
                  <c:v>319</c:v>
                </c:pt>
                <c:pt idx="12">
                  <c:v>420</c:v>
                </c:pt>
                <c:pt idx="13">
                  <c:v>465</c:v>
                </c:pt>
                <c:pt idx="14">
                  <c:v>508</c:v>
                </c:pt>
                <c:pt idx="15">
                  <c:v>513</c:v>
                </c:pt>
                <c:pt idx="16">
                  <c:v>562</c:v>
                </c:pt>
                <c:pt idx="17">
                  <c:v>575.3</c:v>
                </c:pt>
                <c:pt idx="18">
                  <c:v>592.7</c:v>
                </c:pt>
                <c:pt idx="19">
                  <c:v>640</c:v>
                </c:pt>
              </c:numCache>
            </c:numRef>
          </c:xVal>
          <c:yVal>
            <c:numRef>
              <c:f>0</c:f>
              <c:numCache>
                <c:formatCode>General</c:formatCode>
                <c:ptCount val="80"/>
                <c:pt idx="0">
                  <c:v>-15</c:v>
                </c:pt>
                <c:pt idx="1">
                  <c:v>-15</c:v>
                </c:pt>
                <c:pt idx="2">
                  <c:v>-15</c:v>
                </c:pt>
                <c:pt idx="3">
                  <c:v>-16.3076923076923</c:v>
                </c:pt>
                <c:pt idx="4">
                  <c:v>-20</c:v>
                </c:pt>
                <c:pt idx="5">
                  <c:v>-25</c:v>
                </c:pt>
                <c:pt idx="6">
                  <c:v>-30</c:v>
                </c:pt>
                <c:pt idx="7">
                  <c:v>-30</c:v>
                </c:pt>
                <c:pt idx="8">
                  <c:v>-25</c:v>
                </c:pt>
                <c:pt idx="9">
                  <c:v>-20</c:v>
                </c:pt>
                <c:pt idx="10">
                  <c:v>-15</c:v>
                </c:pt>
                <c:pt idx="11">
                  <c:v>-11</c:v>
                </c:pt>
                <c:pt idx="12">
                  <c:v>-15</c:v>
                </c:pt>
                <c:pt idx="13">
                  <c:v>-20</c:v>
                </c:pt>
                <c:pt idx="14">
                  <c:v>-25</c:v>
                </c:pt>
                <c:pt idx="15">
                  <c:v>-25</c:v>
                </c:pt>
                <c:pt idx="16">
                  <c:v>-20</c:v>
                </c:pt>
                <c:pt idx="17">
                  <c:v>-19.1474358974359</c:v>
                </c:pt>
                <c:pt idx="18">
                  <c:v>-18.0320512820513</c:v>
                </c:pt>
                <c:pt idx="19">
                  <c:v>-15</c:v>
                </c:pt>
              </c:numCache>
            </c:numRef>
          </c:yVal>
          <c:smooth val="0"/>
        </c:ser>
        <c:ser>
          <c:idx val="1"/>
          <c:order val="1"/>
          <c:tx>
            <c:strRef>
              <c:f>label 2</c:f>
              <c:strCache>
                <c:ptCount val="1"/>
                <c:pt idx="0">
                  <c:v>Row 35</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60.1</c:v>
                </c:pt>
                <c:pt idx="2">
                  <c:v>67</c:v>
                </c:pt>
                <c:pt idx="3">
                  <c:v>73.8</c:v>
                </c:pt>
                <c:pt idx="4">
                  <c:v>93</c:v>
                </c:pt>
                <c:pt idx="5">
                  <c:v>142</c:v>
                </c:pt>
                <c:pt idx="6">
                  <c:v>164</c:v>
                </c:pt>
                <c:pt idx="7">
                  <c:v>189</c:v>
                </c:pt>
                <c:pt idx="8">
                  <c:v>227</c:v>
                </c:pt>
                <c:pt idx="9">
                  <c:v>253</c:v>
                </c:pt>
                <c:pt idx="10">
                  <c:v>281</c:v>
                </c:pt>
                <c:pt idx="11">
                  <c:v>319</c:v>
                </c:pt>
                <c:pt idx="12">
                  <c:v>420</c:v>
                </c:pt>
                <c:pt idx="13">
                  <c:v>465</c:v>
                </c:pt>
                <c:pt idx="14">
                  <c:v>508</c:v>
                </c:pt>
                <c:pt idx="15">
                  <c:v>513</c:v>
                </c:pt>
                <c:pt idx="16">
                  <c:v>562</c:v>
                </c:pt>
                <c:pt idx="17">
                  <c:v>575.3</c:v>
                </c:pt>
                <c:pt idx="18">
                  <c:v>592.7</c:v>
                </c:pt>
                <c:pt idx="19">
                  <c:v>640</c:v>
                </c:pt>
              </c:numCache>
            </c:numRef>
          </c:xVal>
          <c:yVal>
            <c:numRef>
              <c:f>2</c:f>
              <c:numCache>
                <c:formatCode>General</c:formatCode>
                <c:ptCount val="80"/>
                <c:pt idx="1">
                  <c:v>-13.5</c:v>
                </c:pt>
                <c:pt idx="2">
                  <c:v>-6.7007299270073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-17.3</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60.1</c:v>
                </c:pt>
                <c:pt idx="2">
                  <c:v>67</c:v>
                </c:pt>
                <c:pt idx="3">
                  <c:v>73.8</c:v>
                </c:pt>
                <c:pt idx="4">
                  <c:v>93</c:v>
                </c:pt>
                <c:pt idx="5">
                  <c:v>142</c:v>
                </c:pt>
                <c:pt idx="6">
                  <c:v>164</c:v>
                </c:pt>
                <c:pt idx="7">
                  <c:v>189</c:v>
                </c:pt>
                <c:pt idx="8">
                  <c:v>227</c:v>
                </c:pt>
                <c:pt idx="9">
                  <c:v>253</c:v>
                </c:pt>
                <c:pt idx="10">
                  <c:v>281</c:v>
                </c:pt>
                <c:pt idx="11">
                  <c:v>319</c:v>
                </c:pt>
                <c:pt idx="12">
                  <c:v>420</c:v>
                </c:pt>
                <c:pt idx="13">
                  <c:v>465</c:v>
                </c:pt>
                <c:pt idx="14">
                  <c:v>508</c:v>
                </c:pt>
                <c:pt idx="15">
                  <c:v>513</c:v>
                </c:pt>
                <c:pt idx="16">
                  <c:v>562</c:v>
                </c:pt>
                <c:pt idx="17">
                  <c:v>575.3</c:v>
                </c:pt>
                <c:pt idx="18">
                  <c:v>592.7</c:v>
                </c:pt>
                <c:pt idx="19">
                  <c:v>640</c:v>
                </c:pt>
              </c:numCache>
            </c:numRef>
          </c:xVal>
          <c:yVal>
            <c:numRef>
              <c:f>4</c:f>
              <c:numCache>
                <c:formatCode>General</c:formatCode>
                <c:ptCount val="80"/>
              </c:numCache>
            </c:numRef>
          </c:yVal>
          <c:smooth val="0"/>
        </c:ser>
        <c:axId val="30802582"/>
        <c:axId val="82369117"/>
      </c:scatterChart>
      <c:valAx>
        <c:axId val="3080258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2369117"/>
        <c:crosses val="autoZero"/>
        <c:crossBetween val="midCat"/>
      </c:valAx>
      <c:valAx>
        <c:axId val="82369117"/>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080258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549258273108"/>
          <c:w val="0.854814982460111"/>
          <c:h val="0.809052871814378"/>
        </c:manualLayout>
      </c:layout>
      <c:scatterChart>
        <c:scatterStyle val="line"/>
        <c:varyColors val="0"/>
        <c:ser>
          <c:idx val="0"/>
          <c:order val="0"/>
          <c:tx>
            <c:strRef>
              <c:f>label 0</c:f>
              <c:strCache>
                <c:ptCount val="1"/>
                <c:pt idx="0">
                  <c:v>Row 32</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57.7</c:v>
                </c:pt>
                <c:pt idx="2">
                  <c:v>72</c:v>
                </c:pt>
                <c:pt idx="3">
                  <c:v>85</c:v>
                </c:pt>
                <c:pt idx="4">
                  <c:v>132</c:v>
                </c:pt>
                <c:pt idx="5">
                  <c:v>180</c:v>
                </c:pt>
                <c:pt idx="6">
                  <c:v>210</c:v>
                </c:pt>
                <c:pt idx="7">
                  <c:v>251</c:v>
                </c:pt>
                <c:pt idx="8">
                  <c:v>295</c:v>
                </c:pt>
                <c:pt idx="9">
                  <c:v>352</c:v>
                </c:pt>
                <c:pt idx="10">
                  <c:v>436</c:v>
                </c:pt>
                <c:pt idx="11">
                  <c:v>497</c:v>
                </c:pt>
                <c:pt idx="12">
                  <c:v>537</c:v>
                </c:pt>
                <c:pt idx="13">
                  <c:v>575</c:v>
                </c:pt>
                <c:pt idx="14">
                  <c:v>590.6</c:v>
                </c:pt>
                <c:pt idx="15">
                  <c:v>597</c:v>
                </c:pt>
                <c:pt idx="16">
                  <c:v>640</c:v>
                </c:pt>
              </c:numCache>
            </c:numRef>
          </c:xVal>
          <c:yVal>
            <c:numRef>
              <c:f>0</c:f>
              <c:numCache>
                <c:formatCode>General</c:formatCode>
                <c:ptCount val="80"/>
                <c:pt idx="0">
                  <c:v>-15</c:v>
                </c:pt>
                <c:pt idx="1">
                  <c:v>-15</c:v>
                </c:pt>
                <c:pt idx="2">
                  <c:v>-15</c:v>
                </c:pt>
                <c:pt idx="3">
                  <c:v>-15</c:v>
                </c:pt>
                <c:pt idx="4">
                  <c:v>-20</c:v>
                </c:pt>
                <c:pt idx="5">
                  <c:v>-25</c:v>
                </c:pt>
                <c:pt idx="6">
                  <c:v>-30</c:v>
                </c:pt>
                <c:pt idx="7">
                  <c:v>-30</c:v>
                </c:pt>
                <c:pt idx="8">
                  <c:v>-25</c:v>
                </c:pt>
                <c:pt idx="9">
                  <c:v>-22.5</c:v>
                </c:pt>
                <c:pt idx="10">
                  <c:v>-25</c:v>
                </c:pt>
                <c:pt idx="11">
                  <c:v>-25</c:v>
                </c:pt>
                <c:pt idx="12">
                  <c:v>-20</c:v>
                </c:pt>
                <c:pt idx="13">
                  <c:v>-16.8333333333333</c:v>
                </c:pt>
                <c:pt idx="14">
                  <c:v>-15.5333333333333</c:v>
                </c:pt>
                <c:pt idx="15">
                  <c:v>-15</c:v>
                </c:pt>
                <c:pt idx="16">
                  <c:v>-15</c:v>
                </c:pt>
              </c:numCache>
            </c:numRef>
          </c:yVal>
          <c:smooth val="0"/>
        </c:ser>
        <c:ser>
          <c:idx val="1"/>
          <c:order val="1"/>
          <c:tx>
            <c:strRef>
              <c:f>label 2</c:f>
              <c:strCache>
                <c:ptCount val="1"/>
                <c:pt idx="0">
                  <c:v>Row 31</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57.7</c:v>
                </c:pt>
                <c:pt idx="2">
                  <c:v>72</c:v>
                </c:pt>
                <c:pt idx="3">
                  <c:v>85</c:v>
                </c:pt>
                <c:pt idx="4">
                  <c:v>132</c:v>
                </c:pt>
                <c:pt idx="5">
                  <c:v>180</c:v>
                </c:pt>
                <c:pt idx="6">
                  <c:v>210</c:v>
                </c:pt>
                <c:pt idx="7">
                  <c:v>251</c:v>
                </c:pt>
                <c:pt idx="8">
                  <c:v>295</c:v>
                </c:pt>
                <c:pt idx="9">
                  <c:v>352</c:v>
                </c:pt>
                <c:pt idx="10">
                  <c:v>436</c:v>
                </c:pt>
                <c:pt idx="11">
                  <c:v>497</c:v>
                </c:pt>
                <c:pt idx="12">
                  <c:v>537</c:v>
                </c:pt>
                <c:pt idx="13">
                  <c:v>575</c:v>
                </c:pt>
                <c:pt idx="14">
                  <c:v>590.6</c:v>
                </c:pt>
                <c:pt idx="15">
                  <c:v>597</c:v>
                </c:pt>
                <c:pt idx="16">
                  <c:v>640</c:v>
                </c:pt>
              </c:numCache>
            </c:numRef>
          </c:xVal>
          <c:yVal>
            <c:numRef>
              <c:f>2</c:f>
              <c:numCache>
                <c:formatCode>General</c:formatCode>
                <c:ptCount val="80"/>
                <c:pt idx="1">
                  <c:v>-14.2</c:v>
                </c:pt>
                <c:pt idx="2">
                  <c:v>0</c:v>
                </c:pt>
                <c:pt idx="3">
                  <c:v>0</c:v>
                </c:pt>
                <c:pt idx="4">
                  <c:v>0</c:v>
                </c:pt>
                <c:pt idx="5">
                  <c:v>0</c:v>
                </c:pt>
                <c:pt idx="6">
                  <c:v>0</c:v>
                </c:pt>
                <c:pt idx="7">
                  <c:v>0</c:v>
                </c:pt>
                <c:pt idx="8">
                  <c:v>0</c:v>
                </c:pt>
                <c:pt idx="9">
                  <c:v>0</c:v>
                </c:pt>
                <c:pt idx="10">
                  <c:v>0</c:v>
                </c:pt>
                <c:pt idx="11">
                  <c:v>0</c:v>
                </c:pt>
                <c:pt idx="12">
                  <c:v>0</c:v>
                </c:pt>
                <c:pt idx="13">
                  <c:v>0</c:v>
                </c:pt>
                <c:pt idx="14">
                  <c:v>-15.3</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57.7</c:v>
                </c:pt>
                <c:pt idx="2">
                  <c:v>72</c:v>
                </c:pt>
                <c:pt idx="3">
                  <c:v>85</c:v>
                </c:pt>
                <c:pt idx="4">
                  <c:v>132</c:v>
                </c:pt>
                <c:pt idx="5">
                  <c:v>180</c:v>
                </c:pt>
                <c:pt idx="6">
                  <c:v>210</c:v>
                </c:pt>
                <c:pt idx="7">
                  <c:v>251</c:v>
                </c:pt>
                <c:pt idx="8">
                  <c:v>295</c:v>
                </c:pt>
                <c:pt idx="9">
                  <c:v>352</c:v>
                </c:pt>
                <c:pt idx="10">
                  <c:v>436</c:v>
                </c:pt>
                <c:pt idx="11">
                  <c:v>497</c:v>
                </c:pt>
                <c:pt idx="12">
                  <c:v>537</c:v>
                </c:pt>
                <c:pt idx="13">
                  <c:v>575</c:v>
                </c:pt>
                <c:pt idx="14">
                  <c:v>590.6</c:v>
                </c:pt>
                <c:pt idx="15">
                  <c:v>597</c:v>
                </c:pt>
                <c:pt idx="16">
                  <c:v>640</c:v>
                </c:pt>
              </c:numCache>
            </c:numRef>
          </c:xVal>
          <c:yVal>
            <c:numRef>
              <c:f>4</c:f>
              <c:numCache>
                <c:formatCode>General</c:formatCode>
                <c:ptCount val="80"/>
              </c:numCache>
            </c:numRef>
          </c:yVal>
          <c:smooth val="0"/>
        </c:ser>
        <c:axId val="3055226"/>
        <c:axId val="97499152"/>
      </c:scatterChart>
      <c:valAx>
        <c:axId val="3055226"/>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97499152"/>
        <c:crosses val="autoZero"/>
        <c:crossBetween val="midCat"/>
      </c:valAx>
      <c:valAx>
        <c:axId val="97499152"/>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3055226"/>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549258273108"/>
          <c:w val="0.854814982460111"/>
          <c:h val="0.809052871814378"/>
        </c:manualLayout>
      </c:layout>
      <c:scatterChart>
        <c:scatterStyle val="line"/>
        <c:varyColors val="0"/>
        <c:ser>
          <c:idx val="0"/>
          <c:order val="0"/>
          <c:tx>
            <c:strRef>
              <c:f>label 0</c:f>
              <c:strCache>
                <c:ptCount val="1"/>
                <c:pt idx="0">
                  <c:v>Row 28</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54.7</c:v>
                </c:pt>
                <c:pt idx="2">
                  <c:v>70.2</c:v>
                </c:pt>
                <c:pt idx="3">
                  <c:v>105</c:v>
                </c:pt>
                <c:pt idx="4">
                  <c:v>155</c:v>
                </c:pt>
                <c:pt idx="5">
                  <c:v>217</c:v>
                </c:pt>
                <c:pt idx="6">
                  <c:v>258</c:v>
                </c:pt>
                <c:pt idx="7">
                  <c:v>444</c:v>
                </c:pt>
                <c:pt idx="8">
                  <c:v>475</c:v>
                </c:pt>
                <c:pt idx="9">
                  <c:v>515</c:v>
                </c:pt>
                <c:pt idx="10">
                  <c:v>569</c:v>
                </c:pt>
                <c:pt idx="11">
                  <c:v>575</c:v>
                </c:pt>
                <c:pt idx="12">
                  <c:v>583.5</c:v>
                </c:pt>
                <c:pt idx="13">
                  <c:v>640</c:v>
                </c:pt>
              </c:numCache>
            </c:numRef>
          </c:xVal>
          <c:yVal>
            <c:numRef>
              <c:f>0</c:f>
              <c:numCache>
                <c:formatCode>General</c:formatCode>
                <c:ptCount val="80"/>
                <c:pt idx="0">
                  <c:v>-15</c:v>
                </c:pt>
                <c:pt idx="1">
                  <c:v>-15</c:v>
                </c:pt>
                <c:pt idx="2">
                  <c:v>-15</c:v>
                </c:pt>
                <c:pt idx="3">
                  <c:v>-15</c:v>
                </c:pt>
                <c:pt idx="4">
                  <c:v>-20</c:v>
                </c:pt>
                <c:pt idx="5">
                  <c:v>-25</c:v>
                </c:pt>
                <c:pt idx="6">
                  <c:v>-30</c:v>
                </c:pt>
                <c:pt idx="7">
                  <c:v>-30</c:v>
                </c:pt>
                <c:pt idx="8">
                  <c:v>-25</c:v>
                </c:pt>
                <c:pt idx="9">
                  <c:v>-20</c:v>
                </c:pt>
                <c:pt idx="10">
                  <c:v>-15</c:v>
                </c:pt>
                <c:pt idx="11">
                  <c:v>-15</c:v>
                </c:pt>
                <c:pt idx="12">
                  <c:v>-15</c:v>
                </c:pt>
                <c:pt idx="13">
                  <c:v>-15</c:v>
                </c:pt>
              </c:numCache>
            </c:numRef>
          </c:yVal>
          <c:smooth val="0"/>
        </c:ser>
        <c:ser>
          <c:idx val="1"/>
          <c:order val="1"/>
          <c:tx>
            <c:strRef>
              <c:f>label 2</c:f>
              <c:strCache>
                <c:ptCount val="1"/>
                <c:pt idx="0">
                  <c:v>Row 27</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54.7</c:v>
                </c:pt>
                <c:pt idx="2">
                  <c:v>70.2</c:v>
                </c:pt>
                <c:pt idx="3">
                  <c:v>105</c:v>
                </c:pt>
                <c:pt idx="4">
                  <c:v>155</c:v>
                </c:pt>
                <c:pt idx="5">
                  <c:v>217</c:v>
                </c:pt>
                <c:pt idx="6">
                  <c:v>258</c:v>
                </c:pt>
                <c:pt idx="7">
                  <c:v>444</c:v>
                </c:pt>
                <c:pt idx="8">
                  <c:v>475</c:v>
                </c:pt>
                <c:pt idx="9">
                  <c:v>515</c:v>
                </c:pt>
                <c:pt idx="10">
                  <c:v>569</c:v>
                </c:pt>
                <c:pt idx="11">
                  <c:v>575</c:v>
                </c:pt>
                <c:pt idx="12">
                  <c:v>583.5</c:v>
                </c:pt>
                <c:pt idx="13">
                  <c:v>640</c:v>
                </c:pt>
              </c:numCache>
            </c:numRef>
          </c:xVal>
          <c:yVal>
            <c:numRef>
              <c:f>2</c:f>
              <c:numCache>
                <c:formatCode>General</c:formatCode>
                <c:ptCount val="80"/>
                <c:pt idx="1">
                  <c:v>-10.5</c:v>
                </c:pt>
                <c:pt idx="2">
                  <c:v>0</c:v>
                </c:pt>
                <c:pt idx="3">
                  <c:v>0</c:v>
                </c:pt>
                <c:pt idx="4">
                  <c:v>0</c:v>
                </c:pt>
                <c:pt idx="5">
                  <c:v>0</c:v>
                </c:pt>
                <c:pt idx="6">
                  <c:v>0</c:v>
                </c:pt>
                <c:pt idx="7">
                  <c:v>0</c:v>
                </c:pt>
                <c:pt idx="8">
                  <c:v>0</c:v>
                </c:pt>
                <c:pt idx="9">
                  <c:v>0</c:v>
                </c:pt>
                <c:pt idx="10">
                  <c:v>0</c:v>
                </c:pt>
                <c:pt idx="11">
                  <c:v>0</c:v>
                </c:pt>
                <c:pt idx="12">
                  <c:v>-14.3</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54.7</c:v>
                </c:pt>
                <c:pt idx="2">
                  <c:v>70.2</c:v>
                </c:pt>
                <c:pt idx="3">
                  <c:v>105</c:v>
                </c:pt>
                <c:pt idx="4">
                  <c:v>155</c:v>
                </c:pt>
                <c:pt idx="5">
                  <c:v>217</c:v>
                </c:pt>
                <c:pt idx="6">
                  <c:v>258</c:v>
                </c:pt>
                <c:pt idx="7">
                  <c:v>444</c:v>
                </c:pt>
                <c:pt idx="8">
                  <c:v>475</c:v>
                </c:pt>
                <c:pt idx="9">
                  <c:v>515</c:v>
                </c:pt>
                <c:pt idx="10">
                  <c:v>569</c:v>
                </c:pt>
                <c:pt idx="11">
                  <c:v>575</c:v>
                </c:pt>
                <c:pt idx="12">
                  <c:v>583.5</c:v>
                </c:pt>
                <c:pt idx="13">
                  <c:v>640</c:v>
                </c:pt>
              </c:numCache>
            </c:numRef>
          </c:xVal>
          <c:yVal>
            <c:numRef>
              <c:f>4</c:f>
              <c:numCache>
                <c:formatCode>General</c:formatCode>
                <c:ptCount val="80"/>
              </c:numCache>
            </c:numRef>
          </c:yVal>
          <c:smooth val="0"/>
        </c:ser>
        <c:axId val="25020572"/>
        <c:axId val="81021122"/>
      </c:scatterChart>
      <c:valAx>
        <c:axId val="25020572"/>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1021122"/>
        <c:crosses val="autoZero"/>
        <c:crossBetween val="midCat"/>
      </c:valAx>
      <c:valAx>
        <c:axId val="81021122"/>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25020572"/>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charts/chart9.xml><?xml version="1.0" encoding="utf-8"?>
<c:chartSpace xmlns:c="http://schemas.openxmlformats.org/drawingml/2006/chart" xmlns:a="http://schemas.openxmlformats.org/drawingml/2006/main" xmlns:r="http://schemas.openxmlformats.org/officeDocument/2006/relationships">
  <c:lang val="en-US"/>
  <c:roundedCorners val="0"/>
  <c:chart>
    <c:autoTitleDeleted val="1"/>
    <c:plotArea>
      <c:layout>
        <c:manualLayout>
          <c:layoutTarget val="inner"/>
          <c:xMode val="edge"/>
          <c:yMode val="edge"/>
          <c:x val="0.0890573724114519"/>
          <c:y val="0.0764549258273108"/>
          <c:w val="0.854814982460111"/>
          <c:h val="0.809052871814378"/>
        </c:manualLayout>
      </c:layout>
      <c:scatterChart>
        <c:scatterStyle val="line"/>
        <c:varyColors val="0"/>
        <c:ser>
          <c:idx val="0"/>
          <c:order val="0"/>
          <c:tx>
            <c:strRef>
              <c:f>label 0</c:f>
              <c:strCache>
                <c:ptCount val="1"/>
                <c:pt idx="0">
                  <c:v>Row 24</c:v>
                </c:pt>
              </c:strCache>
            </c:strRef>
          </c:tx>
          <c:spPr>
            <a:solidFill>
              <a:srgbClr val="5b9bd5"/>
            </a:solidFill>
            <a:ln w="19080">
              <a:solidFill>
                <a:srgbClr val="5b9bd5"/>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1</c:f>
              <c:numCache>
                <c:formatCode>General</c:formatCode>
                <c:ptCount val="80"/>
                <c:pt idx="0">
                  <c:v>0</c:v>
                </c:pt>
                <c:pt idx="1">
                  <c:v>53</c:v>
                </c:pt>
                <c:pt idx="2">
                  <c:v>68.4</c:v>
                </c:pt>
                <c:pt idx="3">
                  <c:v>182</c:v>
                </c:pt>
                <c:pt idx="4">
                  <c:v>238</c:v>
                </c:pt>
                <c:pt idx="5">
                  <c:v>284</c:v>
                </c:pt>
                <c:pt idx="6">
                  <c:v>373</c:v>
                </c:pt>
                <c:pt idx="7">
                  <c:v>404</c:v>
                </c:pt>
                <c:pt idx="8">
                  <c:v>444</c:v>
                </c:pt>
                <c:pt idx="9">
                  <c:v>472</c:v>
                </c:pt>
                <c:pt idx="10">
                  <c:v>508</c:v>
                </c:pt>
                <c:pt idx="11">
                  <c:v>575</c:v>
                </c:pt>
                <c:pt idx="12">
                  <c:v>585</c:v>
                </c:pt>
                <c:pt idx="13">
                  <c:v>590</c:v>
                </c:pt>
                <c:pt idx="14">
                  <c:v>640</c:v>
                </c:pt>
              </c:numCache>
            </c:numRef>
          </c:xVal>
          <c:yVal>
            <c:numRef>
              <c:f>0</c:f>
              <c:numCache>
                <c:formatCode>General</c:formatCode>
                <c:ptCount val="80"/>
                <c:pt idx="0">
                  <c:v>-16</c:v>
                </c:pt>
                <c:pt idx="1">
                  <c:v>-17.1648351648352</c:v>
                </c:pt>
                <c:pt idx="2">
                  <c:v>-17.5032967032967</c:v>
                </c:pt>
                <c:pt idx="3">
                  <c:v>-20</c:v>
                </c:pt>
                <c:pt idx="4">
                  <c:v>-25</c:v>
                </c:pt>
                <c:pt idx="5">
                  <c:v>-30</c:v>
                </c:pt>
                <c:pt idx="6">
                  <c:v>-35</c:v>
                </c:pt>
                <c:pt idx="7">
                  <c:v>-35</c:v>
                </c:pt>
                <c:pt idx="8">
                  <c:v>-30</c:v>
                </c:pt>
                <c:pt idx="9">
                  <c:v>-25</c:v>
                </c:pt>
                <c:pt idx="10">
                  <c:v>-20</c:v>
                </c:pt>
                <c:pt idx="11">
                  <c:v>-15.6493506493507</c:v>
                </c:pt>
                <c:pt idx="12">
                  <c:v>-15</c:v>
                </c:pt>
                <c:pt idx="13">
                  <c:v>-15</c:v>
                </c:pt>
                <c:pt idx="14">
                  <c:v>-15</c:v>
                </c:pt>
              </c:numCache>
            </c:numRef>
          </c:yVal>
          <c:smooth val="0"/>
        </c:ser>
        <c:ser>
          <c:idx val="1"/>
          <c:order val="1"/>
          <c:tx>
            <c:strRef>
              <c:f>label 2</c:f>
              <c:strCache>
                <c:ptCount val="1"/>
                <c:pt idx="0">
                  <c:v>Row 23</c:v>
                </c:pt>
              </c:strCache>
            </c:strRef>
          </c:tx>
          <c:spPr>
            <a:solidFill>
              <a:srgbClr val="ed7d31"/>
            </a:solidFill>
            <a:ln w="19080">
              <a:solidFill>
                <a:srgbClr val="ed7d31"/>
              </a:solidFill>
              <a:round/>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3</c:f>
              <c:numCache>
                <c:formatCode>General</c:formatCode>
                <c:ptCount val="80"/>
                <c:pt idx="0">
                  <c:v>0</c:v>
                </c:pt>
                <c:pt idx="1">
                  <c:v>53</c:v>
                </c:pt>
                <c:pt idx="2">
                  <c:v>68.4</c:v>
                </c:pt>
                <c:pt idx="3">
                  <c:v>182</c:v>
                </c:pt>
                <c:pt idx="4">
                  <c:v>238</c:v>
                </c:pt>
                <c:pt idx="5">
                  <c:v>284</c:v>
                </c:pt>
                <c:pt idx="6">
                  <c:v>373</c:v>
                </c:pt>
                <c:pt idx="7">
                  <c:v>404</c:v>
                </c:pt>
                <c:pt idx="8">
                  <c:v>444</c:v>
                </c:pt>
                <c:pt idx="9">
                  <c:v>472</c:v>
                </c:pt>
                <c:pt idx="10">
                  <c:v>508</c:v>
                </c:pt>
                <c:pt idx="11">
                  <c:v>575</c:v>
                </c:pt>
                <c:pt idx="12">
                  <c:v>585</c:v>
                </c:pt>
                <c:pt idx="13">
                  <c:v>590</c:v>
                </c:pt>
                <c:pt idx="14">
                  <c:v>640</c:v>
                </c:pt>
              </c:numCache>
            </c:numRef>
          </c:xVal>
          <c:yVal>
            <c:numRef>
              <c:f>2</c:f>
              <c:numCache>
                <c:formatCode>General</c:formatCode>
                <c:ptCount val="80"/>
                <c:pt idx="1">
                  <c:v>-15.4</c:v>
                </c:pt>
                <c:pt idx="2">
                  <c:v>0</c:v>
                </c:pt>
                <c:pt idx="3">
                  <c:v>0</c:v>
                </c:pt>
                <c:pt idx="4">
                  <c:v>0</c:v>
                </c:pt>
                <c:pt idx="5">
                  <c:v>0</c:v>
                </c:pt>
                <c:pt idx="6">
                  <c:v>0</c:v>
                </c:pt>
                <c:pt idx="7">
                  <c:v>0</c:v>
                </c:pt>
                <c:pt idx="8">
                  <c:v>0</c:v>
                </c:pt>
                <c:pt idx="9">
                  <c:v>0</c:v>
                </c:pt>
                <c:pt idx="10">
                  <c:v>0</c:v>
                </c:pt>
                <c:pt idx="11">
                  <c:v>0</c:v>
                </c:pt>
                <c:pt idx="12">
                  <c:v>-9.93333333333333</c:v>
                </c:pt>
                <c:pt idx="13">
                  <c:v>-14.9</c:v>
                </c:pt>
              </c:numCache>
            </c:numRef>
          </c:yVal>
          <c:smooth val="0"/>
        </c:ser>
        <c:ser>
          <c:idx val="2"/>
          <c:order val="2"/>
          <c:tx>
            <c:strRef>
              <c:f>label 4</c:f>
              <c:strCache>
                <c:ptCount val="1"/>
                <c:pt idx="0">
                  <c:v>Series5</c:v>
                </c:pt>
              </c:strCache>
            </c:strRef>
          </c:tx>
          <c:spPr>
            <a:solidFill>
              <a:srgbClr val="99ccff"/>
            </a:solidFill>
            <a:ln w="19080">
              <a:noFill/>
            </a:ln>
          </c:spPr>
          <c:marker>
            <c:symbol val="none"/>
          </c:marker>
          <c:dLbls>
            <c:txPr>
              <a:bodyPr/>
              <a:lstStyle/>
              <a:p>
                <a:pPr>
                  <a:defRPr b="0" sz="1000" spc="-1" strike="noStrike">
                    <a:solidFill>
                      <a:srgbClr val="000000"/>
                    </a:solidFill>
                    <a:latin typeface="Calibri"/>
                  </a:defRPr>
                </a:pPr>
              </a:p>
            </c:txPr>
            <c:dLblPos val="r"/>
            <c:showLegendKey val="0"/>
            <c:showVal val="0"/>
            <c:showCatName val="0"/>
            <c:showSerName val="0"/>
            <c:showPercent val="0"/>
            <c:separator>; </c:separator>
            <c:showLeaderLines val="0"/>
          </c:dLbls>
          <c:xVal>
            <c:numRef>
              <c:f>5</c:f>
              <c:numCache>
                <c:formatCode>General</c:formatCode>
                <c:ptCount val="80"/>
                <c:pt idx="0">
                  <c:v>0</c:v>
                </c:pt>
                <c:pt idx="1">
                  <c:v>53</c:v>
                </c:pt>
                <c:pt idx="2">
                  <c:v>68.4</c:v>
                </c:pt>
                <c:pt idx="3">
                  <c:v>182</c:v>
                </c:pt>
                <c:pt idx="4">
                  <c:v>238</c:v>
                </c:pt>
                <c:pt idx="5">
                  <c:v>284</c:v>
                </c:pt>
                <c:pt idx="6">
                  <c:v>373</c:v>
                </c:pt>
                <c:pt idx="7">
                  <c:v>404</c:v>
                </c:pt>
                <c:pt idx="8">
                  <c:v>444</c:v>
                </c:pt>
                <c:pt idx="9">
                  <c:v>472</c:v>
                </c:pt>
                <c:pt idx="10">
                  <c:v>508</c:v>
                </c:pt>
                <c:pt idx="11">
                  <c:v>575</c:v>
                </c:pt>
                <c:pt idx="12">
                  <c:v>585</c:v>
                </c:pt>
                <c:pt idx="13">
                  <c:v>590</c:v>
                </c:pt>
                <c:pt idx="14">
                  <c:v>640</c:v>
                </c:pt>
              </c:numCache>
            </c:numRef>
          </c:xVal>
          <c:yVal>
            <c:numRef>
              <c:f>4</c:f>
              <c:numCache>
                <c:formatCode>General</c:formatCode>
                <c:ptCount val="80"/>
              </c:numCache>
            </c:numRef>
          </c:yVal>
          <c:smooth val="0"/>
        </c:ser>
        <c:axId val="80148803"/>
        <c:axId val="51737680"/>
      </c:scatterChart>
      <c:valAx>
        <c:axId val="80148803"/>
        <c:scaling>
          <c:orientation val="minMax"/>
        </c:scaling>
        <c:delete val="0"/>
        <c:axPos val="b"/>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51737680"/>
        <c:crosses val="autoZero"/>
        <c:crossBetween val="midCat"/>
      </c:valAx>
      <c:valAx>
        <c:axId val="51737680"/>
        <c:scaling>
          <c:orientation val="minMax"/>
        </c:scaling>
        <c:delete val="0"/>
        <c:axPos val="l"/>
        <c:majorGridlines>
          <c:spPr>
            <a:ln w="9360">
              <a:solidFill>
                <a:srgbClr val="d9d9d9"/>
              </a:solidFill>
              <a:round/>
            </a:ln>
          </c:spPr>
        </c:majorGridlines>
        <c:numFmt formatCode="General" sourceLinked="0"/>
        <c:majorTickMark val="none"/>
        <c:minorTickMark val="none"/>
        <c:tickLblPos val="nextTo"/>
        <c:spPr>
          <a:ln w="9360">
            <a:solidFill>
              <a:srgbClr val="bfbfbf"/>
            </a:solidFill>
            <a:round/>
          </a:ln>
        </c:spPr>
        <c:txPr>
          <a:bodyPr/>
          <a:lstStyle/>
          <a:p>
            <a:pPr>
              <a:defRPr b="0" sz="900" spc="-1" strike="noStrike">
                <a:solidFill>
                  <a:srgbClr val="595959"/>
                </a:solidFill>
                <a:latin typeface="Calibri"/>
              </a:defRPr>
            </a:pPr>
          </a:p>
        </c:txPr>
        <c:crossAx val="80148803"/>
        <c:crosses val="autoZero"/>
        <c:crossBetween val="midCat"/>
      </c:valAx>
      <c:spPr>
        <a:noFill/>
        <a:ln>
          <a:noFill/>
        </a:ln>
      </c:spPr>
    </c:plotArea>
    <c:plotVisOnly val="1"/>
    <c:dispBlanksAs val="gap"/>
  </c:chart>
  <c:spPr>
    <a:solidFill>
      <a:srgbClr val="ffffff"/>
    </a:solidFill>
    <a:ln w="9360">
      <a:solidFill>
        <a:srgbClr val="d9d9d9"/>
      </a:solidFill>
      <a:round/>
    </a:ln>
  </c:spPr>
</c:chartSpace>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png"/>
</Relationships>
</file>

<file path=xl/drawings/_rels/drawing2.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hyperlink" Target="http://www.kublasoftware.com/" TargetMode="External"/><Relationship Id="rId3" Type="http://schemas.openxmlformats.org/officeDocument/2006/relationships/image" Target="../media/image5.png"/><Relationship Id="rId4" Type="http://schemas.openxmlformats.org/officeDocument/2006/relationships/image" Target="../media/image6.png"/>
</Relationships>
</file>

<file path=xl/drawings/_rels/drawing3.xml.rels><?xml version="1.0" encoding="UTF-8"?>
<Relationships xmlns="http://schemas.openxmlformats.org/package/2006/relationships"><Relationship Id="rId1" Type="http://schemas.openxmlformats.org/officeDocument/2006/relationships/image" Target="../media/image7.png"/><Relationship Id="rId2" Type="http://schemas.openxmlformats.org/officeDocument/2006/relationships/hyperlink" Target="http://www.kublasoftware.com/" TargetMode="External"/><Relationship Id="rId3" Type="http://schemas.openxmlformats.org/officeDocument/2006/relationships/image" Target="../media/image8.png"/><Relationship Id="rId4" Type="http://schemas.openxmlformats.org/officeDocument/2006/relationships/image" Target="../media/image9.png"/>
</Relationships>
</file>

<file path=xl/drawings/_rels/drawing4.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7" Type="http://schemas.openxmlformats.org/officeDocument/2006/relationships/chart" Target="../charts/chart7.xml"/><Relationship Id="rId8" Type="http://schemas.openxmlformats.org/officeDocument/2006/relationships/chart" Target="../charts/chart8.xml"/><Relationship Id="rId9" Type="http://schemas.openxmlformats.org/officeDocument/2006/relationships/chart" Target="../charts/chart9.xml"/><Relationship Id="rId10" Type="http://schemas.openxmlformats.org/officeDocument/2006/relationships/chart" Target="../charts/chart10.xml"/><Relationship Id="rId11" Type="http://schemas.openxmlformats.org/officeDocument/2006/relationships/chart" Target="../charts/chart11.xml"/><Relationship Id="rId12" Type="http://schemas.openxmlformats.org/officeDocument/2006/relationships/chart" Target="../charts/chart12.xml"/><Relationship Id="rId13" Type="http://schemas.openxmlformats.org/officeDocument/2006/relationships/chart" Target="../charts/chart13.xml"/><Relationship Id="rId14" Type="http://schemas.openxmlformats.org/officeDocument/2006/relationships/chart" Target="../charts/chart14.xml"/><Relationship Id="rId15" Type="http://schemas.openxmlformats.org/officeDocument/2006/relationships/chart" Target="../charts/chart15.xml"/><Relationship Id="rId16" Type="http://schemas.openxmlformats.org/officeDocument/2006/relationships/chart" Target="../charts/chart16.xml"/><Relationship Id="rId17" Type="http://schemas.openxmlformats.org/officeDocument/2006/relationships/chart" Target="../charts/chart17.xml"/><Relationship Id="rId18" Type="http://schemas.openxmlformats.org/officeDocument/2006/relationships/chart" Target="../charts/chart18.xml"/><Relationship Id="rId19" Type="http://schemas.openxmlformats.org/officeDocument/2006/relationships/chart" Target="../charts/chart19.xml"/><Relationship Id="rId20" Type="http://schemas.openxmlformats.org/officeDocument/2006/relationships/chart" Target="../charts/chart20.xml"/><Relationship Id="rId21" Type="http://schemas.openxmlformats.org/officeDocument/2006/relationships/image" Target="../media/image10.png"/><Relationship Id="rId22" Type="http://schemas.openxmlformats.org/officeDocument/2006/relationships/image" Target="../media/image11.png"/><Relationship Id="rId23" Type="http://schemas.openxmlformats.org/officeDocument/2006/relationships/image" Target="../media/image12.png"/>
</Relationships>
</file>

<file path=xl/drawings/_rels/drawing5.xml.rels><?xml version="1.0" encoding="UTF-8"?>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 Id="rId3" Type="http://schemas.openxmlformats.org/officeDocument/2006/relationships/chart" Target="../charts/chart23.xml"/><Relationship Id="rId4" Type="http://schemas.openxmlformats.org/officeDocument/2006/relationships/chart" Target="../charts/chart24.xml"/><Relationship Id="rId5" Type="http://schemas.openxmlformats.org/officeDocument/2006/relationships/chart" Target="../charts/chart25.xml"/><Relationship Id="rId6" Type="http://schemas.openxmlformats.org/officeDocument/2006/relationships/chart" Target="../charts/chart26.xml"/><Relationship Id="rId7" Type="http://schemas.openxmlformats.org/officeDocument/2006/relationships/chart" Target="../charts/chart27.xml"/><Relationship Id="rId8" Type="http://schemas.openxmlformats.org/officeDocument/2006/relationships/chart" Target="../charts/chart28.xml"/><Relationship Id="rId9" Type="http://schemas.openxmlformats.org/officeDocument/2006/relationships/chart" Target="../charts/chart29.xml"/><Relationship Id="rId10" Type="http://schemas.openxmlformats.org/officeDocument/2006/relationships/chart" Target="../charts/chart30.xml"/><Relationship Id="rId11" Type="http://schemas.openxmlformats.org/officeDocument/2006/relationships/chart" Target="../charts/chart31.xml"/><Relationship Id="rId12" Type="http://schemas.openxmlformats.org/officeDocument/2006/relationships/chart" Target="../charts/chart32.xml"/><Relationship Id="rId13" Type="http://schemas.openxmlformats.org/officeDocument/2006/relationships/chart" Target="../charts/chart33.xml"/><Relationship Id="rId14" Type="http://schemas.openxmlformats.org/officeDocument/2006/relationships/chart" Target="../charts/chart34.xml"/><Relationship Id="rId15" Type="http://schemas.openxmlformats.org/officeDocument/2006/relationships/chart" Target="../charts/chart35.xml"/><Relationship Id="rId16" Type="http://schemas.openxmlformats.org/officeDocument/2006/relationships/chart" Target="../charts/chart36.xml"/><Relationship Id="rId17" Type="http://schemas.openxmlformats.org/officeDocument/2006/relationships/chart" Target="../charts/chart37.xml"/><Relationship Id="rId18" Type="http://schemas.openxmlformats.org/officeDocument/2006/relationships/chart" Target="../charts/chart38.xml"/><Relationship Id="rId19" Type="http://schemas.openxmlformats.org/officeDocument/2006/relationships/chart" Target="../charts/chart39.xml"/><Relationship Id="rId20" Type="http://schemas.openxmlformats.org/officeDocument/2006/relationships/chart" Target="../charts/chart40.xml"/><Relationship Id="rId21" Type="http://schemas.openxmlformats.org/officeDocument/2006/relationships/image" Target="../media/image13.png"/><Relationship Id="rId22" Type="http://schemas.openxmlformats.org/officeDocument/2006/relationships/hyperlink" Target="http://www.kublasoftware.com/" TargetMode="External"/><Relationship Id="rId23" Type="http://schemas.openxmlformats.org/officeDocument/2006/relationships/image" Target="../media/image14.png"/><Relationship Id="rId24" Type="http://schemas.openxmlformats.org/officeDocument/2006/relationships/image" Target="../media/image15.png"/>
</Relationships>
</file>

<file path=xl/drawings/_rels/drawing6.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 Id="rId3" Type="http://schemas.openxmlformats.org/officeDocument/2006/relationships/image" Target="../media/image18.png"/><Relationship Id="rId4" Type="http://schemas.openxmlformats.org/officeDocument/2006/relationships/image" Target="../media/image19.png"/><Relationship Id="rId5" Type="http://schemas.openxmlformats.org/officeDocument/2006/relationships/image" Target="../media/image20.png"/><Relationship Id="rId6" Type="http://schemas.openxmlformats.org/officeDocument/2006/relationships/image" Target="../media/image21.png"/><Relationship Id="rId7" Type="http://schemas.openxmlformats.org/officeDocument/2006/relationships/image" Target="../media/image22.png"/><Relationship Id="rId8" Type="http://schemas.openxmlformats.org/officeDocument/2006/relationships/image" Target="../media/image23.png"/><Relationship Id="rId9" Type="http://schemas.openxmlformats.org/officeDocument/2006/relationships/image" Target="../media/image24.png"/><Relationship Id="rId10" Type="http://schemas.openxmlformats.org/officeDocument/2006/relationships/image" Target="../media/image25.png"/><Relationship Id="rId11" Type="http://schemas.openxmlformats.org/officeDocument/2006/relationships/image" Target="../media/image26.png"/><Relationship Id="rId12" Type="http://schemas.openxmlformats.org/officeDocument/2006/relationships/image" Target="../media/image27.png"/><Relationship Id="rId13" Type="http://schemas.openxmlformats.org/officeDocument/2006/relationships/image" Target="../media/image28.png"/><Relationship Id="rId14" Type="http://schemas.openxmlformats.org/officeDocument/2006/relationships/image" Target="../media/image29.png"/><Relationship Id="rId15" Type="http://schemas.openxmlformats.org/officeDocument/2006/relationships/image" Target="../media/image30.png"/>
</Relationships>
</file>

<file path=xl/drawings/_rels/drawing7.xml.rels><?xml version="1.0" encoding="UTF-8"?>
<Relationships xmlns="http://schemas.openxmlformats.org/package/2006/relationships"><Relationship Id="rId1" Type="http://schemas.openxmlformats.org/officeDocument/2006/relationships/image" Target="../media/image31.png"/><Relationship Id="rId2" Type="http://schemas.openxmlformats.org/officeDocument/2006/relationships/image" Target="../media/image32.png"/><Relationship Id="rId3" Type="http://schemas.openxmlformats.org/officeDocument/2006/relationships/image" Target="../media/image33.png"/><Relationship Id="rId4" Type="http://schemas.openxmlformats.org/officeDocument/2006/relationships/image" Target="../media/image34.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658800</xdr:colOff>
      <xdr:row>1</xdr:row>
      <xdr:rowOff>359280</xdr:rowOff>
    </xdr:to>
    <xdr:pic>
      <xdr:nvPicPr>
        <xdr:cNvPr id="0" name="Image 2_4" descr=""/>
        <xdr:cNvPicPr/>
      </xdr:nvPicPr>
      <xdr:blipFill>
        <a:blip r:embed="rId1"/>
        <a:stretch/>
      </xdr:blipFill>
      <xdr:spPr>
        <a:xfrm>
          <a:off x="0" y="0"/>
          <a:ext cx="1368720" cy="867240"/>
        </a:xfrm>
        <a:prstGeom prst="rect">
          <a:avLst/>
        </a:prstGeom>
        <a:ln>
          <a:noFill/>
        </a:ln>
      </xdr:spPr>
    </xdr:pic>
    <xdr:clientData/>
  </xdr:twoCellAnchor>
  <xdr:twoCellAnchor editAs="absolute">
    <xdr:from>
      <xdr:col>11</xdr:col>
      <xdr:colOff>259920</xdr:colOff>
      <xdr:row>0</xdr:row>
      <xdr:rowOff>298080</xdr:rowOff>
    </xdr:from>
    <xdr:to>
      <xdr:col>18</xdr:col>
      <xdr:colOff>11160</xdr:colOff>
      <xdr:row>42</xdr:row>
      <xdr:rowOff>86040</xdr:rowOff>
    </xdr:to>
    <xdr:pic>
      <xdr:nvPicPr>
        <xdr:cNvPr id="1" name="Image 19" descr=""/>
        <xdr:cNvPicPr/>
      </xdr:nvPicPr>
      <xdr:blipFill>
        <a:blip r:embed="rId2"/>
        <a:stretch/>
      </xdr:blipFill>
      <xdr:spPr>
        <a:xfrm>
          <a:off x="8069040" y="298080"/>
          <a:ext cx="4720680" cy="7859160"/>
        </a:xfrm>
        <a:prstGeom prst="rect">
          <a:avLst/>
        </a:prstGeom>
        <a:ln>
          <a:noFill/>
        </a:ln>
      </xdr:spPr>
    </xdr:pic>
    <xdr:clientData/>
  </xdr:twoCellAnchor>
  <xdr:twoCellAnchor editAs="absolute">
    <xdr:from>
      <xdr:col>0</xdr:col>
      <xdr:colOff>360</xdr:colOff>
      <xdr:row>41</xdr:row>
      <xdr:rowOff>129600</xdr:rowOff>
    </xdr:from>
    <xdr:to>
      <xdr:col>3</xdr:col>
      <xdr:colOff>268920</xdr:colOff>
      <xdr:row>42</xdr:row>
      <xdr:rowOff>150120</xdr:rowOff>
    </xdr:to>
    <xdr:pic>
      <xdr:nvPicPr>
        <xdr:cNvPr id="2" name="Image 18" descr=""/>
        <xdr:cNvPicPr/>
      </xdr:nvPicPr>
      <xdr:blipFill>
        <a:blip r:embed="rId3"/>
        <a:stretch/>
      </xdr:blipFill>
      <xdr:spPr>
        <a:xfrm>
          <a:off x="360" y="8025480"/>
          <a:ext cx="2398320" cy="19584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3240</xdr:colOff>
      <xdr:row>63</xdr:row>
      <xdr:rowOff>146880</xdr:rowOff>
    </xdr:from>
    <xdr:to>
      <xdr:col>48</xdr:col>
      <xdr:colOff>18000</xdr:colOff>
      <xdr:row>88</xdr:row>
      <xdr:rowOff>44280</xdr:rowOff>
    </xdr:to>
    <xdr:pic>
      <xdr:nvPicPr>
        <xdr:cNvPr id="3" name="Picture 1_1" descr=""/>
        <xdr:cNvPicPr/>
      </xdr:nvPicPr>
      <xdr:blipFill>
        <a:blip r:embed="rId1"/>
        <a:srcRect l="781" t="1190" r="0" b="0"/>
        <a:stretch/>
      </xdr:blipFill>
      <xdr:spPr>
        <a:xfrm>
          <a:off x="410040" y="18950400"/>
          <a:ext cx="8915760" cy="7675920"/>
        </a:xfrm>
        <a:prstGeom prst="rect">
          <a:avLst/>
        </a:prstGeom>
        <a:ln>
          <a:solidFill>
            <a:srgbClr val="ffffff"/>
          </a:solidFill>
        </a:ln>
      </xdr:spPr>
    </xdr:pic>
    <xdr:clientData/>
  </xdr:twoCellAnchor>
  <xdr:twoCellAnchor editAs="absolute">
    <xdr:from>
      <xdr:col>2</xdr:col>
      <xdr:colOff>92160</xdr:colOff>
      <xdr:row>0</xdr:row>
      <xdr:rowOff>235080</xdr:rowOff>
    </xdr:from>
    <xdr:to>
      <xdr:col>8</xdr:col>
      <xdr:colOff>12600</xdr:colOff>
      <xdr:row>3</xdr:row>
      <xdr:rowOff>97200</xdr:rowOff>
    </xdr:to>
    <xdr:pic>
      <xdr:nvPicPr>
        <xdr:cNvPr id="4" name="Image 2_2" descr="">
          <a:hlinkClick r:id="rId2"/>
        </xdr:cNvPr>
        <xdr:cNvPicPr/>
      </xdr:nvPicPr>
      <xdr:blipFill>
        <a:blip r:embed="rId3"/>
        <a:stretch/>
      </xdr:blipFill>
      <xdr:spPr>
        <a:xfrm>
          <a:off x="724320" y="235080"/>
          <a:ext cx="1054800" cy="712800"/>
        </a:xfrm>
        <a:prstGeom prst="rect">
          <a:avLst/>
        </a:prstGeom>
        <a:ln>
          <a:noFill/>
        </a:ln>
      </xdr:spPr>
    </xdr:pic>
    <xdr:clientData/>
  </xdr:twoCellAnchor>
  <xdr:twoCellAnchor editAs="absolute">
    <xdr:from>
      <xdr:col>1</xdr:col>
      <xdr:colOff>6480</xdr:colOff>
      <xdr:row>102</xdr:row>
      <xdr:rowOff>0</xdr:rowOff>
    </xdr:from>
    <xdr:to>
      <xdr:col>13</xdr:col>
      <xdr:colOff>80280</xdr:colOff>
      <xdr:row>103</xdr:row>
      <xdr:rowOff>20520</xdr:rowOff>
    </xdr:to>
    <xdr:pic>
      <xdr:nvPicPr>
        <xdr:cNvPr id="5" name="Image 18_1" descr=""/>
        <xdr:cNvPicPr/>
      </xdr:nvPicPr>
      <xdr:blipFill>
        <a:blip r:embed="rId4"/>
        <a:stretch/>
      </xdr:blipFill>
      <xdr:spPr>
        <a:xfrm>
          <a:off x="413280" y="29155320"/>
          <a:ext cx="2349720" cy="1958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3240</xdr:colOff>
      <xdr:row>63</xdr:row>
      <xdr:rowOff>146880</xdr:rowOff>
    </xdr:from>
    <xdr:to>
      <xdr:col>48</xdr:col>
      <xdr:colOff>18000</xdr:colOff>
      <xdr:row>88</xdr:row>
      <xdr:rowOff>44280</xdr:rowOff>
    </xdr:to>
    <xdr:pic>
      <xdr:nvPicPr>
        <xdr:cNvPr id="6" name="Picture 1_2" descr=""/>
        <xdr:cNvPicPr/>
      </xdr:nvPicPr>
      <xdr:blipFill>
        <a:blip r:embed="rId1"/>
        <a:srcRect l="781" t="1190" r="0" b="0"/>
        <a:stretch/>
      </xdr:blipFill>
      <xdr:spPr>
        <a:xfrm>
          <a:off x="410040" y="18950400"/>
          <a:ext cx="8915760" cy="7675920"/>
        </a:xfrm>
        <a:prstGeom prst="rect">
          <a:avLst/>
        </a:prstGeom>
        <a:ln>
          <a:solidFill>
            <a:srgbClr val="ffffff"/>
          </a:solidFill>
        </a:ln>
      </xdr:spPr>
    </xdr:pic>
    <xdr:clientData/>
  </xdr:twoCellAnchor>
  <xdr:twoCellAnchor editAs="absolute">
    <xdr:from>
      <xdr:col>2</xdr:col>
      <xdr:colOff>92160</xdr:colOff>
      <xdr:row>0</xdr:row>
      <xdr:rowOff>235080</xdr:rowOff>
    </xdr:from>
    <xdr:to>
      <xdr:col>8</xdr:col>
      <xdr:colOff>12600</xdr:colOff>
      <xdr:row>3</xdr:row>
      <xdr:rowOff>97200</xdr:rowOff>
    </xdr:to>
    <xdr:pic>
      <xdr:nvPicPr>
        <xdr:cNvPr id="7" name="Image 2_0" descr="">
          <a:hlinkClick r:id="rId2"/>
        </xdr:cNvPr>
        <xdr:cNvPicPr/>
      </xdr:nvPicPr>
      <xdr:blipFill>
        <a:blip r:embed="rId3"/>
        <a:stretch/>
      </xdr:blipFill>
      <xdr:spPr>
        <a:xfrm>
          <a:off x="724320" y="235080"/>
          <a:ext cx="1054800" cy="712800"/>
        </a:xfrm>
        <a:prstGeom prst="rect">
          <a:avLst/>
        </a:prstGeom>
        <a:ln>
          <a:noFill/>
        </a:ln>
      </xdr:spPr>
    </xdr:pic>
    <xdr:clientData/>
  </xdr:twoCellAnchor>
  <xdr:twoCellAnchor editAs="absolute">
    <xdr:from>
      <xdr:col>1</xdr:col>
      <xdr:colOff>6480</xdr:colOff>
      <xdr:row>102</xdr:row>
      <xdr:rowOff>0</xdr:rowOff>
    </xdr:from>
    <xdr:to>
      <xdr:col>13</xdr:col>
      <xdr:colOff>80280</xdr:colOff>
      <xdr:row>103</xdr:row>
      <xdr:rowOff>20520</xdr:rowOff>
    </xdr:to>
    <xdr:pic>
      <xdr:nvPicPr>
        <xdr:cNvPr id="8" name="Image 18_2" descr=""/>
        <xdr:cNvPicPr/>
      </xdr:nvPicPr>
      <xdr:blipFill>
        <a:blip r:embed="rId4"/>
        <a:stretch/>
      </xdr:blipFill>
      <xdr:spPr>
        <a:xfrm>
          <a:off x="413280" y="29155320"/>
          <a:ext cx="2349720" cy="19584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33</xdr:col>
      <xdr:colOff>30240</xdr:colOff>
      <xdr:row>52</xdr:row>
      <xdr:rowOff>46440</xdr:rowOff>
    </xdr:from>
    <xdr:to>
      <xdr:col>34</xdr:col>
      <xdr:colOff>18360</xdr:colOff>
      <xdr:row>55</xdr:row>
      <xdr:rowOff>222840</xdr:rowOff>
    </xdr:to>
    <xdr:graphicFrame>
      <xdr:nvGraphicFramePr>
        <xdr:cNvPr id="9" name="Chart 4_0"/>
        <xdr:cNvGraphicFramePr/>
      </xdr:nvGraphicFramePr>
      <xdr:xfrm>
        <a:off x="12030120" y="13257360"/>
        <a:ext cx="3180960" cy="94212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33</xdr:col>
      <xdr:colOff>49680</xdr:colOff>
      <xdr:row>48</xdr:row>
      <xdr:rowOff>45000</xdr:rowOff>
    </xdr:from>
    <xdr:to>
      <xdr:col>34</xdr:col>
      <xdr:colOff>37800</xdr:colOff>
      <xdr:row>51</xdr:row>
      <xdr:rowOff>221400</xdr:rowOff>
    </xdr:to>
    <xdr:graphicFrame>
      <xdr:nvGraphicFramePr>
        <xdr:cNvPr id="10" name="Chart 5_2"/>
        <xdr:cNvGraphicFramePr/>
      </xdr:nvGraphicFramePr>
      <xdr:xfrm>
        <a:off x="12049560" y="12242520"/>
        <a:ext cx="3180960" cy="9345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69480</xdr:colOff>
      <xdr:row>44</xdr:row>
      <xdr:rowOff>43920</xdr:rowOff>
    </xdr:from>
    <xdr:to>
      <xdr:col>34</xdr:col>
      <xdr:colOff>57600</xdr:colOff>
      <xdr:row>47</xdr:row>
      <xdr:rowOff>220680</xdr:rowOff>
    </xdr:to>
    <xdr:graphicFrame>
      <xdr:nvGraphicFramePr>
        <xdr:cNvPr id="11" name="Chart 6_2"/>
        <xdr:cNvGraphicFramePr/>
      </xdr:nvGraphicFramePr>
      <xdr:xfrm>
        <a:off x="12069360" y="11228040"/>
        <a:ext cx="3180960" cy="93492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29880</xdr:colOff>
      <xdr:row>40</xdr:row>
      <xdr:rowOff>14400</xdr:rowOff>
    </xdr:from>
    <xdr:to>
      <xdr:col>34</xdr:col>
      <xdr:colOff>18000</xdr:colOff>
      <xdr:row>43</xdr:row>
      <xdr:rowOff>190800</xdr:rowOff>
    </xdr:to>
    <xdr:graphicFrame>
      <xdr:nvGraphicFramePr>
        <xdr:cNvPr id="12" name="Chart 7_2"/>
        <xdr:cNvGraphicFramePr/>
      </xdr:nvGraphicFramePr>
      <xdr:xfrm>
        <a:off x="12029760" y="10185120"/>
        <a:ext cx="3180960" cy="93456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33</xdr:col>
      <xdr:colOff>30240</xdr:colOff>
      <xdr:row>36</xdr:row>
      <xdr:rowOff>23760</xdr:rowOff>
    </xdr:from>
    <xdr:to>
      <xdr:col>34</xdr:col>
      <xdr:colOff>18360</xdr:colOff>
      <xdr:row>39</xdr:row>
      <xdr:rowOff>200160</xdr:rowOff>
    </xdr:to>
    <xdr:graphicFrame>
      <xdr:nvGraphicFramePr>
        <xdr:cNvPr id="13" name="Chart 8_2"/>
        <xdr:cNvGraphicFramePr/>
      </xdr:nvGraphicFramePr>
      <xdr:xfrm>
        <a:off x="12030120" y="9181080"/>
        <a:ext cx="3180960" cy="93456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33</xdr:col>
      <xdr:colOff>30240</xdr:colOff>
      <xdr:row>32</xdr:row>
      <xdr:rowOff>42840</xdr:rowOff>
    </xdr:from>
    <xdr:to>
      <xdr:col>34</xdr:col>
      <xdr:colOff>18360</xdr:colOff>
      <xdr:row>35</xdr:row>
      <xdr:rowOff>219600</xdr:rowOff>
    </xdr:to>
    <xdr:graphicFrame>
      <xdr:nvGraphicFramePr>
        <xdr:cNvPr id="14" name="Chart 9_2"/>
        <xdr:cNvGraphicFramePr/>
      </xdr:nvGraphicFramePr>
      <xdr:xfrm>
        <a:off x="12030120" y="8175240"/>
        <a:ext cx="3180960" cy="94608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33</xdr:col>
      <xdr:colOff>20160</xdr:colOff>
      <xdr:row>28</xdr:row>
      <xdr:rowOff>22680</xdr:rowOff>
    </xdr:from>
    <xdr:to>
      <xdr:col>34</xdr:col>
      <xdr:colOff>8280</xdr:colOff>
      <xdr:row>31</xdr:row>
      <xdr:rowOff>199080</xdr:rowOff>
    </xdr:to>
    <xdr:graphicFrame>
      <xdr:nvGraphicFramePr>
        <xdr:cNvPr id="15" name="Chart 10_2"/>
        <xdr:cNvGraphicFramePr/>
      </xdr:nvGraphicFramePr>
      <xdr:xfrm>
        <a:off x="12020040" y="7130160"/>
        <a:ext cx="3180960" cy="94608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33</xdr:col>
      <xdr:colOff>69120</xdr:colOff>
      <xdr:row>24</xdr:row>
      <xdr:rowOff>33480</xdr:rowOff>
    </xdr:from>
    <xdr:to>
      <xdr:col>34</xdr:col>
      <xdr:colOff>57240</xdr:colOff>
      <xdr:row>27</xdr:row>
      <xdr:rowOff>209880</xdr:rowOff>
    </xdr:to>
    <xdr:graphicFrame>
      <xdr:nvGraphicFramePr>
        <xdr:cNvPr id="16" name="Chart 11_2"/>
        <xdr:cNvGraphicFramePr/>
      </xdr:nvGraphicFramePr>
      <xdr:xfrm>
        <a:off x="12069000" y="6116040"/>
        <a:ext cx="3180960" cy="94608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33</xdr:col>
      <xdr:colOff>98640</xdr:colOff>
      <xdr:row>20</xdr:row>
      <xdr:rowOff>33840</xdr:rowOff>
    </xdr:from>
    <xdr:to>
      <xdr:col>34</xdr:col>
      <xdr:colOff>86760</xdr:colOff>
      <xdr:row>23</xdr:row>
      <xdr:rowOff>210240</xdr:rowOff>
    </xdr:to>
    <xdr:graphicFrame>
      <xdr:nvGraphicFramePr>
        <xdr:cNvPr id="17" name="Chart 12_2"/>
        <xdr:cNvGraphicFramePr/>
      </xdr:nvGraphicFramePr>
      <xdr:xfrm>
        <a:off x="12098520" y="5091480"/>
        <a:ext cx="3180960" cy="94608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33</xdr:col>
      <xdr:colOff>128160</xdr:colOff>
      <xdr:row>16</xdr:row>
      <xdr:rowOff>43920</xdr:rowOff>
    </xdr:from>
    <xdr:to>
      <xdr:col>34</xdr:col>
      <xdr:colOff>116280</xdr:colOff>
      <xdr:row>19</xdr:row>
      <xdr:rowOff>219960</xdr:rowOff>
    </xdr:to>
    <xdr:graphicFrame>
      <xdr:nvGraphicFramePr>
        <xdr:cNvPr id="18" name="Chart 13_2"/>
        <xdr:cNvGraphicFramePr/>
      </xdr:nvGraphicFramePr>
      <xdr:xfrm>
        <a:off x="12128040" y="4076640"/>
        <a:ext cx="3180960" cy="94572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33</xdr:col>
      <xdr:colOff>98640</xdr:colOff>
      <xdr:row>12</xdr:row>
      <xdr:rowOff>44640</xdr:rowOff>
    </xdr:from>
    <xdr:to>
      <xdr:col>34</xdr:col>
      <xdr:colOff>86760</xdr:colOff>
      <xdr:row>15</xdr:row>
      <xdr:rowOff>220680</xdr:rowOff>
    </xdr:to>
    <xdr:graphicFrame>
      <xdr:nvGraphicFramePr>
        <xdr:cNvPr id="19" name="Chart 14_2"/>
        <xdr:cNvGraphicFramePr/>
      </xdr:nvGraphicFramePr>
      <xdr:xfrm>
        <a:off x="12098520" y="3052440"/>
        <a:ext cx="3180960" cy="94572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33</xdr:col>
      <xdr:colOff>102960</xdr:colOff>
      <xdr:row>8</xdr:row>
      <xdr:rowOff>14760</xdr:rowOff>
    </xdr:from>
    <xdr:to>
      <xdr:col>34</xdr:col>
      <xdr:colOff>91080</xdr:colOff>
      <xdr:row>11</xdr:row>
      <xdr:rowOff>191160</xdr:rowOff>
    </xdr:to>
    <xdr:graphicFrame>
      <xdr:nvGraphicFramePr>
        <xdr:cNvPr id="20" name="Chart 15_2"/>
        <xdr:cNvGraphicFramePr/>
      </xdr:nvGraphicFramePr>
      <xdr:xfrm>
        <a:off x="12102840" y="1997640"/>
        <a:ext cx="3180960" cy="94608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69120</xdr:colOff>
      <xdr:row>56</xdr:row>
      <xdr:rowOff>43560</xdr:rowOff>
    </xdr:from>
    <xdr:to>
      <xdr:col>34</xdr:col>
      <xdr:colOff>57240</xdr:colOff>
      <xdr:row>59</xdr:row>
      <xdr:rowOff>219960</xdr:rowOff>
    </xdr:to>
    <xdr:graphicFrame>
      <xdr:nvGraphicFramePr>
        <xdr:cNvPr id="21" name="Chart 16_2"/>
        <xdr:cNvGraphicFramePr/>
      </xdr:nvGraphicFramePr>
      <xdr:xfrm>
        <a:off x="12069000" y="14275800"/>
        <a:ext cx="3180960" cy="94212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33</xdr:col>
      <xdr:colOff>39960</xdr:colOff>
      <xdr:row>60</xdr:row>
      <xdr:rowOff>74520</xdr:rowOff>
    </xdr:from>
    <xdr:to>
      <xdr:col>34</xdr:col>
      <xdr:colOff>28080</xdr:colOff>
      <xdr:row>63</xdr:row>
      <xdr:rowOff>251280</xdr:rowOff>
    </xdr:to>
    <xdr:graphicFrame>
      <xdr:nvGraphicFramePr>
        <xdr:cNvPr id="22" name="Chart 17_2"/>
        <xdr:cNvGraphicFramePr/>
      </xdr:nvGraphicFramePr>
      <xdr:xfrm>
        <a:off x="12039840" y="15327720"/>
        <a:ext cx="3180960" cy="94248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59400</xdr:colOff>
      <xdr:row>64</xdr:row>
      <xdr:rowOff>46440</xdr:rowOff>
    </xdr:from>
    <xdr:to>
      <xdr:col>34</xdr:col>
      <xdr:colOff>47520</xdr:colOff>
      <xdr:row>67</xdr:row>
      <xdr:rowOff>222840</xdr:rowOff>
    </xdr:to>
    <xdr:graphicFrame>
      <xdr:nvGraphicFramePr>
        <xdr:cNvPr id="23" name="Chart 18_2"/>
        <xdr:cNvGraphicFramePr/>
      </xdr:nvGraphicFramePr>
      <xdr:xfrm>
        <a:off x="12059280" y="16320600"/>
        <a:ext cx="3180960" cy="94212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33</xdr:col>
      <xdr:colOff>49680</xdr:colOff>
      <xdr:row>68</xdr:row>
      <xdr:rowOff>54000</xdr:rowOff>
    </xdr:from>
    <xdr:to>
      <xdr:col>34</xdr:col>
      <xdr:colOff>37800</xdr:colOff>
      <xdr:row>71</xdr:row>
      <xdr:rowOff>230400</xdr:rowOff>
    </xdr:to>
    <xdr:graphicFrame>
      <xdr:nvGraphicFramePr>
        <xdr:cNvPr id="24" name="Chart 19_2"/>
        <xdr:cNvGraphicFramePr/>
      </xdr:nvGraphicFramePr>
      <xdr:xfrm>
        <a:off x="12049560" y="17349480"/>
        <a:ext cx="3180960" cy="94212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29880</xdr:colOff>
      <xdr:row>72</xdr:row>
      <xdr:rowOff>54000</xdr:rowOff>
    </xdr:from>
    <xdr:to>
      <xdr:col>34</xdr:col>
      <xdr:colOff>18000</xdr:colOff>
      <xdr:row>75</xdr:row>
      <xdr:rowOff>230760</xdr:rowOff>
    </xdr:to>
    <xdr:graphicFrame>
      <xdr:nvGraphicFramePr>
        <xdr:cNvPr id="25" name="Chart 20_2"/>
        <xdr:cNvGraphicFramePr/>
      </xdr:nvGraphicFramePr>
      <xdr:xfrm>
        <a:off x="12029760" y="18370440"/>
        <a:ext cx="3180960" cy="94248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33</xdr:col>
      <xdr:colOff>29880</xdr:colOff>
      <xdr:row>76</xdr:row>
      <xdr:rowOff>76320</xdr:rowOff>
    </xdr:from>
    <xdr:to>
      <xdr:col>34</xdr:col>
      <xdr:colOff>18000</xdr:colOff>
      <xdr:row>79</xdr:row>
      <xdr:rowOff>252720</xdr:rowOff>
    </xdr:to>
    <xdr:graphicFrame>
      <xdr:nvGraphicFramePr>
        <xdr:cNvPr id="26" name="Chart 21_2"/>
        <xdr:cNvGraphicFramePr/>
      </xdr:nvGraphicFramePr>
      <xdr:xfrm>
        <a:off x="12029760" y="19413720"/>
        <a:ext cx="3180960" cy="94212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33</xdr:col>
      <xdr:colOff>29880</xdr:colOff>
      <xdr:row>80</xdr:row>
      <xdr:rowOff>64080</xdr:rowOff>
    </xdr:from>
    <xdr:to>
      <xdr:col>34</xdr:col>
      <xdr:colOff>18000</xdr:colOff>
      <xdr:row>83</xdr:row>
      <xdr:rowOff>240480</xdr:rowOff>
    </xdr:to>
    <xdr:graphicFrame>
      <xdr:nvGraphicFramePr>
        <xdr:cNvPr id="27" name="Chart 22_2"/>
        <xdr:cNvGraphicFramePr/>
      </xdr:nvGraphicFramePr>
      <xdr:xfrm>
        <a:off x="12029760" y="20422800"/>
        <a:ext cx="3180960" cy="94212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33</xdr:col>
      <xdr:colOff>39960</xdr:colOff>
      <xdr:row>84</xdr:row>
      <xdr:rowOff>33840</xdr:rowOff>
    </xdr:from>
    <xdr:to>
      <xdr:col>34</xdr:col>
      <xdr:colOff>28080</xdr:colOff>
      <xdr:row>87</xdr:row>
      <xdr:rowOff>210600</xdr:rowOff>
    </xdr:to>
    <xdr:graphicFrame>
      <xdr:nvGraphicFramePr>
        <xdr:cNvPr id="28" name="Chart 23_2"/>
        <xdr:cNvGraphicFramePr/>
      </xdr:nvGraphicFramePr>
      <xdr:xfrm>
        <a:off x="12039840" y="21413520"/>
        <a:ext cx="3180960" cy="94248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4</xdr:col>
      <xdr:colOff>38160</xdr:colOff>
      <xdr:row>93</xdr:row>
      <xdr:rowOff>146880</xdr:rowOff>
    </xdr:from>
    <xdr:to>
      <xdr:col>33</xdr:col>
      <xdr:colOff>968400</xdr:colOff>
      <xdr:row>141</xdr:row>
      <xdr:rowOff>167760</xdr:rowOff>
    </xdr:to>
    <xdr:pic>
      <xdr:nvPicPr>
        <xdr:cNvPr id="29" name="Picture 1_3" descr=""/>
        <xdr:cNvPicPr/>
      </xdr:nvPicPr>
      <xdr:blipFill>
        <a:blip r:embed="rId21"/>
        <a:srcRect l="600" t="832" r="0" b="0"/>
        <a:stretch/>
      </xdr:blipFill>
      <xdr:spPr>
        <a:xfrm>
          <a:off x="2414880" y="23423760"/>
          <a:ext cx="10553400" cy="8433360"/>
        </a:xfrm>
        <a:prstGeom prst="rect">
          <a:avLst/>
        </a:prstGeom>
        <a:ln>
          <a:solidFill>
            <a:srgbClr val="ffffff"/>
          </a:solidFill>
        </a:ln>
      </xdr:spPr>
    </xdr:pic>
    <xdr:clientData/>
  </xdr:twoCellAnchor>
  <xdr:twoCellAnchor editAs="oneCell">
    <xdr:from>
      <xdr:col>3</xdr:col>
      <xdr:colOff>61200</xdr:colOff>
      <xdr:row>156</xdr:row>
      <xdr:rowOff>146520</xdr:rowOff>
    </xdr:from>
    <xdr:to>
      <xdr:col>11</xdr:col>
      <xdr:colOff>72720</xdr:colOff>
      <xdr:row>157</xdr:row>
      <xdr:rowOff>154440</xdr:rowOff>
    </xdr:to>
    <xdr:pic>
      <xdr:nvPicPr>
        <xdr:cNvPr id="30" name="Image 18_3" descr=""/>
        <xdr:cNvPicPr/>
      </xdr:nvPicPr>
      <xdr:blipFill>
        <a:blip r:embed="rId22"/>
        <a:stretch/>
      </xdr:blipFill>
      <xdr:spPr>
        <a:xfrm>
          <a:off x="2110320" y="34464960"/>
          <a:ext cx="2632680" cy="183240"/>
        </a:xfrm>
        <a:prstGeom prst="rect">
          <a:avLst/>
        </a:prstGeom>
        <a:ln>
          <a:noFill/>
        </a:ln>
      </xdr:spPr>
    </xdr:pic>
    <xdr:clientData/>
  </xdr:twoCellAnchor>
  <xdr:twoCellAnchor editAs="absolute">
    <xdr:from>
      <xdr:col>1</xdr:col>
      <xdr:colOff>33480</xdr:colOff>
      <xdr:row>0</xdr:row>
      <xdr:rowOff>175680</xdr:rowOff>
    </xdr:from>
    <xdr:to>
      <xdr:col>3</xdr:col>
      <xdr:colOff>9720</xdr:colOff>
      <xdr:row>3</xdr:row>
      <xdr:rowOff>381240</xdr:rowOff>
    </xdr:to>
    <xdr:pic>
      <xdr:nvPicPr>
        <xdr:cNvPr id="31" name="Image 2_5" descr=""/>
        <xdr:cNvPicPr/>
      </xdr:nvPicPr>
      <xdr:blipFill>
        <a:blip r:embed="rId23"/>
        <a:stretch/>
      </xdr:blipFill>
      <xdr:spPr>
        <a:xfrm>
          <a:off x="689400" y="175680"/>
          <a:ext cx="1369440" cy="86652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33</xdr:col>
      <xdr:colOff>30240</xdr:colOff>
      <xdr:row>52</xdr:row>
      <xdr:rowOff>46080</xdr:rowOff>
    </xdr:from>
    <xdr:to>
      <xdr:col>34</xdr:col>
      <xdr:colOff>19080</xdr:colOff>
      <xdr:row>55</xdr:row>
      <xdr:rowOff>223200</xdr:rowOff>
    </xdr:to>
    <xdr:graphicFrame>
      <xdr:nvGraphicFramePr>
        <xdr:cNvPr id="32" name="Chart 4"/>
        <xdr:cNvGraphicFramePr/>
      </xdr:nvGraphicFramePr>
      <xdr:xfrm>
        <a:off x="11808000" y="13257000"/>
        <a:ext cx="3116880" cy="942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33</xdr:col>
      <xdr:colOff>49680</xdr:colOff>
      <xdr:row>48</xdr:row>
      <xdr:rowOff>44640</xdr:rowOff>
    </xdr:from>
    <xdr:to>
      <xdr:col>34</xdr:col>
      <xdr:colOff>38520</xdr:colOff>
      <xdr:row>51</xdr:row>
      <xdr:rowOff>221760</xdr:rowOff>
    </xdr:to>
    <xdr:graphicFrame>
      <xdr:nvGraphicFramePr>
        <xdr:cNvPr id="33" name="Chart 5_0"/>
        <xdr:cNvGraphicFramePr/>
      </xdr:nvGraphicFramePr>
      <xdr:xfrm>
        <a:off x="11827440" y="12242160"/>
        <a:ext cx="3116880" cy="93528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33</xdr:col>
      <xdr:colOff>69480</xdr:colOff>
      <xdr:row>44</xdr:row>
      <xdr:rowOff>43920</xdr:rowOff>
    </xdr:from>
    <xdr:to>
      <xdr:col>34</xdr:col>
      <xdr:colOff>58320</xdr:colOff>
      <xdr:row>47</xdr:row>
      <xdr:rowOff>221400</xdr:rowOff>
    </xdr:to>
    <xdr:graphicFrame>
      <xdr:nvGraphicFramePr>
        <xdr:cNvPr id="34" name="Chart 6_0"/>
        <xdr:cNvGraphicFramePr/>
      </xdr:nvGraphicFramePr>
      <xdr:xfrm>
        <a:off x="11847240" y="11228040"/>
        <a:ext cx="3116880" cy="93564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29880</xdr:colOff>
      <xdr:row>40</xdr:row>
      <xdr:rowOff>14400</xdr:rowOff>
    </xdr:from>
    <xdr:to>
      <xdr:col>34</xdr:col>
      <xdr:colOff>18720</xdr:colOff>
      <xdr:row>43</xdr:row>
      <xdr:rowOff>191520</xdr:rowOff>
    </xdr:to>
    <xdr:graphicFrame>
      <xdr:nvGraphicFramePr>
        <xdr:cNvPr id="35" name="Chart 7_0"/>
        <xdr:cNvGraphicFramePr/>
      </xdr:nvGraphicFramePr>
      <xdr:xfrm>
        <a:off x="11807640" y="10185120"/>
        <a:ext cx="3116880" cy="93528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33</xdr:col>
      <xdr:colOff>30240</xdr:colOff>
      <xdr:row>36</xdr:row>
      <xdr:rowOff>23760</xdr:rowOff>
    </xdr:from>
    <xdr:to>
      <xdr:col>34</xdr:col>
      <xdr:colOff>19080</xdr:colOff>
      <xdr:row>39</xdr:row>
      <xdr:rowOff>200880</xdr:rowOff>
    </xdr:to>
    <xdr:graphicFrame>
      <xdr:nvGraphicFramePr>
        <xdr:cNvPr id="36" name="Chart 8_0"/>
        <xdr:cNvGraphicFramePr/>
      </xdr:nvGraphicFramePr>
      <xdr:xfrm>
        <a:off x="11808000" y="9181080"/>
        <a:ext cx="3116880" cy="93528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33</xdr:col>
      <xdr:colOff>30240</xdr:colOff>
      <xdr:row>32</xdr:row>
      <xdr:rowOff>42840</xdr:rowOff>
    </xdr:from>
    <xdr:to>
      <xdr:col>34</xdr:col>
      <xdr:colOff>19080</xdr:colOff>
      <xdr:row>35</xdr:row>
      <xdr:rowOff>220320</xdr:rowOff>
    </xdr:to>
    <xdr:graphicFrame>
      <xdr:nvGraphicFramePr>
        <xdr:cNvPr id="37" name="Chart 9_0"/>
        <xdr:cNvGraphicFramePr/>
      </xdr:nvGraphicFramePr>
      <xdr:xfrm>
        <a:off x="11808000" y="8175240"/>
        <a:ext cx="3116880" cy="94680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33</xdr:col>
      <xdr:colOff>20160</xdr:colOff>
      <xdr:row>28</xdr:row>
      <xdr:rowOff>22680</xdr:rowOff>
    </xdr:from>
    <xdr:to>
      <xdr:col>34</xdr:col>
      <xdr:colOff>9000</xdr:colOff>
      <xdr:row>31</xdr:row>
      <xdr:rowOff>199800</xdr:rowOff>
    </xdr:to>
    <xdr:graphicFrame>
      <xdr:nvGraphicFramePr>
        <xdr:cNvPr id="38" name="Chart 10_0"/>
        <xdr:cNvGraphicFramePr/>
      </xdr:nvGraphicFramePr>
      <xdr:xfrm>
        <a:off x="11797920" y="7130160"/>
        <a:ext cx="3116880" cy="94680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33</xdr:col>
      <xdr:colOff>69120</xdr:colOff>
      <xdr:row>24</xdr:row>
      <xdr:rowOff>33480</xdr:rowOff>
    </xdr:from>
    <xdr:to>
      <xdr:col>34</xdr:col>
      <xdr:colOff>57960</xdr:colOff>
      <xdr:row>27</xdr:row>
      <xdr:rowOff>210600</xdr:rowOff>
    </xdr:to>
    <xdr:graphicFrame>
      <xdr:nvGraphicFramePr>
        <xdr:cNvPr id="39" name="Chart 11_0"/>
        <xdr:cNvGraphicFramePr/>
      </xdr:nvGraphicFramePr>
      <xdr:xfrm>
        <a:off x="11846880" y="6116040"/>
        <a:ext cx="3116880" cy="94680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33</xdr:col>
      <xdr:colOff>98640</xdr:colOff>
      <xdr:row>20</xdr:row>
      <xdr:rowOff>33840</xdr:rowOff>
    </xdr:from>
    <xdr:to>
      <xdr:col>34</xdr:col>
      <xdr:colOff>87480</xdr:colOff>
      <xdr:row>23</xdr:row>
      <xdr:rowOff>210960</xdr:rowOff>
    </xdr:to>
    <xdr:graphicFrame>
      <xdr:nvGraphicFramePr>
        <xdr:cNvPr id="40" name="Chart 12_0"/>
        <xdr:cNvGraphicFramePr/>
      </xdr:nvGraphicFramePr>
      <xdr:xfrm>
        <a:off x="11876400" y="5091480"/>
        <a:ext cx="3116880" cy="94680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33</xdr:col>
      <xdr:colOff>128160</xdr:colOff>
      <xdr:row>16</xdr:row>
      <xdr:rowOff>43920</xdr:rowOff>
    </xdr:from>
    <xdr:to>
      <xdr:col>34</xdr:col>
      <xdr:colOff>117000</xdr:colOff>
      <xdr:row>19</xdr:row>
      <xdr:rowOff>220680</xdr:rowOff>
    </xdr:to>
    <xdr:graphicFrame>
      <xdr:nvGraphicFramePr>
        <xdr:cNvPr id="41" name="Chart 13_0"/>
        <xdr:cNvGraphicFramePr/>
      </xdr:nvGraphicFramePr>
      <xdr:xfrm>
        <a:off x="11905920" y="4076640"/>
        <a:ext cx="3116880" cy="94644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33</xdr:col>
      <xdr:colOff>98640</xdr:colOff>
      <xdr:row>12</xdr:row>
      <xdr:rowOff>44280</xdr:rowOff>
    </xdr:from>
    <xdr:to>
      <xdr:col>34</xdr:col>
      <xdr:colOff>87480</xdr:colOff>
      <xdr:row>15</xdr:row>
      <xdr:rowOff>221040</xdr:rowOff>
    </xdr:to>
    <xdr:graphicFrame>
      <xdr:nvGraphicFramePr>
        <xdr:cNvPr id="42" name="Chart 14_0"/>
        <xdr:cNvGraphicFramePr/>
      </xdr:nvGraphicFramePr>
      <xdr:xfrm>
        <a:off x="11876400" y="3052080"/>
        <a:ext cx="3116880" cy="94644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33</xdr:col>
      <xdr:colOff>49680</xdr:colOff>
      <xdr:row>8</xdr:row>
      <xdr:rowOff>14400</xdr:rowOff>
    </xdr:from>
    <xdr:to>
      <xdr:col>34</xdr:col>
      <xdr:colOff>38520</xdr:colOff>
      <xdr:row>11</xdr:row>
      <xdr:rowOff>191520</xdr:rowOff>
    </xdr:to>
    <xdr:graphicFrame>
      <xdr:nvGraphicFramePr>
        <xdr:cNvPr id="43" name="Chart 15_0"/>
        <xdr:cNvGraphicFramePr/>
      </xdr:nvGraphicFramePr>
      <xdr:xfrm>
        <a:off x="11827440" y="1997280"/>
        <a:ext cx="3116880" cy="94680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69120</xdr:colOff>
      <xdr:row>56</xdr:row>
      <xdr:rowOff>43560</xdr:rowOff>
    </xdr:from>
    <xdr:to>
      <xdr:col>34</xdr:col>
      <xdr:colOff>57960</xdr:colOff>
      <xdr:row>59</xdr:row>
      <xdr:rowOff>220680</xdr:rowOff>
    </xdr:to>
    <xdr:graphicFrame>
      <xdr:nvGraphicFramePr>
        <xdr:cNvPr id="44" name="Chart 16_0"/>
        <xdr:cNvGraphicFramePr/>
      </xdr:nvGraphicFramePr>
      <xdr:xfrm>
        <a:off x="11846880" y="14275800"/>
        <a:ext cx="3116880" cy="94284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33</xdr:col>
      <xdr:colOff>39960</xdr:colOff>
      <xdr:row>60</xdr:row>
      <xdr:rowOff>74520</xdr:rowOff>
    </xdr:from>
    <xdr:to>
      <xdr:col>34</xdr:col>
      <xdr:colOff>28800</xdr:colOff>
      <xdr:row>63</xdr:row>
      <xdr:rowOff>252000</xdr:rowOff>
    </xdr:to>
    <xdr:graphicFrame>
      <xdr:nvGraphicFramePr>
        <xdr:cNvPr id="45" name="Chart 17_0"/>
        <xdr:cNvGraphicFramePr/>
      </xdr:nvGraphicFramePr>
      <xdr:xfrm>
        <a:off x="11817720" y="15327720"/>
        <a:ext cx="3116880" cy="94320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59400</xdr:colOff>
      <xdr:row>64</xdr:row>
      <xdr:rowOff>46080</xdr:rowOff>
    </xdr:from>
    <xdr:to>
      <xdr:col>34</xdr:col>
      <xdr:colOff>48240</xdr:colOff>
      <xdr:row>67</xdr:row>
      <xdr:rowOff>223200</xdr:rowOff>
    </xdr:to>
    <xdr:graphicFrame>
      <xdr:nvGraphicFramePr>
        <xdr:cNvPr id="46" name="Chart 18_0"/>
        <xdr:cNvGraphicFramePr/>
      </xdr:nvGraphicFramePr>
      <xdr:xfrm>
        <a:off x="11837160" y="16320240"/>
        <a:ext cx="3116880" cy="94284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33</xdr:col>
      <xdr:colOff>49680</xdr:colOff>
      <xdr:row>68</xdr:row>
      <xdr:rowOff>54000</xdr:rowOff>
    </xdr:from>
    <xdr:to>
      <xdr:col>34</xdr:col>
      <xdr:colOff>38520</xdr:colOff>
      <xdr:row>71</xdr:row>
      <xdr:rowOff>231120</xdr:rowOff>
    </xdr:to>
    <xdr:graphicFrame>
      <xdr:nvGraphicFramePr>
        <xdr:cNvPr id="47" name="Chart 19_0"/>
        <xdr:cNvGraphicFramePr/>
      </xdr:nvGraphicFramePr>
      <xdr:xfrm>
        <a:off x="11827440" y="17349480"/>
        <a:ext cx="3116880" cy="94284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29880</xdr:colOff>
      <xdr:row>72</xdr:row>
      <xdr:rowOff>54000</xdr:rowOff>
    </xdr:from>
    <xdr:to>
      <xdr:col>34</xdr:col>
      <xdr:colOff>18720</xdr:colOff>
      <xdr:row>75</xdr:row>
      <xdr:rowOff>231480</xdr:rowOff>
    </xdr:to>
    <xdr:graphicFrame>
      <xdr:nvGraphicFramePr>
        <xdr:cNvPr id="48" name="Chart 20_0"/>
        <xdr:cNvGraphicFramePr/>
      </xdr:nvGraphicFramePr>
      <xdr:xfrm>
        <a:off x="11807640" y="18370440"/>
        <a:ext cx="3116880" cy="94320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33</xdr:col>
      <xdr:colOff>29880</xdr:colOff>
      <xdr:row>76</xdr:row>
      <xdr:rowOff>75960</xdr:rowOff>
    </xdr:from>
    <xdr:to>
      <xdr:col>34</xdr:col>
      <xdr:colOff>18720</xdr:colOff>
      <xdr:row>79</xdr:row>
      <xdr:rowOff>253080</xdr:rowOff>
    </xdr:to>
    <xdr:graphicFrame>
      <xdr:nvGraphicFramePr>
        <xdr:cNvPr id="49" name="Chart 21_0"/>
        <xdr:cNvGraphicFramePr/>
      </xdr:nvGraphicFramePr>
      <xdr:xfrm>
        <a:off x="11807640" y="19413360"/>
        <a:ext cx="3116880" cy="94284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33</xdr:col>
      <xdr:colOff>29880</xdr:colOff>
      <xdr:row>80</xdr:row>
      <xdr:rowOff>64080</xdr:rowOff>
    </xdr:from>
    <xdr:to>
      <xdr:col>34</xdr:col>
      <xdr:colOff>18720</xdr:colOff>
      <xdr:row>83</xdr:row>
      <xdr:rowOff>241200</xdr:rowOff>
    </xdr:to>
    <xdr:graphicFrame>
      <xdr:nvGraphicFramePr>
        <xdr:cNvPr id="50" name="Chart 22_0"/>
        <xdr:cNvGraphicFramePr/>
      </xdr:nvGraphicFramePr>
      <xdr:xfrm>
        <a:off x="11807640" y="20422800"/>
        <a:ext cx="3116880" cy="94284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33</xdr:col>
      <xdr:colOff>39960</xdr:colOff>
      <xdr:row>84</xdr:row>
      <xdr:rowOff>33840</xdr:rowOff>
    </xdr:from>
    <xdr:to>
      <xdr:col>34</xdr:col>
      <xdr:colOff>28800</xdr:colOff>
      <xdr:row>87</xdr:row>
      <xdr:rowOff>211320</xdr:rowOff>
    </xdr:to>
    <xdr:graphicFrame>
      <xdr:nvGraphicFramePr>
        <xdr:cNvPr id="51" name="Chart 23_0"/>
        <xdr:cNvGraphicFramePr/>
      </xdr:nvGraphicFramePr>
      <xdr:xfrm>
        <a:off x="11817720" y="21413520"/>
        <a:ext cx="3116880" cy="94320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xdr:col>
      <xdr:colOff>38160</xdr:colOff>
      <xdr:row>93</xdr:row>
      <xdr:rowOff>146520</xdr:rowOff>
    </xdr:from>
    <xdr:to>
      <xdr:col>33</xdr:col>
      <xdr:colOff>969120</xdr:colOff>
      <xdr:row>141</xdr:row>
      <xdr:rowOff>168120</xdr:rowOff>
    </xdr:to>
    <xdr:pic>
      <xdr:nvPicPr>
        <xdr:cNvPr id="52" name="Picture 1_0" descr=""/>
        <xdr:cNvPicPr/>
      </xdr:nvPicPr>
      <xdr:blipFill>
        <a:blip r:embed="rId21"/>
        <a:srcRect l="600" t="832" r="0" b="0"/>
        <a:stretch/>
      </xdr:blipFill>
      <xdr:spPr>
        <a:xfrm>
          <a:off x="2365920" y="23423400"/>
          <a:ext cx="10380960" cy="8434080"/>
        </a:xfrm>
        <a:prstGeom prst="rect">
          <a:avLst/>
        </a:prstGeom>
        <a:ln>
          <a:solidFill>
            <a:srgbClr val="ffffff"/>
          </a:solidFill>
        </a:ln>
      </xdr:spPr>
    </xdr:pic>
    <xdr:clientData/>
  </xdr:twoCellAnchor>
  <xdr:twoCellAnchor editAs="absolute">
    <xdr:from>
      <xdr:col>1</xdr:col>
      <xdr:colOff>174960</xdr:colOff>
      <xdr:row>2</xdr:row>
      <xdr:rowOff>19800</xdr:rowOff>
    </xdr:from>
    <xdr:to>
      <xdr:col>2</xdr:col>
      <xdr:colOff>640080</xdr:colOff>
      <xdr:row>4</xdr:row>
      <xdr:rowOff>146520</xdr:rowOff>
    </xdr:to>
    <xdr:pic>
      <xdr:nvPicPr>
        <xdr:cNvPr id="53" name="Image 2_1" descr="">
          <a:hlinkClick r:id="rId22"/>
        </xdr:cNvPr>
        <xdr:cNvPicPr/>
      </xdr:nvPicPr>
      <xdr:blipFill>
        <a:blip r:embed="rId23"/>
        <a:stretch/>
      </xdr:blipFill>
      <xdr:spPr>
        <a:xfrm>
          <a:off x="817560" y="505440"/>
          <a:ext cx="1107720" cy="712800"/>
        </a:xfrm>
        <a:prstGeom prst="rect">
          <a:avLst/>
        </a:prstGeom>
        <a:ln>
          <a:noFill/>
        </a:ln>
      </xdr:spPr>
    </xdr:pic>
    <xdr:clientData/>
  </xdr:twoCellAnchor>
  <xdr:twoCellAnchor editAs="absolute">
    <xdr:from>
      <xdr:col>3</xdr:col>
      <xdr:colOff>23040</xdr:colOff>
      <xdr:row>149</xdr:row>
      <xdr:rowOff>5040</xdr:rowOff>
    </xdr:from>
    <xdr:to>
      <xdr:col>10</xdr:col>
      <xdr:colOff>135720</xdr:colOff>
      <xdr:row>150</xdr:row>
      <xdr:rowOff>25560</xdr:rowOff>
    </xdr:to>
    <xdr:pic>
      <xdr:nvPicPr>
        <xdr:cNvPr id="54" name="Image 18_4" descr=""/>
        <xdr:cNvPicPr/>
      </xdr:nvPicPr>
      <xdr:blipFill>
        <a:blip r:embed="rId24"/>
        <a:stretch/>
      </xdr:blipFill>
      <xdr:spPr>
        <a:xfrm>
          <a:off x="2028960" y="33096600"/>
          <a:ext cx="2366280" cy="1958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360</xdr:rowOff>
    </xdr:from>
    <xdr:to>
      <xdr:col>0</xdr:col>
      <xdr:colOff>1332000</xdr:colOff>
      <xdr:row>0</xdr:row>
      <xdr:rowOff>864000</xdr:rowOff>
    </xdr:to>
    <xdr:pic>
      <xdr:nvPicPr>
        <xdr:cNvPr id="55" name="Image 2_3" descr=""/>
        <xdr:cNvPicPr/>
      </xdr:nvPicPr>
      <xdr:blipFill>
        <a:blip r:embed="rId1"/>
        <a:stretch/>
      </xdr:blipFill>
      <xdr:spPr>
        <a:xfrm>
          <a:off x="0" y="360"/>
          <a:ext cx="1332000" cy="863640"/>
        </a:xfrm>
        <a:prstGeom prst="rect">
          <a:avLst/>
        </a:prstGeom>
        <a:ln>
          <a:noFill/>
        </a:ln>
      </xdr:spPr>
    </xdr:pic>
    <xdr:clientData/>
  </xdr:twoCellAnchor>
  <xdr:twoCellAnchor editAs="absolute">
    <xdr:from>
      <xdr:col>0</xdr:col>
      <xdr:colOff>1335600</xdr:colOff>
      <xdr:row>26</xdr:row>
      <xdr:rowOff>41760</xdr:rowOff>
    </xdr:from>
    <xdr:to>
      <xdr:col>1</xdr:col>
      <xdr:colOff>842400</xdr:colOff>
      <xdr:row>29</xdr:row>
      <xdr:rowOff>180720</xdr:rowOff>
    </xdr:to>
    <xdr:pic>
      <xdr:nvPicPr>
        <xdr:cNvPr id="56" name="Image 5_0" descr=""/>
        <xdr:cNvPicPr/>
      </xdr:nvPicPr>
      <xdr:blipFill>
        <a:blip r:embed="rId2"/>
        <a:stretch/>
      </xdr:blipFill>
      <xdr:spPr>
        <a:xfrm>
          <a:off x="1335600" y="8880120"/>
          <a:ext cx="1316880" cy="904680"/>
        </a:xfrm>
        <a:prstGeom prst="rect">
          <a:avLst/>
        </a:prstGeom>
        <a:ln>
          <a:noFill/>
        </a:ln>
      </xdr:spPr>
    </xdr:pic>
    <xdr:clientData/>
  </xdr:twoCellAnchor>
  <xdr:twoCellAnchor editAs="absolute">
    <xdr:from>
      <xdr:col>0</xdr:col>
      <xdr:colOff>526320</xdr:colOff>
      <xdr:row>34</xdr:row>
      <xdr:rowOff>83160</xdr:rowOff>
    </xdr:from>
    <xdr:to>
      <xdr:col>2</xdr:col>
      <xdr:colOff>740880</xdr:colOff>
      <xdr:row>38</xdr:row>
      <xdr:rowOff>116280</xdr:rowOff>
    </xdr:to>
    <xdr:pic>
      <xdr:nvPicPr>
        <xdr:cNvPr id="57" name="Image 6_0" descr=""/>
        <xdr:cNvPicPr/>
      </xdr:nvPicPr>
      <xdr:blipFill>
        <a:blip r:embed="rId3"/>
        <a:stretch/>
      </xdr:blipFill>
      <xdr:spPr>
        <a:xfrm>
          <a:off x="526320" y="10963800"/>
          <a:ext cx="3214080" cy="1054080"/>
        </a:xfrm>
        <a:prstGeom prst="rect">
          <a:avLst/>
        </a:prstGeom>
        <a:ln>
          <a:noFill/>
        </a:ln>
      </xdr:spPr>
    </xdr:pic>
    <xdr:clientData/>
  </xdr:twoCellAnchor>
  <xdr:twoCellAnchor editAs="absolute">
    <xdr:from>
      <xdr:col>0</xdr:col>
      <xdr:colOff>257400</xdr:colOff>
      <xdr:row>42</xdr:row>
      <xdr:rowOff>165600</xdr:rowOff>
    </xdr:from>
    <xdr:to>
      <xdr:col>3</xdr:col>
      <xdr:colOff>389520</xdr:colOff>
      <xdr:row>65</xdr:row>
      <xdr:rowOff>22320</xdr:rowOff>
    </xdr:to>
    <xdr:pic>
      <xdr:nvPicPr>
        <xdr:cNvPr id="58" name="Image 7_0" descr=""/>
        <xdr:cNvPicPr/>
      </xdr:nvPicPr>
      <xdr:blipFill>
        <a:blip r:embed="rId4"/>
        <a:stretch/>
      </xdr:blipFill>
      <xdr:spPr>
        <a:xfrm>
          <a:off x="257400" y="13242600"/>
          <a:ext cx="4585680" cy="5727960"/>
        </a:xfrm>
        <a:prstGeom prst="rect">
          <a:avLst/>
        </a:prstGeom>
        <a:ln>
          <a:noFill/>
        </a:ln>
      </xdr:spPr>
    </xdr:pic>
    <xdr:clientData/>
  </xdr:twoCellAnchor>
  <xdr:twoCellAnchor editAs="absolute">
    <xdr:from>
      <xdr:col>0</xdr:col>
      <xdr:colOff>1358280</xdr:colOff>
      <xdr:row>69</xdr:row>
      <xdr:rowOff>21960</xdr:rowOff>
    </xdr:from>
    <xdr:to>
      <xdr:col>2</xdr:col>
      <xdr:colOff>667800</xdr:colOff>
      <xdr:row>75</xdr:row>
      <xdr:rowOff>182160</xdr:rowOff>
    </xdr:to>
    <xdr:pic>
      <xdr:nvPicPr>
        <xdr:cNvPr id="59" name="Image 8_0" descr=""/>
        <xdr:cNvPicPr/>
      </xdr:nvPicPr>
      <xdr:blipFill>
        <a:blip r:embed="rId5"/>
        <a:stretch/>
      </xdr:blipFill>
      <xdr:spPr>
        <a:xfrm>
          <a:off x="1358280" y="20154960"/>
          <a:ext cx="2309040" cy="1692000"/>
        </a:xfrm>
        <a:prstGeom prst="rect">
          <a:avLst/>
        </a:prstGeom>
        <a:ln>
          <a:noFill/>
        </a:ln>
      </xdr:spPr>
    </xdr:pic>
    <xdr:clientData/>
  </xdr:twoCellAnchor>
  <xdr:twoCellAnchor editAs="absolute">
    <xdr:from>
      <xdr:col>0</xdr:col>
      <xdr:colOff>947160</xdr:colOff>
      <xdr:row>78</xdr:row>
      <xdr:rowOff>160560</xdr:rowOff>
    </xdr:from>
    <xdr:to>
      <xdr:col>2</xdr:col>
      <xdr:colOff>937800</xdr:colOff>
      <xdr:row>84</xdr:row>
      <xdr:rowOff>1036080</xdr:rowOff>
    </xdr:to>
    <xdr:pic>
      <xdr:nvPicPr>
        <xdr:cNvPr id="60" name="Image 9_0" descr=""/>
        <xdr:cNvPicPr/>
      </xdr:nvPicPr>
      <xdr:blipFill>
        <a:blip r:embed="rId6"/>
        <a:stretch/>
      </xdr:blipFill>
      <xdr:spPr>
        <a:xfrm>
          <a:off x="947160" y="22591080"/>
          <a:ext cx="2990160" cy="2597760"/>
        </a:xfrm>
        <a:prstGeom prst="rect">
          <a:avLst/>
        </a:prstGeom>
        <a:ln>
          <a:noFill/>
        </a:ln>
      </xdr:spPr>
    </xdr:pic>
    <xdr:clientData/>
  </xdr:twoCellAnchor>
  <xdr:twoCellAnchor editAs="absolute">
    <xdr:from>
      <xdr:col>0</xdr:col>
      <xdr:colOff>1018440</xdr:colOff>
      <xdr:row>92</xdr:row>
      <xdr:rowOff>52200</xdr:rowOff>
    </xdr:from>
    <xdr:to>
      <xdr:col>2</xdr:col>
      <xdr:colOff>1077120</xdr:colOff>
      <xdr:row>105</xdr:row>
      <xdr:rowOff>18720</xdr:rowOff>
    </xdr:to>
    <xdr:pic>
      <xdr:nvPicPr>
        <xdr:cNvPr id="61" name="Image 10_0" descr=""/>
        <xdr:cNvPicPr/>
      </xdr:nvPicPr>
      <xdr:blipFill>
        <a:blip r:embed="rId7"/>
        <a:stretch/>
      </xdr:blipFill>
      <xdr:spPr>
        <a:xfrm>
          <a:off x="1018440" y="27262440"/>
          <a:ext cx="3058200" cy="2702160"/>
        </a:xfrm>
        <a:prstGeom prst="rect">
          <a:avLst/>
        </a:prstGeom>
        <a:ln>
          <a:noFill/>
        </a:ln>
      </xdr:spPr>
    </xdr:pic>
    <xdr:clientData/>
  </xdr:twoCellAnchor>
  <xdr:twoCellAnchor editAs="absolute">
    <xdr:from>
      <xdr:col>0</xdr:col>
      <xdr:colOff>999720</xdr:colOff>
      <xdr:row>108</xdr:row>
      <xdr:rowOff>1440</xdr:rowOff>
    </xdr:from>
    <xdr:to>
      <xdr:col>2</xdr:col>
      <xdr:colOff>1164600</xdr:colOff>
      <xdr:row>119</xdr:row>
      <xdr:rowOff>84600</xdr:rowOff>
    </xdr:to>
    <xdr:pic>
      <xdr:nvPicPr>
        <xdr:cNvPr id="62" name="Image 11_0" descr=""/>
        <xdr:cNvPicPr/>
      </xdr:nvPicPr>
      <xdr:blipFill>
        <a:blip r:embed="rId8"/>
        <a:stretch/>
      </xdr:blipFill>
      <xdr:spPr>
        <a:xfrm>
          <a:off x="999720" y="30518640"/>
          <a:ext cx="3164400" cy="2178720"/>
        </a:xfrm>
        <a:prstGeom prst="rect">
          <a:avLst/>
        </a:prstGeom>
        <a:ln>
          <a:noFill/>
        </a:ln>
      </xdr:spPr>
    </xdr:pic>
    <xdr:clientData/>
  </xdr:twoCellAnchor>
  <xdr:twoCellAnchor editAs="absolute">
    <xdr:from>
      <xdr:col>0</xdr:col>
      <xdr:colOff>1014840</xdr:colOff>
      <xdr:row>123</xdr:row>
      <xdr:rowOff>56160</xdr:rowOff>
    </xdr:from>
    <xdr:to>
      <xdr:col>1</xdr:col>
      <xdr:colOff>1113120</xdr:colOff>
      <xdr:row>129</xdr:row>
      <xdr:rowOff>107640</xdr:rowOff>
    </xdr:to>
    <xdr:pic>
      <xdr:nvPicPr>
        <xdr:cNvPr id="63" name="Image 12_0" descr=""/>
        <xdr:cNvPicPr/>
      </xdr:nvPicPr>
      <xdr:blipFill>
        <a:blip r:embed="rId9"/>
        <a:stretch/>
      </xdr:blipFill>
      <xdr:spPr>
        <a:xfrm>
          <a:off x="1014840" y="33431040"/>
          <a:ext cx="1908360" cy="1194480"/>
        </a:xfrm>
        <a:prstGeom prst="rect">
          <a:avLst/>
        </a:prstGeom>
        <a:ln>
          <a:noFill/>
        </a:ln>
      </xdr:spPr>
    </xdr:pic>
    <xdr:clientData/>
  </xdr:twoCellAnchor>
  <xdr:twoCellAnchor editAs="absolute">
    <xdr:from>
      <xdr:col>0</xdr:col>
      <xdr:colOff>249840</xdr:colOff>
      <xdr:row>149</xdr:row>
      <xdr:rowOff>63720</xdr:rowOff>
    </xdr:from>
    <xdr:to>
      <xdr:col>3</xdr:col>
      <xdr:colOff>657720</xdr:colOff>
      <xdr:row>172</xdr:row>
      <xdr:rowOff>77040</xdr:rowOff>
    </xdr:to>
    <xdr:pic>
      <xdr:nvPicPr>
        <xdr:cNvPr id="64" name="Image 14_0" descr=""/>
        <xdr:cNvPicPr/>
      </xdr:nvPicPr>
      <xdr:blipFill>
        <a:blip r:embed="rId10"/>
        <a:stretch/>
      </xdr:blipFill>
      <xdr:spPr>
        <a:xfrm>
          <a:off x="249840" y="38524680"/>
          <a:ext cx="4861440" cy="4394880"/>
        </a:xfrm>
        <a:prstGeom prst="rect">
          <a:avLst/>
        </a:prstGeom>
        <a:ln>
          <a:noFill/>
        </a:ln>
      </xdr:spPr>
    </xdr:pic>
    <xdr:clientData/>
  </xdr:twoCellAnchor>
  <xdr:twoCellAnchor editAs="absolute">
    <xdr:from>
      <xdr:col>0</xdr:col>
      <xdr:colOff>293040</xdr:colOff>
      <xdr:row>180</xdr:row>
      <xdr:rowOff>63360</xdr:rowOff>
    </xdr:from>
    <xdr:to>
      <xdr:col>3</xdr:col>
      <xdr:colOff>381960</xdr:colOff>
      <xdr:row>200</xdr:row>
      <xdr:rowOff>152280</xdr:rowOff>
    </xdr:to>
    <xdr:pic>
      <xdr:nvPicPr>
        <xdr:cNvPr id="65" name="Image 13_0" descr=""/>
        <xdr:cNvPicPr/>
      </xdr:nvPicPr>
      <xdr:blipFill>
        <a:blip r:embed="rId11"/>
        <a:stretch/>
      </xdr:blipFill>
      <xdr:spPr>
        <a:xfrm>
          <a:off x="293040" y="44430120"/>
          <a:ext cx="4542480" cy="3898800"/>
        </a:xfrm>
        <a:prstGeom prst="rect">
          <a:avLst/>
        </a:prstGeom>
        <a:ln>
          <a:noFill/>
        </a:ln>
      </xdr:spPr>
    </xdr:pic>
    <xdr:clientData/>
  </xdr:twoCellAnchor>
  <xdr:twoCellAnchor editAs="oneCell">
    <xdr:from>
      <xdr:col>0</xdr:col>
      <xdr:colOff>360</xdr:colOff>
      <xdr:row>210</xdr:row>
      <xdr:rowOff>64080</xdr:rowOff>
    </xdr:from>
    <xdr:to>
      <xdr:col>1</xdr:col>
      <xdr:colOff>523440</xdr:colOff>
      <xdr:row>211</xdr:row>
      <xdr:rowOff>63000</xdr:rowOff>
    </xdr:to>
    <xdr:pic>
      <xdr:nvPicPr>
        <xdr:cNvPr id="66" name="Image 18_0" descr=""/>
        <xdr:cNvPicPr/>
      </xdr:nvPicPr>
      <xdr:blipFill>
        <a:blip r:embed="rId12"/>
        <a:stretch/>
      </xdr:blipFill>
      <xdr:spPr>
        <a:xfrm>
          <a:off x="360" y="50450400"/>
          <a:ext cx="2333160" cy="189360"/>
        </a:xfrm>
        <a:prstGeom prst="rect">
          <a:avLst/>
        </a:prstGeom>
        <a:ln>
          <a:noFill/>
        </a:ln>
      </xdr:spPr>
    </xdr:pic>
    <xdr:clientData/>
  </xdr:twoCellAnchor>
  <xdr:twoCellAnchor editAs="absolute">
    <xdr:from>
      <xdr:col>2</xdr:col>
      <xdr:colOff>331920</xdr:colOff>
      <xdr:row>9</xdr:row>
      <xdr:rowOff>298080</xdr:rowOff>
    </xdr:from>
    <xdr:to>
      <xdr:col>2</xdr:col>
      <xdr:colOff>737640</xdr:colOff>
      <xdr:row>11</xdr:row>
      <xdr:rowOff>144720</xdr:rowOff>
    </xdr:to>
    <xdr:pic>
      <xdr:nvPicPr>
        <xdr:cNvPr id="67" name="Image 3_0" descr=""/>
        <xdr:cNvPicPr/>
      </xdr:nvPicPr>
      <xdr:blipFill>
        <a:blip r:embed="rId13"/>
        <a:srcRect l="15929" t="10914" r="12514" b="22653"/>
        <a:stretch/>
      </xdr:blipFill>
      <xdr:spPr>
        <a:xfrm>
          <a:off x="3331440" y="4225320"/>
          <a:ext cx="405720" cy="738360"/>
        </a:xfrm>
        <a:prstGeom prst="rect">
          <a:avLst/>
        </a:prstGeom>
        <a:ln>
          <a:noFill/>
        </a:ln>
      </xdr:spPr>
    </xdr:pic>
    <xdr:clientData/>
  </xdr:twoCellAnchor>
  <xdr:twoCellAnchor editAs="absolute">
    <xdr:from>
      <xdr:col>0</xdr:col>
      <xdr:colOff>1681200</xdr:colOff>
      <xdr:row>13</xdr:row>
      <xdr:rowOff>176040</xdr:rowOff>
    </xdr:from>
    <xdr:to>
      <xdr:col>1</xdr:col>
      <xdr:colOff>1080720</xdr:colOff>
      <xdr:row>17</xdr:row>
      <xdr:rowOff>72720</xdr:rowOff>
    </xdr:to>
    <xdr:pic>
      <xdr:nvPicPr>
        <xdr:cNvPr id="68" name="Image 4_0" descr=""/>
        <xdr:cNvPicPr/>
      </xdr:nvPicPr>
      <xdr:blipFill>
        <a:blip r:embed="rId14"/>
        <a:stretch/>
      </xdr:blipFill>
      <xdr:spPr>
        <a:xfrm>
          <a:off x="1681200" y="5695920"/>
          <a:ext cx="1209600" cy="917640"/>
        </a:xfrm>
        <a:prstGeom prst="rect">
          <a:avLst/>
        </a:prstGeom>
        <a:ln>
          <a:noFill/>
        </a:ln>
      </xdr:spPr>
    </xdr:pic>
    <xdr:clientData/>
  </xdr:twoCellAnchor>
  <xdr:twoCellAnchor editAs="absolute">
    <xdr:from>
      <xdr:col>0</xdr:col>
      <xdr:colOff>1468800</xdr:colOff>
      <xdr:row>18</xdr:row>
      <xdr:rowOff>174240</xdr:rowOff>
    </xdr:from>
    <xdr:to>
      <xdr:col>2</xdr:col>
      <xdr:colOff>21600</xdr:colOff>
      <xdr:row>23</xdr:row>
      <xdr:rowOff>69840</xdr:rowOff>
    </xdr:to>
    <xdr:pic>
      <xdr:nvPicPr>
        <xdr:cNvPr id="69" name="Image 20_0" descr=""/>
        <xdr:cNvPicPr/>
      </xdr:nvPicPr>
      <xdr:blipFill>
        <a:blip r:embed="rId15"/>
        <a:srcRect l="74837" t="644" r="0" b="71647"/>
        <a:stretch/>
      </xdr:blipFill>
      <xdr:spPr>
        <a:xfrm>
          <a:off x="1468800" y="6970320"/>
          <a:ext cx="1552320" cy="11721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5860080</xdr:colOff>
      <xdr:row>8</xdr:row>
      <xdr:rowOff>247320</xdr:rowOff>
    </xdr:from>
    <xdr:to>
      <xdr:col>0</xdr:col>
      <xdr:colOff>7081920</xdr:colOff>
      <xdr:row>13</xdr:row>
      <xdr:rowOff>165600</xdr:rowOff>
    </xdr:to>
    <xdr:pic>
      <xdr:nvPicPr>
        <xdr:cNvPr id="70" name="Image 1_0" descr=""/>
        <xdr:cNvPicPr/>
      </xdr:nvPicPr>
      <xdr:blipFill>
        <a:blip r:embed="rId1"/>
        <a:stretch/>
      </xdr:blipFill>
      <xdr:spPr>
        <a:xfrm>
          <a:off x="5860080" y="1999080"/>
          <a:ext cx="1221840" cy="437760"/>
        </a:xfrm>
        <a:prstGeom prst="rect">
          <a:avLst/>
        </a:prstGeom>
        <a:ln>
          <a:noFill/>
        </a:ln>
      </xdr:spPr>
    </xdr:pic>
    <xdr:clientData/>
  </xdr:twoCellAnchor>
  <xdr:twoCellAnchor editAs="absolute">
    <xdr:from>
      <xdr:col>0</xdr:col>
      <xdr:colOff>0</xdr:colOff>
      <xdr:row>0</xdr:row>
      <xdr:rowOff>0</xdr:rowOff>
    </xdr:from>
    <xdr:to>
      <xdr:col>0</xdr:col>
      <xdr:colOff>2217240</xdr:colOff>
      <xdr:row>2</xdr:row>
      <xdr:rowOff>158400</xdr:rowOff>
    </xdr:to>
    <xdr:pic>
      <xdr:nvPicPr>
        <xdr:cNvPr id="71" name="Image 15_0" descr=""/>
        <xdr:cNvPicPr/>
      </xdr:nvPicPr>
      <xdr:blipFill>
        <a:blip r:embed="rId2"/>
        <a:stretch/>
      </xdr:blipFill>
      <xdr:spPr>
        <a:xfrm>
          <a:off x="0" y="0"/>
          <a:ext cx="2217240" cy="540000"/>
        </a:xfrm>
        <a:prstGeom prst="rect">
          <a:avLst/>
        </a:prstGeom>
        <a:ln>
          <a:noFill/>
        </a:ln>
      </xdr:spPr>
    </xdr:pic>
    <xdr:clientData/>
  </xdr:twoCellAnchor>
  <xdr:twoCellAnchor editAs="absolute">
    <xdr:from>
      <xdr:col>0</xdr:col>
      <xdr:colOff>54360</xdr:colOff>
      <xdr:row>29</xdr:row>
      <xdr:rowOff>114480</xdr:rowOff>
    </xdr:from>
    <xdr:to>
      <xdr:col>0</xdr:col>
      <xdr:colOff>476280</xdr:colOff>
      <xdr:row>32</xdr:row>
      <xdr:rowOff>19800</xdr:rowOff>
    </xdr:to>
    <xdr:pic>
      <xdr:nvPicPr>
        <xdr:cNvPr id="72" name="Image 16_0" descr=""/>
        <xdr:cNvPicPr/>
      </xdr:nvPicPr>
      <xdr:blipFill>
        <a:blip r:embed="rId3"/>
        <a:stretch/>
      </xdr:blipFill>
      <xdr:spPr>
        <a:xfrm flipH="1">
          <a:off x="54360" y="5612040"/>
          <a:ext cx="421920" cy="431280"/>
        </a:xfrm>
        <a:prstGeom prst="rect">
          <a:avLst/>
        </a:prstGeom>
        <a:ln>
          <a:noFill/>
        </a:ln>
      </xdr:spPr>
    </xdr:pic>
    <xdr:clientData/>
  </xdr:twoCellAnchor>
  <xdr:twoCellAnchor editAs="absolute">
    <xdr:from>
      <xdr:col>0</xdr:col>
      <xdr:colOff>48960</xdr:colOff>
      <xdr:row>32</xdr:row>
      <xdr:rowOff>167400</xdr:rowOff>
    </xdr:from>
    <xdr:to>
      <xdr:col>0</xdr:col>
      <xdr:colOff>466560</xdr:colOff>
      <xdr:row>35</xdr:row>
      <xdr:rowOff>83520</xdr:rowOff>
    </xdr:to>
    <xdr:pic>
      <xdr:nvPicPr>
        <xdr:cNvPr id="73" name="Image 17_0" descr=""/>
        <xdr:cNvPicPr/>
      </xdr:nvPicPr>
      <xdr:blipFill>
        <a:blip r:embed="rId4"/>
        <a:stretch/>
      </xdr:blipFill>
      <xdr:spPr>
        <a:xfrm>
          <a:off x="48960" y="6190920"/>
          <a:ext cx="417600" cy="44172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hyperlink" Target="https://www.forums.kublasoftware.com/" TargetMode="External"/><Relationship Id="rId2"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hyperlink" Target="http://creativecommons.org/licenses/by-nd/3.0/" TargetMode="External"/><Relationship Id="rId2" Type="http://schemas.openxmlformats.org/officeDocument/2006/relationships/hyperlink" Target="https://creativecommons.org/licenses/by-nd/3.0/" TargetMode="External"/><Relationship Id="rId3" Type="http://schemas.openxmlformats.org/officeDocument/2006/relationships/hyperlink" Target="https://creativecommons.org/licenses/by-nd/3.0/" TargetMode="External"/><Relationship Id="rId4"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1048576"/>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C27" activeCellId="0" sqref="C27"/>
    </sheetView>
  </sheetViews>
  <sheetFormatPr defaultColWidth="9.984375" defaultRowHeight="13.8" zeroHeight="false" outlineLevelRow="0" outlineLevelCol="0"/>
  <sheetData>
    <row r="1" customFormat="false" ht="40" hidden="false" customHeight="true" outlineLevel="0" collapsed="false">
      <c r="A1" s="1" t="s">
        <v>0</v>
      </c>
      <c r="B1" s="1"/>
      <c r="C1" s="1"/>
      <c r="D1" s="1"/>
      <c r="E1" s="1"/>
      <c r="F1" s="1"/>
      <c r="G1" s="1"/>
      <c r="H1" s="1"/>
      <c r="I1" s="1"/>
      <c r="J1" s="1"/>
      <c r="K1" s="1"/>
      <c r="L1" s="1"/>
      <c r="M1" s="1"/>
      <c r="N1" s="1"/>
    </row>
    <row r="2" customFormat="false" ht="30" hidden="false" customHeight="true" outlineLevel="0" collapsed="false">
      <c r="A2" s="1"/>
      <c r="B2" s="1"/>
      <c r="C2" s="1"/>
      <c r="D2" s="1"/>
      <c r="E2" s="1"/>
      <c r="F2" s="1"/>
      <c r="G2" s="1"/>
      <c r="H2" s="1"/>
      <c r="I2" s="1"/>
      <c r="J2" s="1"/>
      <c r="K2" s="1"/>
      <c r="L2" s="1"/>
      <c r="M2" s="1"/>
      <c r="N2" s="1"/>
    </row>
    <row r="5" customFormat="false" ht="15" hidden="false" customHeight="false" outlineLevel="0" collapsed="false">
      <c r="A5" s="2" t="s">
        <v>1</v>
      </c>
      <c r="B5" s="2"/>
      <c r="C5" s="2"/>
      <c r="D5" s="2"/>
      <c r="E5" s="2"/>
      <c r="F5" s="2"/>
      <c r="G5" s="2"/>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customFormat="false" ht="15" hidden="false" customHeight="false" outlineLevel="0" collapsed="false">
      <c r="A6" s="2"/>
      <c r="B6" s="2"/>
      <c r="C6" s="2"/>
      <c r="D6" s="2"/>
      <c r="E6" s="2"/>
      <c r="F6" s="2"/>
      <c r="G6" s="2"/>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row>
    <row r="7" customFormat="false" ht="15" hidden="false" customHeight="false" outlineLevel="0" collapsed="false">
      <c r="A7" s="2" t="s">
        <v>2</v>
      </c>
      <c r="B7" s="2"/>
      <c r="C7" s="2"/>
      <c r="D7" s="2"/>
      <c r="E7" s="2"/>
      <c r="F7" s="2"/>
      <c r="G7" s="2"/>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row>
    <row r="8" customFormat="false" ht="15" hidden="false" customHeight="false" outlineLevel="0" collapsed="false">
      <c r="A8" s="2"/>
      <c r="B8" s="2"/>
      <c r="C8" s="2"/>
      <c r="D8" s="2"/>
      <c r="E8" s="2"/>
      <c r="F8" s="2"/>
      <c r="G8" s="2"/>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row>
    <row r="9" customFormat="false" ht="15" hidden="false" customHeight="false" outlineLevel="0" collapsed="false">
      <c r="A9" s="2" t="s">
        <v>3</v>
      </c>
      <c r="B9" s="2"/>
      <c r="C9" s="2"/>
      <c r="D9" s="2"/>
      <c r="E9" s="2"/>
      <c r="F9" s="2"/>
      <c r="G9" s="2"/>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row>
    <row r="10" customFormat="false" ht="15" hidden="false" customHeight="false" outlineLevel="0" collapsed="false">
      <c r="A10" s="2"/>
      <c r="B10" s="2"/>
      <c r="C10" s="2"/>
      <c r="D10" s="2"/>
      <c r="E10" s="2"/>
      <c r="F10" s="2"/>
      <c r="G10" s="2"/>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row>
    <row r="11" customFormat="false" ht="15" hidden="false" customHeight="false" outlineLevel="0" collapsed="false">
      <c r="A11" s="2"/>
      <c r="B11" s="2"/>
      <c r="C11" s="2"/>
      <c r="D11" s="2"/>
      <c r="E11" s="2"/>
      <c r="F11" s="2"/>
      <c r="G11" s="2"/>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row>
    <row r="12" customFormat="false" ht="15" hidden="false" customHeight="false" outlineLevel="0" collapsed="false">
      <c r="A12" s="2" t="s">
        <v>4</v>
      </c>
      <c r="B12" s="2"/>
      <c r="C12" s="2"/>
      <c r="D12" s="2"/>
      <c r="E12" s="2"/>
      <c r="F12" s="2"/>
      <c r="G12" s="2"/>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row>
    <row r="13" customFormat="false" ht="15" hidden="false" customHeight="false" outlineLevel="0" collapsed="false">
      <c r="A13" s="2"/>
      <c r="B13" s="2"/>
      <c r="C13" s="2"/>
      <c r="D13" s="2"/>
      <c r="E13" s="2"/>
      <c r="F13" s="2"/>
      <c r="G13" s="2"/>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row>
    <row r="14" customFormat="false" ht="14.15" hidden="false" customHeight="false" outlineLevel="0" collapsed="false">
      <c r="A14" s="4" t="s">
        <v>5</v>
      </c>
      <c r="B14" s="4"/>
      <c r="C14" s="4"/>
      <c r="D14" s="4"/>
      <c r="E14" s="4"/>
      <c r="F14" s="4"/>
      <c r="G14" s="4"/>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row>
    <row r="15" customFormat="false" ht="15" hidden="false" customHeight="false" outlineLevel="0" collapsed="false">
      <c r="A15" s="5"/>
    </row>
    <row r="17" customFormat="false" ht="13.8" hidden="false" customHeight="false" outlineLevel="0" collapsed="false">
      <c r="A17" s="6" t="s">
        <v>6</v>
      </c>
    </row>
    <row r="19" customFormat="false" ht="15" hidden="false" customHeight="false" outlineLevel="0" collapsed="false">
      <c r="A19" s="7" t="s">
        <v>7</v>
      </c>
      <c r="B19" s="7"/>
      <c r="C19" s="7"/>
      <c r="D19" s="7"/>
      <c r="E19" s="7"/>
    </row>
    <row r="1048576" customFormat="false" ht="12.8" hidden="false" customHeight="false" outlineLevel="0" collapsed="false"/>
  </sheetData>
  <sheetProtection sheet="true" objects="true" scenarios="true"/>
  <mergeCells count="3">
    <mergeCell ref="A1:N2"/>
    <mergeCell ref="A14:G14"/>
    <mergeCell ref="A19:E19"/>
  </mergeCells>
  <hyperlinks>
    <hyperlink ref="A9" location="License" display="If redistributed it must be in it’s orginal form. Please read the license tab for full terms and conditions for distributing this document. "/>
    <hyperlink ref="A14" r:id="rId1" display="              https://www.forums.kublasoftware.com/"/>
  </hyperlink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45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6" topLeftCell="B7" activePane="bottomRight" state="frozen"/>
      <selection pane="topLeft" activeCell="A1" activeCellId="0" sqref="A1"/>
      <selection pane="topRight" activeCell="B1" activeCellId="0" sqref="B1"/>
      <selection pane="bottomLeft" activeCell="A7" activeCellId="0" sqref="A7"/>
      <selection pane="bottomRight" activeCell="B103" activeCellId="0" sqref="B103"/>
    </sheetView>
  </sheetViews>
  <sheetFormatPr defaultColWidth="7.7890625" defaultRowHeight="12.8" zeroHeight="false" outlineLevelRow="0" outlineLevelCol="0"/>
  <cols>
    <col collapsed="false" customWidth="true" hidden="false" outlineLevel="0" max="1" min="1" style="8" width="5.71"/>
    <col collapsed="false" customWidth="true" hidden="false" outlineLevel="0" max="2" min="2" style="9" width="3.16"/>
    <col collapsed="false" customWidth="true" hidden="false" outlineLevel="0" max="3" min="3" style="9" width="1.58"/>
    <col collapsed="false" customWidth="true" hidden="false" outlineLevel="0" max="5" min="4" style="9" width="3.16"/>
    <col collapsed="false" customWidth="true" hidden="false" outlineLevel="0" max="6" min="6" style="9" width="1.68"/>
    <col collapsed="false" customWidth="true" hidden="false" outlineLevel="0" max="8" min="7" style="9" width="3.16"/>
    <col collapsed="false" customWidth="true" hidden="false" outlineLevel="0" max="9" min="9" style="9" width="1.68"/>
    <col collapsed="false" customWidth="true" hidden="false" outlineLevel="0" max="11" min="10" style="9" width="3.16"/>
    <col collapsed="false" customWidth="true" hidden="false" outlineLevel="0" max="12" min="12" style="9" width="1.68"/>
    <col collapsed="false" customWidth="true" hidden="false" outlineLevel="0" max="14" min="13" style="9" width="3.16"/>
    <col collapsed="false" customWidth="true" hidden="false" outlineLevel="0" max="15" min="15" style="9" width="1.68"/>
    <col collapsed="false" customWidth="true" hidden="false" outlineLevel="0" max="17" min="16" style="9" width="3.16"/>
    <col collapsed="false" customWidth="true" hidden="false" outlineLevel="0" max="18" min="18" style="9" width="1.68"/>
    <col collapsed="false" customWidth="true" hidden="false" outlineLevel="0" max="20" min="19" style="9" width="3.16"/>
    <col collapsed="false" customWidth="true" hidden="false" outlineLevel="0" max="21" min="21" style="9" width="1.68"/>
    <col collapsed="false" customWidth="true" hidden="false" outlineLevel="0" max="23" min="22" style="9" width="3.16"/>
    <col collapsed="false" customWidth="true" hidden="false" outlineLevel="0" max="24" min="24" style="9" width="1.68"/>
    <col collapsed="false" customWidth="true" hidden="false" outlineLevel="0" max="26" min="25" style="9" width="3.16"/>
    <col collapsed="false" customWidth="true" hidden="false" outlineLevel="0" max="27" min="27" style="9" width="1.68"/>
    <col collapsed="false" customWidth="true" hidden="false" outlineLevel="0" max="29" min="28" style="9" width="3.16"/>
    <col collapsed="false" customWidth="true" hidden="false" outlineLevel="0" max="30" min="30" style="9" width="1.68"/>
    <col collapsed="false" customWidth="true" hidden="false" outlineLevel="0" max="32" min="31" style="9" width="3.16"/>
    <col collapsed="false" customWidth="true" hidden="false" outlineLevel="0" max="33" min="33" style="9" width="1.68"/>
    <col collapsed="false" customWidth="true" hidden="false" outlineLevel="0" max="35" min="34" style="9" width="3.16"/>
    <col collapsed="false" customWidth="true" hidden="false" outlineLevel="0" max="36" min="36" style="9" width="1.68"/>
    <col collapsed="false" customWidth="true" hidden="false" outlineLevel="0" max="38" min="37" style="9" width="3.16"/>
    <col collapsed="false" customWidth="true" hidden="false" outlineLevel="0" max="39" min="39" style="9" width="1.68"/>
    <col collapsed="false" customWidth="true" hidden="false" outlineLevel="0" max="41" min="40" style="9" width="3.16"/>
    <col collapsed="false" customWidth="true" hidden="false" outlineLevel="0" max="42" min="42" style="9" width="1.68"/>
    <col collapsed="false" customWidth="true" hidden="false" outlineLevel="0" max="44" min="43" style="9" width="3.16"/>
    <col collapsed="false" customWidth="true" hidden="false" outlineLevel="0" max="45" min="45" style="9" width="1.68"/>
    <col collapsed="false" customWidth="true" hidden="false" outlineLevel="0" max="47" min="46" style="9" width="3.16"/>
    <col collapsed="false" customWidth="true" hidden="false" outlineLevel="0" max="48" min="48" style="9" width="1.68"/>
    <col collapsed="false" customWidth="true" hidden="false" outlineLevel="0" max="50" min="49" style="9" width="3.16"/>
    <col collapsed="false" customWidth="true" hidden="false" outlineLevel="0" max="51" min="51" style="9" width="1.68"/>
    <col collapsed="false" customWidth="true" hidden="false" outlineLevel="0" max="53" min="52" style="9" width="3.16"/>
    <col collapsed="false" customWidth="true" hidden="false" outlineLevel="0" max="54" min="54" style="9" width="1.68"/>
    <col collapsed="false" customWidth="true" hidden="false" outlineLevel="0" max="56" min="55" style="9" width="3.16"/>
    <col collapsed="false" customWidth="true" hidden="false" outlineLevel="0" max="57" min="57" style="9" width="1.68"/>
    <col collapsed="false" customWidth="true" hidden="false" outlineLevel="0" max="59" min="58" style="9" width="3.16"/>
    <col collapsed="false" customWidth="true" hidden="false" outlineLevel="0" max="60" min="60" style="9" width="1.68"/>
    <col collapsed="false" customWidth="true" hidden="false" outlineLevel="0" max="62" min="61" style="9" width="3.16"/>
    <col collapsed="false" customWidth="true" hidden="false" outlineLevel="0" max="63" min="63" style="9" width="1.68"/>
    <col collapsed="false" customWidth="true" hidden="false" outlineLevel="0" max="64" min="64" style="9" width="3.16"/>
    <col collapsed="false" customWidth="true" hidden="false" outlineLevel="0" max="65" min="65" style="9" width="3.1"/>
    <col collapsed="false" customWidth="true" hidden="false" outlineLevel="0" max="67" min="66" style="9" width="2.12"/>
    <col collapsed="false" customWidth="true" hidden="false" outlineLevel="0" max="68" min="68" style="9" width="3.16"/>
    <col collapsed="false" customWidth="true" hidden="false" outlineLevel="0" max="69" min="69" style="9" width="1.68"/>
    <col collapsed="false" customWidth="true" hidden="false" outlineLevel="0" max="71" min="70" style="9" width="3.16"/>
    <col collapsed="false" customWidth="true" hidden="false" outlineLevel="0" max="72" min="72" style="9" width="1.68"/>
    <col collapsed="false" customWidth="true" hidden="false" outlineLevel="0" max="74" min="73" style="9" width="3.16"/>
    <col collapsed="false" customWidth="true" hidden="false" outlineLevel="0" max="75" min="75" style="9" width="1.68"/>
    <col collapsed="false" customWidth="true" hidden="false" outlineLevel="0" max="77" min="76" style="9" width="3.16"/>
    <col collapsed="false" customWidth="true" hidden="false" outlineLevel="0" max="78" min="78" style="9" width="1.68"/>
    <col collapsed="false" customWidth="true" hidden="false" outlineLevel="0" max="79" min="79" style="9" width="3.16"/>
    <col collapsed="false" customWidth="true" hidden="false" outlineLevel="0" max="81" min="80" style="10" width="1.86"/>
    <col collapsed="false" customWidth="true" hidden="false" outlineLevel="0" max="82" min="82" style="10" width="3.26"/>
    <col collapsed="false" customWidth="true" hidden="false" outlineLevel="0" max="83" min="83" style="11" width="2.8"/>
    <col collapsed="false" customWidth="true" hidden="false" outlineLevel="0" max="161" min="84" style="9" width="2.26"/>
    <col collapsed="false" customWidth="false" hidden="false" outlineLevel="0" max="164" min="162" style="9" width="7.77"/>
    <col collapsed="false" customWidth="true" hidden="false" outlineLevel="0" max="165" min="165" style="9" width="1.28"/>
    <col collapsed="false" customWidth="false" hidden="false" outlineLevel="0" max="1024" min="166" style="9" width="7.77"/>
  </cols>
  <sheetData>
    <row r="1" customFormat="false" ht="27.6" hidden="false" customHeight="true" outlineLevel="0" collapsed="false">
      <c r="A1" s="12"/>
      <c r="B1" s="13"/>
      <c r="C1" s="14"/>
      <c r="D1" s="14"/>
      <c r="E1" s="14"/>
      <c r="F1" s="14"/>
      <c r="G1" s="14"/>
      <c r="H1" s="14"/>
      <c r="I1" s="14"/>
      <c r="J1" s="15"/>
      <c r="K1" s="16" t="s">
        <v>8</v>
      </c>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7"/>
      <c r="BD1" s="18" t="s">
        <v>9</v>
      </c>
      <c r="BE1" s="18"/>
      <c r="BF1" s="18"/>
      <c r="BG1" s="18"/>
      <c r="BH1" s="18"/>
      <c r="BI1" s="18"/>
      <c r="BJ1" s="18"/>
      <c r="BK1" s="18"/>
      <c r="BL1" s="18"/>
      <c r="BM1" s="0"/>
      <c r="BN1" s="18" t="s">
        <v>10</v>
      </c>
      <c r="BO1" s="18"/>
      <c r="BP1" s="18"/>
      <c r="BQ1" s="18"/>
      <c r="BR1" s="18"/>
      <c r="BS1" s="18"/>
      <c r="BT1" s="18"/>
      <c r="BU1" s="18"/>
      <c r="BV1" s="18"/>
      <c r="BW1" s="18"/>
      <c r="BX1" s="18"/>
      <c r="BY1" s="18"/>
      <c r="BZ1" s="18"/>
      <c r="CA1" s="18"/>
      <c r="CB1" s="0"/>
      <c r="CC1" s="0"/>
      <c r="CD1" s="0"/>
      <c r="CE1" s="0"/>
      <c r="CF1" s="19"/>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1"/>
    </row>
    <row r="2" customFormat="false" ht="19.7" hidden="false" customHeight="true" outlineLevel="0" collapsed="false">
      <c r="A2" s="12"/>
      <c r="B2" s="22"/>
      <c r="C2" s="0"/>
      <c r="D2" s="0"/>
      <c r="E2" s="0"/>
      <c r="F2" s="0"/>
      <c r="G2" s="0"/>
      <c r="H2" s="0"/>
      <c r="I2" s="0"/>
      <c r="J2" s="23"/>
      <c r="K2" s="24" t="s">
        <v>11</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5"/>
      <c r="BD2" s="26" t="s">
        <v>12</v>
      </c>
      <c r="BE2" s="26"/>
      <c r="BF2" s="26"/>
      <c r="BG2" s="27" t="s">
        <v>13</v>
      </c>
      <c r="BH2" s="28"/>
      <c r="BI2" s="28"/>
      <c r="BJ2" s="28"/>
      <c r="BK2" s="28"/>
      <c r="BL2" s="28"/>
      <c r="BM2" s="0"/>
      <c r="BN2" s="26" t="s">
        <v>14</v>
      </c>
      <c r="BO2" s="26"/>
      <c r="BP2" s="26"/>
      <c r="BQ2" s="26"/>
      <c r="BR2" s="26"/>
      <c r="BS2" s="29" t="n">
        <f aca="false">-SUM(FH8:FH1048576)*BG3*BG4</f>
        <v>703312.5</v>
      </c>
      <c r="BT2" s="29"/>
      <c r="BU2" s="29"/>
      <c r="BV2" s="29"/>
      <c r="BW2" s="30" t="str">
        <f aca="false">"cu." &amp;BG2 &amp;"."</f>
        <v>cu.m.</v>
      </c>
      <c r="BX2" s="30"/>
      <c r="BY2" s="31"/>
      <c r="BZ2" s="31"/>
      <c r="CA2" s="32"/>
      <c r="CB2" s="0"/>
      <c r="CC2" s="0"/>
      <c r="CD2" s="0"/>
      <c r="CE2" s="0"/>
      <c r="CF2" s="33"/>
      <c r="CG2" s="34"/>
      <c r="CH2" s="34"/>
      <c r="CI2" s="34"/>
      <c r="CJ2" s="34"/>
      <c r="CK2" s="34"/>
      <c r="CL2" s="34"/>
      <c r="CM2" s="34"/>
      <c r="CN2" s="34"/>
      <c r="CO2" s="34"/>
      <c r="CP2" s="34"/>
      <c r="CQ2" s="34"/>
      <c r="CR2" s="34"/>
      <c r="CS2" s="0"/>
      <c r="CT2" s="0"/>
      <c r="CU2" s="0"/>
      <c r="CV2" s="0"/>
      <c r="CW2" s="0"/>
      <c r="CX2" s="0"/>
      <c r="CY2" s="0"/>
      <c r="CZ2" s="0"/>
      <c r="DA2" s="0"/>
      <c r="DB2" s="0"/>
      <c r="DC2" s="0"/>
      <c r="DD2" s="0"/>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5"/>
    </row>
    <row r="3" customFormat="false" ht="19.7" hidden="false" customHeight="true" outlineLevel="0" collapsed="false">
      <c r="A3" s="12"/>
      <c r="B3" s="22"/>
      <c r="C3" s="0"/>
      <c r="D3" s="0"/>
      <c r="E3" s="0"/>
      <c r="F3" s="0"/>
      <c r="G3" s="0"/>
      <c r="H3" s="0"/>
      <c r="I3" s="0"/>
      <c r="J3" s="23"/>
      <c r="K3" s="36" t="s">
        <v>15</v>
      </c>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7"/>
      <c r="BD3" s="38" t="s">
        <v>16</v>
      </c>
      <c r="BE3" s="38"/>
      <c r="BF3" s="38"/>
      <c r="BG3" s="39" t="n">
        <v>50</v>
      </c>
      <c r="BH3" s="40" t="str">
        <f aca="false">BG2</f>
        <v>m</v>
      </c>
      <c r="BI3" s="40"/>
      <c r="BJ3" s="40"/>
      <c r="BK3" s="40"/>
      <c r="BL3" s="40"/>
      <c r="BM3" s="0"/>
      <c r="BN3" s="38" t="s">
        <v>17</v>
      </c>
      <c r="BO3" s="38"/>
      <c r="BP3" s="38" t="s">
        <v>18</v>
      </c>
      <c r="BQ3" s="38"/>
      <c r="BR3" s="38"/>
      <c r="BS3" s="41" t="n">
        <f aca="false">SUM(FK8:FK1048576)*BG3*BG4</f>
        <v>5146812.5</v>
      </c>
      <c r="BT3" s="41"/>
      <c r="BU3" s="41"/>
      <c r="BV3" s="41"/>
      <c r="BW3" s="42" t="str">
        <f aca="false">BW2</f>
        <v>cu.m.</v>
      </c>
      <c r="BX3" s="42"/>
      <c r="BY3" s="43"/>
      <c r="BZ3" s="43"/>
      <c r="CA3" s="44"/>
      <c r="CB3" s="0"/>
      <c r="CC3" s="0"/>
      <c r="CD3" s="0"/>
      <c r="CE3" s="0"/>
      <c r="CF3" s="33"/>
      <c r="CJ3" s="34"/>
      <c r="FK3" s="35"/>
    </row>
    <row r="4" customFormat="false" ht="19.7" hidden="false" customHeight="true" outlineLevel="0" collapsed="false">
      <c r="A4" s="12"/>
      <c r="B4" s="22"/>
      <c r="C4" s="0"/>
      <c r="D4" s="0"/>
      <c r="E4" s="0"/>
      <c r="F4" s="0"/>
      <c r="G4" s="0"/>
      <c r="H4" s="0"/>
      <c r="I4" s="0"/>
      <c r="J4" s="23"/>
      <c r="K4" s="36" t="s">
        <v>19</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7"/>
      <c r="BD4" s="38" t="s">
        <v>20</v>
      </c>
      <c r="BE4" s="38"/>
      <c r="BF4" s="38"/>
      <c r="BG4" s="39" t="n">
        <v>50</v>
      </c>
      <c r="BH4" s="40" t="str">
        <f aca="false">BG2</f>
        <v>m</v>
      </c>
      <c r="BI4" s="40"/>
      <c r="BJ4" s="40"/>
      <c r="BK4" s="40"/>
      <c r="BL4" s="40"/>
      <c r="BM4" s="0"/>
      <c r="BN4" s="38" t="s">
        <v>21</v>
      </c>
      <c r="BO4" s="38"/>
      <c r="BP4" s="38" t="s">
        <v>22</v>
      </c>
      <c r="BQ4" s="38"/>
      <c r="BR4" s="38"/>
      <c r="BS4" s="41" t="n">
        <f aca="false">BS3-BS2</f>
        <v>4443500</v>
      </c>
      <c r="BT4" s="41"/>
      <c r="BU4" s="41"/>
      <c r="BV4" s="41"/>
      <c r="BW4" s="42" t="str">
        <f aca="false">BW3</f>
        <v>cu.m.</v>
      </c>
      <c r="BX4" s="42"/>
      <c r="BY4" s="43"/>
      <c r="BZ4" s="43"/>
      <c r="CA4" s="44"/>
      <c r="CB4" s="0"/>
      <c r="CC4" s="0"/>
      <c r="CD4" s="0"/>
      <c r="CE4" s="0"/>
      <c r="CF4" s="33"/>
      <c r="CJ4" s="34"/>
      <c r="FK4" s="35"/>
    </row>
    <row r="5" customFormat="false" ht="19.7" hidden="false" customHeight="true" outlineLevel="0" collapsed="false">
      <c r="A5" s="12"/>
      <c r="B5" s="45"/>
      <c r="C5" s="46"/>
      <c r="D5" s="46"/>
      <c r="E5" s="46"/>
      <c r="F5" s="46"/>
      <c r="G5" s="46"/>
      <c r="H5" s="46"/>
      <c r="I5" s="46"/>
      <c r="J5" s="47"/>
      <c r="K5" s="48" t="s">
        <v>23</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9"/>
      <c r="BD5" s="50"/>
      <c r="BE5" s="51"/>
      <c r="BF5" s="51"/>
      <c r="BG5" s="51"/>
      <c r="BH5" s="51"/>
      <c r="BI5" s="51"/>
      <c r="BJ5" s="51"/>
      <c r="BK5" s="51"/>
      <c r="BL5" s="52"/>
      <c r="BM5" s="0"/>
      <c r="BN5" s="53"/>
      <c r="BO5" s="54"/>
      <c r="BP5" s="54"/>
      <c r="BQ5" s="54"/>
      <c r="BR5" s="54"/>
      <c r="BS5" s="54"/>
      <c r="BT5" s="54"/>
      <c r="BU5" s="54"/>
      <c r="BV5" s="54"/>
      <c r="BW5" s="54"/>
      <c r="BX5" s="54"/>
      <c r="BY5" s="55"/>
      <c r="BZ5" s="55"/>
      <c r="CA5" s="56"/>
      <c r="CB5" s="0"/>
      <c r="CC5" s="0"/>
      <c r="CD5" s="0"/>
      <c r="CE5" s="0"/>
      <c r="CF5" s="57" t="s">
        <v>24</v>
      </c>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34"/>
      <c r="FG5" s="34"/>
      <c r="FH5" s="34"/>
      <c r="FI5" s="34"/>
      <c r="FJ5" s="34"/>
      <c r="FK5" s="35"/>
    </row>
    <row r="6" customFormat="false" ht="19.7" hidden="false" customHeight="true" outlineLevel="0" collapsed="false">
      <c r="A6" s="58"/>
      <c r="B6" s="34"/>
      <c r="C6" s="59"/>
      <c r="D6" s="59"/>
      <c r="E6" s="34"/>
      <c r="F6" s="34"/>
      <c r="G6" s="34"/>
      <c r="H6" s="34"/>
      <c r="I6" s="34"/>
      <c r="J6" s="34"/>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34"/>
      <c r="BE6" s="34"/>
      <c r="BF6" s="61"/>
      <c r="BG6" s="61"/>
      <c r="BH6" s="61"/>
      <c r="BI6" s="61"/>
      <c r="BJ6" s="61"/>
      <c r="BK6" s="61"/>
      <c r="BL6" s="61"/>
      <c r="BM6" s="61"/>
      <c r="BN6" s="61"/>
      <c r="BO6" s="34"/>
      <c r="BP6" s="34"/>
      <c r="BQ6" s="34"/>
      <c r="BR6" s="62"/>
      <c r="BS6" s="62"/>
      <c r="BT6" s="62"/>
      <c r="BU6" s="62"/>
      <c r="BV6" s="62"/>
      <c r="BW6" s="62"/>
      <c r="BX6" s="62"/>
      <c r="BY6" s="62"/>
      <c r="BZ6" s="62"/>
      <c r="CA6" s="62"/>
      <c r="CB6" s="63"/>
      <c r="CC6" s="63"/>
      <c r="CD6" s="63"/>
      <c r="CF6" s="64" t="s">
        <v>25</v>
      </c>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65"/>
    </row>
    <row r="7" s="75" customFormat="true" ht="29.25" hidden="false" customHeight="true" outlineLevel="0" collapsed="false">
      <c r="A7" s="66"/>
      <c r="B7" s="67" t="s">
        <v>26</v>
      </c>
      <c r="C7" s="67"/>
      <c r="D7" s="67"/>
      <c r="E7" s="67" t="s">
        <v>27</v>
      </c>
      <c r="F7" s="67"/>
      <c r="G7" s="67"/>
      <c r="H7" s="67" t="s">
        <v>28</v>
      </c>
      <c r="I7" s="67"/>
      <c r="J7" s="67"/>
      <c r="K7" s="67" t="s">
        <v>29</v>
      </c>
      <c r="L7" s="67"/>
      <c r="M7" s="67"/>
      <c r="N7" s="67" t="s">
        <v>30</v>
      </c>
      <c r="O7" s="67"/>
      <c r="P7" s="67"/>
      <c r="Q7" s="67" t="s">
        <v>31</v>
      </c>
      <c r="R7" s="67"/>
      <c r="S7" s="67"/>
      <c r="T7" s="67" t="s">
        <v>32</v>
      </c>
      <c r="U7" s="67"/>
      <c r="V7" s="67"/>
      <c r="W7" s="67" t="s">
        <v>33</v>
      </c>
      <c r="X7" s="67"/>
      <c r="Y7" s="67"/>
      <c r="Z7" s="67" t="s">
        <v>34</v>
      </c>
      <c r="AA7" s="67"/>
      <c r="AB7" s="67"/>
      <c r="AC7" s="67" t="s">
        <v>35</v>
      </c>
      <c r="AD7" s="67"/>
      <c r="AE7" s="67"/>
      <c r="AF7" s="67" t="s">
        <v>36</v>
      </c>
      <c r="AG7" s="67"/>
      <c r="AH7" s="67"/>
      <c r="AI7" s="67" t="s">
        <v>37</v>
      </c>
      <c r="AJ7" s="67"/>
      <c r="AK7" s="67"/>
      <c r="AL7" s="67" t="s">
        <v>38</v>
      </c>
      <c r="AM7" s="67"/>
      <c r="AN7" s="67"/>
      <c r="AO7" s="67" t="s">
        <v>39</v>
      </c>
      <c r="AP7" s="67"/>
      <c r="AQ7" s="67"/>
      <c r="AR7" s="67" t="s">
        <v>40</v>
      </c>
      <c r="AS7" s="67"/>
      <c r="AT7" s="67"/>
      <c r="AU7" s="67" t="s">
        <v>41</v>
      </c>
      <c r="AV7" s="67"/>
      <c r="AW7" s="67"/>
      <c r="AX7" s="67" t="s">
        <v>42</v>
      </c>
      <c r="AY7" s="67"/>
      <c r="AZ7" s="67"/>
      <c r="BA7" s="67" t="s">
        <v>43</v>
      </c>
      <c r="BB7" s="67"/>
      <c r="BC7" s="67"/>
      <c r="BD7" s="67" t="s">
        <v>44</v>
      </c>
      <c r="BE7" s="67"/>
      <c r="BF7" s="67"/>
      <c r="BG7" s="67" t="s">
        <v>45</v>
      </c>
      <c r="BH7" s="67"/>
      <c r="BI7" s="67"/>
      <c r="BJ7" s="67" t="s">
        <v>46</v>
      </c>
      <c r="BK7" s="67"/>
      <c r="BL7" s="67"/>
      <c r="BM7" s="67" t="s">
        <v>47</v>
      </c>
      <c r="BN7" s="67"/>
      <c r="BO7" s="67"/>
      <c r="BP7" s="67" t="s">
        <v>48</v>
      </c>
      <c r="BQ7" s="67"/>
      <c r="BR7" s="67"/>
      <c r="BS7" s="67" t="s">
        <v>49</v>
      </c>
      <c r="BT7" s="67"/>
      <c r="BU7" s="67"/>
      <c r="BV7" s="67" t="s">
        <v>50</v>
      </c>
      <c r="BW7" s="67"/>
      <c r="BX7" s="67"/>
      <c r="BY7" s="68" t="s">
        <v>51</v>
      </c>
      <c r="BZ7" s="68"/>
      <c r="CA7" s="68"/>
      <c r="CB7" s="69"/>
      <c r="CC7" s="69"/>
      <c r="CD7" s="69"/>
      <c r="CE7" s="70"/>
      <c r="CF7" s="71" t="s">
        <v>26</v>
      </c>
      <c r="CG7" s="72"/>
      <c r="CH7" s="72"/>
      <c r="CI7" s="73" t="s">
        <v>27</v>
      </c>
      <c r="CJ7" s="73"/>
      <c r="CK7" s="73"/>
      <c r="CL7" s="73" t="s">
        <v>28</v>
      </c>
      <c r="CM7" s="73"/>
      <c r="CN7" s="73"/>
      <c r="CO7" s="73" t="s">
        <v>29</v>
      </c>
      <c r="CP7" s="73"/>
      <c r="CQ7" s="73"/>
      <c r="CR7" s="73" t="s">
        <v>30</v>
      </c>
      <c r="CS7" s="73"/>
      <c r="CT7" s="73"/>
      <c r="CU7" s="73" t="s">
        <v>31</v>
      </c>
      <c r="CV7" s="73"/>
      <c r="CW7" s="73"/>
      <c r="CX7" s="73" t="s">
        <v>32</v>
      </c>
      <c r="CY7" s="73"/>
      <c r="CZ7" s="73"/>
      <c r="DA7" s="73" t="s">
        <v>33</v>
      </c>
      <c r="DB7" s="73"/>
      <c r="DC7" s="73"/>
      <c r="DD7" s="73" t="s">
        <v>34</v>
      </c>
      <c r="DE7" s="73"/>
      <c r="DF7" s="73"/>
      <c r="DG7" s="73" t="s">
        <v>35</v>
      </c>
      <c r="DH7" s="73"/>
      <c r="DI7" s="73"/>
      <c r="DJ7" s="73" t="s">
        <v>36</v>
      </c>
      <c r="DK7" s="73"/>
      <c r="DL7" s="73"/>
      <c r="DM7" s="73" t="s">
        <v>37</v>
      </c>
      <c r="DN7" s="73"/>
      <c r="DO7" s="73"/>
      <c r="DP7" s="73" t="s">
        <v>38</v>
      </c>
      <c r="DQ7" s="73"/>
      <c r="DR7" s="73"/>
      <c r="DS7" s="73" t="s">
        <v>39</v>
      </c>
      <c r="DT7" s="73"/>
      <c r="DU7" s="73"/>
      <c r="DV7" s="73" t="s">
        <v>40</v>
      </c>
      <c r="DW7" s="73"/>
      <c r="DX7" s="73"/>
      <c r="DY7" s="73" t="s">
        <v>41</v>
      </c>
      <c r="DZ7" s="73"/>
      <c r="EA7" s="73"/>
      <c r="EB7" s="73" t="s">
        <v>42</v>
      </c>
      <c r="EC7" s="73"/>
      <c r="ED7" s="73"/>
      <c r="EE7" s="73" t="s">
        <v>43</v>
      </c>
      <c r="EF7" s="73"/>
      <c r="EG7" s="73"/>
      <c r="EH7" s="73" t="s">
        <v>44</v>
      </c>
      <c r="EI7" s="73"/>
      <c r="EJ7" s="73"/>
      <c r="EK7" s="73" t="s">
        <v>45</v>
      </c>
      <c r="EL7" s="73"/>
      <c r="EM7" s="73"/>
      <c r="EN7" s="73" t="s">
        <v>46</v>
      </c>
      <c r="EO7" s="73"/>
      <c r="EP7" s="73"/>
      <c r="EQ7" s="73" t="s">
        <v>47</v>
      </c>
      <c r="ER7" s="73"/>
      <c r="ES7" s="73"/>
      <c r="ET7" s="73" t="s">
        <v>48</v>
      </c>
      <c r="EU7" s="73"/>
      <c r="EV7" s="73"/>
      <c r="EW7" s="73" t="s">
        <v>49</v>
      </c>
      <c r="EX7" s="73"/>
      <c r="EY7" s="73"/>
      <c r="EZ7" s="73" t="s">
        <v>50</v>
      </c>
      <c r="FA7" s="73"/>
      <c r="FB7" s="73"/>
      <c r="FC7" s="73" t="s">
        <v>51</v>
      </c>
      <c r="FD7" s="73"/>
      <c r="FE7" s="73"/>
      <c r="FF7" s="73"/>
      <c r="FG7" s="73"/>
      <c r="FH7" s="73"/>
      <c r="FI7" s="73"/>
      <c r="FJ7" s="73"/>
      <c r="FK7" s="74"/>
      <c r="FL7" s="0"/>
      <c r="FM7" s="0"/>
      <c r="FN7" s="0"/>
      <c r="FO7" s="0"/>
      <c r="FP7" s="0"/>
      <c r="FQ7" s="0"/>
      <c r="FR7" s="0"/>
      <c r="FS7" s="0"/>
      <c r="FT7" s="0"/>
      <c r="FU7" s="0"/>
      <c r="FV7" s="0"/>
      <c r="FW7" s="0"/>
    </row>
    <row r="8" s="3" customFormat="true" ht="23.65" hidden="false" customHeight="true" outlineLevel="0" collapsed="false">
      <c r="A8" s="76" t="n">
        <v>1</v>
      </c>
      <c r="B8" s="77"/>
      <c r="C8" s="78" t="s">
        <v>52</v>
      </c>
      <c r="D8" s="79"/>
      <c r="E8" s="77"/>
      <c r="F8" s="78" t="s">
        <v>52</v>
      </c>
      <c r="G8" s="79"/>
      <c r="H8" s="77"/>
      <c r="I8" s="78" t="s">
        <v>52</v>
      </c>
      <c r="J8" s="79"/>
      <c r="K8" s="77"/>
      <c r="L8" s="78" t="s">
        <v>52</v>
      </c>
      <c r="M8" s="79"/>
      <c r="N8" s="77"/>
      <c r="O8" s="78" t="s">
        <v>52</v>
      </c>
      <c r="P8" s="79"/>
      <c r="Q8" s="77"/>
      <c r="R8" s="78" t="s">
        <v>52</v>
      </c>
      <c r="S8" s="79"/>
      <c r="T8" s="77"/>
      <c r="U8" s="78" t="s">
        <v>52</v>
      </c>
      <c r="V8" s="79"/>
      <c r="W8" s="77"/>
      <c r="X8" s="78" t="s">
        <v>52</v>
      </c>
      <c r="Y8" s="79"/>
      <c r="Z8" s="77"/>
      <c r="AA8" s="78" t="s">
        <v>52</v>
      </c>
      <c r="AB8" s="79"/>
      <c r="AC8" s="77"/>
      <c r="AD8" s="78" t="s">
        <v>52</v>
      </c>
      <c r="AE8" s="79"/>
      <c r="AF8" s="77"/>
      <c r="AG8" s="78" t="s">
        <v>52</v>
      </c>
      <c r="AH8" s="79"/>
      <c r="AI8" s="77"/>
      <c r="AJ8" s="78" t="s">
        <v>52</v>
      </c>
      <c r="AK8" s="79"/>
      <c r="AL8" s="77"/>
      <c r="AM8" s="78" t="s">
        <v>52</v>
      </c>
      <c r="AN8" s="79"/>
      <c r="AO8" s="77"/>
      <c r="AP8" s="78" t="s">
        <v>52</v>
      </c>
      <c r="AQ8" s="79"/>
      <c r="AR8" s="77"/>
      <c r="AS8" s="78" t="s">
        <v>52</v>
      </c>
      <c r="AT8" s="79"/>
      <c r="AU8" s="77"/>
      <c r="AV8" s="78" t="s">
        <v>52</v>
      </c>
      <c r="AW8" s="79"/>
      <c r="AX8" s="77"/>
      <c r="AY8" s="78" t="s">
        <v>52</v>
      </c>
      <c r="AZ8" s="79"/>
      <c r="BA8" s="77"/>
      <c r="BB8" s="78" t="s">
        <v>52</v>
      </c>
      <c r="BC8" s="79"/>
      <c r="BD8" s="80"/>
      <c r="BE8" s="81" t="s">
        <v>52</v>
      </c>
      <c r="BF8" s="82"/>
      <c r="BG8" s="80"/>
      <c r="BH8" s="81" t="s">
        <v>52</v>
      </c>
      <c r="BI8" s="82"/>
      <c r="BJ8" s="80"/>
      <c r="BK8" s="81" t="s">
        <v>52</v>
      </c>
      <c r="BL8" s="82"/>
      <c r="BM8" s="80"/>
      <c r="BN8" s="81" t="s">
        <v>52</v>
      </c>
      <c r="BO8" s="82"/>
      <c r="BP8" s="80"/>
      <c r="BQ8" s="81" t="s">
        <v>52</v>
      </c>
      <c r="BR8" s="82"/>
      <c r="BS8" s="80"/>
      <c r="BT8" s="81" t="s">
        <v>52</v>
      </c>
      <c r="BU8" s="82"/>
      <c r="BV8" s="80"/>
      <c r="BW8" s="81" t="s">
        <v>52</v>
      </c>
      <c r="BX8" s="82"/>
      <c r="BY8" s="80"/>
      <c r="BZ8" s="81" t="s">
        <v>52</v>
      </c>
      <c r="CA8" s="83"/>
      <c r="CB8" s="84"/>
      <c r="CC8" s="84"/>
      <c r="CD8" s="84"/>
      <c r="CE8" s="85" t="n">
        <v>1</v>
      </c>
      <c r="CF8" s="86" t="n">
        <f aca="false">(D8+G8+D10+G10)/4-(B8+E8+B10+E10)/4</f>
        <v>0</v>
      </c>
      <c r="CG8" s="86"/>
      <c r="CH8" s="86"/>
      <c r="CI8" s="86" t="n">
        <f aca="false">(G8+J8+G10+J10)/4-(E8+H8+E10+H10)/4</f>
        <v>0</v>
      </c>
      <c r="CJ8" s="86"/>
      <c r="CK8" s="86"/>
      <c r="CL8" s="86" t="n">
        <f aca="false">(J8+M8+J10+M10)/4-(H8+K8+H10+K10)/4</f>
        <v>0</v>
      </c>
      <c r="CM8" s="86"/>
      <c r="CN8" s="86"/>
      <c r="CO8" s="86" t="n">
        <f aca="false">(M8+P8+M10+P10)/4-(K8+N8+K10+N10)/4</f>
        <v>0</v>
      </c>
      <c r="CP8" s="86"/>
      <c r="CQ8" s="86"/>
      <c r="CR8" s="86" t="n">
        <f aca="false">(P8+S8+P10+S10)/4-(N8+Q8+N10+Q10)/4</f>
        <v>0</v>
      </c>
      <c r="CS8" s="86"/>
      <c r="CT8" s="86"/>
      <c r="CU8" s="86" t="n">
        <f aca="false">(S8+V8+S10+V10)/4-(Q8+T8+Q10+T10)/4</f>
        <v>0</v>
      </c>
      <c r="CV8" s="86"/>
      <c r="CW8" s="86"/>
      <c r="CX8" s="86" t="n">
        <f aca="false">(V8+Y8+V10+Y10)/4-(T8+W8+T10+W10)/4</f>
        <v>4.025</v>
      </c>
      <c r="CY8" s="86"/>
      <c r="CZ8" s="86"/>
      <c r="DA8" s="86" t="n">
        <f aca="false">(Y8+AB8+Y10+AB10)/4-(W8+Z8+W10+Z10)/4</f>
        <v>5.825</v>
      </c>
      <c r="DB8" s="86"/>
      <c r="DC8" s="86"/>
      <c r="DD8" s="86" t="n">
        <f aca="false">(AB8+AE8+AB10+AE10)/4-(Z8+AC8+Z10+AC10)/4</f>
        <v>1.8</v>
      </c>
      <c r="DE8" s="86"/>
      <c r="DF8" s="86"/>
      <c r="DG8" s="86" t="n">
        <f aca="false">(AE8+AH8+AE10+AH10)/4-(AC8+AF8+AC10+AF10)/4</f>
        <v>0</v>
      </c>
      <c r="DH8" s="86"/>
      <c r="DI8" s="86"/>
      <c r="DJ8" s="86" t="n">
        <f aca="false">(AH8+AK8+AH10+AK10)/4-(AF8+AI8+AF10+AI10)/4</f>
        <v>0</v>
      </c>
      <c r="DK8" s="86"/>
      <c r="DL8" s="86"/>
      <c r="DM8" s="86" t="n">
        <f aca="false">(AK8+AN8+AK10+AN10)/4-(AI8+AL8+AI10+AL10)/4</f>
        <v>0</v>
      </c>
      <c r="DN8" s="86"/>
      <c r="DO8" s="86"/>
      <c r="DP8" s="86" t="n">
        <f aca="false">(AN8+AQ8+AN10+AQ10)/4-(AL8+AO8+AL10+AO10)/4</f>
        <v>0</v>
      </c>
      <c r="DQ8" s="86"/>
      <c r="DR8" s="86"/>
      <c r="DS8" s="86" t="n">
        <f aca="false">(AQ8+AT8+AQ10+AT10)/4-(AO8+AR8+AO10+AR10)/4</f>
        <v>0</v>
      </c>
      <c r="DT8" s="86"/>
      <c r="DU8" s="86"/>
      <c r="DV8" s="86" t="n">
        <f aca="false">(AT8+AW8+AT10+AW10)/4-(AR8+AU8+AR10+AU10)/4</f>
        <v>0</v>
      </c>
      <c r="DW8" s="86"/>
      <c r="DX8" s="86"/>
      <c r="DY8" s="86" t="n">
        <f aca="false">(AW8+AZ8+AW10+AZ10)/4-(AU8+AX8+AU10+AX10)/4</f>
        <v>0</v>
      </c>
      <c r="DZ8" s="86"/>
      <c r="EA8" s="86"/>
      <c r="EB8" s="86" t="n">
        <f aca="false">(AZ8+BC8+AZ10+BC10)/4-(AX8+BA8+AX10+BA10)/4</f>
        <v>0</v>
      </c>
      <c r="EC8" s="86"/>
      <c r="ED8" s="86"/>
      <c r="EE8" s="86" t="n">
        <f aca="false">(BC8+BF8+BC10+BF10)/4-(BA8+BD8+BA10+BD10)/4</f>
        <v>0</v>
      </c>
      <c r="EF8" s="86"/>
      <c r="EG8" s="86"/>
      <c r="EH8" s="86" t="n">
        <f aca="false">(BF8+BI8+BF10+BI10)/4-(BD8+BG8+BD10+BG10)/4</f>
        <v>0</v>
      </c>
      <c r="EI8" s="86"/>
      <c r="EJ8" s="86"/>
      <c r="EK8" s="86" t="n">
        <f aca="false">(BI8+BL8+BI10+BL10)/4-(BG8+BJ8+BG10+BJ10)/4</f>
        <v>0</v>
      </c>
      <c r="EL8" s="86"/>
      <c r="EM8" s="86"/>
      <c r="EN8" s="86" t="n">
        <f aca="false">(BL8+BO8+BL10+BO10)/4-(BJ8+BM8+BJ10+BM10)/4</f>
        <v>0</v>
      </c>
      <c r="EO8" s="86"/>
      <c r="EP8" s="86"/>
      <c r="EQ8" s="86" t="n">
        <f aca="false">(BO8+BR8+BO10+BR10)/4-(BM8+BP8+BM10+BP10)/4</f>
        <v>0</v>
      </c>
      <c r="ER8" s="86"/>
      <c r="ES8" s="86"/>
      <c r="ET8" s="86" t="n">
        <f aca="false">(BR8+BU8+BR10+BU10)/4-(BP8+BS8+BP10+BS10)/4</f>
        <v>0</v>
      </c>
      <c r="EU8" s="86"/>
      <c r="EV8" s="86"/>
      <c r="EW8" s="86" t="n">
        <f aca="false">(BU8+BX8+BU10+BX10)/4-(BS8+BV8+BS10+BV10)/4</f>
        <v>0</v>
      </c>
      <c r="EX8" s="86"/>
      <c r="EY8" s="86"/>
      <c r="EZ8" s="86" t="n">
        <f aca="false">(BX8+CA8+BX10+CA10)/4-(BV8+BY8+BV10+BY10)/4</f>
        <v>0</v>
      </c>
      <c r="FA8" s="86"/>
      <c r="FB8" s="86"/>
      <c r="FC8" s="86" t="n">
        <f aca="false">(CA8+CC8+CA10+CC10)/4-(BY8+CD8+BY10+CD10)/4</f>
        <v>0</v>
      </c>
      <c r="FD8" s="86"/>
      <c r="FE8" s="86"/>
      <c r="FF8" s="87"/>
      <c r="FG8" s="88" t="s">
        <v>53</v>
      </c>
      <c r="FH8" s="89" t="n">
        <f aca="false">SUMIF(CF8:FE9,"&lt;0")</f>
        <v>0</v>
      </c>
      <c r="FI8" s="90"/>
      <c r="FJ8" s="88" t="s">
        <v>54</v>
      </c>
      <c r="FK8" s="91" t="n">
        <f aca="false">SUMIF(CF8:FE9,"&gt;0")</f>
        <v>11.65</v>
      </c>
    </row>
    <row r="9" s="99" customFormat="true" ht="23.65" hidden="false" customHeight="true" outlineLevel="0" collapsed="false">
      <c r="A9" s="76"/>
      <c r="B9" s="92" t="str">
        <f aca="false">IF(AND(ISNUMBER(B8),ISNUMBER(D8)),TEXT(ABS(D8-B8),"0.0") &amp; $BG$1 &amp; "(" &amp; IF(D8&gt;B8,"fill","cut") &amp; ")","")</f>
        <v/>
      </c>
      <c r="C9" s="92"/>
      <c r="D9" s="92"/>
      <c r="E9" s="92" t="str">
        <f aca="false">IF(AND(ISNUMBER(E8),ISNUMBER(G8)),TEXT(ABS(G8-E8),"0.0") &amp; $BG$1 &amp; "(" &amp; IF(G8&gt;E8,"fill","cut") &amp; ")","")</f>
        <v/>
      </c>
      <c r="F9" s="92"/>
      <c r="G9" s="92"/>
      <c r="H9" s="92" t="str">
        <f aca="false">IF(AND(ISNUMBER(H8),ISNUMBER(J8)),TEXT(ABS(J8-H8),"0.0") &amp; $BG$1 &amp; "(" &amp; IF(J8&gt;H8,"fill","cut") &amp; ")","")</f>
        <v/>
      </c>
      <c r="I9" s="92"/>
      <c r="J9" s="92"/>
      <c r="K9" s="92" t="str">
        <f aca="false">IF(AND(ISNUMBER(K8),ISNUMBER(M8)),TEXT(ABS(M8-K8),"0.0") &amp; $BG$1 &amp; "(" &amp; IF(M8&gt;K8,"fill","cut") &amp; ")","")</f>
        <v/>
      </c>
      <c r="L9" s="92"/>
      <c r="M9" s="92"/>
      <c r="N9" s="92" t="str">
        <f aca="false">IF(AND(ISNUMBER(N8),ISNUMBER(P8)),TEXT(ABS(P8-N8),"0.0") &amp; $BG$1 &amp; "(" &amp; IF(P8&gt;N8,"fill","cut") &amp; ")","")</f>
        <v/>
      </c>
      <c r="O9" s="92"/>
      <c r="P9" s="92"/>
      <c r="Q9" s="92" t="str">
        <f aca="false">IF(AND(ISNUMBER(Q8),ISNUMBER(S8)),TEXT(ABS(S8-Q8),"0.0") &amp; $BG$1 &amp; "(" &amp; IF(S8&gt;Q8,"fill","cut") &amp; ")","")</f>
        <v/>
      </c>
      <c r="R9" s="92"/>
      <c r="S9" s="92"/>
      <c r="T9" s="92" t="str">
        <f aca="false">IF(AND(ISNUMBER(T8),ISNUMBER(V8)),TEXT(ABS(V8-T8),"0.0") &amp; $BG$1 &amp; "(" &amp; IF(V8&gt;T8,"fill","cut") &amp; ")","")</f>
        <v/>
      </c>
      <c r="U9" s="92"/>
      <c r="V9" s="92"/>
      <c r="W9" s="92" t="str">
        <f aca="false">IF(AND(ISNUMBER(W8),ISNUMBER(Y8)),TEXT(ABS(Y8-W8),"0.0") &amp; $BG$1 &amp; "(" &amp; IF(Y8&gt;W8,"fill","cut") &amp; ")","")</f>
        <v/>
      </c>
      <c r="X9" s="92"/>
      <c r="Y9" s="92"/>
      <c r="Z9" s="92" t="str">
        <f aca="false">IF(AND(ISNUMBER(Z8),ISNUMBER(AB8)),TEXT(ABS(AB8-Z8),"0.0") &amp; $BG$1 &amp; "(" &amp; IF(AB8&gt;Z8,"fill","cut") &amp; ")","")</f>
        <v/>
      </c>
      <c r="AA9" s="92"/>
      <c r="AB9" s="92"/>
      <c r="AC9" s="92" t="str">
        <f aca="false">IF(AND(ISNUMBER(AC8),ISNUMBER(AE8)),TEXT(ABS(AE8-AC8),"0.0") &amp; $BG$1 &amp; "(" &amp; IF(AE8&gt;AC8,"fill","cut") &amp; ")","")</f>
        <v/>
      </c>
      <c r="AD9" s="92"/>
      <c r="AE9" s="92"/>
      <c r="AF9" s="92" t="str">
        <f aca="false">IF(AND(ISNUMBER(AF8),ISNUMBER(AH8)),TEXT(ABS(AH8-AF8),"0.0") &amp; $BG$1 &amp; "(" &amp; IF(AH8&gt;AF8,"fill","cut") &amp; ")","")</f>
        <v/>
      </c>
      <c r="AG9" s="92"/>
      <c r="AH9" s="92"/>
      <c r="AI9" s="92" t="str">
        <f aca="false">IF(AND(ISNUMBER(AI8),ISNUMBER(AK8)),TEXT(ABS(AK8-AI8),"0.0") &amp; $BG$1 &amp; "(" &amp; IF(AK8&gt;AI8,"fill","cut") &amp; ")","")</f>
        <v/>
      </c>
      <c r="AJ9" s="92"/>
      <c r="AK9" s="92"/>
      <c r="AL9" s="92" t="str">
        <f aca="false">IF(AND(ISNUMBER(AL8),ISNUMBER(AN8)),TEXT(ABS(AN8-AL8),"0.0") &amp; $BG$1 &amp; "(" &amp; IF(AN8&gt;AL8,"fill","cut") &amp; ")","")</f>
        <v/>
      </c>
      <c r="AM9" s="92"/>
      <c r="AN9" s="92"/>
      <c r="AO9" s="92" t="str">
        <f aca="false">IF(AND(ISNUMBER(AO8),ISNUMBER(AQ8)),TEXT(ABS(AQ8-AO8),"0.0") &amp; $BG$1 &amp; "(" &amp; IF(AQ8&gt;AO8,"fill","cut") &amp; ")","")</f>
        <v/>
      </c>
      <c r="AP9" s="92"/>
      <c r="AQ9" s="92"/>
      <c r="AR9" s="92" t="str">
        <f aca="false">IF(AND(ISNUMBER(AR8),ISNUMBER(AT8)),TEXT(ABS(AT8-AR8),"0.0") &amp; $BG$1 &amp; "(" &amp; IF(AT8&gt;AR8,"fill","cut") &amp; ")","")</f>
        <v/>
      </c>
      <c r="AS9" s="92"/>
      <c r="AT9" s="92"/>
      <c r="AU9" s="92" t="str">
        <f aca="false">IF(AND(ISNUMBER(AU8),ISNUMBER(AW8)),TEXT(ABS(AW8-AU8),"0.0") &amp; $BG$1 &amp; "(" &amp; IF(AW8&gt;AU8,"fill","cut") &amp; ")","")</f>
        <v/>
      </c>
      <c r="AV9" s="92"/>
      <c r="AW9" s="92"/>
      <c r="AX9" s="92" t="str">
        <f aca="false">IF(AND(ISNUMBER(AX8),ISNUMBER(AZ8)),TEXT(ABS(AZ8-AX8),"0.0") &amp; $BG$1 &amp; "(" &amp; IF(AZ8&gt;AX8,"fill","cut") &amp; ")","")</f>
        <v/>
      </c>
      <c r="AY9" s="92"/>
      <c r="AZ9" s="92"/>
      <c r="BA9" s="92" t="str">
        <f aca="false">IF(AND(ISNUMBER(BA8),ISNUMBER(BC8)),TEXT(ABS(BC8-BA8),"0.0") &amp; $BG$1 &amp; "(" &amp; IF(BC8&gt;BA8,"fill","cut") &amp; ")","")</f>
        <v/>
      </c>
      <c r="BB9" s="92"/>
      <c r="BC9" s="92"/>
      <c r="BD9" s="93" t="str">
        <f aca="false">IF(AND(ISNUMBER(BD8),ISNUMBER(BF8)),TEXT(ABS(BF8-BD8),"0.0") &amp; $BG$2 &amp; "(" &amp; IF(BF8&gt;BD8,"fill","cut") &amp; ")","")</f>
        <v/>
      </c>
      <c r="BE9" s="93"/>
      <c r="BF9" s="93"/>
      <c r="BG9" s="93" t="str">
        <f aca="false">IF(AND(ISNUMBER(BG8),ISNUMBER(BI8)),TEXT(ABS(BI8-BG8),"0.0") &amp; $BG$2 &amp; "(" &amp; IF(BI8&gt;BG8,"fill","cut") &amp; ")","")</f>
        <v/>
      </c>
      <c r="BH9" s="93"/>
      <c r="BI9" s="93"/>
      <c r="BJ9" s="93" t="str">
        <f aca="false">IF(AND(ISNUMBER(BJ8),ISNUMBER(BL8)),TEXT(ABS(BL8-BJ8),"0.0") &amp; $BG$2 &amp; "(" &amp; IF(BL8&gt;BJ8,"fill","cut") &amp; ")","")</f>
        <v/>
      </c>
      <c r="BK9" s="93"/>
      <c r="BL9" s="93"/>
      <c r="BM9" s="93" t="str">
        <f aca="false">IF(AND(ISNUMBER(BM8),ISNUMBER(BO8)),TEXT(ABS(BO8-BM8),"0.0") &amp; $BG$2 &amp; "(" &amp; IF(BO8&gt;BM8,"fill","cut") &amp; ")","")</f>
        <v/>
      </c>
      <c r="BN9" s="93"/>
      <c r="BO9" s="93"/>
      <c r="BP9" s="93" t="str">
        <f aca="false">IF(AND(ISNUMBER(BP8),ISNUMBER(BR8)),TEXT(ABS(BR8-BP8),"0.0") &amp; $BG$2 &amp; "(" &amp; IF(BR8&gt;BP8,"fill","cut") &amp; ")","")</f>
        <v/>
      </c>
      <c r="BQ9" s="93"/>
      <c r="BR9" s="93"/>
      <c r="BS9" s="93" t="str">
        <f aca="false">IF(AND(ISNUMBER(BS8),ISNUMBER(BU8)),TEXT(ABS(BU8-BS8),"0.0") &amp; $BG$2 &amp; "(" &amp; IF(BU8&gt;BS8,"fill","cut") &amp; ")","")</f>
        <v/>
      </c>
      <c r="BT9" s="93"/>
      <c r="BU9" s="93"/>
      <c r="BV9" s="93" t="str">
        <f aca="false">IF(AND(ISNUMBER(BV8),ISNUMBER(BX8)),TEXT(ABS(BX8-BV8),"0.0") &amp; $BG$2 &amp; "(" &amp; IF(BX8&gt;BV8,"fill","cut") &amp; ")","")</f>
        <v/>
      </c>
      <c r="BW9" s="93"/>
      <c r="BX9" s="93"/>
      <c r="BY9" s="94" t="str">
        <f aca="false">IF(AND(ISNUMBER(BY8),ISNUMBER(CA8)),TEXT(ABS(CA8-BY8),"0.0") &amp; $BG$2 &amp; "(" &amp; IF(CA8&gt;BY8,"fill","cut") &amp; ")","")</f>
        <v/>
      </c>
      <c r="BZ9" s="94"/>
      <c r="CA9" s="94"/>
      <c r="CB9" s="95"/>
      <c r="CC9" s="95"/>
      <c r="CD9" s="95"/>
      <c r="CE9" s="9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97"/>
      <c r="FG9" s="88"/>
      <c r="FH9" s="89"/>
      <c r="FI9" s="98"/>
      <c r="FJ9" s="88"/>
      <c r="FK9" s="91"/>
    </row>
    <row r="10" customFormat="false" ht="23.65" hidden="false" customHeight="true" outlineLevel="0" collapsed="false">
      <c r="A10" s="76" t="n">
        <v>2</v>
      </c>
      <c r="B10" s="100"/>
      <c r="C10" s="101" t="s">
        <v>52</v>
      </c>
      <c r="D10" s="102"/>
      <c r="E10" s="100"/>
      <c r="F10" s="101" t="s">
        <v>52</v>
      </c>
      <c r="G10" s="102"/>
      <c r="H10" s="100"/>
      <c r="I10" s="101" t="s">
        <v>52</v>
      </c>
      <c r="J10" s="102"/>
      <c r="K10" s="100"/>
      <c r="L10" s="101" t="s">
        <v>52</v>
      </c>
      <c r="M10" s="102"/>
      <c r="N10" s="100"/>
      <c r="O10" s="101" t="s">
        <v>52</v>
      </c>
      <c r="P10" s="102"/>
      <c r="Q10" s="100"/>
      <c r="R10" s="101" t="s">
        <v>52</v>
      </c>
      <c r="S10" s="102"/>
      <c r="T10" s="100"/>
      <c r="U10" s="101" t="s">
        <v>52</v>
      </c>
      <c r="V10" s="102"/>
      <c r="W10" s="100" t="n">
        <v>-22</v>
      </c>
      <c r="X10" s="101" t="s">
        <v>52</v>
      </c>
      <c r="Y10" s="102" t="n">
        <v>-5.9</v>
      </c>
      <c r="Z10" s="100" t="n">
        <v>-20.5</v>
      </c>
      <c r="AA10" s="101" t="s">
        <v>52</v>
      </c>
      <c r="AB10" s="102" t="n">
        <v>-13.3</v>
      </c>
      <c r="AC10" s="100"/>
      <c r="AD10" s="101" t="s">
        <v>52</v>
      </c>
      <c r="AE10" s="102"/>
      <c r="AF10" s="100"/>
      <c r="AG10" s="101" t="s">
        <v>52</v>
      </c>
      <c r="AH10" s="102"/>
      <c r="AI10" s="100"/>
      <c r="AJ10" s="101" t="s">
        <v>52</v>
      </c>
      <c r="AK10" s="102"/>
      <c r="AL10" s="100"/>
      <c r="AM10" s="101" t="s">
        <v>52</v>
      </c>
      <c r="AN10" s="102"/>
      <c r="AO10" s="100"/>
      <c r="AP10" s="101" t="s">
        <v>52</v>
      </c>
      <c r="AQ10" s="102"/>
      <c r="AR10" s="100"/>
      <c r="AS10" s="101" t="s">
        <v>52</v>
      </c>
      <c r="AT10" s="102"/>
      <c r="AU10" s="100"/>
      <c r="AV10" s="101" t="s">
        <v>52</v>
      </c>
      <c r="AW10" s="102"/>
      <c r="AX10" s="100"/>
      <c r="AY10" s="101" t="s">
        <v>52</v>
      </c>
      <c r="AZ10" s="102"/>
      <c r="BA10" s="100"/>
      <c r="BB10" s="101" t="s">
        <v>52</v>
      </c>
      <c r="BC10" s="102"/>
      <c r="BD10" s="103"/>
      <c r="BE10" s="104" t="s">
        <v>52</v>
      </c>
      <c r="BF10" s="105"/>
      <c r="BG10" s="103"/>
      <c r="BH10" s="104" t="s">
        <v>52</v>
      </c>
      <c r="BI10" s="105"/>
      <c r="BJ10" s="103"/>
      <c r="BK10" s="104" t="s">
        <v>52</v>
      </c>
      <c r="BL10" s="105"/>
      <c r="BM10" s="106"/>
      <c r="BN10" s="107" t="s">
        <v>52</v>
      </c>
      <c r="BO10" s="108"/>
      <c r="BP10" s="106"/>
      <c r="BQ10" s="107" t="s">
        <v>52</v>
      </c>
      <c r="BR10" s="108"/>
      <c r="BS10" s="106"/>
      <c r="BT10" s="107" t="s">
        <v>52</v>
      </c>
      <c r="BU10" s="108"/>
      <c r="BV10" s="106"/>
      <c r="BW10" s="107" t="s">
        <v>52</v>
      </c>
      <c r="BX10" s="108"/>
      <c r="BY10" s="106"/>
      <c r="BZ10" s="107" t="s">
        <v>52</v>
      </c>
      <c r="CA10" s="109"/>
      <c r="CB10" s="63"/>
      <c r="CC10" s="63"/>
      <c r="CD10" s="63"/>
      <c r="CE10" s="110" t="n">
        <v>2</v>
      </c>
      <c r="CF10" s="86" t="n">
        <f aca="false">(D10+G10+D12+G12)/4-(B10+E10+B12+E12)/4</f>
        <v>0</v>
      </c>
      <c r="CG10" s="86"/>
      <c r="CH10" s="86"/>
      <c r="CI10" s="86" t="n">
        <f aca="false">(G10+J10+G12+J12)/4-(E10+H10+E12+H12)/4</f>
        <v>0</v>
      </c>
      <c r="CJ10" s="86"/>
      <c r="CK10" s="86"/>
      <c r="CL10" s="86" t="n">
        <f aca="false">(J10+M10+J12+M12)/4-(H10+K10+H12+K12)/4</f>
        <v>0</v>
      </c>
      <c r="CM10" s="86"/>
      <c r="CN10" s="86"/>
      <c r="CO10" s="86" t="n">
        <f aca="false">(M10+P10+M12+P12)/4-(K10+N10+K12+N12)/4</f>
        <v>0</v>
      </c>
      <c r="CP10" s="86"/>
      <c r="CQ10" s="86"/>
      <c r="CR10" s="86" t="n">
        <f aca="false">(P10+S10+P12+S12)/4-(N10+Q10+N12+Q12)/4</f>
        <v>0</v>
      </c>
      <c r="CS10" s="86"/>
      <c r="CT10" s="86"/>
      <c r="CU10" s="86" t="n">
        <f aca="false">(S10+V10+S12+V12)/4-(Q10+T10+Q12+T12)/4</f>
        <v>2</v>
      </c>
      <c r="CV10" s="86"/>
      <c r="CW10" s="86"/>
      <c r="CX10" s="86" t="n">
        <f aca="false">(V10+Y10+V12+Y12)/4-(T10+W10+T12+W12)/4</f>
        <v>11.275</v>
      </c>
      <c r="CY10" s="86"/>
      <c r="CZ10" s="86"/>
      <c r="DA10" s="86" t="n">
        <f aca="false">(Y10+AB10+Y12+AB12)/4-(W10+Z10+W12+Z12)/4</f>
        <v>17.325</v>
      </c>
      <c r="DB10" s="86"/>
      <c r="DC10" s="86"/>
      <c r="DD10" s="86" t="n">
        <f aca="false">(AB10+AE10+AB12+AE12)/4-(Z10+AC10+Z12+AC12)/4</f>
        <v>11.6</v>
      </c>
      <c r="DE10" s="86"/>
      <c r="DF10" s="86"/>
      <c r="DG10" s="86" t="n">
        <f aca="false">(AE10+AH10+AE12+AH12)/4-(AC10+AF10+AC12+AF12)/4</f>
        <v>3.55</v>
      </c>
      <c r="DH10" s="86"/>
      <c r="DI10" s="86"/>
      <c r="DJ10" s="86" t="n">
        <f aca="false">(AH10+AK10+AH12+AK12)/4-(AF10+AI10+AF12+AI12)/4</f>
        <v>0</v>
      </c>
      <c r="DK10" s="86"/>
      <c r="DL10" s="86"/>
      <c r="DM10" s="86" t="n">
        <f aca="false">(AK10+AN10+AK12+AN12)/4-(AI10+AL10+AI12+AL12)/4</f>
        <v>0</v>
      </c>
      <c r="DN10" s="86"/>
      <c r="DO10" s="86"/>
      <c r="DP10" s="86" t="n">
        <f aca="false">(AN10+AQ10+AN12+AQ12)/4-(AL10+AO10+AL12+AO12)/4</f>
        <v>0</v>
      </c>
      <c r="DQ10" s="86"/>
      <c r="DR10" s="86"/>
      <c r="DS10" s="86" t="n">
        <f aca="false">(AQ10+AT10+AQ12+AT12)/4-(AO10+AR10+AO12+AR12)/4</f>
        <v>0</v>
      </c>
      <c r="DT10" s="86"/>
      <c r="DU10" s="86"/>
      <c r="DV10" s="86" t="n">
        <f aca="false">(AT10+AW10+AT12+AW12)/4-(AR10+AU10+AR12+AU12)/4</f>
        <v>0</v>
      </c>
      <c r="DW10" s="86"/>
      <c r="DX10" s="86"/>
      <c r="DY10" s="86" t="n">
        <f aca="false">(AW10+AZ10+AW12+AZ12)/4-(AU10+AX10+AU12+AX12)/4</f>
        <v>0</v>
      </c>
      <c r="DZ10" s="86"/>
      <c r="EA10" s="86"/>
      <c r="EB10" s="86" t="n">
        <f aca="false">(AZ10+BC10+AZ12+BC12)/4-(AX10+BA10+AX12+BA12)/4</f>
        <v>0</v>
      </c>
      <c r="EC10" s="86"/>
      <c r="ED10" s="86"/>
      <c r="EE10" s="86" t="n">
        <f aca="false">(BC10+BF10+BC12+BF12)/4-(BA10+BD10+BA12+BD12)/4</f>
        <v>0</v>
      </c>
      <c r="EF10" s="86"/>
      <c r="EG10" s="86"/>
      <c r="EH10" s="86" t="n">
        <f aca="false">(BF10+BI10+BF12+BI12)/4-(BD10+BG10+BD12+BG12)/4</f>
        <v>0</v>
      </c>
      <c r="EI10" s="86"/>
      <c r="EJ10" s="86"/>
      <c r="EK10" s="86" t="n">
        <f aca="false">(BI10+BL10+BI12+BL12)/4-(BG10+BJ10+BG12+BJ12)/4</f>
        <v>0</v>
      </c>
      <c r="EL10" s="86"/>
      <c r="EM10" s="86"/>
      <c r="EN10" s="86" t="n">
        <f aca="false">(BL10+BO10+BL12+BO12)/4-(BJ10+BM10+BJ12+BM12)/4</f>
        <v>0</v>
      </c>
      <c r="EO10" s="86"/>
      <c r="EP10" s="86"/>
      <c r="EQ10" s="86" t="n">
        <f aca="false">(BO10+BR10+BO12+BR12)/4-(BM10+BP10+BM12+BP12)/4</f>
        <v>0</v>
      </c>
      <c r="ER10" s="86"/>
      <c r="ES10" s="86"/>
      <c r="ET10" s="86" t="n">
        <f aca="false">(BR10+BU10+BR12+BU12)/4-(BP10+BS10+BP12+BS12)/4</f>
        <v>0</v>
      </c>
      <c r="EU10" s="86"/>
      <c r="EV10" s="86"/>
      <c r="EW10" s="86" t="n">
        <f aca="false">(BU10+BX10+BU12+BX12)/4-(BS10+BV10+BS12+BV12)/4</f>
        <v>0</v>
      </c>
      <c r="EX10" s="86"/>
      <c r="EY10" s="86"/>
      <c r="EZ10" s="86" t="n">
        <f aca="false">(BX10+CA10+BX12+CA12)/4-(BV10+BY10+BV12+BY12)/4</f>
        <v>0</v>
      </c>
      <c r="FA10" s="86"/>
      <c r="FB10" s="86"/>
      <c r="FC10" s="86" t="n">
        <f aca="false">(CA10+CC10+CA12+CC12)/4-(BY10+CD10+BY12+CD12)/4</f>
        <v>0</v>
      </c>
      <c r="FD10" s="86"/>
      <c r="FE10" s="86"/>
      <c r="FF10" s="111"/>
      <c r="FG10" s="88" t="s">
        <v>53</v>
      </c>
      <c r="FH10" s="89" t="n">
        <f aca="false">SUMIF(CF10:FE11,"&lt;0")</f>
        <v>0</v>
      </c>
      <c r="FI10" s="112"/>
      <c r="FJ10" s="88" t="s">
        <v>54</v>
      </c>
      <c r="FK10" s="89" t="n">
        <f aca="false">SUMIF(CF10:FE11,"&gt;0")</f>
        <v>45.75</v>
      </c>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65" hidden="false" customHeight="true" outlineLevel="0" collapsed="false">
      <c r="A11" s="76"/>
      <c r="B11" s="113" t="str">
        <f aca="false">IF(AND(ISNUMBER(B10),ISNUMBER(D10)),TEXT(ABS(D10-B10),"0.0") &amp; $BG$1 &amp; "(" &amp; IF(D10&gt;B10,"fill","cut") &amp; ")","")</f>
        <v/>
      </c>
      <c r="C11" s="113"/>
      <c r="D11" s="113"/>
      <c r="E11" s="113" t="str">
        <f aca="false">IF(AND(ISNUMBER(E10),ISNUMBER(G10)),TEXT(ABS(G10-E10),"0.0") &amp; $BG$1 &amp; "(" &amp; IF(G10&gt;E10,"fill","cut") &amp; ")","")</f>
        <v/>
      </c>
      <c r="F11" s="113"/>
      <c r="G11" s="113"/>
      <c r="H11" s="113" t="str">
        <f aca="false">IF(AND(ISNUMBER(H10),ISNUMBER(J10)),TEXT(ABS(J10-H10),"0.0") &amp; $BG$1 &amp; "(" &amp; IF(J10&gt;H10,"fill","cut") &amp; ")","")</f>
        <v/>
      </c>
      <c r="I11" s="113"/>
      <c r="J11" s="113"/>
      <c r="K11" s="113" t="str">
        <f aca="false">IF(AND(ISNUMBER(K10),ISNUMBER(M10)),TEXT(ABS(M10-K10),"0.0") &amp; $BG$1 &amp; "(" &amp; IF(M10&gt;K10,"fill","cut") &amp; ")","")</f>
        <v/>
      </c>
      <c r="L11" s="113"/>
      <c r="M11" s="113"/>
      <c r="N11" s="113" t="str">
        <f aca="false">IF(AND(ISNUMBER(N10),ISNUMBER(P10)),TEXT(ABS(P10-N10),"0.0") &amp; $BG$1 &amp; "(" &amp; IF(P10&gt;N10,"fill","cut") &amp; ")","")</f>
        <v/>
      </c>
      <c r="O11" s="113"/>
      <c r="P11" s="113"/>
      <c r="Q11" s="113" t="str">
        <f aca="false">IF(AND(ISNUMBER(Q10),ISNUMBER(S10)),TEXT(ABS(S10-Q10),"0.0") &amp; $BG$1 &amp; "(" &amp; IF(S10&gt;Q10,"fill","cut") &amp; ")","")</f>
        <v/>
      </c>
      <c r="R11" s="113"/>
      <c r="S11" s="113"/>
      <c r="T11" s="113" t="str">
        <f aca="false">IF(AND(ISNUMBER(T10),ISNUMBER(V10)),TEXT(ABS(V10-T10),"0.0") &amp; $BG$1 &amp; "(" &amp; IF(V10&gt;T10,"fill","cut") &amp; ")","")</f>
        <v/>
      </c>
      <c r="U11" s="113"/>
      <c r="V11" s="113"/>
      <c r="W11" s="113" t="str">
        <f aca="false">IF(AND(ISNUMBER(W10),ISNUMBER(Y10)),TEXT(ABS(Y10-W10),"0.0") &amp; $BG$1 &amp; "(" &amp; IF(Y10&gt;W10,"fill","cut") &amp; ")","")</f>
        <v>16.1(fill)</v>
      </c>
      <c r="X11" s="113"/>
      <c r="Y11" s="113"/>
      <c r="Z11" s="113" t="str">
        <f aca="false">IF(AND(ISNUMBER(Z10),ISNUMBER(AB10)),TEXT(ABS(AB10-Z10),"0.0") &amp; $BG$1 &amp; "(" &amp; IF(AB10&gt;Z10,"fill","cut") &amp; ")","")</f>
        <v>7.2(fill)</v>
      </c>
      <c r="AA11" s="113"/>
      <c r="AB11" s="113"/>
      <c r="AC11" s="113" t="str">
        <f aca="false">IF(AND(ISNUMBER(AC10),ISNUMBER(AE10)),TEXT(ABS(AE10-AC10),"0.0") &amp; $BG$1 &amp; "(" &amp; IF(AE10&gt;AC10,"fill","cut") &amp; ")","")</f>
        <v/>
      </c>
      <c r="AD11" s="113"/>
      <c r="AE11" s="113"/>
      <c r="AF11" s="113" t="str">
        <f aca="false">IF(AND(ISNUMBER(AF10),ISNUMBER(AH10)),TEXT(ABS(AH10-AF10),"0.0") &amp; $BG$1 &amp; "(" &amp; IF(AH10&gt;AF10,"fill","cut") &amp; ")","")</f>
        <v/>
      </c>
      <c r="AG11" s="113"/>
      <c r="AH11" s="113"/>
      <c r="AI11" s="113" t="str">
        <f aca="false">IF(AND(ISNUMBER(AI10),ISNUMBER(AK10)),TEXT(ABS(AK10-AI10),"0.0") &amp; $BG$1 &amp; "(" &amp; IF(AK10&gt;AI10,"fill","cut") &amp; ")","")</f>
        <v/>
      </c>
      <c r="AJ11" s="113"/>
      <c r="AK11" s="113"/>
      <c r="AL11" s="113" t="str">
        <f aca="false">IF(AND(ISNUMBER(AL10),ISNUMBER(AN10)),TEXT(ABS(AN10-AL10),"0.0") &amp; $BG$1 &amp; "(" &amp; IF(AN10&gt;AL10,"fill","cut") &amp; ")","")</f>
        <v/>
      </c>
      <c r="AM11" s="113"/>
      <c r="AN11" s="113"/>
      <c r="AO11" s="113" t="str">
        <f aca="false">IF(AND(ISNUMBER(AO10),ISNUMBER(AQ10)),TEXT(ABS(AQ10-AO10),"0.0") &amp; $BG$1 &amp; "(" &amp; IF(AQ10&gt;AO10,"fill","cut") &amp; ")","")</f>
        <v/>
      </c>
      <c r="AP11" s="113"/>
      <c r="AQ11" s="113"/>
      <c r="AR11" s="113" t="str">
        <f aca="false">IF(AND(ISNUMBER(AR10),ISNUMBER(AT10)),TEXT(ABS(AT10-AR10),"0.0") &amp; $BG$1 &amp; "(" &amp; IF(AT10&gt;AR10,"fill","cut") &amp; ")","")</f>
        <v/>
      </c>
      <c r="AS11" s="113"/>
      <c r="AT11" s="113"/>
      <c r="AU11" s="113" t="str">
        <f aca="false">IF(AND(ISNUMBER(AU10),ISNUMBER(AW10)),TEXT(ABS(AW10-AU10),"0.0") &amp; $BG$1 &amp; "(" &amp; IF(AW10&gt;AU10,"fill","cut") &amp; ")","")</f>
        <v/>
      </c>
      <c r="AV11" s="113"/>
      <c r="AW11" s="113"/>
      <c r="AX11" s="113" t="str">
        <f aca="false">IF(AND(ISNUMBER(AX10),ISNUMBER(AZ10)),TEXT(ABS(AZ10-AX10),"0.0") &amp; $BG$1 &amp; "(" &amp; IF(AZ10&gt;AX10,"fill","cut") &amp; ")","")</f>
        <v/>
      </c>
      <c r="AY11" s="113"/>
      <c r="AZ11" s="113"/>
      <c r="BA11" s="113" t="str">
        <f aca="false">IF(AND(ISNUMBER(BA10),ISNUMBER(BC10)),TEXT(ABS(BC10-BA10),"0.0") &amp; $BG$1 &amp; "(" &amp; IF(BC10&gt;BA10,"fill","cut") &amp; ")","")</f>
        <v/>
      </c>
      <c r="BB11" s="113"/>
      <c r="BC11" s="113"/>
      <c r="BD11" s="114" t="str">
        <f aca="false">IF(AND(ISNUMBER(BD10),ISNUMBER(BF10)),TEXT(ABS(BF10-BD10),"0.0") &amp; $BG$1 &amp; "(" &amp; IF(BF10&gt;BD10,"fill","cut") &amp; ")","")</f>
        <v/>
      </c>
      <c r="BE11" s="114"/>
      <c r="BF11" s="114"/>
      <c r="BG11" s="114" t="str">
        <f aca="false">IF(AND(ISNUMBER(BG10),ISNUMBER(BI10)),TEXT(ABS(BI10-BG10),"0.0") &amp; $BG$1 &amp; "(" &amp; IF(BI10&gt;BG10,"fill","cut") &amp; ")","")</f>
        <v/>
      </c>
      <c r="BH11" s="114"/>
      <c r="BI11" s="114"/>
      <c r="BJ11" s="114" t="str">
        <f aca="false">IF(AND(ISNUMBER(BJ10),ISNUMBER(BL10)),TEXT(ABS(BL10-BJ10),"0.0") &amp; $BG$1 &amp; "(" &amp; IF(BL10&gt;BJ10,"fill","cut") &amp; ")","")</f>
        <v/>
      </c>
      <c r="BK11" s="114"/>
      <c r="BL11" s="114"/>
      <c r="BM11" s="114" t="str">
        <f aca="false">IF(AND(ISNUMBER(BM10),ISNUMBER(BO10)),TEXT(ABS(BO10-BM10),"0.0") &amp; $BG$2 &amp; "(" &amp; IF(BO10&gt;BM10,"fill","cut") &amp; ")","")</f>
        <v/>
      </c>
      <c r="BN11" s="114"/>
      <c r="BO11" s="114"/>
      <c r="BP11" s="114" t="str">
        <f aca="false">IF(AND(ISNUMBER(BP10),ISNUMBER(BR10)),TEXT(ABS(BR10-BP10),"0.0") &amp; $BG$2 &amp; "(" &amp; IF(BR10&gt;BP10,"fill","cut") &amp; ")","")</f>
        <v/>
      </c>
      <c r="BQ11" s="114"/>
      <c r="BR11" s="114"/>
      <c r="BS11" s="114" t="str">
        <f aca="false">IF(AND(ISNUMBER(BS10),ISNUMBER(BU10)),TEXT(ABS(BU10-BS10),"0.0") &amp; $BG$2 &amp; "(" &amp; IF(BU10&gt;BS10,"fill","cut") &amp; ")","")</f>
        <v/>
      </c>
      <c r="BT11" s="114"/>
      <c r="BU11" s="114"/>
      <c r="BV11" s="114" t="str">
        <f aca="false">IF(AND(ISNUMBER(BV10),ISNUMBER(BX10)),TEXT(ABS(BX10-BV10),"0.0") &amp; $BG$2 &amp; "(" &amp; IF(BX10&gt;BV10,"fill","cut") &amp; ")","")</f>
        <v/>
      </c>
      <c r="BW11" s="114"/>
      <c r="BX11" s="114"/>
      <c r="BY11" s="115" t="str">
        <f aca="false">IF(AND(ISNUMBER(BY10),ISNUMBER(CA10)),TEXT(ABS(CA10-BY10),"0.0") &amp; $BG$2 &amp; "(" &amp; IF(CA10&gt;BY10,"fill","cut") &amp; ")","")</f>
        <v/>
      </c>
      <c r="BZ11" s="115"/>
      <c r="CA11" s="115"/>
      <c r="CB11" s="116"/>
      <c r="CC11" s="116"/>
      <c r="CD11" s="116"/>
      <c r="CE11" s="117"/>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118"/>
      <c r="FG11" s="88"/>
      <c r="FH11" s="89"/>
      <c r="FI11" s="112"/>
      <c r="FJ11" s="88"/>
      <c r="FK11" s="89"/>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65" hidden="false" customHeight="true" outlineLevel="0" collapsed="false">
      <c r="A12" s="76" t="n">
        <v>3</v>
      </c>
      <c r="B12" s="100"/>
      <c r="C12" s="101" t="s">
        <v>52</v>
      </c>
      <c r="D12" s="102"/>
      <c r="E12" s="100"/>
      <c r="F12" s="101" t="s">
        <v>52</v>
      </c>
      <c r="G12" s="102"/>
      <c r="H12" s="100"/>
      <c r="I12" s="101" t="s">
        <v>52</v>
      </c>
      <c r="J12" s="102"/>
      <c r="K12" s="100"/>
      <c r="L12" s="101" t="s">
        <v>52</v>
      </c>
      <c r="M12" s="102"/>
      <c r="N12" s="100"/>
      <c r="O12" s="101" t="s">
        <v>52</v>
      </c>
      <c r="P12" s="102"/>
      <c r="Q12" s="100"/>
      <c r="R12" s="101" t="s">
        <v>52</v>
      </c>
      <c r="S12" s="102"/>
      <c r="T12" s="100" t="n">
        <v>-15</v>
      </c>
      <c r="U12" s="101" t="s">
        <v>52</v>
      </c>
      <c r="V12" s="102" t="n">
        <v>-7</v>
      </c>
      <c r="W12" s="100" t="n">
        <v>-21</v>
      </c>
      <c r="X12" s="101" t="s">
        <v>52</v>
      </c>
      <c r="Y12" s="102" t="n">
        <v>0</v>
      </c>
      <c r="Z12" s="100" t="n">
        <v>-25</v>
      </c>
      <c r="AA12" s="101" t="s">
        <v>52</v>
      </c>
      <c r="AB12" s="102" t="n">
        <v>0</v>
      </c>
      <c r="AC12" s="100" t="n">
        <v>-22.5</v>
      </c>
      <c r="AD12" s="101" t="s">
        <v>52</v>
      </c>
      <c r="AE12" s="102" t="n">
        <v>-8.3</v>
      </c>
      <c r="AF12" s="100"/>
      <c r="AG12" s="101" t="s">
        <v>52</v>
      </c>
      <c r="AH12" s="102"/>
      <c r="AI12" s="100"/>
      <c r="AJ12" s="101" t="s">
        <v>52</v>
      </c>
      <c r="AK12" s="102"/>
      <c r="AL12" s="100"/>
      <c r="AM12" s="101" t="s">
        <v>52</v>
      </c>
      <c r="AN12" s="102"/>
      <c r="AO12" s="100"/>
      <c r="AP12" s="101" t="s">
        <v>52</v>
      </c>
      <c r="AQ12" s="102"/>
      <c r="AR12" s="100"/>
      <c r="AS12" s="101" t="s">
        <v>52</v>
      </c>
      <c r="AT12" s="102"/>
      <c r="AU12" s="100"/>
      <c r="AV12" s="101" t="s">
        <v>52</v>
      </c>
      <c r="AW12" s="102"/>
      <c r="AX12" s="100"/>
      <c r="AY12" s="101" t="s">
        <v>52</v>
      </c>
      <c r="AZ12" s="102"/>
      <c r="BA12" s="100"/>
      <c r="BB12" s="101" t="s">
        <v>52</v>
      </c>
      <c r="BC12" s="102"/>
      <c r="BD12" s="103"/>
      <c r="BE12" s="104" t="s">
        <v>52</v>
      </c>
      <c r="BF12" s="105"/>
      <c r="BG12" s="103"/>
      <c r="BH12" s="104" t="s">
        <v>52</v>
      </c>
      <c r="BI12" s="105"/>
      <c r="BJ12" s="103"/>
      <c r="BK12" s="104" t="s">
        <v>52</v>
      </c>
      <c r="BL12" s="105"/>
      <c r="BM12" s="106"/>
      <c r="BN12" s="107" t="s">
        <v>52</v>
      </c>
      <c r="BO12" s="108"/>
      <c r="BP12" s="106"/>
      <c r="BQ12" s="107" t="s">
        <v>52</v>
      </c>
      <c r="BR12" s="108"/>
      <c r="BS12" s="106"/>
      <c r="BT12" s="107" t="s">
        <v>52</v>
      </c>
      <c r="BU12" s="108"/>
      <c r="BV12" s="106"/>
      <c r="BW12" s="107" t="s">
        <v>52</v>
      </c>
      <c r="BX12" s="108"/>
      <c r="BY12" s="106"/>
      <c r="BZ12" s="107" t="s">
        <v>52</v>
      </c>
      <c r="CA12" s="109"/>
      <c r="CB12" s="63"/>
      <c r="CC12" s="63"/>
      <c r="CD12" s="63"/>
      <c r="CE12" s="110" t="n">
        <v>3</v>
      </c>
      <c r="CF12" s="86" t="n">
        <f aca="false">(D12+G12+D14+G14)/4-(B12+E12+B14+E14)/4</f>
        <v>0</v>
      </c>
      <c r="CG12" s="86"/>
      <c r="CH12" s="86"/>
      <c r="CI12" s="86" t="n">
        <f aca="false">(G12+J12+G14+J14)/4-(E12+H12+E14+H14)/4</f>
        <v>0</v>
      </c>
      <c r="CJ12" s="86"/>
      <c r="CK12" s="86"/>
      <c r="CL12" s="86" t="n">
        <f aca="false">(J12+M12+J14+M14)/4-(H12+K12+H14+K14)/4</f>
        <v>0</v>
      </c>
      <c r="CM12" s="86"/>
      <c r="CN12" s="86"/>
      <c r="CO12" s="86" t="n">
        <f aca="false">(M12+P12+M14+P14)/4-(K12+N12+K14+N14)/4</f>
        <v>0</v>
      </c>
      <c r="CP12" s="86"/>
      <c r="CQ12" s="86"/>
      <c r="CR12" s="86" t="n">
        <f aca="false">(P12+S12+P14+S14)/4-(N12+Q12+N14+Q14)/4</f>
        <v>0</v>
      </c>
      <c r="CS12" s="86"/>
      <c r="CT12" s="86"/>
      <c r="CU12" s="86" t="n">
        <f aca="false">(S12+V12+S14+V14)/4-(Q12+T12+Q14+T14)/4</f>
        <v>2</v>
      </c>
      <c r="CV12" s="86"/>
      <c r="CW12" s="86"/>
      <c r="CX12" s="86" t="n">
        <f aca="false">(V12+Y12+V14+Y14)/4-(T12+W12+T14+W14)/4</f>
        <v>12</v>
      </c>
      <c r="CY12" s="86"/>
      <c r="CZ12" s="86"/>
      <c r="DA12" s="86" t="n">
        <f aca="false">(Y12+AB12+Y14+AB14)/4-(W12+Z12+W14+Z14)/4</f>
        <v>22.75</v>
      </c>
      <c r="DB12" s="86"/>
      <c r="DC12" s="86"/>
      <c r="DD12" s="86" t="n">
        <f aca="false">(AB12+AE12+AB14+AE14)/4-(Z12+AC12+Z14+AC14)/4</f>
        <v>23.55</v>
      </c>
      <c r="DE12" s="86"/>
      <c r="DF12" s="86"/>
      <c r="DG12" s="86" t="n">
        <f aca="false">(AE12+AH12+AE14+AH14)/4-(AC12+AF12+AC14+AF14)/4</f>
        <v>15.45</v>
      </c>
      <c r="DH12" s="86"/>
      <c r="DI12" s="86"/>
      <c r="DJ12" s="86" t="n">
        <f aca="false">(AH12+AK12+AH14+AK14)/4-(AF12+AI12+AF14+AI14)/4</f>
        <v>4.65</v>
      </c>
      <c r="DK12" s="86"/>
      <c r="DL12" s="86"/>
      <c r="DM12" s="86" t="n">
        <f aca="false">(AK12+AN12+AK14+AN14)/4-(AI12+AL12+AI14+AL14)/4</f>
        <v>0</v>
      </c>
      <c r="DN12" s="86"/>
      <c r="DO12" s="86"/>
      <c r="DP12" s="86" t="n">
        <f aca="false">(AN12+AQ12+AN14+AQ14)/4-(AL12+AO12+AL14+AO14)/4</f>
        <v>0</v>
      </c>
      <c r="DQ12" s="86"/>
      <c r="DR12" s="86"/>
      <c r="DS12" s="86" t="n">
        <f aca="false">(AQ12+AT12+AQ14+AT14)/4-(AO12+AR12+AO14+AR14)/4</f>
        <v>0</v>
      </c>
      <c r="DT12" s="86"/>
      <c r="DU12" s="86"/>
      <c r="DV12" s="86" t="n">
        <f aca="false">(AT12+AW12+AT14+AW14)/4-(AR12+AU12+AR14+AU14)/4</f>
        <v>0</v>
      </c>
      <c r="DW12" s="86"/>
      <c r="DX12" s="86"/>
      <c r="DY12" s="86" t="n">
        <f aca="false">(AW12+AZ12+AW14+AZ14)/4-(AU12+AX12+AU14+AX14)/4</f>
        <v>0</v>
      </c>
      <c r="DZ12" s="86"/>
      <c r="EA12" s="86"/>
      <c r="EB12" s="86" t="n">
        <f aca="false">(AZ12+BC12+AZ14+BC14)/4-(AX12+BA12+AX14+BA14)/4</f>
        <v>0</v>
      </c>
      <c r="EC12" s="86"/>
      <c r="ED12" s="86"/>
      <c r="EE12" s="86" t="n">
        <f aca="false">(BC12+BF12+BC14+BF14)/4-(BA12+BD12+BA14+BD14)/4</f>
        <v>0</v>
      </c>
      <c r="EF12" s="86"/>
      <c r="EG12" s="86"/>
      <c r="EH12" s="86" t="n">
        <f aca="false">(BF12+BI12+BF14+BI14)/4-(BD12+BG12+BD14+BG14)/4</f>
        <v>0</v>
      </c>
      <c r="EI12" s="86"/>
      <c r="EJ12" s="86"/>
      <c r="EK12" s="86" t="n">
        <f aca="false">(BI12+BL12+BI14+BL14)/4-(BG12+BJ12+BG14+BJ14)/4</f>
        <v>0</v>
      </c>
      <c r="EL12" s="86"/>
      <c r="EM12" s="86"/>
      <c r="EN12" s="86" t="n">
        <f aca="false">(BL12+BO12+BL14+BO14)/4-(BJ12+BM12+BJ14+BM14)/4</f>
        <v>0</v>
      </c>
      <c r="EO12" s="86"/>
      <c r="EP12" s="86"/>
      <c r="EQ12" s="86" t="n">
        <f aca="false">(BO12+BR12+BO14+BR14)/4-(BM12+BP12+BM14+BP14)/4</f>
        <v>0</v>
      </c>
      <c r="ER12" s="86"/>
      <c r="ES12" s="86"/>
      <c r="ET12" s="86" t="n">
        <f aca="false">(BR12+BU12+BR14+BU14)/4-(BP12+BS12+BP14+BS14)/4</f>
        <v>0</v>
      </c>
      <c r="EU12" s="86"/>
      <c r="EV12" s="86"/>
      <c r="EW12" s="86" t="n">
        <f aca="false">(BU12+BX12+BU14+BX14)/4-(BS12+BV12+BS14+BV14)/4</f>
        <v>0</v>
      </c>
      <c r="EX12" s="86"/>
      <c r="EY12" s="86"/>
      <c r="EZ12" s="86" t="n">
        <f aca="false">(BX12+CA12+BX14+CA14)/4-(BV12+BY12+BV14+BY14)/4</f>
        <v>0</v>
      </c>
      <c r="FA12" s="86"/>
      <c r="FB12" s="86"/>
      <c r="FC12" s="86" t="n">
        <f aca="false">(CA12+CC12+CA14+CC14)/4-(BY12+CD12+BY14+CD14)/4</f>
        <v>0</v>
      </c>
      <c r="FD12" s="86"/>
      <c r="FE12" s="86"/>
      <c r="FF12" s="111"/>
      <c r="FG12" s="88" t="s">
        <v>53</v>
      </c>
      <c r="FH12" s="89" t="n">
        <f aca="false">SUMIF(CF12:FE13,"&lt;0")</f>
        <v>0</v>
      </c>
      <c r="FI12" s="112"/>
      <c r="FJ12" s="88" t="s">
        <v>54</v>
      </c>
      <c r="FK12" s="89" t="n">
        <f aca="false">SUMIF(CF12:FE13,"&gt;0")</f>
        <v>80.4</v>
      </c>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65" hidden="false" customHeight="true" outlineLevel="0" collapsed="false">
      <c r="A13" s="76"/>
      <c r="B13" s="113" t="str">
        <f aca="false">IF(AND(ISNUMBER(B12),ISNUMBER(D12)),TEXT(ABS(D12-B12),"0.0") &amp; $BG$1 &amp; "(" &amp; IF(D12&gt;B12,"fill","cut") &amp; ")","")</f>
        <v/>
      </c>
      <c r="C13" s="113"/>
      <c r="D13" s="113"/>
      <c r="E13" s="113" t="str">
        <f aca="false">IF(AND(ISNUMBER(E12),ISNUMBER(G12)),TEXT(ABS(G12-E12),"0.0") &amp; $BG$1 &amp; "(" &amp; IF(G12&gt;E12,"fill","cut") &amp; ")","")</f>
        <v/>
      </c>
      <c r="F13" s="113"/>
      <c r="G13" s="113"/>
      <c r="H13" s="113" t="str">
        <f aca="false">IF(AND(ISNUMBER(H12),ISNUMBER(J12)),TEXT(ABS(J12-H12),"0.0") &amp; $BG$1 &amp; "(" &amp; IF(J12&gt;H12,"fill","cut") &amp; ")","")</f>
        <v/>
      </c>
      <c r="I13" s="113"/>
      <c r="J13" s="113"/>
      <c r="K13" s="113" t="str">
        <f aca="false">IF(AND(ISNUMBER(K12),ISNUMBER(M12)),TEXT(ABS(M12-K12),"0.0") &amp; $BG$1 &amp; "(" &amp; IF(M12&gt;K12,"fill","cut") &amp; ")","")</f>
        <v/>
      </c>
      <c r="L13" s="113"/>
      <c r="M13" s="113"/>
      <c r="N13" s="113" t="str">
        <f aca="false">IF(AND(ISNUMBER(N12),ISNUMBER(P12)),TEXT(ABS(P12-N12),"0.0") &amp; $BG$1 &amp; "(" &amp; IF(P12&gt;N12,"fill","cut") &amp; ")","")</f>
        <v/>
      </c>
      <c r="O13" s="113"/>
      <c r="P13" s="113"/>
      <c r="Q13" s="113" t="str">
        <f aca="false">IF(AND(ISNUMBER(Q12),ISNUMBER(S12)),TEXT(ABS(S12-Q12),"0.0") &amp; $BG$1 &amp; "(" &amp; IF(S12&gt;Q12,"fill","cut") &amp; ")","")</f>
        <v/>
      </c>
      <c r="R13" s="113"/>
      <c r="S13" s="113"/>
      <c r="T13" s="113" t="str">
        <f aca="false">IF(AND(ISNUMBER(T12),ISNUMBER(V12)),TEXT(ABS(V12-T12),"0.0") &amp; $BG$1 &amp; "(" &amp; IF(V12&gt;T12,"fill","cut") &amp; ")","")</f>
        <v>8.0(fill)</v>
      </c>
      <c r="U13" s="113"/>
      <c r="V13" s="113"/>
      <c r="W13" s="113" t="str">
        <f aca="false">IF(AND(ISNUMBER(W12),ISNUMBER(Y12)),TEXT(ABS(Y12-W12),"0.0") &amp; $BG$1 &amp; "(" &amp; IF(Y12&gt;W12,"fill","cut") &amp; ")","")</f>
        <v>21.0(fill)</v>
      </c>
      <c r="X13" s="113"/>
      <c r="Y13" s="113"/>
      <c r="Z13" s="113" t="str">
        <f aca="false">IF(AND(ISNUMBER(Z12),ISNUMBER(AB12)),TEXT(ABS(AB12-Z12),"0.0") &amp; $BG$1 &amp; "(" &amp; IF(AB12&gt;Z12,"fill","cut") &amp; ")","")</f>
        <v>25.0(fill)</v>
      </c>
      <c r="AA13" s="113"/>
      <c r="AB13" s="113"/>
      <c r="AC13" s="113" t="str">
        <f aca="false">IF(AND(ISNUMBER(AC12),ISNUMBER(AE12)),TEXT(ABS(AE12-AC12),"0.0") &amp; $BG$1 &amp; "(" &amp; IF(AE12&gt;AC12,"fill","cut") &amp; ")","")</f>
        <v>14.2(fill)</v>
      </c>
      <c r="AD13" s="113"/>
      <c r="AE13" s="113"/>
      <c r="AF13" s="113" t="str">
        <f aca="false">IF(AND(ISNUMBER(AF12),ISNUMBER(AH12)),TEXT(ABS(AH12-AF12),"0.0") &amp; $BG$1 &amp; "(" &amp; IF(AH12&gt;AF12,"fill","cut") &amp; ")","")</f>
        <v/>
      </c>
      <c r="AG13" s="113"/>
      <c r="AH13" s="113"/>
      <c r="AI13" s="113" t="str">
        <f aca="false">IF(AND(ISNUMBER(AI12),ISNUMBER(AK12)),TEXT(ABS(AK12-AI12),"0.0") &amp; $BG$1 &amp; "(" &amp; IF(AK12&gt;AI12,"fill","cut") &amp; ")","")</f>
        <v/>
      </c>
      <c r="AJ13" s="113"/>
      <c r="AK13" s="113"/>
      <c r="AL13" s="113" t="str">
        <f aca="false">IF(AND(ISNUMBER(AL12),ISNUMBER(AN12)),TEXT(ABS(AN12-AL12),"0.0") &amp; $BG$1 &amp; "(" &amp; IF(AN12&gt;AL12,"fill","cut") &amp; ")","")</f>
        <v/>
      </c>
      <c r="AM13" s="113"/>
      <c r="AN13" s="113"/>
      <c r="AO13" s="113" t="str">
        <f aca="false">IF(AND(ISNUMBER(AO12),ISNUMBER(AQ12)),TEXT(ABS(AQ12-AO12),"0.0") &amp; $BG$1 &amp; "(" &amp; IF(AQ12&gt;AO12,"fill","cut") &amp; ")","")</f>
        <v/>
      </c>
      <c r="AP13" s="113"/>
      <c r="AQ13" s="113"/>
      <c r="AR13" s="113" t="str">
        <f aca="false">IF(AND(ISNUMBER(AR12),ISNUMBER(AT12)),TEXT(ABS(AT12-AR12),"0.0") &amp; $BG$1 &amp; "(" &amp; IF(AT12&gt;AR12,"fill","cut") &amp; ")","")</f>
        <v/>
      </c>
      <c r="AS13" s="113"/>
      <c r="AT13" s="113"/>
      <c r="AU13" s="113" t="str">
        <f aca="false">IF(AND(ISNUMBER(AU12),ISNUMBER(AW12)),TEXT(ABS(AW12-AU12),"0.0") &amp; $BG$1 &amp; "(" &amp; IF(AW12&gt;AU12,"fill","cut") &amp; ")","")</f>
        <v/>
      </c>
      <c r="AV13" s="113"/>
      <c r="AW13" s="113"/>
      <c r="AX13" s="113" t="str">
        <f aca="false">IF(AND(ISNUMBER(AX12),ISNUMBER(AZ12)),TEXT(ABS(AZ12-AX12),"0.0") &amp; $BG$1 &amp; "(" &amp; IF(AZ12&gt;AX12,"fill","cut") &amp; ")","")</f>
        <v/>
      </c>
      <c r="AY13" s="113"/>
      <c r="AZ13" s="113"/>
      <c r="BA13" s="113" t="str">
        <f aca="false">IF(AND(ISNUMBER(BA12),ISNUMBER(BC12)),TEXT(ABS(BC12-BA12),"0.0") &amp; $BG$1 &amp; "(" &amp; IF(BC12&gt;BA12,"fill","cut") &amp; ")","")</f>
        <v/>
      </c>
      <c r="BB13" s="113"/>
      <c r="BC13" s="113"/>
      <c r="BD13" s="114" t="str">
        <f aca="false">IF(AND(ISNUMBER(BD12),ISNUMBER(BF12)),TEXT(ABS(BF12-BD12),"0.0") &amp; $BG$1 &amp; "(" &amp; IF(BF12&gt;BD12,"fill","cut") &amp; ")","")</f>
        <v/>
      </c>
      <c r="BE13" s="114"/>
      <c r="BF13" s="114"/>
      <c r="BG13" s="114" t="str">
        <f aca="false">IF(AND(ISNUMBER(BG12),ISNUMBER(BI12)),TEXT(ABS(BI12-BG12),"0.0") &amp; $BG$1 &amp; "(" &amp; IF(BI12&gt;BG12,"fill","cut") &amp; ")","")</f>
        <v/>
      </c>
      <c r="BH13" s="114"/>
      <c r="BI13" s="114"/>
      <c r="BJ13" s="114" t="str">
        <f aca="false">IF(AND(ISNUMBER(BJ12),ISNUMBER(BL12)),TEXT(ABS(BL12-BJ12),"0.0") &amp; $BG$1 &amp; "(" &amp; IF(BL12&gt;BJ12,"fill","cut") &amp; ")","")</f>
        <v/>
      </c>
      <c r="BK13" s="114"/>
      <c r="BL13" s="114"/>
      <c r="BM13" s="114" t="str">
        <f aca="false">IF(AND(ISNUMBER(BM12),ISNUMBER(BO12)),TEXT(ABS(BO12-BM12),"0.0") &amp; $BG$2 &amp; "(" &amp; IF(BO12&gt;BM12,"fill","cut") &amp; ")","")</f>
        <v/>
      </c>
      <c r="BN13" s="114"/>
      <c r="BO13" s="114"/>
      <c r="BP13" s="114" t="str">
        <f aca="false">IF(AND(ISNUMBER(BP12),ISNUMBER(BR12)),TEXT(ABS(BR12-BP12),"0.0") &amp; $BG$2 &amp; "(" &amp; IF(BR12&gt;BP12,"fill","cut") &amp; ")","")</f>
        <v/>
      </c>
      <c r="BQ13" s="114"/>
      <c r="BR13" s="114"/>
      <c r="BS13" s="114" t="str">
        <f aca="false">IF(AND(ISNUMBER(BS12),ISNUMBER(BU12)),TEXT(ABS(BU12-BS12),"0.0") &amp; $BG$2 &amp; "(" &amp; IF(BU12&gt;BS12,"fill","cut") &amp; ")","")</f>
        <v/>
      </c>
      <c r="BT13" s="114"/>
      <c r="BU13" s="114"/>
      <c r="BV13" s="114" t="str">
        <f aca="false">IF(AND(ISNUMBER(BV12),ISNUMBER(BX12)),TEXT(ABS(BX12-BV12),"0.0") &amp; $BG$2 &amp; "(" &amp; IF(BX12&gt;BV12,"fill","cut") &amp; ")","")</f>
        <v/>
      </c>
      <c r="BW13" s="114"/>
      <c r="BX13" s="114"/>
      <c r="BY13" s="115" t="str">
        <f aca="false">IF(AND(ISNUMBER(BY12),ISNUMBER(CA12)),TEXT(ABS(CA12-BY12),"0.0") &amp; $BG$2 &amp; "(" &amp; IF(CA12&gt;BY12,"fill","cut") &amp; ")","")</f>
        <v/>
      </c>
      <c r="BZ13" s="115"/>
      <c r="CA13" s="115"/>
      <c r="CB13" s="116"/>
      <c r="CC13" s="116"/>
      <c r="CD13" s="116"/>
      <c r="CE13" s="117"/>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118"/>
      <c r="FG13" s="88"/>
      <c r="FH13" s="89"/>
      <c r="FI13" s="112"/>
      <c r="FJ13" s="88"/>
      <c r="FK13" s="89"/>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65" hidden="false" customHeight="true" outlineLevel="0" collapsed="false">
      <c r="A14" s="76" t="n">
        <v>4</v>
      </c>
      <c r="B14" s="100"/>
      <c r="C14" s="101" t="s">
        <v>52</v>
      </c>
      <c r="D14" s="102"/>
      <c r="E14" s="100"/>
      <c r="F14" s="101" t="s">
        <v>52</v>
      </c>
      <c r="G14" s="102"/>
      <c r="H14" s="100"/>
      <c r="I14" s="101" t="s">
        <v>52</v>
      </c>
      <c r="J14" s="102"/>
      <c r="K14" s="100"/>
      <c r="L14" s="101" t="s">
        <v>52</v>
      </c>
      <c r="M14" s="102"/>
      <c r="N14" s="100"/>
      <c r="O14" s="101" t="s">
        <v>52</v>
      </c>
      <c r="P14" s="102"/>
      <c r="Q14" s="100"/>
      <c r="R14" s="101" t="s">
        <v>52</v>
      </c>
      <c r="S14" s="102"/>
      <c r="T14" s="100" t="n">
        <v>0</v>
      </c>
      <c r="U14" s="101" t="s">
        <v>52</v>
      </c>
      <c r="V14" s="102" t="n">
        <v>0</v>
      </c>
      <c r="W14" s="100" t="n">
        <v>-19</v>
      </c>
      <c r="X14" s="101" t="s">
        <v>52</v>
      </c>
      <c r="Y14" s="102" t="n">
        <v>0</v>
      </c>
      <c r="Z14" s="100" t="n">
        <v>-26</v>
      </c>
      <c r="AA14" s="101" t="s">
        <v>52</v>
      </c>
      <c r="AB14" s="102" t="n">
        <v>0</v>
      </c>
      <c r="AC14" s="100" t="n">
        <v>-29</v>
      </c>
      <c r="AD14" s="101" t="s">
        <v>52</v>
      </c>
      <c r="AE14" s="102" t="n">
        <v>0</v>
      </c>
      <c r="AF14" s="100" t="n">
        <v>-21.5</v>
      </c>
      <c r="AG14" s="101" t="s">
        <v>52</v>
      </c>
      <c r="AH14" s="102" t="n">
        <v>-2.9</v>
      </c>
      <c r="AI14" s="100"/>
      <c r="AJ14" s="101" t="s">
        <v>52</v>
      </c>
      <c r="AK14" s="102"/>
      <c r="AL14" s="100"/>
      <c r="AM14" s="101" t="s">
        <v>52</v>
      </c>
      <c r="AN14" s="102"/>
      <c r="AO14" s="100"/>
      <c r="AP14" s="101" t="s">
        <v>52</v>
      </c>
      <c r="AQ14" s="102"/>
      <c r="AR14" s="100"/>
      <c r="AS14" s="101" t="s">
        <v>52</v>
      </c>
      <c r="AT14" s="102"/>
      <c r="AU14" s="100"/>
      <c r="AV14" s="101" t="s">
        <v>52</v>
      </c>
      <c r="AW14" s="102"/>
      <c r="AX14" s="100"/>
      <c r="AY14" s="101" t="s">
        <v>52</v>
      </c>
      <c r="AZ14" s="102"/>
      <c r="BA14" s="100"/>
      <c r="BB14" s="101" t="s">
        <v>52</v>
      </c>
      <c r="BC14" s="102"/>
      <c r="BD14" s="103"/>
      <c r="BE14" s="104" t="s">
        <v>52</v>
      </c>
      <c r="BF14" s="105"/>
      <c r="BG14" s="103"/>
      <c r="BH14" s="104" t="s">
        <v>52</v>
      </c>
      <c r="BI14" s="105"/>
      <c r="BJ14" s="103"/>
      <c r="BK14" s="104" t="s">
        <v>52</v>
      </c>
      <c r="BL14" s="105"/>
      <c r="BM14" s="106"/>
      <c r="BN14" s="107" t="s">
        <v>52</v>
      </c>
      <c r="BO14" s="108"/>
      <c r="BP14" s="106"/>
      <c r="BQ14" s="107" t="s">
        <v>52</v>
      </c>
      <c r="BR14" s="108"/>
      <c r="BS14" s="106"/>
      <c r="BT14" s="107" t="s">
        <v>52</v>
      </c>
      <c r="BU14" s="108"/>
      <c r="BV14" s="106"/>
      <c r="BW14" s="107" t="s">
        <v>52</v>
      </c>
      <c r="BX14" s="108"/>
      <c r="BY14" s="106"/>
      <c r="BZ14" s="107" t="s">
        <v>52</v>
      </c>
      <c r="CA14" s="109"/>
      <c r="CB14" s="63"/>
      <c r="CC14" s="63"/>
      <c r="CD14" s="63"/>
      <c r="CE14" s="110" t="n">
        <v>4</v>
      </c>
      <c r="CF14" s="86" t="n">
        <f aca="false">(D14+G14+D16+G16)/4-(B14+E14+B16+E16)/4</f>
        <v>0</v>
      </c>
      <c r="CG14" s="86"/>
      <c r="CH14" s="86"/>
      <c r="CI14" s="86" t="n">
        <f aca="false">(G14+J14+G16+J16)/4-(E14+H14+E16+H16)/4</f>
        <v>0</v>
      </c>
      <c r="CJ14" s="86"/>
      <c r="CK14" s="86"/>
      <c r="CL14" s="86" t="n">
        <f aca="false">(J14+M14+J16+M16)/4-(H14+K14+H16+K16)/4</f>
        <v>0</v>
      </c>
      <c r="CM14" s="86"/>
      <c r="CN14" s="86"/>
      <c r="CO14" s="86" t="n">
        <f aca="false">(M14+P14+M16+P16)/4-(K14+N14+K16+N16)/4</f>
        <v>-5.925</v>
      </c>
      <c r="CP14" s="86"/>
      <c r="CQ14" s="86"/>
      <c r="CR14" s="86" t="n">
        <f aca="false">(P14+S14+P16+S16)/4-(N14+Q14+N16+Q16)/4</f>
        <v>-11.3</v>
      </c>
      <c r="CS14" s="86"/>
      <c r="CT14" s="86"/>
      <c r="CU14" s="86" t="n">
        <f aca="false">(S14+V14+S16+V16)/4-(Q14+T14+Q16+T16)/4</f>
        <v>-7.625</v>
      </c>
      <c r="CV14" s="86"/>
      <c r="CW14" s="86"/>
      <c r="CX14" s="86" t="n">
        <f aca="false">(V14+Y14+V16+Y16)/4-(T14+W14+T16+W16)/4</f>
        <v>2.5</v>
      </c>
      <c r="CY14" s="86"/>
      <c r="CZ14" s="86"/>
      <c r="DA14" s="86" t="n">
        <f aca="false">(Y14+AB14+Y16+AB16)/4-(W14+Z14+W16+Z16)/4</f>
        <v>15.75</v>
      </c>
      <c r="DB14" s="86"/>
      <c r="DC14" s="86"/>
      <c r="DD14" s="86" t="n">
        <f aca="false">(AB14+AE14+AB16+AE16)/4-(Z14+AC14+Z16+AC16)/4</f>
        <v>25.75</v>
      </c>
      <c r="DE14" s="86"/>
      <c r="DF14" s="86"/>
      <c r="DG14" s="86" t="n">
        <f aca="false">(AE14+AH14+AE16+AH16)/4-(AC14+AF14+AC16+AF16)/4</f>
        <v>26.025</v>
      </c>
      <c r="DH14" s="86"/>
      <c r="DI14" s="86"/>
      <c r="DJ14" s="86" t="n">
        <f aca="false">(AH14+AK14+AH16+AK16)/4-(AF14+AI14+AF16+AI16)/4</f>
        <v>16.275</v>
      </c>
      <c r="DK14" s="86"/>
      <c r="DL14" s="86"/>
      <c r="DM14" s="86" t="n">
        <f aca="false">(AK14+AN14+AK16+AN16)/4-(AI14+AL14+AI16+AL16)/4</f>
        <v>5</v>
      </c>
      <c r="DN14" s="86"/>
      <c r="DO14" s="86"/>
      <c r="DP14" s="86" t="n">
        <f aca="false">(AN14+AQ14+AN16+AQ16)/4-(AL14+AO14+AL16+AO16)/4</f>
        <v>0</v>
      </c>
      <c r="DQ14" s="86"/>
      <c r="DR14" s="86"/>
      <c r="DS14" s="86" t="n">
        <f aca="false">(AQ14+AT14+AQ16+AT16)/4-(AO14+AR14+AO16+AR16)/4</f>
        <v>0</v>
      </c>
      <c r="DT14" s="86"/>
      <c r="DU14" s="86"/>
      <c r="DV14" s="86" t="n">
        <f aca="false">(AT14+AW14+AT16+AW16)/4-(AR14+AU14+AR16+AU16)/4</f>
        <v>0</v>
      </c>
      <c r="DW14" s="86"/>
      <c r="DX14" s="86"/>
      <c r="DY14" s="86" t="n">
        <f aca="false">(AW14+AZ14+AW16+AZ16)/4-(AU14+AX14+AU16+AX16)/4</f>
        <v>0</v>
      </c>
      <c r="DZ14" s="86"/>
      <c r="EA14" s="86"/>
      <c r="EB14" s="86" t="n">
        <f aca="false">(AZ14+BC14+AZ16+BC16)/4-(AX14+BA14+AX16+BA16)/4</f>
        <v>0</v>
      </c>
      <c r="EC14" s="86"/>
      <c r="ED14" s="86"/>
      <c r="EE14" s="86" t="n">
        <f aca="false">(BC14+BF14+BC16+BF16)/4-(BA14+BD14+BA16+BD16)/4</f>
        <v>0</v>
      </c>
      <c r="EF14" s="86"/>
      <c r="EG14" s="86"/>
      <c r="EH14" s="86" t="n">
        <f aca="false">(BF14+BI14+BF16+BI16)/4-(BD14+BG14+BD16+BG16)/4</f>
        <v>0</v>
      </c>
      <c r="EI14" s="86"/>
      <c r="EJ14" s="86"/>
      <c r="EK14" s="86" t="n">
        <f aca="false">(BI14+BL14+BI16+BL16)/4-(BG14+BJ14+BG16+BJ16)/4</f>
        <v>0</v>
      </c>
      <c r="EL14" s="86"/>
      <c r="EM14" s="86"/>
      <c r="EN14" s="86" t="n">
        <f aca="false">(BL14+BO14+BL16+BO16)/4-(BJ14+BM14+BJ16+BM16)/4</f>
        <v>0</v>
      </c>
      <c r="EO14" s="86"/>
      <c r="EP14" s="86"/>
      <c r="EQ14" s="86" t="n">
        <f aca="false">(BO14+BR14+BO16+BR16)/4-(BM14+BP14+BM16+BP16)/4</f>
        <v>0</v>
      </c>
      <c r="ER14" s="86"/>
      <c r="ES14" s="86"/>
      <c r="ET14" s="86" t="n">
        <f aca="false">(BR14+BU14+BR16+BU16)/4-(BP14+BS14+BP16+BS16)/4</f>
        <v>0</v>
      </c>
      <c r="EU14" s="86"/>
      <c r="EV14" s="86"/>
      <c r="EW14" s="86" t="n">
        <f aca="false">(BU14+BX14+BU16+BX16)/4-(BS14+BV14+BS16+BV16)/4</f>
        <v>0</v>
      </c>
      <c r="EX14" s="86"/>
      <c r="EY14" s="86"/>
      <c r="EZ14" s="86" t="n">
        <f aca="false">(BX14+CA14+BX16+CA16)/4-(BV14+BY14+BV16+BY16)/4</f>
        <v>0</v>
      </c>
      <c r="FA14" s="86"/>
      <c r="FB14" s="86"/>
      <c r="FC14" s="86" t="n">
        <f aca="false">(CA14+CC14+CA16+CC16)/4-(BY14+CD14+BY16+CD16)/4</f>
        <v>0</v>
      </c>
      <c r="FD14" s="86"/>
      <c r="FE14" s="86"/>
      <c r="FF14" s="111"/>
      <c r="FG14" s="88" t="s">
        <v>53</v>
      </c>
      <c r="FH14" s="89" t="n">
        <f aca="false">SUMIF(CF14:FE15,"&lt;0")</f>
        <v>-24.85</v>
      </c>
      <c r="FI14" s="112"/>
      <c r="FJ14" s="88" t="s">
        <v>54</v>
      </c>
      <c r="FK14" s="89" t="n">
        <f aca="false">SUMIF(CF14:FE15,"&gt;0")</f>
        <v>91.3</v>
      </c>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65" hidden="false" customHeight="true" outlineLevel="0" collapsed="false">
      <c r="A15" s="76"/>
      <c r="B15" s="113" t="str">
        <f aca="false">IF(AND(ISNUMBER(B14),ISNUMBER(D14)),TEXT(ABS(D14-B14),"0.0") &amp; $BG$1 &amp; "(" &amp; IF(D14&gt;B14,"fill","cut") &amp; ")","")</f>
        <v/>
      </c>
      <c r="C15" s="113"/>
      <c r="D15" s="113"/>
      <c r="E15" s="113" t="str">
        <f aca="false">IF(AND(ISNUMBER(E14),ISNUMBER(G14)),TEXT(ABS(G14-E14),"0.0") &amp; $BG$1 &amp; "(" &amp; IF(G14&gt;E14,"fill","cut") &amp; ")","")</f>
        <v/>
      </c>
      <c r="F15" s="113"/>
      <c r="G15" s="113"/>
      <c r="H15" s="113" t="str">
        <f aca="false">IF(AND(ISNUMBER(H14),ISNUMBER(J14)),TEXT(ABS(J14-H14),"0.0") &amp; $BG$1 &amp; "(" &amp; IF(J14&gt;H14,"fill","cut") &amp; ")","")</f>
        <v/>
      </c>
      <c r="I15" s="113"/>
      <c r="J15" s="113"/>
      <c r="K15" s="113" t="str">
        <f aca="false">IF(AND(ISNUMBER(K14),ISNUMBER(M14)),TEXT(ABS(M14-K14),"0.0") &amp; $BG$1 &amp; "(" &amp; IF(M14&gt;K14,"fill","cut") &amp; ")","")</f>
        <v/>
      </c>
      <c r="L15" s="113"/>
      <c r="M15" s="113"/>
      <c r="N15" s="113" t="str">
        <f aca="false">IF(AND(ISNUMBER(N14),ISNUMBER(P14)),TEXT(ABS(P14-N14),"0.0") &amp; $BG$1 &amp; "(" &amp; IF(P14&gt;N14,"fill","cut") &amp; ")","")</f>
        <v/>
      </c>
      <c r="O15" s="113"/>
      <c r="P15" s="113"/>
      <c r="Q15" s="113" t="str">
        <f aca="false">IF(AND(ISNUMBER(Q14),ISNUMBER(S14)),TEXT(ABS(S14-Q14),"0.0") &amp; $BG$1 &amp; "(" &amp; IF(S14&gt;Q14,"fill","cut") &amp; ")","")</f>
        <v/>
      </c>
      <c r="R15" s="113"/>
      <c r="S15" s="113"/>
      <c r="T15" s="113" t="str">
        <f aca="false">IF(AND(ISNUMBER(T14),ISNUMBER(V14)),TEXT(ABS(V14-T14),"0.0") &amp; $BG$1 &amp; "(" &amp; IF(V14&gt;T14,"fill","cut") &amp; ")","")</f>
        <v>0.0(cut)</v>
      </c>
      <c r="U15" s="113"/>
      <c r="V15" s="113"/>
      <c r="W15" s="113" t="str">
        <f aca="false">IF(AND(ISNUMBER(W14),ISNUMBER(Y14)),TEXT(ABS(Y14-W14),"0.0") &amp; $BG$1 &amp; "(" &amp; IF(Y14&gt;W14,"fill","cut") &amp; ")","")</f>
        <v>19.0(fill)</v>
      </c>
      <c r="X15" s="113"/>
      <c r="Y15" s="113"/>
      <c r="Z15" s="113" t="str">
        <f aca="false">IF(AND(ISNUMBER(Z14),ISNUMBER(AB14)),TEXT(ABS(AB14-Z14),"0.0") &amp; $BG$1 &amp; "(" &amp; IF(AB14&gt;Z14,"fill","cut") &amp; ")","")</f>
        <v>26.0(fill)</v>
      </c>
      <c r="AA15" s="113"/>
      <c r="AB15" s="113"/>
      <c r="AC15" s="113" t="str">
        <f aca="false">IF(AND(ISNUMBER(AC14),ISNUMBER(AE14)),TEXT(ABS(AE14-AC14),"0.0") &amp; $BG$1 &amp; "(" &amp; IF(AE14&gt;AC14,"fill","cut") &amp; ")","")</f>
        <v>29.0(fill)</v>
      </c>
      <c r="AD15" s="113"/>
      <c r="AE15" s="113"/>
      <c r="AF15" s="113" t="str">
        <f aca="false">IF(AND(ISNUMBER(AF14),ISNUMBER(AH14)),TEXT(ABS(AH14-AF14),"0.0") &amp; $BG$1 &amp; "(" &amp; IF(AH14&gt;AF14,"fill","cut") &amp; ")","")</f>
        <v>18.6(fill)</v>
      </c>
      <c r="AG15" s="113"/>
      <c r="AH15" s="113"/>
      <c r="AI15" s="113" t="str">
        <f aca="false">IF(AND(ISNUMBER(AI14),ISNUMBER(AK14)),TEXT(ABS(AK14-AI14),"0.0") &amp; $BG$1 &amp; "(" &amp; IF(AK14&gt;AI14,"fill","cut") &amp; ")","")</f>
        <v/>
      </c>
      <c r="AJ15" s="113"/>
      <c r="AK15" s="113"/>
      <c r="AL15" s="113" t="str">
        <f aca="false">IF(AND(ISNUMBER(AL14),ISNUMBER(AN14)),TEXT(ABS(AN14-AL14),"0.0") &amp; $BG$1 &amp; "(" &amp; IF(AN14&gt;AL14,"fill","cut") &amp; ")","")</f>
        <v/>
      </c>
      <c r="AM15" s="113"/>
      <c r="AN15" s="113"/>
      <c r="AO15" s="113" t="str">
        <f aca="false">IF(AND(ISNUMBER(AO14),ISNUMBER(AQ14)),TEXT(ABS(AQ14-AO14),"0.0") &amp; $BG$1 &amp; "(" &amp; IF(AQ14&gt;AO14,"fill","cut") &amp; ")","")</f>
        <v/>
      </c>
      <c r="AP15" s="113"/>
      <c r="AQ15" s="113"/>
      <c r="AR15" s="113" t="str">
        <f aca="false">IF(AND(ISNUMBER(AR14),ISNUMBER(AT14)),TEXT(ABS(AT14-AR14),"0.0") &amp; $BG$1 &amp; "(" &amp; IF(AT14&gt;AR14,"fill","cut") &amp; ")","")</f>
        <v/>
      </c>
      <c r="AS15" s="113"/>
      <c r="AT15" s="113"/>
      <c r="AU15" s="113" t="str">
        <f aca="false">IF(AND(ISNUMBER(AU14),ISNUMBER(AW14)),TEXT(ABS(AW14-AU14),"0.0") &amp; $BG$1 &amp; "(" &amp; IF(AW14&gt;AU14,"fill","cut") &amp; ")","")</f>
        <v/>
      </c>
      <c r="AV15" s="113"/>
      <c r="AW15" s="113"/>
      <c r="AX15" s="113" t="str">
        <f aca="false">IF(AND(ISNUMBER(AX14),ISNUMBER(AZ14)),TEXT(ABS(AZ14-AX14),"0.0") &amp; $BG$1 &amp; "(" &amp; IF(AZ14&gt;AX14,"fill","cut") &amp; ")","")</f>
        <v/>
      </c>
      <c r="AY15" s="113"/>
      <c r="AZ15" s="113"/>
      <c r="BA15" s="113" t="str">
        <f aca="false">IF(AND(ISNUMBER(BA14),ISNUMBER(BC14)),TEXT(ABS(BC14-BA14),"0.0") &amp; $BG$1 &amp; "(" &amp; IF(BC14&gt;BA14,"fill","cut") &amp; ")","")</f>
        <v/>
      </c>
      <c r="BB15" s="113"/>
      <c r="BC15" s="113"/>
      <c r="BD15" s="114" t="str">
        <f aca="false">IF(AND(ISNUMBER(BD14),ISNUMBER(BF14)),TEXT(ABS(BF14-BD14),"0.0") &amp; $BG$1 &amp; "(" &amp; IF(BF14&gt;BD14,"fill","cut") &amp; ")","")</f>
        <v/>
      </c>
      <c r="BE15" s="114"/>
      <c r="BF15" s="114"/>
      <c r="BG15" s="114" t="str">
        <f aca="false">IF(AND(ISNUMBER(BG14),ISNUMBER(BI14)),TEXT(ABS(BI14-BG14),"0.0") &amp; $BG$1 &amp; "(" &amp; IF(BI14&gt;BG14,"fill","cut") &amp; ")","")</f>
        <v/>
      </c>
      <c r="BH15" s="114"/>
      <c r="BI15" s="114"/>
      <c r="BJ15" s="114" t="str">
        <f aca="false">IF(AND(ISNUMBER(BJ14),ISNUMBER(BL14)),TEXT(ABS(BL14-BJ14),"0.0") &amp; $BG$1 &amp; "(" &amp; IF(BL14&gt;BJ14,"fill","cut") &amp; ")","")</f>
        <v/>
      </c>
      <c r="BK15" s="114"/>
      <c r="BL15" s="114"/>
      <c r="BM15" s="114" t="str">
        <f aca="false">IF(AND(ISNUMBER(BM14),ISNUMBER(BO14)),TEXT(ABS(BO14-BM14),"0.0") &amp; $BG$2 &amp; "(" &amp; IF(BO14&gt;BM14,"fill","cut") &amp; ")","")</f>
        <v/>
      </c>
      <c r="BN15" s="114"/>
      <c r="BO15" s="114"/>
      <c r="BP15" s="114" t="str">
        <f aca="false">IF(AND(ISNUMBER(BP14),ISNUMBER(BR14)),TEXT(ABS(BR14-BP14),"0.0") &amp; $BG$2 &amp; "(" &amp; IF(BR14&gt;BP14,"fill","cut") &amp; ")","")</f>
        <v/>
      </c>
      <c r="BQ15" s="114"/>
      <c r="BR15" s="114"/>
      <c r="BS15" s="114" t="str">
        <f aca="false">IF(AND(ISNUMBER(BS14),ISNUMBER(BU14)),TEXT(ABS(BU14-BS14),"0.0") &amp; $BG$2 &amp; "(" &amp; IF(BU14&gt;BS14,"fill","cut") &amp; ")","")</f>
        <v/>
      </c>
      <c r="BT15" s="114"/>
      <c r="BU15" s="114"/>
      <c r="BV15" s="114" t="str">
        <f aca="false">IF(AND(ISNUMBER(BV14),ISNUMBER(BX14)),TEXT(ABS(BX14-BV14),"0.0") &amp; $BG$2 &amp; "(" &amp; IF(BX14&gt;BV14,"fill","cut") &amp; ")","")</f>
        <v/>
      </c>
      <c r="BW15" s="114"/>
      <c r="BX15" s="114"/>
      <c r="BY15" s="115" t="str">
        <f aca="false">IF(AND(ISNUMBER(BY14),ISNUMBER(CA14)),TEXT(ABS(CA14-BY14),"0.0") &amp; $BG$2 &amp; "(" &amp; IF(CA14&gt;BY14,"fill","cut") &amp; ")","")</f>
        <v/>
      </c>
      <c r="BZ15" s="115"/>
      <c r="CA15" s="115"/>
      <c r="CB15" s="116"/>
      <c r="CC15" s="116"/>
      <c r="CD15" s="116"/>
      <c r="CE15" s="110"/>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118"/>
      <c r="FG15" s="88"/>
      <c r="FH15" s="89"/>
      <c r="FI15" s="112"/>
      <c r="FJ15" s="88"/>
      <c r="FK15" s="89"/>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3.65" hidden="false" customHeight="true" outlineLevel="0" collapsed="false">
      <c r="A16" s="76" t="n">
        <v>5</v>
      </c>
      <c r="B16" s="100"/>
      <c r="C16" s="101" t="s">
        <v>52</v>
      </c>
      <c r="D16" s="102"/>
      <c r="E16" s="100"/>
      <c r="F16" s="101" t="s">
        <v>52</v>
      </c>
      <c r="G16" s="102"/>
      <c r="H16" s="100"/>
      <c r="I16" s="101" t="s">
        <v>52</v>
      </c>
      <c r="J16" s="102"/>
      <c r="K16" s="100"/>
      <c r="L16" s="101" t="s">
        <v>52</v>
      </c>
      <c r="M16" s="102"/>
      <c r="N16" s="100" t="n">
        <v>33</v>
      </c>
      <c r="O16" s="101" t="s">
        <v>52</v>
      </c>
      <c r="P16" s="102" t="n">
        <v>9.3</v>
      </c>
      <c r="Q16" s="100" t="n">
        <v>21.5</v>
      </c>
      <c r="R16" s="101" t="s">
        <v>52</v>
      </c>
      <c r="S16" s="102" t="n">
        <v>0</v>
      </c>
      <c r="T16" s="100" t="n">
        <v>9</v>
      </c>
      <c r="U16" s="101" t="s">
        <v>52</v>
      </c>
      <c r="V16" s="102" t="n">
        <v>0</v>
      </c>
      <c r="W16" s="100" t="n">
        <v>0</v>
      </c>
      <c r="X16" s="101" t="s">
        <v>52</v>
      </c>
      <c r="Y16" s="102" t="n">
        <v>0</v>
      </c>
      <c r="Z16" s="100" t="n">
        <v>-18</v>
      </c>
      <c r="AA16" s="101" t="s">
        <v>52</v>
      </c>
      <c r="AB16" s="102" t="n">
        <v>0</v>
      </c>
      <c r="AC16" s="100" t="n">
        <v>-30</v>
      </c>
      <c r="AD16" s="101" t="s">
        <v>52</v>
      </c>
      <c r="AE16" s="102" t="n">
        <v>0</v>
      </c>
      <c r="AF16" s="100" t="n">
        <v>-26.5</v>
      </c>
      <c r="AG16" s="101" t="s">
        <v>52</v>
      </c>
      <c r="AH16" s="102" t="n">
        <v>0</v>
      </c>
      <c r="AI16" s="100" t="n">
        <v>-20</v>
      </c>
      <c r="AJ16" s="101" t="s">
        <v>52</v>
      </c>
      <c r="AK16" s="102" t="n">
        <v>0</v>
      </c>
      <c r="AL16" s="100"/>
      <c r="AM16" s="101" t="s">
        <v>52</v>
      </c>
      <c r="AN16" s="102"/>
      <c r="AO16" s="100"/>
      <c r="AP16" s="101" t="s">
        <v>52</v>
      </c>
      <c r="AQ16" s="102"/>
      <c r="AR16" s="100"/>
      <c r="AS16" s="101" t="s">
        <v>52</v>
      </c>
      <c r="AT16" s="102"/>
      <c r="AU16" s="100"/>
      <c r="AV16" s="101" t="s">
        <v>52</v>
      </c>
      <c r="AW16" s="102"/>
      <c r="AX16" s="100"/>
      <c r="AY16" s="101" t="s">
        <v>52</v>
      </c>
      <c r="AZ16" s="102"/>
      <c r="BA16" s="100"/>
      <c r="BB16" s="101" t="s">
        <v>52</v>
      </c>
      <c r="BC16" s="102"/>
      <c r="BD16" s="103"/>
      <c r="BE16" s="104" t="s">
        <v>52</v>
      </c>
      <c r="BF16" s="105"/>
      <c r="BG16" s="103"/>
      <c r="BH16" s="104" t="s">
        <v>52</v>
      </c>
      <c r="BI16" s="105"/>
      <c r="BJ16" s="103"/>
      <c r="BK16" s="104" t="s">
        <v>52</v>
      </c>
      <c r="BL16" s="105"/>
      <c r="BM16" s="106"/>
      <c r="BN16" s="107" t="s">
        <v>52</v>
      </c>
      <c r="BO16" s="108"/>
      <c r="BP16" s="106"/>
      <c r="BQ16" s="107" t="s">
        <v>52</v>
      </c>
      <c r="BR16" s="108"/>
      <c r="BS16" s="106"/>
      <c r="BT16" s="107" t="s">
        <v>52</v>
      </c>
      <c r="BU16" s="108"/>
      <c r="BV16" s="106"/>
      <c r="BW16" s="107" t="s">
        <v>52</v>
      </c>
      <c r="BX16" s="108"/>
      <c r="BY16" s="106"/>
      <c r="BZ16" s="107" t="s">
        <v>52</v>
      </c>
      <c r="CA16" s="109"/>
      <c r="CB16" s="63"/>
      <c r="CC16" s="63"/>
      <c r="CD16" s="63"/>
      <c r="CE16" s="110" t="n">
        <v>5</v>
      </c>
      <c r="CF16" s="86" t="n">
        <f aca="false">(D16+G16+D18+G18)/4-(B16+E16+B18+E18)/4</f>
        <v>0</v>
      </c>
      <c r="CG16" s="86"/>
      <c r="CH16" s="86"/>
      <c r="CI16" s="86" t="n">
        <f aca="false">(G16+J16+G18+J18)/4-(E16+H16+E18+H18)/4</f>
        <v>0</v>
      </c>
      <c r="CJ16" s="86"/>
      <c r="CK16" s="86"/>
      <c r="CL16" s="86" t="n">
        <f aca="false">(J16+M16+J18+M18)/4-(H16+K16+H18+K18)/4</f>
        <v>-5.625</v>
      </c>
      <c r="CM16" s="86"/>
      <c r="CN16" s="86"/>
      <c r="CO16" s="86" t="n">
        <f aca="false">(M16+P16+M18+P18)/4-(K16+N16+K18+N18)/4</f>
        <v>-20.55</v>
      </c>
      <c r="CP16" s="86"/>
      <c r="CQ16" s="86"/>
      <c r="CR16" s="86" t="n">
        <f aca="false">(P16+S16+P18+S18)/4-(N16+Q16+N18+Q18)/4</f>
        <v>-29.05</v>
      </c>
      <c r="CS16" s="86"/>
      <c r="CT16" s="86"/>
      <c r="CU16" s="86" t="n">
        <f aca="false">(S16+V16+S18+V18)/4-(Q16+T16+Q18+T18)/4</f>
        <v>-21.375</v>
      </c>
      <c r="CV16" s="86"/>
      <c r="CW16" s="86"/>
      <c r="CX16" s="86" t="n">
        <f aca="false">(V16+Y16+V18+Y18)/4-(T16+W16+T18+W18)/4</f>
        <v>-9.125</v>
      </c>
      <c r="CY16" s="86"/>
      <c r="CZ16" s="86"/>
      <c r="DA16" s="86" t="n">
        <f aca="false">(Y16+AB16+Y18+AB18)/4-(W16+Z16+W18+Z18)/4</f>
        <v>5.125</v>
      </c>
      <c r="DB16" s="86"/>
      <c r="DC16" s="86"/>
      <c r="DD16" s="86" t="n">
        <f aca="false">(AB16+AE16+AB18+AE18)/4-(Z16+AC16+Z18+AC18)/4</f>
        <v>20.75</v>
      </c>
      <c r="DE16" s="86"/>
      <c r="DF16" s="86"/>
      <c r="DG16" s="86" t="n">
        <f aca="false">(AE16+AH16+AE18+AH18)/4-(AC16+AF16+AC18+AF18)/4</f>
        <v>27.875</v>
      </c>
      <c r="DH16" s="86"/>
      <c r="DI16" s="86"/>
      <c r="DJ16" s="86" t="n">
        <f aca="false">(AH16+AK16+AH18+AK18)/4-(AF16+AI16+AF18+AI18)/4</f>
        <v>24.125</v>
      </c>
      <c r="DK16" s="86"/>
      <c r="DL16" s="86"/>
      <c r="DM16" s="86" t="n">
        <f aca="false">(AK16+AN16+AK18+AN18)/4-(AI16+AL16+AI18+AL18)/4</f>
        <v>13.75</v>
      </c>
      <c r="DN16" s="86"/>
      <c r="DO16" s="86"/>
      <c r="DP16" s="86" t="n">
        <f aca="false">(AN16+AQ16+AN18+AQ18)/4-(AL16+AO16+AL18+AO18)/4</f>
        <v>3.75</v>
      </c>
      <c r="DQ16" s="86"/>
      <c r="DR16" s="86"/>
      <c r="DS16" s="86" t="n">
        <f aca="false">(AQ16+AT16+AQ18+AT18)/4-(AO16+AR16+AO18+AR18)/4</f>
        <v>0</v>
      </c>
      <c r="DT16" s="86"/>
      <c r="DU16" s="86"/>
      <c r="DV16" s="86" t="n">
        <f aca="false">(AT16+AW16+AT18+AW18)/4-(AR16+AU16+AR18+AU18)/4</f>
        <v>0</v>
      </c>
      <c r="DW16" s="86"/>
      <c r="DX16" s="86"/>
      <c r="DY16" s="86" t="n">
        <f aca="false">(AW16+AZ16+AW18+AZ18)/4-(AU16+AX16+AU18+AX18)/4</f>
        <v>0</v>
      </c>
      <c r="DZ16" s="86"/>
      <c r="EA16" s="86"/>
      <c r="EB16" s="86" t="n">
        <f aca="false">(AZ16+BC16+AZ18+BC18)/4-(AX16+BA16+AX18+BA18)/4</f>
        <v>0</v>
      </c>
      <c r="EC16" s="86"/>
      <c r="ED16" s="86"/>
      <c r="EE16" s="86" t="n">
        <f aca="false">(BC16+BF16+BC18+BF18)/4-(BA16+BD16+BA18+BD18)/4</f>
        <v>0</v>
      </c>
      <c r="EF16" s="86"/>
      <c r="EG16" s="86"/>
      <c r="EH16" s="86" t="n">
        <f aca="false">(BF16+BI16+BF18+BI18)/4-(BD16+BG16+BD18+BG18)/4</f>
        <v>0</v>
      </c>
      <c r="EI16" s="86"/>
      <c r="EJ16" s="86"/>
      <c r="EK16" s="86" t="n">
        <f aca="false">(BI16+BL16+BI18+BL18)/4-(BG16+BJ16+BG18+BJ18)/4</f>
        <v>0</v>
      </c>
      <c r="EL16" s="86"/>
      <c r="EM16" s="86"/>
      <c r="EN16" s="86" t="n">
        <f aca="false">(BL16+BO16+BL18+BO18)/4-(BJ16+BM16+BJ18+BM18)/4</f>
        <v>0</v>
      </c>
      <c r="EO16" s="86"/>
      <c r="EP16" s="86"/>
      <c r="EQ16" s="86" t="n">
        <f aca="false">(BO16+BR16+BO18+BR18)/4-(BM16+BP16+BM18+BP18)/4</f>
        <v>0</v>
      </c>
      <c r="ER16" s="86"/>
      <c r="ES16" s="86"/>
      <c r="ET16" s="86" t="n">
        <f aca="false">(BR16+BU16+BR18+BU18)/4-(BP16+BS16+BP18+BS18)/4</f>
        <v>0</v>
      </c>
      <c r="EU16" s="86"/>
      <c r="EV16" s="86"/>
      <c r="EW16" s="86" t="n">
        <f aca="false">(BU16+BX16+BU18+BX18)/4-(BS16+BV16+BS18+BV18)/4</f>
        <v>0</v>
      </c>
      <c r="EX16" s="86"/>
      <c r="EY16" s="86"/>
      <c r="EZ16" s="86" t="n">
        <f aca="false">(BX16+CA16+BX18+CA18)/4-(BV16+BY16+BV18+BY18)/4</f>
        <v>0</v>
      </c>
      <c r="FA16" s="86"/>
      <c r="FB16" s="86"/>
      <c r="FC16" s="86" t="n">
        <f aca="false">(CA16+CC16+CA18+CC18)/4-(BY16+CD16+BY18+CD18)/4</f>
        <v>0</v>
      </c>
      <c r="FD16" s="86"/>
      <c r="FE16" s="86"/>
      <c r="FF16" s="111"/>
      <c r="FG16" s="88" t="s">
        <v>53</v>
      </c>
      <c r="FH16" s="89" t="n">
        <f aca="false">SUMIF(CF16:FE17,"&lt;0")</f>
        <v>-85.725</v>
      </c>
      <c r="FI16" s="112"/>
      <c r="FJ16" s="88" t="s">
        <v>54</v>
      </c>
      <c r="FK16" s="89" t="n">
        <f aca="false">SUMIF(CF16:FE17,"&gt;0")</f>
        <v>95.375</v>
      </c>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3.65" hidden="false" customHeight="true" outlineLevel="0" collapsed="false">
      <c r="A17" s="76"/>
      <c r="B17" s="113" t="str">
        <f aca="false">IF(AND(ISNUMBER(B16),ISNUMBER(D16)),TEXT(ABS(D16-B16),"0.0") &amp; $BG$1 &amp; "(" &amp; IF(D16&gt;B16,"fill","cut") &amp; ")","")</f>
        <v/>
      </c>
      <c r="C17" s="113"/>
      <c r="D17" s="113"/>
      <c r="E17" s="113" t="str">
        <f aca="false">IF(AND(ISNUMBER(E16),ISNUMBER(G16)),TEXT(ABS(G16-E16),"0.0") &amp; $BG$1 &amp; "(" &amp; IF(G16&gt;E16,"fill","cut") &amp; ")","")</f>
        <v/>
      </c>
      <c r="F17" s="113"/>
      <c r="G17" s="113"/>
      <c r="H17" s="113" t="str">
        <f aca="false">IF(AND(ISNUMBER(H16),ISNUMBER(J16)),TEXT(ABS(J16-H16),"0.0") &amp; $BG$1 &amp; "(" &amp; IF(J16&gt;H16,"fill","cut") &amp; ")","")</f>
        <v/>
      </c>
      <c r="I17" s="113"/>
      <c r="J17" s="113"/>
      <c r="K17" s="113" t="str">
        <f aca="false">IF(AND(ISNUMBER(K16),ISNUMBER(M16)),TEXT(ABS(M16-K16),"0.0") &amp; $BG$1 &amp; "(" &amp; IF(M16&gt;K16,"fill","cut") &amp; ")","")</f>
        <v/>
      </c>
      <c r="L17" s="113"/>
      <c r="M17" s="113"/>
      <c r="N17" s="113" t="str">
        <f aca="false">IF(AND(ISNUMBER(N16),ISNUMBER(P16)),TEXT(ABS(P16-N16),"0.0") &amp; $BG$1 &amp; "(" &amp; IF(P16&gt;N16,"fill","cut") &amp; ")","")</f>
        <v>23.7(cut)</v>
      </c>
      <c r="O17" s="113"/>
      <c r="P17" s="113"/>
      <c r="Q17" s="113" t="str">
        <f aca="false">IF(AND(ISNUMBER(Q16),ISNUMBER(S16)),TEXT(ABS(S16-Q16),"0.0") &amp; $BG$1 &amp; "(" &amp; IF(S16&gt;Q16,"fill","cut") &amp; ")","")</f>
        <v>21.5(cut)</v>
      </c>
      <c r="R17" s="113"/>
      <c r="S17" s="113"/>
      <c r="T17" s="113" t="str">
        <f aca="false">IF(AND(ISNUMBER(T16),ISNUMBER(V16)),TEXT(ABS(V16-T16),"0.0") &amp; $BG$1 &amp; "(" &amp; IF(V16&gt;T16,"fill","cut") &amp; ")","")</f>
        <v>9.0(cut)</v>
      </c>
      <c r="U17" s="113"/>
      <c r="V17" s="113"/>
      <c r="W17" s="113" t="str">
        <f aca="false">IF(AND(ISNUMBER(W16),ISNUMBER(Y16)),TEXT(ABS(Y16-W16),"0.0") &amp; $BG$1 &amp; "(" &amp; IF(Y16&gt;W16,"fill","cut") &amp; ")","")</f>
        <v>0.0(cut)</v>
      </c>
      <c r="X17" s="113"/>
      <c r="Y17" s="113"/>
      <c r="Z17" s="113" t="str">
        <f aca="false">IF(AND(ISNUMBER(Z16),ISNUMBER(AB16)),TEXT(ABS(AB16-Z16),"0.0") &amp; $BG$1 &amp; "(" &amp; IF(AB16&gt;Z16,"fill","cut") &amp; ")","")</f>
        <v>18.0(fill)</v>
      </c>
      <c r="AA17" s="113"/>
      <c r="AB17" s="113"/>
      <c r="AC17" s="113" t="str">
        <f aca="false">IF(AND(ISNUMBER(AC16),ISNUMBER(AE16)),TEXT(ABS(AE16-AC16),"0.0") &amp; $BG$1 &amp; "(" &amp; IF(AE16&gt;AC16,"fill","cut") &amp; ")","")</f>
        <v>30.0(fill)</v>
      </c>
      <c r="AD17" s="113"/>
      <c r="AE17" s="113"/>
      <c r="AF17" s="113" t="str">
        <f aca="false">IF(AND(ISNUMBER(AF16),ISNUMBER(AH16)),TEXT(ABS(AH16-AF16),"0.0") &amp; $BG$1 &amp; "(" &amp; IF(AH16&gt;AF16,"fill","cut") &amp; ")","")</f>
        <v>26.5(fill)</v>
      </c>
      <c r="AG17" s="113"/>
      <c r="AH17" s="113"/>
      <c r="AI17" s="113" t="str">
        <f aca="false">IF(AND(ISNUMBER(AI16),ISNUMBER(AK16)),TEXT(ABS(AK16-AI16),"0.0") &amp; $BG$1 &amp; "(" &amp; IF(AK16&gt;AI16,"fill","cut") &amp; ")","")</f>
        <v>20.0(fill)</v>
      </c>
      <c r="AJ17" s="113"/>
      <c r="AK17" s="113"/>
      <c r="AL17" s="113" t="str">
        <f aca="false">IF(AND(ISNUMBER(AL16),ISNUMBER(AN16)),TEXT(ABS(AN16-AL16),"0.0") &amp; $BG$1 &amp; "(" &amp; IF(AN16&gt;AL16,"fill","cut") &amp; ")","")</f>
        <v/>
      </c>
      <c r="AM17" s="113"/>
      <c r="AN17" s="113"/>
      <c r="AO17" s="113" t="str">
        <f aca="false">IF(AND(ISNUMBER(AO16),ISNUMBER(AQ16)),TEXT(ABS(AQ16-AO16),"0.0") &amp; $BG$1 &amp; "(" &amp; IF(AQ16&gt;AO16,"fill","cut") &amp; ")","")</f>
        <v/>
      </c>
      <c r="AP17" s="113"/>
      <c r="AQ17" s="113"/>
      <c r="AR17" s="113" t="str">
        <f aca="false">IF(AND(ISNUMBER(AR16),ISNUMBER(AT16)),TEXT(ABS(AT16-AR16),"0.0") &amp; $BG$1 &amp; "(" &amp; IF(AT16&gt;AR16,"fill","cut") &amp; ")","")</f>
        <v/>
      </c>
      <c r="AS17" s="113"/>
      <c r="AT17" s="113"/>
      <c r="AU17" s="113" t="str">
        <f aca="false">IF(AND(ISNUMBER(AU16),ISNUMBER(AW16)),TEXT(ABS(AW16-AU16),"0.0") &amp; $BG$1 &amp; "(" &amp; IF(AW16&gt;AU16,"fill","cut") &amp; ")","")</f>
        <v/>
      </c>
      <c r="AV17" s="113"/>
      <c r="AW17" s="113"/>
      <c r="AX17" s="113" t="str">
        <f aca="false">IF(AND(ISNUMBER(AX16),ISNUMBER(AZ16)),TEXT(ABS(AZ16-AX16),"0.0") &amp; $BG$1 &amp; "(" &amp; IF(AZ16&gt;AX16,"fill","cut") &amp; ")","")</f>
        <v/>
      </c>
      <c r="AY17" s="113"/>
      <c r="AZ17" s="113"/>
      <c r="BA17" s="113" t="str">
        <f aca="false">IF(AND(ISNUMBER(BA16),ISNUMBER(BC16)),TEXT(ABS(BC16-BA16),"0.0") &amp; $BG$1 &amp; "(" &amp; IF(BC16&gt;BA16,"fill","cut") &amp; ")","")</f>
        <v/>
      </c>
      <c r="BB17" s="113"/>
      <c r="BC17" s="113"/>
      <c r="BD17" s="114" t="str">
        <f aca="false">IF(AND(ISNUMBER(BD16),ISNUMBER(BF16)),TEXT(ABS(BF16-BD16),"0.0") &amp; $BG$1 &amp; "(" &amp; IF(BF16&gt;BD16,"fill","cut") &amp; ")","")</f>
        <v/>
      </c>
      <c r="BE17" s="114"/>
      <c r="BF17" s="114"/>
      <c r="BG17" s="114" t="str">
        <f aca="false">IF(AND(ISNUMBER(BG16),ISNUMBER(BI16)),TEXT(ABS(BI16-BG16),"0.0") &amp; $BG$1 &amp; "(" &amp; IF(BI16&gt;BG16,"fill","cut") &amp; ")","")</f>
        <v/>
      </c>
      <c r="BH17" s="114"/>
      <c r="BI17" s="114"/>
      <c r="BJ17" s="114" t="str">
        <f aca="false">IF(AND(ISNUMBER(BJ16),ISNUMBER(BL16)),TEXT(ABS(BL16-BJ16),"0.0") &amp; $BG$1 &amp; "(" &amp; IF(BL16&gt;BJ16,"fill","cut") &amp; ")","")</f>
        <v/>
      </c>
      <c r="BK17" s="114"/>
      <c r="BL17" s="114"/>
      <c r="BM17" s="114" t="str">
        <f aca="false">IF(AND(ISNUMBER(BM16),ISNUMBER(BO16)),TEXT(ABS(BO16-BM16),"0.0") &amp; $BG$2 &amp; "(" &amp; IF(BO16&gt;BM16,"fill","cut") &amp; ")","")</f>
        <v/>
      </c>
      <c r="BN17" s="114"/>
      <c r="BO17" s="114"/>
      <c r="BP17" s="114" t="str">
        <f aca="false">IF(AND(ISNUMBER(BP16),ISNUMBER(BR16)),TEXT(ABS(BR16-BP16),"0.0") &amp; $BG$2 &amp; "(" &amp; IF(BR16&gt;BP16,"fill","cut") &amp; ")","")</f>
        <v/>
      </c>
      <c r="BQ17" s="114"/>
      <c r="BR17" s="114"/>
      <c r="BS17" s="114" t="str">
        <f aca="false">IF(AND(ISNUMBER(BS16),ISNUMBER(BU16)),TEXT(ABS(BU16-BS16),"0.0") &amp; $BG$2 &amp; "(" &amp; IF(BU16&gt;BS16,"fill","cut") &amp; ")","")</f>
        <v/>
      </c>
      <c r="BT17" s="114"/>
      <c r="BU17" s="114"/>
      <c r="BV17" s="114" t="str">
        <f aca="false">IF(AND(ISNUMBER(BV16),ISNUMBER(BX16)),TEXT(ABS(BX16-BV16),"0.0") &amp; $BG$2 &amp; "(" &amp; IF(BX16&gt;BV16,"fill","cut") &amp; ")","")</f>
        <v/>
      </c>
      <c r="BW17" s="114"/>
      <c r="BX17" s="114"/>
      <c r="BY17" s="115" t="str">
        <f aca="false">IF(AND(ISNUMBER(BY16),ISNUMBER(CA16)),TEXT(ABS(CA16-BY16),"0.0") &amp; $BG$2 &amp; "(" &amp; IF(CA16&gt;BY16,"fill","cut") &amp; ")","")</f>
        <v/>
      </c>
      <c r="BZ17" s="115"/>
      <c r="CA17" s="115"/>
      <c r="CB17" s="116"/>
      <c r="CC17" s="116"/>
      <c r="CD17" s="116"/>
      <c r="CE17" s="110"/>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118"/>
      <c r="FG17" s="88"/>
      <c r="FH17" s="89"/>
      <c r="FI17" s="112"/>
      <c r="FJ17" s="88"/>
      <c r="FK17" s="89"/>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3.65" hidden="false" customHeight="true" outlineLevel="0" collapsed="false">
      <c r="A18" s="76" t="n">
        <v>6</v>
      </c>
      <c r="B18" s="100"/>
      <c r="C18" s="101" t="s">
        <v>52</v>
      </c>
      <c r="D18" s="102"/>
      <c r="E18" s="100"/>
      <c r="F18" s="101" t="s">
        <v>52</v>
      </c>
      <c r="G18" s="102"/>
      <c r="H18" s="100"/>
      <c r="I18" s="101" t="s">
        <v>52</v>
      </c>
      <c r="J18" s="102"/>
      <c r="K18" s="100" t="n">
        <v>33</v>
      </c>
      <c r="L18" s="101" t="s">
        <v>52</v>
      </c>
      <c r="M18" s="102" t="n">
        <v>10.5</v>
      </c>
      <c r="N18" s="100" t="n">
        <v>36</v>
      </c>
      <c r="O18" s="101" t="s">
        <v>52</v>
      </c>
      <c r="P18" s="102" t="n">
        <v>0</v>
      </c>
      <c r="Q18" s="100" t="n">
        <v>35</v>
      </c>
      <c r="R18" s="101" t="s">
        <v>52</v>
      </c>
      <c r="S18" s="102" t="n">
        <v>0</v>
      </c>
      <c r="T18" s="100" t="n">
        <v>20</v>
      </c>
      <c r="U18" s="101" t="s">
        <v>52</v>
      </c>
      <c r="V18" s="102" t="n">
        <v>0</v>
      </c>
      <c r="W18" s="100" t="n">
        <v>7.5</v>
      </c>
      <c r="X18" s="101" t="s">
        <v>52</v>
      </c>
      <c r="Y18" s="102" t="n">
        <v>0</v>
      </c>
      <c r="Z18" s="100" t="n">
        <v>-10</v>
      </c>
      <c r="AA18" s="101" t="s">
        <v>52</v>
      </c>
      <c r="AB18" s="102" t="n">
        <v>0</v>
      </c>
      <c r="AC18" s="100" t="n">
        <v>-25</v>
      </c>
      <c r="AD18" s="101" t="s">
        <v>52</v>
      </c>
      <c r="AE18" s="102" t="n">
        <v>0</v>
      </c>
      <c r="AF18" s="100" t="n">
        <v>-30</v>
      </c>
      <c r="AG18" s="101" t="s">
        <v>52</v>
      </c>
      <c r="AH18" s="102" t="n">
        <v>0</v>
      </c>
      <c r="AI18" s="100" t="n">
        <v>-20</v>
      </c>
      <c r="AJ18" s="101" t="s">
        <v>52</v>
      </c>
      <c r="AK18" s="102" t="n">
        <v>0</v>
      </c>
      <c r="AL18" s="100" t="n">
        <v>-15</v>
      </c>
      <c r="AM18" s="101" t="s">
        <v>52</v>
      </c>
      <c r="AN18" s="102" t="n">
        <v>0</v>
      </c>
      <c r="AO18" s="100"/>
      <c r="AP18" s="101" t="s">
        <v>52</v>
      </c>
      <c r="AQ18" s="102"/>
      <c r="AR18" s="100"/>
      <c r="AS18" s="101" t="s">
        <v>52</v>
      </c>
      <c r="AT18" s="102"/>
      <c r="AU18" s="100"/>
      <c r="AV18" s="101" t="s">
        <v>52</v>
      </c>
      <c r="AW18" s="102"/>
      <c r="AX18" s="100"/>
      <c r="AY18" s="101" t="s">
        <v>52</v>
      </c>
      <c r="AZ18" s="102"/>
      <c r="BA18" s="100"/>
      <c r="BB18" s="101" t="s">
        <v>52</v>
      </c>
      <c r="BC18" s="102"/>
      <c r="BD18" s="103"/>
      <c r="BE18" s="104" t="s">
        <v>52</v>
      </c>
      <c r="BF18" s="105"/>
      <c r="BG18" s="103"/>
      <c r="BH18" s="104" t="s">
        <v>52</v>
      </c>
      <c r="BI18" s="105"/>
      <c r="BJ18" s="103"/>
      <c r="BK18" s="104" t="s">
        <v>52</v>
      </c>
      <c r="BL18" s="105"/>
      <c r="BM18" s="106"/>
      <c r="BN18" s="107" t="s">
        <v>52</v>
      </c>
      <c r="BO18" s="108"/>
      <c r="BP18" s="106"/>
      <c r="BQ18" s="107" t="s">
        <v>52</v>
      </c>
      <c r="BR18" s="108"/>
      <c r="BS18" s="106"/>
      <c r="BT18" s="107" t="s">
        <v>52</v>
      </c>
      <c r="BU18" s="108"/>
      <c r="BV18" s="106"/>
      <c r="BW18" s="107" t="s">
        <v>52</v>
      </c>
      <c r="BX18" s="108"/>
      <c r="BY18" s="106"/>
      <c r="BZ18" s="107" t="s">
        <v>52</v>
      </c>
      <c r="CA18" s="109"/>
      <c r="CB18" s="63"/>
      <c r="CC18" s="63"/>
      <c r="CD18" s="63"/>
      <c r="CE18" s="110" t="n">
        <v>6</v>
      </c>
      <c r="CF18" s="86" t="n">
        <f aca="false">(D18+G18+D20+G20)/4-(B18+E18+B20+E20)/4</f>
        <v>0</v>
      </c>
      <c r="CG18" s="86"/>
      <c r="CH18" s="86"/>
      <c r="CI18" s="86" t="n">
        <f aca="false">(G18+J18+G20+J20)/4-(E18+H18+E20+H20)/4</f>
        <v>0</v>
      </c>
      <c r="CJ18" s="86"/>
      <c r="CK18" s="86"/>
      <c r="CL18" s="86" t="n">
        <f aca="false">(J18+M18+J20+M20)/4-(H18+K18+H20+K20)/4</f>
        <v>-6.625</v>
      </c>
      <c r="CM18" s="86"/>
      <c r="CN18" s="86"/>
      <c r="CO18" s="86" t="n">
        <f aca="false">(M18+P18+M20+P20)/4-(K18+N18+K20+N20)/4</f>
        <v>-21.125</v>
      </c>
      <c r="CP18" s="86"/>
      <c r="CQ18" s="86"/>
      <c r="CR18" s="86" t="n">
        <f aca="false">(P18+S18+P20+S20)/4-(N18+Q18+N20+Q20)/4</f>
        <v>-29.5</v>
      </c>
      <c r="CS18" s="86"/>
      <c r="CT18" s="86"/>
      <c r="CU18" s="86" t="n">
        <f aca="false">(S18+V18+S20+V20)/4-(Q18+T18+Q20+T20)/4</f>
        <v>-25</v>
      </c>
      <c r="CV18" s="86"/>
      <c r="CW18" s="86"/>
      <c r="CX18" s="86" t="n">
        <f aca="false">(V18+Y18+V20+Y20)/4-(T18+W18+T20+W20)/4</f>
        <v>-15.875</v>
      </c>
      <c r="CY18" s="86"/>
      <c r="CZ18" s="86"/>
      <c r="DA18" s="86" t="n">
        <f aca="false">(Y18+AB18+Y20+AB20)/4-(W18+Z18+W20+Z20)/4</f>
        <v>-3.375</v>
      </c>
      <c r="DB18" s="86"/>
      <c r="DC18" s="86"/>
      <c r="DD18" s="86" t="n">
        <f aca="false">(AB18+AE18+AB20+AE20)/4-(Z18+AC18+Z20+AC20)/4</f>
        <v>15.25</v>
      </c>
      <c r="DE18" s="86"/>
      <c r="DF18" s="86"/>
      <c r="DG18" s="86" t="n">
        <f aca="false">(AE18+AH18+AE20+AH20)/4-(AC18+AF18+AC20+AF20)/4</f>
        <v>28</v>
      </c>
      <c r="DH18" s="86"/>
      <c r="DI18" s="86"/>
      <c r="DJ18" s="86" t="n">
        <f aca="false">(AH18+AK18+AH20+AK20)/4-(AF18+AI18+AF20+AI20)/4</f>
        <v>25.875</v>
      </c>
      <c r="DK18" s="86"/>
      <c r="DL18" s="86"/>
      <c r="DM18" s="86" t="n">
        <f aca="false">(AK18+AN18+AK20+AN20)/4-(AI18+AL18+AI20+AL20)/4</f>
        <v>18.75</v>
      </c>
      <c r="DN18" s="86"/>
      <c r="DO18" s="86"/>
      <c r="DP18" s="86" t="n">
        <f aca="false">(AN18+AQ18+AN20+AQ20)/4-(AL18+AO18+AL20+AO20)/4</f>
        <v>11.875</v>
      </c>
      <c r="DQ18" s="86"/>
      <c r="DR18" s="86"/>
      <c r="DS18" s="86" t="n">
        <f aca="false">(AQ18+AT18+AQ20+AT20)/4-(AO18+AR18+AO20+AR20)/4</f>
        <v>3.75</v>
      </c>
      <c r="DT18" s="86"/>
      <c r="DU18" s="86"/>
      <c r="DV18" s="86" t="n">
        <f aca="false">(AT18+AW18+AT20+AW20)/4-(AR18+AU18+AR20+AU20)/4</f>
        <v>0</v>
      </c>
      <c r="DW18" s="86"/>
      <c r="DX18" s="86"/>
      <c r="DY18" s="86" t="n">
        <f aca="false">(AW18+AZ18+AW20+AZ20)/4-(AU18+AX18+AU20+AX20)/4</f>
        <v>0</v>
      </c>
      <c r="DZ18" s="86"/>
      <c r="EA18" s="86"/>
      <c r="EB18" s="86" t="n">
        <f aca="false">(AZ18+BC18+AZ20+BC20)/4-(AX18+BA18+AX20+BA20)/4</f>
        <v>0</v>
      </c>
      <c r="EC18" s="86"/>
      <c r="ED18" s="86"/>
      <c r="EE18" s="86" t="n">
        <f aca="false">(BC18+BF18+BC20+BF20)/4-(BA18+BD18+BA20+BD20)/4</f>
        <v>0</v>
      </c>
      <c r="EF18" s="86"/>
      <c r="EG18" s="86"/>
      <c r="EH18" s="86" t="n">
        <f aca="false">(BF18+BI18+BF20+BI20)/4-(BD18+BG18+BD20+BG20)/4</f>
        <v>0</v>
      </c>
      <c r="EI18" s="86"/>
      <c r="EJ18" s="86"/>
      <c r="EK18" s="86" t="n">
        <f aca="false">(BI18+BL18+BI20+BL20)/4-(BG18+BJ18+BG20+BJ20)/4</f>
        <v>0</v>
      </c>
      <c r="EL18" s="86"/>
      <c r="EM18" s="86"/>
      <c r="EN18" s="86" t="n">
        <f aca="false">(BL18+BO18+BL20+BO20)/4-(BJ18+BM18+BJ20+BM20)/4</f>
        <v>0</v>
      </c>
      <c r="EO18" s="86"/>
      <c r="EP18" s="86"/>
      <c r="EQ18" s="86" t="n">
        <f aca="false">(BO18+BR18+BO20+BR20)/4-(BM18+BP18+BM20+BP20)/4</f>
        <v>0</v>
      </c>
      <c r="ER18" s="86"/>
      <c r="ES18" s="86"/>
      <c r="ET18" s="86" t="n">
        <f aca="false">(BR18+BU18+BR20+BU20)/4-(BP18+BS18+BP20+BS20)/4</f>
        <v>0</v>
      </c>
      <c r="EU18" s="86"/>
      <c r="EV18" s="86"/>
      <c r="EW18" s="86" t="n">
        <f aca="false">(BU18+BX18+BU20+BX20)/4-(BS18+BV18+BS20+BV20)/4</f>
        <v>0</v>
      </c>
      <c r="EX18" s="86"/>
      <c r="EY18" s="86"/>
      <c r="EZ18" s="86" t="n">
        <f aca="false">(BX18+CA18+BX20+CA20)/4-(BV18+BY18+BV20+BY20)/4</f>
        <v>0</v>
      </c>
      <c r="FA18" s="86"/>
      <c r="FB18" s="86"/>
      <c r="FC18" s="86" t="n">
        <f aca="false">(CA18+CC18+CA20+CC20)/4-(BY18+CD18+BY20+CD20)/4</f>
        <v>0</v>
      </c>
      <c r="FD18" s="86"/>
      <c r="FE18" s="86"/>
      <c r="FF18" s="111"/>
      <c r="FG18" s="88" t="s">
        <v>53</v>
      </c>
      <c r="FH18" s="89" t="n">
        <f aca="false">SUMIF(CF18:FE19,"&lt;0")</f>
        <v>-101.5</v>
      </c>
      <c r="FI18" s="112"/>
      <c r="FJ18" s="88" t="s">
        <v>54</v>
      </c>
      <c r="FK18" s="89" t="n">
        <f aca="false">SUMIF(CF18:FE19,"&gt;0")</f>
        <v>103.5</v>
      </c>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3.65" hidden="false" customHeight="true" outlineLevel="0" collapsed="false">
      <c r="A19" s="76"/>
      <c r="B19" s="113" t="str">
        <f aca="false">IF(AND(ISNUMBER(B18),ISNUMBER(D18)),TEXT(ABS(D18-B18),"0.0") &amp; $BG$1 &amp; "(" &amp; IF(D18&gt;B18,"fill","cut") &amp; ")","")</f>
        <v/>
      </c>
      <c r="C19" s="113"/>
      <c r="D19" s="113"/>
      <c r="E19" s="113" t="str">
        <f aca="false">IF(AND(ISNUMBER(E18),ISNUMBER(G18)),TEXT(ABS(G18-E18),"0.0") &amp; $BG$1 &amp; "(" &amp; IF(G18&gt;E18,"fill","cut") &amp; ")","")</f>
        <v/>
      </c>
      <c r="F19" s="113"/>
      <c r="G19" s="113"/>
      <c r="H19" s="113" t="str">
        <f aca="false">IF(AND(ISNUMBER(H18),ISNUMBER(J18)),TEXT(ABS(J18-H18),"0.0") &amp; $BG$1 &amp; "(" &amp; IF(J18&gt;H18,"fill","cut") &amp; ")","")</f>
        <v/>
      </c>
      <c r="I19" s="113"/>
      <c r="J19" s="113"/>
      <c r="K19" s="113" t="str">
        <f aca="false">IF(AND(ISNUMBER(K18),ISNUMBER(M18)),TEXT(ABS(M18-K18),"0.0") &amp; $BG$1 &amp; "(" &amp; IF(M18&gt;K18,"fill","cut") &amp; ")","")</f>
        <v>22.5(cut)</v>
      </c>
      <c r="L19" s="113"/>
      <c r="M19" s="113"/>
      <c r="N19" s="113" t="str">
        <f aca="false">IF(AND(ISNUMBER(N18),ISNUMBER(P18)),TEXT(ABS(P18-N18),"0.0") &amp; $BG$1 &amp; "(" &amp; IF(P18&gt;N18,"fill","cut") &amp; ")","")</f>
        <v>36.0(cut)</v>
      </c>
      <c r="O19" s="113"/>
      <c r="P19" s="113"/>
      <c r="Q19" s="113" t="str">
        <f aca="false">IF(AND(ISNUMBER(Q18),ISNUMBER(S18)),TEXT(ABS(S18-Q18),"0.0") &amp; $BG$1 &amp; "(" &amp; IF(S18&gt;Q18,"fill","cut") &amp; ")","")</f>
        <v>35.0(cut)</v>
      </c>
      <c r="R19" s="113"/>
      <c r="S19" s="113"/>
      <c r="T19" s="113" t="str">
        <f aca="false">IF(AND(ISNUMBER(T18),ISNUMBER(V18)),TEXT(ABS(V18-T18),"0.0") &amp; $BG$1 &amp; "(" &amp; IF(V18&gt;T18,"fill","cut") &amp; ")","")</f>
        <v>20.0(cut)</v>
      </c>
      <c r="U19" s="113"/>
      <c r="V19" s="113"/>
      <c r="W19" s="113" t="str">
        <f aca="false">IF(AND(ISNUMBER(W18),ISNUMBER(Y18)),TEXT(ABS(Y18-W18),"0.0") &amp; $BG$1 &amp; "(" &amp; IF(Y18&gt;W18,"fill","cut") &amp; ")","")</f>
        <v>7.5(cut)</v>
      </c>
      <c r="X19" s="113"/>
      <c r="Y19" s="113"/>
      <c r="Z19" s="113" t="str">
        <f aca="false">IF(AND(ISNUMBER(Z18),ISNUMBER(AB18)),TEXT(ABS(AB18-Z18),"0.0") &amp; $BG$1 &amp; "(" &amp; IF(AB18&gt;Z18,"fill","cut") &amp; ")","")</f>
        <v>10.0(fill)</v>
      </c>
      <c r="AA19" s="113"/>
      <c r="AB19" s="113"/>
      <c r="AC19" s="113" t="str">
        <f aca="false">IF(AND(ISNUMBER(AC18),ISNUMBER(AE18)),TEXT(ABS(AE18-AC18),"0.0") &amp; $BG$1 &amp; "(" &amp; IF(AE18&gt;AC18,"fill","cut") &amp; ")","")</f>
        <v>25.0(fill)</v>
      </c>
      <c r="AD19" s="113"/>
      <c r="AE19" s="113"/>
      <c r="AF19" s="113" t="str">
        <f aca="false">IF(AND(ISNUMBER(AF18),ISNUMBER(AH18)),TEXT(ABS(AH18-AF18),"0.0") &amp; $BG$1 &amp; "(" &amp; IF(AH18&gt;AF18,"fill","cut") &amp; ")","")</f>
        <v>30.0(fill)</v>
      </c>
      <c r="AG19" s="113"/>
      <c r="AH19" s="113"/>
      <c r="AI19" s="113" t="str">
        <f aca="false">IF(AND(ISNUMBER(AI18),ISNUMBER(AK18)),TEXT(ABS(AK18-AI18),"0.0") &amp; $BG$1 &amp; "(" &amp; IF(AK18&gt;AI18,"fill","cut") &amp; ")","")</f>
        <v>20.0(fill)</v>
      </c>
      <c r="AJ19" s="113"/>
      <c r="AK19" s="113"/>
      <c r="AL19" s="113" t="str">
        <f aca="false">IF(AND(ISNUMBER(AL18),ISNUMBER(AN18)),TEXT(ABS(AN18-AL18),"0.0") &amp; $BG$1 &amp; "(" &amp; IF(AN18&gt;AL18,"fill","cut") &amp; ")","")</f>
        <v>15.0(fill)</v>
      </c>
      <c r="AM19" s="113"/>
      <c r="AN19" s="113"/>
      <c r="AO19" s="113" t="str">
        <f aca="false">IF(AND(ISNUMBER(AO18),ISNUMBER(AQ18)),TEXT(ABS(AQ18-AO18),"0.0") &amp; $BG$1 &amp; "(" &amp; IF(AQ18&gt;AO18,"fill","cut") &amp; ")","")</f>
        <v/>
      </c>
      <c r="AP19" s="113"/>
      <c r="AQ19" s="113"/>
      <c r="AR19" s="113" t="str">
        <f aca="false">IF(AND(ISNUMBER(AR18),ISNUMBER(AT18)),TEXT(ABS(AT18-AR18),"0.0") &amp; $BG$1 &amp; "(" &amp; IF(AT18&gt;AR18,"fill","cut") &amp; ")","")</f>
        <v/>
      </c>
      <c r="AS19" s="113"/>
      <c r="AT19" s="113"/>
      <c r="AU19" s="113" t="str">
        <f aca="false">IF(AND(ISNUMBER(AU18),ISNUMBER(AW18)),TEXT(ABS(AW18-AU18),"0.0") &amp; $BG$1 &amp; "(" &amp; IF(AW18&gt;AU18,"fill","cut") &amp; ")","")</f>
        <v/>
      </c>
      <c r="AV19" s="113"/>
      <c r="AW19" s="113"/>
      <c r="AX19" s="113" t="str">
        <f aca="false">IF(AND(ISNUMBER(AX18),ISNUMBER(AZ18)),TEXT(ABS(AZ18-AX18),"0.0") &amp; $BG$1 &amp; "(" &amp; IF(AZ18&gt;AX18,"fill","cut") &amp; ")","")</f>
        <v/>
      </c>
      <c r="AY19" s="113"/>
      <c r="AZ19" s="113"/>
      <c r="BA19" s="113" t="str">
        <f aca="false">IF(AND(ISNUMBER(BA18),ISNUMBER(BC18)),TEXT(ABS(BC18-BA18),"0.0") &amp; $BG$1 &amp; "(" &amp; IF(BC18&gt;BA18,"fill","cut") &amp; ")","")</f>
        <v/>
      </c>
      <c r="BB19" s="113"/>
      <c r="BC19" s="113"/>
      <c r="BD19" s="114" t="str">
        <f aca="false">IF(AND(ISNUMBER(BD18),ISNUMBER(BF18)),TEXT(ABS(BF18-BD18),"0.0") &amp; $BG$1 &amp; "(" &amp; IF(BF18&gt;BD18,"fill","cut") &amp; ")","")</f>
        <v/>
      </c>
      <c r="BE19" s="114"/>
      <c r="BF19" s="114"/>
      <c r="BG19" s="114" t="str">
        <f aca="false">IF(AND(ISNUMBER(BG18),ISNUMBER(BI18)),TEXT(ABS(BI18-BG18),"0.0") &amp; $BG$1 &amp; "(" &amp; IF(BI18&gt;BG18,"fill","cut") &amp; ")","")</f>
        <v/>
      </c>
      <c r="BH19" s="114"/>
      <c r="BI19" s="114"/>
      <c r="BJ19" s="114" t="str">
        <f aca="false">IF(AND(ISNUMBER(BJ18),ISNUMBER(BL18)),TEXT(ABS(BL18-BJ18),"0.0") &amp; $BG$1 &amp; "(" &amp; IF(BL18&gt;BJ18,"fill","cut") &amp; ")","")</f>
        <v/>
      </c>
      <c r="BK19" s="114"/>
      <c r="BL19" s="114"/>
      <c r="BM19" s="114" t="str">
        <f aca="false">IF(AND(ISNUMBER(BM18),ISNUMBER(BO18)),TEXT(ABS(BO18-BM18),"0.0") &amp; $BG$2 &amp; "(" &amp; IF(BO18&gt;BM18,"fill","cut") &amp; ")","")</f>
        <v/>
      </c>
      <c r="BN19" s="114"/>
      <c r="BO19" s="114"/>
      <c r="BP19" s="114" t="str">
        <f aca="false">IF(AND(ISNUMBER(BP18),ISNUMBER(BR18)),TEXT(ABS(BR18-BP18),"0.0") &amp; $BG$2 &amp; "(" &amp; IF(BR18&gt;BP18,"fill","cut") &amp; ")","")</f>
        <v/>
      </c>
      <c r="BQ19" s="114"/>
      <c r="BR19" s="114"/>
      <c r="BS19" s="114" t="str">
        <f aca="false">IF(AND(ISNUMBER(BS18),ISNUMBER(BU18)),TEXT(ABS(BU18-BS18),"0.0") &amp; $BG$2 &amp; "(" &amp; IF(BU18&gt;BS18,"fill","cut") &amp; ")","")</f>
        <v/>
      </c>
      <c r="BT19" s="114"/>
      <c r="BU19" s="114"/>
      <c r="BV19" s="114" t="str">
        <f aca="false">IF(AND(ISNUMBER(BV18),ISNUMBER(BX18)),TEXT(ABS(BX18-BV18),"0.0") &amp; $BG$2 &amp; "(" &amp; IF(BX18&gt;BV18,"fill","cut") &amp; ")","")</f>
        <v/>
      </c>
      <c r="BW19" s="114"/>
      <c r="BX19" s="114"/>
      <c r="BY19" s="115" t="str">
        <f aca="false">IF(AND(ISNUMBER(BY18),ISNUMBER(CA18)),TEXT(ABS(CA18-BY18),"0.0") &amp; $BG$2 &amp; "(" &amp; IF(CA18&gt;BY18,"fill","cut") &amp; ")","")</f>
        <v/>
      </c>
      <c r="BZ19" s="115"/>
      <c r="CA19" s="115"/>
      <c r="CB19" s="116"/>
      <c r="CC19" s="116"/>
      <c r="CD19" s="116"/>
      <c r="CE19" s="110"/>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118"/>
      <c r="FG19" s="88"/>
      <c r="FH19" s="89"/>
      <c r="FI19" s="112"/>
      <c r="FJ19" s="88"/>
      <c r="FK19" s="89"/>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3.65" hidden="false" customHeight="true" outlineLevel="0" collapsed="false">
      <c r="A20" s="76" t="n">
        <v>7</v>
      </c>
      <c r="B20" s="100"/>
      <c r="C20" s="101" t="s">
        <v>52</v>
      </c>
      <c r="D20" s="102"/>
      <c r="E20" s="100"/>
      <c r="F20" s="101" t="s">
        <v>52</v>
      </c>
      <c r="G20" s="102"/>
      <c r="H20" s="100"/>
      <c r="I20" s="101" t="s">
        <v>52</v>
      </c>
      <c r="J20" s="102"/>
      <c r="K20" s="100" t="n">
        <v>4</v>
      </c>
      <c r="L20" s="101" t="s">
        <v>52</v>
      </c>
      <c r="M20" s="102" t="n">
        <v>0</v>
      </c>
      <c r="N20" s="100" t="n">
        <v>22</v>
      </c>
      <c r="O20" s="101" t="s">
        <v>52</v>
      </c>
      <c r="P20" s="102" t="n">
        <v>0</v>
      </c>
      <c r="Q20" s="100" t="n">
        <v>25</v>
      </c>
      <c r="R20" s="101" t="s">
        <v>52</v>
      </c>
      <c r="S20" s="102" t="n">
        <v>0</v>
      </c>
      <c r="T20" s="100" t="n">
        <v>20</v>
      </c>
      <c r="U20" s="101" t="s">
        <v>52</v>
      </c>
      <c r="V20" s="102" t="n">
        <v>0</v>
      </c>
      <c r="W20" s="100" t="n">
        <v>16</v>
      </c>
      <c r="X20" s="101" t="s">
        <v>52</v>
      </c>
      <c r="Y20" s="102" t="n">
        <v>0</v>
      </c>
      <c r="Z20" s="100" t="n">
        <v>0</v>
      </c>
      <c r="AA20" s="101" t="s">
        <v>52</v>
      </c>
      <c r="AB20" s="102" t="n">
        <v>0</v>
      </c>
      <c r="AC20" s="100" t="n">
        <v>-26</v>
      </c>
      <c r="AD20" s="101" t="s">
        <v>52</v>
      </c>
      <c r="AE20" s="102" t="n">
        <v>0</v>
      </c>
      <c r="AF20" s="100" t="n">
        <v>-31</v>
      </c>
      <c r="AG20" s="101" t="s">
        <v>52</v>
      </c>
      <c r="AH20" s="102" t="n">
        <v>0</v>
      </c>
      <c r="AI20" s="100" t="n">
        <v>-22.5</v>
      </c>
      <c r="AJ20" s="101" t="s">
        <v>52</v>
      </c>
      <c r="AK20" s="102" t="n">
        <v>0</v>
      </c>
      <c r="AL20" s="100" t="n">
        <v>-17.5</v>
      </c>
      <c r="AM20" s="101" t="s">
        <v>52</v>
      </c>
      <c r="AN20" s="102" t="n">
        <v>0</v>
      </c>
      <c r="AO20" s="100" t="n">
        <v>-15</v>
      </c>
      <c r="AP20" s="101" t="s">
        <v>52</v>
      </c>
      <c r="AQ20" s="102" t="n">
        <v>0</v>
      </c>
      <c r="AR20" s="100"/>
      <c r="AS20" s="101" t="s">
        <v>52</v>
      </c>
      <c r="AT20" s="102"/>
      <c r="AU20" s="100"/>
      <c r="AV20" s="101" t="s">
        <v>52</v>
      </c>
      <c r="AW20" s="102"/>
      <c r="AX20" s="100"/>
      <c r="AY20" s="101" t="s">
        <v>52</v>
      </c>
      <c r="AZ20" s="102"/>
      <c r="BA20" s="100"/>
      <c r="BB20" s="101" t="s">
        <v>52</v>
      </c>
      <c r="BC20" s="102"/>
      <c r="BD20" s="103"/>
      <c r="BE20" s="104" t="s">
        <v>52</v>
      </c>
      <c r="BF20" s="105"/>
      <c r="BG20" s="103"/>
      <c r="BH20" s="104" t="s">
        <v>52</v>
      </c>
      <c r="BI20" s="105"/>
      <c r="BJ20" s="103"/>
      <c r="BK20" s="104" t="s">
        <v>52</v>
      </c>
      <c r="BL20" s="105"/>
      <c r="BM20" s="106"/>
      <c r="BN20" s="107" t="s">
        <v>52</v>
      </c>
      <c r="BO20" s="108"/>
      <c r="BP20" s="106"/>
      <c r="BQ20" s="107" t="s">
        <v>52</v>
      </c>
      <c r="BR20" s="108"/>
      <c r="BS20" s="106"/>
      <c r="BT20" s="107" t="s">
        <v>52</v>
      </c>
      <c r="BU20" s="108"/>
      <c r="BV20" s="106"/>
      <c r="BW20" s="107" t="s">
        <v>52</v>
      </c>
      <c r="BX20" s="108"/>
      <c r="BY20" s="106"/>
      <c r="BZ20" s="107" t="s">
        <v>52</v>
      </c>
      <c r="CA20" s="109"/>
      <c r="CB20" s="63"/>
      <c r="CC20" s="63"/>
      <c r="CD20" s="63"/>
      <c r="CE20" s="110" t="n">
        <v>7</v>
      </c>
      <c r="CF20" s="86" t="n">
        <f aca="false">(D20+G20+D22+G22)/4-(B20+E20+B22+E22)/4</f>
        <v>0</v>
      </c>
      <c r="CG20" s="86"/>
      <c r="CH20" s="86"/>
      <c r="CI20" s="86" t="n">
        <f aca="false">(G20+J20+G22+J22)/4-(E20+H20+E22+H22)/4</f>
        <v>3.75</v>
      </c>
      <c r="CJ20" s="86"/>
      <c r="CK20" s="86"/>
      <c r="CL20" s="86" t="n">
        <f aca="false">(J20+M20+J22+M22)/4-(H20+K20+H22+K22)/4</f>
        <v>5.25</v>
      </c>
      <c r="CM20" s="86"/>
      <c r="CN20" s="86"/>
      <c r="CO20" s="86" t="n">
        <f aca="false">(M20+P20+M22+P22)/4-(K20+N20+K22+N22)/4</f>
        <v>-4.5</v>
      </c>
      <c r="CP20" s="86"/>
      <c r="CQ20" s="86"/>
      <c r="CR20" s="86" t="n">
        <f aca="false">(P20+S20+P22+S22)/4-(N20+Q20+N22+Q22)/4</f>
        <v>-14.25</v>
      </c>
      <c r="CS20" s="86"/>
      <c r="CT20" s="86"/>
      <c r="CU20" s="86" t="n">
        <f aca="false">(S20+V20+S22+V22)/4-(Q20+T20+Q22+T22)/4</f>
        <v>-17.125</v>
      </c>
      <c r="CV20" s="86"/>
      <c r="CW20" s="86"/>
      <c r="CX20" s="86" t="n">
        <f aca="false">(V20+Y20+V22+Y22)/4-(T20+W20+T22+W22)/4</f>
        <v>-16.625</v>
      </c>
      <c r="CY20" s="86"/>
      <c r="CZ20" s="86"/>
      <c r="DA20" s="86" t="n">
        <f aca="false">(Y20+AB20+Y22+AB22)/4-(W20+Z20+W22+Z22)/4</f>
        <v>-6.5</v>
      </c>
      <c r="DB20" s="86"/>
      <c r="DC20" s="86"/>
      <c r="DD20" s="86" t="n">
        <f aca="false">(AB20+AE20+AB22+AE22)/4-(Z20+AC20+Z22+AC22)/4</f>
        <v>13.125</v>
      </c>
      <c r="DE20" s="86"/>
      <c r="DF20" s="86"/>
      <c r="DG20" s="86" t="n">
        <f aca="false">(AE20+AH20+AE22+AH22)/4-(AC20+AF20+AC22+AF22)/4</f>
        <v>27.375</v>
      </c>
      <c r="DH20" s="86"/>
      <c r="DI20" s="86"/>
      <c r="DJ20" s="86" t="n">
        <f aca="false">(AH20+AK20+AH22+AK22)/4-(AF20+AI20+AF22+AI22)/4</f>
        <v>27.125</v>
      </c>
      <c r="DK20" s="86"/>
      <c r="DL20" s="86"/>
      <c r="DM20" s="86" t="n">
        <f aca="false">(AK20+AN20+AK22+AN22)/4-(AI20+AL20+AI22+AL22)/4</f>
        <v>20.875</v>
      </c>
      <c r="DN20" s="86"/>
      <c r="DO20" s="86"/>
      <c r="DP20" s="86" t="n">
        <f aca="false">(AN20+AQ20+AN22+AQ22)/4-(AL20+AO20+AL22+AO22)/4</f>
        <v>17.375</v>
      </c>
      <c r="DQ20" s="86"/>
      <c r="DR20" s="86"/>
      <c r="DS20" s="86" t="n">
        <f aca="false">(AQ20+AT20+AQ22+AT22)/4-(AO20+AR20+AO22+AR22)/4</f>
        <v>12.5</v>
      </c>
      <c r="DT20" s="86"/>
      <c r="DU20" s="86"/>
      <c r="DV20" s="86" t="n">
        <f aca="false">(AT20+AW20+AT22+AW22)/4-(AR20+AU20+AR22+AU22)/4</f>
        <v>4.425</v>
      </c>
      <c r="DW20" s="86"/>
      <c r="DX20" s="86"/>
      <c r="DY20" s="86" t="n">
        <f aca="false">(AW20+AZ20+AW22+AZ22)/4-(AU20+AX20+AU22+AX22)/4</f>
        <v>0.0499999999999998</v>
      </c>
      <c r="DZ20" s="86"/>
      <c r="EA20" s="86"/>
      <c r="EB20" s="86" t="n">
        <f aca="false">(AZ20+BC20+AZ22+BC22)/4-(AX20+BA20+AX22+BA22)/4</f>
        <v>0</v>
      </c>
      <c r="EC20" s="86"/>
      <c r="ED20" s="86"/>
      <c r="EE20" s="86" t="n">
        <f aca="false">(BC20+BF20+BC22+BF22)/4-(BA20+BD20+BA22+BD22)/4</f>
        <v>0</v>
      </c>
      <c r="EF20" s="86"/>
      <c r="EG20" s="86"/>
      <c r="EH20" s="86" t="n">
        <f aca="false">(BF20+BI20+BF22+BI22)/4-(BD20+BG20+BD22+BG22)/4</f>
        <v>0</v>
      </c>
      <c r="EI20" s="86"/>
      <c r="EJ20" s="86"/>
      <c r="EK20" s="86" t="n">
        <f aca="false">(BI20+BL20+BI22+BL22)/4-(BG20+BJ20+BG22+BJ22)/4</f>
        <v>0</v>
      </c>
      <c r="EL20" s="86"/>
      <c r="EM20" s="86"/>
      <c r="EN20" s="86" t="n">
        <f aca="false">(BL20+BO20+BL22+BO22)/4-(BJ20+BM20+BJ22+BM22)/4</f>
        <v>0</v>
      </c>
      <c r="EO20" s="86"/>
      <c r="EP20" s="86"/>
      <c r="EQ20" s="86" t="n">
        <f aca="false">(BO20+BR20+BO22+BR22)/4-(BM20+BP20+BM22+BP22)/4</f>
        <v>0</v>
      </c>
      <c r="ER20" s="86"/>
      <c r="ES20" s="86"/>
      <c r="ET20" s="86" t="n">
        <f aca="false">(BR20+BU20+BR22+BU22)/4-(BP20+BS20+BP22+BS22)/4</f>
        <v>0</v>
      </c>
      <c r="EU20" s="86"/>
      <c r="EV20" s="86"/>
      <c r="EW20" s="86" t="n">
        <f aca="false">(BU20+BX20+BU22+BX22)/4-(BS20+BV20+BS22+BV22)/4</f>
        <v>0</v>
      </c>
      <c r="EX20" s="86"/>
      <c r="EY20" s="86"/>
      <c r="EZ20" s="86" t="n">
        <f aca="false">(BX20+CA20+BX22+CA22)/4-(BV20+BY20+BV22+BY22)/4</f>
        <v>0</v>
      </c>
      <c r="FA20" s="86"/>
      <c r="FB20" s="86"/>
      <c r="FC20" s="86" t="n">
        <f aca="false">(CA20+CC20+CA22+CC22)/4-(BY20+CD20+BY22+CD22)/4</f>
        <v>0</v>
      </c>
      <c r="FD20" s="86"/>
      <c r="FE20" s="86"/>
      <c r="FF20" s="111"/>
      <c r="FG20" s="88" t="s">
        <v>53</v>
      </c>
      <c r="FH20" s="89" t="n">
        <f aca="false">SUMIF(CF20:FE21,"&lt;0")</f>
        <v>-59</v>
      </c>
      <c r="FI20" s="112"/>
      <c r="FJ20" s="88" t="s">
        <v>54</v>
      </c>
      <c r="FK20" s="89" t="n">
        <f aca="false">SUMIF(CF20:FE21,"&gt;0")</f>
        <v>131.85</v>
      </c>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3.65" hidden="false" customHeight="true" outlineLevel="0" collapsed="false">
      <c r="A21" s="76"/>
      <c r="B21" s="113" t="str">
        <f aca="false">IF(AND(ISNUMBER(B20),ISNUMBER(D20)),TEXT(ABS(D20-B20),"0.0") &amp; $BG$1 &amp; "(" &amp; IF(D20&gt;B20,"fill","cut") &amp; ")","")</f>
        <v/>
      </c>
      <c r="C21" s="113"/>
      <c r="D21" s="113"/>
      <c r="E21" s="113" t="str">
        <f aca="false">IF(AND(ISNUMBER(E20),ISNUMBER(G20)),TEXT(ABS(G20-E20),"0.0") &amp; $BG$1 &amp; "(" &amp; IF(G20&gt;E20,"fill","cut") &amp; ")","")</f>
        <v/>
      </c>
      <c r="F21" s="113"/>
      <c r="G21" s="113"/>
      <c r="H21" s="113" t="str">
        <f aca="false">IF(AND(ISNUMBER(H20),ISNUMBER(J20)),TEXT(ABS(J20-H20),"0.0") &amp; $BG$1 &amp; "(" &amp; IF(J20&gt;H20,"fill","cut") &amp; ")","")</f>
        <v/>
      </c>
      <c r="I21" s="113"/>
      <c r="J21" s="113"/>
      <c r="K21" s="113" t="str">
        <f aca="false">IF(AND(ISNUMBER(K20),ISNUMBER(M20)),TEXT(ABS(M20-K20),"0.0") &amp; $BG$1 &amp; "(" &amp; IF(M20&gt;K20,"fill","cut") &amp; ")","")</f>
        <v>4.0(cut)</v>
      </c>
      <c r="L21" s="113"/>
      <c r="M21" s="113"/>
      <c r="N21" s="113" t="str">
        <f aca="false">IF(AND(ISNUMBER(N20),ISNUMBER(P20)),TEXT(ABS(P20-N20),"0.0") &amp; $BG$1 &amp; "(" &amp; IF(P20&gt;N20,"fill","cut") &amp; ")","")</f>
        <v>22.0(cut)</v>
      </c>
      <c r="O21" s="113"/>
      <c r="P21" s="113"/>
      <c r="Q21" s="113" t="str">
        <f aca="false">IF(AND(ISNUMBER(Q20),ISNUMBER(S20)),TEXT(ABS(S20-Q20),"0.0") &amp; $BG$1 &amp; "(" &amp; IF(S20&gt;Q20,"fill","cut") &amp; ")","")</f>
        <v>25.0(cut)</v>
      </c>
      <c r="R21" s="113"/>
      <c r="S21" s="113"/>
      <c r="T21" s="113" t="str">
        <f aca="false">IF(AND(ISNUMBER(T20),ISNUMBER(V20)),TEXT(ABS(V20-T20),"0.0") &amp; $BG$1 &amp; "(" &amp; IF(V20&gt;T20,"fill","cut") &amp; ")","")</f>
        <v>20.0(cut)</v>
      </c>
      <c r="U21" s="113"/>
      <c r="V21" s="113"/>
      <c r="W21" s="113" t="str">
        <f aca="false">IF(AND(ISNUMBER(W20),ISNUMBER(Y20)),TEXT(ABS(Y20-W20),"0.0") &amp; $BG$1 &amp; "(" &amp; IF(Y20&gt;W20,"fill","cut") &amp; ")","")</f>
        <v>16.0(cut)</v>
      </c>
      <c r="X21" s="113"/>
      <c r="Y21" s="113"/>
      <c r="Z21" s="113" t="str">
        <f aca="false">IF(AND(ISNUMBER(Z20),ISNUMBER(AB20)),TEXT(ABS(AB20-Z20),"0.0") &amp; $BG$1 &amp; "(" &amp; IF(AB20&gt;Z20,"fill","cut") &amp; ")","")</f>
        <v>0.0(cut)</v>
      </c>
      <c r="AA21" s="113"/>
      <c r="AB21" s="113"/>
      <c r="AC21" s="113" t="str">
        <f aca="false">IF(AND(ISNUMBER(AC20),ISNUMBER(AE20)),TEXT(ABS(AE20-AC20),"0.0") &amp; $BG$1 &amp; "(" &amp; IF(AE20&gt;AC20,"fill","cut") &amp; ")","")</f>
        <v>26.0(fill)</v>
      </c>
      <c r="AD21" s="113"/>
      <c r="AE21" s="113"/>
      <c r="AF21" s="113" t="str">
        <f aca="false">IF(AND(ISNUMBER(AF20),ISNUMBER(AH20)),TEXT(ABS(AH20-AF20),"0.0") &amp; $BG$1 &amp; "(" &amp; IF(AH20&gt;AF20,"fill","cut") &amp; ")","")</f>
        <v>31.0(fill)</v>
      </c>
      <c r="AG21" s="113"/>
      <c r="AH21" s="113"/>
      <c r="AI21" s="113" t="str">
        <f aca="false">IF(AND(ISNUMBER(AI20),ISNUMBER(AK20)),TEXT(ABS(AK20-AI20),"0.0") &amp; $BG$1 &amp; "(" &amp; IF(AK20&gt;AI20,"fill","cut") &amp; ")","")</f>
        <v>22.5(fill)</v>
      </c>
      <c r="AJ21" s="113"/>
      <c r="AK21" s="113"/>
      <c r="AL21" s="113" t="str">
        <f aca="false">IF(AND(ISNUMBER(AL20),ISNUMBER(AN20)),TEXT(ABS(AN20-AL20),"0.0") &amp; $BG$1 &amp; "(" &amp; IF(AN20&gt;AL20,"fill","cut") &amp; ")","")</f>
        <v>17.5(fill)</v>
      </c>
      <c r="AM21" s="113"/>
      <c r="AN21" s="113"/>
      <c r="AO21" s="113" t="str">
        <f aca="false">IF(AND(ISNUMBER(AO20),ISNUMBER(AQ20)),TEXT(ABS(AQ20-AO20),"0.0") &amp; $BG$1 &amp; "(" &amp; IF(AQ20&gt;AO20,"fill","cut") &amp; ")","")</f>
        <v>15.0(fill)</v>
      </c>
      <c r="AP21" s="113"/>
      <c r="AQ21" s="113"/>
      <c r="AR21" s="113" t="str">
        <f aca="false">IF(AND(ISNUMBER(AR20),ISNUMBER(AT20)),TEXT(ABS(AT20-AR20),"0.0") &amp; $BG$1 &amp; "(" &amp; IF(AT20&gt;AR20,"fill","cut") &amp; ")","")</f>
        <v/>
      </c>
      <c r="AS21" s="113"/>
      <c r="AT21" s="113"/>
      <c r="AU21" s="113" t="str">
        <f aca="false">IF(AND(ISNUMBER(AU20),ISNUMBER(AW20)),TEXT(ABS(AW20-AU20),"0.0") &amp; $BG$1 &amp; "(" &amp; IF(AW20&gt;AU20,"fill","cut") &amp; ")","")</f>
        <v/>
      </c>
      <c r="AV21" s="113"/>
      <c r="AW21" s="113"/>
      <c r="AX21" s="113" t="str">
        <f aca="false">IF(AND(ISNUMBER(AX20),ISNUMBER(AZ20)),TEXT(ABS(AZ20-AX20),"0.0") &amp; $BG$1 &amp; "(" &amp; IF(AZ20&gt;AX20,"fill","cut") &amp; ")","")</f>
        <v/>
      </c>
      <c r="AY21" s="113"/>
      <c r="AZ21" s="113"/>
      <c r="BA21" s="113" t="str">
        <f aca="false">IF(AND(ISNUMBER(BA20),ISNUMBER(BC20)),TEXT(ABS(BC20-BA20),"0.0") &amp; $BG$1 &amp; "(" &amp; IF(BC20&gt;BA20,"fill","cut") &amp; ")","")</f>
        <v/>
      </c>
      <c r="BB21" s="113"/>
      <c r="BC21" s="113"/>
      <c r="BD21" s="114" t="str">
        <f aca="false">IF(AND(ISNUMBER(BD20),ISNUMBER(BF20)),TEXT(ABS(BF20-BD20),"0.0") &amp; $BG$1 &amp; "(" &amp; IF(BF20&gt;BD20,"fill","cut") &amp; ")","")</f>
        <v/>
      </c>
      <c r="BE21" s="114"/>
      <c r="BF21" s="114"/>
      <c r="BG21" s="114" t="str">
        <f aca="false">IF(AND(ISNUMBER(BG20),ISNUMBER(BI20)),TEXT(ABS(BI20-BG20),"0.0") &amp; $BG$1 &amp; "(" &amp; IF(BI20&gt;BG20,"fill","cut") &amp; ")","")</f>
        <v/>
      </c>
      <c r="BH21" s="114"/>
      <c r="BI21" s="114"/>
      <c r="BJ21" s="114" t="str">
        <f aca="false">IF(AND(ISNUMBER(BJ20),ISNUMBER(BL20)),TEXT(ABS(BL20-BJ20),"0.0") &amp; $BG$1 &amp; "(" &amp; IF(BL20&gt;BJ20,"fill","cut") &amp; ")","")</f>
        <v/>
      </c>
      <c r="BK21" s="114"/>
      <c r="BL21" s="114"/>
      <c r="BM21" s="114" t="str">
        <f aca="false">IF(AND(ISNUMBER(BM20),ISNUMBER(BO20)),TEXT(ABS(BO20-BM20),"0.0") &amp; $BG$2 &amp; "(" &amp; IF(BO20&gt;BM20,"fill","cut") &amp; ")","")</f>
        <v/>
      </c>
      <c r="BN21" s="114"/>
      <c r="BO21" s="114"/>
      <c r="BP21" s="114" t="str">
        <f aca="false">IF(AND(ISNUMBER(BP20),ISNUMBER(BR20)),TEXT(ABS(BR20-BP20),"0.0") &amp; $BG$2 &amp; "(" &amp; IF(BR20&gt;BP20,"fill","cut") &amp; ")","")</f>
        <v/>
      </c>
      <c r="BQ21" s="114"/>
      <c r="BR21" s="114"/>
      <c r="BS21" s="114" t="str">
        <f aca="false">IF(AND(ISNUMBER(BS20),ISNUMBER(BU20)),TEXT(ABS(BU20-BS20),"0.0") &amp; $BG$2 &amp; "(" &amp; IF(BU20&gt;BS20,"fill","cut") &amp; ")","")</f>
        <v/>
      </c>
      <c r="BT21" s="114"/>
      <c r="BU21" s="114"/>
      <c r="BV21" s="114" t="str">
        <f aca="false">IF(AND(ISNUMBER(BV20),ISNUMBER(BX20)),TEXT(ABS(BX20-BV20),"0.0") &amp; $BG$2 &amp; "(" &amp; IF(BX20&gt;BV20,"fill","cut") &amp; ")","")</f>
        <v/>
      </c>
      <c r="BW21" s="114"/>
      <c r="BX21" s="114"/>
      <c r="BY21" s="115" t="str">
        <f aca="false">IF(AND(ISNUMBER(BY20),ISNUMBER(CA20)),TEXT(ABS(CA20-BY20),"0.0") &amp; $BG$2 &amp; "(" &amp; IF(CA20&gt;BY20,"fill","cut") &amp; ")","")</f>
        <v/>
      </c>
      <c r="BZ21" s="115"/>
      <c r="CA21" s="115"/>
      <c r="CB21" s="116"/>
      <c r="CC21" s="116"/>
      <c r="CD21" s="116"/>
      <c r="CE21" s="110"/>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118"/>
      <c r="FG21" s="88"/>
      <c r="FH21" s="89"/>
      <c r="FI21" s="112"/>
      <c r="FJ21" s="88"/>
      <c r="FK21" s="89"/>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3.65" hidden="false" customHeight="true" outlineLevel="0" collapsed="false">
      <c r="A22" s="76" t="n">
        <v>8</v>
      </c>
      <c r="B22" s="100"/>
      <c r="C22" s="101" t="s">
        <v>52</v>
      </c>
      <c r="D22" s="102"/>
      <c r="E22" s="100"/>
      <c r="F22" s="101" t="s">
        <v>52</v>
      </c>
      <c r="G22" s="102"/>
      <c r="H22" s="100" t="n">
        <v>-15</v>
      </c>
      <c r="I22" s="101" t="s">
        <v>52</v>
      </c>
      <c r="J22" s="102" t="n">
        <v>0</v>
      </c>
      <c r="K22" s="100" t="n">
        <v>-10</v>
      </c>
      <c r="L22" s="101" t="s">
        <v>52</v>
      </c>
      <c r="M22" s="102" t="n">
        <v>0</v>
      </c>
      <c r="N22" s="100" t="n">
        <v>2</v>
      </c>
      <c r="O22" s="101" t="s">
        <v>52</v>
      </c>
      <c r="P22" s="102" t="n">
        <v>0</v>
      </c>
      <c r="Q22" s="100" t="n">
        <v>8</v>
      </c>
      <c r="R22" s="101" t="s">
        <v>52</v>
      </c>
      <c r="S22" s="102" t="n">
        <v>0</v>
      </c>
      <c r="T22" s="100" t="n">
        <v>15.5</v>
      </c>
      <c r="U22" s="101" t="s">
        <v>52</v>
      </c>
      <c r="V22" s="102" t="n">
        <v>0</v>
      </c>
      <c r="W22" s="100" t="n">
        <v>15</v>
      </c>
      <c r="X22" s="101" t="s">
        <v>52</v>
      </c>
      <c r="Y22" s="102" t="n">
        <v>0</v>
      </c>
      <c r="Z22" s="100" t="n">
        <v>-5</v>
      </c>
      <c r="AA22" s="101" t="s">
        <v>52</v>
      </c>
      <c r="AB22" s="102" t="n">
        <v>0</v>
      </c>
      <c r="AC22" s="100" t="n">
        <v>-21.5</v>
      </c>
      <c r="AD22" s="101" t="s">
        <v>52</v>
      </c>
      <c r="AE22" s="102" t="n">
        <v>0</v>
      </c>
      <c r="AF22" s="100" t="n">
        <v>-31</v>
      </c>
      <c r="AG22" s="101" t="s">
        <v>52</v>
      </c>
      <c r="AH22" s="102" t="n">
        <v>0</v>
      </c>
      <c r="AI22" s="100" t="n">
        <v>-24</v>
      </c>
      <c r="AJ22" s="101" t="s">
        <v>52</v>
      </c>
      <c r="AK22" s="102" t="n">
        <v>0</v>
      </c>
      <c r="AL22" s="100" t="n">
        <v>-19.5</v>
      </c>
      <c r="AM22" s="101" t="s">
        <v>52</v>
      </c>
      <c r="AN22" s="102" t="n">
        <v>0</v>
      </c>
      <c r="AO22" s="100" t="n">
        <v>-17.5</v>
      </c>
      <c r="AP22" s="101" t="s">
        <v>52</v>
      </c>
      <c r="AQ22" s="102" t="n">
        <v>0</v>
      </c>
      <c r="AR22" s="100" t="n">
        <v>-17.5</v>
      </c>
      <c r="AS22" s="101" t="s">
        <v>52</v>
      </c>
      <c r="AT22" s="102" t="n">
        <v>0</v>
      </c>
      <c r="AU22" s="100" t="n">
        <v>-15</v>
      </c>
      <c r="AV22" s="101" t="s">
        <v>52</v>
      </c>
      <c r="AW22" s="102" t="n">
        <v>-14.8</v>
      </c>
      <c r="AX22" s="100"/>
      <c r="AY22" s="101" t="s">
        <v>52</v>
      </c>
      <c r="AZ22" s="102"/>
      <c r="BA22" s="100"/>
      <c r="BB22" s="101" t="s">
        <v>52</v>
      </c>
      <c r="BC22" s="102"/>
      <c r="BD22" s="103"/>
      <c r="BE22" s="104" t="s">
        <v>52</v>
      </c>
      <c r="BF22" s="105"/>
      <c r="BG22" s="103"/>
      <c r="BH22" s="104" t="s">
        <v>52</v>
      </c>
      <c r="BI22" s="105"/>
      <c r="BJ22" s="103"/>
      <c r="BK22" s="104" t="s">
        <v>52</v>
      </c>
      <c r="BL22" s="105"/>
      <c r="BM22" s="106"/>
      <c r="BN22" s="107" t="s">
        <v>52</v>
      </c>
      <c r="BO22" s="108"/>
      <c r="BP22" s="106"/>
      <c r="BQ22" s="107" t="s">
        <v>52</v>
      </c>
      <c r="BR22" s="108"/>
      <c r="BS22" s="106"/>
      <c r="BT22" s="107" t="s">
        <v>52</v>
      </c>
      <c r="BU22" s="108"/>
      <c r="BV22" s="106"/>
      <c r="BW22" s="107" t="s">
        <v>52</v>
      </c>
      <c r="BX22" s="108"/>
      <c r="BY22" s="106"/>
      <c r="BZ22" s="107" t="s">
        <v>52</v>
      </c>
      <c r="CA22" s="109"/>
      <c r="CB22" s="63"/>
      <c r="CC22" s="63"/>
      <c r="CD22" s="63"/>
      <c r="CE22" s="110" t="n">
        <v>8</v>
      </c>
      <c r="CF22" s="86" t="n">
        <f aca="false">(D22+G22+D24+G24)/4-(B22+E22+B24+E24)/4</f>
        <v>4.375</v>
      </c>
      <c r="CG22" s="86"/>
      <c r="CH22" s="86"/>
      <c r="CI22" s="86" t="n">
        <f aca="false">(G22+J22+G24+J24)/4-(E22+H22+E24+H24)/4</f>
        <v>12.625</v>
      </c>
      <c r="CJ22" s="86"/>
      <c r="CK22" s="86"/>
      <c r="CL22" s="86" t="n">
        <f aca="false">(J22+M22+J24+M24)/4-(H22+K22+H24+K24)/4</f>
        <v>15</v>
      </c>
      <c r="CM22" s="86"/>
      <c r="CN22" s="86"/>
      <c r="CO22" s="86" t="n">
        <f aca="false">(M22+P22+M24+P24)/4-(K22+N22+K24+N24)/4</f>
        <v>9.75</v>
      </c>
      <c r="CP22" s="86"/>
      <c r="CQ22" s="86"/>
      <c r="CR22" s="86" t="n">
        <f aca="false">(P22+S22+P24+S24)/4-(N22+Q22+N24+Q24)/4</f>
        <v>2</v>
      </c>
      <c r="CS22" s="86"/>
      <c r="CT22" s="86"/>
      <c r="CU22" s="86" t="n">
        <f aca="false">(S22+V22+S24+V24)/4-(Q22+T22+Q24+T24)/4</f>
        <v>-4.375</v>
      </c>
      <c r="CV22" s="86"/>
      <c r="CW22" s="86"/>
      <c r="CX22" s="86" t="n">
        <f aca="false">(V22+Y22+V24+Y24)/4-(T22+W22+T24+W24)/4</f>
        <v>-5.875</v>
      </c>
      <c r="CY22" s="86"/>
      <c r="CZ22" s="86"/>
      <c r="DA22" s="86" t="n">
        <f aca="false">(Y22+AB22+Y24+AB24)/4-(W22+Z22+W24+Z24)/4</f>
        <v>2</v>
      </c>
      <c r="DB22" s="86"/>
      <c r="DC22" s="86"/>
      <c r="DD22" s="86" t="n">
        <f aca="false">(AB22+AE22+AB24+AE24)/4-(Z22+AC22+Z24+AC24)/4</f>
        <v>16</v>
      </c>
      <c r="DE22" s="86"/>
      <c r="DF22" s="86"/>
      <c r="DG22" s="86" t="n">
        <f aca="false">(AE22+AH22+AE24+AH24)/4-(AC22+AF22+AC24+AF24)/4</f>
        <v>27</v>
      </c>
      <c r="DH22" s="86"/>
      <c r="DI22" s="86"/>
      <c r="DJ22" s="86" t="n">
        <f aca="false">(AH22+AK22+AH24+AK24)/4-(AF22+AI22+AF24+AI24)/4</f>
        <v>27.625</v>
      </c>
      <c r="DK22" s="86"/>
      <c r="DL22" s="86"/>
      <c r="DM22" s="86" t="n">
        <f aca="false">(AK22+AN22+AK24+AN24)/4-(AI22+AL22+AI24+AL24)/4</f>
        <v>22.25</v>
      </c>
      <c r="DN22" s="86"/>
      <c r="DO22" s="86"/>
      <c r="DP22" s="86" t="n">
        <f aca="false">(AN22+AQ22+AN24+AQ24)/4-(AL22+AO22+AL24+AO24)/4</f>
        <v>19.5</v>
      </c>
      <c r="DQ22" s="86"/>
      <c r="DR22" s="86"/>
      <c r="DS22" s="86" t="n">
        <f aca="false">(AQ22+AT22+AQ24+AT24)/4-(AO22+AR22+AO24+AR24)/4</f>
        <v>18.5</v>
      </c>
      <c r="DT22" s="86"/>
      <c r="DU22" s="86"/>
      <c r="DV22" s="86" t="n">
        <f aca="false">(AT22+AW22+AT24+AW24)/4-(AR22+AU22+AR24+AU24)/4</f>
        <v>12.75</v>
      </c>
      <c r="DW22" s="86"/>
      <c r="DX22" s="86"/>
      <c r="DY22" s="86" t="n">
        <f aca="false">(AW22+AZ22+AW24+AZ24)/4-(AU22+AX22+AU24+AX24)/4</f>
        <v>3.625</v>
      </c>
      <c r="DZ22" s="86"/>
      <c r="EA22" s="86"/>
      <c r="EB22" s="86" t="n">
        <f aca="false">(AZ22+BC22+AZ24+BC24)/4-(AX22+BA22+AX24+BA24)/4</f>
        <v>0</v>
      </c>
      <c r="EC22" s="86"/>
      <c r="ED22" s="86"/>
      <c r="EE22" s="86" t="n">
        <f aca="false">(BC22+BF22+BC24+BF24)/4-(BA22+BD22+BA24+BD24)/4</f>
        <v>0</v>
      </c>
      <c r="EF22" s="86"/>
      <c r="EG22" s="86"/>
      <c r="EH22" s="86" t="n">
        <f aca="false">(BF22+BI22+BF24+BI24)/4-(BD22+BG22+BD24+BG24)/4</f>
        <v>0</v>
      </c>
      <c r="EI22" s="86"/>
      <c r="EJ22" s="86"/>
      <c r="EK22" s="86" t="n">
        <f aca="false">(BI22+BL22+BI24+BL24)/4-(BG22+BJ22+BG24+BJ24)/4</f>
        <v>0</v>
      </c>
      <c r="EL22" s="86"/>
      <c r="EM22" s="86"/>
      <c r="EN22" s="86" t="n">
        <f aca="false">(BL22+BO22+BL24+BO24)/4-(BJ22+BM22+BJ24+BM24)/4</f>
        <v>0</v>
      </c>
      <c r="EO22" s="86"/>
      <c r="EP22" s="86"/>
      <c r="EQ22" s="86" t="n">
        <f aca="false">(BO22+BR22+BO24+BR24)/4-(BM22+BP22+BM24+BP24)/4</f>
        <v>0</v>
      </c>
      <c r="ER22" s="86"/>
      <c r="ES22" s="86"/>
      <c r="ET22" s="86" t="n">
        <f aca="false">(BR22+BU22+BR24+BU24)/4-(BP22+BS22+BP24+BS24)/4</f>
        <v>0</v>
      </c>
      <c r="EU22" s="86"/>
      <c r="EV22" s="86"/>
      <c r="EW22" s="86" t="n">
        <f aca="false">(BU22+BX22+BU24+BX24)/4-(BS22+BV22+BS24+BV24)/4</f>
        <v>0</v>
      </c>
      <c r="EX22" s="86"/>
      <c r="EY22" s="86"/>
      <c r="EZ22" s="86" t="n">
        <f aca="false">(BX22+CA22+BX24+CA24)/4-(BV22+BY22+BV24+BY24)/4</f>
        <v>0</v>
      </c>
      <c r="FA22" s="86"/>
      <c r="FB22" s="86"/>
      <c r="FC22" s="86" t="n">
        <f aca="false">(CA22+CC22+CA24+CC24)/4-(BY22+CD22+BY24+CD24)/4</f>
        <v>0</v>
      </c>
      <c r="FD22" s="86"/>
      <c r="FE22" s="86"/>
      <c r="FF22" s="111"/>
      <c r="FG22" s="88" t="s">
        <v>53</v>
      </c>
      <c r="FH22" s="89" t="n">
        <f aca="false">SUMIF(CF22:FE23,"&lt;0")</f>
        <v>-10.25</v>
      </c>
      <c r="FI22" s="112"/>
      <c r="FJ22" s="88" t="s">
        <v>54</v>
      </c>
      <c r="FK22" s="89" t="n">
        <f aca="false">SUMIF(CF22:FE23,"&gt;0")</f>
        <v>193</v>
      </c>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3.65" hidden="false" customHeight="true" outlineLevel="0" collapsed="false">
      <c r="A23" s="76"/>
      <c r="B23" s="113" t="str">
        <f aca="false">IF(AND(ISNUMBER(B22),ISNUMBER(D22)),TEXT(ABS(D22-B22),"0.0") &amp; $BG$1 &amp; "(" &amp; IF(D22&gt;B22,"fill","cut") &amp; ")","")</f>
        <v/>
      </c>
      <c r="C23" s="113"/>
      <c r="D23" s="113"/>
      <c r="E23" s="113" t="str">
        <f aca="false">IF(AND(ISNUMBER(E22),ISNUMBER(G22)),TEXT(ABS(G22-E22),"0.0") &amp; $BG$1 &amp; "(" &amp; IF(G22&gt;E22,"fill","cut") &amp; ")","")</f>
        <v/>
      </c>
      <c r="F23" s="113"/>
      <c r="G23" s="113"/>
      <c r="H23" s="113" t="str">
        <f aca="false">IF(AND(ISNUMBER(H22),ISNUMBER(J22)),TEXT(ABS(J22-H22),"0.0") &amp; $BG$1 &amp; "(" &amp; IF(J22&gt;H22,"fill","cut") &amp; ")","")</f>
        <v>15.0(fill)</v>
      </c>
      <c r="I23" s="113"/>
      <c r="J23" s="113"/>
      <c r="K23" s="113" t="str">
        <f aca="false">IF(AND(ISNUMBER(K22),ISNUMBER(M22)),TEXT(ABS(M22-K22),"0.0") &amp; $BG$1 &amp; "(" &amp; IF(M22&gt;K22,"fill","cut") &amp; ")","")</f>
        <v>10.0(fill)</v>
      </c>
      <c r="L23" s="113"/>
      <c r="M23" s="113"/>
      <c r="N23" s="113" t="str">
        <f aca="false">IF(AND(ISNUMBER(N22),ISNUMBER(P22)),TEXT(ABS(P22-N22),"0.0") &amp; $BG$1 &amp; "(" &amp; IF(P22&gt;N22,"fill","cut") &amp; ")","")</f>
        <v>2.0(cut)</v>
      </c>
      <c r="O23" s="113"/>
      <c r="P23" s="113"/>
      <c r="Q23" s="113" t="str">
        <f aca="false">IF(AND(ISNUMBER(Q22),ISNUMBER(S22)),TEXT(ABS(S22-Q22),"0.0") &amp; $BG$1 &amp; "(" &amp; IF(S22&gt;Q22,"fill","cut") &amp; ")","")</f>
        <v>8.0(cut)</v>
      </c>
      <c r="R23" s="113"/>
      <c r="S23" s="113"/>
      <c r="T23" s="113" t="str">
        <f aca="false">IF(AND(ISNUMBER(T22),ISNUMBER(V22)),TEXT(ABS(V22-T22),"0.0") &amp; $BG$1 &amp; "(" &amp; IF(V22&gt;T22,"fill","cut") &amp; ")","")</f>
        <v>15.5(cut)</v>
      </c>
      <c r="U23" s="113"/>
      <c r="V23" s="113"/>
      <c r="W23" s="113" t="str">
        <f aca="false">IF(AND(ISNUMBER(W22),ISNUMBER(Y22)),TEXT(ABS(Y22-W22),"0.0") &amp; $BG$1 &amp; "(" &amp; IF(Y22&gt;W22,"fill","cut") &amp; ")","")</f>
        <v>15.0(cut)</v>
      </c>
      <c r="X23" s="113"/>
      <c r="Y23" s="113"/>
      <c r="Z23" s="113" t="str">
        <f aca="false">IF(AND(ISNUMBER(Z22),ISNUMBER(AB22)),TEXT(ABS(AB22-Z22),"0.0") &amp; $BG$1 &amp; "(" &amp; IF(AB22&gt;Z22,"fill","cut") &amp; ")","")</f>
        <v>5.0(fill)</v>
      </c>
      <c r="AA23" s="113"/>
      <c r="AB23" s="113"/>
      <c r="AC23" s="113" t="str">
        <f aca="false">IF(AND(ISNUMBER(AC22),ISNUMBER(AE22)),TEXT(ABS(AE22-AC22),"0.0") &amp; $BG$1 &amp; "(" &amp; IF(AE22&gt;AC22,"fill","cut") &amp; ")","")</f>
        <v>21.5(fill)</v>
      </c>
      <c r="AD23" s="113"/>
      <c r="AE23" s="113"/>
      <c r="AF23" s="113" t="str">
        <f aca="false">IF(AND(ISNUMBER(AF22),ISNUMBER(AH22)),TEXT(ABS(AH22-AF22),"0.0") &amp; $BG$1 &amp; "(" &amp; IF(AH22&gt;AF22,"fill","cut") &amp; ")","")</f>
        <v>31.0(fill)</v>
      </c>
      <c r="AG23" s="113"/>
      <c r="AH23" s="113"/>
      <c r="AI23" s="113" t="str">
        <f aca="false">IF(AND(ISNUMBER(AI22),ISNUMBER(AK22)),TEXT(ABS(AK22-AI22),"0.0") &amp; $BG$1 &amp; "(" &amp; IF(AK22&gt;AI22,"fill","cut") &amp; ")","")</f>
        <v>24.0(fill)</v>
      </c>
      <c r="AJ23" s="113"/>
      <c r="AK23" s="113"/>
      <c r="AL23" s="113" t="str">
        <f aca="false">IF(AND(ISNUMBER(AL22),ISNUMBER(AN22)),TEXT(ABS(AN22-AL22),"0.0") &amp; $BG$1 &amp; "(" &amp; IF(AN22&gt;AL22,"fill","cut") &amp; ")","")</f>
        <v>19.5(fill)</v>
      </c>
      <c r="AM23" s="113"/>
      <c r="AN23" s="113"/>
      <c r="AO23" s="113" t="str">
        <f aca="false">IF(AND(ISNUMBER(AO22),ISNUMBER(AQ22)),TEXT(ABS(AQ22-AO22),"0.0") &amp; $BG$1 &amp; "(" &amp; IF(AQ22&gt;AO22,"fill","cut") &amp; ")","")</f>
        <v>17.5(fill)</v>
      </c>
      <c r="AP23" s="113"/>
      <c r="AQ23" s="113"/>
      <c r="AR23" s="113" t="str">
        <f aca="false">IF(AND(ISNUMBER(AR22),ISNUMBER(AT22)),TEXT(ABS(AT22-AR22),"0.0") &amp; $BG$1 &amp; "(" &amp; IF(AT22&gt;AR22,"fill","cut") &amp; ")","")</f>
        <v>17.5(fill)</v>
      </c>
      <c r="AS23" s="113"/>
      <c r="AT23" s="113"/>
      <c r="AU23" s="113" t="str">
        <f aca="false">IF(AND(ISNUMBER(AU22),ISNUMBER(AW22)),TEXT(ABS(AW22-AU22),"0.0") &amp; $BG$1 &amp; "(" &amp; IF(AW22&gt;AU22,"fill","cut") &amp; ")","")</f>
        <v>0.2(fill)</v>
      </c>
      <c r="AV23" s="113"/>
      <c r="AW23" s="113"/>
      <c r="AX23" s="113" t="str">
        <f aca="false">IF(AND(ISNUMBER(AX22),ISNUMBER(AZ22)),TEXT(ABS(AZ22-AX22),"0.0") &amp; $BG$1 &amp; "(" &amp; IF(AZ22&gt;AX22,"fill","cut") &amp; ")","")</f>
        <v/>
      </c>
      <c r="AY23" s="113"/>
      <c r="AZ23" s="113"/>
      <c r="BA23" s="113" t="str">
        <f aca="false">IF(AND(ISNUMBER(BA22),ISNUMBER(BC22)),TEXT(ABS(BC22-BA22),"0.0") &amp; $BG$1 &amp; "(" &amp; IF(BC22&gt;BA22,"fill","cut") &amp; ")","")</f>
        <v/>
      </c>
      <c r="BB23" s="113"/>
      <c r="BC23" s="113"/>
      <c r="BD23" s="114" t="str">
        <f aca="false">IF(AND(ISNUMBER(BD22),ISNUMBER(BF22)),TEXT(ABS(BF22-BD22),"0.0") &amp; $BG$1 &amp; "(" &amp; IF(BF22&gt;BD22,"fill","cut") &amp; ")","")</f>
        <v/>
      </c>
      <c r="BE23" s="114"/>
      <c r="BF23" s="114"/>
      <c r="BG23" s="114" t="str">
        <f aca="false">IF(AND(ISNUMBER(BG22),ISNUMBER(BI22)),TEXT(ABS(BI22-BG22),"0.0") &amp; $BG$1 &amp; "(" &amp; IF(BI22&gt;BG22,"fill","cut") &amp; ")","")</f>
        <v/>
      </c>
      <c r="BH23" s="114"/>
      <c r="BI23" s="114"/>
      <c r="BJ23" s="114" t="str">
        <f aca="false">IF(AND(ISNUMBER(BJ22),ISNUMBER(BL22)),TEXT(ABS(BL22-BJ22),"0.0") &amp; $BG$1 &amp; "(" &amp; IF(BL22&gt;BJ22,"fill","cut") &amp; ")","")</f>
        <v/>
      </c>
      <c r="BK23" s="114"/>
      <c r="BL23" s="114"/>
      <c r="BM23" s="114" t="str">
        <f aca="false">IF(AND(ISNUMBER(BM22),ISNUMBER(BO22)),TEXT(ABS(BO22-BM22),"0.0") &amp; $BG$2 &amp; "(" &amp; IF(BO22&gt;BM22,"fill","cut") &amp; ")","")</f>
        <v/>
      </c>
      <c r="BN23" s="114"/>
      <c r="BO23" s="114"/>
      <c r="BP23" s="114" t="str">
        <f aca="false">IF(AND(ISNUMBER(BP22),ISNUMBER(BR22)),TEXT(ABS(BR22-BP22),"0.0") &amp; $BG$2 &amp; "(" &amp; IF(BR22&gt;BP22,"fill","cut") &amp; ")","")</f>
        <v/>
      </c>
      <c r="BQ23" s="114"/>
      <c r="BR23" s="114"/>
      <c r="BS23" s="114" t="str">
        <f aca="false">IF(AND(ISNUMBER(BS22),ISNUMBER(BU22)),TEXT(ABS(BU22-BS22),"0.0") &amp; $BG$2 &amp; "(" &amp; IF(BU22&gt;BS22,"fill","cut") &amp; ")","")</f>
        <v/>
      </c>
      <c r="BT23" s="114"/>
      <c r="BU23" s="114"/>
      <c r="BV23" s="114" t="str">
        <f aca="false">IF(AND(ISNUMBER(BV22),ISNUMBER(BX22)),TEXT(ABS(BX22-BV22),"0.0") &amp; $BG$2 &amp; "(" &amp; IF(BX22&gt;BV22,"fill","cut") &amp; ")","")</f>
        <v/>
      </c>
      <c r="BW23" s="114"/>
      <c r="BX23" s="114"/>
      <c r="BY23" s="115" t="str">
        <f aca="false">IF(AND(ISNUMBER(BY22),ISNUMBER(CA22)),TEXT(ABS(CA22-BY22),"0.0") &amp; $BG$2 &amp; "(" &amp; IF(CA22&gt;BY22,"fill","cut") &amp; ")","")</f>
        <v/>
      </c>
      <c r="BZ23" s="115"/>
      <c r="CA23" s="115"/>
      <c r="CB23" s="116"/>
      <c r="CC23" s="116"/>
      <c r="CD23" s="116"/>
      <c r="CE23" s="110"/>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118"/>
      <c r="FG23" s="88"/>
      <c r="FH23" s="89"/>
      <c r="FI23" s="112"/>
      <c r="FJ23" s="88"/>
      <c r="FK23" s="89"/>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3.65" hidden="false" customHeight="true" outlineLevel="0" collapsed="false">
      <c r="A24" s="76" t="n">
        <v>9</v>
      </c>
      <c r="B24" s="100"/>
      <c r="C24" s="101" t="s">
        <v>52</v>
      </c>
      <c r="D24" s="102"/>
      <c r="E24" s="100" t="n">
        <v>-17.5</v>
      </c>
      <c r="F24" s="101" t="s">
        <v>52</v>
      </c>
      <c r="G24" s="102" t="n">
        <v>0</v>
      </c>
      <c r="H24" s="100" t="n">
        <v>-18</v>
      </c>
      <c r="I24" s="101" t="s">
        <v>52</v>
      </c>
      <c r="J24" s="102" t="n">
        <v>0</v>
      </c>
      <c r="K24" s="100" t="n">
        <v>-17</v>
      </c>
      <c r="L24" s="101" t="s">
        <v>52</v>
      </c>
      <c r="M24" s="102" t="n">
        <v>0</v>
      </c>
      <c r="N24" s="100" t="n">
        <v>-14</v>
      </c>
      <c r="O24" s="101" t="s">
        <v>52</v>
      </c>
      <c r="P24" s="102" t="n">
        <v>0</v>
      </c>
      <c r="Q24" s="100" t="n">
        <v>-4</v>
      </c>
      <c r="R24" s="101" t="s">
        <v>52</v>
      </c>
      <c r="S24" s="102" t="n">
        <v>0</v>
      </c>
      <c r="T24" s="100" t="n">
        <v>-2</v>
      </c>
      <c r="U24" s="101" t="s">
        <v>52</v>
      </c>
      <c r="V24" s="102" t="n">
        <v>0</v>
      </c>
      <c r="W24" s="100" t="n">
        <v>-5</v>
      </c>
      <c r="X24" s="101" t="s">
        <v>52</v>
      </c>
      <c r="Y24" s="102" t="n">
        <v>0</v>
      </c>
      <c r="Z24" s="100" t="n">
        <v>-13</v>
      </c>
      <c r="AA24" s="101" t="s">
        <v>52</v>
      </c>
      <c r="AB24" s="102" t="n">
        <v>0</v>
      </c>
      <c r="AC24" s="100" t="n">
        <v>-24.5</v>
      </c>
      <c r="AD24" s="101" t="s">
        <v>52</v>
      </c>
      <c r="AE24" s="102" t="n">
        <v>0</v>
      </c>
      <c r="AF24" s="100" t="n">
        <v>-31</v>
      </c>
      <c r="AG24" s="101" t="s">
        <v>52</v>
      </c>
      <c r="AH24" s="102" t="n">
        <v>0</v>
      </c>
      <c r="AI24" s="100" t="n">
        <v>-24.5</v>
      </c>
      <c r="AJ24" s="101" t="s">
        <v>52</v>
      </c>
      <c r="AK24" s="102" t="n">
        <v>0</v>
      </c>
      <c r="AL24" s="100" t="n">
        <v>-21</v>
      </c>
      <c r="AM24" s="101" t="s">
        <v>52</v>
      </c>
      <c r="AN24" s="102" t="n">
        <v>0</v>
      </c>
      <c r="AO24" s="100" t="n">
        <v>-20</v>
      </c>
      <c r="AP24" s="101" t="s">
        <v>52</v>
      </c>
      <c r="AQ24" s="102" t="n">
        <v>0</v>
      </c>
      <c r="AR24" s="100" t="n">
        <v>-19</v>
      </c>
      <c r="AS24" s="101" t="s">
        <v>52</v>
      </c>
      <c r="AT24" s="102" t="n">
        <v>0</v>
      </c>
      <c r="AU24" s="100" t="n">
        <v>-18.5</v>
      </c>
      <c r="AV24" s="101" t="s">
        <v>52</v>
      </c>
      <c r="AW24" s="102" t="n">
        <v>-4.2</v>
      </c>
      <c r="AX24" s="100"/>
      <c r="AY24" s="101" t="s">
        <v>52</v>
      </c>
      <c r="AZ24" s="102"/>
      <c r="BA24" s="100"/>
      <c r="BB24" s="101" t="s">
        <v>52</v>
      </c>
      <c r="BC24" s="102"/>
      <c r="BD24" s="103"/>
      <c r="BE24" s="104" t="s">
        <v>52</v>
      </c>
      <c r="BF24" s="105"/>
      <c r="BG24" s="103"/>
      <c r="BH24" s="104" t="s">
        <v>52</v>
      </c>
      <c r="BI24" s="105"/>
      <c r="BJ24" s="103"/>
      <c r="BK24" s="104" t="s">
        <v>52</v>
      </c>
      <c r="BL24" s="105"/>
      <c r="BM24" s="106"/>
      <c r="BN24" s="107" t="s">
        <v>52</v>
      </c>
      <c r="BO24" s="108"/>
      <c r="BP24" s="106"/>
      <c r="BQ24" s="107" t="s">
        <v>52</v>
      </c>
      <c r="BR24" s="108"/>
      <c r="BS24" s="106"/>
      <c r="BT24" s="107" t="s">
        <v>52</v>
      </c>
      <c r="BU24" s="108"/>
      <c r="BV24" s="106"/>
      <c r="BW24" s="107" t="s">
        <v>52</v>
      </c>
      <c r="BX24" s="108"/>
      <c r="BY24" s="106"/>
      <c r="BZ24" s="107" t="s">
        <v>52</v>
      </c>
      <c r="CA24" s="109"/>
      <c r="CB24" s="63"/>
      <c r="CC24" s="63"/>
      <c r="CD24" s="63"/>
      <c r="CE24" s="110" t="n">
        <v>9</v>
      </c>
      <c r="CF24" s="86" t="n">
        <f aca="false">(D24+G24+D26+G26)/4-(B24+E24+B26+E26)/4</f>
        <v>4.375</v>
      </c>
      <c r="CG24" s="86"/>
      <c r="CH24" s="86"/>
      <c r="CI24" s="86" t="n">
        <f aca="false">(G24+J24+G26+J26)/4-(E24+H24+E26+H26)/4</f>
        <v>15.25</v>
      </c>
      <c r="CJ24" s="86"/>
      <c r="CK24" s="86"/>
      <c r="CL24" s="86" t="n">
        <f aca="false">(J24+M24+J26+M26)/4-(H24+K24+H26+K26)/4</f>
        <v>21.125</v>
      </c>
      <c r="CM24" s="86"/>
      <c r="CN24" s="86"/>
      <c r="CO24" s="86" t="n">
        <f aca="false">(M24+P24+M26+P26)/4-(K24+N24+K26+N26)/4</f>
        <v>18.875</v>
      </c>
      <c r="CP24" s="86"/>
      <c r="CQ24" s="86"/>
      <c r="CR24" s="86" t="n">
        <f aca="false">(P24+S24+P26+S26)/4-(N24+Q24+N26+Q26)/4</f>
        <v>13.25</v>
      </c>
      <c r="CS24" s="86"/>
      <c r="CT24" s="86"/>
      <c r="CU24" s="86" t="n">
        <f aca="false">(S24+V24+S26+V26)/4-(Q24+T24+Q26+T26)/4</f>
        <v>8.125</v>
      </c>
      <c r="CV24" s="86"/>
      <c r="CW24" s="86"/>
      <c r="CX24" s="86" t="n">
        <f aca="false">(V24+Y24+V26+Y26)/4-(T24+W24+T26+W26)/4</f>
        <v>8.5</v>
      </c>
      <c r="CY24" s="86"/>
      <c r="CZ24" s="86"/>
      <c r="DA24" s="86" t="n">
        <f aca="false">(Y24+AB24+Y26+AB26)/4-(W24+Z24+W26+Z26)/4</f>
        <v>13.375</v>
      </c>
      <c r="DB24" s="86"/>
      <c r="DC24" s="86"/>
      <c r="DD24" s="86" t="n">
        <f aca="false">(AB24+AE24+AB26+AE26)/4-(Z24+AC24+Z26+AC26)/4</f>
        <v>21.75</v>
      </c>
      <c r="DE24" s="86"/>
      <c r="DF24" s="86"/>
      <c r="DG24" s="86" t="n">
        <f aca="false">(AE24+AH24+AE26+AH26)/4-(AC24+AF24+AC26+AF26)/4</f>
        <v>29</v>
      </c>
      <c r="DH24" s="86"/>
      <c r="DI24" s="86"/>
      <c r="DJ24" s="86" t="n">
        <f aca="false">(AH24+AK24+AH26+AK26)/4-(AF24+AI24+AF26+AI26)/4</f>
        <v>28.625</v>
      </c>
      <c r="DK24" s="86"/>
      <c r="DL24" s="86"/>
      <c r="DM24" s="86" t="n">
        <f aca="false">(AK24+AN24+AK26+AN26)/4-(AI24+AL24+AI26+AL26)/4</f>
        <v>24.375</v>
      </c>
      <c r="DN24" s="86"/>
      <c r="DO24" s="86"/>
      <c r="DP24" s="86" t="n">
        <f aca="false">(AN24+AQ24+AN26+AQ26)/4-(AL24+AO24+AL26+AO26)/4</f>
        <v>21.225</v>
      </c>
      <c r="DQ24" s="86"/>
      <c r="DR24" s="86"/>
      <c r="DS24" s="86" t="n">
        <f aca="false">(AQ24+AT24+AQ26+AT26)/4-(AO24+AR24+AO26+AR26)/4</f>
        <v>14.6</v>
      </c>
      <c r="DT24" s="86"/>
      <c r="DU24" s="86"/>
      <c r="DV24" s="86" t="n">
        <f aca="false">(AT24+AW24+AT26+AW26)/4-(AR24+AU24+AR26+AU26)/4</f>
        <v>8.325</v>
      </c>
      <c r="DW24" s="86"/>
      <c r="DX24" s="86"/>
      <c r="DY24" s="86" t="n">
        <f aca="false">(AW24+AZ24+AW26+AZ26)/4-(AU24+AX24+AU26+AX26)/4</f>
        <v>3.575</v>
      </c>
      <c r="DZ24" s="86"/>
      <c r="EA24" s="86"/>
      <c r="EB24" s="86" t="n">
        <f aca="false">(AZ24+BC24+AZ26+BC26)/4-(AX24+BA24+AX26+BA26)/4</f>
        <v>0</v>
      </c>
      <c r="EC24" s="86"/>
      <c r="ED24" s="86"/>
      <c r="EE24" s="86" t="n">
        <f aca="false">(BC24+BF24+BC26+BF26)/4-(BA24+BD24+BA26+BD26)/4</f>
        <v>0</v>
      </c>
      <c r="EF24" s="86"/>
      <c r="EG24" s="86"/>
      <c r="EH24" s="86" t="n">
        <f aca="false">(BF24+BI24+BF26+BI26)/4-(BD24+BG24+BD26+BG26)/4</f>
        <v>0</v>
      </c>
      <c r="EI24" s="86"/>
      <c r="EJ24" s="86"/>
      <c r="EK24" s="86" t="n">
        <f aca="false">(BI24+BL24+BI26+BL26)/4-(BG24+BJ24+BG26+BJ26)/4</f>
        <v>0</v>
      </c>
      <c r="EL24" s="86"/>
      <c r="EM24" s="86"/>
      <c r="EN24" s="86" t="n">
        <f aca="false">(BL24+BO24+BL26+BO26)/4-(BJ24+BM24+BJ26+BM26)/4</f>
        <v>0</v>
      </c>
      <c r="EO24" s="86"/>
      <c r="EP24" s="86"/>
      <c r="EQ24" s="86" t="n">
        <f aca="false">(BO24+BR24+BO26+BR26)/4-(BM24+BP24+BM26+BP26)/4</f>
        <v>0</v>
      </c>
      <c r="ER24" s="86"/>
      <c r="ES24" s="86"/>
      <c r="ET24" s="86" t="n">
        <f aca="false">(BR24+BU24+BR26+BU26)/4-(BP24+BS24+BP26+BS26)/4</f>
        <v>0</v>
      </c>
      <c r="EU24" s="86"/>
      <c r="EV24" s="86"/>
      <c r="EW24" s="86" t="n">
        <f aca="false">(BU24+BX24+BU26+BX26)/4-(BS24+BV24+BS26+BV26)/4</f>
        <v>0</v>
      </c>
      <c r="EX24" s="86"/>
      <c r="EY24" s="86"/>
      <c r="EZ24" s="86" t="n">
        <f aca="false">(BX24+CA24+BX26+CA26)/4-(BV24+BY24+BV26+BY26)/4</f>
        <v>0</v>
      </c>
      <c r="FA24" s="86"/>
      <c r="FB24" s="86"/>
      <c r="FC24" s="86" t="n">
        <f aca="false">(CA24+CC24+CA26+CC26)/4-(BY24+CD24+BY26+CD26)/4</f>
        <v>0</v>
      </c>
      <c r="FD24" s="86"/>
      <c r="FE24" s="86"/>
      <c r="FF24" s="111"/>
      <c r="FG24" s="88" t="s">
        <v>53</v>
      </c>
      <c r="FH24" s="89" t="n">
        <f aca="false">SUMIF(CF24:FE25,"&lt;0")</f>
        <v>0</v>
      </c>
      <c r="FI24" s="112"/>
      <c r="FJ24" s="88" t="s">
        <v>54</v>
      </c>
      <c r="FK24" s="89" t="n">
        <f aca="false">SUMIF(CF24:FE25,"&gt;0")</f>
        <v>254.35</v>
      </c>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3.65" hidden="false" customHeight="true" outlineLevel="0" collapsed="false">
      <c r="A25" s="76"/>
      <c r="B25" s="113" t="str">
        <f aca="false">IF(AND(ISNUMBER(B24),ISNUMBER(D24)),TEXT(ABS(D24-B24),"0.0") &amp; $BG$1 &amp; "(" &amp; IF(D24&gt;B24,"fill","cut") &amp; ")","")</f>
        <v/>
      </c>
      <c r="C25" s="113"/>
      <c r="D25" s="113"/>
      <c r="E25" s="113" t="str">
        <f aca="false">IF(AND(ISNUMBER(E24),ISNUMBER(G24)),TEXT(ABS(G24-E24),"0.0") &amp; $BG$1 &amp; "(" &amp; IF(G24&gt;E24,"fill","cut") &amp; ")","")</f>
        <v>17.5(fill)</v>
      </c>
      <c r="F25" s="113"/>
      <c r="G25" s="113"/>
      <c r="H25" s="113" t="str">
        <f aca="false">IF(AND(ISNUMBER(H24),ISNUMBER(J24)),TEXT(ABS(J24-H24),"0.0") &amp; $BG$1 &amp; "(" &amp; IF(J24&gt;H24,"fill","cut") &amp; ")","")</f>
        <v>18.0(fill)</v>
      </c>
      <c r="I25" s="113"/>
      <c r="J25" s="113"/>
      <c r="K25" s="113" t="str">
        <f aca="false">IF(AND(ISNUMBER(K24),ISNUMBER(M24)),TEXT(ABS(M24-K24),"0.0") &amp; $BG$1 &amp; "(" &amp; IF(M24&gt;K24,"fill","cut") &amp; ")","")</f>
        <v>17.0(fill)</v>
      </c>
      <c r="L25" s="113"/>
      <c r="M25" s="113"/>
      <c r="N25" s="113" t="str">
        <f aca="false">IF(AND(ISNUMBER(N24),ISNUMBER(P24)),TEXT(ABS(P24-N24),"0.0") &amp; $BG$1 &amp; "(" &amp; IF(P24&gt;N24,"fill","cut") &amp; ")","")</f>
        <v>14.0(fill)</v>
      </c>
      <c r="O25" s="113"/>
      <c r="P25" s="113"/>
      <c r="Q25" s="113" t="str">
        <f aca="false">IF(AND(ISNUMBER(Q24),ISNUMBER(S24)),TEXT(ABS(S24-Q24),"0.0") &amp; $BG$1 &amp; "(" &amp; IF(S24&gt;Q24,"fill","cut") &amp; ")","")</f>
        <v>4.0(fill)</v>
      </c>
      <c r="R25" s="113"/>
      <c r="S25" s="113"/>
      <c r="T25" s="113" t="str">
        <f aca="false">IF(AND(ISNUMBER(T24),ISNUMBER(V24)),TEXT(ABS(V24-T24),"0.0") &amp; $BG$1 &amp; "(" &amp; IF(V24&gt;T24,"fill","cut") &amp; ")","")</f>
        <v>2.0(fill)</v>
      </c>
      <c r="U25" s="113"/>
      <c r="V25" s="113"/>
      <c r="W25" s="113" t="str">
        <f aca="false">IF(AND(ISNUMBER(W24),ISNUMBER(Y24)),TEXT(ABS(Y24-W24),"0.0") &amp; $BG$1 &amp; "(" &amp; IF(Y24&gt;W24,"fill","cut") &amp; ")","")</f>
        <v>5.0(fill)</v>
      </c>
      <c r="X25" s="113"/>
      <c r="Y25" s="113"/>
      <c r="Z25" s="113" t="str">
        <f aca="false">IF(AND(ISNUMBER(Z24),ISNUMBER(AB24)),TEXT(ABS(AB24-Z24),"0.0") &amp; $BG$1 &amp; "(" &amp; IF(AB24&gt;Z24,"fill","cut") &amp; ")","")</f>
        <v>13.0(fill)</v>
      </c>
      <c r="AA25" s="113"/>
      <c r="AB25" s="113"/>
      <c r="AC25" s="113" t="str">
        <f aca="false">IF(AND(ISNUMBER(AC24),ISNUMBER(AE24)),TEXT(ABS(AE24-AC24),"0.0") &amp; $BG$1 &amp; "(" &amp; IF(AE24&gt;AC24,"fill","cut") &amp; ")","")</f>
        <v>24.5(fill)</v>
      </c>
      <c r="AD25" s="113"/>
      <c r="AE25" s="113"/>
      <c r="AF25" s="113" t="str">
        <f aca="false">IF(AND(ISNUMBER(AF24),ISNUMBER(AH24)),TEXT(ABS(AH24-AF24),"0.0") &amp; $BG$1 &amp; "(" &amp; IF(AH24&gt;AF24,"fill","cut") &amp; ")","")</f>
        <v>31.0(fill)</v>
      </c>
      <c r="AG25" s="113"/>
      <c r="AH25" s="113"/>
      <c r="AI25" s="113" t="str">
        <f aca="false">IF(AND(ISNUMBER(AI24),ISNUMBER(AK24)),TEXT(ABS(AK24-AI24),"0.0") &amp; $BG$1 &amp; "(" &amp; IF(AK24&gt;AI24,"fill","cut") &amp; ")","")</f>
        <v>24.5(fill)</v>
      </c>
      <c r="AJ25" s="113"/>
      <c r="AK25" s="113"/>
      <c r="AL25" s="113" t="str">
        <f aca="false">IF(AND(ISNUMBER(AL24),ISNUMBER(AN24)),TEXT(ABS(AN24-AL24),"0.0") &amp; $BG$1 &amp; "(" &amp; IF(AN24&gt;AL24,"fill","cut") &amp; ")","")</f>
        <v>21.0(fill)</v>
      </c>
      <c r="AM25" s="113"/>
      <c r="AN25" s="113"/>
      <c r="AO25" s="113" t="str">
        <f aca="false">IF(AND(ISNUMBER(AO24),ISNUMBER(AQ24)),TEXT(ABS(AQ24-AO24),"0.0") &amp; $BG$1 &amp; "(" &amp; IF(AQ24&gt;AO24,"fill","cut") &amp; ")","")</f>
        <v>20.0(fill)</v>
      </c>
      <c r="AP25" s="113"/>
      <c r="AQ25" s="113"/>
      <c r="AR25" s="113" t="str">
        <f aca="false">IF(AND(ISNUMBER(AR24),ISNUMBER(AT24)),TEXT(ABS(AT24-AR24),"0.0") &amp; $BG$1 &amp; "(" &amp; IF(AT24&gt;AR24,"fill","cut") &amp; ")","")</f>
        <v>19.0(fill)</v>
      </c>
      <c r="AS25" s="113"/>
      <c r="AT25" s="113"/>
      <c r="AU25" s="113" t="str">
        <f aca="false">IF(AND(ISNUMBER(AU24),ISNUMBER(AW24)),TEXT(ABS(AW24-AU24),"0.0") &amp; $BG$1 &amp; "(" &amp; IF(AW24&gt;AU24,"fill","cut") &amp; ")","")</f>
        <v>14.3(fill)</v>
      </c>
      <c r="AV25" s="113"/>
      <c r="AW25" s="113"/>
      <c r="AX25" s="113" t="str">
        <f aca="false">IF(AND(ISNUMBER(AX24),ISNUMBER(AZ24)),TEXT(ABS(AZ24-AX24),"0.0") &amp; $BG$1 &amp; "(" &amp; IF(AZ24&gt;AX24,"fill","cut") &amp; ")","")</f>
        <v/>
      </c>
      <c r="AY25" s="113"/>
      <c r="AZ25" s="113"/>
      <c r="BA25" s="113" t="str">
        <f aca="false">IF(AND(ISNUMBER(BA24),ISNUMBER(BC24)),TEXT(ABS(BC24-BA24),"0.0") &amp; $BG$1 &amp; "(" &amp; IF(BC24&gt;BA24,"fill","cut") &amp; ")","")</f>
        <v/>
      </c>
      <c r="BB25" s="113"/>
      <c r="BC25" s="113"/>
      <c r="BD25" s="114" t="str">
        <f aca="false">IF(AND(ISNUMBER(BD24),ISNUMBER(BF24)),TEXT(ABS(BF24-BD24),"0.0") &amp; $BG$1 &amp; "(" &amp; IF(BF24&gt;BD24,"fill","cut") &amp; ")","")</f>
        <v/>
      </c>
      <c r="BE25" s="114"/>
      <c r="BF25" s="114"/>
      <c r="BG25" s="114" t="str">
        <f aca="false">IF(AND(ISNUMBER(BG24),ISNUMBER(BI24)),TEXT(ABS(BI24-BG24),"0.0") &amp; $BG$1 &amp; "(" &amp; IF(BI24&gt;BG24,"fill","cut") &amp; ")","")</f>
        <v/>
      </c>
      <c r="BH25" s="114"/>
      <c r="BI25" s="114"/>
      <c r="BJ25" s="114" t="str">
        <f aca="false">IF(AND(ISNUMBER(BJ24),ISNUMBER(BL24)),TEXT(ABS(BL24-BJ24),"0.0") &amp; $BG$1 &amp; "(" &amp; IF(BL24&gt;BJ24,"fill","cut") &amp; ")","")</f>
        <v/>
      </c>
      <c r="BK25" s="114"/>
      <c r="BL25" s="114"/>
      <c r="BM25" s="114" t="str">
        <f aca="false">IF(AND(ISNUMBER(BM24),ISNUMBER(BO24)),TEXT(ABS(BO24-BM24),"0.0") &amp; $BG$2 &amp; "(" &amp; IF(BO24&gt;BM24,"fill","cut") &amp; ")","")</f>
        <v/>
      </c>
      <c r="BN25" s="114"/>
      <c r="BO25" s="114"/>
      <c r="BP25" s="114" t="str">
        <f aca="false">IF(AND(ISNUMBER(BP24),ISNUMBER(BR24)),TEXT(ABS(BR24-BP24),"0.0") &amp; $BG$2 &amp; "(" &amp; IF(BR24&gt;BP24,"fill","cut") &amp; ")","")</f>
        <v/>
      </c>
      <c r="BQ25" s="114"/>
      <c r="BR25" s="114"/>
      <c r="BS25" s="114" t="str">
        <f aca="false">IF(AND(ISNUMBER(BS24),ISNUMBER(BU24)),TEXT(ABS(BU24-BS24),"0.0") &amp; $BG$2 &amp; "(" &amp; IF(BU24&gt;BS24,"fill","cut") &amp; ")","")</f>
        <v/>
      </c>
      <c r="BT25" s="114"/>
      <c r="BU25" s="114"/>
      <c r="BV25" s="114" t="str">
        <f aca="false">IF(AND(ISNUMBER(BV24),ISNUMBER(BX24)),TEXT(ABS(BX24-BV24),"0.0") &amp; $BG$2 &amp; "(" &amp; IF(BX24&gt;BV24,"fill","cut") &amp; ")","")</f>
        <v/>
      </c>
      <c r="BW25" s="114"/>
      <c r="BX25" s="114"/>
      <c r="BY25" s="115" t="str">
        <f aca="false">IF(AND(ISNUMBER(BY24),ISNUMBER(CA24)),TEXT(ABS(CA24-BY24),"0.0") &amp; $BG$2 &amp; "(" &amp; IF(CA24&gt;BY24,"fill","cut") &amp; ")","")</f>
        <v/>
      </c>
      <c r="BZ25" s="115"/>
      <c r="CA25" s="115"/>
      <c r="CB25" s="116"/>
      <c r="CC25" s="116"/>
      <c r="CD25" s="116"/>
      <c r="CE25" s="110"/>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118"/>
      <c r="FG25" s="88"/>
      <c r="FH25" s="89"/>
      <c r="FI25" s="112"/>
      <c r="FJ25" s="88"/>
      <c r="FK25" s="89"/>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3.65" hidden="false" customHeight="true" outlineLevel="0" collapsed="false">
      <c r="A26" s="76" t="n">
        <v>10</v>
      </c>
      <c r="B26" s="100"/>
      <c r="C26" s="101" t="s">
        <v>52</v>
      </c>
      <c r="D26" s="102"/>
      <c r="E26" s="100"/>
      <c r="F26" s="101" t="s">
        <v>52</v>
      </c>
      <c r="G26" s="102"/>
      <c r="H26" s="100" t="n">
        <v>-25.5</v>
      </c>
      <c r="I26" s="101" t="s">
        <v>52</v>
      </c>
      <c r="J26" s="102" t="n">
        <v>0</v>
      </c>
      <c r="K26" s="100" t="n">
        <v>-24</v>
      </c>
      <c r="L26" s="101" t="s">
        <v>52</v>
      </c>
      <c r="M26" s="102" t="n">
        <v>0</v>
      </c>
      <c r="N26" s="100" t="n">
        <v>-20.5</v>
      </c>
      <c r="O26" s="101" t="s">
        <v>52</v>
      </c>
      <c r="P26" s="102" t="n">
        <v>0</v>
      </c>
      <c r="Q26" s="100" t="n">
        <v>-14.5</v>
      </c>
      <c r="R26" s="101" t="s">
        <v>52</v>
      </c>
      <c r="S26" s="102" t="n">
        <v>0</v>
      </c>
      <c r="T26" s="100" t="n">
        <v>-12</v>
      </c>
      <c r="U26" s="101" t="s">
        <v>52</v>
      </c>
      <c r="V26" s="102" t="n">
        <v>0</v>
      </c>
      <c r="W26" s="100" t="n">
        <v>-15</v>
      </c>
      <c r="X26" s="101" t="s">
        <v>52</v>
      </c>
      <c r="Y26" s="102" t="n">
        <v>0</v>
      </c>
      <c r="Z26" s="100" t="n">
        <v>-20.5</v>
      </c>
      <c r="AA26" s="101" t="s">
        <v>52</v>
      </c>
      <c r="AB26" s="102" t="n">
        <v>0</v>
      </c>
      <c r="AC26" s="100" t="n">
        <v>-29</v>
      </c>
      <c r="AD26" s="101" t="s">
        <v>52</v>
      </c>
      <c r="AE26" s="102" t="n">
        <v>0</v>
      </c>
      <c r="AF26" s="100" t="n">
        <v>-31.5</v>
      </c>
      <c r="AG26" s="101" t="s">
        <v>52</v>
      </c>
      <c r="AH26" s="102" t="n">
        <v>0</v>
      </c>
      <c r="AI26" s="100" t="n">
        <v>-27.5</v>
      </c>
      <c r="AJ26" s="101" t="s">
        <v>52</v>
      </c>
      <c r="AK26" s="102" t="n">
        <v>0</v>
      </c>
      <c r="AL26" s="100" t="n">
        <v>-24.5</v>
      </c>
      <c r="AM26" s="101" t="s">
        <v>52</v>
      </c>
      <c r="AN26" s="102" t="n">
        <v>0</v>
      </c>
      <c r="AO26" s="100" t="n">
        <v>-21</v>
      </c>
      <c r="AP26" s="101" t="s">
        <v>52</v>
      </c>
      <c r="AQ26" s="102" t="n">
        <v>-1.6</v>
      </c>
      <c r="AR26" s="100"/>
      <c r="AS26" s="101" t="s">
        <v>52</v>
      </c>
      <c r="AT26" s="102"/>
      <c r="AU26" s="100"/>
      <c r="AV26" s="101" t="s">
        <v>52</v>
      </c>
      <c r="AW26" s="102"/>
      <c r="AX26" s="100"/>
      <c r="AY26" s="101" t="s">
        <v>52</v>
      </c>
      <c r="AZ26" s="102"/>
      <c r="BA26" s="100"/>
      <c r="BB26" s="101" t="s">
        <v>52</v>
      </c>
      <c r="BC26" s="102"/>
      <c r="BD26" s="103"/>
      <c r="BE26" s="104" t="s">
        <v>52</v>
      </c>
      <c r="BF26" s="105"/>
      <c r="BG26" s="103"/>
      <c r="BH26" s="104" t="s">
        <v>52</v>
      </c>
      <c r="BI26" s="105"/>
      <c r="BJ26" s="103"/>
      <c r="BK26" s="104" t="s">
        <v>52</v>
      </c>
      <c r="BL26" s="105"/>
      <c r="BM26" s="106"/>
      <c r="BN26" s="107" t="s">
        <v>52</v>
      </c>
      <c r="BO26" s="108"/>
      <c r="BP26" s="106"/>
      <c r="BQ26" s="107" t="s">
        <v>52</v>
      </c>
      <c r="BR26" s="108"/>
      <c r="BS26" s="106"/>
      <c r="BT26" s="107" t="s">
        <v>52</v>
      </c>
      <c r="BU26" s="108"/>
      <c r="BV26" s="106"/>
      <c r="BW26" s="107" t="s">
        <v>52</v>
      </c>
      <c r="BX26" s="108"/>
      <c r="BY26" s="106"/>
      <c r="BZ26" s="107" t="s">
        <v>52</v>
      </c>
      <c r="CA26" s="109"/>
      <c r="CB26" s="63"/>
      <c r="CC26" s="63"/>
      <c r="CD26" s="63"/>
      <c r="CE26" s="110" t="n">
        <v>10</v>
      </c>
      <c r="CF26" s="86" t="n">
        <f aca="false">(D26+G26+D28+G28)/4-(B26+E26+B28+E28)/4</f>
        <v>0</v>
      </c>
      <c r="CG26" s="86"/>
      <c r="CH26" s="86"/>
      <c r="CI26" s="86" t="n">
        <f aca="false">(G26+J26+G28+J28)/4-(E26+H26+E28+H28)/4</f>
        <v>6.375</v>
      </c>
      <c r="CJ26" s="86"/>
      <c r="CK26" s="86"/>
      <c r="CL26" s="86" t="n">
        <f aca="false">(J26+M26+J28+M28)/4-(H26+K26+H28+K28)/4</f>
        <v>18.125</v>
      </c>
      <c r="CM26" s="86"/>
      <c r="CN26" s="86"/>
      <c r="CO26" s="86" t="n">
        <f aca="false">(M26+P26+M28+P28)/4-(K26+N26+K28+N28)/4</f>
        <v>22.875</v>
      </c>
      <c r="CP26" s="86"/>
      <c r="CQ26" s="86"/>
      <c r="CR26" s="86" t="n">
        <f aca="false">(P26+S26+P28+S28)/4-(N26+Q26+N28+Q28)/4</f>
        <v>21</v>
      </c>
      <c r="CS26" s="86"/>
      <c r="CT26" s="86"/>
      <c r="CU26" s="86" t="n">
        <f aca="false">(S26+V26+S28+V28)/4-(Q26+T26+Q28+T28)/4</f>
        <v>17.875</v>
      </c>
      <c r="CV26" s="86"/>
      <c r="CW26" s="86"/>
      <c r="CX26" s="86" t="n">
        <f aca="false">(V26+Y26+V28+Y28)/4-(T26+W26+T28+W28)/4</f>
        <v>17.25</v>
      </c>
      <c r="CY26" s="86"/>
      <c r="CZ26" s="86"/>
      <c r="DA26" s="86" t="n">
        <f aca="false">(Y26+AB26+Y28+AB28)/4-(W26+Z26+W28+Z28)/4</f>
        <v>21.375</v>
      </c>
      <c r="DB26" s="86"/>
      <c r="DC26" s="86"/>
      <c r="DD26" s="86" t="n">
        <f aca="false">(AB26+AE26+AB28+AE28)/4-(Z26+AC26+Z28+AC28)/4</f>
        <v>27.5</v>
      </c>
      <c r="DE26" s="86"/>
      <c r="DF26" s="86"/>
      <c r="DG26" s="86" t="n">
        <f aca="false">(AE26+AH26+AE28+AH28)/4-(AC26+AF26+AC28+AF28)/4</f>
        <v>31.375</v>
      </c>
      <c r="DH26" s="86"/>
      <c r="DI26" s="86"/>
      <c r="DJ26" s="86" t="n">
        <f aca="false">(AH26+AK26+AH28+AK28)/4-(AF26+AI26+AF28+AI28)/4</f>
        <v>30.5</v>
      </c>
      <c r="DK26" s="86"/>
      <c r="DL26" s="86"/>
      <c r="DM26" s="86" t="n">
        <f aca="false">(AK26+AN26+AK28+AN28)/4-(AI26+AL26+AI28+AL28)/4</f>
        <v>28</v>
      </c>
      <c r="DN26" s="86"/>
      <c r="DO26" s="86"/>
      <c r="DP26" s="86" t="n">
        <f aca="false">(AN26+AQ26+AN28+AQ28)/4-(AL26+AO26+AL28+AO28)/4</f>
        <v>25.35</v>
      </c>
      <c r="DQ26" s="86"/>
      <c r="DR26" s="86"/>
      <c r="DS26" s="86" t="n">
        <f aca="false">(AQ26+AT26+AQ28+AT28)/4-(AO26+AR26+AO28+AR28)/4</f>
        <v>11.85</v>
      </c>
      <c r="DT26" s="86"/>
      <c r="DU26" s="86"/>
      <c r="DV26" s="86" t="n">
        <f aca="false">(AT26+AW26+AT28+AW28)/4-(AR26+AU26+AR28+AU28)/4</f>
        <v>0</v>
      </c>
      <c r="DW26" s="86"/>
      <c r="DX26" s="86"/>
      <c r="DY26" s="86" t="n">
        <f aca="false">(AW26+AZ26+AW28+AZ28)/4-(AU26+AX26+AU28+AX28)/4</f>
        <v>0</v>
      </c>
      <c r="DZ26" s="86"/>
      <c r="EA26" s="86"/>
      <c r="EB26" s="86" t="n">
        <f aca="false">(AZ26+BC26+AZ28+BC28)/4-(AX26+BA26+AX28+BA28)/4</f>
        <v>0</v>
      </c>
      <c r="EC26" s="86"/>
      <c r="ED26" s="86"/>
      <c r="EE26" s="86" t="n">
        <f aca="false">(BC26+BF26+BC28+BF28)/4-(BA26+BD26+BA28+BD28)/4</f>
        <v>0</v>
      </c>
      <c r="EF26" s="86"/>
      <c r="EG26" s="86"/>
      <c r="EH26" s="86" t="n">
        <f aca="false">(BF26+BI26+BF28+BI28)/4-(BD26+BG26+BD28+BG28)/4</f>
        <v>0</v>
      </c>
      <c r="EI26" s="86"/>
      <c r="EJ26" s="86"/>
      <c r="EK26" s="86" t="n">
        <f aca="false">(BI26+BL26+BI28+BL28)/4-(BG26+BJ26+BG28+BJ28)/4</f>
        <v>0</v>
      </c>
      <c r="EL26" s="86"/>
      <c r="EM26" s="86"/>
      <c r="EN26" s="86" t="n">
        <f aca="false">(BL26+BO26+BL28+BO28)/4-(BJ26+BM26+BJ28+BM28)/4</f>
        <v>0</v>
      </c>
      <c r="EO26" s="86"/>
      <c r="EP26" s="86"/>
      <c r="EQ26" s="86" t="n">
        <f aca="false">(BO26+BR26+BO28+BR28)/4-(BM26+BP26+BM28+BP28)/4</f>
        <v>0</v>
      </c>
      <c r="ER26" s="86"/>
      <c r="ES26" s="86"/>
      <c r="ET26" s="86" t="n">
        <f aca="false">(BR26+BU26+BR28+BU28)/4-(BP26+BS26+BP28+BS28)/4</f>
        <v>0</v>
      </c>
      <c r="EU26" s="86"/>
      <c r="EV26" s="86"/>
      <c r="EW26" s="86" t="n">
        <f aca="false">(BU26+BX26+BU28+BX28)/4-(BS26+BV26+BS28+BV28)/4</f>
        <v>0</v>
      </c>
      <c r="EX26" s="86"/>
      <c r="EY26" s="86"/>
      <c r="EZ26" s="86" t="n">
        <f aca="false">(BX26+CA26+BX28+CA28)/4-(BV26+BY26+BV28+BY28)/4</f>
        <v>0</v>
      </c>
      <c r="FA26" s="86"/>
      <c r="FB26" s="86"/>
      <c r="FC26" s="86" t="n">
        <f aca="false">(CA26+CC26+CA28+CC28)/4-(BY26+CD26+BY28+CD28)/4</f>
        <v>0</v>
      </c>
      <c r="FD26" s="86"/>
      <c r="FE26" s="86"/>
      <c r="FF26" s="111"/>
      <c r="FG26" s="88" t="s">
        <v>53</v>
      </c>
      <c r="FH26" s="89" t="n">
        <f aca="false">SUMIF(CF26:FE27,"&lt;0")</f>
        <v>0</v>
      </c>
      <c r="FI26" s="112"/>
      <c r="FJ26" s="88" t="s">
        <v>54</v>
      </c>
      <c r="FK26" s="89" t="n">
        <f aca="false">SUMIF(CF26:FE27,"&gt;0")</f>
        <v>279.45</v>
      </c>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3.65" hidden="false" customHeight="true" outlineLevel="0" collapsed="false">
      <c r="A27" s="76"/>
      <c r="B27" s="113" t="str">
        <f aca="false">IF(AND(ISNUMBER(B26),ISNUMBER(D26)),TEXT(ABS(D26-B26),"0.0") &amp; $BG$1 &amp; "(" &amp; IF(D26&gt;B26,"fill","cut") &amp; ")","")</f>
        <v/>
      </c>
      <c r="C27" s="113"/>
      <c r="D27" s="113"/>
      <c r="E27" s="113" t="str">
        <f aca="false">IF(AND(ISNUMBER(E26),ISNUMBER(G26)),TEXT(ABS(G26-E26),"0.0") &amp; $BG$1 &amp; "(" &amp; IF(G26&gt;E26,"fill","cut") &amp; ")","")</f>
        <v/>
      </c>
      <c r="F27" s="113"/>
      <c r="G27" s="113"/>
      <c r="H27" s="113" t="str">
        <f aca="false">IF(AND(ISNUMBER(H26),ISNUMBER(J26)),TEXT(ABS(J26-H26),"0.0") &amp; $BG$1 &amp; "(" &amp; IF(J26&gt;H26,"fill","cut") &amp; ")","")</f>
        <v>25.5(fill)</v>
      </c>
      <c r="I27" s="113"/>
      <c r="J27" s="113"/>
      <c r="K27" s="113" t="str">
        <f aca="false">IF(AND(ISNUMBER(K26),ISNUMBER(M26)),TEXT(ABS(M26-K26),"0.0") &amp; $BG$1 &amp; "(" &amp; IF(M26&gt;K26,"fill","cut") &amp; ")","")</f>
        <v>24.0(fill)</v>
      </c>
      <c r="L27" s="113"/>
      <c r="M27" s="113"/>
      <c r="N27" s="113" t="str">
        <f aca="false">IF(AND(ISNUMBER(N26),ISNUMBER(P26)),TEXT(ABS(P26-N26),"0.0") &amp; $BG$1 &amp; "(" &amp; IF(P26&gt;N26,"fill","cut") &amp; ")","")</f>
        <v>20.5(fill)</v>
      </c>
      <c r="O27" s="113"/>
      <c r="P27" s="113"/>
      <c r="Q27" s="113" t="str">
        <f aca="false">IF(AND(ISNUMBER(Q26),ISNUMBER(S26)),TEXT(ABS(S26-Q26),"0.0") &amp; $BG$1 &amp; "(" &amp; IF(S26&gt;Q26,"fill","cut") &amp; ")","")</f>
        <v>14.5(fill)</v>
      </c>
      <c r="R27" s="113"/>
      <c r="S27" s="113"/>
      <c r="T27" s="113" t="str">
        <f aca="false">IF(AND(ISNUMBER(T26),ISNUMBER(V26)),TEXT(ABS(V26-T26),"0.0") &amp; $BG$1 &amp; "(" &amp; IF(V26&gt;T26,"fill","cut") &amp; ")","")</f>
        <v>12.0(fill)</v>
      </c>
      <c r="U27" s="113"/>
      <c r="V27" s="113"/>
      <c r="W27" s="113" t="str">
        <f aca="false">IF(AND(ISNUMBER(W26),ISNUMBER(Y26)),TEXT(ABS(Y26-W26),"0.0") &amp; $BG$1 &amp; "(" &amp; IF(Y26&gt;W26,"fill","cut") &amp; ")","")</f>
        <v>15.0(fill)</v>
      </c>
      <c r="X27" s="113"/>
      <c r="Y27" s="113"/>
      <c r="Z27" s="113" t="str">
        <f aca="false">IF(AND(ISNUMBER(Z26),ISNUMBER(AB26)),TEXT(ABS(AB26-Z26),"0.0") &amp; $BG$1 &amp; "(" &amp; IF(AB26&gt;Z26,"fill","cut") &amp; ")","")</f>
        <v>20.5(fill)</v>
      </c>
      <c r="AA27" s="113"/>
      <c r="AB27" s="113"/>
      <c r="AC27" s="113" t="str">
        <f aca="false">IF(AND(ISNUMBER(AC26),ISNUMBER(AE26)),TEXT(ABS(AE26-AC26),"0.0") &amp; $BG$1 &amp; "(" &amp; IF(AE26&gt;AC26,"fill","cut") &amp; ")","")</f>
        <v>29.0(fill)</v>
      </c>
      <c r="AD27" s="113"/>
      <c r="AE27" s="113"/>
      <c r="AF27" s="113" t="str">
        <f aca="false">IF(AND(ISNUMBER(AF26),ISNUMBER(AH26)),TEXT(ABS(AH26-AF26),"0.0") &amp; $BG$1 &amp; "(" &amp; IF(AH26&gt;AF26,"fill","cut") &amp; ")","")</f>
        <v>31.5(fill)</v>
      </c>
      <c r="AG27" s="113"/>
      <c r="AH27" s="113"/>
      <c r="AI27" s="113" t="str">
        <f aca="false">IF(AND(ISNUMBER(AI26),ISNUMBER(AK26)),TEXT(ABS(AK26-AI26),"0.0") &amp; $BG$1 &amp; "(" &amp; IF(AK26&gt;AI26,"fill","cut") &amp; ")","")</f>
        <v>27.5(fill)</v>
      </c>
      <c r="AJ27" s="113"/>
      <c r="AK27" s="113"/>
      <c r="AL27" s="113" t="str">
        <f aca="false">IF(AND(ISNUMBER(AL26),ISNUMBER(AN26)),TEXT(ABS(AN26-AL26),"0.0") &amp; $BG$1 &amp; "(" &amp; IF(AN26&gt;AL26,"fill","cut") &amp; ")","")</f>
        <v>24.5(fill)</v>
      </c>
      <c r="AM27" s="113"/>
      <c r="AN27" s="113"/>
      <c r="AO27" s="113" t="str">
        <f aca="false">IF(AND(ISNUMBER(AO26),ISNUMBER(AQ26)),TEXT(ABS(AQ26-AO26),"0.0") &amp; $BG$1 &amp; "(" &amp; IF(AQ26&gt;AO26,"fill","cut") &amp; ")","")</f>
        <v>19.4(fill)</v>
      </c>
      <c r="AP27" s="113"/>
      <c r="AQ27" s="113"/>
      <c r="AR27" s="113" t="str">
        <f aca="false">IF(AND(ISNUMBER(AR26),ISNUMBER(AT26)),TEXT(ABS(AT26-AR26),"0.0") &amp; $BG$1 &amp; "(" &amp; IF(AT26&gt;AR26,"fill","cut") &amp; ")","")</f>
        <v/>
      </c>
      <c r="AS27" s="113"/>
      <c r="AT27" s="113"/>
      <c r="AU27" s="113" t="str">
        <f aca="false">IF(AND(ISNUMBER(AU26),ISNUMBER(AW26)),TEXT(ABS(AW26-AU26),"0.0") &amp; $BG$1 &amp; "(" &amp; IF(AW26&gt;AU26,"fill","cut") &amp; ")","")</f>
        <v/>
      </c>
      <c r="AV27" s="113"/>
      <c r="AW27" s="113"/>
      <c r="AX27" s="113" t="str">
        <f aca="false">IF(AND(ISNUMBER(AX26),ISNUMBER(AZ26)),TEXT(ABS(AZ26-AX26),"0.0") &amp; $BG$1 &amp; "(" &amp; IF(AZ26&gt;AX26,"fill","cut") &amp; ")","")</f>
        <v/>
      </c>
      <c r="AY27" s="113"/>
      <c r="AZ27" s="113"/>
      <c r="BA27" s="113" t="str">
        <f aca="false">IF(AND(ISNUMBER(BA26),ISNUMBER(BC26)),TEXT(ABS(BC26-BA26),"0.0") &amp; $BG$1 &amp; "(" &amp; IF(BC26&gt;BA26,"fill","cut") &amp; ")","")</f>
        <v/>
      </c>
      <c r="BB27" s="113"/>
      <c r="BC27" s="113"/>
      <c r="BD27" s="114" t="str">
        <f aca="false">IF(AND(ISNUMBER(BD26),ISNUMBER(BF26)),TEXT(ABS(BF26-BD26),"0.0") &amp; $BG$1 &amp; "(" &amp; IF(BF26&gt;BD26,"fill","cut") &amp; ")","")</f>
        <v/>
      </c>
      <c r="BE27" s="114"/>
      <c r="BF27" s="114"/>
      <c r="BG27" s="114" t="str">
        <f aca="false">IF(AND(ISNUMBER(BG26),ISNUMBER(BI26)),TEXT(ABS(BI26-BG26),"0.0") &amp; $BG$1 &amp; "(" &amp; IF(BI26&gt;BG26,"fill","cut") &amp; ")","")</f>
        <v/>
      </c>
      <c r="BH27" s="114"/>
      <c r="BI27" s="114"/>
      <c r="BJ27" s="114" t="str">
        <f aca="false">IF(AND(ISNUMBER(BJ26),ISNUMBER(BL26)),TEXT(ABS(BL26-BJ26),"0.0") &amp; $BG$1 &amp; "(" &amp; IF(BL26&gt;BJ26,"fill","cut") &amp; ")","")</f>
        <v/>
      </c>
      <c r="BK27" s="114"/>
      <c r="BL27" s="114"/>
      <c r="BM27" s="114" t="str">
        <f aca="false">IF(AND(ISNUMBER(BM26),ISNUMBER(BO26)),TEXT(ABS(BO26-BM26),"0.0") &amp; $BG$2 &amp; "(" &amp; IF(BO26&gt;BM26,"fill","cut") &amp; ")","")</f>
        <v/>
      </c>
      <c r="BN27" s="114"/>
      <c r="BO27" s="114"/>
      <c r="BP27" s="114" t="str">
        <f aca="false">IF(AND(ISNUMBER(BP26),ISNUMBER(BR26)),TEXT(ABS(BR26-BP26),"0.0") &amp; $BG$2 &amp; "(" &amp; IF(BR26&gt;BP26,"fill","cut") &amp; ")","")</f>
        <v/>
      </c>
      <c r="BQ27" s="114"/>
      <c r="BR27" s="114"/>
      <c r="BS27" s="114" t="str">
        <f aca="false">IF(AND(ISNUMBER(BS26),ISNUMBER(BU26)),TEXT(ABS(BU26-BS26),"0.0") &amp; $BG$2 &amp; "(" &amp; IF(BU26&gt;BS26,"fill","cut") &amp; ")","")</f>
        <v/>
      </c>
      <c r="BT27" s="114"/>
      <c r="BU27" s="114"/>
      <c r="BV27" s="114" t="str">
        <f aca="false">IF(AND(ISNUMBER(BV26),ISNUMBER(BX26)),TEXT(ABS(BX26-BV26),"0.0") &amp; $BG$2 &amp; "(" &amp; IF(BX26&gt;BV26,"fill","cut") &amp; ")","")</f>
        <v/>
      </c>
      <c r="BW27" s="114"/>
      <c r="BX27" s="114"/>
      <c r="BY27" s="115" t="str">
        <f aca="false">IF(AND(ISNUMBER(BY26),ISNUMBER(CA26)),TEXT(ABS(CA26-BY26),"0.0") &amp; $BG$2 &amp; "(" &amp; IF(CA26&gt;BY26,"fill","cut") &amp; ")","")</f>
        <v/>
      </c>
      <c r="BZ27" s="115"/>
      <c r="CA27" s="115"/>
      <c r="CB27" s="116"/>
      <c r="CC27" s="116"/>
      <c r="CD27" s="116"/>
      <c r="CE27" s="110"/>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118"/>
      <c r="FG27" s="88"/>
      <c r="FH27" s="89"/>
      <c r="FI27" s="112"/>
      <c r="FJ27" s="88"/>
      <c r="FK27" s="89"/>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65" hidden="false" customHeight="true" outlineLevel="0" collapsed="false">
      <c r="A28" s="76" t="n">
        <v>11</v>
      </c>
      <c r="B28" s="100"/>
      <c r="C28" s="101" t="s">
        <v>52</v>
      </c>
      <c r="D28" s="102"/>
      <c r="E28" s="100"/>
      <c r="F28" s="101" t="s">
        <v>52</v>
      </c>
      <c r="G28" s="102"/>
      <c r="H28" s="100"/>
      <c r="I28" s="101" t="s">
        <v>52</v>
      </c>
      <c r="J28" s="102"/>
      <c r="K28" s="100" t="n">
        <v>-23</v>
      </c>
      <c r="L28" s="101" t="s">
        <v>52</v>
      </c>
      <c r="M28" s="102" t="n">
        <v>0</v>
      </c>
      <c r="N28" s="100" t="n">
        <v>-24</v>
      </c>
      <c r="O28" s="101" t="s">
        <v>52</v>
      </c>
      <c r="P28" s="102" t="n">
        <v>0</v>
      </c>
      <c r="Q28" s="100" t="n">
        <v>-25</v>
      </c>
      <c r="R28" s="101" t="s">
        <v>52</v>
      </c>
      <c r="S28" s="102" t="n">
        <v>0</v>
      </c>
      <c r="T28" s="100" t="n">
        <v>-20</v>
      </c>
      <c r="U28" s="101" t="s">
        <v>52</v>
      </c>
      <c r="V28" s="102" t="n">
        <v>0</v>
      </c>
      <c r="W28" s="100" t="n">
        <v>-22</v>
      </c>
      <c r="X28" s="101" t="s">
        <v>52</v>
      </c>
      <c r="Y28" s="102" t="n">
        <v>0</v>
      </c>
      <c r="Z28" s="100" t="n">
        <v>-28</v>
      </c>
      <c r="AA28" s="101" t="s">
        <v>52</v>
      </c>
      <c r="AB28" s="102" t="n">
        <v>0</v>
      </c>
      <c r="AC28" s="100" t="n">
        <v>-32.5</v>
      </c>
      <c r="AD28" s="101" t="s">
        <v>52</v>
      </c>
      <c r="AE28" s="102" t="n">
        <v>0</v>
      </c>
      <c r="AF28" s="100" t="n">
        <v>-32.5</v>
      </c>
      <c r="AG28" s="101" t="s">
        <v>52</v>
      </c>
      <c r="AH28" s="102" t="n">
        <v>0</v>
      </c>
      <c r="AI28" s="100" t="n">
        <v>-30.5</v>
      </c>
      <c r="AJ28" s="101" t="s">
        <v>52</v>
      </c>
      <c r="AK28" s="102" t="n">
        <v>0</v>
      </c>
      <c r="AL28" s="100" t="n">
        <v>-29.5</v>
      </c>
      <c r="AM28" s="101" t="s">
        <v>52</v>
      </c>
      <c r="AN28" s="102" t="n">
        <v>0</v>
      </c>
      <c r="AO28" s="100" t="n">
        <v>-28</v>
      </c>
      <c r="AP28" s="101" t="s">
        <v>52</v>
      </c>
      <c r="AQ28" s="102" t="n">
        <v>0</v>
      </c>
      <c r="AR28" s="100"/>
      <c r="AS28" s="101" t="s">
        <v>52</v>
      </c>
      <c r="AT28" s="102"/>
      <c r="AU28" s="100"/>
      <c r="AV28" s="101" t="s">
        <v>52</v>
      </c>
      <c r="AW28" s="102"/>
      <c r="AX28" s="100"/>
      <c r="AY28" s="101" t="s">
        <v>52</v>
      </c>
      <c r="AZ28" s="102"/>
      <c r="BA28" s="100"/>
      <c r="BB28" s="101" t="s">
        <v>52</v>
      </c>
      <c r="BC28" s="102"/>
      <c r="BD28" s="103"/>
      <c r="BE28" s="104" t="s">
        <v>52</v>
      </c>
      <c r="BF28" s="105"/>
      <c r="BG28" s="103"/>
      <c r="BH28" s="104" t="s">
        <v>52</v>
      </c>
      <c r="BI28" s="105"/>
      <c r="BJ28" s="103"/>
      <c r="BK28" s="104" t="s">
        <v>52</v>
      </c>
      <c r="BL28" s="105"/>
      <c r="BM28" s="106"/>
      <c r="BN28" s="107" t="s">
        <v>52</v>
      </c>
      <c r="BO28" s="108"/>
      <c r="BP28" s="106"/>
      <c r="BQ28" s="107" t="s">
        <v>52</v>
      </c>
      <c r="BR28" s="108"/>
      <c r="BS28" s="106"/>
      <c r="BT28" s="107" t="s">
        <v>52</v>
      </c>
      <c r="BU28" s="108"/>
      <c r="BV28" s="106"/>
      <c r="BW28" s="107" t="s">
        <v>52</v>
      </c>
      <c r="BX28" s="108"/>
      <c r="BY28" s="106"/>
      <c r="BZ28" s="107" t="s">
        <v>52</v>
      </c>
      <c r="CA28" s="109"/>
      <c r="CB28" s="63"/>
      <c r="CC28" s="63"/>
      <c r="CD28" s="63"/>
      <c r="CE28" s="110" t="n">
        <v>11</v>
      </c>
      <c r="CF28" s="86" t="n">
        <f aca="false">(D28+G28+D30+G30)/4-(B28+E28+B30+E30)/4</f>
        <v>0</v>
      </c>
      <c r="CG28" s="86"/>
      <c r="CH28" s="86"/>
      <c r="CI28" s="86" t="n">
        <f aca="false">(G28+J28+G30+J30)/4-(E28+H28+E30+H30)/4</f>
        <v>0</v>
      </c>
      <c r="CJ28" s="86"/>
      <c r="CK28" s="86"/>
      <c r="CL28" s="86" t="n">
        <f aca="false">(J28+M28+J30+M30)/4-(H28+K28+H30+K30)/4</f>
        <v>5.75</v>
      </c>
      <c r="CM28" s="86"/>
      <c r="CN28" s="86"/>
      <c r="CO28" s="86" t="n">
        <f aca="false">(M28+P28+M30+P30)/4-(K28+N28+K30+N30)/4</f>
        <v>16.875</v>
      </c>
      <c r="CP28" s="86"/>
      <c r="CQ28" s="86"/>
      <c r="CR28" s="86" t="n">
        <f aca="false">(P28+S28+P30+S30)/4-(N28+Q28+N30+Q30)/4</f>
        <v>23</v>
      </c>
      <c r="CS28" s="86"/>
      <c r="CT28" s="86"/>
      <c r="CU28" s="86" t="n">
        <f aca="false">(S28+V28+S30+V30)/4-(Q28+T28+Q30+T30)/4</f>
        <v>23.125</v>
      </c>
      <c r="CV28" s="86"/>
      <c r="CW28" s="86"/>
      <c r="CX28" s="86" t="n">
        <f aca="false">(V28+Y28+V30+Y30)/4-(T28+W28+T30+W30)/4</f>
        <v>23.75</v>
      </c>
      <c r="CY28" s="86"/>
      <c r="CZ28" s="86"/>
      <c r="DA28" s="86" t="n">
        <f aca="false">(Y28+AB28+Y30+AB30)/4-(W28+Z28+W30+Z30)/4</f>
        <v>27.125</v>
      </c>
      <c r="DB28" s="86"/>
      <c r="DC28" s="86"/>
      <c r="DD28" s="86" t="n">
        <f aca="false">(AB28+AE28+AB30+AE30)/4-(Z28+AC28+Z30+AC30)/4</f>
        <v>31.5</v>
      </c>
      <c r="DE28" s="86"/>
      <c r="DF28" s="86"/>
      <c r="DG28" s="86" t="n">
        <f aca="false">(AE28+AH28+AE30+AH30)/4-(AC28+AF28+AC30+AF30)/4</f>
        <v>33.75</v>
      </c>
      <c r="DH28" s="86"/>
      <c r="DI28" s="86"/>
      <c r="DJ28" s="86" t="n">
        <f aca="false">(AH28+AK28+AH30+AK30)/4-(AF28+AI28+AF30+AI30)/4</f>
        <v>33</v>
      </c>
      <c r="DK28" s="86"/>
      <c r="DL28" s="86"/>
      <c r="DM28" s="86" t="n">
        <f aca="false">(AK28+AN28+AK30+AN30)/4-(AI28+AL28+AI30+AL30)/4</f>
        <v>32</v>
      </c>
      <c r="DN28" s="86"/>
      <c r="DO28" s="86"/>
      <c r="DP28" s="86" t="n">
        <f aca="false">(AN28+AQ28+AN30+AQ30)/4-(AL28+AO28+AL30+AO30)/4</f>
        <v>22.875</v>
      </c>
      <c r="DQ28" s="86"/>
      <c r="DR28" s="86"/>
      <c r="DS28" s="86" t="n">
        <f aca="false">(AQ28+AT28+AQ30+AT30)/4-(AO28+AR28+AO30+AR30)/4</f>
        <v>7</v>
      </c>
      <c r="DT28" s="86"/>
      <c r="DU28" s="86"/>
      <c r="DV28" s="86" t="n">
        <f aca="false">(AT28+AW28+AT30+AW30)/4-(AR28+AU28+AR30+AU30)/4</f>
        <v>0</v>
      </c>
      <c r="DW28" s="86"/>
      <c r="DX28" s="86"/>
      <c r="DY28" s="86" t="n">
        <f aca="false">(AW28+AZ28+AW30+AZ30)/4-(AU28+AX28+AU30+AX30)/4</f>
        <v>0</v>
      </c>
      <c r="DZ28" s="86"/>
      <c r="EA28" s="86"/>
      <c r="EB28" s="86" t="n">
        <f aca="false">(AZ28+BC28+AZ30+BC30)/4-(AX28+BA28+AX30+BA30)/4</f>
        <v>0</v>
      </c>
      <c r="EC28" s="86"/>
      <c r="ED28" s="86"/>
      <c r="EE28" s="86" t="n">
        <f aca="false">(BC28+BF28+BC30+BF30)/4-(BA28+BD28+BA30+BD30)/4</f>
        <v>0</v>
      </c>
      <c r="EF28" s="86"/>
      <c r="EG28" s="86"/>
      <c r="EH28" s="86" t="n">
        <f aca="false">(BF28+BI28+BF30+BI30)/4-(BD28+BG28+BD30+BG30)/4</f>
        <v>0</v>
      </c>
      <c r="EI28" s="86"/>
      <c r="EJ28" s="86"/>
      <c r="EK28" s="86" t="n">
        <f aca="false">(BI28+BL28+BI30+BL30)/4-(BG28+BJ28+BG30+BJ30)/4</f>
        <v>0</v>
      </c>
      <c r="EL28" s="86"/>
      <c r="EM28" s="86"/>
      <c r="EN28" s="86" t="n">
        <f aca="false">(BL28+BO28+BL30+BO30)/4-(BJ28+BM28+BJ30+BM30)/4</f>
        <v>0</v>
      </c>
      <c r="EO28" s="86"/>
      <c r="EP28" s="86"/>
      <c r="EQ28" s="86" t="n">
        <f aca="false">(BO28+BR28+BO30+BR30)/4-(BM28+BP28+BM30+BP30)/4</f>
        <v>0</v>
      </c>
      <c r="ER28" s="86"/>
      <c r="ES28" s="86"/>
      <c r="ET28" s="86" t="n">
        <f aca="false">(BR28+BU28+BR30+BU30)/4-(BP28+BS28+BP30+BS30)/4</f>
        <v>0</v>
      </c>
      <c r="EU28" s="86"/>
      <c r="EV28" s="86"/>
      <c r="EW28" s="86" t="n">
        <f aca="false">(BU28+BX28+BU30+BX30)/4-(BS28+BV28+BS30+BV30)/4</f>
        <v>0</v>
      </c>
      <c r="EX28" s="86"/>
      <c r="EY28" s="86"/>
      <c r="EZ28" s="86" t="n">
        <f aca="false">(BX28+CA28+BX30+CA30)/4-(BV28+BY28+BV30+BY30)/4</f>
        <v>0</v>
      </c>
      <c r="FA28" s="86"/>
      <c r="FB28" s="86"/>
      <c r="FC28" s="86" t="n">
        <f aca="false">(CA28+CC28+CA30+CC30)/4-(BY28+CD28+BY30+CD30)/4</f>
        <v>0</v>
      </c>
      <c r="FD28" s="86"/>
      <c r="FE28" s="86"/>
      <c r="FF28" s="111"/>
      <c r="FG28" s="88" t="s">
        <v>53</v>
      </c>
      <c r="FH28" s="89" t="n">
        <f aca="false">SUMIF(CF28:FE29,"&lt;0")</f>
        <v>0</v>
      </c>
      <c r="FI28" s="112"/>
      <c r="FJ28" s="88" t="s">
        <v>54</v>
      </c>
      <c r="FK28" s="89" t="n">
        <f aca="false">SUMIF(CF28:FE29,"&gt;0")</f>
        <v>279.75</v>
      </c>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65" hidden="false" customHeight="true" outlineLevel="0" collapsed="false">
      <c r="A29" s="76"/>
      <c r="B29" s="113" t="str">
        <f aca="false">IF(AND(ISNUMBER(B28),ISNUMBER(D28)),TEXT(ABS(D28-B28),"0.0") &amp; $BG$1 &amp; "(" &amp; IF(D28&gt;B28,"fill","cut") &amp; ")","")</f>
        <v/>
      </c>
      <c r="C29" s="113"/>
      <c r="D29" s="113"/>
      <c r="E29" s="113" t="str">
        <f aca="false">IF(AND(ISNUMBER(E28),ISNUMBER(G28)),TEXT(ABS(G28-E28),"0.0") &amp; $BG$1 &amp; "(" &amp; IF(G28&gt;E28,"fill","cut") &amp; ")","")</f>
        <v/>
      </c>
      <c r="F29" s="113"/>
      <c r="G29" s="113"/>
      <c r="H29" s="113" t="str">
        <f aca="false">IF(AND(ISNUMBER(H28),ISNUMBER(J28)),TEXT(ABS(J28-H28),"0.0") &amp; $BG$1 &amp; "(" &amp; IF(J28&gt;H28,"fill","cut") &amp; ")","")</f>
        <v/>
      </c>
      <c r="I29" s="113"/>
      <c r="J29" s="113"/>
      <c r="K29" s="113" t="str">
        <f aca="false">IF(AND(ISNUMBER(K28),ISNUMBER(M28)),TEXT(ABS(M28-K28),"0.0") &amp; $BG$1 &amp; "(" &amp; IF(M28&gt;K28,"fill","cut") &amp; ")","")</f>
        <v>23.0(fill)</v>
      </c>
      <c r="L29" s="113"/>
      <c r="M29" s="113"/>
      <c r="N29" s="113" t="str">
        <f aca="false">IF(AND(ISNUMBER(N28),ISNUMBER(P28)),TEXT(ABS(P28-N28),"0.0") &amp; $BG$1 &amp; "(" &amp; IF(P28&gt;N28,"fill","cut") &amp; ")","")</f>
        <v>24.0(fill)</v>
      </c>
      <c r="O29" s="113"/>
      <c r="P29" s="113"/>
      <c r="Q29" s="113" t="str">
        <f aca="false">IF(AND(ISNUMBER(Q28),ISNUMBER(S28)),TEXT(ABS(S28-Q28),"0.0") &amp; $BG$1 &amp; "(" &amp; IF(S28&gt;Q28,"fill","cut") &amp; ")","")</f>
        <v>25.0(fill)</v>
      </c>
      <c r="R29" s="113"/>
      <c r="S29" s="113"/>
      <c r="T29" s="113" t="str">
        <f aca="false">IF(AND(ISNUMBER(T28),ISNUMBER(V28)),TEXT(ABS(V28-T28),"0.0") &amp; $BG$1 &amp; "(" &amp; IF(V28&gt;T28,"fill","cut") &amp; ")","")</f>
        <v>20.0(fill)</v>
      </c>
      <c r="U29" s="113"/>
      <c r="V29" s="113"/>
      <c r="W29" s="113" t="str">
        <f aca="false">IF(AND(ISNUMBER(W28),ISNUMBER(Y28)),TEXT(ABS(Y28-W28),"0.0") &amp; $BG$1 &amp; "(" &amp; IF(Y28&gt;W28,"fill","cut") &amp; ")","")</f>
        <v>22.0(fill)</v>
      </c>
      <c r="X29" s="113"/>
      <c r="Y29" s="113"/>
      <c r="Z29" s="113" t="str">
        <f aca="false">IF(AND(ISNUMBER(Z28),ISNUMBER(AB28)),TEXT(ABS(AB28-Z28),"0.0") &amp; $BG$1 &amp; "(" &amp; IF(AB28&gt;Z28,"fill","cut") &amp; ")","")</f>
        <v>28.0(fill)</v>
      </c>
      <c r="AA29" s="113"/>
      <c r="AB29" s="113"/>
      <c r="AC29" s="113" t="str">
        <f aca="false">IF(AND(ISNUMBER(AC28),ISNUMBER(AE28)),TEXT(ABS(AE28-AC28),"0.0") &amp; $BG$1 &amp; "(" &amp; IF(AE28&gt;AC28,"fill","cut") &amp; ")","")</f>
        <v>32.5(fill)</v>
      </c>
      <c r="AD29" s="113"/>
      <c r="AE29" s="113"/>
      <c r="AF29" s="113" t="str">
        <f aca="false">IF(AND(ISNUMBER(AF28),ISNUMBER(AH28)),TEXT(ABS(AH28-AF28),"0.0") &amp; $BG$1 &amp; "(" &amp; IF(AH28&gt;AF28,"fill","cut") &amp; ")","")</f>
        <v>32.5(fill)</v>
      </c>
      <c r="AG29" s="113"/>
      <c r="AH29" s="113"/>
      <c r="AI29" s="113" t="str">
        <f aca="false">IF(AND(ISNUMBER(AI28),ISNUMBER(AK28)),TEXT(ABS(AK28-AI28),"0.0") &amp; $BG$1 &amp; "(" &amp; IF(AK28&gt;AI28,"fill","cut") &amp; ")","")</f>
        <v>30.5(fill)</v>
      </c>
      <c r="AJ29" s="113"/>
      <c r="AK29" s="113"/>
      <c r="AL29" s="113" t="str">
        <f aca="false">IF(AND(ISNUMBER(AL28),ISNUMBER(AN28)),TEXT(ABS(AN28-AL28),"0.0") &amp; $BG$1 &amp; "(" &amp; IF(AN28&gt;AL28,"fill","cut") &amp; ")","")</f>
        <v>29.5(fill)</v>
      </c>
      <c r="AM29" s="113"/>
      <c r="AN29" s="113"/>
      <c r="AO29" s="113" t="str">
        <f aca="false">IF(AND(ISNUMBER(AO28),ISNUMBER(AQ28)),TEXT(ABS(AQ28-AO28),"0.0") &amp; $BG$1 &amp; "(" &amp; IF(AQ28&gt;AO28,"fill","cut") &amp; ")","")</f>
        <v>28.0(fill)</v>
      </c>
      <c r="AP29" s="113"/>
      <c r="AQ29" s="113"/>
      <c r="AR29" s="113" t="str">
        <f aca="false">IF(AND(ISNUMBER(AR28),ISNUMBER(AT28)),TEXT(ABS(AT28-AR28),"0.0") &amp; $BG$1 &amp; "(" &amp; IF(AT28&gt;AR28,"fill","cut") &amp; ")","")</f>
        <v/>
      </c>
      <c r="AS29" s="113"/>
      <c r="AT29" s="113"/>
      <c r="AU29" s="113" t="str">
        <f aca="false">IF(AND(ISNUMBER(AU28),ISNUMBER(AW28)),TEXT(ABS(AW28-AU28),"0.0") &amp; $BG$1 &amp; "(" &amp; IF(AW28&gt;AU28,"fill","cut") &amp; ")","")</f>
        <v/>
      </c>
      <c r="AV29" s="113"/>
      <c r="AW29" s="113"/>
      <c r="AX29" s="113" t="str">
        <f aca="false">IF(AND(ISNUMBER(AX28),ISNUMBER(AZ28)),TEXT(ABS(AZ28-AX28),"0.0") &amp; $BG$1 &amp; "(" &amp; IF(AZ28&gt;AX28,"fill","cut") &amp; ")","")</f>
        <v/>
      </c>
      <c r="AY29" s="113"/>
      <c r="AZ29" s="113"/>
      <c r="BA29" s="113" t="str">
        <f aca="false">IF(AND(ISNUMBER(BA28),ISNUMBER(BC28)),TEXT(ABS(BC28-BA28),"0.0") &amp; $BG$1 &amp; "(" &amp; IF(BC28&gt;BA28,"fill","cut") &amp; ")","")</f>
        <v/>
      </c>
      <c r="BB29" s="113"/>
      <c r="BC29" s="113"/>
      <c r="BD29" s="114" t="str">
        <f aca="false">IF(AND(ISNUMBER(BD28),ISNUMBER(BF28)),TEXT(ABS(BF28-BD28),"0.0") &amp; $BG$1 &amp; "(" &amp; IF(BF28&gt;BD28,"fill","cut") &amp; ")","")</f>
        <v/>
      </c>
      <c r="BE29" s="114"/>
      <c r="BF29" s="114"/>
      <c r="BG29" s="114" t="str">
        <f aca="false">IF(AND(ISNUMBER(BG28),ISNUMBER(BI28)),TEXT(ABS(BI28-BG28),"0.0") &amp; $BG$1 &amp; "(" &amp; IF(BI28&gt;BG28,"fill","cut") &amp; ")","")</f>
        <v/>
      </c>
      <c r="BH29" s="114"/>
      <c r="BI29" s="114"/>
      <c r="BJ29" s="114" t="str">
        <f aca="false">IF(AND(ISNUMBER(BJ28),ISNUMBER(BL28)),TEXT(ABS(BL28-BJ28),"0.0") &amp; $BG$1 &amp; "(" &amp; IF(BL28&gt;BJ28,"fill","cut") &amp; ")","")</f>
        <v/>
      </c>
      <c r="BK29" s="114"/>
      <c r="BL29" s="114"/>
      <c r="BM29" s="114" t="str">
        <f aca="false">IF(AND(ISNUMBER(BM28),ISNUMBER(BO28)),TEXT(ABS(BO28-BM28),"0.0") &amp; $BG$2 &amp; "(" &amp; IF(BO28&gt;BM28,"fill","cut") &amp; ")","")</f>
        <v/>
      </c>
      <c r="BN29" s="114"/>
      <c r="BO29" s="114"/>
      <c r="BP29" s="114" t="str">
        <f aca="false">IF(AND(ISNUMBER(BP28),ISNUMBER(BR28)),TEXT(ABS(BR28-BP28),"0.0") &amp; $BG$2 &amp; "(" &amp; IF(BR28&gt;BP28,"fill","cut") &amp; ")","")</f>
        <v/>
      </c>
      <c r="BQ29" s="114"/>
      <c r="BR29" s="114"/>
      <c r="BS29" s="114" t="str">
        <f aca="false">IF(AND(ISNUMBER(BS28),ISNUMBER(BU28)),TEXT(ABS(BU28-BS28),"0.0") &amp; $BG$2 &amp; "(" &amp; IF(BU28&gt;BS28,"fill","cut") &amp; ")","")</f>
        <v/>
      </c>
      <c r="BT29" s="114"/>
      <c r="BU29" s="114"/>
      <c r="BV29" s="114" t="str">
        <f aca="false">IF(AND(ISNUMBER(BV28),ISNUMBER(BX28)),TEXT(ABS(BX28-BV28),"0.0") &amp; $BG$2 &amp; "(" &amp; IF(BX28&gt;BV28,"fill","cut") &amp; ")","")</f>
        <v/>
      </c>
      <c r="BW29" s="114"/>
      <c r="BX29" s="114"/>
      <c r="BY29" s="115" t="str">
        <f aca="false">IF(AND(ISNUMBER(BY28),ISNUMBER(CA28)),TEXT(ABS(CA28-BY28),"0.0") &amp; $BG$2 &amp; "(" &amp; IF(CA28&gt;BY28,"fill","cut") &amp; ")","")</f>
        <v/>
      </c>
      <c r="BZ29" s="115"/>
      <c r="CA29" s="115"/>
      <c r="CB29" s="116"/>
      <c r="CC29" s="116"/>
      <c r="CD29" s="116"/>
      <c r="CE29" s="110"/>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118"/>
      <c r="FG29" s="88"/>
      <c r="FH29" s="89"/>
      <c r="FI29" s="112"/>
      <c r="FJ29" s="88"/>
      <c r="FK29" s="89"/>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65" hidden="false" customHeight="true" outlineLevel="0" collapsed="false">
      <c r="A30" s="76" t="n">
        <v>12</v>
      </c>
      <c r="B30" s="100"/>
      <c r="C30" s="101" t="s">
        <v>52</v>
      </c>
      <c r="D30" s="102"/>
      <c r="E30" s="100"/>
      <c r="F30" s="101" t="s">
        <v>52</v>
      </c>
      <c r="G30" s="102"/>
      <c r="H30" s="100"/>
      <c r="I30" s="101" t="s">
        <v>52</v>
      </c>
      <c r="J30" s="102"/>
      <c r="K30" s="100"/>
      <c r="L30" s="101" t="s">
        <v>52</v>
      </c>
      <c r="M30" s="102"/>
      <c r="N30" s="100" t="n">
        <v>-20.5</v>
      </c>
      <c r="O30" s="101" t="s">
        <v>52</v>
      </c>
      <c r="P30" s="102" t="n">
        <v>0</v>
      </c>
      <c r="Q30" s="100" t="n">
        <v>-22.5</v>
      </c>
      <c r="R30" s="101" t="s">
        <v>52</v>
      </c>
      <c r="S30" s="102" t="n">
        <v>0</v>
      </c>
      <c r="T30" s="100" t="n">
        <v>-25</v>
      </c>
      <c r="U30" s="101" t="s">
        <v>52</v>
      </c>
      <c r="V30" s="102" t="n">
        <v>0</v>
      </c>
      <c r="W30" s="100" t="n">
        <v>-28</v>
      </c>
      <c r="X30" s="101" t="s">
        <v>52</v>
      </c>
      <c r="Y30" s="102" t="n">
        <v>0</v>
      </c>
      <c r="Z30" s="100" t="n">
        <v>-30.5</v>
      </c>
      <c r="AA30" s="101" t="s">
        <v>52</v>
      </c>
      <c r="AB30" s="102" t="n">
        <v>0</v>
      </c>
      <c r="AC30" s="100" t="n">
        <v>-35</v>
      </c>
      <c r="AD30" s="101" t="s">
        <v>52</v>
      </c>
      <c r="AE30" s="102" t="n">
        <v>0</v>
      </c>
      <c r="AF30" s="100" t="n">
        <v>-35</v>
      </c>
      <c r="AG30" s="101" t="s">
        <v>52</v>
      </c>
      <c r="AH30" s="102" t="n">
        <v>0</v>
      </c>
      <c r="AI30" s="100" t="n">
        <v>-34</v>
      </c>
      <c r="AJ30" s="101" t="s">
        <v>52</v>
      </c>
      <c r="AK30" s="102" t="n">
        <v>0</v>
      </c>
      <c r="AL30" s="100" t="n">
        <v>-34</v>
      </c>
      <c r="AM30" s="101" t="s">
        <v>52</v>
      </c>
      <c r="AN30" s="102" t="n">
        <v>0</v>
      </c>
      <c r="AO30" s="100"/>
      <c r="AP30" s="101" t="s">
        <v>52</v>
      </c>
      <c r="AQ30" s="102"/>
      <c r="AR30" s="100"/>
      <c r="AS30" s="101" t="s">
        <v>52</v>
      </c>
      <c r="AT30" s="102"/>
      <c r="AU30" s="100"/>
      <c r="AV30" s="101" t="s">
        <v>52</v>
      </c>
      <c r="AW30" s="102"/>
      <c r="AX30" s="100"/>
      <c r="AY30" s="101" t="s">
        <v>52</v>
      </c>
      <c r="AZ30" s="102"/>
      <c r="BA30" s="100"/>
      <c r="BB30" s="101" t="s">
        <v>52</v>
      </c>
      <c r="BC30" s="102"/>
      <c r="BD30" s="103"/>
      <c r="BE30" s="104" t="s">
        <v>52</v>
      </c>
      <c r="BF30" s="105"/>
      <c r="BG30" s="103"/>
      <c r="BH30" s="104" t="s">
        <v>52</v>
      </c>
      <c r="BI30" s="105"/>
      <c r="BJ30" s="103"/>
      <c r="BK30" s="104" t="s">
        <v>52</v>
      </c>
      <c r="BL30" s="105"/>
      <c r="BM30" s="106"/>
      <c r="BN30" s="107" t="s">
        <v>52</v>
      </c>
      <c r="BO30" s="108"/>
      <c r="BP30" s="106"/>
      <c r="BQ30" s="107" t="s">
        <v>52</v>
      </c>
      <c r="BR30" s="108"/>
      <c r="BS30" s="106"/>
      <c r="BT30" s="107" t="s">
        <v>52</v>
      </c>
      <c r="BU30" s="108"/>
      <c r="BV30" s="106"/>
      <c r="BW30" s="107" t="s">
        <v>52</v>
      </c>
      <c r="BX30" s="108"/>
      <c r="BY30" s="106"/>
      <c r="BZ30" s="107" t="s">
        <v>52</v>
      </c>
      <c r="CA30" s="109"/>
      <c r="CB30" s="63"/>
      <c r="CC30" s="63"/>
      <c r="CD30" s="63"/>
      <c r="CE30" s="110" t="n">
        <v>12</v>
      </c>
      <c r="CF30" s="86" t="n">
        <f aca="false">(D30+G30+D32+G32)/4-(B30+E30+B32+E32)/4</f>
        <v>0</v>
      </c>
      <c r="CG30" s="86"/>
      <c r="CH30" s="86"/>
      <c r="CI30" s="86" t="n">
        <f aca="false">(G30+J30+G32+J32)/4-(E30+H30+E32+H32)/4</f>
        <v>0</v>
      </c>
      <c r="CJ30" s="86"/>
      <c r="CK30" s="86"/>
      <c r="CL30" s="86" t="n">
        <f aca="false">(J30+M30+J32+M32)/4-(H30+K30+H32+K32)/4</f>
        <v>0</v>
      </c>
      <c r="CM30" s="86"/>
      <c r="CN30" s="86"/>
      <c r="CO30" s="86" t="n">
        <f aca="false">(M30+P30+M32+P32)/4-(K30+N30+K32+N32)/4</f>
        <v>5.125</v>
      </c>
      <c r="CP30" s="86"/>
      <c r="CQ30" s="86"/>
      <c r="CR30" s="86" t="n">
        <f aca="false">(P30+S30+P32+S32)/4-(N30+Q30+N32+Q32)/4</f>
        <v>15.125</v>
      </c>
      <c r="CS30" s="86"/>
      <c r="CT30" s="86"/>
      <c r="CU30" s="86" t="n">
        <f aca="false">(S30+V30+S32+V32)/4-(Q30+T30+Q32+T32)/4</f>
        <v>20.875</v>
      </c>
      <c r="CV30" s="86"/>
      <c r="CW30" s="86"/>
      <c r="CX30" s="86" t="n">
        <f aca="false">(V30+Y30+V32+Y32)/4-(T30+W30+T32+W32)/4</f>
        <v>23.125</v>
      </c>
      <c r="CY30" s="86"/>
      <c r="CZ30" s="86"/>
      <c r="DA30" s="86" t="n">
        <f aca="false">(Y30+AB30+Y32+AB32)/4-(W30+Z30+W32+Z32)/4</f>
        <v>26.125</v>
      </c>
      <c r="DB30" s="86"/>
      <c r="DC30" s="86"/>
      <c r="DD30" s="86" t="n">
        <f aca="false">(AB30+AE30+AB32+AE32)/4-(Z30+AC30+Z32+AC32)/4</f>
        <v>30.125</v>
      </c>
      <c r="DE30" s="86"/>
      <c r="DF30" s="86"/>
      <c r="DG30" s="86" t="n">
        <f aca="false">(AE30+AH30+AE32+AH32)/4-(AC30+AF30+AC32+AF32)/4</f>
        <v>33.25</v>
      </c>
      <c r="DH30" s="86"/>
      <c r="DI30" s="86"/>
      <c r="DJ30" s="86" t="n">
        <f aca="false">(AH30+AK30+AH32+AK32)/4-(AF30+AI30+AF32+AI32)/4</f>
        <v>34.25</v>
      </c>
      <c r="DK30" s="86"/>
      <c r="DL30" s="86"/>
      <c r="DM30" s="86" t="n">
        <f aca="false">(AK30+AN30+AK32+AN32)/4-(AI30+AL30+AI32+AL32)/4</f>
        <v>27.175</v>
      </c>
      <c r="DN30" s="86"/>
      <c r="DO30" s="86"/>
      <c r="DP30" s="86" t="n">
        <f aca="false">(AN30+AQ30+AN32+AQ32)/4-(AL30+AO30+AL32+AO32)/4</f>
        <v>9.925</v>
      </c>
      <c r="DQ30" s="86"/>
      <c r="DR30" s="86"/>
      <c r="DS30" s="86" t="n">
        <f aca="false">(AQ30+AT30+AQ32+AT32)/4-(AO30+AR30+AO32+AR32)/4</f>
        <v>0</v>
      </c>
      <c r="DT30" s="86"/>
      <c r="DU30" s="86"/>
      <c r="DV30" s="86" t="n">
        <f aca="false">(AT30+AW30+AT32+AW32)/4-(AR30+AU30+AR32+AU32)/4</f>
        <v>0</v>
      </c>
      <c r="DW30" s="86"/>
      <c r="DX30" s="86"/>
      <c r="DY30" s="86" t="n">
        <f aca="false">(AW30+AZ30+AW32+AZ32)/4-(AU30+AX30+AU32+AX32)/4</f>
        <v>0</v>
      </c>
      <c r="DZ30" s="86"/>
      <c r="EA30" s="86"/>
      <c r="EB30" s="86" t="n">
        <f aca="false">(AZ30+BC30+AZ32+BC32)/4-(AX30+BA30+AX32+BA32)/4</f>
        <v>0</v>
      </c>
      <c r="EC30" s="86"/>
      <c r="ED30" s="86"/>
      <c r="EE30" s="86" t="n">
        <f aca="false">(BC30+BF30+BC32+BF32)/4-(BA30+BD30+BA32+BD32)/4</f>
        <v>0</v>
      </c>
      <c r="EF30" s="86"/>
      <c r="EG30" s="86"/>
      <c r="EH30" s="86" t="n">
        <f aca="false">(BF30+BI30+BF32+BI32)/4-(BD30+BG30+BD32+BG32)/4</f>
        <v>0</v>
      </c>
      <c r="EI30" s="86"/>
      <c r="EJ30" s="86"/>
      <c r="EK30" s="86" t="n">
        <f aca="false">(BI30+BL30+BI32+BL32)/4-(BG30+BJ30+BG32+BJ32)/4</f>
        <v>0</v>
      </c>
      <c r="EL30" s="86"/>
      <c r="EM30" s="86"/>
      <c r="EN30" s="86" t="n">
        <f aca="false">(BL30+BO30+BL32+BO32)/4-(BJ30+BM30+BJ32+BM32)/4</f>
        <v>0</v>
      </c>
      <c r="EO30" s="86"/>
      <c r="EP30" s="86"/>
      <c r="EQ30" s="86" t="n">
        <f aca="false">(BO30+BR30+BO32+BR32)/4-(BM30+BP30+BM32+BP32)/4</f>
        <v>0</v>
      </c>
      <c r="ER30" s="86"/>
      <c r="ES30" s="86"/>
      <c r="ET30" s="86" t="n">
        <f aca="false">(BR30+BU30+BR32+BU32)/4-(BP30+BS30+BP32+BS32)/4</f>
        <v>0</v>
      </c>
      <c r="EU30" s="86"/>
      <c r="EV30" s="86"/>
      <c r="EW30" s="86" t="n">
        <f aca="false">(BU30+BX30+BU32+BX32)/4-(BS30+BV30+BS32+BV32)/4</f>
        <v>0</v>
      </c>
      <c r="EX30" s="86"/>
      <c r="EY30" s="86"/>
      <c r="EZ30" s="86" t="n">
        <f aca="false">(BX30+CA30+BX32+CA32)/4-(BV30+BY30+BV32+BY32)/4</f>
        <v>0</v>
      </c>
      <c r="FA30" s="86"/>
      <c r="FB30" s="86"/>
      <c r="FC30" s="86" t="n">
        <f aca="false">(CA30+CC30+CA32+CC32)/4-(BY30+CD30+BY32+CD32)/4</f>
        <v>0</v>
      </c>
      <c r="FD30" s="86"/>
      <c r="FE30" s="86"/>
      <c r="FF30" s="111"/>
      <c r="FG30" s="88" t="s">
        <v>53</v>
      </c>
      <c r="FH30" s="89" t="n">
        <f aca="false">SUMIF(CF30:FE31,"&lt;0")</f>
        <v>0</v>
      </c>
      <c r="FI30" s="112"/>
      <c r="FJ30" s="88" t="s">
        <v>54</v>
      </c>
      <c r="FK30" s="89" t="n">
        <f aca="false">SUMIF(CF30:FE31,"&gt;0")</f>
        <v>225.1</v>
      </c>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3.65" hidden="false" customHeight="true" outlineLevel="0" collapsed="false">
      <c r="A31" s="76"/>
      <c r="B31" s="113" t="str">
        <f aca="false">IF(AND(ISNUMBER(B30),ISNUMBER(D30)),TEXT(ABS(D30-B30),"0.0") &amp; $BG$1 &amp; "(" &amp; IF(D30&gt;B30,"fill","cut") &amp; ")","")</f>
        <v/>
      </c>
      <c r="C31" s="113"/>
      <c r="D31" s="113"/>
      <c r="E31" s="113" t="str">
        <f aca="false">IF(AND(ISNUMBER(E30),ISNUMBER(G30)),TEXT(ABS(G30-E30),"0.0") &amp; $BG$1 &amp; "(" &amp; IF(G30&gt;E30,"fill","cut") &amp; ")","")</f>
        <v/>
      </c>
      <c r="F31" s="113"/>
      <c r="G31" s="113"/>
      <c r="H31" s="113" t="str">
        <f aca="false">IF(AND(ISNUMBER(H30),ISNUMBER(J30)),TEXT(ABS(J30-H30),"0.0") &amp; $BG$1 &amp; "(" &amp; IF(J30&gt;H30,"fill","cut") &amp; ")","")</f>
        <v/>
      </c>
      <c r="I31" s="113"/>
      <c r="J31" s="113"/>
      <c r="K31" s="113" t="str">
        <f aca="false">IF(AND(ISNUMBER(K30),ISNUMBER(M30)),TEXT(ABS(M30-K30),"0.0") &amp; $BG$1 &amp; "(" &amp; IF(M30&gt;K30,"fill","cut") &amp; ")","")</f>
        <v/>
      </c>
      <c r="L31" s="113"/>
      <c r="M31" s="113"/>
      <c r="N31" s="113" t="str">
        <f aca="false">IF(AND(ISNUMBER(N30),ISNUMBER(P30)),TEXT(ABS(P30-N30),"0.0") &amp; $BG$1 &amp; "(" &amp; IF(P30&gt;N30,"fill","cut") &amp; ")","")</f>
        <v>20.5(fill)</v>
      </c>
      <c r="O31" s="113"/>
      <c r="P31" s="113"/>
      <c r="Q31" s="113" t="str">
        <f aca="false">IF(AND(ISNUMBER(Q30),ISNUMBER(S30)),TEXT(ABS(S30-Q30),"0.0") &amp; $BG$1 &amp; "(" &amp; IF(S30&gt;Q30,"fill","cut") &amp; ")","")</f>
        <v>22.5(fill)</v>
      </c>
      <c r="R31" s="113"/>
      <c r="S31" s="113"/>
      <c r="T31" s="113" t="str">
        <f aca="false">IF(AND(ISNUMBER(T30),ISNUMBER(V30)),TEXT(ABS(V30-T30),"0.0") &amp; $BG$1 &amp; "(" &amp; IF(V30&gt;T30,"fill","cut") &amp; ")","")</f>
        <v>25.0(fill)</v>
      </c>
      <c r="U31" s="113"/>
      <c r="V31" s="113"/>
      <c r="W31" s="113" t="str">
        <f aca="false">IF(AND(ISNUMBER(W30),ISNUMBER(Y30)),TEXT(ABS(Y30-W30),"0.0") &amp; $BG$1 &amp; "(" &amp; IF(Y30&gt;W30,"fill","cut") &amp; ")","")</f>
        <v>28.0(fill)</v>
      </c>
      <c r="X31" s="113"/>
      <c r="Y31" s="113"/>
      <c r="Z31" s="113" t="str">
        <f aca="false">IF(AND(ISNUMBER(Z30),ISNUMBER(AB30)),TEXT(ABS(AB30-Z30),"0.0") &amp; $BG$1 &amp; "(" &amp; IF(AB30&gt;Z30,"fill","cut") &amp; ")","")</f>
        <v>30.5(fill)</v>
      </c>
      <c r="AA31" s="113"/>
      <c r="AB31" s="113"/>
      <c r="AC31" s="113" t="str">
        <f aca="false">IF(AND(ISNUMBER(AC30),ISNUMBER(AE30)),TEXT(ABS(AE30-AC30),"0.0") &amp; $BG$1 &amp; "(" &amp; IF(AE30&gt;AC30,"fill","cut") &amp; ")","")</f>
        <v>35.0(fill)</v>
      </c>
      <c r="AD31" s="113"/>
      <c r="AE31" s="113"/>
      <c r="AF31" s="113" t="str">
        <f aca="false">IF(AND(ISNUMBER(AF30),ISNUMBER(AH30)),TEXT(ABS(AH30-AF30),"0.0") &amp; $BG$1 &amp; "(" &amp; IF(AH30&gt;AF30,"fill","cut") &amp; ")","")</f>
        <v>35.0(fill)</v>
      </c>
      <c r="AG31" s="113"/>
      <c r="AH31" s="113"/>
      <c r="AI31" s="113" t="str">
        <f aca="false">IF(AND(ISNUMBER(AI30),ISNUMBER(AK30)),TEXT(ABS(AK30-AI30),"0.0") &amp; $BG$1 &amp; "(" &amp; IF(AK30&gt;AI30,"fill","cut") &amp; ")","")</f>
        <v>34.0(fill)</v>
      </c>
      <c r="AJ31" s="113"/>
      <c r="AK31" s="113"/>
      <c r="AL31" s="113" t="str">
        <f aca="false">IF(AND(ISNUMBER(AL30),ISNUMBER(AN30)),TEXT(ABS(AN30-AL30),"0.0") &amp; $BG$1 &amp; "(" &amp; IF(AN30&gt;AL30,"fill","cut") &amp; ")","")</f>
        <v>34.0(fill)</v>
      </c>
      <c r="AM31" s="113"/>
      <c r="AN31" s="113"/>
      <c r="AO31" s="113" t="str">
        <f aca="false">IF(AND(ISNUMBER(AO30),ISNUMBER(AQ30)),TEXT(ABS(AQ30-AO30),"0.0") &amp; $BG$1 &amp; "(" &amp; IF(AQ30&gt;AO30,"fill","cut") &amp; ")","")</f>
        <v/>
      </c>
      <c r="AP31" s="113"/>
      <c r="AQ31" s="113"/>
      <c r="AR31" s="113" t="str">
        <f aca="false">IF(AND(ISNUMBER(AR30),ISNUMBER(AT30)),TEXT(ABS(AT30-AR30),"0.0") &amp; $BG$1 &amp; "(" &amp; IF(AT30&gt;AR30,"fill","cut") &amp; ")","")</f>
        <v/>
      </c>
      <c r="AS31" s="113"/>
      <c r="AT31" s="113"/>
      <c r="AU31" s="113" t="str">
        <f aca="false">IF(AND(ISNUMBER(AU30),ISNUMBER(AW30)),TEXT(ABS(AW30-AU30),"0.0") &amp; $BG$1 &amp; "(" &amp; IF(AW30&gt;AU30,"fill","cut") &amp; ")","")</f>
        <v/>
      </c>
      <c r="AV31" s="113"/>
      <c r="AW31" s="113"/>
      <c r="AX31" s="113" t="str">
        <f aca="false">IF(AND(ISNUMBER(AX30),ISNUMBER(AZ30)),TEXT(ABS(AZ30-AX30),"0.0") &amp; $BG$1 &amp; "(" &amp; IF(AZ30&gt;AX30,"fill","cut") &amp; ")","")</f>
        <v/>
      </c>
      <c r="AY31" s="113"/>
      <c r="AZ31" s="113"/>
      <c r="BA31" s="113" t="str">
        <f aca="false">IF(AND(ISNUMBER(BA30),ISNUMBER(BC30)),TEXT(ABS(BC30-BA30),"0.0") &amp; $BG$1 &amp; "(" &amp; IF(BC30&gt;BA30,"fill","cut") &amp; ")","")</f>
        <v/>
      </c>
      <c r="BB31" s="113"/>
      <c r="BC31" s="113"/>
      <c r="BD31" s="114" t="str">
        <f aca="false">IF(AND(ISNUMBER(BD30),ISNUMBER(BF30)),TEXT(ABS(BF30-BD30),"0.0") &amp; $BG$1 &amp; "(" &amp; IF(BF30&gt;BD30,"fill","cut") &amp; ")","")</f>
        <v/>
      </c>
      <c r="BE31" s="114"/>
      <c r="BF31" s="114"/>
      <c r="BG31" s="114" t="str">
        <f aca="false">IF(AND(ISNUMBER(BG30),ISNUMBER(BI30)),TEXT(ABS(BI30-BG30),"0.0") &amp; $BG$1 &amp; "(" &amp; IF(BI30&gt;BG30,"fill","cut") &amp; ")","")</f>
        <v/>
      </c>
      <c r="BH31" s="114"/>
      <c r="BI31" s="114"/>
      <c r="BJ31" s="114" t="str">
        <f aca="false">IF(AND(ISNUMBER(BJ30),ISNUMBER(BL30)),TEXT(ABS(BL30-BJ30),"0.0") &amp; $BG$1 &amp; "(" &amp; IF(BL30&gt;BJ30,"fill","cut") &amp; ")","")</f>
        <v/>
      </c>
      <c r="BK31" s="114"/>
      <c r="BL31" s="114"/>
      <c r="BM31" s="114" t="str">
        <f aca="false">IF(AND(ISNUMBER(BM30),ISNUMBER(BO30)),TEXT(ABS(BO30-BM30),"0.0") &amp; $BG$2 &amp; "(" &amp; IF(BO30&gt;BM30,"fill","cut") &amp; ")","")</f>
        <v/>
      </c>
      <c r="BN31" s="114"/>
      <c r="BO31" s="114"/>
      <c r="BP31" s="114" t="str">
        <f aca="false">IF(AND(ISNUMBER(BP30),ISNUMBER(BR30)),TEXT(ABS(BR30-BP30),"0.0") &amp; $BG$2 &amp; "(" &amp; IF(BR30&gt;BP30,"fill","cut") &amp; ")","")</f>
        <v/>
      </c>
      <c r="BQ31" s="114"/>
      <c r="BR31" s="114"/>
      <c r="BS31" s="114" t="str">
        <f aca="false">IF(AND(ISNUMBER(BS30),ISNUMBER(BU30)),TEXT(ABS(BU30-BS30),"0.0") &amp; $BG$2 &amp; "(" &amp; IF(BU30&gt;BS30,"fill","cut") &amp; ")","")</f>
        <v/>
      </c>
      <c r="BT31" s="114"/>
      <c r="BU31" s="114"/>
      <c r="BV31" s="114" t="str">
        <f aca="false">IF(AND(ISNUMBER(BV30),ISNUMBER(BX30)),TEXT(ABS(BX30-BV30),"0.0") &amp; $BG$2 &amp; "(" &amp; IF(BX30&gt;BV30,"fill","cut") &amp; ")","")</f>
        <v/>
      </c>
      <c r="BW31" s="114"/>
      <c r="BX31" s="114"/>
      <c r="BY31" s="115" t="str">
        <f aca="false">IF(AND(ISNUMBER(BY30),ISNUMBER(CA30)),TEXT(ABS(CA30-BY30),"0.0") &amp; $BG$2 &amp; "(" &amp; IF(CA30&gt;BY30,"fill","cut") &amp; ")","")</f>
        <v/>
      </c>
      <c r="BZ31" s="115"/>
      <c r="CA31" s="115"/>
      <c r="CB31" s="116"/>
      <c r="CC31" s="116"/>
      <c r="CD31" s="116"/>
      <c r="CE31" s="110"/>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118"/>
      <c r="FG31" s="88"/>
      <c r="FH31" s="89"/>
      <c r="FI31" s="112"/>
      <c r="FJ31" s="88"/>
      <c r="FK31" s="89"/>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3.65" hidden="false" customHeight="true" outlineLevel="0" collapsed="false">
      <c r="A32" s="76" t="n">
        <v>13</v>
      </c>
      <c r="B32" s="100"/>
      <c r="C32" s="101" t="s">
        <v>52</v>
      </c>
      <c r="D32" s="102"/>
      <c r="E32" s="100"/>
      <c r="F32" s="101" t="s">
        <v>52</v>
      </c>
      <c r="G32" s="102"/>
      <c r="H32" s="100"/>
      <c r="I32" s="101" t="s">
        <v>52</v>
      </c>
      <c r="J32" s="102"/>
      <c r="K32" s="100"/>
      <c r="L32" s="101" t="s">
        <v>52</v>
      </c>
      <c r="M32" s="102"/>
      <c r="N32" s="100"/>
      <c r="O32" s="101" t="s">
        <v>52</v>
      </c>
      <c r="P32" s="102"/>
      <c r="Q32" s="100" t="n">
        <v>-17.5</v>
      </c>
      <c r="R32" s="101" t="s">
        <v>52</v>
      </c>
      <c r="S32" s="102" t="n">
        <v>0</v>
      </c>
      <c r="T32" s="100" t="n">
        <v>-18.5</v>
      </c>
      <c r="U32" s="101" t="s">
        <v>52</v>
      </c>
      <c r="V32" s="102" t="n">
        <v>0</v>
      </c>
      <c r="W32" s="100" t="n">
        <v>-21</v>
      </c>
      <c r="X32" s="101" t="s">
        <v>52</v>
      </c>
      <c r="Y32" s="102" t="n">
        <v>0</v>
      </c>
      <c r="Z32" s="100" t="n">
        <v>-25</v>
      </c>
      <c r="AA32" s="101" t="s">
        <v>52</v>
      </c>
      <c r="AB32" s="102" t="n">
        <v>0</v>
      </c>
      <c r="AC32" s="100" t="n">
        <v>-30</v>
      </c>
      <c r="AD32" s="101" t="s">
        <v>52</v>
      </c>
      <c r="AE32" s="102" t="n">
        <v>0</v>
      </c>
      <c r="AF32" s="100" t="n">
        <v>-33</v>
      </c>
      <c r="AG32" s="101" t="s">
        <v>52</v>
      </c>
      <c r="AH32" s="102" t="n">
        <v>0</v>
      </c>
      <c r="AI32" s="100" t="n">
        <v>-35</v>
      </c>
      <c r="AJ32" s="101" t="s">
        <v>52</v>
      </c>
      <c r="AK32" s="102" t="n">
        <v>0</v>
      </c>
      <c r="AL32" s="100" t="n">
        <v>-36</v>
      </c>
      <c r="AM32" s="101" t="s">
        <v>52</v>
      </c>
      <c r="AN32" s="102" t="n">
        <v>-30.3</v>
      </c>
      <c r="AO32" s="100"/>
      <c r="AP32" s="101" t="s">
        <v>52</v>
      </c>
      <c r="AQ32" s="102"/>
      <c r="AR32" s="100"/>
      <c r="AS32" s="101" t="s">
        <v>52</v>
      </c>
      <c r="AT32" s="102"/>
      <c r="AU32" s="100"/>
      <c r="AV32" s="101" t="s">
        <v>52</v>
      </c>
      <c r="AW32" s="102"/>
      <c r="AX32" s="100"/>
      <c r="AY32" s="101" t="s">
        <v>52</v>
      </c>
      <c r="AZ32" s="102"/>
      <c r="BA32" s="100"/>
      <c r="BB32" s="101" t="s">
        <v>52</v>
      </c>
      <c r="BC32" s="102"/>
      <c r="BD32" s="103"/>
      <c r="BE32" s="104" t="s">
        <v>52</v>
      </c>
      <c r="BF32" s="105"/>
      <c r="BG32" s="103"/>
      <c r="BH32" s="104" t="s">
        <v>52</v>
      </c>
      <c r="BI32" s="105"/>
      <c r="BJ32" s="103"/>
      <c r="BK32" s="104" t="s">
        <v>52</v>
      </c>
      <c r="BL32" s="105"/>
      <c r="BM32" s="106"/>
      <c r="BN32" s="107" t="s">
        <v>52</v>
      </c>
      <c r="BO32" s="108"/>
      <c r="BP32" s="106"/>
      <c r="BQ32" s="107" t="s">
        <v>52</v>
      </c>
      <c r="BR32" s="108"/>
      <c r="BS32" s="106"/>
      <c r="BT32" s="107" t="s">
        <v>52</v>
      </c>
      <c r="BU32" s="108"/>
      <c r="BV32" s="106"/>
      <c r="BW32" s="107" t="s">
        <v>52</v>
      </c>
      <c r="BX32" s="108"/>
      <c r="BY32" s="106"/>
      <c r="BZ32" s="107" t="s">
        <v>52</v>
      </c>
      <c r="CA32" s="109"/>
      <c r="CB32" s="63"/>
      <c r="CC32" s="63"/>
      <c r="CD32" s="63"/>
      <c r="CE32" s="110" t="n">
        <v>13</v>
      </c>
      <c r="CF32" s="86" t="n">
        <f aca="false">(D32+G32+D34+G34)/4-(B32+E32+B34+E34)/4</f>
        <v>0</v>
      </c>
      <c r="CG32" s="86"/>
      <c r="CH32" s="86"/>
      <c r="CI32" s="86" t="n">
        <f aca="false">(G32+J32+G34+J34)/4-(E32+H32+E34+H34)/4</f>
        <v>0</v>
      </c>
      <c r="CJ32" s="86"/>
      <c r="CK32" s="86"/>
      <c r="CL32" s="86" t="n">
        <f aca="false">(J32+M32+J34+M34)/4-(H32+K32+H34+K34)/4</f>
        <v>0</v>
      </c>
      <c r="CM32" s="86"/>
      <c r="CN32" s="86"/>
      <c r="CO32" s="86" t="n">
        <f aca="false">(M32+P32+M34+P34)/4-(K32+N32+K34+N34)/4</f>
        <v>0</v>
      </c>
      <c r="CP32" s="86"/>
      <c r="CQ32" s="86"/>
      <c r="CR32" s="86" t="n">
        <f aca="false">(P32+S32+P34+S34)/4-(N32+Q32+N34+Q34)/4</f>
        <v>4.375</v>
      </c>
      <c r="CS32" s="86"/>
      <c r="CT32" s="86"/>
      <c r="CU32" s="86" t="n">
        <f aca="false">(S32+V32+S34+V34)/4-(Q32+T32+Q34+T34)/4</f>
        <v>12.35</v>
      </c>
      <c r="CV32" s="86"/>
      <c r="CW32" s="86"/>
      <c r="CX32" s="86" t="n">
        <f aca="false">(V32+Y32+V34+Y34)/4-(T32+W32+T34+W34)/4</f>
        <v>17.6</v>
      </c>
      <c r="CY32" s="86"/>
      <c r="CZ32" s="86"/>
      <c r="DA32" s="86" t="n">
        <f aca="false">(Y32+AB32+Y34+AB34)/4-(W32+Z32+W34+Z34)/4</f>
        <v>20.875</v>
      </c>
      <c r="DB32" s="86"/>
      <c r="DC32" s="86"/>
      <c r="DD32" s="86" t="n">
        <f aca="false">(AB32+AE32+AB34+AE34)/4-(Z32+AC32+Z34+AC34)/4</f>
        <v>24.75</v>
      </c>
      <c r="DE32" s="86"/>
      <c r="DF32" s="86"/>
      <c r="DG32" s="86" t="n">
        <f aca="false">(AE32+AH32+AE34+AH34)/4-(AC32+AF32+AC34+AF34)/4</f>
        <v>28.625</v>
      </c>
      <c r="DH32" s="86"/>
      <c r="DI32" s="86"/>
      <c r="DJ32" s="86" t="n">
        <f aca="false">(AH32+AK32+AH34+AK34)/4-(AF32+AI32+AF34+AI34)/4</f>
        <v>24.575</v>
      </c>
      <c r="DK32" s="86"/>
      <c r="DL32" s="86"/>
      <c r="DM32" s="86" t="n">
        <f aca="false">(AK32+AN32+AK34+AN34)/4-(AI32+AL32+AI34+AL34)/4</f>
        <v>10.875</v>
      </c>
      <c r="DN32" s="86"/>
      <c r="DO32" s="86"/>
      <c r="DP32" s="86" t="n">
        <f aca="false">(AN32+AQ32+AN34+AQ34)/4-(AL32+AO32+AL34+AO34)/4</f>
        <v>1.425</v>
      </c>
      <c r="DQ32" s="86"/>
      <c r="DR32" s="86"/>
      <c r="DS32" s="86" t="n">
        <f aca="false">(AQ32+AT32+AQ34+AT34)/4-(AO32+AR32+AO34+AR34)/4</f>
        <v>0</v>
      </c>
      <c r="DT32" s="86"/>
      <c r="DU32" s="86"/>
      <c r="DV32" s="86" t="n">
        <f aca="false">(AT32+AW32+AT34+AW34)/4-(AR32+AU32+AR34+AU34)/4</f>
        <v>0</v>
      </c>
      <c r="DW32" s="86"/>
      <c r="DX32" s="86"/>
      <c r="DY32" s="86" t="n">
        <f aca="false">(AW32+AZ32+AW34+AZ34)/4-(AU32+AX32+AU34+AX34)/4</f>
        <v>0</v>
      </c>
      <c r="DZ32" s="86"/>
      <c r="EA32" s="86"/>
      <c r="EB32" s="86" t="n">
        <f aca="false">(AZ32+BC32+AZ34+BC34)/4-(AX32+BA32+AX34+BA34)/4</f>
        <v>0</v>
      </c>
      <c r="EC32" s="86"/>
      <c r="ED32" s="86"/>
      <c r="EE32" s="86" t="n">
        <f aca="false">(BC32+BF32+BC34+BF34)/4-(BA32+BD32+BA34+BD34)/4</f>
        <v>0</v>
      </c>
      <c r="EF32" s="86"/>
      <c r="EG32" s="86"/>
      <c r="EH32" s="86" t="n">
        <f aca="false">(BF32+BI32+BF34+BI34)/4-(BD32+BG32+BD34+BG34)/4</f>
        <v>0</v>
      </c>
      <c r="EI32" s="86"/>
      <c r="EJ32" s="86"/>
      <c r="EK32" s="86" t="n">
        <f aca="false">(BI32+BL32+BI34+BL34)/4-(BG32+BJ32+BG34+BJ34)/4</f>
        <v>0</v>
      </c>
      <c r="EL32" s="86"/>
      <c r="EM32" s="86"/>
      <c r="EN32" s="86" t="n">
        <f aca="false">(BL32+BO32+BL34+BO34)/4-(BJ32+BM32+BJ34+BM34)/4</f>
        <v>0</v>
      </c>
      <c r="EO32" s="86"/>
      <c r="EP32" s="86"/>
      <c r="EQ32" s="86" t="n">
        <f aca="false">(BO32+BR32+BO34+BR34)/4-(BM32+BP32+BM34+BP34)/4</f>
        <v>0</v>
      </c>
      <c r="ER32" s="86"/>
      <c r="ES32" s="86"/>
      <c r="ET32" s="86" t="n">
        <f aca="false">(BR32+BU32+BR34+BU34)/4-(BP32+BS32+BP34+BS34)/4</f>
        <v>0</v>
      </c>
      <c r="EU32" s="86"/>
      <c r="EV32" s="86"/>
      <c r="EW32" s="86" t="n">
        <f aca="false">(BU32+BX32+BU34+BX34)/4-(BS32+BV32+BS34+BV34)/4</f>
        <v>0</v>
      </c>
      <c r="EX32" s="86"/>
      <c r="EY32" s="86"/>
      <c r="EZ32" s="86" t="n">
        <f aca="false">(BX32+CA32+BX34+CA34)/4-(BV32+BY32+BV34+BY34)/4</f>
        <v>0</v>
      </c>
      <c r="FA32" s="86"/>
      <c r="FB32" s="86"/>
      <c r="FC32" s="86" t="n">
        <f aca="false">(CA32+CC32+CA34+CC34)/4-(BY32+CD32+BY34+CD34)/4</f>
        <v>0</v>
      </c>
      <c r="FD32" s="86"/>
      <c r="FE32" s="86"/>
      <c r="FF32" s="111"/>
      <c r="FG32" s="88" t="s">
        <v>53</v>
      </c>
      <c r="FH32" s="89" t="n">
        <f aca="false">SUMIF(CF32:FE33,"&lt;0")</f>
        <v>0</v>
      </c>
      <c r="FI32" s="112"/>
      <c r="FJ32" s="88" t="s">
        <v>54</v>
      </c>
      <c r="FK32" s="89" t="n">
        <f aca="false">SUMIF(CF32:FE33,"&gt;0")</f>
        <v>145.45</v>
      </c>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3.65" hidden="false" customHeight="true" outlineLevel="0" collapsed="false">
      <c r="A33" s="76"/>
      <c r="B33" s="113" t="str">
        <f aca="false">IF(AND(ISNUMBER(B32),ISNUMBER(D32)),TEXT(ABS(D32-B32),"0.0") &amp; $BG$1 &amp; "(" &amp; IF(D32&gt;B32,"fill","cut") &amp; ")","")</f>
        <v/>
      </c>
      <c r="C33" s="113"/>
      <c r="D33" s="113"/>
      <c r="E33" s="113" t="str">
        <f aca="false">IF(AND(ISNUMBER(E32),ISNUMBER(G32)),TEXT(ABS(G32-E32),"0.0") &amp; $BG$1 &amp; "(" &amp; IF(G32&gt;E32,"fill","cut") &amp; ")","")</f>
        <v/>
      </c>
      <c r="F33" s="113"/>
      <c r="G33" s="113"/>
      <c r="H33" s="113" t="str">
        <f aca="false">IF(AND(ISNUMBER(H32),ISNUMBER(J32)),TEXT(ABS(J32-H32),"0.0") &amp; $BG$1 &amp; "(" &amp; IF(J32&gt;H32,"fill","cut") &amp; ")","")</f>
        <v/>
      </c>
      <c r="I33" s="113"/>
      <c r="J33" s="113"/>
      <c r="K33" s="113" t="str">
        <f aca="false">IF(AND(ISNUMBER(K32),ISNUMBER(M32)),TEXT(ABS(M32-K32),"0.0") &amp; $BG$1 &amp; "(" &amp; IF(M32&gt;K32,"fill","cut") &amp; ")","")</f>
        <v/>
      </c>
      <c r="L33" s="113"/>
      <c r="M33" s="113"/>
      <c r="N33" s="113" t="str">
        <f aca="false">IF(AND(ISNUMBER(N32),ISNUMBER(P32)),TEXT(ABS(P32-N32),"0.0") &amp; $BG$1 &amp; "(" &amp; IF(P32&gt;N32,"fill","cut") &amp; ")","")</f>
        <v/>
      </c>
      <c r="O33" s="113"/>
      <c r="P33" s="113"/>
      <c r="Q33" s="113" t="str">
        <f aca="false">IF(AND(ISNUMBER(Q32),ISNUMBER(S32)),TEXT(ABS(S32-Q32),"0.0") &amp; $BG$1 &amp; "(" &amp; IF(S32&gt;Q32,"fill","cut") &amp; ")","")</f>
        <v>17.5(fill)</v>
      </c>
      <c r="R33" s="113"/>
      <c r="S33" s="113"/>
      <c r="T33" s="113" t="str">
        <f aca="false">IF(AND(ISNUMBER(T32),ISNUMBER(V32)),TEXT(ABS(V32-T32),"0.0") &amp; $BG$1 &amp; "(" &amp; IF(V32&gt;T32,"fill","cut") &amp; ")","")</f>
        <v>18.5(fill)</v>
      </c>
      <c r="U33" s="113"/>
      <c r="V33" s="113"/>
      <c r="W33" s="113" t="str">
        <f aca="false">IF(AND(ISNUMBER(W32),ISNUMBER(Y32)),TEXT(ABS(Y32-W32),"0.0") &amp; $BG$1 &amp; "(" &amp; IF(Y32&gt;W32,"fill","cut") &amp; ")","")</f>
        <v>21.0(fill)</v>
      </c>
      <c r="X33" s="113"/>
      <c r="Y33" s="113"/>
      <c r="Z33" s="113" t="str">
        <f aca="false">IF(AND(ISNUMBER(Z32),ISNUMBER(AB32)),TEXT(ABS(AB32-Z32),"0.0") &amp; $BG$1 &amp; "(" &amp; IF(AB32&gt;Z32,"fill","cut") &amp; ")","")</f>
        <v>25.0(fill)</v>
      </c>
      <c r="AA33" s="113"/>
      <c r="AB33" s="113"/>
      <c r="AC33" s="113" t="str">
        <f aca="false">IF(AND(ISNUMBER(AC32),ISNUMBER(AE32)),TEXT(ABS(AE32-AC32),"0.0") &amp; $BG$1 &amp; "(" &amp; IF(AE32&gt;AC32,"fill","cut") &amp; ")","")</f>
        <v>30.0(fill)</v>
      </c>
      <c r="AD33" s="113"/>
      <c r="AE33" s="113"/>
      <c r="AF33" s="113" t="str">
        <f aca="false">IF(AND(ISNUMBER(AF32),ISNUMBER(AH32)),TEXT(ABS(AH32-AF32),"0.0") &amp; $BG$1 &amp; "(" &amp; IF(AH32&gt;AF32,"fill","cut") &amp; ")","")</f>
        <v>33.0(fill)</v>
      </c>
      <c r="AG33" s="113"/>
      <c r="AH33" s="113"/>
      <c r="AI33" s="113" t="str">
        <f aca="false">IF(AND(ISNUMBER(AI32),ISNUMBER(AK32)),TEXT(ABS(AK32-AI32),"0.0") &amp; $BG$1 &amp; "(" &amp; IF(AK32&gt;AI32,"fill","cut") &amp; ")","")</f>
        <v>35.0(fill)</v>
      </c>
      <c r="AJ33" s="113"/>
      <c r="AK33" s="113"/>
      <c r="AL33" s="113" t="str">
        <f aca="false">IF(AND(ISNUMBER(AL32),ISNUMBER(AN32)),TEXT(ABS(AN32-AL32),"0.0") &amp; $BG$1 &amp; "(" &amp; IF(AN32&gt;AL32,"fill","cut") &amp; ")","")</f>
        <v>5.7(fill)</v>
      </c>
      <c r="AM33" s="113"/>
      <c r="AN33" s="113"/>
      <c r="AO33" s="113" t="str">
        <f aca="false">IF(AND(ISNUMBER(AO32),ISNUMBER(AQ32)),TEXT(ABS(AQ32-AO32),"0.0") &amp; $BG$1 &amp; "(" &amp; IF(AQ32&gt;AO32,"fill","cut") &amp; ")","")</f>
        <v/>
      </c>
      <c r="AP33" s="113"/>
      <c r="AQ33" s="113"/>
      <c r="AR33" s="113" t="str">
        <f aca="false">IF(AND(ISNUMBER(AR32),ISNUMBER(AT32)),TEXT(ABS(AT32-AR32),"0.0") &amp; $BG$1 &amp; "(" &amp; IF(AT32&gt;AR32,"fill","cut") &amp; ")","")</f>
        <v/>
      </c>
      <c r="AS33" s="113"/>
      <c r="AT33" s="113"/>
      <c r="AU33" s="113" t="str">
        <f aca="false">IF(AND(ISNUMBER(AU32),ISNUMBER(AW32)),TEXT(ABS(AW32-AU32),"0.0") &amp; $BG$1 &amp; "(" &amp; IF(AW32&gt;AU32,"fill","cut") &amp; ")","")</f>
        <v/>
      </c>
      <c r="AV33" s="113"/>
      <c r="AW33" s="113"/>
      <c r="AX33" s="113" t="str">
        <f aca="false">IF(AND(ISNUMBER(AX32),ISNUMBER(AZ32)),TEXT(ABS(AZ32-AX32),"0.0") &amp; $BG$1 &amp; "(" &amp; IF(AZ32&gt;AX32,"fill","cut") &amp; ")","")</f>
        <v/>
      </c>
      <c r="AY33" s="113"/>
      <c r="AZ33" s="113"/>
      <c r="BA33" s="113" t="str">
        <f aca="false">IF(AND(ISNUMBER(BA32),ISNUMBER(BC32)),TEXT(ABS(BC32-BA32),"0.0") &amp; $BG$1 &amp; "(" &amp; IF(BC32&gt;BA32,"fill","cut") &amp; ")","")</f>
        <v/>
      </c>
      <c r="BB33" s="113"/>
      <c r="BC33" s="113"/>
      <c r="BD33" s="114" t="str">
        <f aca="false">IF(AND(ISNUMBER(BD32),ISNUMBER(BF32)),TEXT(ABS(BF32-BD32),"0.0") &amp; $BG$1 &amp; "(" &amp; IF(BF32&gt;BD32,"fill","cut") &amp; ")","")</f>
        <v/>
      </c>
      <c r="BE33" s="114"/>
      <c r="BF33" s="114"/>
      <c r="BG33" s="114" t="str">
        <f aca="false">IF(AND(ISNUMBER(BG32),ISNUMBER(BI32)),TEXT(ABS(BI32-BG32),"0.0") &amp; $BG$1 &amp; "(" &amp; IF(BI32&gt;BG32,"fill","cut") &amp; ")","")</f>
        <v/>
      </c>
      <c r="BH33" s="114"/>
      <c r="BI33" s="114"/>
      <c r="BJ33" s="114" t="str">
        <f aca="false">IF(AND(ISNUMBER(BJ32),ISNUMBER(BL32)),TEXT(ABS(BL32-BJ32),"0.0") &amp; $BG$1 &amp; "(" &amp; IF(BL32&gt;BJ32,"fill","cut") &amp; ")","")</f>
        <v/>
      </c>
      <c r="BK33" s="114"/>
      <c r="BL33" s="114"/>
      <c r="BM33" s="114" t="str">
        <f aca="false">IF(AND(ISNUMBER(BM32),ISNUMBER(BO32)),TEXT(ABS(BO32-BM32),"0.0") &amp; $BG$2 &amp; "(" &amp; IF(BO32&gt;BM32,"fill","cut") &amp; ")","")</f>
        <v/>
      </c>
      <c r="BN33" s="114"/>
      <c r="BO33" s="114"/>
      <c r="BP33" s="114" t="str">
        <f aca="false">IF(AND(ISNUMBER(BP32),ISNUMBER(BR32)),TEXT(ABS(BR32-BP32),"0.0") &amp; $BG$2 &amp; "(" &amp; IF(BR32&gt;BP32,"fill","cut") &amp; ")","")</f>
        <v/>
      </c>
      <c r="BQ33" s="114"/>
      <c r="BR33" s="114"/>
      <c r="BS33" s="114" t="str">
        <f aca="false">IF(AND(ISNUMBER(BS32),ISNUMBER(BU32)),TEXT(ABS(BU32-BS32),"0.0") &amp; $BG$2 &amp; "(" &amp; IF(BU32&gt;BS32,"fill","cut") &amp; ")","")</f>
        <v/>
      </c>
      <c r="BT33" s="114"/>
      <c r="BU33" s="114"/>
      <c r="BV33" s="114" t="str">
        <f aca="false">IF(AND(ISNUMBER(BV32),ISNUMBER(BX32)),TEXT(ABS(BX32-BV32),"0.0") &amp; $BG$2 &amp; "(" &amp; IF(BX32&gt;BV32,"fill","cut") &amp; ")","")</f>
        <v/>
      </c>
      <c r="BW33" s="114"/>
      <c r="BX33" s="114"/>
      <c r="BY33" s="115" t="str">
        <f aca="false">IF(AND(ISNUMBER(BY32),ISNUMBER(CA32)),TEXT(ABS(CA32-BY32),"0.0") &amp; $BG$2 &amp; "(" &amp; IF(CA32&gt;BY32,"fill","cut") &amp; ")","")</f>
        <v/>
      </c>
      <c r="BZ33" s="115"/>
      <c r="CA33" s="115"/>
      <c r="CB33" s="116"/>
      <c r="CC33" s="116"/>
      <c r="CD33" s="116"/>
      <c r="CE33" s="110"/>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118"/>
      <c r="FG33" s="88"/>
      <c r="FH33" s="89"/>
      <c r="FI33" s="112"/>
      <c r="FJ33" s="88"/>
      <c r="FK33" s="89"/>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3.65" hidden="false" customHeight="true" outlineLevel="0" collapsed="false">
      <c r="A34" s="76" t="n">
        <v>14</v>
      </c>
      <c r="B34" s="100"/>
      <c r="C34" s="101" t="s">
        <v>52</v>
      </c>
      <c r="D34" s="102"/>
      <c r="E34" s="100"/>
      <c r="F34" s="101" t="s">
        <v>52</v>
      </c>
      <c r="G34" s="102"/>
      <c r="H34" s="100"/>
      <c r="I34" s="101" t="s">
        <v>52</v>
      </c>
      <c r="J34" s="102"/>
      <c r="K34" s="100"/>
      <c r="L34" s="101" t="s">
        <v>52</v>
      </c>
      <c r="M34" s="102"/>
      <c r="N34" s="100"/>
      <c r="O34" s="101" t="s">
        <v>52</v>
      </c>
      <c r="P34" s="102"/>
      <c r="Q34" s="100"/>
      <c r="R34" s="101" t="s">
        <v>52</v>
      </c>
      <c r="S34" s="102"/>
      <c r="T34" s="100" t="n">
        <v>-15</v>
      </c>
      <c r="U34" s="101" t="s">
        <v>52</v>
      </c>
      <c r="V34" s="102" t="n">
        <v>-1.6</v>
      </c>
      <c r="W34" s="100" t="n">
        <v>-17.5</v>
      </c>
      <c r="X34" s="101" t="s">
        <v>52</v>
      </c>
      <c r="Y34" s="102" t="n">
        <v>0</v>
      </c>
      <c r="Z34" s="100" t="n">
        <v>-20</v>
      </c>
      <c r="AA34" s="101" t="s">
        <v>52</v>
      </c>
      <c r="AB34" s="102" t="n">
        <v>0</v>
      </c>
      <c r="AC34" s="100" t="n">
        <v>-24</v>
      </c>
      <c r="AD34" s="101" t="s">
        <v>52</v>
      </c>
      <c r="AE34" s="102" t="n">
        <v>0</v>
      </c>
      <c r="AF34" s="100" t="n">
        <v>-27.5</v>
      </c>
      <c r="AG34" s="101" t="s">
        <v>52</v>
      </c>
      <c r="AH34" s="102" t="n">
        <v>0</v>
      </c>
      <c r="AI34" s="100" t="n">
        <v>-30.5</v>
      </c>
      <c r="AJ34" s="101" t="s">
        <v>52</v>
      </c>
      <c r="AK34" s="102" t="n">
        <v>-27.7</v>
      </c>
      <c r="AL34" s="100"/>
      <c r="AM34" s="101" t="s">
        <v>52</v>
      </c>
      <c r="AN34" s="102"/>
      <c r="AO34" s="100"/>
      <c r="AP34" s="101" t="s">
        <v>52</v>
      </c>
      <c r="AQ34" s="102"/>
      <c r="AR34" s="100"/>
      <c r="AS34" s="101" t="s">
        <v>52</v>
      </c>
      <c r="AT34" s="102"/>
      <c r="AU34" s="100"/>
      <c r="AV34" s="101" t="s">
        <v>52</v>
      </c>
      <c r="AW34" s="102"/>
      <c r="AX34" s="100"/>
      <c r="AY34" s="101" t="s">
        <v>52</v>
      </c>
      <c r="AZ34" s="102"/>
      <c r="BA34" s="100"/>
      <c r="BB34" s="101" t="s">
        <v>52</v>
      </c>
      <c r="BC34" s="102"/>
      <c r="BD34" s="103"/>
      <c r="BE34" s="104" t="s">
        <v>52</v>
      </c>
      <c r="BF34" s="105"/>
      <c r="BG34" s="103"/>
      <c r="BH34" s="104" t="s">
        <v>52</v>
      </c>
      <c r="BI34" s="105"/>
      <c r="BJ34" s="103"/>
      <c r="BK34" s="104" t="s">
        <v>52</v>
      </c>
      <c r="BL34" s="105"/>
      <c r="BM34" s="106"/>
      <c r="BN34" s="107" t="s">
        <v>52</v>
      </c>
      <c r="BO34" s="108"/>
      <c r="BP34" s="106"/>
      <c r="BQ34" s="107" t="s">
        <v>52</v>
      </c>
      <c r="BR34" s="108"/>
      <c r="BS34" s="106"/>
      <c r="BT34" s="107" t="s">
        <v>52</v>
      </c>
      <c r="BU34" s="108"/>
      <c r="BV34" s="106"/>
      <c r="BW34" s="107" t="s">
        <v>52</v>
      </c>
      <c r="BX34" s="108"/>
      <c r="BY34" s="106"/>
      <c r="BZ34" s="107" t="s">
        <v>52</v>
      </c>
      <c r="CA34" s="109"/>
      <c r="CB34" s="63"/>
      <c r="CC34" s="63"/>
      <c r="CD34" s="63"/>
      <c r="CE34" s="110" t="n">
        <v>14</v>
      </c>
      <c r="CF34" s="86" t="n">
        <f aca="false">(D34+G34+D36+G36)/4-(B34+E34+B36+E36)/4</f>
        <v>0</v>
      </c>
      <c r="CG34" s="86"/>
      <c r="CH34" s="86"/>
      <c r="CI34" s="86" t="n">
        <f aca="false">(G34+J34+G36+J36)/4-(E34+H34+E36+H36)/4</f>
        <v>0</v>
      </c>
      <c r="CJ34" s="86"/>
      <c r="CK34" s="86"/>
      <c r="CL34" s="86" t="n">
        <f aca="false">(J34+M34+J36+M36)/4-(H34+K34+H36+K36)/4</f>
        <v>0</v>
      </c>
      <c r="CM34" s="86"/>
      <c r="CN34" s="86"/>
      <c r="CO34" s="86" t="n">
        <f aca="false">(M34+P34+M36+P36)/4-(K34+N34+K36+N36)/4</f>
        <v>0</v>
      </c>
      <c r="CP34" s="86"/>
      <c r="CQ34" s="86"/>
      <c r="CR34" s="86" t="n">
        <f aca="false">(P34+S34+P36+S36)/4-(N34+Q34+N36+Q36)/4</f>
        <v>0</v>
      </c>
      <c r="CS34" s="86"/>
      <c r="CT34" s="86"/>
      <c r="CU34" s="86" t="n">
        <f aca="false">(S34+V34+S36+V36)/4-(Q34+T34+Q36+T36)/4</f>
        <v>3.35</v>
      </c>
      <c r="CV34" s="86"/>
      <c r="CW34" s="86"/>
      <c r="CX34" s="86" t="n">
        <f aca="false">(V34+Y34+V36+Y36)/4-(T34+W34+T36+W36)/4</f>
        <v>12.8</v>
      </c>
      <c r="CY34" s="86"/>
      <c r="CZ34" s="86"/>
      <c r="DA34" s="86" t="n">
        <f aca="false">(Y34+AB34+Y36+AB36)/4-(W34+Z34+W36+Z36)/4</f>
        <v>18.95</v>
      </c>
      <c r="DB34" s="86"/>
      <c r="DC34" s="86"/>
      <c r="DD34" s="86" t="n">
        <f aca="false">(AB34+AE34+AB36+AE36)/4-(Z34+AC34+Z36+AC36)/4</f>
        <v>20.5</v>
      </c>
      <c r="DE34" s="86"/>
      <c r="DF34" s="86"/>
      <c r="DG34" s="86" t="n">
        <f aca="false">(AE34+AH34+AE36+AH36)/4-(AC34+AF34+AC36+AF36)/4</f>
        <v>17.875</v>
      </c>
      <c r="DH34" s="86"/>
      <c r="DI34" s="86"/>
      <c r="DJ34" s="86" t="n">
        <f aca="false">(AH34+AK34+AH36+AK36)/4-(AF34+AI34+AF36+AI36)/4</f>
        <v>7.575</v>
      </c>
      <c r="DK34" s="86"/>
      <c r="DL34" s="86"/>
      <c r="DM34" s="86" t="n">
        <f aca="false">(AK34+AN34+AK36+AN36)/4-(AI34+AL34+AI36+AL36)/4</f>
        <v>0.7</v>
      </c>
      <c r="DN34" s="86"/>
      <c r="DO34" s="86"/>
      <c r="DP34" s="86" t="n">
        <f aca="false">(AN34+AQ34+AN36+AQ36)/4-(AL34+AO34+AL36+AO36)/4</f>
        <v>0</v>
      </c>
      <c r="DQ34" s="86"/>
      <c r="DR34" s="86"/>
      <c r="DS34" s="86" t="n">
        <f aca="false">(AQ34+AT34+AQ36+AT36)/4-(AO34+AR34+AO36+AR36)/4</f>
        <v>0</v>
      </c>
      <c r="DT34" s="86"/>
      <c r="DU34" s="86"/>
      <c r="DV34" s="86" t="n">
        <f aca="false">(AT34+AW34+AT36+AW36)/4-(AR34+AU34+AR36+AU36)/4</f>
        <v>0</v>
      </c>
      <c r="DW34" s="86"/>
      <c r="DX34" s="86"/>
      <c r="DY34" s="86" t="n">
        <f aca="false">(AW34+AZ34+AW36+AZ36)/4-(AU34+AX34+AU36+AX36)/4</f>
        <v>0</v>
      </c>
      <c r="DZ34" s="86"/>
      <c r="EA34" s="86"/>
      <c r="EB34" s="86" t="n">
        <f aca="false">(AZ34+BC34+AZ36+BC36)/4-(AX34+BA34+AX36+BA36)/4</f>
        <v>0</v>
      </c>
      <c r="EC34" s="86"/>
      <c r="ED34" s="86"/>
      <c r="EE34" s="86" t="n">
        <f aca="false">(BC34+BF34+BC36+BF36)/4-(BA34+BD34+BA36+BD36)/4</f>
        <v>0</v>
      </c>
      <c r="EF34" s="86"/>
      <c r="EG34" s="86"/>
      <c r="EH34" s="86" t="n">
        <f aca="false">(BF34+BI34+BF36+BI36)/4-(BD34+BG34+BD36+BG36)/4</f>
        <v>0</v>
      </c>
      <c r="EI34" s="86"/>
      <c r="EJ34" s="86"/>
      <c r="EK34" s="86" t="n">
        <f aca="false">(BI34+BL34+BI36+BL36)/4-(BG34+BJ34+BG36+BJ36)/4</f>
        <v>0</v>
      </c>
      <c r="EL34" s="86"/>
      <c r="EM34" s="86"/>
      <c r="EN34" s="86" t="n">
        <f aca="false">(BL34+BO34+BL36+BO36)/4-(BJ34+BM34+BJ36+BM36)/4</f>
        <v>0</v>
      </c>
      <c r="EO34" s="86"/>
      <c r="EP34" s="86"/>
      <c r="EQ34" s="86" t="n">
        <f aca="false">(BO34+BR34+BO36+BR36)/4-(BM34+BP34+BM36+BP36)/4</f>
        <v>0</v>
      </c>
      <c r="ER34" s="86"/>
      <c r="ES34" s="86"/>
      <c r="ET34" s="86" t="n">
        <f aca="false">(BR34+BU34+BR36+BU36)/4-(BP34+BS34+BP36+BS36)/4</f>
        <v>0</v>
      </c>
      <c r="EU34" s="86"/>
      <c r="EV34" s="86"/>
      <c r="EW34" s="86" t="n">
        <f aca="false">(BU34+BX34+BU36+BX36)/4-(BS34+BV34+BS36+BV36)/4</f>
        <v>0</v>
      </c>
      <c r="EX34" s="86"/>
      <c r="EY34" s="86"/>
      <c r="EZ34" s="86" t="n">
        <f aca="false">(BX34+CA34+BX36+CA36)/4-(BV34+BY34+BV36+BY36)/4</f>
        <v>0</v>
      </c>
      <c r="FA34" s="86"/>
      <c r="FB34" s="86"/>
      <c r="FC34" s="86" t="n">
        <f aca="false">(CA34+CC34+CA36+CC36)/4-(BY34+CD34+BY36+CD36)/4</f>
        <v>0</v>
      </c>
      <c r="FD34" s="86"/>
      <c r="FE34" s="86"/>
      <c r="FF34" s="111"/>
      <c r="FG34" s="88" t="s">
        <v>53</v>
      </c>
      <c r="FH34" s="89" t="n">
        <f aca="false">SUMIF(CF34:FE35,"&lt;0")</f>
        <v>0</v>
      </c>
      <c r="FI34" s="112"/>
      <c r="FJ34" s="88" t="s">
        <v>54</v>
      </c>
      <c r="FK34" s="89" t="n">
        <f aca="false">SUMIF(CF34:FE35,"&gt;0")</f>
        <v>81.75</v>
      </c>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3.65" hidden="false" customHeight="true" outlineLevel="0" collapsed="false">
      <c r="A35" s="76"/>
      <c r="B35" s="113" t="str">
        <f aca="false">IF(AND(ISNUMBER(B34),ISNUMBER(D34)),TEXT(ABS(D34-B34),"0.0") &amp; $BG$1 &amp; "(" &amp; IF(D34&gt;B34,"fill","cut") &amp; ")","")</f>
        <v/>
      </c>
      <c r="C35" s="113"/>
      <c r="D35" s="113"/>
      <c r="E35" s="113" t="str">
        <f aca="false">IF(AND(ISNUMBER(E34),ISNUMBER(G34)),TEXT(ABS(G34-E34),"0.0") &amp; $BG$1 &amp; "(" &amp; IF(G34&gt;E34,"fill","cut") &amp; ")","")</f>
        <v/>
      </c>
      <c r="F35" s="113"/>
      <c r="G35" s="113"/>
      <c r="H35" s="113" t="str">
        <f aca="false">IF(AND(ISNUMBER(H34),ISNUMBER(J34)),TEXT(ABS(J34-H34),"0.0") &amp; $BG$1 &amp; "(" &amp; IF(J34&gt;H34,"fill","cut") &amp; ")","")</f>
        <v/>
      </c>
      <c r="I35" s="113"/>
      <c r="J35" s="113"/>
      <c r="K35" s="113" t="str">
        <f aca="false">IF(AND(ISNUMBER(K34),ISNUMBER(M34)),TEXT(ABS(M34-K34),"0.0") &amp; $BG$1 &amp; "(" &amp; IF(M34&gt;K34,"fill","cut") &amp; ")","")</f>
        <v/>
      </c>
      <c r="L35" s="113"/>
      <c r="M35" s="113"/>
      <c r="N35" s="113" t="str">
        <f aca="false">IF(AND(ISNUMBER(N34),ISNUMBER(P34)),TEXT(ABS(P34-N34),"0.0") &amp; $BG$1 &amp; "(" &amp; IF(P34&gt;N34,"fill","cut") &amp; ")","")</f>
        <v/>
      </c>
      <c r="O35" s="113"/>
      <c r="P35" s="113"/>
      <c r="Q35" s="113" t="str">
        <f aca="false">IF(AND(ISNUMBER(Q34),ISNUMBER(S34)),TEXT(ABS(S34-Q34),"0.0") &amp; $BG$1 &amp; "(" &amp; IF(S34&gt;Q34,"fill","cut") &amp; ")","")</f>
        <v/>
      </c>
      <c r="R35" s="113"/>
      <c r="S35" s="113"/>
      <c r="T35" s="113" t="str">
        <f aca="false">IF(AND(ISNUMBER(T34),ISNUMBER(V34)),TEXT(ABS(V34-T34),"0.0") &amp; $BG$1 &amp; "(" &amp; IF(V34&gt;T34,"fill","cut") &amp; ")","")</f>
        <v>13.4(fill)</v>
      </c>
      <c r="U35" s="113"/>
      <c r="V35" s="113"/>
      <c r="W35" s="113" t="str">
        <f aca="false">IF(AND(ISNUMBER(W34),ISNUMBER(Y34)),TEXT(ABS(Y34-W34),"0.0") &amp; $BG$1 &amp; "(" &amp; IF(Y34&gt;W34,"fill","cut") &amp; ")","")</f>
        <v>17.5(fill)</v>
      </c>
      <c r="X35" s="113"/>
      <c r="Y35" s="113"/>
      <c r="Z35" s="113" t="str">
        <f aca="false">IF(AND(ISNUMBER(Z34),ISNUMBER(AB34)),TEXT(ABS(AB34-Z34),"0.0") &amp; $BG$1 &amp; "(" &amp; IF(AB34&gt;Z34,"fill","cut") &amp; ")","")</f>
        <v>20.0(fill)</v>
      </c>
      <c r="AA35" s="113"/>
      <c r="AB35" s="113"/>
      <c r="AC35" s="113" t="str">
        <f aca="false">IF(AND(ISNUMBER(AC34),ISNUMBER(AE34)),TEXT(ABS(AE34-AC34),"0.0") &amp; $BG$1 &amp; "(" &amp; IF(AE34&gt;AC34,"fill","cut") &amp; ")","")</f>
        <v>24.0(fill)</v>
      </c>
      <c r="AD35" s="113"/>
      <c r="AE35" s="113"/>
      <c r="AF35" s="113" t="str">
        <f aca="false">IF(AND(ISNUMBER(AF34),ISNUMBER(AH34)),TEXT(ABS(AH34-AF34),"0.0") &amp; $BG$1 &amp; "(" &amp; IF(AH34&gt;AF34,"fill","cut") &amp; ")","")</f>
        <v>27.5(fill)</v>
      </c>
      <c r="AG35" s="113"/>
      <c r="AH35" s="113"/>
      <c r="AI35" s="113" t="str">
        <f aca="false">IF(AND(ISNUMBER(AI34),ISNUMBER(AK34)),TEXT(ABS(AK34-AI34),"0.0") &amp; $BG$1 &amp; "(" &amp; IF(AK34&gt;AI34,"fill","cut") &amp; ")","")</f>
        <v>2.8(fill)</v>
      </c>
      <c r="AJ35" s="113"/>
      <c r="AK35" s="113"/>
      <c r="AL35" s="113" t="str">
        <f aca="false">IF(AND(ISNUMBER(AL34),ISNUMBER(AN34)),TEXT(ABS(AN34-AL34),"0.0") &amp; $BG$1 &amp; "(" &amp; IF(AN34&gt;AL34,"fill","cut") &amp; ")","")</f>
        <v/>
      </c>
      <c r="AM35" s="113"/>
      <c r="AN35" s="113"/>
      <c r="AO35" s="113" t="str">
        <f aca="false">IF(AND(ISNUMBER(AO34),ISNUMBER(AQ34)),TEXT(ABS(AQ34-AO34),"0.0") &amp; $BG$1 &amp; "(" &amp; IF(AQ34&gt;AO34,"fill","cut") &amp; ")","")</f>
        <v/>
      </c>
      <c r="AP35" s="113"/>
      <c r="AQ35" s="113"/>
      <c r="AR35" s="113" t="str">
        <f aca="false">IF(AND(ISNUMBER(AR34),ISNUMBER(AT34)),TEXT(ABS(AT34-AR34),"0.0") &amp; $BG$1 &amp; "(" &amp; IF(AT34&gt;AR34,"fill","cut") &amp; ")","")</f>
        <v/>
      </c>
      <c r="AS35" s="113"/>
      <c r="AT35" s="113"/>
      <c r="AU35" s="113" t="str">
        <f aca="false">IF(AND(ISNUMBER(AU34),ISNUMBER(AW34)),TEXT(ABS(AW34-AU34),"0.0") &amp; $BG$1 &amp; "(" &amp; IF(AW34&gt;AU34,"fill","cut") &amp; ")","")</f>
        <v/>
      </c>
      <c r="AV35" s="113"/>
      <c r="AW35" s="113"/>
      <c r="AX35" s="113" t="str">
        <f aca="false">IF(AND(ISNUMBER(AX34),ISNUMBER(AZ34)),TEXT(ABS(AZ34-AX34),"0.0") &amp; $BG$1 &amp; "(" &amp; IF(AZ34&gt;AX34,"fill","cut") &amp; ")","")</f>
        <v/>
      </c>
      <c r="AY35" s="113"/>
      <c r="AZ35" s="113"/>
      <c r="BA35" s="113" t="str">
        <f aca="false">IF(AND(ISNUMBER(BA34),ISNUMBER(BC34)),TEXT(ABS(BC34-BA34),"0.0") &amp; $BG$1 &amp; "(" &amp; IF(BC34&gt;BA34,"fill","cut") &amp; ")","")</f>
        <v/>
      </c>
      <c r="BB35" s="113"/>
      <c r="BC35" s="113"/>
      <c r="BD35" s="114" t="str">
        <f aca="false">IF(AND(ISNUMBER(BD34),ISNUMBER(BF34)),TEXT(ABS(BF34-BD34),"0.0") &amp; $BG$1 &amp; "(" &amp; IF(BF34&gt;BD34,"fill","cut") &amp; ")","")</f>
        <v/>
      </c>
      <c r="BE35" s="114"/>
      <c r="BF35" s="114"/>
      <c r="BG35" s="114" t="str">
        <f aca="false">IF(AND(ISNUMBER(BG34),ISNUMBER(BI34)),TEXT(ABS(BI34-BG34),"0.0") &amp; $BG$1 &amp; "(" &amp; IF(BI34&gt;BG34,"fill","cut") &amp; ")","")</f>
        <v/>
      </c>
      <c r="BH35" s="114"/>
      <c r="BI35" s="114"/>
      <c r="BJ35" s="114" t="str">
        <f aca="false">IF(AND(ISNUMBER(BJ34),ISNUMBER(BL34)),TEXT(ABS(BL34-BJ34),"0.0") &amp; $BG$1 &amp; "(" &amp; IF(BL34&gt;BJ34,"fill","cut") &amp; ")","")</f>
        <v/>
      </c>
      <c r="BK35" s="114"/>
      <c r="BL35" s="114"/>
      <c r="BM35" s="114" t="str">
        <f aca="false">IF(AND(ISNUMBER(BM34),ISNUMBER(BO34)),TEXT(ABS(BO34-BM34),"0.0") &amp; $BG$2 &amp; "(" &amp; IF(BO34&gt;BM34,"fill","cut") &amp; ")","")</f>
        <v/>
      </c>
      <c r="BN35" s="114"/>
      <c r="BO35" s="114"/>
      <c r="BP35" s="114" t="str">
        <f aca="false">IF(AND(ISNUMBER(BP34),ISNUMBER(BR34)),TEXT(ABS(BR34-BP34),"0.0") &amp; $BG$2 &amp; "(" &amp; IF(BR34&gt;BP34,"fill","cut") &amp; ")","")</f>
        <v/>
      </c>
      <c r="BQ35" s="114"/>
      <c r="BR35" s="114"/>
      <c r="BS35" s="114" t="str">
        <f aca="false">IF(AND(ISNUMBER(BS34),ISNUMBER(BU34)),TEXT(ABS(BU34-BS34),"0.0") &amp; $BG$2 &amp; "(" &amp; IF(BU34&gt;BS34,"fill","cut") &amp; ")","")</f>
        <v/>
      </c>
      <c r="BT35" s="114"/>
      <c r="BU35" s="114"/>
      <c r="BV35" s="114" t="str">
        <f aca="false">IF(AND(ISNUMBER(BV34),ISNUMBER(BX34)),TEXT(ABS(BX34-BV34),"0.0") &amp; $BG$2 &amp; "(" &amp; IF(BX34&gt;BV34,"fill","cut") &amp; ")","")</f>
        <v/>
      </c>
      <c r="BW35" s="114"/>
      <c r="BX35" s="114"/>
      <c r="BY35" s="115" t="str">
        <f aca="false">IF(AND(ISNUMBER(BY34),ISNUMBER(CA34)),TEXT(ABS(CA34-BY34),"0.0") &amp; $BG$2 &amp; "(" &amp; IF(CA34&gt;BY34,"fill","cut") &amp; ")","")</f>
        <v/>
      </c>
      <c r="BZ35" s="115"/>
      <c r="CA35" s="115"/>
      <c r="CB35" s="116"/>
      <c r="CC35" s="116"/>
      <c r="CD35" s="116"/>
      <c r="CE35" s="110"/>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118"/>
      <c r="FG35" s="88"/>
      <c r="FH35" s="89"/>
      <c r="FI35" s="112"/>
      <c r="FJ35" s="88"/>
      <c r="FK35" s="89"/>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3.65" hidden="false" customHeight="true" outlineLevel="0" collapsed="false">
      <c r="A36" s="76" t="n">
        <v>15</v>
      </c>
      <c r="B36" s="100"/>
      <c r="C36" s="101" t="s">
        <v>52</v>
      </c>
      <c r="D36" s="102"/>
      <c r="E36" s="100"/>
      <c r="F36" s="101" t="s">
        <v>52</v>
      </c>
      <c r="G36" s="102"/>
      <c r="H36" s="100"/>
      <c r="I36" s="101" t="s">
        <v>52</v>
      </c>
      <c r="J36" s="102"/>
      <c r="K36" s="100"/>
      <c r="L36" s="101" t="s">
        <v>52</v>
      </c>
      <c r="M36" s="102"/>
      <c r="N36" s="100"/>
      <c r="O36" s="101" t="s">
        <v>52</v>
      </c>
      <c r="P36" s="102"/>
      <c r="Q36" s="100"/>
      <c r="R36" s="101" t="s">
        <v>52</v>
      </c>
      <c r="S36" s="102"/>
      <c r="T36" s="100"/>
      <c r="U36" s="101" t="s">
        <v>52</v>
      </c>
      <c r="V36" s="102"/>
      <c r="W36" s="100" t="n">
        <v>-16</v>
      </c>
      <c r="X36" s="101" t="s">
        <v>52</v>
      </c>
      <c r="Y36" s="102" t="n">
        <v>4.3</v>
      </c>
      <c r="Z36" s="100" t="n">
        <v>-18</v>
      </c>
      <c r="AA36" s="101" t="s">
        <v>52</v>
      </c>
      <c r="AB36" s="102" t="n">
        <v>0</v>
      </c>
      <c r="AC36" s="100" t="n">
        <v>-20</v>
      </c>
      <c r="AD36" s="101" t="s">
        <v>52</v>
      </c>
      <c r="AE36" s="102" t="n">
        <v>0</v>
      </c>
      <c r="AF36" s="100"/>
      <c r="AG36" s="101" t="s">
        <v>52</v>
      </c>
      <c r="AH36" s="102"/>
      <c r="AI36" s="100"/>
      <c r="AJ36" s="101" t="s">
        <v>52</v>
      </c>
      <c r="AK36" s="102"/>
      <c r="AL36" s="100"/>
      <c r="AM36" s="101" t="s">
        <v>52</v>
      </c>
      <c r="AN36" s="102"/>
      <c r="AO36" s="100"/>
      <c r="AP36" s="101" t="s">
        <v>52</v>
      </c>
      <c r="AQ36" s="102"/>
      <c r="AR36" s="100"/>
      <c r="AS36" s="101" t="s">
        <v>52</v>
      </c>
      <c r="AT36" s="102"/>
      <c r="AU36" s="100"/>
      <c r="AV36" s="101" t="s">
        <v>52</v>
      </c>
      <c r="AW36" s="102"/>
      <c r="AX36" s="100"/>
      <c r="AY36" s="101" t="s">
        <v>52</v>
      </c>
      <c r="AZ36" s="102"/>
      <c r="BA36" s="100"/>
      <c r="BB36" s="101" t="s">
        <v>52</v>
      </c>
      <c r="BC36" s="102"/>
      <c r="BD36" s="103"/>
      <c r="BE36" s="104" t="s">
        <v>52</v>
      </c>
      <c r="BF36" s="105"/>
      <c r="BG36" s="103"/>
      <c r="BH36" s="104" t="s">
        <v>52</v>
      </c>
      <c r="BI36" s="105"/>
      <c r="BJ36" s="103"/>
      <c r="BK36" s="104" t="s">
        <v>52</v>
      </c>
      <c r="BL36" s="105"/>
      <c r="BM36" s="106"/>
      <c r="BN36" s="107" t="s">
        <v>52</v>
      </c>
      <c r="BO36" s="108"/>
      <c r="BP36" s="106"/>
      <c r="BQ36" s="107" t="s">
        <v>52</v>
      </c>
      <c r="BR36" s="108"/>
      <c r="BS36" s="106"/>
      <c r="BT36" s="107" t="s">
        <v>52</v>
      </c>
      <c r="BU36" s="108"/>
      <c r="BV36" s="106"/>
      <c r="BW36" s="107" t="s">
        <v>52</v>
      </c>
      <c r="BX36" s="108"/>
      <c r="BY36" s="106"/>
      <c r="BZ36" s="107" t="s">
        <v>52</v>
      </c>
      <c r="CA36" s="109"/>
      <c r="CB36" s="63"/>
      <c r="CC36" s="63"/>
      <c r="CD36" s="63"/>
      <c r="CE36" s="110" t="n">
        <v>15</v>
      </c>
      <c r="CF36" s="86" t="n">
        <f aca="false">(D36+G36+D38+G38)/4-(B36+E36+B38+E38)/4</f>
        <v>0</v>
      </c>
      <c r="CG36" s="86"/>
      <c r="CH36" s="86"/>
      <c r="CI36" s="86" t="n">
        <f aca="false">(G36+J36+G38+J38)/4-(E36+H36+E38+H38)/4</f>
        <v>0</v>
      </c>
      <c r="CJ36" s="86"/>
      <c r="CK36" s="86"/>
      <c r="CL36" s="86" t="n">
        <f aca="false">(J36+M36+J38+M38)/4-(H36+K36+H38+K38)/4</f>
        <v>0</v>
      </c>
      <c r="CM36" s="86"/>
      <c r="CN36" s="86"/>
      <c r="CO36" s="86" t="n">
        <f aca="false">(M36+P36+M38+P38)/4-(K36+N36+K38+N38)/4</f>
        <v>0</v>
      </c>
      <c r="CP36" s="86"/>
      <c r="CQ36" s="86"/>
      <c r="CR36" s="86" t="n">
        <f aca="false">(P36+S36+P38+S38)/4-(N36+Q36+N38+Q38)/4</f>
        <v>0</v>
      </c>
      <c r="CS36" s="86"/>
      <c r="CT36" s="86"/>
      <c r="CU36" s="86" t="n">
        <f aca="false">(S36+V36+S38+V38)/4-(Q36+T36+Q38+T38)/4</f>
        <v>0</v>
      </c>
      <c r="CV36" s="86"/>
      <c r="CW36" s="86"/>
      <c r="CX36" s="86" t="n">
        <f aca="false">(V36+Y36+V38+Y38)/4-(T36+W36+T38+W38)/4</f>
        <v>5.075</v>
      </c>
      <c r="CY36" s="86"/>
      <c r="CZ36" s="86"/>
      <c r="DA36" s="86" t="n">
        <f aca="false">(Y36+AB36+Y38+AB38)/4-(W36+Z36+W38+Z38)/4</f>
        <v>12.3</v>
      </c>
      <c r="DB36" s="86"/>
      <c r="DC36" s="86"/>
      <c r="DD36" s="86" t="n">
        <f aca="false">(AB36+AE36+AB38+AE38)/4-(Z36+AC36+Z38+AC38)/4</f>
        <v>12.225</v>
      </c>
      <c r="DE36" s="86"/>
      <c r="DF36" s="86"/>
      <c r="DG36" s="86" t="n">
        <f aca="false">(AE36+AH36+AE38+AH38)/4-(AC36+AF36+AC38+AF38)/4</f>
        <v>5</v>
      </c>
      <c r="DH36" s="86"/>
      <c r="DI36" s="86"/>
      <c r="DJ36" s="86" t="n">
        <f aca="false">(AH36+AK36+AH38+AK38)/4-(AF36+AI36+AF38+AI38)/4</f>
        <v>0</v>
      </c>
      <c r="DK36" s="86"/>
      <c r="DL36" s="86"/>
      <c r="DM36" s="86" t="n">
        <f aca="false">(AK36+AN36+AK38+AN38)/4-(AI36+AL36+AI38+AL38)/4</f>
        <v>0</v>
      </c>
      <c r="DN36" s="86"/>
      <c r="DO36" s="86"/>
      <c r="DP36" s="86" t="n">
        <f aca="false">(AN36+AQ36+AN38+AQ38)/4-(AL36+AO36+AL38+AO38)/4</f>
        <v>0</v>
      </c>
      <c r="DQ36" s="86"/>
      <c r="DR36" s="86"/>
      <c r="DS36" s="86" t="n">
        <f aca="false">(AQ36+AT36+AQ38+AT38)/4-(AO36+AR36+AO38+AR38)/4</f>
        <v>0</v>
      </c>
      <c r="DT36" s="86"/>
      <c r="DU36" s="86"/>
      <c r="DV36" s="86" t="n">
        <f aca="false">(AT36+AW36+AT38+AW38)/4-(AR36+AU36+AR38+AU38)/4</f>
        <v>0</v>
      </c>
      <c r="DW36" s="86"/>
      <c r="DX36" s="86"/>
      <c r="DY36" s="86" t="n">
        <f aca="false">(AW36+AZ36+AW38+AZ38)/4-(AU36+AX36+AU38+AX38)/4</f>
        <v>0</v>
      </c>
      <c r="DZ36" s="86"/>
      <c r="EA36" s="86"/>
      <c r="EB36" s="86" t="n">
        <f aca="false">(AZ36+BC36+AZ38+BC38)/4-(AX36+BA36+AX38+BA38)/4</f>
        <v>0</v>
      </c>
      <c r="EC36" s="86"/>
      <c r="ED36" s="86"/>
      <c r="EE36" s="86" t="n">
        <f aca="false">(BC36+BF36+BC38+BF38)/4-(BA36+BD36+BA38+BD38)/4</f>
        <v>0</v>
      </c>
      <c r="EF36" s="86"/>
      <c r="EG36" s="86"/>
      <c r="EH36" s="86" t="n">
        <f aca="false">(BF36+BI36+BF38+BI38)/4-(BD36+BG36+BD38+BG38)/4</f>
        <v>0</v>
      </c>
      <c r="EI36" s="86"/>
      <c r="EJ36" s="86"/>
      <c r="EK36" s="86" t="n">
        <f aca="false">(BI36+BL36+BI38+BL38)/4-(BG36+BJ36+BG38+BJ38)/4</f>
        <v>0</v>
      </c>
      <c r="EL36" s="86"/>
      <c r="EM36" s="86"/>
      <c r="EN36" s="86" t="n">
        <f aca="false">(BL36+BO36+BL38+BO38)/4-(BJ36+BM36+BJ38+BM38)/4</f>
        <v>0</v>
      </c>
      <c r="EO36" s="86"/>
      <c r="EP36" s="86"/>
      <c r="EQ36" s="86" t="n">
        <f aca="false">(BO36+BR36+BO38+BR38)/4-(BM36+BP36+BM38+BP38)/4</f>
        <v>0</v>
      </c>
      <c r="ER36" s="86"/>
      <c r="ES36" s="86"/>
      <c r="ET36" s="86" t="n">
        <f aca="false">(BR36+BU36+BR38+BU38)/4-(BP36+BS36+BP38+BS38)/4</f>
        <v>0</v>
      </c>
      <c r="EU36" s="86"/>
      <c r="EV36" s="86"/>
      <c r="EW36" s="86" t="n">
        <f aca="false">(BU36+BX36+BU38+BX38)/4-(BS36+BV36+BS38+BV38)/4</f>
        <v>0</v>
      </c>
      <c r="EX36" s="86"/>
      <c r="EY36" s="86"/>
      <c r="EZ36" s="86" t="n">
        <f aca="false">(BX36+CA36+BX38+CA38)/4-(BV36+BY36+BV38+BY38)/4</f>
        <v>0</v>
      </c>
      <c r="FA36" s="86"/>
      <c r="FB36" s="86"/>
      <c r="FC36" s="86" t="n">
        <f aca="false">(CA36+CD36+CA38+CD38)/4-(BY36+CB36+BY38+CB38)/4</f>
        <v>0</v>
      </c>
      <c r="FD36" s="86"/>
      <c r="FE36" s="86"/>
      <c r="FF36" s="111"/>
      <c r="FG36" s="88" t="s">
        <v>53</v>
      </c>
      <c r="FH36" s="89" t="n">
        <f aca="false">SUMIF(CF36:FE37,"&lt;0")</f>
        <v>0</v>
      </c>
      <c r="FI36" s="112"/>
      <c r="FJ36" s="88" t="s">
        <v>54</v>
      </c>
      <c r="FK36" s="89" t="n">
        <f aca="false">SUMIF(CF36:FE37,"&gt;0")</f>
        <v>34.6</v>
      </c>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3.65" hidden="false" customHeight="true" outlineLevel="0" collapsed="false">
      <c r="A37" s="76"/>
      <c r="B37" s="113" t="str">
        <f aca="false">IF(AND(ISNUMBER(B36),ISNUMBER(D36)),TEXT(ABS(D36-B36),"0.0") &amp; $BG$1 &amp; "(" &amp; IF(D36&gt;B36,"fill","cut") &amp; ")","")</f>
        <v/>
      </c>
      <c r="C37" s="113"/>
      <c r="D37" s="113"/>
      <c r="E37" s="113" t="str">
        <f aca="false">IF(AND(ISNUMBER(E36),ISNUMBER(G36)),TEXT(ABS(G36-E36),"0.0") &amp; $BG$1 &amp; "(" &amp; IF(G36&gt;E36,"fill","cut") &amp; ")","")</f>
        <v/>
      </c>
      <c r="F37" s="113"/>
      <c r="G37" s="113"/>
      <c r="H37" s="113" t="str">
        <f aca="false">IF(AND(ISNUMBER(H36),ISNUMBER(J36)),TEXT(ABS(J36-H36),"0.0") &amp; $BG$1 &amp; "(" &amp; IF(J36&gt;H36,"fill","cut") &amp; ")","")</f>
        <v/>
      </c>
      <c r="I37" s="113"/>
      <c r="J37" s="113"/>
      <c r="K37" s="113" t="str">
        <f aca="false">IF(AND(ISNUMBER(K36),ISNUMBER(M36)),TEXT(ABS(M36-K36),"0.0") &amp; $BG$1 &amp; "(" &amp; IF(M36&gt;K36,"fill","cut") &amp; ")","")</f>
        <v/>
      </c>
      <c r="L37" s="113"/>
      <c r="M37" s="113"/>
      <c r="N37" s="113" t="str">
        <f aca="false">IF(AND(ISNUMBER(N36),ISNUMBER(P36)),TEXT(ABS(P36-N36),"0.0") &amp; $BG$1 &amp; "(" &amp; IF(P36&gt;N36,"fill","cut") &amp; ")","")</f>
        <v/>
      </c>
      <c r="O37" s="113"/>
      <c r="P37" s="113"/>
      <c r="Q37" s="113" t="str">
        <f aca="false">IF(AND(ISNUMBER(Q36),ISNUMBER(S36)),TEXT(ABS(S36-Q36),"0.0") &amp; $BG$1 &amp; "(" &amp; IF(S36&gt;Q36,"fill","cut") &amp; ")","")</f>
        <v/>
      </c>
      <c r="R37" s="113"/>
      <c r="S37" s="113"/>
      <c r="T37" s="113" t="str">
        <f aca="false">IF(AND(ISNUMBER(T36),ISNUMBER(V36)),TEXT(ABS(V36-T36),"0.0") &amp; $BG$1 &amp; "(" &amp; IF(V36&gt;T36,"fill","cut") &amp; ")","")</f>
        <v/>
      </c>
      <c r="U37" s="113"/>
      <c r="V37" s="113"/>
      <c r="W37" s="113" t="str">
        <f aca="false">IF(AND(ISNUMBER(W36),ISNUMBER(Y36)),TEXT(ABS(Y36-W36),"0.0") &amp; $BG$1 &amp; "(" &amp; IF(Y36&gt;W36,"fill","cut") &amp; ")","")</f>
        <v>20.3(fill)</v>
      </c>
      <c r="X37" s="113"/>
      <c r="Y37" s="113"/>
      <c r="Z37" s="113" t="str">
        <f aca="false">IF(AND(ISNUMBER(Z36),ISNUMBER(AB36)),TEXT(ABS(AB36-Z36),"0.0") &amp; $BG$1 &amp; "(" &amp; IF(AB36&gt;Z36,"fill","cut") &amp; ")","")</f>
        <v>18.0(fill)</v>
      </c>
      <c r="AA37" s="113"/>
      <c r="AB37" s="113"/>
      <c r="AC37" s="113" t="str">
        <f aca="false">IF(AND(ISNUMBER(AC36),ISNUMBER(AE36)),TEXT(ABS(AE36-AC36),"0.0") &amp; $BG$1 &amp; "(" &amp; IF(AE36&gt;AC36,"fill","cut") &amp; ")","")</f>
        <v>20.0(fill)</v>
      </c>
      <c r="AD37" s="113"/>
      <c r="AE37" s="113"/>
      <c r="AF37" s="113" t="str">
        <f aca="false">IF(AND(ISNUMBER(AF36),ISNUMBER(AH36)),TEXT(ABS(AH36-AF36),"0.0") &amp; $BG$1 &amp; "(" &amp; IF(AH36&gt;AF36,"fill","cut") &amp; ")","")</f>
        <v/>
      </c>
      <c r="AG37" s="113"/>
      <c r="AH37" s="113"/>
      <c r="AI37" s="113" t="str">
        <f aca="false">IF(AND(ISNUMBER(AI36),ISNUMBER(AK36)),TEXT(ABS(AK36-AI36),"0.0") &amp; $BG$1 &amp; "(" &amp; IF(AK36&gt;AI36,"fill","cut") &amp; ")","")</f>
        <v/>
      </c>
      <c r="AJ37" s="113"/>
      <c r="AK37" s="113"/>
      <c r="AL37" s="113" t="str">
        <f aca="false">IF(AND(ISNUMBER(AL36),ISNUMBER(AN36)),TEXT(ABS(AN36-AL36),"0.0") &amp; $BG$1 &amp; "(" &amp; IF(AN36&gt;AL36,"fill","cut") &amp; ")","")</f>
        <v/>
      </c>
      <c r="AM37" s="113"/>
      <c r="AN37" s="113"/>
      <c r="AO37" s="113" t="str">
        <f aca="false">IF(AND(ISNUMBER(AO36),ISNUMBER(AQ36)),TEXT(ABS(AQ36-AO36),"0.0") &amp; $BG$1 &amp; "(" &amp; IF(AQ36&gt;AO36,"fill","cut") &amp; ")","")</f>
        <v/>
      </c>
      <c r="AP37" s="113"/>
      <c r="AQ37" s="113"/>
      <c r="AR37" s="113" t="str">
        <f aca="false">IF(AND(ISNUMBER(AR36),ISNUMBER(AT36)),TEXT(ABS(AT36-AR36),"0.0") &amp; $BG$1 &amp; "(" &amp; IF(AT36&gt;AR36,"fill","cut") &amp; ")","")</f>
        <v/>
      </c>
      <c r="AS37" s="113"/>
      <c r="AT37" s="113"/>
      <c r="AU37" s="113" t="str">
        <f aca="false">IF(AND(ISNUMBER(AU36),ISNUMBER(AW36)),TEXT(ABS(AW36-AU36),"0.0") &amp; $BG$1 &amp; "(" &amp; IF(AW36&gt;AU36,"fill","cut") &amp; ")","")</f>
        <v/>
      </c>
      <c r="AV37" s="113"/>
      <c r="AW37" s="113"/>
      <c r="AX37" s="113" t="str">
        <f aca="false">IF(AND(ISNUMBER(AX36),ISNUMBER(AZ36)),TEXT(ABS(AZ36-AX36),"0.0") &amp; $BG$1 &amp; "(" &amp; IF(AZ36&gt;AX36,"fill","cut") &amp; ")","")</f>
        <v/>
      </c>
      <c r="AY37" s="113"/>
      <c r="AZ37" s="113"/>
      <c r="BA37" s="113" t="str">
        <f aca="false">IF(AND(ISNUMBER(BA36),ISNUMBER(BC36)),TEXT(ABS(BC36-BA36),"0.0") &amp; $BG$1 &amp; "(" &amp; IF(BC36&gt;BA36,"fill","cut") &amp; ")","")</f>
        <v/>
      </c>
      <c r="BB37" s="113"/>
      <c r="BC37" s="113"/>
      <c r="BD37" s="114" t="str">
        <f aca="false">IF(AND(ISNUMBER(BD36),ISNUMBER(BF36)),TEXT(ABS(BF36-BD36),"0.0") &amp; $BG$1 &amp; "(" &amp; IF(BF36&gt;BD36,"fill","cut") &amp; ")","")</f>
        <v/>
      </c>
      <c r="BE37" s="114"/>
      <c r="BF37" s="114"/>
      <c r="BG37" s="114" t="str">
        <f aca="false">IF(AND(ISNUMBER(BG36),ISNUMBER(BI36)),TEXT(ABS(BI36-BG36),"0.0") &amp; $BG$1 &amp; "(" &amp; IF(BI36&gt;BG36,"fill","cut") &amp; ")","")</f>
        <v/>
      </c>
      <c r="BH37" s="114"/>
      <c r="BI37" s="114"/>
      <c r="BJ37" s="114" t="str">
        <f aca="false">IF(AND(ISNUMBER(BJ36),ISNUMBER(BL36)),TEXT(ABS(BL36-BJ36),"0.0") &amp; $BG$1 &amp; "(" &amp; IF(BL36&gt;BJ36,"fill","cut") &amp; ")","")</f>
        <v/>
      </c>
      <c r="BK37" s="114"/>
      <c r="BL37" s="114"/>
      <c r="BM37" s="114" t="str">
        <f aca="false">IF(AND(ISNUMBER(BM36),ISNUMBER(BO36)),TEXT(ABS(BO36-BM36),"0.0") &amp; $BG$2 &amp; "(" &amp; IF(BO36&gt;BM36,"fill","cut") &amp; ")","")</f>
        <v/>
      </c>
      <c r="BN37" s="114"/>
      <c r="BO37" s="114"/>
      <c r="BP37" s="114" t="str">
        <f aca="false">IF(AND(ISNUMBER(BP36),ISNUMBER(BR36)),TEXT(ABS(BR36-BP36),"0.0") &amp; $BG$2 &amp; "(" &amp; IF(BR36&gt;BP36,"fill","cut") &amp; ")","")</f>
        <v/>
      </c>
      <c r="BQ37" s="114"/>
      <c r="BR37" s="114"/>
      <c r="BS37" s="114" t="str">
        <f aca="false">IF(AND(ISNUMBER(BS36),ISNUMBER(BU36)),TEXT(ABS(BU36-BS36),"0.0") &amp; $BG$2 &amp; "(" &amp; IF(BU36&gt;BS36,"fill","cut") &amp; ")","")</f>
        <v/>
      </c>
      <c r="BT37" s="114"/>
      <c r="BU37" s="114"/>
      <c r="BV37" s="114" t="str">
        <f aca="false">IF(AND(ISNUMBER(BV36),ISNUMBER(BX36)),TEXT(ABS(BX36-BV36),"0.0") &amp; $BG$2 &amp; "(" &amp; IF(BX36&gt;BV36,"fill","cut") &amp; ")","")</f>
        <v/>
      </c>
      <c r="BW37" s="114"/>
      <c r="BX37" s="114"/>
      <c r="BY37" s="115" t="str">
        <f aca="false">IF(AND(ISNUMBER(BY36),ISNUMBER(CA36)),TEXT(ABS(CA36-BY36),"0.0") &amp; $BG$2 &amp; "(" &amp; IF(CA36&gt;BY36,"fill","cut") &amp; ")","")</f>
        <v/>
      </c>
      <c r="BZ37" s="115"/>
      <c r="CA37" s="115"/>
      <c r="CB37" s="116"/>
      <c r="CC37" s="116"/>
      <c r="CD37" s="116"/>
      <c r="CE37" s="110"/>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118"/>
      <c r="FG37" s="88"/>
      <c r="FH37" s="89"/>
      <c r="FI37" s="112"/>
      <c r="FJ37" s="88"/>
      <c r="FK37" s="89"/>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3.65" hidden="false" customHeight="true" outlineLevel="0" collapsed="false">
      <c r="A38" s="76" t="n">
        <v>16</v>
      </c>
      <c r="B38" s="100"/>
      <c r="C38" s="101" t="s">
        <v>52</v>
      </c>
      <c r="D38" s="102"/>
      <c r="E38" s="100"/>
      <c r="F38" s="101" t="s">
        <v>52</v>
      </c>
      <c r="G38" s="102"/>
      <c r="H38" s="100"/>
      <c r="I38" s="101" t="s">
        <v>52</v>
      </c>
      <c r="J38" s="102"/>
      <c r="K38" s="100"/>
      <c r="L38" s="101" t="s">
        <v>52</v>
      </c>
      <c r="M38" s="102"/>
      <c r="N38" s="100"/>
      <c r="O38" s="101" t="s">
        <v>52</v>
      </c>
      <c r="P38" s="102"/>
      <c r="Q38" s="100"/>
      <c r="R38" s="101" t="s">
        <v>52</v>
      </c>
      <c r="S38" s="102"/>
      <c r="T38" s="100"/>
      <c r="U38" s="101" t="s">
        <v>52</v>
      </c>
      <c r="V38" s="102"/>
      <c r="W38" s="100"/>
      <c r="X38" s="101" t="s">
        <v>52</v>
      </c>
      <c r="Y38" s="102"/>
      <c r="Z38" s="100" t="n">
        <v>-18</v>
      </c>
      <c r="AA38" s="101" t="s">
        <v>52</v>
      </c>
      <c r="AB38" s="102" t="n">
        <v>-7.1</v>
      </c>
      <c r="AC38" s="100"/>
      <c r="AD38" s="101" t="s">
        <v>52</v>
      </c>
      <c r="AE38" s="102"/>
      <c r="AF38" s="100"/>
      <c r="AG38" s="101" t="s">
        <v>52</v>
      </c>
      <c r="AH38" s="102"/>
      <c r="AI38" s="100"/>
      <c r="AJ38" s="101" t="s">
        <v>52</v>
      </c>
      <c r="AK38" s="102"/>
      <c r="AL38" s="100"/>
      <c r="AM38" s="101" t="s">
        <v>52</v>
      </c>
      <c r="AN38" s="102"/>
      <c r="AO38" s="100"/>
      <c r="AP38" s="101" t="s">
        <v>52</v>
      </c>
      <c r="AQ38" s="102"/>
      <c r="AR38" s="100"/>
      <c r="AS38" s="101" t="s">
        <v>52</v>
      </c>
      <c r="AT38" s="102"/>
      <c r="AU38" s="100"/>
      <c r="AV38" s="101" t="s">
        <v>52</v>
      </c>
      <c r="AW38" s="102"/>
      <c r="AX38" s="100"/>
      <c r="AY38" s="101" t="s">
        <v>52</v>
      </c>
      <c r="AZ38" s="102"/>
      <c r="BA38" s="100"/>
      <c r="BB38" s="101" t="s">
        <v>52</v>
      </c>
      <c r="BC38" s="102"/>
      <c r="BD38" s="103"/>
      <c r="BE38" s="104" t="s">
        <v>52</v>
      </c>
      <c r="BF38" s="105"/>
      <c r="BG38" s="103"/>
      <c r="BH38" s="104" t="s">
        <v>52</v>
      </c>
      <c r="BI38" s="105"/>
      <c r="BJ38" s="103"/>
      <c r="BK38" s="104" t="s">
        <v>52</v>
      </c>
      <c r="BL38" s="105"/>
      <c r="BM38" s="106"/>
      <c r="BN38" s="107" t="s">
        <v>52</v>
      </c>
      <c r="BO38" s="108"/>
      <c r="BP38" s="106"/>
      <c r="BQ38" s="107" t="s">
        <v>52</v>
      </c>
      <c r="BR38" s="108"/>
      <c r="BS38" s="106"/>
      <c r="BT38" s="107" t="s">
        <v>52</v>
      </c>
      <c r="BU38" s="108"/>
      <c r="BV38" s="106"/>
      <c r="BW38" s="107" t="s">
        <v>52</v>
      </c>
      <c r="BX38" s="108"/>
      <c r="BY38" s="106"/>
      <c r="BZ38" s="107" t="s">
        <v>52</v>
      </c>
      <c r="CA38" s="109"/>
      <c r="CB38" s="63"/>
      <c r="CC38" s="63"/>
      <c r="CD38" s="63"/>
      <c r="CE38" s="110" t="n">
        <v>16</v>
      </c>
      <c r="CF38" s="86" t="n">
        <f aca="false">(D38+G38+D40+G40)/4-(B38+E38+B40+E40)/4</f>
        <v>0</v>
      </c>
      <c r="CG38" s="86"/>
      <c r="CH38" s="86"/>
      <c r="CI38" s="86" t="n">
        <f aca="false">(G38+J38+G40+J40)/4-(E38+H38+E40+H40)/4</f>
        <v>0</v>
      </c>
      <c r="CJ38" s="86"/>
      <c r="CK38" s="86"/>
      <c r="CL38" s="86" t="n">
        <f aca="false">(J38+M38+J40+M40)/4-(H38+K38+H40+K40)/4</f>
        <v>0</v>
      </c>
      <c r="CM38" s="86"/>
      <c r="CN38" s="86"/>
      <c r="CO38" s="86" t="n">
        <f aca="false">(M38+P38+M40+P40)/4-(K38+N38+K40+N40)/4</f>
        <v>0</v>
      </c>
      <c r="CP38" s="86"/>
      <c r="CQ38" s="86"/>
      <c r="CR38" s="86" t="n">
        <f aca="false">(P38+S38+P40+S40)/4-(N38+Q38+N40+Q40)/4</f>
        <v>0</v>
      </c>
      <c r="CS38" s="86"/>
      <c r="CT38" s="86"/>
      <c r="CU38" s="86" t="n">
        <f aca="false">(S38+V38+S40+V40)/4-(Q38+T38+Q40+T40)/4</f>
        <v>0</v>
      </c>
      <c r="CV38" s="86"/>
      <c r="CW38" s="86"/>
      <c r="CX38" s="86" t="n">
        <f aca="false">(V38+Y38+V40+Y40)/4-(T38+W38+T40+W40)/4</f>
        <v>0</v>
      </c>
      <c r="CY38" s="86"/>
      <c r="CZ38" s="86"/>
      <c r="DA38" s="86" t="n">
        <f aca="false">(Y38+AB38+Y40+AB40)/4-(W38+Z38+W40+Z40)/4</f>
        <v>2.725</v>
      </c>
      <c r="DB38" s="86"/>
      <c r="DC38" s="86"/>
      <c r="DD38" s="86" t="n">
        <f aca="false">(AB38+AE38+AB40+AE40)/4-(Z38+AC38+Z40+AC40)/4</f>
        <v>2.725</v>
      </c>
      <c r="DE38" s="86"/>
      <c r="DF38" s="86"/>
      <c r="DG38" s="86" t="n">
        <f aca="false">(AE38+AH38+AE40+AH40)/4-(AC38+AF38+AC40+AF40)/4</f>
        <v>0</v>
      </c>
      <c r="DH38" s="86"/>
      <c r="DI38" s="86"/>
      <c r="DJ38" s="86" t="n">
        <f aca="false">(AH38+AK38+AH40+AK40)/4-(AF38+AI38+AF40+AI40)/4</f>
        <v>0</v>
      </c>
      <c r="DK38" s="86"/>
      <c r="DL38" s="86"/>
      <c r="DM38" s="86" t="n">
        <f aca="false">(AK38+AN38+AK40+AN40)/4-(AI38+AL38+AI40+AL40)/4</f>
        <v>0</v>
      </c>
      <c r="DN38" s="86"/>
      <c r="DO38" s="86"/>
      <c r="DP38" s="86" t="n">
        <f aca="false">(AN38+AQ38+AN40+AQ40)/4-(AL38+AO38+AL40+AO40)/4</f>
        <v>0</v>
      </c>
      <c r="DQ38" s="86"/>
      <c r="DR38" s="86"/>
      <c r="DS38" s="86" t="n">
        <f aca="false">(AQ38+AT38+AQ40+AT40)/4-(AO38+AR38+AO40+AR40)/4</f>
        <v>0</v>
      </c>
      <c r="DT38" s="86"/>
      <c r="DU38" s="86"/>
      <c r="DV38" s="86" t="n">
        <f aca="false">(AT38+AW38+AT40+AW40)/4-(AR38+AU38+AR40+AU40)/4</f>
        <v>0</v>
      </c>
      <c r="DW38" s="86"/>
      <c r="DX38" s="86"/>
      <c r="DY38" s="86" t="n">
        <f aca="false">(AW38+AZ38+AW40+AZ40)/4-(AU38+AX38+AU40+AX40)/4</f>
        <v>0</v>
      </c>
      <c r="DZ38" s="86"/>
      <c r="EA38" s="86"/>
      <c r="EB38" s="86" t="n">
        <f aca="false">(AZ38+BC38+AZ40+BC40)/4-(AX38+BA38+AX40+BA40)/4</f>
        <v>0</v>
      </c>
      <c r="EC38" s="86"/>
      <c r="ED38" s="86"/>
      <c r="EE38" s="86" t="n">
        <f aca="false">(BC38+BF38+BC40+BF40)/4-(BA38+BD38+BA40+BD40)/4</f>
        <v>0</v>
      </c>
      <c r="EF38" s="86"/>
      <c r="EG38" s="86"/>
      <c r="EH38" s="86" t="n">
        <f aca="false">(BF38+BI38+BF40+BI40)/4-(BD38+BG38+BD40+BG40)/4</f>
        <v>0</v>
      </c>
      <c r="EI38" s="86"/>
      <c r="EJ38" s="86"/>
      <c r="EK38" s="86" t="n">
        <f aca="false">(BI38+BL38+BI40+BL40)/4-(BG38+BJ38+BG40+BJ40)/4</f>
        <v>0</v>
      </c>
      <c r="EL38" s="86"/>
      <c r="EM38" s="86"/>
      <c r="EN38" s="86" t="n">
        <f aca="false">(BL38+BO38+BL40+BO40)/4-(BJ38+BM38+BJ40+BM40)/4</f>
        <v>0</v>
      </c>
      <c r="EO38" s="86"/>
      <c r="EP38" s="86"/>
      <c r="EQ38" s="86" t="n">
        <f aca="false">(BO38+BR38+BO40+BR40)/4-(BM38+BP38+BM40+BP40)/4</f>
        <v>0</v>
      </c>
      <c r="ER38" s="86"/>
      <c r="ES38" s="86"/>
      <c r="ET38" s="86" t="n">
        <f aca="false">(BR38+BU38+BR40+BU40)/4-(BP38+BS38+BP40+BS40)/4</f>
        <v>0</v>
      </c>
      <c r="EU38" s="86"/>
      <c r="EV38" s="86"/>
      <c r="EW38" s="86" t="n">
        <f aca="false">(BU38+BX38+BU40+BX40)/4-(BS38+BV38+BS40+BV40)/4</f>
        <v>0</v>
      </c>
      <c r="EX38" s="86"/>
      <c r="EY38" s="86"/>
      <c r="EZ38" s="86" t="n">
        <f aca="false">(BX38+CA38+BX40+CA40)/4-(BV38+BY38+BV40+BY40)/4</f>
        <v>0</v>
      </c>
      <c r="FA38" s="86"/>
      <c r="FB38" s="86"/>
      <c r="FC38" s="86" t="n">
        <f aca="false">(CA38+CC38+CA40+CC40)/4-(BY38+CB38+BY40+CB40)/4</f>
        <v>0</v>
      </c>
      <c r="FD38" s="86"/>
      <c r="FE38" s="86"/>
      <c r="FF38" s="111"/>
      <c r="FG38" s="88" t="s">
        <v>53</v>
      </c>
      <c r="FH38" s="89" t="n">
        <f aca="false">SUMIF(CF38:FE39,"&lt;0")</f>
        <v>0</v>
      </c>
      <c r="FI38" s="112"/>
      <c r="FJ38" s="88" t="s">
        <v>54</v>
      </c>
      <c r="FK38" s="89" t="n">
        <f aca="false">SUMIF(CF38:FE39,"&gt;0")</f>
        <v>5.45</v>
      </c>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3.65" hidden="false" customHeight="true" outlineLevel="0" collapsed="false">
      <c r="A39" s="76"/>
      <c r="B39" s="113" t="str">
        <f aca="false">IF(AND(ISNUMBER(B38),ISNUMBER(D38)),TEXT(ABS(D38-B38),"0.0") &amp; $BG$1 &amp; "(" &amp; IF(D38&gt;B38,"fill","cut") &amp; ")","")</f>
        <v/>
      </c>
      <c r="C39" s="113"/>
      <c r="D39" s="113"/>
      <c r="E39" s="113" t="str">
        <f aca="false">IF(AND(ISNUMBER(E38),ISNUMBER(G38)),TEXT(ABS(G38-E38),"0.0") &amp; $BG$1 &amp; "(" &amp; IF(G38&gt;E38,"fill","cut") &amp; ")","")</f>
        <v/>
      </c>
      <c r="F39" s="113"/>
      <c r="G39" s="113"/>
      <c r="H39" s="113" t="str">
        <f aca="false">IF(AND(ISNUMBER(H38),ISNUMBER(J38)),TEXT(ABS(J38-H38),"0.0") &amp; $BG$1 &amp; "(" &amp; IF(J38&gt;H38,"fill","cut") &amp; ")","")</f>
        <v/>
      </c>
      <c r="I39" s="113"/>
      <c r="J39" s="113"/>
      <c r="K39" s="113" t="str">
        <f aca="false">IF(AND(ISNUMBER(K38),ISNUMBER(M38)),TEXT(ABS(M38-K38),"0.0") &amp; $BG$1 &amp; "(" &amp; IF(M38&gt;K38,"fill","cut") &amp; ")","")</f>
        <v/>
      </c>
      <c r="L39" s="113"/>
      <c r="M39" s="113"/>
      <c r="N39" s="113" t="str">
        <f aca="false">IF(AND(ISNUMBER(N38),ISNUMBER(P38)),TEXT(ABS(P38-N38),"0.0") &amp; $BG$1 &amp; "(" &amp; IF(P38&gt;N38,"fill","cut") &amp; ")","")</f>
        <v/>
      </c>
      <c r="O39" s="113"/>
      <c r="P39" s="113"/>
      <c r="Q39" s="113" t="str">
        <f aca="false">IF(AND(ISNUMBER(Q38),ISNUMBER(S38)),TEXT(ABS(S38-Q38),"0.0") &amp; $BG$1 &amp; "(" &amp; IF(S38&gt;Q38,"fill","cut") &amp; ")","")</f>
        <v/>
      </c>
      <c r="R39" s="113"/>
      <c r="S39" s="113"/>
      <c r="T39" s="113" t="str">
        <f aca="false">IF(AND(ISNUMBER(T38),ISNUMBER(V38)),TEXT(ABS(V38-T38),"0.0") &amp; $BG$1 &amp; "(" &amp; IF(V38&gt;T38,"fill","cut") &amp; ")","")</f>
        <v/>
      </c>
      <c r="U39" s="113"/>
      <c r="V39" s="113"/>
      <c r="W39" s="113" t="str">
        <f aca="false">IF(AND(ISNUMBER(W38),ISNUMBER(Y38)),TEXT(ABS(Y38-W38),"0.0") &amp; $BG$1 &amp; "(" &amp; IF(Y38&gt;W38,"fill","cut") &amp; ")","")</f>
        <v/>
      </c>
      <c r="X39" s="113"/>
      <c r="Y39" s="113"/>
      <c r="Z39" s="113" t="str">
        <f aca="false">IF(AND(ISNUMBER(Z38),ISNUMBER(AB38)),TEXT(ABS(AB38-Z38),"0.0") &amp; $BG$1 &amp; "(" &amp; IF(AB38&gt;Z38,"fill","cut") &amp; ")","")</f>
        <v>10.9(fill)</v>
      </c>
      <c r="AA39" s="113"/>
      <c r="AB39" s="113"/>
      <c r="AC39" s="113" t="str">
        <f aca="false">IF(AND(ISNUMBER(AC38),ISNUMBER(AE38)),TEXT(ABS(AE38-AC38),"0.0") &amp; $BG$1 &amp; "(" &amp; IF(AE38&gt;AC38,"fill","cut") &amp; ")","")</f>
        <v/>
      </c>
      <c r="AD39" s="113"/>
      <c r="AE39" s="113"/>
      <c r="AF39" s="113" t="str">
        <f aca="false">IF(AND(ISNUMBER(AF38),ISNUMBER(AH38)),TEXT(ABS(AH38-AF38),"0.0") &amp; $BG$1 &amp; "(" &amp; IF(AH38&gt;AF38,"fill","cut") &amp; ")","")</f>
        <v/>
      </c>
      <c r="AG39" s="113"/>
      <c r="AH39" s="113"/>
      <c r="AI39" s="113" t="str">
        <f aca="false">IF(AND(ISNUMBER(AI38),ISNUMBER(AK38)),TEXT(ABS(AK38-AI38),"0.0") &amp; $BG$1 &amp; "(" &amp; IF(AK38&gt;AI38,"fill","cut") &amp; ")","")</f>
        <v/>
      </c>
      <c r="AJ39" s="113"/>
      <c r="AK39" s="113"/>
      <c r="AL39" s="113" t="str">
        <f aca="false">IF(AND(ISNUMBER(AL38),ISNUMBER(AN38)),TEXT(ABS(AN38-AL38),"0.0") &amp; $BG$1 &amp; "(" &amp; IF(AN38&gt;AL38,"fill","cut") &amp; ")","")</f>
        <v/>
      </c>
      <c r="AM39" s="113"/>
      <c r="AN39" s="113"/>
      <c r="AO39" s="113" t="str">
        <f aca="false">IF(AND(ISNUMBER(AO38),ISNUMBER(AQ38)),TEXT(ABS(AQ38-AO38),"0.0") &amp; $BG$1 &amp; "(" &amp; IF(AQ38&gt;AO38,"fill","cut") &amp; ")","")</f>
        <v/>
      </c>
      <c r="AP39" s="113"/>
      <c r="AQ39" s="113"/>
      <c r="AR39" s="113" t="str">
        <f aca="false">IF(AND(ISNUMBER(AR38),ISNUMBER(AT38)),TEXT(ABS(AT38-AR38),"0.0") &amp; $BG$1 &amp; "(" &amp; IF(AT38&gt;AR38,"fill","cut") &amp; ")","")</f>
        <v/>
      </c>
      <c r="AS39" s="113"/>
      <c r="AT39" s="113"/>
      <c r="AU39" s="113" t="str">
        <f aca="false">IF(AND(ISNUMBER(AU38),ISNUMBER(AW38)),TEXT(ABS(AW38-AU38),"0.0") &amp; $BG$1 &amp; "(" &amp; IF(AW38&gt;AU38,"fill","cut") &amp; ")","")</f>
        <v/>
      </c>
      <c r="AV39" s="113"/>
      <c r="AW39" s="113"/>
      <c r="AX39" s="113" t="str">
        <f aca="false">IF(AND(ISNUMBER(AX38),ISNUMBER(AZ38)),TEXT(ABS(AZ38-AX38),"0.0") &amp; $BG$1 &amp; "(" &amp; IF(AZ38&gt;AX38,"fill","cut") &amp; ")","")</f>
        <v/>
      </c>
      <c r="AY39" s="113"/>
      <c r="AZ39" s="113"/>
      <c r="BA39" s="113" t="str">
        <f aca="false">IF(AND(ISNUMBER(BA38),ISNUMBER(BC38)),TEXT(ABS(BC38-BA38),"0.0") &amp; $BG$1 &amp; "(" &amp; IF(BC38&gt;BA38,"fill","cut") &amp; ")","")</f>
        <v/>
      </c>
      <c r="BB39" s="113"/>
      <c r="BC39" s="113"/>
      <c r="BD39" s="114" t="str">
        <f aca="false">IF(AND(ISNUMBER(BD38),ISNUMBER(BF38)),TEXT(ABS(BF38-BD38),"0.0") &amp; $BG$1 &amp; "(" &amp; IF(BF38&gt;BD38,"fill","cut") &amp; ")","")</f>
        <v/>
      </c>
      <c r="BE39" s="114"/>
      <c r="BF39" s="114"/>
      <c r="BG39" s="114" t="str">
        <f aca="false">IF(AND(ISNUMBER(BG38),ISNUMBER(BI38)),TEXT(ABS(BI38-BG38),"0.0") &amp; $BG$1 &amp; "(" &amp; IF(BI38&gt;BG38,"fill","cut") &amp; ")","")</f>
        <v/>
      </c>
      <c r="BH39" s="114"/>
      <c r="BI39" s="114"/>
      <c r="BJ39" s="114" t="str">
        <f aca="false">IF(AND(ISNUMBER(BJ38),ISNUMBER(BL38)),TEXT(ABS(BL38-BJ38),"0.0") &amp; $BG$1 &amp; "(" &amp; IF(BL38&gt;BJ38,"fill","cut") &amp; ")","")</f>
        <v/>
      </c>
      <c r="BK39" s="114"/>
      <c r="BL39" s="114"/>
      <c r="BM39" s="114" t="str">
        <f aca="false">IF(AND(ISNUMBER(BM38),ISNUMBER(BO38)),TEXT(ABS(BO38-BM38),"0.0") &amp; $BG$2 &amp; "(" &amp; IF(BO38&gt;BM38,"fill","cut") &amp; ")","")</f>
        <v/>
      </c>
      <c r="BN39" s="114"/>
      <c r="BO39" s="114"/>
      <c r="BP39" s="114" t="str">
        <f aca="false">IF(AND(ISNUMBER(BP38),ISNUMBER(BR38)),TEXT(ABS(BR38-BP38),"0.0") &amp; $BG$2 &amp; "(" &amp; IF(BR38&gt;BP38,"fill","cut") &amp; ")","")</f>
        <v/>
      </c>
      <c r="BQ39" s="114"/>
      <c r="BR39" s="114"/>
      <c r="BS39" s="114" t="str">
        <f aca="false">IF(AND(ISNUMBER(BS38),ISNUMBER(BU38)),TEXT(ABS(BU38-BS38),"0.0") &amp; $BG$2 &amp; "(" &amp; IF(BU38&gt;BS38,"fill","cut") &amp; ")","")</f>
        <v/>
      </c>
      <c r="BT39" s="114"/>
      <c r="BU39" s="114"/>
      <c r="BV39" s="114" t="str">
        <f aca="false">IF(AND(ISNUMBER(BV38),ISNUMBER(BX38)),TEXT(ABS(BX38-BV38),"0.0") &amp; $BG$2 &amp; "(" &amp; IF(BX38&gt;BV38,"fill","cut") &amp; ")","")</f>
        <v/>
      </c>
      <c r="BW39" s="114"/>
      <c r="BX39" s="114"/>
      <c r="BY39" s="115" t="str">
        <f aca="false">IF(AND(ISNUMBER(BY38),ISNUMBER(CA38)),TEXT(ABS(CA38-BY38),"0.0") &amp; $BG$2 &amp; "(" &amp; IF(CA38&gt;BY38,"fill","cut") &amp; ")","")</f>
        <v/>
      </c>
      <c r="BZ39" s="115"/>
      <c r="CA39" s="115"/>
      <c r="CB39" s="116"/>
      <c r="CC39" s="116"/>
      <c r="CD39" s="116"/>
      <c r="CE39" s="110"/>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118"/>
      <c r="FG39" s="88"/>
      <c r="FH39" s="89"/>
      <c r="FI39" s="112"/>
      <c r="FJ39" s="88"/>
      <c r="FK39" s="89"/>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3.65" hidden="false" customHeight="true" outlineLevel="0" collapsed="false">
      <c r="A40" s="76" t="n">
        <v>17</v>
      </c>
      <c r="B40" s="100"/>
      <c r="C40" s="101" t="s">
        <v>52</v>
      </c>
      <c r="D40" s="102"/>
      <c r="E40" s="100"/>
      <c r="F40" s="101" t="s">
        <v>52</v>
      </c>
      <c r="G40" s="102"/>
      <c r="H40" s="100"/>
      <c r="I40" s="101" t="s">
        <v>52</v>
      </c>
      <c r="J40" s="102"/>
      <c r="K40" s="100"/>
      <c r="L40" s="101" t="s">
        <v>52</v>
      </c>
      <c r="M40" s="102"/>
      <c r="N40" s="100"/>
      <c r="O40" s="101" t="s">
        <v>52</v>
      </c>
      <c r="P40" s="102"/>
      <c r="Q40" s="100"/>
      <c r="R40" s="101" t="s">
        <v>52</v>
      </c>
      <c r="S40" s="102"/>
      <c r="T40" s="100"/>
      <c r="U40" s="101" t="s">
        <v>52</v>
      </c>
      <c r="V40" s="102"/>
      <c r="W40" s="100"/>
      <c r="X40" s="101" t="s">
        <v>52</v>
      </c>
      <c r="Y40" s="102"/>
      <c r="Z40" s="100"/>
      <c r="AA40" s="101" t="s">
        <v>52</v>
      </c>
      <c r="AB40" s="102"/>
      <c r="AC40" s="100"/>
      <c r="AD40" s="101" t="s">
        <v>52</v>
      </c>
      <c r="AE40" s="102"/>
      <c r="AF40" s="100"/>
      <c r="AG40" s="101" t="s">
        <v>52</v>
      </c>
      <c r="AH40" s="102"/>
      <c r="AI40" s="100"/>
      <c r="AJ40" s="101" t="s">
        <v>52</v>
      </c>
      <c r="AK40" s="102"/>
      <c r="AL40" s="100"/>
      <c r="AM40" s="101" t="s">
        <v>52</v>
      </c>
      <c r="AN40" s="102"/>
      <c r="AO40" s="100"/>
      <c r="AP40" s="101" t="s">
        <v>52</v>
      </c>
      <c r="AQ40" s="102"/>
      <c r="AR40" s="100"/>
      <c r="AS40" s="101" t="s">
        <v>52</v>
      </c>
      <c r="AT40" s="102"/>
      <c r="AU40" s="100"/>
      <c r="AV40" s="101" t="s">
        <v>52</v>
      </c>
      <c r="AW40" s="102"/>
      <c r="AX40" s="100"/>
      <c r="AY40" s="101" t="s">
        <v>52</v>
      </c>
      <c r="AZ40" s="102"/>
      <c r="BA40" s="100"/>
      <c r="BB40" s="101" t="s">
        <v>52</v>
      </c>
      <c r="BC40" s="102"/>
      <c r="BD40" s="103"/>
      <c r="BE40" s="104" t="s">
        <v>52</v>
      </c>
      <c r="BF40" s="105"/>
      <c r="BG40" s="103"/>
      <c r="BH40" s="104" t="s">
        <v>52</v>
      </c>
      <c r="BI40" s="105"/>
      <c r="BJ40" s="103"/>
      <c r="BK40" s="104" t="s">
        <v>52</v>
      </c>
      <c r="BL40" s="105"/>
      <c r="BM40" s="106"/>
      <c r="BN40" s="107" t="s">
        <v>52</v>
      </c>
      <c r="BO40" s="108"/>
      <c r="BP40" s="106"/>
      <c r="BQ40" s="107" t="s">
        <v>52</v>
      </c>
      <c r="BR40" s="108"/>
      <c r="BS40" s="106"/>
      <c r="BT40" s="107" t="s">
        <v>52</v>
      </c>
      <c r="BU40" s="108"/>
      <c r="BV40" s="106"/>
      <c r="BW40" s="107" t="s">
        <v>52</v>
      </c>
      <c r="BX40" s="108"/>
      <c r="BY40" s="106"/>
      <c r="BZ40" s="107" t="s">
        <v>52</v>
      </c>
      <c r="CA40" s="109"/>
      <c r="CB40" s="63"/>
      <c r="CC40" s="63"/>
      <c r="CD40" s="63"/>
      <c r="CE40" s="110" t="n">
        <v>17</v>
      </c>
      <c r="CF40" s="86" t="n">
        <f aca="false">(D40+G40+D42+G42)/4-(B40+E40+B42+E42)/4</f>
        <v>0</v>
      </c>
      <c r="CG40" s="86"/>
      <c r="CH40" s="86"/>
      <c r="CI40" s="86" t="n">
        <f aca="false">(G40+J40+G42+J42)/4-(E40+H40+E42+H42)/4</f>
        <v>0</v>
      </c>
      <c r="CJ40" s="86"/>
      <c r="CK40" s="86"/>
      <c r="CL40" s="86" t="n">
        <f aca="false">(J40+M40+J42+M42)/4-(H40+K40+H42+K42)/4</f>
        <v>0</v>
      </c>
      <c r="CM40" s="86"/>
      <c r="CN40" s="86"/>
      <c r="CO40" s="86" t="n">
        <f aca="false">(M40+P40+M42+P42)/4-(K40+N40+K42+N42)/4</f>
        <v>0</v>
      </c>
      <c r="CP40" s="86"/>
      <c r="CQ40" s="86"/>
      <c r="CR40" s="86" t="n">
        <f aca="false">(P40+S40+P42+S42)/4-(N40+Q40+N42+Q42)/4</f>
        <v>0</v>
      </c>
      <c r="CS40" s="86"/>
      <c r="CT40" s="86"/>
      <c r="CU40" s="86" t="n">
        <f aca="false">(S40+V40+S42+V42)/4-(Q40+T40+Q42+T42)/4</f>
        <v>0</v>
      </c>
      <c r="CV40" s="86"/>
      <c r="CW40" s="86"/>
      <c r="CX40" s="86" t="n">
        <f aca="false">(V40+Y40+V42+Y42)/4-(T40+W40+T42+W42)/4</f>
        <v>0</v>
      </c>
      <c r="CY40" s="86"/>
      <c r="CZ40" s="86"/>
      <c r="DA40" s="86" t="n">
        <f aca="false">(Y40+AB40+Y42+AB42)/4-(W40+Z40+W42+Z42)/4</f>
        <v>0</v>
      </c>
      <c r="DB40" s="86"/>
      <c r="DC40" s="86"/>
      <c r="DD40" s="86" t="n">
        <f aca="false">(AB40+AE40+AB42+AE42)/4-(Z40+AC40+Z42+AC42)/4</f>
        <v>0</v>
      </c>
      <c r="DE40" s="86"/>
      <c r="DF40" s="86"/>
      <c r="DG40" s="86" t="n">
        <f aca="false">(AE40+AH40+AE42+AH42)/4-(AC40+AF40+AC42+AF42)/4</f>
        <v>0</v>
      </c>
      <c r="DH40" s="86"/>
      <c r="DI40" s="86"/>
      <c r="DJ40" s="86" t="n">
        <f aca="false">(AH40+AK40+AH42+AK42)/4-(AF40+AI40+AF42+AI42)/4</f>
        <v>0</v>
      </c>
      <c r="DK40" s="86"/>
      <c r="DL40" s="86"/>
      <c r="DM40" s="86" t="n">
        <f aca="false">(AK40+AN40+AK42+AN42)/4-(AI40+AL40+AI42+AL42)/4</f>
        <v>0</v>
      </c>
      <c r="DN40" s="86"/>
      <c r="DO40" s="86"/>
      <c r="DP40" s="86" t="n">
        <f aca="false">(AN40+AQ40+AN42+AQ42)/4-(AL40+AO40+AL42+AO42)/4</f>
        <v>0</v>
      </c>
      <c r="DQ40" s="86"/>
      <c r="DR40" s="86"/>
      <c r="DS40" s="86" t="n">
        <f aca="false">(AQ40+AT40+AQ42+AT42)/4-(AO40+AR40+AO42+AR42)/4</f>
        <v>0</v>
      </c>
      <c r="DT40" s="86"/>
      <c r="DU40" s="86"/>
      <c r="DV40" s="86" t="n">
        <f aca="false">(AT40+AW40+AT42+AW42)/4-(AR40+AU40+AR42+AU42)/4</f>
        <v>0</v>
      </c>
      <c r="DW40" s="86"/>
      <c r="DX40" s="86"/>
      <c r="DY40" s="86" t="n">
        <f aca="false">(AW40+AZ40+AW42+AZ42)/4-(AU40+AX40+AU42+AX42)/4</f>
        <v>0</v>
      </c>
      <c r="DZ40" s="86"/>
      <c r="EA40" s="86"/>
      <c r="EB40" s="86" t="n">
        <f aca="false">(AZ40+BC40+AZ42+BC42)/4-(AX40+BA40+AX42+BA42)/4</f>
        <v>0</v>
      </c>
      <c r="EC40" s="86"/>
      <c r="ED40" s="86"/>
      <c r="EE40" s="86" t="n">
        <f aca="false">(BC40+BF40+BC42+BF42)/4-(BA40+BD40+BA42+BD42)/4</f>
        <v>0</v>
      </c>
      <c r="EF40" s="86"/>
      <c r="EG40" s="86"/>
      <c r="EH40" s="86" t="n">
        <f aca="false">(BF40+BI40+BF42+BI42)/4-(BD40+BG40+BD42+BG42)/4</f>
        <v>0</v>
      </c>
      <c r="EI40" s="86"/>
      <c r="EJ40" s="86"/>
      <c r="EK40" s="86" t="n">
        <f aca="false">(BI40+BL40+BI42+BL42)/4-(BG40+BJ40+BG42+BJ42)/4</f>
        <v>0</v>
      </c>
      <c r="EL40" s="86"/>
      <c r="EM40" s="86"/>
      <c r="EN40" s="86" t="n">
        <f aca="false">(BL40+BO40+BL42+BO42)/4-(BJ40+BM40+BJ42+BM42)/4</f>
        <v>0</v>
      </c>
      <c r="EO40" s="86"/>
      <c r="EP40" s="86"/>
      <c r="EQ40" s="86" t="n">
        <f aca="false">(BO40+BR40+BO42+BR42)/4-(BM40+BP40+BM42+BP42)/4</f>
        <v>0</v>
      </c>
      <c r="ER40" s="86"/>
      <c r="ES40" s="86"/>
      <c r="ET40" s="86" t="n">
        <f aca="false">(BR40+BU40+BR42+BU42)/4-(BP40+BS40+BP42+BS42)/4</f>
        <v>0</v>
      </c>
      <c r="EU40" s="86"/>
      <c r="EV40" s="86"/>
      <c r="EW40" s="86" t="n">
        <f aca="false">(BU40+BX40+BU42+BX42)/4-(BS40+BV40+BS42+BV42)/4</f>
        <v>0</v>
      </c>
      <c r="EX40" s="86"/>
      <c r="EY40" s="86"/>
      <c r="EZ40" s="86" t="n">
        <f aca="false">(BX40+CA40+BX42+CA42)/4-(BV40+BY40+BV42+BY42)/4</f>
        <v>0</v>
      </c>
      <c r="FA40" s="86"/>
      <c r="FB40" s="86"/>
      <c r="FC40" s="86" t="n">
        <f aca="false">(CA40+CC40+CA42+CC42)/4-(BY40+CB40+BY42+CB42)/4</f>
        <v>0</v>
      </c>
      <c r="FD40" s="86"/>
      <c r="FE40" s="86"/>
      <c r="FF40" s="111"/>
      <c r="FG40" s="88" t="s">
        <v>53</v>
      </c>
      <c r="FH40" s="89" t="n">
        <f aca="false">SUMIF(CF40:FE41,"&lt;0")</f>
        <v>0</v>
      </c>
      <c r="FI40" s="112"/>
      <c r="FJ40" s="88" t="s">
        <v>54</v>
      </c>
      <c r="FK40" s="89" t="n">
        <f aca="false">SUMIF(CF40:FE41,"&gt;0")</f>
        <v>0</v>
      </c>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3.65" hidden="false" customHeight="true" outlineLevel="0" collapsed="false">
      <c r="A41" s="76"/>
      <c r="B41" s="114" t="str">
        <f aca="false">IF(AND(ISNUMBER(B40),ISNUMBER(D40)),TEXT(ABS(D40-B40),"0.0") &amp; $BG$2 &amp; "(" &amp; IF(D40&gt;B40,"fill","cut") &amp; ")","")</f>
        <v/>
      </c>
      <c r="C41" s="114"/>
      <c r="D41" s="114"/>
      <c r="E41" s="114" t="str">
        <f aca="false">IF(AND(ISNUMBER(E40),ISNUMBER(G40)),TEXT(ABS(G40-E40),"0.0") &amp; $BG$1 &amp; "(" &amp; IF(G40&gt;E40,"fill","cut") &amp; ")","")</f>
        <v/>
      </c>
      <c r="F41" s="114"/>
      <c r="G41" s="114"/>
      <c r="H41" s="114" t="str">
        <f aca="false">IF(AND(ISNUMBER(H40),ISNUMBER(J40)),TEXT(ABS(J40-H40),"0.0") &amp; $BG$1 &amp; "(" &amp; IF(J40&gt;H40,"fill","cut") &amp; ")","")</f>
        <v/>
      </c>
      <c r="I41" s="114"/>
      <c r="J41" s="114"/>
      <c r="K41" s="114" t="str">
        <f aca="false">IF(AND(ISNUMBER(K40),ISNUMBER(M40)),TEXT(ABS(M40-K40),"0.0") &amp; $BG$1 &amp; "(" &amp; IF(M40&gt;K40,"fill","cut") &amp; ")","")</f>
        <v/>
      </c>
      <c r="L41" s="114"/>
      <c r="M41" s="114"/>
      <c r="N41" s="114" t="str">
        <f aca="false">IF(AND(ISNUMBER(N40),ISNUMBER(P40)),TEXT(ABS(P40-N40),"0.0") &amp; $BG$1 &amp; "(" &amp; IF(P40&gt;N40,"fill","cut") &amp; ")","")</f>
        <v/>
      </c>
      <c r="O41" s="114"/>
      <c r="P41" s="114"/>
      <c r="Q41" s="114" t="str">
        <f aca="false">IF(AND(ISNUMBER(Q40),ISNUMBER(S40)),TEXT(ABS(S40-Q40),"0.0") &amp; $BG$1 &amp; "(" &amp; IF(S40&gt;Q40,"fill","cut") &amp; ")","")</f>
        <v/>
      </c>
      <c r="R41" s="114"/>
      <c r="S41" s="114"/>
      <c r="T41" s="114" t="str">
        <f aca="false">IF(AND(ISNUMBER(T40),ISNUMBER(V40)),TEXT(ABS(V40-T40),"0.0") &amp; $BG$1 &amp; "(" &amp; IF(V40&gt;T40,"fill","cut") &amp; ")","")</f>
        <v/>
      </c>
      <c r="U41" s="114"/>
      <c r="V41" s="114"/>
      <c r="W41" s="114" t="str">
        <f aca="false">IF(AND(ISNUMBER(W40),ISNUMBER(Y40)),TEXT(ABS(Y40-W40),"0.0") &amp; $BG$1 &amp; "(" &amp; IF(Y40&gt;W40,"fill","cut") &amp; ")","")</f>
        <v/>
      </c>
      <c r="X41" s="114"/>
      <c r="Y41" s="114"/>
      <c r="Z41" s="114" t="str">
        <f aca="false">IF(AND(ISNUMBER(Z40),ISNUMBER(AB40)),TEXT(ABS(AB40-Z40),"0.0") &amp; $BG$1 &amp; "(" &amp; IF(AB40&gt;Z40,"fill","cut") &amp; ")","")</f>
        <v/>
      </c>
      <c r="AA41" s="114"/>
      <c r="AB41" s="114"/>
      <c r="AC41" s="114" t="str">
        <f aca="false">IF(AND(ISNUMBER(AC40),ISNUMBER(AE40)),TEXT(ABS(AE40-AC40),"0.0") &amp; $BG$1 &amp; "(" &amp; IF(AE40&gt;AC40,"fill","cut") &amp; ")","")</f>
        <v/>
      </c>
      <c r="AD41" s="114"/>
      <c r="AE41" s="114"/>
      <c r="AF41" s="114" t="str">
        <f aca="false">IF(AND(ISNUMBER(AF40),ISNUMBER(AH40)),TEXT(ABS(AH40-AF40),"0.0") &amp; $BG$1 &amp; "(" &amp; IF(AH40&gt;AF40,"fill","cut") &amp; ")","")</f>
        <v/>
      </c>
      <c r="AG41" s="114"/>
      <c r="AH41" s="114"/>
      <c r="AI41" s="114" t="str">
        <f aca="false">IF(AND(ISNUMBER(AI40),ISNUMBER(AK40)),TEXT(ABS(AK40-AI40),"0.0") &amp; $BG$1 &amp; "(" &amp; IF(AK40&gt;AI40,"fill","cut") &amp; ")","")</f>
        <v/>
      </c>
      <c r="AJ41" s="114"/>
      <c r="AK41" s="114"/>
      <c r="AL41" s="114" t="str">
        <f aca="false">IF(AND(ISNUMBER(AL40),ISNUMBER(AN40)),TEXT(ABS(AN40-AL40),"0.0") &amp; $BG$1 &amp; "(" &amp; IF(AN40&gt;AL40,"fill","cut") &amp; ")","")</f>
        <v/>
      </c>
      <c r="AM41" s="114"/>
      <c r="AN41" s="114"/>
      <c r="AO41" s="114" t="str">
        <f aca="false">IF(AND(ISNUMBER(AO40),ISNUMBER(AQ40)),TEXT(ABS(AQ40-AO40),"0.0") &amp; $BG$1 &amp; "(" &amp; IF(AQ40&gt;AO40,"fill","cut") &amp; ")","")</f>
        <v/>
      </c>
      <c r="AP41" s="114"/>
      <c r="AQ41" s="114"/>
      <c r="AR41" s="114" t="str">
        <f aca="false">IF(AND(ISNUMBER(AR40),ISNUMBER(AT40)),TEXT(ABS(AT40-AR40),"0.0") &amp; $BG$1 &amp; "(" &amp; IF(AT40&gt;AR40,"fill","cut") &amp; ")","")</f>
        <v/>
      </c>
      <c r="AS41" s="114"/>
      <c r="AT41" s="114"/>
      <c r="AU41" s="114" t="str">
        <f aca="false">IF(AND(ISNUMBER(AU40),ISNUMBER(AW40)),TEXT(ABS(AW40-AU40),"0.0") &amp; $BG$1 &amp; "(" &amp; IF(AW40&gt;AU40,"fill","cut") &amp; ")","")</f>
        <v/>
      </c>
      <c r="AV41" s="114"/>
      <c r="AW41" s="114"/>
      <c r="AX41" s="114" t="str">
        <f aca="false">IF(AND(ISNUMBER(AX40),ISNUMBER(AZ40)),TEXT(ABS(AZ40-AX40),"0.0") &amp; $BG$1 &amp; "(" &amp; IF(AZ40&gt;AX40,"fill","cut") &amp; ")","")</f>
        <v/>
      </c>
      <c r="AY41" s="114"/>
      <c r="AZ41" s="114"/>
      <c r="BA41" s="114" t="str">
        <f aca="false">IF(AND(ISNUMBER(BA40),ISNUMBER(BC40)),TEXT(ABS(BC40-BA40),"0.0") &amp; $BG$1 &amp; "(" &amp; IF(BC40&gt;BA40,"fill","cut") &amp; ")","")</f>
        <v/>
      </c>
      <c r="BB41" s="114"/>
      <c r="BC41" s="114"/>
      <c r="BD41" s="114" t="str">
        <f aca="false">IF(AND(ISNUMBER(BD40),ISNUMBER(BF40)),TEXT(ABS(BF40-BD40),"0.0") &amp; $BG$1 &amp; "(" &amp; IF(BF40&gt;BD40,"fill","cut") &amp; ")","")</f>
        <v/>
      </c>
      <c r="BE41" s="114"/>
      <c r="BF41" s="114"/>
      <c r="BG41" s="114" t="str">
        <f aca="false">IF(AND(ISNUMBER(BG40),ISNUMBER(BI40)),TEXT(ABS(BI40-BG40),"0.0") &amp; $BG$1 &amp; "(" &amp; IF(BI40&gt;BG40,"fill","cut") &amp; ")","")</f>
        <v/>
      </c>
      <c r="BH41" s="114"/>
      <c r="BI41" s="114"/>
      <c r="BJ41" s="114" t="str">
        <f aca="false">IF(AND(ISNUMBER(BJ40),ISNUMBER(BL40)),TEXT(ABS(BL40-BJ40),"0.0") &amp; $BG$1 &amp; "(" &amp; IF(BL40&gt;BJ40,"fill","cut") &amp; ")","")</f>
        <v/>
      </c>
      <c r="BK41" s="114"/>
      <c r="BL41" s="114"/>
      <c r="BM41" s="114" t="str">
        <f aca="false">IF(AND(ISNUMBER(BM40),ISNUMBER(BO40)),TEXT(ABS(BO40-BM40),"0.0") &amp; $BG$2 &amp; "(" &amp; IF(BO40&gt;BM40,"fill","cut") &amp; ")","")</f>
        <v/>
      </c>
      <c r="BN41" s="114"/>
      <c r="BO41" s="114"/>
      <c r="BP41" s="114" t="str">
        <f aca="false">IF(AND(ISNUMBER(BP40),ISNUMBER(BR40)),TEXT(ABS(BR40-BP40),"0.0") &amp; $BG$2 &amp; "(" &amp; IF(BR40&gt;BP40,"fill","cut") &amp; ")","")</f>
        <v/>
      </c>
      <c r="BQ41" s="114"/>
      <c r="BR41" s="114"/>
      <c r="BS41" s="114" t="str">
        <f aca="false">IF(AND(ISNUMBER(BS40),ISNUMBER(BU40)),TEXT(ABS(BU40-BS40),"0.0") &amp; $BG$2 &amp; "(" &amp; IF(BU40&gt;BS40,"fill","cut") &amp; ")","")</f>
        <v/>
      </c>
      <c r="BT41" s="114"/>
      <c r="BU41" s="114"/>
      <c r="BV41" s="114" t="str">
        <f aca="false">IF(AND(ISNUMBER(BV40),ISNUMBER(BX40)),TEXT(ABS(BX40-BV40),"0.0") &amp; $BG$2 &amp; "(" &amp; IF(BX40&gt;BV40,"fill","cut") &amp; ")","")</f>
        <v/>
      </c>
      <c r="BW41" s="114"/>
      <c r="BX41" s="114"/>
      <c r="BY41" s="115" t="str">
        <f aca="false">IF(AND(ISNUMBER(BY40),ISNUMBER(CA40)),TEXT(ABS(CA40-BY40),"0.0") &amp; $BG$2 &amp; "(" &amp; IF(CA40&gt;BY40,"fill","cut") &amp; ")","")</f>
        <v/>
      </c>
      <c r="BZ41" s="115"/>
      <c r="CA41" s="115"/>
      <c r="CB41" s="116"/>
      <c r="CC41" s="116"/>
      <c r="CD41" s="116"/>
      <c r="CE41" s="110"/>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118"/>
      <c r="FG41" s="88"/>
      <c r="FH41" s="89"/>
      <c r="FI41" s="112"/>
      <c r="FJ41" s="88"/>
      <c r="FK41" s="89"/>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3.65" hidden="false" customHeight="true" outlineLevel="0" collapsed="false">
      <c r="A42" s="76" t="n">
        <v>18</v>
      </c>
      <c r="B42" s="106"/>
      <c r="C42" s="107" t="s">
        <v>52</v>
      </c>
      <c r="D42" s="108"/>
      <c r="E42" s="103"/>
      <c r="F42" s="104" t="s">
        <v>52</v>
      </c>
      <c r="G42" s="105"/>
      <c r="H42" s="103"/>
      <c r="I42" s="104" t="s">
        <v>52</v>
      </c>
      <c r="J42" s="105"/>
      <c r="K42" s="103"/>
      <c r="L42" s="104" t="s">
        <v>52</v>
      </c>
      <c r="M42" s="105"/>
      <c r="N42" s="103"/>
      <c r="O42" s="104" t="s">
        <v>52</v>
      </c>
      <c r="P42" s="105"/>
      <c r="Q42" s="103"/>
      <c r="R42" s="104" t="s">
        <v>52</v>
      </c>
      <c r="S42" s="105"/>
      <c r="T42" s="103"/>
      <c r="U42" s="104" t="s">
        <v>52</v>
      </c>
      <c r="V42" s="105"/>
      <c r="W42" s="103"/>
      <c r="X42" s="104" t="s">
        <v>52</v>
      </c>
      <c r="Y42" s="105"/>
      <c r="Z42" s="103"/>
      <c r="AA42" s="104" t="s">
        <v>52</v>
      </c>
      <c r="AB42" s="105"/>
      <c r="AC42" s="103"/>
      <c r="AD42" s="104" t="s">
        <v>52</v>
      </c>
      <c r="AE42" s="105"/>
      <c r="AF42" s="103"/>
      <c r="AG42" s="104" t="s">
        <v>52</v>
      </c>
      <c r="AH42" s="105"/>
      <c r="AI42" s="103"/>
      <c r="AJ42" s="104" t="s">
        <v>52</v>
      </c>
      <c r="AK42" s="105"/>
      <c r="AL42" s="103"/>
      <c r="AM42" s="104" t="s">
        <v>52</v>
      </c>
      <c r="AN42" s="105"/>
      <c r="AO42" s="103"/>
      <c r="AP42" s="104" t="s">
        <v>52</v>
      </c>
      <c r="AQ42" s="105"/>
      <c r="AR42" s="103"/>
      <c r="AS42" s="104" t="s">
        <v>52</v>
      </c>
      <c r="AT42" s="105"/>
      <c r="AU42" s="103"/>
      <c r="AV42" s="104" t="s">
        <v>52</v>
      </c>
      <c r="AW42" s="105"/>
      <c r="AX42" s="103"/>
      <c r="AY42" s="104" t="s">
        <v>52</v>
      </c>
      <c r="AZ42" s="105"/>
      <c r="BA42" s="103"/>
      <c r="BB42" s="104" t="s">
        <v>52</v>
      </c>
      <c r="BC42" s="105"/>
      <c r="BD42" s="103"/>
      <c r="BE42" s="104" t="s">
        <v>52</v>
      </c>
      <c r="BF42" s="105"/>
      <c r="BG42" s="103"/>
      <c r="BH42" s="104" t="s">
        <v>52</v>
      </c>
      <c r="BI42" s="105"/>
      <c r="BJ42" s="103"/>
      <c r="BK42" s="104" t="s">
        <v>52</v>
      </c>
      <c r="BL42" s="105"/>
      <c r="BM42" s="106"/>
      <c r="BN42" s="107" t="s">
        <v>52</v>
      </c>
      <c r="BO42" s="108"/>
      <c r="BP42" s="106"/>
      <c r="BQ42" s="107" t="s">
        <v>52</v>
      </c>
      <c r="BR42" s="108"/>
      <c r="BS42" s="106"/>
      <c r="BT42" s="107" t="s">
        <v>52</v>
      </c>
      <c r="BU42" s="108"/>
      <c r="BV42" s="106"/>
      <c r="BW42" s="107" t="s">
        <v>52</v>
      </c>
      <c r="BX42" s="108"/>
      <c r="BY42" s="106"/>
      <c r="BZ42" s="107" t="s">
        <v>52</v>
      </c>
      <c r="CA42" s="109"/>
      <c r="CB42" s="63"/>
      <c r="CC42" s="63"/>
      <c r="CD42" s="63"/>
      <c r="CE42" s="110" t="n">
        <v>18</v>
      </c>
      <c r="CF42" s="86" t="n">
        <f aca="false">(D42+G42+D44+G44)/4-(B42+E42+B44+E44)/4</f>
        <v>0</v>
      </c>
      <c r="CG42" s="86"/>
      <c r="CH42" s="86"/>
      <c r="CI42" s="86" t="n">
        <f aca="false">(G42+J42+G44+J44)/4-(E42+H42+E44+H44)/4</f>
        <v>0</v>
      </c>
      <c r="CJ42" s="86"/>
      <c r="CK42" s="86"/>
      <c r="CL42" s="86" t="n">
        <f aca="false">(J42+M42+J44+M44)/4-(H42+K42+H44+K44)/4</f>
        <v>0</v>
      </c>
      <c r="CM42" s="86"/>
      <c r="CN42" s="86"/>
      <c r="CO42" s="86" t="n">
        <f aca="false">(M42+P42+M44+P44)/4-(K42+N42+K44+N44)/4</f>
        <v>0</v>
      </c>
      <c r="CP42" s="86"/>
      <c r="CQ42" s="86"/>
      <c r="CR42" s="86" t="n">
        <f aca="false">(P42+S42+P44+S44)/4-(N42+Q42+N44+Q44)/4</f>
        <v>0</v>
      </c>
      <c r="CS42" s="86"/>
      <c r="CT42" s="86"/>
      <c r="CU42" s="86" t="n">
        <f aca="false">(S42+V42+S44+V44)/4-(Q42+T42+Q44+T44)/4</f>
        <v>0</v>
      </c>
      <c r="CV42" s="86"/>
      <c r="CW42" s="86"/>
      <c r="CX42" s="86" t="n">
        <f aca="false">(V42+Y42+V44+Y44)/4-(T42+W42+T44+W44)/4</f>
        <v>0</v>
      </c>
      <c r="CY42" s="86"/>
      <c r="CZ42" s="86"/>
      <c r="DA42" s="86" t="n">
        <f aca="false">(Y42+AB42+Y44+AB44)/4-(W42+Z42+W44+Z44)/4</f>
        <v>0</v>
      </c>
      <c r="DB42" s="86"/>
      <c r="DC42" s="86"/>
      <c r="DD42" s="86" t="n">
        <f aca="false">(AB42+AE42+AB44+AE44)/4-(Z42+AC42+Z44+AC44)/4</f>
        <v>0</v>
      </c>
      <c r="DE42" s="86"/>
      <c r="DF42" s="86"/>
      <c r="DG42" s="86" t="n">
        <f aca="false">(AE42+AH42+AE44+AH44)/4-(AC42+AF42+AC44+AF44)/4</f>
        <v>0</v>
      </c>
      <c r="DH42" s="86"/>
      <c r="DI42" s="86"/>
      <c r="DJ42" s="86" t="n">
        <f aca="false">(AH42+AK42+AH44+AK44)/4-(AF42+AI42+AF44+AI44)/4</f>
        <v>0</v>
      </c>
      <c r="DK42" s="86"/>
      <c r="DL42" s="86"/>
      <c r="DM42" s="86" t="n">
        <f aca="false">(AK42+AN42+AK44+AN44)/4-(AI42+AL42+AI44+AL44)/4</f>
        <v>0</v>
      </c>
      <c r="DN42" s="86"/>
      <c r="DO42" s="86"/>
      <c r="DP42" s="86" t="n">
        <f aca="false">(AN42+AQ42+AN44+AQ44)/4-(AL42+AO42+AL44+AO44)/4</f>
        <v>0</v>
      </c>
      <c r="DQ42" s="86"/>
      <c r="DR42" s="86"/>
      <c r="DS42" s="86" t="n">
        <f aca="false">(AQ42+AT42+AQ44+AT44)/4-(AO42+AR42+AO44+AR44)/4</f>
        <v>0</v>
      </c>
      <c r="DT42" s="86"/>
      <c r="DU42" s="86"/>
      <c r="DV42" s="86" t="n">
        <f aca="false">(AT42+AW42+AT44+AW44)/4-(AR42+AU42+AR44+AU44)/4</f>
        <v>0</v>
      </c>
      <c r="DW42" s="86"/>
      <c r="DX42" s="86"/>
      <c r="DY42" s="86" t="n">
        <f aca="false">(AW42+AZ42+AW44+AZ44)/4-(AU42+AX42+AU44+AX44)/4</f>
        <v>0</v>
      </c>
      <c r="DZ42" s="86"/>
      <c r="EA42" s="86"/>
      <c r="EB42" s="86" t="n">
        <f aca="false">(AZ42+BC42+AZ44+BC44)/4-(AX42+BA42+AX44+BA44)/4</f>
        <v>0</v>
      </c>
      <c r="EC42" s="86"/>
      <c r="ED42" s="86"/>
      <c r="EE42" s="86" t="n">
        <f aca="false">(BC42+BF42+BC44+BF44)/4-(BA42+BD42+BA44+BD44)/4</f>
        <v>0</v>
      </c>
      <c r="EF42" s="86"/>
      <c r="EG42" s="86"/>
      <c r="EH42" s="86" t="n">
        <f aca="false">(BF42+BI42+BF44+BI44)/4-(BD42+BG42+BD44+BG44)/4</f>
        <v>0</v>
      </c>
      <c r="EI42" s="86"/>
      <c r="EJ42" s="86"/>
      <c r="EK42" s="86" t="n">
        <f aca="false">(BI42+BL42+BI44+BL44)/4-(BG42+BJ42+BG44+BJ44)/4</f>
        <v>0</v>
      </c>
      <c r="EL42" s="86"/>
      <c r="EM42" s="86"/>
      <c r="EN42" s="86" t="n">
        <f aca="false">(BL42+BO42+BL44+BO44)/4-(BJ42+BM42+BJ44+BM44)/4</f>
        <v>0</v>
      </c>
      <c r="EO42" s="86"/>
      <c r="EP42" s="86"/>
      <c r="EQ42" s="86" t="n">
        <f aca="false">(BO42+BR42+BO44+BR44)/4-(BM42+BP42+BM44+BP44)/4</f>
        <v>0</v>
      </c>
      <c r="ER42" s="86"/>
      <c r="ES42" s="86"/>
      <c r="ET42" s="86" t="n">
        <f aca="false">(BR42+BU42+BR44+BU44)/4-(BP42+BS42+BP44+BS44)/4</f>
        <v>0</v>
      </c>
      <c r="EU42" s="86"/>
      <c r="EV42" s="86"/>
      <c r="EW42" s="86" t="n">
        <f aca="false">(BU42+BX42+BU44+BX44)/4-(BS42+BV42+BS44+BV44)/4</f>
        <v>0</v>
      </c>
      <c r="EX42" s="86"/>
      <c r="EY42" s="86"/>
      <c r="EZ42" s="86" t="n">
        <f aca="false">(BX42+CA42+BX44+CA44)/4-(BV42+BY42+BV44+BY44)/4</f>
        <v>0</v>
      </c>
      <c r="FA42" s="86"/>
      <c r="FB42" s="86"/>
      <c r="FC42" s="86" t="n">
        <f aca="false">(CA42+CC42+CA44+CC44)/4-(BY42+CB42+BY44+CB44)/4</f>
        <v>0</v>
      </c>
      <c r="FD42" s="86"/>
      <c r="FE42" s="86"/>
      <c r="FF42" s="111"/>
      <c r="FG42" s="88" t="s">
        <v>53</v>
      </c>
      <c r="FH42" s="89" t="n">
        <f aca="false">SUMIF(CF42:FE43,"&lt;0")</f>
        <v>0</v>
      </c>
      <c r="FI42" s="112"/>
      <c r="FJ42" s="88" t="s">
        <v>54</v>
      </c>
      <c r="FK42" s="89" t="n">
        <f aca="false">SUMIF(CF42:FE43,"&gt;0")</f>
        <v>0</v>
      </c>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3.65" hidden="false" customHeight="true" outlineLevel="0" collapsed="false">
      <c r="A43" s="76"/>
      <c r="B43" s="114" t="str">
        <f aca="false">IF(AND(ISNUMBER(B42),ISNUMBER(D42)),TEXT(ABS(D42-B42),"0.0") &amp; $BG$2 &amp; "(" &amp; IF(D42&gt;B42,"fill","cut") &amp; ")","")</f>
        <v/>
      </c>
      <c r="C43" s="114"/>
      <c r="D43" s="114"/>
      <c r="E43" s="114" t="str">
        <f aca="false">IF(AND(ISNUMBER(E42),ISNUMBER(G42)),TEXT(ABS(G42-E42),"0.0") &amp; $BG$1 &amp; "(" &amp; IF(G42&gt;E42,"fill","cut") &amp; ")","")</f>
        <v/>
      </c>
      <c r="F43" s="114"/>
      <c r="G43" s="114"/>
      <c r="H43" s="114" t="str">
        <f aca="false">IF(AND(ISNUMBER(H42),ISNUMBER(J42)),TEXT(ABS(J42-H42),"0.0") &amp; $BG$1 &amp; "(" &amp; IF(J42&gt;H42,"fill","cut") &amp; ")","")</f>
        <v/>
      </c>
      <c r="I43" s="114"/>
      <c r="J43" s="114"/>
      <c r="K43" s="114" t="str">
        <f aca="false">IF(AND(ISNUMBER(K42),ISNUMBER(M42)),TEXT(ABS(M42-K42),"0.0") &amp; $BG$1 &amp; "(" &amp; IF(M42&gt;K42,"fill","cut") &amp; ")","")</f>
        <v/>
      </c>
      <c r="L43" s="114"/>
      <c r="M43" s="114"/>
      <c r="N43" s="114" t="str">
        <f aca="false">IF(AND(ISNUMBER(N42),ISNUMBER(P42)),TEXT(ABS(P42-N42),"0.0") &amp; $BG$1 &amp; "(" &amp; IF(P42&gt;N42,"fill","cut") &amp; ")","")</f>
        <v/>
      </c>
      <c r="O43" s="114"/>
      <c r="P43" s="114"/>
      <c r="Q43" s="114" t="str">
        <f aca="false">IF(AND(ISNUMBER(Q42),ISNUMBER(S42)),TEXT(ABS(S42-Q42),"0.0") &amp; $BG$1 &amp; "(" &amp; IF(S42&gt;Q42,"fill","cut") &amp; ")","")</f>
        <v/>
      </c>
      <c r="R43" s="114"/>
      <c r="S43" s="114"/>
      <c r="T43" s="114" t="str">
        <f aca="false">IF(AND(ISNUMBER(T42),ISNUMBER(V42)),TEXT(ABS(V42-T42),"0.0") &amp; $BG$1 &amp; "(" &amp; IF(V42&gt;T42,"fill","cut") &amp; ")","")</f>
        <v/>
      </c>
      <c r="U43" s="114"/>
      <c r="V43" s="114"/>
      <c r="W43" s="114" t="str">
        <f aca="false">IF(AND(ISNUMBER(W42),ISNUMBER(Y42)),TEXT(ABS(Y42-W42),"0.0") &amp; $BG$1 &amp; "(" &amp; IF(Y42&gt;W42,"fill","cut") &amp; ")","")</f>
        <v/>
      </c>
      <c r="X43" s="114"/>
      <c r="Y43" s="114"/>
      <c r="Z43" s="114" t="str">
        <f aca="false">IF(AND(ISNUMBER(Z42),ISNUMBER(AB42)),TEXT(ABS(AB42-Z42),"0.0") &amp; $BG$1 &amp; "(" &amp; IF(AB42&gt;Z42,"fill","cut") &amp; ")","")</f>
        <v/>
      </c>
      <c r="AA43" s="114"/>
      <c r="AB43" s="114"/>
      <c r="AC43" s="114" t="str">
        <f aca="false">IF(AND(ISNUMBER(AC42),ISNUMBER(AE42)),TEXT(ABS(AE42-AC42),"0.0") &amp; $BG$1 &amp; "(" &amp; IF(AE42&gt;AC42,"fill","cut") &amp; ")","")</f>
        <v/>
      </c>
      <c r="AD43" s="114"/>
      <c r="AE43" s="114"/>
      <c r="AF43" s="114" t="str">
        <f aca="false">IF(AND(ISNUMBER(AF42),ISNUMBER(AH42)),TEXT(ABS(AH42-AF42),"0.0") &amp; $BG$1 &amp; "(" &amp; IF(AH42&gt;AF42,"fill","cut") &amp; ")","")</f>
        <v/>
      </c>
      <c r="AG43" s="114"/>
      <c r="AH43" s="114"/>
      <c r="AI43" s="114" t="str">
        <f aca="false">IF(AND(ISNUMBER(AI42),ISNUMBER(AK42)),TEXT(ABS(AK42-AI42),"0.0") &amp; $BG$1 &amp; "(" &amp; IF(AK42&gt;AI42,"fill","cut") &amp; ")","")</f>
        <v/>
      </c>
      <c r="AJ43" s="114"/>
      <c r="AK43" s="114"/>
      <c r="AL43" s="114" t="str">
        <f aca="false">IF(AND(ISNUMBER(AL42),ISNUMBER(AN42)),TEXT(ABS(AN42-AL42),"0.0") &amp; $BG$1 &amp; "(" &amp; IF(AN42&gt;AL42,"fill","cut") &amp; ")","")</f>
        <v/>
      </c>
      <c r="AM43" s="114"/>
      <c r="AN43" s="114"/>
      <c r="AO43" s="114" t="str">
        <f aca="false">IF(AND(ISNUMBER(AO42),ISNUMBER(AQ42)),TEXT(ABS(AQ42-AO42),"0.0") &amp; $BG$1 &amp; "(" &amp; IF(AQ42&gt;AO42,"fill","cut") &amp; ")","")</f>
        <v/>
      </c>
      <c r="AP43" s="114"/>
      <c r="AQ43" s="114"/>
      <c r="AR43" s="114" t="str">
        <f aca="false">IF(AND(ISNUMBER(AR42),ISNUMBER(AT42)),TEXT(ABS(AT42-AR42),"0.0") &amp; $BG$1 &amp; "(" &amp; IF(AT42&gt;AR42,"fill","cut") &amp; ")","")</f>
        <v/>
      </c>
      <c r="AS43" s="114"/>
      <c r="AT43" s="114"/>
      <c r="AU43" s="114" t="str">
        <f aca="false">IF(AND(ISNUMBER(AU42),ISNUMBER(AW42)),TEXT(ABS(AW42-AU42),"0.0") &amp; $BG$1 &amp; "(" &amp; IF(AW42&gt;AU42,"fill","cut") &amp; ")","")</f>
        <v/>
      </c>
      <c r="AV43" s="114"/>
      <c r="AW43" s="114"/>
      <c r="AX43" s="114" t="str">
        <f aca="false">IF(AND(ISNUMBER(AX42),ISNUMBER(AZ42)),TEXT(ABS(AZ42-AX42),"0.0") &amp; $BG$1 &amp; "(" &amp; IF(AZ42&gt;AX42,"fill","cut") &amp; ")","")</f>
        <v/>
      </c>
      <c r="AY43" s="114"/>
      <c r="AZ43" s="114"/>
      <c r="BA43" s="114" t="str">
        <f aca="false">IF(AND(ISNUMBER(BA42),ISNUMBER(BC42)),TEXT(ABS(BC42-BA42),"0.0") &amp; $BG$1 &amp; "(" &amp; IF(BC42&gt;BA42,"fill","cut") &amp; ")","")</f>
        <v/>
      </c>
      <c r="BB43" s="114"/>
      <c r="BC43" s="114"/>
      <c r="BD43" s="114" t="str">
        <f aca="false">IF(AND(ISNUMBER(BD42),ISNUMBER(BF42)),TEXT(ABS(BF42-BD42),"0.0") &amp; $BG$1 &amp; "(" &amp; IF(BF42&gt;BD42,"fill","cut") &amp; ")","")</f>
        <v/>
      </c>
      <c r="BE43" s="114"/>
      <c r="BF43" s="114"/>
      <c r="BG43" s="114" t="str">
        <f aca="false">IF(AND(ISNUMBER(BG42),ISNUMBER(BI42)),TEXT(ABS(BI42-BG42),"0.0") &amp; $BG$1 &amp; "(" &amp; IF(BI42&gt;BG42,"fill","cut") &amp; ")","")</f>
        <v/>
      </c>
      <c r="BH43" s="114"/>
      <c r="BI43" s="114"/>
      <c r="BJ43" s="114" t="str">
        <f aca="false">IF(AND(ISNUMBER(BJ42),ISNUMBER(BL42)),TEXT(ABS(BL42-BJ42),"0.0") &amp; $BG$1 &amp; "(" &amp; IF(BL42&gt;BJ42,"fill","cut") &amp; ")","")</f>
        <v/>
      </c>
      <c r="BK43" s="114"/>
      <c r="BL43" s="114"/>
      <c r="BM43" s="114" t="str">
        <f aca="false">IF(AND(ISNUMBER(BM42),ISNUMBER(BO42)),TEXT(ABS(BO42-BM42),"0.0") &amp; $BG$2 &amp; "(" &amp; IF(BO42&gt;BM42,"fill","cut") &amp; ")","")</f>
        <v/>
      </c>
      <c r="BN43" s="114"/>
      <c r="BO43" s="114"/>
      <c r="BP43" s="114" t="str">
        <f aca="false">IF(AND(ISNUMBER(BP42),ISNUMBER(BR42)),TEXT(ABS(BR42-BP42),"0.0") &amp; $BG$2 &amp; "(" &amp; IF(BR42&gt;BP42,"fill","cut") &amp; ")","")</f>
        <v/>
      </c>
      <c r="BQ43" s="114"/>
      <c r="BR43" s="114"/>
      <c r="BS43" s="114" t="str">
        <f aca="false">IF(AND(ISNUMBER(BS42),ISNUMBER(BU42)),TEXT(ABS(BU42-BS42),"0.0") &amp; $BG$2 &amp; "(" &amp; IF(BU42&gt;BS42,"fill","cut") &amp; ")","")</f>
        <v/>
      </c>
      <c r="BT43" s="114"/>
      <c r="BU43" s="114"/>
      <c r="BV43" s="114" t="str">
        <f aca="false">IF(AND(ISNUMBER(BV42),ISNUMBER(BX42)),TEXT(ABS(BX42-BV42),"0.0") &amp; $BG$2 &amp; "(" &amp; IF(BX42&gt;BV42,"fill","cut") &amp; ")","")</f>
        <v/>
      </c>
      <c r="BW43" s="114"/>
      <c r="BX43" s="114"/>
      <c r="BY43" s="115" t="str">
        <f aca="false">IF(AND(ISNUMBER(BY42),ISNUMBER(CA42)),TEXT(ABS(CA42-BY42),"0.0") &amp; $BG$2 &amp; "(" &amp; IF(CA42&gt;BY42,"fill","cut") &amp; ")","")</f>
        <v/>
      </c>
      <c r="BZ43" s="115"/>
      <c r="CA43" s="115"/>
      <c r="CB43" s="116"/>
      <c r="CC43" s="116"/>
      <c r="CD43" s="116"/>
      <c r="CE43" s="110"/>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c r="EO43" s="86"/>
      <c r="EP43" s="86"/>
      <c r="EQ43" s="86"/>
      <c r="ER43" s="86"/>
      <c r="ES43" s="86"/>
      <c r="ET43" s="86"/>
      <c r="EU43" s="86"/>
      <c r="EV43" s="86"/>
      <c r="EW43" s="86"/>
      <c r="EX43" s="86"/>
      <c r="EY43" s="86"/>
      <c r="EZ43" s="86"/>
      <c r="FA43" s="86"/>
      <c r="FB43" s="86"/>
      <c r="FC43" s="86"/>
      <c r="FD43" s="86"/>
      <c r="FE43" s="86"/>
      <c r="FF43" s="118"/>
      <c r="FG43" s="88"/>
      <c r="FH43" s="89"/>
      <c r="FI43" s="112"/>
      <c r="FJ43" s="88"/>
      <c r="FK43" s="89"/>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3.65" hidden="false" customHeight="true" outlineLevel="0" collapsed="false">
      <c r="A44" s="76" t="n">
        <v>19</v>
      </c>
      <c r="B44" s="106"/>
      <c r="C44" s="107" t="s">
        <v>52</v>
      </c>
      <c r="D44" s="108"/>
      <c r="E44" s="103"/>
      <c r="F44" s="104" t="s">
        <v>52</v>
      </c>
      <c r="G44" s="105"/>
      <c r="H44" s="103"/>
      <c r="I44" s="104" t="s">
        <v>52</v>
      </c>
      <c r="J44" s="105"/>
      <c r="K44" s="103"/>
      <c r="L44" s="104" t="s">
        <v>52</v>
      </c>
      <c r="M44" s="105"/>
      <c r="N44" s="103"/>
      <c r="O44" s="104" t="s">
        <v>52</v>
      </c>
      <c r="P44" s="105"/>
      <c r="Q44" s="103"/>
      <c r="R44" s="104" t="s">
        <v>52</v>
      </c>
      <c r="S44" s="105"/>
      <c r="T44" s="103"/>
      <c r="U44" s="104" t="s">
        <v>52</v>
      </c>
      <c r="V44" s="105"/>
      <c r="W44" s="103"/>
      <c r="X44" s="104" t="s">
        <v>52</v>
      </c>
      <c r="Y44" s="105"/>
      <c r="Z44" s="103"/>
      <c r="AA44" s="104" t="s">
        <v>52</v>
      </c>
      <c r="AB44" s="105"/>
      <c r="AC44" s="103"/>
      <c r="AD44" s="104" t="s">
        <v>52</v>
      </c>
      <c r="AE44" s="105"/>
      <c r="AF44" s="103"/>
      <c r="AG44" s="104" t="s">
        <v>52</v>
      </c>
      <c r="AH44" s="105"/>
      <c r="AI44" s="103"/>
      <c r="AJ44" s="104" t="s">
        <v>52</v>
      </c>
      <c r="AK44" s="105"/>
      <c r="AL44" s="103"/>
      <c r="AM44" s="104" t="s">
        <v>52</v>
      </c>
      <c r="AN44" s="105"/>
      <c r="AO44" s="103"/>
      <c r="AP44" s="104" t="s">
        <v>52</v>
      </c>
      <c r="AQ44" s="105"/>
      <c r="AR44" s="103"/>
      <c r="AS44" s="104" t="s">
        <v>52</v>
      </c>
      <c r="AT44" s="105"/>
      <c r="AU44" s="103"/>
      <c r="AV44" s="104" t="s">
        <v>52</v>
      </c>
      <c r="AW44" s="105"/>
      <c r="AX44" s="103"/>
      <c r="AY44" s="104" t="s">
        <v>52</v>
      </c>
      <c r="AZ44" s="105"/>
      <c r="BA44" s="103"/>
      <c r="BB44" s="104" t="s">
        <v>52</v>
      </c>
      <c r="BC44" s="105"/>
      <c r="BD44" s="103"/>
      <c r="BE44" s="104" t="s">
        <v>52</v>
      </c>
      <c r="BF44" s="105"/>
      <c r="BG44" s="103"/>
      <c r="BH44" s="104" t="s">
        <v>52</v>
      </c>
      <c r="BI44" s="105"/>
      <c r="BJ44" s="103"/>
      <c r="BK44" s="104" t="s">
        <v>52</v>
      </c>
      <c r="BL44" s="105"/>
      <c r="BM44" s="106"/>
      <c r="BN44" s="107" t="s">
        <v>52</v>
      </c>
      <c r="BO44" s="108"/>
      <c r="BP44" s="106"/>
      <c r="BQ44" s="107" t="s">
        <v>52</v>
      </c>
      <c r="BR44" s="108"/>
      <c r="BS44" s="106"/>
      <c r="BT44" s="107" t="s">
        <v>52</v>
      </c>
      <c r="BU44" s="108"/>
      <c r="BV44" s="106"/>
      <c r="BW44" s="107" t="s">
        <v>52</v>
      </c>
      <c r="BX44" s="108"/>
      <c r="BY44" s="106"/>
      <c r="BZ44" s="107" t="s">
        <v>52</v>
      </c>
      <c r="CA44" s="109"/>
      <c r="CB44" s="63"/>
      <c r="CC44" s="63"/>
      <c r="CD44" s="63"/>
      <c r="CE44" s="110" t="n">
        <v>19</v>
      </c>
      <c r="CF44" s="86" t="n">
        <f aca="false">(D44+G44+D46+G46)/4-(B44+E44+B46+E46)/4</f>
        <v>0</v>
      </c>
      <c r="CG44" s="86"/>
      <c r="CH44" s="86"/>
      <c r="CI44" s="86" t="n">
        <f aca="false">(G44+J44+G46+J46)/4-(E44+H44+E46+H46)/4</f>
        <v>0</v>
      </c>
      <c r="CJ44" s="86"/>
      <c r="CK44" s="86"/>
      <c r="CL44" s="86" t="n">
        <f aca="false">(J44+M44+J46+M46)/4-(H44+K44+H46+K46)/4</f>
        <v>0</v>
      </c>
      <c r="CM44" s="86"/>
      <c r="CN44" s="86"/>
      <c r="CO44" s="86" t="n">
        <f aca="false">(M44+P44+M46+P46)/4-(K44+N44+K46+N46)/4</f>
        <v>0</v>
      </c>
      <c r="CP44" s="86"/>
      <c r="CQ44" s="86"/>
      <c r="CR44" s="86" t="n">
        <f aca="false">(P44+S44+P46+S46)/4-(N44+Q44+N46+Q46)/4</f>
        <v>0</v>
      </c>
      <c r="CS44" s="86"/>
      <c r="CT44" s="86"/>
      <c r="CU44" s="86" t="n">
        <f aca="false">(S44+V44+S46+V46)/4-(Q44+T44+Q46+T46)/4</f>
        <v>0</v>
      </c>
      <c r="CV44" s="86"/>
      <c r="CW44" s="86"/>
      <c r="CX44" s="86" t="n">
        <f aca="false">(V44+Y44+V46+Y46)/4-(T44+W44+T46+W46)/4</f>
        <v>0</v>
      </c>
      <c r="CY44" s="86"/>
      <c r="CZ44" s="86"/>
      <c r="DA44" s="86" t="n">
        <f aca="false">(Y44+AB44+Y46+AB46)/4-(W44+Z44+W46+Z46)/4</f>
        <v>0</v>
      </c>
      <c r="DB44" s="86"/>
      <c r="DC44" s="86"/>
      <c r="DD44" s="86" t="n">
        <f aca="false">(AB44+AE44+AB46+AE46)/4-(Z44+AC44+Z46+AC46)/4</f>
        <v>0</v>
      </c>
      <c r="DE44" s="86"/>
      <c r="DF44" s="86"/>
      <c r="DG44" s="86" t="n">
        <f aca="false">(AE44+AH44+AE46+AH46)/4-(AC44+AF44+AC46+AF46)/4</f>
        <v>0</v>
      </c>
      <c r="DH44" s="86"/>
      <c r="DI44" s="86"/>
      <c r="DJ44" s="86" t="n">
        <f aca="false">(AH44+AK44+AH46+AK46)/4-(AF44+AI44+AF46+AI46)/4</f>
        <v>0</v>
      </c>
      <c r="DK44" s="86"/>
      <c r="DL44" s="86"/>
      <c r="DM44" s="86" t="n">
        <f aca="false">(AK44+AN44+AK46+AN46)/4-(AI44+AL44+AI46+AL46)/4</f>
        <v>0</v>
      </c>
      <c r="DN44" s="86"/>
      <c r="DO44" s="86"/>
      <c r="DP44" s="86" t="n">
        <f aca="false">(AN44+AQ44+AN46+AQ46)/4-(AL44+AO44+AL46+AO46)/4</f>
        <v>0</v>
      </c>
      <c r="DQ44" s="86"/>
      <c r="DR44" s="86"/>
      <c r="DS44" s="86" t="n">
        <f aca="false">(AQ44+AT44+AQ46+AT46)/4-(AO44+AR44+AO46+AR46)/4</f>
        <v>0</v>
      </c>
      <c r="DT44" s="86"/>
      <c r="DU44" s="86"/>
      <c r="DV44" s="86" t="n">
        <f aca="false">(AT44+AW44+AT46+AW46)/4-(AR44+AU44+AR46+AU46)/4</f>
        <v>0</v>
      </c>
      <c r="DW44" s="86"/>
      <c r="DX44" s="86"/>
      <c r="DY44" s="86" t="n">
        <f aca="false">(AW44+AZ44+AW46+AZ46)/4-(AU44+AX44+AU46+AX46)/4</f>
        <v>0</v>
      </c>
      <c r="DZ44" s="86"/>
      <c r="EA44" s="86"/>
      <c r="EB44" s="86" t="n">
        <f aca="false">(AZ44+BC44+AZ46+BC46)/4-(AX44+BA44+AX46+BA46)/4</f>
        <v>0</v>
      </c>
      <c r="EC44" s="86"/>
      <c r="ED44" s="86"/>
      <c r="EE44" s="86" t="n">
        <f aca="false">(BC44+BF44+BC46+BF46)/4-(BA44+BD44+BA46+BD46)/4</f>
        <v>0</v>
      </c>
      <c r="EF44" s="86"/>
      <c r="EG44" s="86"/>
      <c r="EH44" s="86" t="n">
        <f aca="false">(BF44+BI44+BF46+BI46)/4-(BD44+BG44+BD46+BG46)/4</f>
        <v>0</v>
      </c>
      <c r="EI44" s="86"/>
      <c r="EJ44" s="86"/>
      <c r="EK44" s="86" t="n">
        <f aca="false">(BI44+BL44+BI46+BL46)/4-(BG44+BJ44+BG46+BJ46)/4</f>
        <v>0</v>
      </c>
      <c r="EL44" s="86"/>
      <c r="EM44" s="86"/>
      <c r="EN44" s="86" t="n">
        <f aca="false">(BL44+BO44+BL46+BO46)/4-(BJ44+BM44+BJ46+BM46)/4</f>
        <v>0</v>
      </c>
      <c r="EO44" s="86"/>
      <c r="EP44" s="86"/>
      <c r="EQ44" s="86" t="n">
        <f aca="false">(BO44+BR44+BO46+BR46)/4-(BM44+BP44+BM46+BP46)/4</f>
        <v>0</v>
      </c>
      <c r="ER44" s="86"/>
      <c r="ES44" s="86"/>
      <c r="ET44" s="86" t="n">
        <f aca="false">(BR44+BU44+BR46+BU46)/4-(BP44+BS44+BP46+BS46)/4</f>
        <v>0</v>
      </c>
      <c r="EU44" s="86"/>
      <c r="EV44" s="86"/>
      <c r="EW44" s="86" t="n">
        <f aca="false">(BU44+BX44+BU46+BX46)/4-(BS44+BV44+BS46+BV46)/4</f>
        <v>0</v>
      </c>
      <c r="EX44" s="86"/>
      <c r="EY44" s="86"/>
      <c r="EZ44" s="86" t="n">
        <f aca="false">(BX44+CA44+BX46+CA46)/4-(BV44+BY44+BV46+BY46)/4</f>
        <v>0</v>
      </c>
      <c r="FA44" s="86"/>
      <c r="FB44" s="86"/>
      <c r="FC44" s="86" t="n">
        <f aca="false">(CA44+CC44+CA46+CC46)/4-(BY44+CB44+BY46+CB46)/4</f>
        <v>0</v>
      </c>
      <c r="FD44" s="86"/>
      <c r="FE44" s="86"/>
      <c r="FF44" s="111"/>
      <c r="FG44" s="88" t="s">
        <v>53</v>
      </c>
      <c r="FH44" s="89" t="n">
        <f aca="false">SUMIF(CF44:FE45,"&lt;0")</f>
        <v>0</v>
      </c>
      <c r="FI44" s="112"/>
      <c r="FJ44" s="88" t="s">
        <v>54</v>
      </c>
      <c r="FK44" s="89" t="n">
        <f aca="false">SUMIF(CF44:FE45,"&gt;0")</f>
        <v>0</v>
      </c>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3.65" hidden="false" customHeight="true" outlineLevel="0" collapsed="false">
      <c r="A45" s="76"/>
      <c r="B45" s="114" t="str">
        <f aca="false">IF(AND(ISNUMBER(B44),ISNUMBER(D44)),TEXT(ABS(D44-B44),"0.0") &amp; $BG$2 &amp; "(" &amp; IF(D44&gt;B44,"fill","cut") &amp; ")","")</f>
        <v/>
      </c>
      <c r="C45" s="114"/>
      <c r="D45" s="114"/>
      <c r="E45" s="114" t="str">
        <f aca="false">IF(AND(ISNUMBER(E44),ISNUMBER(G44)),TEXT(ABS(G44-E44),"0.0") &amp; $BG$1 &amp; "(" &amp; IF(G44&gt;E44,"fill","cut") &amp; ")","")</f>
        <v/>
      </c>
      <c r="F45" s="114"/>
      <c r="G45" s="114"/>
      <c r="H45" s="114" t="str">
        <f aca="false">IF(AND(ISNUMBER(H44),ISNUMBER(J44)),TEXT(ABS(J44-H44),"0.0") &amp; $BG$1 &amp; "(" &amp; IF(J44&gt;H44,"fill","cut") &amp; ")","")</f>
        <v/>
      </c>
      <c r="I45" s="114"/>
      <c r="J45" s="114"/>
      <c r="K45" s="114" t="str">
        <f aca="false">IF(AND(ISNUMBER(K44),ISNUMBER(M44)),TEXT(ABS(M44-K44),"0.0") &amp; $BG$1 &amp; "(" &amp; IF(M44&gt;K44,"fill","cut") &amp; ")","")</f>
        <v/>
      </c>
      <c r="L45" s="114"/>
      <c r="M45" s="114"/>
      <c r="N45" s="114" t="str">
        <f aca="false">IF(AND(ISNUMBER(N44),ISNUMBER(P44)),TEXT(ABS(P44-N44),"0.0") &amp; $BG$1 &amp; "(" &amp; IF(P44&gt;N44,"fill","cut") &amp; ")","")</f>
        <v/>
      </c>
      <c r="O45" s="114"/>
      <c r="P45" s="114"/>
      <c r="Q45" s="114" t="str">
        <f aca="false">IF(AND(ISNUMBER(Q44),ISNUMBER(S44)),TEXT(ABS(S44-Q44),"0.0") &amp; $BG$1 &amp; "(" &amp; IF(S44&gt;Q44,"fill","cut") &amp; ")","")</f>
        <v/>
      </c>
      <c r="R45" s="114"/>
      <c r="S45" s="114"/>
      <c r="T45" s="114" t="str">
        <f aca="false">IF(AND(ISNUMBER(T44),ISNUMBER(V44)),TEXT(ABS(V44-T44),"0.0") &amp; $BG$1 &amp; "(" &amp; IF(V44&gt;T44,"fill","cut") &amp; ")","")</f>
        <v/>
      </c>
      <c r="U45" s="114"/>
      <c r="V45" s="114"/>
      <c r="W45" s="114" t="str">
        <f aca="false">IF(AND(ISNUMBER(W44),ISNUMBER(Y44)),TEXT(ABS(Y44-W44),"0.0") &amp; $BG$1 &amp; "(" &amp; IF(Y44&gt;W44,"fill","cut") &amp; ")","")</f>
        <v/>
      </c>
      <c r="X45" s="114"/>
      <c r="Y45" s="114"/>
      <c r="Z45" s="114" t="str">
        <f aca="false">IF(AND(ISNUMBER(Z44),ISNUMBER(AB44)),TEXT(ABS(AB44-Z44),"0.0") &amp; $BG$1 &amp; "(" &amp; IF(AB44&gt;Z44,"fill","cut") &amp; ")","")</f>
        <v/>
      </c>
      <c r="AA45" s="114"/>
      <c r="AB45" s="114"/>
      <c r="AC45" s="114" t="str">
        <f aca="false">IF(AND(ISNUMBER(AC44),ISNUMBER(AE44)),TEXT(ABS(AE44-AC44),"0.0") &amp; $BG$1 &amp; "(" &amp; IF(AE44&gt;AC44,"fill","cut") &amp; ")","")</f>
        <v/>
      </c>
      <c r="AD45" s="114"/>
      <c r="AE45" s="114"/>
      <c r="AF45" s="114" t="str">
        <f aca="false">IF(AND(ISNUMBER(AF44),ISNUMBER(AH44)),TEXT(ABS(AH44-AF44),"0.0") &amp; $BG$1 &amp; "(" &amp; IF(AH44&gt;AF44,"fill","cut") &amp; ")","")</f>
        <v/>
      </c>
      <c r="AG45" s="114"/>
      <c r="AH45" s="114"/>
      <c r="AI45" s="114" t="str">
        <f aca="false">IF(AND(ISNUMBER(AI44),ISNUMBER(AK44)),TEXT(ABS(AK44-AI44),"0.0") &amp; $BG$1 &amp; "(" &amp; IF(AK44&gt;AI44,"fill","cut") &amp; ")","")</f>
        <v/>
      </c>
      <c r="AJ45" s="114"/>
      <c r="AK45" s="114"/>
      <c r="AL45" s="114" t="str">
        <f aca="false">IF(AND(ISNUMBER(AL44),ISNUMBER(AN44)),TEXT(ABS(AN44-AL44),"0.0") &amp; $BG$1 &amp; "(" &amp; IF(AN44&gt;AL44,"fill","cut") &amp; ")","")</f>
        <v/>
      </c>
      <c r="AM45" s="114"/>
      <c r="AN45" s="114"/>
      <c r="AO45" s="114" t="str">
        <f aca="false">IF(AND(ISNUMBER(AO44),ISNUMBER(AQ44)),TEXT(ABS(AQ44-AO44),"0.0") &amp; $BG$1 &amp; "(" &amp; IF(AQ44&gt;AO44,"fill","cut") &amp; ")","")</f>
        <v/>
      </c>
      <c r="AP45" s="114"/>
      <c r="AQ45" s="114"/>
      <c r="AR45" s="114" t="str">
        <f aca="false">IF(AND(ISNUMBER(AR44),ISNUMBER(AT44)),TEXT(ABS(AT44-AR44),"0.0") &amp; $BG$1 &amp; "(" &amp; IF(AT44&gt;AR44,"fill","cut") &amp; ")","")</f>
        <v/>
      </c>
      <c r="AS45" s="114"/>
      <c r="AT45" s="114"/>
      <c r="AU45" s="114" t="str">
        <f aca="false">IF(AND(ISNUMBER(AU44),ISNUMBER(AW44)),TEXT(ABS(AW44-AU44),"0.0") &amp; $BG$1 &amp; "(" &amp; IF(AW44&gt;AU44,"fill","cut") &amp; ")","")</f>
        <v/>
      </c>
      <c r="AV45" s="114"/>
      <c r="AW45" s="114"/>
      <c r="AX45" s="114" t="str">
        <f aca="false">IF(AND(ISNUMBER(AX44),ISNUMBER(AZ44)),TEXT(ABS(AZ44-AX44),"0.0") &amp; $BG$1 &amp; "(" &amp; IF(AZ44&gt;AX44,"fill","cut") &amp; ")","")</f>
        <v/>
      </c>
      <c r="AY45" s="114"/>
      <c r="AZ45" s="114"/>
      <c r="BA45" s="114" t="str">
        <f aca="false">IF(AND(ISNUMBER(BA44),ISNUMBER(BC44)),TEXT(ABS(BC44-BA44),"0.0") &amp; $BG$1 &amp; "(" &amp; IF(BC44&gt;BA44,"fill","cut") &amp; ")","")</f>
        <v/>
      </c>
      <c r="BB45" s="114"/>
      <c r="BC45" s="114"/>
      <c r="BD45" s="114" t="str">
        <f aca="false">IF(AND(ISNUMBER(BD44),ISNUMBER(BF44)),TEXT(ABS(BF44-BD44),"0.0") &amp; $BG$1 &amp; "(" &amp; IF(BF44&gt;BD44,"fill","cut") &amp; ")","")</f>
        <v/>
      </c>
      <c r="BE45" s="114"/>
      <c r="BF45" s="114"/>
      <c r="BG45" s="114" t="str">
        <f aca="false">IF(AND(ISNUMBER(BG44),ISNUMBER(BI44)),TEXT(ABS(BI44-BG44),"0.0") &amp; $BG$1 &amp; "(" &amp; IF(BI44&gt;BG44,"fill","cut") &amp; ")","")</f>
        <v/>
      </c>
      <c r="BH45" s="114"/>
      <c r="BI45" s="114"/>
      <c r="BJ45" s="114" t="str">
        <f aca="false">IF(AND(ISNUMBER(BJ44),ISNUMBER(BL44)),TEXT(ABS(BL44-BJ44),"0.0") &amp; $BG$1 &amp; "(" &amp; IF(BL44&gt;BJ44,"fill","cut") &amp; ")","")</f>
        <v/>
      </c>
      <c r="BK45" s="114"/>
      <c r="BL45" s="114"/>
      <c r="BM45" s="114" t="str">
        <f aca="false">IF(AND(ISNUMBER(BM44),ISNUMBER(BO44)),TEXT(ABS(BO44-BM44),"0.0") &amp; $BG$2 &amp; "(" &amp; IF(BO44&gt;BM44,"fill","cut") &amp; ")","")</f>
        <v/>
      </c>
      <c r="BN45" s="114"/>
      <c r="BO45" s="114"/>
      <c r="BP45" s="114" t="str">
        <f aca="false">IF(AND(ISNUMBER(BP44),ISNUMBER(BR44)),TEXT(ABS(BR44-BP44),"0.0") &amp; $BG$2 &amp; "(" &amp; IF(BR44&gt;BP44,"fill","cut") &amp; ")","")</f>
        <v/>
      </c>
      <c r="BQ45" s="114"/>
      <c r="BR45" s="114"/>
      <c r="BS45" s="114" t="str">
        <f aca="false">IF(AND(ISNUMBER(BS44),ISNUMBER(BU44)),TEXT(ABS(BU44-BS44),"0.0") &amp; $BG$2 &amp; "(" &amp; IF(BU44&gt;BS44,"fill","cut") &amp; ")","")</f>
        <v/>
      </c>
      <c r="BT45" s="114"/>
      <c r="BU45" s="114"/>
      <c r="BV45" s="114" t="str">
        <f aca="false">IF(AND(ISNUMBER(BV44),ISNUMBER(BX44)),TEXT(ABS(BX44-BV44),"0.0") &amp; $BG$2 &amp; "(" &amp; IF(BX44&gt;BV44,"fill","cut") &amp; ")","")</f>
        <v/>
      </c>
      <c r="BW45" s="114"/>
      <c r="BX45" s="114"/>
      <c r="BY45" s="115" t="str">
        <f aca="false">IF(AND(ISNUMBER(BY44),ISNUMBER(CA44)),TEXT(ABS(CA44-BY44),"0.0") &amp; $BG$2 &amp; "(" &amp; IF(CA44&gt;BY44,"fill","cut") &amp; ")","")</f>
        <v/>
      </c>
      <c r="BZ45" s="115"/>
      <c r="CA45" s="115"/>
      <c r="CB45" s="116"/>
      <c r="CC45" s="116"/>
      <c r="CD45" s="116"/>
      <c r="CE45" s="110"/>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118"/>
      <c r="FG45" s="88"/>
      <c r="FH45" s="89"/>
      <c r="FI45" s="112"/>
      <c r="FJ45" s="88"/>
      <c r="FK45" s="89"/>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3.65" hidden="false" customHeight="true" outlineLevel="0" collapsed="false">
      <c r="A46" s="76" t="n">
        <v>20</v>
      </c>
      <c r="B46" s="106"/>
      <c r="C46" s="107" t="s">
        <v>52</v>
      </c>
      <c r="D46" s="108"/>
      <c r="E46" s="103"/>
      <c r="F46" s="104" t="s">
        <v>52</v>
      </c>
      <c r="G46" s="105"/>
      <c r="H46" s="103"/>
      <c r="I46" s="104" t="s">
        <v>52</v>
      </c>
      <c r="J46" s="105"/>
      <c r="K46" s="103"/>
      <c r="L46" s="104" t="s">
        <v>52</v>
      </c>
      <c r="M46" s="105"/>
      <c r="N46" s="103"/>
      <c r="O46" s="104" t="s">
        <v>52</v>
      </c>
      <c r="P46" s="105"/>
      <c r="Q46" s="103"/>
      <c r="R46" s="104" t="s">
        <v>52</v>
      </c>
      <c r="S46" s="105"/>
      <c r="T46" s="103"/>
      <c r="U46" s="104" t="s">
        <v>52</v>
      </c>
      <c r="V46" s="105"/>
      <c r="W46" s="103"/>
      <c r="X46" s="104" t="s">
        <v>52</v>
      </c>
      <c r="Y46" s="105"/>
      <c r="Z46" s="103"/>
      <c r="AA46" s="104" t="s">
        <v>52</v>
      </c>
      <c r="AB46" s="105"/>
      <c r="AC46" s="103"/>
      <c r="AD46" s="104" t="s">
        <v>52</v>
      </c>
      <c r="AE46" s="105"/>
      <c r="AF46" s="103"/>
      <c r="AG46" s="104" t="s">
        <v>52</v>
      </c>
      <c r="AH46" s="105"/>
      <c r="AI46" s="103"/>
      <c r="AJ46" s="104" t="s">
        <v>52</v>
      </c>
      <c r="AK46" s="105"/>
      <c r="AL46" s="103"/>
      <c r="AM46" s="104" t="s">
        <v>52</v>
      </c>
      <c r="AN46" s="105"/>
      <c r="AO46" s="103"/>
      <c r="AP46" s="104" t="s">
        <v>52</v>
      </c>
      <c r="AQ46" s="105"/>
      <c r="AR46" s="103"/>
      <c r="AS46" s="104" t="s">
        <v>52</v>
      </c>
      <c r="AT46" s="105"/>
      <c r="AU46" s="103"/>
      <c r="AV46" s="104" t="s">
        <v>52</v>
      </c>
      <c r="AW46" s="105"/>
      <c r="AX46" s="103"/>
      <c r="AY46" s="104" t="s">
        <v>52</v>
      </c>
      <c r="AZ46" s="105"/>
      <c r="BA46" s="103"/>
      <c r="BB46" s="104" t="s">
        <v>52</v>
      </c>
      <c r="BC46" s="105"/>
      <c r="BD46" s="103"/>
      <c r="BE46" s="104" t="s">
        <v>52</v>
      </c>
      <c r="BF46" s="105"/>
      <c r="BG46" s="103"/>
      <c r="BH46" s="104" t="s">
        <v>52</v>
      </c>
      <c r="BI46" s="105"/>
      <c r="BJ46" s="103"/>
      <c r="BK46" s="104" t="s">
        <v>52</v>
      </c>
      <c r="BL46" s="105"/>
      <c r="BM46" s="106"/>
      <c r="BN46" s="107" t="s">
        <v>52</v>
      </c>
      <c r="BO46" s="108"/>
      <c r="BP46" s="106"/>
      <c r="BQ46" s="107" t="s">
        <v>52</v>
      </c>
      <c r="BR46" s="108"/>
      <c r="BS46" s="106"/>
      <c r="BT46" s="107" t="s">
        <v>52</v>
      </c>
      <c r="BU46" s="108"/>
      <c r="BV46" s="106"/>
      <c r="BW46" s="107" t="s">
        <v>52</v>
      </c>
      <c r="BX46" s="108"/>
      <c r="BY46" s="106"/>
      <c r="BZ46" s="107" t="s">
        <v>52</v>
      </c>
      <c r="CA46" s="109"/>
      <c r="CB46" s="63"/>
      <c r="CC46" s="63"/>
      <c r="CD46" s="63"/>
      <c r="CE46" s="110" t="n">
        <v>20</v>
      </c>
      <c r="CF46" s="86" t="n">
        <f aca="false">(D46+G46+D48+G48)/4-(B46+E46+B48+E48)/4</f>
        <v>0</v>
      </c>
      <c r="CG46" s="86"/>
      <c r="CH46" s="86"/>
      <c r="CI46" s="86" t="n">
        <f aca="false">(G46+J46+G48+J48)/4-(E46+H46+E48+H48)/4</f>
        <v>0</v>
      </c>
      <c r="CJ46" s="86"/>
      <c r="CK46" s="86"/>
      <c r="CL46" s="86" t="n">
        <f aca="false">(J46+M46+J48+M48)/4-(H46+K46+H48+K48)/4</f>
        <v>0</v>
      </c>
      <c r="CM46" s="86"/>
      <c r="CN46" s="86"/>
      <c r="CO46" s="86" t="n">
        <f aca="false">(M46+P46+M48+P48)/4-(K46+N46+K48+N48)/4</f>
        <v>0</v>
      </c>
      <c r="CP46" s="86"/>
      <c r="CQ46" s="86"/>
      <c r="CR46" s="86" t="n">
        <f aca="false">(P46+S46+P48+S48)/4-(N46+Q46+N48+Q48)/4</f>
        <v>0</v>
      </c>
      <c r="CS46" s="86"/>
      <c r="CT46" s="86"/>
      <c r="CU46" s="86" t="n">
        <f aca="false">(S46+V46+S48+V48)/4-(Q46+T46+Q48+T48)/4</f>
        <v>0</v>
      </c>
      <c r="CV46" s="86"/>
      <c r="CW46" s="86"/>
      <c r="CX46" s="86" t="n">
        <f aca="false">(V46+Y46+V48+Y48)/4-(T46+W46+T48+W48)/4</f>
        <v>0</v>
      </c>
      <c r="CY46" s="86"/>
      <c r="CZ46" s="86"/>
      <c r="DA46" s="86" t="n">
        <f aca="false">(Y46+AB46+Y48+AB48)/4-(W46+Z46+W48+Z48)/4</f>
        <v>0</v>
      </c>
      <c r="DB46" s="86"/>
      <c r="DC46" s="86"/>
      <c r="DD46" s="86" t="n">
        <f aca="false">(AB46+AE46+AB48+AE48)/4-(Z46+AC46+Z48+AC48)/4</f>
        <v>0</v>
      </c>
      <c r="DE46" s="86"/>
      <c r="DF46" s="86"/>
      <c r="DG46" s="86" t="n">
        <f aca="false">(AE46+AH46+AE48+AH48)/4-(AC46+AF46+AC48+AF48)/4</f>
        <v>0</v>
      </c>
      <c r="DH46" s="86"/>
      <c r="DI46" s="86"/>
      <c r="DJ46" s="86" t="n">
        <f aca="false">(AH46+AK46+AH48+AK48)/4-(AF46+AI46+AF48+AI48)/4</f>
        <v>0</v>
      </c>
      <c r="DK46" s="86"/>
      <c r="DL46" s="86"/>
      <c r="DM46" s="86" t="n">
        <f aca="false">(AK46+AN46+AK48+AN48)/4-(AI46+AL46+AI48+AL48)/4</f>
        <v>0</v>
      </c>
      <c r="DN46" s="86"/>
      <c r="DO46" s="86"/>
      <c r="DP46" s="86" t="n">
        <f aca="false">(AN46+AQ46+AN48+AQ48)/4-(AL46+AO46+AL48+AO48)/4</f>
        <v>0</v>
      </c>
      <c r="DQ46" s="86"/>
      <c r="DR46" s="86"/>
      <c r="DS46" s="86" t="n">
        <f aca="false">(AQ46+AT46+AQ48+AT48)/4-(AO46+AR46+AO48+AR48)/4</f>
        <v>0</v>
      </c>
      <c r="DT46" s="86"/>
      <c r="DU46" s="86"/>
      <c r="DV46" s="86" t="n">
        <f aca="false">(AT46+AW46+AT48+AW48)/4-(AR46+AU46+AR48+AU48)/4</f>
        <v>0</v>
      </c>
      <c r="DW46" s="86"/>
      <c r="DX46" s="86"/>
      <c r="DY46" s="86" t="n">
        <f aca="false">(AW46+AZ46+AW48+AZ48)/4-(AU46+AX46+AU48+AX48)/4</f>
        <v>0</v>
      </c>
      <c r="DZ46" s="86"/>
      <c r="EA46" s="86"/>
      <c r="EB46" s="86" t="n">
        <f aca="false">(AZ46+BC46+AZ48+BC48)/4-(AX46+BA46+AX48+BA48)/4</f>
        <v>0</v>
      </c>
      <c r="EC46" s="86"/>
      <c r="ED46" s="86"/>
      <c r="EE46" s="86" t="n">
        <f aca="false">(BC46+BF46+BC48+BF48)/4-(BA46+BD46+BA48+BD48)/4</f>
        <v>0</v>
      </c>
      <c r="EF46" s="86"/>
      <c r="EG46" s="86"/>
      <c r="EH46" s="86" t="n">
        <f aca="false">(BF46+BI46+BF48+BI48)/4-(BD46+BG46+BD48+BG48)/4</f>
        <v>0</v>
      </c>
      <c r="EI46" s="86"/>
      <c r="EJ46" s="86"/>
      <c r="EK46" s="86" t="n">
        <f aca="false">(BI46+BL46+BI48+BL48)/4-(BG46+BJ46+BG48+BJ48)/4</f>
        <v>0</v>
      </c>
      <c r="EL46" s="86"/>
      <c r="EM46" s="86"/>
      <c r="EN46" s="86" t="n">
        <f aca="false">(BL46+BO46+BL48+BO48)/4-(BJ46+BM46+BJ48+BM48)/4</f>
        <v>0</v>
      </c>
      <c r="EO46" s="86"/>
      <c r="EP46" s="86"/>
      <c r="EQ46" s="86" t="n">
        <f aca="false">(BO46+BR46+BO48+BR48)/4-(BM46+BP46+BM48+BP48)/4</f>
        <v>0</v>
      </c>
      <c r="ER46" s="86"/>
      <c r="ES46" s="86"/>
      <c r="ET46" s="86" t="n">
        <f aca="false">(BR46+BU46+BR48+BU48)/4-(BP46+BS46+BP48+BS48)/4</f>
        <v>0</v>
      </c>
      <c r="EU46" s="86"/>
      <c r="EV46" s="86"/>
      <c r="EW46" s="86" t="n">
        <f aca="false">(BU46+BX46+BU48+BX48)/4-(BS46+BV46+BS48+BV48)/4</f>
        <v>0</v>
      </c>
      <c r="EX46" s="86"/>
      <c r="EY46" s="86"/>
      <c r="EZ46" s="86" t="n">
        <f aca="false">(BX46+CA46+BX48+CA48)/4-(BV46+BY46+BV48+BY48)/4</f>
        <v>0</v>
      </c>
      <c r="FA46" s="86"/>
      <c r="FB46" s="86"/>
      <c r="FC46" s="86" t="n">
        <f aca="false">(CA46+CC46+CC48+CG48)/4-(BY46+CB46+BY48+CB48)/4</f>
        <v>0</v>
      </c>
      <c r="FD46" s="86"/>
      <c r="FE46" s="86"/>
      <c r="FF46" s="111"/>
      <c r="FG46" s="88" t="s">
        <v>53</v>
      </c>
      <c r="FH46" s="89" t="n">
        <f aca="false">SUMIF(CF46:FE47,"&lt;0")</f>
        <v>0</v>
      </c>
      <c r="FI46" s="112"/>
      <c r="FJ46" s="88" t="s">
        <v>54</v>
      </c>
      <c r="FK46" s="89" t="n">
        <f aca="false">SUMIF(CF46:FE47,"&gt;0")</f>
        <v>0</v>
      </c>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65" hidden="false" customHeight="true" outlineLevel="0" collapsed="false">
      <c r="A47" s="76"/>
      <c r="B47" s="114" t="str">
        <f aca="false">IF(AND(ISNUMBER(B46),ISNUMBER(D46)),TEXT(ABS(D46-B46),"0.0") &amp; $BG$2 &amp; "(" &amp; IF(D46&gt;B46,"fill","cut") &amp; ")","")</f>
        <v/>
      </c>
      <c r="C47" s="114"/>
      <c r="D47" s="114"/>
      <c r="E47" s="114" t="str">
        <f aca="false">IF(AND(ISNUMBER(E46),ISNUMBER(G46)),TEXT(ABS(G46-E46),"0.0") &amp; $BG$1 &amp; "(" &amp; IF(G46&gt;E46,"fill","cut") &amp; ")","")</f>
        <v/>
      </c>
      <c r="F47" s="114"/>
      <c r="G47" s="114"/>
      <c r="H47" s="114" t="str">
        <f aca="false">IF(AND(ISNUMBER(H46),ISNUMBER(J46)),TEXT(ABS(J46-H46),"0.0") &amp; $BG$1 &amp; "(" &amp; IF(J46&gt;H46,"fill","cut") &amp; ")","")</f>
        <v/>
      </c>
      <c r="I47" s="114"/>
      <c r="J47" s="114"/>
      <c r="K47" s="114" t="str">
        <f aca="false">IF(AND(ISNUMBER(K46),ISNUMBER(M46)),TEXT(ABS(M46-K46),"0.0") &amp; $BG$1 &amp; "(" &amp; IF(M46&gt;K46,"fill","cut") &amp; ")","")</f>
        <v/>
      </c>
      <c r="L47" s="114"/>
      <c r="M47" s="114"/>
      <c r="N47" s="114" t="str">
        <f aca="false">IF(AND(ISNUMBER(N46),ISNUMBER(P46)),TEXT(ABS(P46-N46),"0.0") &amp; $BG$1 &amp; "(" &amp; IF(P46&gt;N46,"fill","cut") &amp; ")","")</f>
        <v/>
      </c>
      <c r="O47" s="114"/>
      <c r="P47" s="114"/>
      <c r="Q47" s="114" t="str">
        <f aca="false">IF(AND(ISNUMBER(Q46),ISNUMBER(S46)),TEXT(ABS(S46-Q46),"0.0") &amp; $BG$1 &amp; "(" &amp; IF(S46&gt;Q46,"fill","cut") &amp; ")","")</f>
        <v/>
      </c>
      <c r="R47" s="114"/>
      <c r="S47" s="114"/>
      <c r="T47" s="114" t="str">
        <f aca="false">IF(AND(ISNUMBER(T46),ISNUMBER(V46)),TEXT(ABS(V46-T46),"0.0") &amp; $BG$1 &amp; "(" &amp; IF(V46&gt;T46,"fill","cut") &amp; ")","")</f>
        <v/>
      </c>
      <c r="U47" s="114"/>
      <c r="V47" s="114"/>
      <c r="W47" s="114" t="str">
        <f aca="false">IF(AND(ISNUMBER(W46),ISNUMBER(Y46)),TEXT(ABS(Y46-W46),"0.0") &amp; $BG$1 &amp; "(" &amp; IF(Y46&gt;W46,"fill","cut") &amp; ")","")</f>
        <v/>
      </c>
      <c r="X47" s="114"/>
      <c r="Y47" s="114"/>
      <c r="Z47" s="114" t="str">
        <f aca="false">IF(AND(ISNUMBER(Z46),ISNUMBER(AB46)),TEXT(ABS(AB46-Z46),"0.0") &amp; $BG$1 &amp; "(" &amp; IF(AB46&gt;Z46,"fill","cut") &amp; ")","")</f>
        <v/>
      </c>
      <c r="AA47" s="114"/>
      <c r="AB47" s="114"/>
      <c r="AC47" s="114" t="str">
        <f aca="false">IF(AND(ISNUMBER(AC46),ISNUMBER(AE46)),TEXT(ABS(AE46-AC46),"0.0") &amp; $BG$1 &amp; "(" &amp; IF(AE46&gt;AC46,"fill","cut") &amp; ")","")</f>
        <v/>
      </c>
      <c r="AD47" s="114"/>
      <c r="AE47" s="114"/>
      <c r="AF47" s="114" t="str">
        <f aca="false">IF(AND(ISNUMBER(AF46),ISNUMBER(AH46)),TEXT(ABS(AH46-AF46),"0.0") &amp; $BG$1 &amp; "(" &amp; IF(AH46&gt;AF46,"fill","cut") &amp; ")","")</f>
        <v/>
      </c>
      <c r="AG47" s="114"/>
      <c r="AH47" s="114"/>
      <c r="AI47" s="114" t="str">
        <f aca="false">IF(AND(ISNUMBER(AI46),ISNUMBER(AK46)),TEXT(ABS(AK46-AI46),"0.0") &amp; $BG$1 &amp; "(" &amp; IF(AK46&gt;AI46,"fill","cut") &amp; ")","")</f>
        <v/>
      </c>
      <c r="AJ47" s="114"/>
      <c r="AK47" s="114"/>
      <c r="AL47" s="114" t="str">
        <f aca="false">IF(AND(ISNUMBER(AL46),ISNUMBER(AN46)),TEXT(ABS(AN46-AL46),"0.0") &amp; $BG$1 &amp; "(" &amp; IF(AN46&gt;AL46,"fill","cut") &amp; ")","")</f>
        <v/>
      </c>
      <c r="AM47" s="114"/>
      <c r="AN47" s="114"/>
      <c r="AO47" s="114" t="str">
        <f aca="false">IF(AND(ISNUMBER(AO46),ISNUMBER(AQ46)),TEXT(ABS(AQ46-AO46),"0.0") &amp; $BG$1 &amp; "(" &amp; IF(AQ46&gt;AO46,"fill","cut") &amp; ")","")</f>
        <v/>
      </c>
      <c r="AP47" s="114"/>
      <c r="AQ47" s="114"/>
      <c r="AR47" s="114" t="str">
        <f aca="false">IF(AND(ISNUMBER(AR46),ISNUMBER(AT46)),TEXT(ABS(AT46-AR46),"0.0") &amp; $BG$1 &amp; "(" &amp; IF(AT46&gt;AR46,"fill","cut") &amp; ")","")</f>
        <v/>
      </c>
      <c r="AS47" s="114"/>
      <c r="AT47" s="114"/>
      <c r="AU47" s="114" t="str">
        <f aca="false">IF(AND(ISNUMBER(AU46),ISNUMBER(AW46)),TEXT(ABS(AW46-AU46),"0.0") &amp; $BG$1 &amp; "(" &amp; IF(AW46&gt;AU46,"fill","cut") &amp; ")","")</f>
        <v/>
      </c>
      <c r="AV47" s="114"/>
      <c r="AW47" s="114"/>
      <c r="AX47" s="114" t="str">
        <f aca="false">IF(AND(ISNUMBER(AX46),ISNUMBER(AZ46)),TEXT(ABS(AZ46-AX46),"0.0") &amp; $BG$1 &amp; "(" &amp; IF(AZ46&gt;AX46,"fill","cut") &amp; ")","")</f>
        <v/>
      </c>
      <c r="AY47" s="114"/>
      <c r="AZ47" s="114"/>
      <c r="BA47" s="114" t="str">
        <f aca="false">IF(AND(ISNUMBER(BA46),ISNUMBER(BC46)),TEXT(ABS(BC46-BA46),"0.0") &amp; $BG$1 &amp; "(" &amp; IF(BC46&gt;BA46,"fill","cut") &amp; ")","")</f>
        <v/>
      </c>
      <c r="BB47" s="114"/>
      <c r="BC47" s="114"/>
      <c r="BD47" s="114" t="str">
        <f aca="false">IF(AND(ISNUMBER(BD46),ISNUMBER(BF46)),TEXT(ABS(BF46-BD46),"0.0") &amp; $BG$1 &amp; "(" &amp; IF(BF46&gt;BD46,"fill","cut") &amp; ")","")</f>
        <v/>
      </c>
      <c r="BE47" s="114"/>
      <c r="BF47" s="114"/>
      <c r="BG47" s="114" t="str">
        <f aca="false">IF(AND(ISNUMBER(BG46),ISNUMBER(BI46)),TEXT(ABS(BI46-BG46),"0.0") &amp; $BG$1 &amp; "(" &amp; IF(BI46&gt;BG46,"fill","cut") &amp; ")","")</f>
        <v/>
      </c>
      <c r="BH47" s="114"/>
      <c r="BI47" s="114"/>
      <c r="BJ47" s="114" t="str">
        <f aca="false">IF(AND(ISNUMBER(BJ46),ISNUMBER(BL46)),TEXT(ABS(BL46-BJ46),"0.0") &amp; $BG$1 &amp; "(" &amp; IF(BL46&gt;BJ46,"fill","cut") &amp; ")","")</f>
        <v/>
      </c>
      <c r="BK47" s="114"/>
      <c r="BL47" s="114"/>
      <c r="BM47" s="114" t="str">
        <f aca="false">IF(AND(ISNUMBER(BM46),ISNUMBER(BO46)),TEXT(ABS(BO46-BM46),"0.0") &amp; $BG$2 &amp; "(" &amp; IF(BO46&gt;BM46,"fill","cut") &amp; ")","")</f>
        <v/>
      </c>
      <c r="BN47" s="114"/>
      <c r="BO47" s="114"/>
      <c r="BP47" s="114" t="str">
        <f aca="false">IF(AND(ISNUMBER(BP46),ISNUMBER(BR46)),TEXT(ABS(BR46-BP46),"0.0") &amp; $BG$2 &amp; "(" &amp; IF(BR46&gt;BP46,"fill","cut") &amp; ")","")</f>
        <v/>
      </c>
      <c r="BQ47" s="114"/>
      <c r="BR47" s="114"/>
      <c r="BS47" s="114" t="str">
        <f aca="false">IF(AND(ISNUMBER(BS46),ISNUMBER(BU46)),TEXT(ABS(BU46-BS46),"0.0") &amp; $BG$2 &amp; "(" &amp; IF(BU46&gt;BS46,"fill","cut") &amp; ")","")</f>
        <v/>
      </c>
      <c r="BT47" s="114"/>
      <c r="BU47" s="114"/>
      <c r="BV47" s="114" t="str">
        <f aca="false">IF(AND(ISNUMBER(BV46),ISNUMBER(BX46)),TEXT(ABS(BX46-BV46),"0.0") &amp; $BG$2 &amp; "(" &amp; IF(BX46&gt;BV46,"fill","cut") &amp; ")","")</f>
        <v/>
      </c>
      <c r="BW47" s="114"/>
      <c r="BX47" s="114"/>
      <c r="BY47" s="115" t="str">
        <f aca="false">IF(AND(ISNUMBER(BY46),ISNUMBER(CA46)),TEXT(ABS(CA46-BY46),"0.0") &amp; $BG$2 &amp; "(" &amp; IF(CA46&gt;BY46,"fill","cut") &amp; ")","")</f>
        <v/>
      </c>
      <c r="BZ47" s="115"/>
      <c r="CA47" s="115"/>
      <c r="CB47" s="116"/>
      <c r="CC47" s="116"/>
      <c r="CD47" s="116"/>
      <c r="CE47" s="110"/>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c r="EO47" s="86"/>
      <c r="EP47" s="86"/>
      <c r="EQ47" s="86"/>
      <c r="ER47" s="86"/>
      <c r="ES47" s="86"/>
      <c r="ET47" s="86"/>
      <c r="EU47" s="86"/>
      <c r="EV47" s="86"/>
      <c r="EW47" s="86"/>
      <c r="EX47" s="86"/>
      <c r="EY47" s="86"/>
      <c r="EZ47" s="86"/>
      <c r="FA47" s="86"/>
      <c r="FB47" s="86"/>
      <c r="FC47" s="86"/>
      <c r="FD47" s="86"/>
      <c r="FE47" s="86"/>
      <c r="FF47" s="118"/>
      <c r="FG47" s="88"/>
      <c r="FH47" s="89"/>
      <c r="FI47" s="112"/>
      <c r="FJ47" s="88"/>
      <c r="FK47" s="89"/>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65" hidden="false" customHeight="true" outlineLevel="0" collapsed="false">
      <c r="A48" s="76" t="n">
        <v>21</v>
      </c>
      <c r="B48" s="106"/>
      <c r="C48" s="107" t="s">
        <v>52</v>
      </c>
      <c r="D48" s="108"/>
      <c r="E48" s="103"/>
      <c r="F48" s="104" t="s">
        <v>52</v>
      </c>
      <c r="G48" s="105"/>
      <c r="H48" s="103"/>
      <c r="I48" s="104" t="s">
        <v>52</v>
      </c>
      <c r="J48" s="105"/>
      <c r="K48" s="103"/>
      <c r="L48" s="104" t="s">
        <v>52</v>
      </c>
      <c r="M48" s="105"/>
      <c r="N48" s="103"/>
      <c r="O48" s="104" t="s">
        <v>52</v>
      </c>
      <c r="P48" s="105"/>
      <c r="Q48" s="103"/>
      <c r="R48" s="104" t="s">
        <v>52</v>
      </c>
      <c r="S48" s="105"/>
      <c r="T48" s="103"/>
      <c r="U48" s="104" t="s">
        <v>52</v>
      </c>
      <c r="V48" s="105"/>
      <c r="W48" s="103"/>
      <c r="X48" s="104" t="s">
        <v>52</v>
      </c>
      <c r="Y48" s="105"/>
      <c r="Z48" s="103"/>
      <c r="AA48" s="104" t="s">
        <v>52</v>
      </c>
      <c r="AB48" s="105"/>
      <c r="AC48" s="103"/>
      <c r="AD48" s="104" t="s">
        <v>52</v>
      </c>
      <c r="AE48" s="105"/>
      <c r="AF48" s="103"/>
      <c r="AG48" s="104" t="s">
        <v>52</v>
      </c>
      <c r="AH48" s="105"/>
      <c r="AI48" s="103"/>
      <c r="AJ48" s="104" t="s">
        <v>52</v>
      </c>
      <c r="AK48" s="105"/>
      <c r="AL48" s="103"/>
      <c r="AM48" s="104" t="s">
        <v>52</v>
      </c>
      <c r="AN48" s="105"/>
      <c r="AO48" s="103"/>
      <c r="AP48" s="104" t="s">
        <v>52</v>
      </c>
      <c r="AQ48" s="105"/>
      <c r="AR48" s="103"/>
      <c r="AS48" s="104" t="s">
        <v>52</v>
      </c>
      <c r="AT48" s="105"/>
      <c r="AU48" s="103"/>
      <c r="AV48" s="104" t="s">
        <v>52</v>
      </c>
      <c r="AW48" s="105"/>
      <c r="AX48" s="103"/>
      <c r="AY48" s="104" t="s">
        <v>52</v>
      </c>
      <c r="AZ48" s="105"/>
      <c r="BA48" s="103"/>
      <c r="BB48" s="104" t="s">
        <v>52</v>
      </c>
      <c r="BC48" s="105"/>
      <c r="BD48" s="103"/>
      <c r="BE48" s="104" t="s">
        <v>52</v>
      </c>
      <c r="BF48" s="105"/>
      <c r="BG48" s="103"/>
      <c r="BH48" s="104" t="s">
        <v>52</v>
      </c>
      <c r="BI48" s="105"/>
      <c r="BJ48" s="103"/>
      <c r="BK48" s="104" t="s">
        <v>52</v>
      </c>
      <c r="BL48" s="105"/>
      <c r="BM48" s="106"/>
      <c r="BN48" s="107" t="s">
        <v>52</v>
      </c>
      <c r="BO48" s="108"/>
      <c r="BP48" s="106"/>
      <c r="BQ48" s="107" t="s">
        <v>52</v>
      </c>
      <c r="BR48" s="108"/>
      <c r="BS48" s="106"/>
      <c r="BT48" s="107" t="s">
        <v>52</v>
      </c>
      <c r="BU48" s="108"/>
      <c r="BV48" s="106"/>
      <c r="BW48" s="107" t="s">
        <v>52</v>
      </c>
      <c r="BX48" s="108"/>
      <c r="BY48" s="106"/>
      <c r="BZ48" s="107" t="s">
        <v>52</v>
      </c>
      <c r="CA48" s="109"/>
      <c r="CB48" s="63"/>
      <c r="CC48" s="63"/>
      <c r="CD48" s="63"/>
      <c r="CE48" s="110" t="n">
        <v>21</v>
      </c>
      <c r="CF48" s="86" t="n">
        <f aca="false">(D48+G48+D50+G50)/4-(B48+E48+B50+E50)/4</f>
        <v>0</v>
      </c>
      <c r="CG48" s="86"/>
      <c r="CH48" s="86"/>
      <c r="CI48" s="86" t="n">
        <f aca="false">(G48+J48+G50+J50)/4-(E48+H48+E50+H50)/4</f>
        <v>0</v>
      </c>
      <c r="CJ48" s="86"/>
      <c r="CK48" s="86"/>
      <c r="CL48" s="86" t="n">
        <f aca="false">(J48+M48+J50+M50)/4-(H48+K48+H50+K50)/4</f>
        <v>0</v>
      </c>
      <c r="CM48" s="86"/>
      <c r="CN48" s="86"/>
      <c r="CO48" s="86" t="n">
        <f aca="false">(M48+P48+M50+P50)/4-(K48+N48+K50+N50)/4</f>
        <v>0</v>
      </c>
      <c r="CP48" s="86"/>
      <c r="CQ48" s="86"/>
      <c r="CR48" s="86" t="n">
        <f aca="false">(P48+S48+P50+S50)/4-(N48+Q48+N50+Q50)/4</f>
        <v>0</v>
      </c>
      <c r="CS48" s="86"/>
      <c r="CT48" s="86"/>
      <c r="CU48" s="86" t="n">
        <f aca="false">(S48+V48+S50+V50)/4-(Q48+T48+Q50+T50)/4</f>
        <v>0</v>
      </c>
      <c r="CV48" s="86"/>
      <c r="CW48" s="86"/>
      <c r="CX48" s="86" t="n">
        <f aca="false">(V48+Y48+V50+Y50)/4-(T48+W48+T50+W50)/4</f>
        <v>0</v>
      </c>
      <c r="CY48" s="86"/>
      <c r="CZ48" s="86"/>
      <c r="DA48" s="86" t="n">
        <f aca="false">(Y48+AB48+Y50+AB50)/4-(W48+Z48+W50+Z50)/4</f>
        <v>0</v>
      </c>
      <c r="DB48" s="86"/>
      <c r="DC48" s="86"/>
      <c r="DD48" s="86" t="n">
        <f aca="false">(AB48+AE48+AB50+AE50)/4-(Z48+AC48+Z50+AC50)/4</f>
        <v>0</v>
      </c>
      <c r="DE48" s="86"/>
      <c r="DF48" s="86"/>
      <c r="DG48" s="86" t="n">
        <f aca="false">(AE48+AH48+AE50+AH50)/4-(AC48+AF48+AC50+AF50)/4</f>
        <v>0</v>
      </c>
      <c r="DH48" s="86"/>
      <c r="DI48" s="86"/>
      <c r="DJ48" s="86" t="n">
        <f aca="false">(AH48+AK48+AH50+AK50)/4-(AF48+AI48+AF50+AI50)/4</f>
        <v>0</v>
      </c>
      <c r="DK48" s="86"/>
      <c r="DL48" s="86"/>
      <c r="DM48" s="86" t="n">
        <f aca="false">(AK48+AN48+AK50+AN50)/4-(AI48+AL48+AI50+AL50)/4</f>
        <v>0</v>
      </c>
      <c r="DN48" s="86"/>
      <c r="DO48" s="86"/>
      <c r="DP48" s="86" t="n">
        <f aca="false">(AN48+AQ48+AN50+AQ50)/4-(AL48+AO48+AL50+AO50)/4</f>
        <v>0</v>
      </c>
      <c r="DQ48" s="86"/>
      <c r="DR48" s="86"/>
      <c r="DS48" s="86" t="n">
        <f aca="false">(AQ48+AT48+AQ50+AT50)/4-(AO48+AR48+AO50+AR50)/4</f>
        <v>0</v>
      </c>
      <c r="DT48" s="86"/>
      <c r="DU48" s="86"/>
      <c r="DV48" s="86" t="n">
        <f aca="false">(AT48+AW48+AT50+AW50)/4-(AR48+AU48+AR50+AU50)/4</f>
        <v>0</v>
      </c>
      <c r="DW48" s="86"/>
      <c r="DX48" s="86"/>
      <c r="DY48" s="86" t="n">
        <f aca="false">(AW48+AZ48+AW50+AZ50)/4-(AU48+AX48+AU50+AX50)/4</f>
        <v>0</v>
      </c>
      <c r="DZ48" s="86"/>
      <c r="EA48" s="86"/>
      <c r="EB48" s="86" t="n">
        <f aca="false">(AZ48+BC48+AZ50+BC50)/4-(AX48+BA48+AX50+BA50)/4</f>
        <v>0</v>
      </c>
      <c r="EC48" s="86"/>
      <c r="ED48" s="86"/>
      <c r="EE48" s="86" t="n">
        <f aca="false">(BC48+BF48+BC50+BF50)/4-(BA48+BD48+BA50+BD50)/4</f>
        <v>0</v>
      </c>
      <c r="EF48" s="86"/>
      <c r="EG48" s="86"/>
      <c r="EH48" s="86" t="n">
        <f aca="false">(BF48+BI48+BF50+BI50)/4-(BD48+BG48+BD50+BG50)/4</f>
        <v>0</v>
      </c>
      <c r="EI48" s="86"/>
      <c r="EJ48" s="86"/>
      <c r="EK48" s="86" t="n">
        <f aca="false">(BI48+BL48+BI50+BL50)/4-(BG48+BJ48+BG50+BJ50)/4</f>
        <v>0</v>
      </c>
      <c r="EL48" s="86"/>
      <c r="EM48" s="86"/>
      <c r="EN48" s="86" t="n">
        <f aca="false">(BL48+BO48+BL50+BO50)/4-(BJ48+BM48+BJ50+BM50)/4</f>
        <v>0</v>
      </c>
      <c r="EO48" s="86"/>
      <c r="EP48" s="86"/>
      <c r="EQ48" s="86" t="n">
        <f aca="false">(BO48+BR48+BO50+BR50)/4-(BM48+BP48+BM50+BP50)/4</f>
        <v>0</v>
      </c>
      <c r="ER48" s="86"/>
      <c r="ES48" s="86"/>
      <c r="ET48" s="86" t="n">
        <f aca="false">(BR48+BU48+BR50+BU50)/4-(BP48+BS48+BP50+BS50)/4</f>
        <v>0</v>
      </c>
      <c r="EU48" s="86"/>
      <c r="EV48" s="86"/>
      <c r="EW48" s="86" t="n">
        <f aca="false">(BU48+BX48+BU50+BX50)/4-(BS48+BV48+BS50+BV50)/4</f>
        <v>0</v>
      </c>
      <c r="EX48" s="86"/>
      <c r="EY48" s="86"/>
      <c r="EZ48" s="86" t="n">
        <f aca="false">(BX48+CA48+BX50+CA50)/4-(BV48+BY48+BV50+BY50)/4</f>
        <v>0</v>
      </c>
      <c r="FA48" s="86"/>
      <c r="FB48" s="86"/>
      <c r="FC48" s="86" t="n">
        <f aca="false">(CA48+CC48+CA50+CC50)/4-(BY48+CB48+BY50+CB50)/4</f>
        <v>0</v>
      </c>
      <c r="FD48" s="86"/>
      <c r="FE48" s="86"/>
      <c r="FF48" s="111"/>
      <c r="FG48" s="88" t="s">
        <v>53</v>
      </c>
      <c r="FH48" s="89" t="n">
        <f aca="false">SUMIF(CF48:FE49,"&lt;0")</f>
        <v>0</v>
      </c>
      <c r="FI48" s="112"/>
      <c r="FJ48" s="88" t="s">
        <v>54</v>
      </c>
      <c r="FK48" s="89" t="n">
        <f aca="false">SUMIF(CF48:FE49,"&gt;0")</f>
        <v>0</v>
      </c>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65" hidden="false" customHeight="true" outlineLevel="0" collapsed="false">
      <c r="A49" s="76"/>
      <c r="B49" s="114" t="str">
        <f aca="false">IF(AND(ISNUMBER(B48),ISNUMBER(D48)),TEXT(ABS(D48-B48),"0.0") &amp; $BG$2 &amp; "(" &amp; IF(D48&gt;B48,"fill","cut") &amp; ")","")</f>
        <v/>
      </c>
      <c r="C49" s="114"/>
      <c r="D49" s="114"/>
      <c r="E49" s="114" t="str">
        <f aca="false">IF(AND(ISNUMBER(E48),ISNUMBER(G48)),TEXT(ABS(G48-E48),"0.0") &amp; $BG$1 &amp; "(" &amp; IF(G48&gt;E48,"fill","cut") &amp; ")","")</f>
        <v/>
      </c>
      <c r="F49" s="114"/>
      <c r="G49" s="114"/>
      <c r="H49" s="114" t="str">
        <f aca="false">IF(AND(ISNUMBER(H48),ISNUMBER(J48)),TEXT(ABS(J48-H48),"0.0") &amp; $BG$1 &amp; "(" &amp; IF(J48&gt;H48,"fill","cut") &amp; ")","")</f>
        <v/>
      </c>
      <c r="I49" s="114"/>
      <c r="J49" s="114"/>
      <c r="K49" s="114" t="str">
        <f aca="false">IF(AND(ISNUMBER(K48),ISNUMBER(M48)),TEXT(ABS(M48-K48),"0.0") &amp; $BG$1 &amp; "(" &amp; IF(M48&gt;K48,"fill","cut") &amp; ")","")</f>
        <v/>
      </c>
      <c r="L49" s="114"/>
      <c r="M49" s="114"/>
      <c r="N49" s="114" t="str">
        <f aca="false">IF(AND(ISNUMBER(N48),ISNUMBER(P48)),TEXT(ABS(P48-N48),"0.0") &amp; $BG$1 &amp; "(" &amp; IF(P48&gt;N48,"fill","cut") &amp; ")","")</f>
        <v/>
      </c>
      <c r="O49" s="114"/>
      <c r="P49" s="114"/>
      <c r="Q49" s="114" t="str">
        <f aca="false">IF(AND(ISNUMBER(Q48),ISNUMBER(S48)),TEXT(ABS(S48-Q48),"0.0") &amp; $BG$1 &amp; "(" &amp; IF(S48&gt;Q48,"fill","cut") &amp; ")","")</f>
        <v/>
      </c>
      <c r="R49" s="114"/>
      <c r="S49" s="114"/>
      <c r="T49" s="114" t="str">
        <f aca="false">IF(AND(ISNUMBER(T48),ISNUMBER(V48)),TEXT(ABS(V48-T48),"0.0") &amp; $BG$1 &amp; "(" &amp; IF(V48&gt;T48,"fill","cut") &amp; ")","")</f>
        <v/>
      </c>
      <c r="U49" s="114"/>
      <c r="V49" s="114"/>
      <c r="W49" s="114" t="str">
        <f aca="false">IF(AND(ISNUMBER(W48),ISNUMBER(Y48)),TEXT(ABS(Y48-W48),"0.0") &amp; $BG$1 &amp; "(" &amp; IF(Y48&gt;W48,"fill","cut") &amp; ")","")</f>
        <v/>
      </c>
      <c r="X49" s="114"/>
      <c r="Y49" s="114"/>
      <c r="Z49" s="114" t="str">
        <f aca="false">IF(AND(ISNUMBER(Z48),ISNUMBER(AB48)),TEXT(ABS(AB48-Z48),"0.0") &amp; $BG$1 &amp; "(" &amp; IF(AB48&gt;Z48,"fill","cut") &amp; ")","")</f>
        <v/>
      </c>
      <c r="AA49" s="114"/>
      <c r="AB49" s="114"/>
      <c r="AC49" s="114" t="str">
        <f aca="false">IF(AND(ISNUMBER(AC48),ISNUMBER(AE48)),TEXT(ABS(AE48-AC48),"0.0") &amp; $BG$1 &amp; "(" &amp; IF(AE48&gt;AC48,"fill","cut") &amp; ")","")</f>
        <v/>
      </c>
      <c r="AD49" s="114"/>
      <c r="AE49" s="114"/>
      <c r="AF49" s="114" t="str">
        <f aca="false">IF(AND(ISNUMBER(AF48),ISNUMBER(AH48)),TEXT(ABS(AH48-AF48),"0.0") &amp; $BG$1 &amp; "(" &amp; IF(AH48&gt;AF48,"fill","cut") &amp; ")","")</f>
        <v/>
      </c>
      <c r="AG49" s="114"/>
      <c r="AH49" s="114"/>
      <c r="AI49" s="114" t="str">
        <f aca="false">IF(AND(ISNUMBER(AI48),ISNUMBER(AK48)),TEXT(ABS(AK48-AI48),"0.0") &amp; $BG$1 &amp; "(" &amp; IF(AK48&gt;AI48,"fill","cut") &amp; ")","")</f>
        <v/>
      </c>
      <c r="AJ49" s="114"/>
      <c r="AK49" s="114"/>
      <c r="AL49" s="114" t="str">
        <f aca="false">IF(AND(ISNUMBER(AL48),ISNUMBER(AN48)),TEXT(ABS(AN48-AL48),"0.0") &amp; $BG$1 &amp; "(" &amp; IF(AN48&gt;AL48,"fill","cut") &amp; ")","")</f>
        <v/>
      </c>
      <c r="AM49" s="114"/>
      <c r="AN49" s="114"/>
      <c r="AO49" s="114" t="str">
        <f aca="false">IF(AND(ISNUMBER(AO48),ISNUMBER(AQ48)),TEXT(ABS(AQ48-AO48),"0.0") &amp; $BG$1 &amp; "(" &amp; IF(AQ48&gt;AO48,"fill","cut") &amp; ")","")</f>
        <v/>
      </c>
      <c r="AP49" s="114"/>
      <c r="AQ49" s="114"/>
      <c r="AR49" s="114" t="str">
        <f aca="false">IF(AND(ISNUMBER(AR48),ISNUMBER(AT48)),TEXT(ABS(AT48-AR48),"0.0") &amp; $BG$1 &amp; "(" &amp; IF(AT48&gt;AR48,"fill","cut") &amp; ")","")</f>
        <v/>
      </c>
      <c r="AS49" s="114"/>
      <c r="AT49" s="114"/>
      <c r="AU49" s="114" t="str">
        <f aca="false">IF(AND(ISNUMBER(AU48),ISNUMBER(AW48)),TEXT(ABS(AW48-AU48),"0.0") &amp; $BG$1 &amp; "(" &amp; IF(AW48&gt;AU48,"fill","cut") &amp; ")","")</f>
        <v/>
      </c>
      <c r="AV49" s="114"/>
      <c r="AW49" s="114"/>
      <c r="AX49" s="114" t="str">
        <f aca="false">IF(AND(ISNUMBER(AX48),ISNUMBER(AZ48)),TEXT(ABS(AZ48-AX48),"0.0") &amp; $BG$1 &amp; "(" &amp; IF(AZ48&gt;AX48,"fill","cut") &amp; ")","")</f>
        <v/>
      </c>
      <c r="AY49" s="114"/>
      <c r="AZ49" s="114"/>
      <c r="BA49" s="114" t="str">
        <f aca="false">IF(AND(ISNUMBER(BA48),ISNUMBER(BC48)),TEXT(ABS(BC48-BA48),"0.0") &amp; $BG$1 &amp; "(" &amp; IF(BC48&gt;BA48,"fill","cut") &amp; ")","")</f>
        <v/>
      </c>
      <c r="BB49" s="114"/>
      <c r="BC49" s="114"/>
      <c r="BD49" s="114" t="str">
        <f aca="false">IF(AND(ISNUMBER(BD48),ISNUMBER(BF48)),TEXT(ABS(BF48-BD48),"0.0") &amp; $BG$1 &amp; "(" &amp; IF(BF48&gt;BD48,"fill","cut") &amp; ")","")</f>
        <v/>
      </c>
      <c r="BE49" s="114"/>
      <c r="BF49" s="114"/>
      <c r="BG49" s="114" t="str">
        <f aca="false">IF(AND(ISNUMBER(BG48),ISNUMBER(BI48)),TEXT(ABS(BI48-BG48),"0.0") &amp; $BG$1 &amp; "(" &amp; IF(BI48&gt;BG48,"fill","cut") &amp; ")","")</f>
        <v/>
      </c>
      <c r="BH49" s="114"/>
      <c r="BI49" s="114"/>
      <c r="BJ49" s="114" t="str">
        <f aca="false">IF(AND(ISNUMBER(BJ48),ISNUMBER(BL48)),TEXT(ABS(BL48-BJ48),"0.0") &amp; $BG$1 &amp; "(" &amp; IF(BL48&gt;BJ48,"fill","cut") &amp; ")","")</f>
        <v/>
      </c>
      <c r="BK49" s="114"/>
      <c r="BL49" s="114"/>
      <c r="BM49" s="114" t="str">
        <f aca="false">IF(AND(ISNUMBER(BM48),ISNUMBER(BO48)),TEXT(ABS(BO48-BM48),"0.0") &amp; $BG$2 &amp; "(" &amp; IF(BO48&gt;BM48,"fill","cut") &amp; ")","")</f>
        <v/>
      </c>
      <c r="BN49" s="114"/>
      <c r="BO49" s="114"/>
      <c r="BP49" s="114" t="str">
        <f aca="false">IF(AND(ISNUMBER(BP48),ISNUMBER(BR48)),TEXT(ABS(BR48-BP48),"0.0") &amp; $BG$2 &amp; "(" &amp; IF(BR48&gt;BP48,"fill","cut") &amp; ")","")</f>
        <v/>
      </c>
      <c r="BQ49" s="114"/>
      <c r="BR49" s="114"/>
      <c r="BS49" s="114" t="str">
        <f aca="false">IF(AND(ISNUMBER(BS48),ISNUMBER(BU48)),TEXT(ABS(BU48-BS48),"0.0") &amp; $BG$2 &amp; "(" &amp; IF(BU48&gt;BS48,"fill","cut") &amp; ")","")</f>
        <v/>
      </c>
      <c r="BT49" s="114"/>
      <c r="BU49" s="114"/>
      <c r="BV49" s="114" t="str">
        <f aca="false">IF(AND(ISNUMBER(BV48),ISNUMBER(BX48)),TEXT(ABS(BX48-BV48),"0.0") &amp; $BG$2 &amp; "(" &amp; IF(BX48&gt;BV48,"fill","cut") &amp; ")","")</f>
        <v/>
      </c>
      <c r="BW49" s="114"/>
      <c r="BX49" s="114"/>
      <c r="BY49" s="115" t="str">
        <f aca="false">IF(AND(ISNUMBER(BY48),ISNUMBER(CA48)),TEXT(ABS(CA48-BY48),"0.0") &amp; $BG$2 &amp; "(" &amp; IF(CA48&gt;BY48,"fill","cut") &amp; ")","")</f>
        <v/>
      </c>
      <c r="BZ49" s="115"/>
      <c r="CA49" s="115"/>
      <c r="CB49" s="116"/>
      <c r="CC49" s="116"/>
      <c r="CD49" s="116"/>
      <c r="CE49" s="110"/>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c r="EO49" s="86"/>
      <c r="EP49" s="86"/>
      <c r="EQ49" s="86"/>
      <c r="ER49" s="86"/>
      <c r="ES49" s="86"/>
      <c r="ET49" s="86"/>
      <c r="EU49" s="86"/>
      <c r="EV49" s="86"/>
      <c r="EW49" s="86"/>
      <c r="EX49" s="86"/>
      <c r="EY49" s="86"/>
      <c r="EZ49" s="86"/>
      <c r="FA49" s="86"/>
      <c r="FB49" s="86"/>
      <c r="FC49" s="86"/>
      <c r="FD49" s="86"/>
      <c r="FE49" s="86"/>
      <c r="FF49" s="118"/>
      <c r="FG49" s="88"/>
      <c r="FH49" s="89"/>
      <c r="FI49" s="112"/>
      <c r="FJ49" s="88"/>
      <c r="FK49" s="89"/>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3.65" hidden="false" customHeight="true" outlineLevel="0" collapsed="false">
      <c r="A50" s="76" t="n">
        <v>22</v>
      </c>
      <c r="B50" s="106"/>
      <c r="C50" s="107" t="s">
        <v>52</v>
      </c>
      <c r="D50" s="108"/>
      <c r="E50" s="103"/>
      <c r="F50" s="104" t="s">
        <v>52</v>
      </c>
      <c r="G50" s="105"/>
      <c r="H50" s="103"/>
      <c r="I50" s="104" t="s">
        <v>52</v>
      </c>
      <c r="J50" s="105"/>
      <c r="K50" s="103"/>
      <c r="L50" s="104" t="s">
        <v>52</v>
      </c>
      <c r="M50" s="105"/>
      <c r="N50" s="103"/>
      <c r="O50" s="104" t="s">
        <v>52</v>
      </c>
      <c r="P50" s="105"/>
      <c r="Q50" s="103"/>
      <c r="R50" s="104" t="s">
        <v>52</v>
      </c>
      <c r="S50" s="105"/>
      <c r="T50" s="103"/>
      <c r="U50" s="104" t="s">
        <v>52</v>
      </c>
      <c r="V50" s="105"/>
      <c r="W50" s="103"/>
      <c r="X50" s="104" t="s">
        <v>52</v>
      </c>
      <c r="Y50" s="105"/>
      <c r="Z50" s="103"/>
      <c r="AA50" s="104" t="s">
        <v>52</v>
      </c>
      <c r="AB50" s="105"/>
      <c r="AC50" s="103"/>
      <c r="AD50" s="104" t="s">
        <v>52</v>
      </c>
      <c r="AE50" s="105"/>
      <c r="AF50" s="103"/>
      <c r="AG50" s="104" t="s">
        <v>52</v>
      </c>
      <c r="AH50" s="105"/>
      <c r="AI50" s="103"/>
      <c r="AJ50" s="104" t="s">
        <v>52</v>
      </c>
      <c r="AK50" s="105"/>
      <c r="AL50" s="103"/>
      <c r="AM50" s="104" t="s">
        <v>52</v>
      </c>
      <c r="AN50" s="105"/>
      <c r="AO50" s="103"/>
      <c r="AP50" s="104" t="s">
        <v>52</v>
      </c>
      <c r="AQ50" s="105"/>
      <c r="AR50" s="103"/>
      <c r="AS50" s="104" t="s">
        <v>52</v>
      </c>
      <c r="AT50" s="105"/>
      <c r="AU50" s="103"/>
      <c r="AV50" s="104" t="s">
        <v>52</v>
      </c>
      <c r="AW50" s="105"/>
      <c r="AX50" s="103"/>
      <c r="AY50" s="104" t="s">
        <v>52</v>
      </c>
      <c r="AZ50" s="105"/>
      <c r="BA50" s="103"/>
      <c r="BB50" s="104" t="s">
        <v>52</v>
      </c>
      <c r="BC50" s="105"/>
      <c r="BD50" s="103"/>
      <c r="BE50" s="104" t="s">
        <v>52</v>
      </c>
      <c r="BF50" s="105"/>
      <c r="BG50" s="103"/>
      <c r="BH50" s="104" t="s">
        <v>52</v>
      </c>
      <c r="BI50" s="105"/>
      <c r="BJ50" s="103"/>
      <c r="BK50" s="104" t="s">
        <v>52</v>
      </c>
      <c r="BL50" s="105"/>
      <c r="BM50" s="106"/>
      <c r="BN50" s="107" t="s">
        <v>52</v>
      </c>
      <c r="BO50" s="108"/>
      <c r="BP50" s="106"/>
      <c r="BQ50" s="107" t="s">
        <v>52</v>
      </c>
      <c r="BR50" s="108"/>
      <c r="BS50" s="106"/>
      <c r="BT50" s="107" t="s">
        <v>52</v>
      </c>
      <c r="BU50" s="108"/>
      <c r="BV50" s="106"/>
      <c r="BW50" s="107" t="s">
        <v>52</v>
      </c>
      <c r="BX50" s="108"/>
      <c r="BY50" s="106"/>
      <c r="BZ50" s="107" t="s">
        <v>52</v>
      </c>
      <c r="CA50" s="109"/>
      <c r="CB50" s="63"/>
      <c r="CC50" s="63"/>
      <c r="CD50" s="63"/>
      <c r="CE50" s="110" t="n">
        <v>22</v>
      </c>
      <c r="CF50" s="86" t="n">
        <f aca="false">(D50+G50+D52+G52)/4-(B50+E50+B52+E52)/4</f>
        <v>0</v>
      </c>
      <c r="CG50" s="86"/>
      <c r="CH50" s="86"/>
      <c r="CI50" s="86" t="n">
        <f aca="false">(G50+J50+G52+J52)/4-(E50+H50+E52+H52)/4</f>
        <v>0</v>
      </c>
      <c r="CJ50" s="86"/>
      <c r="CK50" s="86"/>
      <c r="CL50" s="86" t="n">
        <f aca="false">(J50+M50+J52+M52)/4-(H50+K50+H52+K52)/4</f>
        <v>0</v>
      </c>
      <c r="CM50" s="86"/>
      <c r="CN50" s="86"/>
      <c r="CO50" s="86" t="n">
        <f aca="false">(M50+P50+M52+P52)/4-(K50+N50+K52+N52)/4</f>
        <v>0</v>
      </c>
      <c r="CP50" s="86"/>
      <c r="CQ50" s="86"/>
      <c r="CR50" s="86" t="n">
        <f aca="false">(P50+S50+P52+S52)/4-(N50+Q50+N52+Q52)/4</f>
        <v>0</v>
      </c>
      <c r="CS50" s="86"/>
      <c r="CT50" s="86"/>
      <c r="CU50" s="86" t="n">
        <f aca="false">(S50+V50+S52+V52)/4-(Q50+T50+Q52+T52)/4</f>
        <v>0</v>
      </c>
      <c r="CV50" s="86"/>
      <c r="CW50" s="86"/>
      <c r="CX50" s="86" t="n">
        <f aca="false">(V50+Y50+V52+Y52)/4-(T50+W50+T52+W52)/4</f>
        <v>0</v>
      </c>
      <c r="CY50" s="86"/>
      <c r="CZ50" s="86"/>
      <c r="DA50" s="86" t="n">
        <f aca="false">(Y50+AB50+Y52+AB52)/4-(W50+Z50+W52+Z52)/4</f>
        <v>0</v>
      </c>
      <c r="DB50" s="86"/>
      <c r="DC50" s="86"/>
      <c r="DD50" s="86" t="n">
        <f aca="false">(AB50+AE50+AB52+AE52)/4-(Z50+AC50+Z52+AC52)/4</f>
        <v>0</v>
      </c>
      <c r="DE50" s="86"/>
      <c r="DF50" s="86"/>
      <c r="DG50" s="86" t="n">
        <f aca="false">(AE50+AH50+AE52+AH52)/4-(AC50+AF50+AC52+AF52)/4</f>
        <v>0</v>
      </c>
      <c r="DH50" s="86"/>
      <c r="DI50" s="86"/>
      <c r="DJ50" s="86" t="n">
        <f aca="false">(AH50+AK50+AH52+AK52)/4-(AF50+AI50+AF52+AI52)/4</f>
        <v>0</v>
      </c>
      <c r="DK50" s="86"/>
      <c r="DL50" s="86"/>
      <c r="DM50" s="86" t="n">
        <f aca="false">(AK50+AN50+AK52+AN52)/4-(AI50+AL50+AI52+AL52)/4</f>
        <v>0</v>
      </c>
      <c r="DN50" s="86"/>
      <c r="DO50" s="86"/>
      <c r="DP50" s="86" t="n">
        <f aca="false">(AN50+AQ50+AN52+AQ52)/4-(AL50+AO50+AL52+AO52)/4</f>
        <v>0</v>
      </c>
      <c r="DQ50" s="86"/>
      <c r="DR50" s="86"/>
      <c r="DS50" s="86" t="n">
        <f aca="false">(AQ50+AT50+AQ52+AT52)/4-(AO50+AR50+AO52+AR52)/4</f>
        <v>0</v>
      </c>
      <c r="DT50" s="86"/>
      <c r="DU50" s="86"/>
      <c r="DV50" s="86" t="n">
        <f aca="false">(AT50+AW50+AT52+AW52)/4-(AR50+AU50+AR52+AU52)/4</f>
        <v>0</v>
      </c>
      <c r="DW50" s="86"/>
      <c r="DX50" s="86"/>
      <c r="DY50" s="86" t="n">
        <f aca="false">(AW50+AZ50+AW52+AZ52)/4-(AU50+AX50+AU52+AX52)/4</f>
        <v>0</v>
      </c>
      <c r="DZ50" s="86"/>
      <c r="EA50" s="86"/>
      <c r="EB50" s="86" t="n">
        <f aca="false">(AZ50+BC50+AZ52+BC52)/4-(AX50+BA50+AX52+BA52)/4</f>
        <v>0</v>
      </c>
      <c r="EC50" s="86"/>
      <c r="ED50" s="86"/>
      <c r="EE50" s="86" t="n">
        <f aca="false">(BC50+BF50+BC52+BF52)/4-(BA50+BD50+BA52+BD52)/4</f>
        <v>0</v>
      </c>
      <c r="EF50" s="86"/>
      <c r="EG50" s="86"/>
      <c r="EH50" s="86" t="n">
        <f aca="false">(BF50+BI50+BF52+BI52)/4-(BD50+BG50+BD52+BG52)/4</f>
        <v>0</v>
      </c>
      <c r="EI50" s="86"/>
      <c r="EJ50" s="86"/>
      <c r="EK50" s="86" t="n">
        <f aca="false">(BI50+BL50+BI52+BL52)/4-(BG50+BJ50+BG52+BJ52)/4</f>
        <v>0</v>
      </c>
      <c r="EL50" s="86"/>
      <c r="EM50" s="86"/>
      <c r="EN50" s="86" t="n">
        <f aca="false">(BL50+BO50+BL52+BO52)/4-(BJ50+BM50+BJ52+BM52)/4</f>
        <v>0</v>
      </c>
      <c r="EO50" s="86"/>
      <c r="EP50" s="86"/>
      <c r="EQ50" s="86" t="n">
        <f aca="false">(BO50+BR50+BO52+BR52)/4-(BM50+BP50+BM52+BP52)/4</f>
        <v>0</v>
      </c>
      <c r="ER50" s="86"/>
      <c r="ES50" s="86"/>
      <c r="ET50" s="86" t="n">
        <f aca="false">(BR50+BU50+BR52+BU52)/4-(BP50+BS50+BP52+BS52)/4</f>
        <v>0</v>
      </c>
      <c r="EU50" s="86"/>
      <c r="EV50" s="86"/>
      <c r="EW50" s="86" t="n">
        <f aca="false">(BU50+BX50+BU52+BX52)/4-(BS50+BV50+BS52+BV52)/4</f>
        <v>0</v>
      </c>
      <c r="EX50" s="86"/>
      <c r="EY50" s="86"/>
      <c r="EZ50" s="86" t="n">
        <f aca="false">(BX50+CA50+BX52+CA52)/4-(BV50+BY50+BV52+BY52)/4</f>
        <v>0</v>
      </c>
      <c r="FA50" s="86"/>
      <c r="FB50" s="86"/>
      <c r="FC50" s="86" t="n">
        <f aca="false">(CA50+CC50+CA52+CC52)/4-(BY50+CB50+BY52+CB52)/4</f>
        <v>0</v>
      </c>
      <c r="FD50" s="86"/>
      <c r="FE50" s="86"/>
      <c r="FF50" s="111"/>
      <c r="FG50" s="88" t="s">
        <v>53</v>
      </c>
      <c r="FH50" s="89" t="n">
        <f aca="false">SUMIF(CF50:FE51,"&lt;0")</f>
        <v>0</v>
      </c>
      <c r="FI50" s="112"/>
      <c r="FJ50" s="88" t="s">
        <v>54</v>
      </c>
      <c r="FK50" s="89" t="n">
        <f aca="false">SUMIF(CF50:FE51,"&gt;0")</f>
        <v>0</v>
      </c>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3.65" hidden="false" customHeight="true" outlineLevel="0" collapsed="false">
      <c r="A51" s="76"/>
      <c r="B51" s="114" t="str">
        <f aca="false">IF(AND(ISNUMBER(B50),ISNUMBER(D50)),TEXT(ABS(D50-B50),"0.0") &amp; $BG$2 &amp; "(" &amp; IF(D50&gt;B50,"fill","cut") &amp; ")","")</f>
        <v/>
      </c>
      <c r="C51" s="114"/>
      <c r="D51" s="114"/>
      <c r="E51" s="114" t="str">
        <f aca="false">IF(AND(ISNUMBER(E50),ISNUMBER(G50)),TEXT(ABS(G50-E50),"0.0") &amp; $BG$1 &amp; "(" &amp; IF(G50&gt;E50,"fill","cut") &amp; ")","")</f>
        <v/>
      </c>
      <c r="F51" s="114"/>
      <c r="G51" s="114"/>
      <c r="H51" s="114" t="str">
        <f aca="false">IF(AND(ISNUMBER(H50),ISNUMBER(J50)),TEXT(ABS(J50-H50),"0.0") &amp; $BG$1 &amp; "(" &amp; IF(J50&gt;H50,"fill","cut") &amp; ")","")</f>
        <v/>
      </c>
      <c r="I51" s="114"/>
      <c r="J51" s="114"/>
      <c r="K51" s="114" t="str">
        <f aca="false">IF(AND(ISNUMBER(K50),ISNUMBER(M50)),TEXT(ABS(M50-K50),"0.0") &amp; $BG$1 &amp; "(" &amp; IF(M50&gt;K50,"fill","cut") &amp; ")","")</f>
        <v/>
      </c>
      <c r="L51" s="114"/>
      <c r="M51" s="114"/>
      <c r="N51" s="114" t="str">
        <f aca="false">IF(AND(ISNUMBER(N50),ISNUMBER(P50)),TEXT(ABS(P50-N50),"0.0") &amp; $BG$1 &amp; "(" &amp; IF(P50&gt;N50,"fill","cut") &amp; ")","")</f>
        <v/>
      </c>
      <c r="O51" s="114"/>
      <c r="P51" s="114"/>
      <c r="Q51" s="114" t="str">
        <f aca="false">IF(AND(ISNUMBER(Q50),ISNUMBER(S50)),TEXT(ABS(S50-Q50),"0.0") &amp; $BG$1 &amp; "(" &amp; IF(S50&gt;Q50,"fill","cut") &amp; ")","")</f>
        <v/>
      </c>
      <c r="R51" s="114"/>
      <c r="S51" s="114"/>
      <c r="T51" s="114" t="str">
        <f aca="false">IF(AND(ISNUMBER(T50),ISNUMBER(V50)),TEXT(ABS(V50-T50),"0.0") &amp; $BG$1 &amp; "(" &amp; IF(V50&gt;T50,"fill","cut") &amp; ")","")</f>
        <v/>
      </c>
      <c r="U51" s="114"/>
      <c r="V51" s="114"/>
      <c r="W51" s="114" t="str">
        <f aca="false">IF(AND(ISNUMBER(W50),ISNUMBER(Y50)),TEXT(ABS(Y50-W50),"0.0") &amp; $BG$1 &amp; "(" &amp; IF(Y50&gt;W50,"fill","cut") &amp; ")","")</f>
        <v/>
      </c>
      <c r="X51" s="114"/>
      <c r="Y51" s="114"/>
      <c r="Z51" s="114" t="str">
        <f aca="false">IF(AND(ISNUMBER(Z50),ISNUMBER(AB50)),TEXT(ABS(AB50-Z50),"0.0") &amp; $BG$1 &amp; "(" &amp; IF(AB50&gt;Z50,"fill","cut") &amp; ")","")</f>
        <v/>
      </c>
      <c r="AA51" s="114"/>
      <c r="AB51" s="114"/>
      <c r="AC51" s="114" t="str">
        <f aca="false">IF(AND(ISNUMBER(AC50),ISNUMBER(AE50)),TEXT(ABS(AE50-AC50),"0.0") &amp; $BG$1 &amp; "(" &amp; IF(AE50&gt;AC50,"fill","cut") &amp; ")","")</f>
        <v/>
      </c>
      <c r="AD51" s="114"/>
      <c r="AE51" s="114"/>
      <c r="AF51" s="114" t="str">
        <f aca="false">IF(AND(ISNUMBER(AF50),ISNUMBER(AH50)),TEXT(ABS(AH50-AF50),"0.0") &amp; $BG$1 &amp; "(" &amp; IF(AH50&gt;AF50,"fill","cut") &amp; ")","")</f>
        <v/>
      </c>
      <c r="AG51" s="114"/>
      <c r="AH51" s="114"/>
      <c r="AI51" s="114" t="str">
        <f aca="false">IF(AND(ISNUMBER(AI50),ISNUMBER(AK50)),TEXT(ABS(AK50-AI50),"0.0") &amp; $BG$1 &amp; "(" &amp; IF(AK50&gt;AI50,"fill","cut") &amp; ")","")</f>
        <v/>
      </c>
      <c r="AJ51" s="114"/>
      <c r="AK51" s="114"/>
      <c r="AL51" s="114" t="str">
        <f aca="false">IF(AND(ISNUMBER(AL50),ISNUMBER(AN50)),TEXT(ABS(AN50-AL50),"0.0") &amp; $BG$1 &amp; "(" &amp; IF(AN50&gt;AL50,"fill","cut") &amp; ")","")</f>
        <v/>
      </c>
      <c r="AM51" s="114"/>
      <c r="AN51" s="114"/>
      <c r="AO51" s="114" t="str">
        <f aca="false">IF(AND(ISNUMBER(AO50),ISNUMBER(AQ50)),TEXT(ABS(AQ50-AO50),"0.0") &amp; $BG$1 &amp; "(" &amp; IF(AQ50&gt;AO50,"fill","cut") &amp; ")","")</f>
        <v/>
      </c>
      <c r="AP51" s="114"/>
      <c r="AQ51" s="114"/>
      <c r="AR51" s="114" t="str">
        <f aca="false">IF(AND(ISNUMBER(AR50),ISNUMBER(AT50)),TEXT(ABS(AT50-AR50),"0.0") &amp; $BG$1 &amp; "(" &amp; IF(AT50&gt;AR50,"fill","cut") &amp; ")","")</f>
        <v/>
      </c>
      <c r="AS51" s="114"/>
      <c r="AT51" s="114"/>
      <c r="AU51" s="114" t="str">
        <f aca="false">IF(AND(ISNUMBER(AU50),ISNUMBER(AW50)),TEXT(ABS(AW50-AU50),"0.0") &amp; $BG$1 &amp; "(" &amp; IF(AW50&gt;AU50,"fill","cut") &amp; ")","")</f>
        <v/>
      </c>
      <c r="AV51" s="114"/>
      <c r="AW51" s="114"/>
      <c r="AX51" s="114" t="str">
        <f aca="false">IF(AND(ISNUMBER(AX50),ISNUMBER(AZ50)),TEXT(ABS(AZ50-AX50),"0.0") &amp; $BG$1 &amp; "(" &amp; IF(AZ50&gt;AX50,"fill","cut") &amp; ")","")</f>
        <v/>
      </c>
      <c r="AY51" s="114"/>
      <c r="AZ51" s="114"/>
      <c r="BA51" s="114" t="str">
        <f aca="false">IF(AND(ISNUMBER(BA50),ISNUMBER(BC50)),TEXT(ABS(BC50-BA50),"0.0") &amp; $BG$1 &amp; "(" &amp; IF(BC50&gt;BA50,"fill","cut") &amp; ")","")</f>
        <v/>
      </c>
      <c r="BB51" s="114"/>
      <c r="BC51" s="114"/>
      <c r="BD51" s="114" t="str">
        <f aca="false">IF(AND(ISNUMBER(BD50),ISNUMBER(BF50)),TEXT(ABS(BF50-BD50),"0.0") &amp; $BG$1 &amp; "(" &amp; IF(BF50&gt;BD50,"fill","cut") &amp; ")","")</f>
        <v/>
      </c>
      <c r="BE51" s="114"/>
      <c r="BF51" s="114"/>
      <c r="BG51" s="114" t="str">
        <f aca="false">IF(AND(ISNUMBER(BG50),ISNUMBER(BI50)),TEXT(ABS(BI50-BG50),"0.0") &amp; $BG$1 &amp; "(" &amp; IF(BI50&gt;BG50,"fill","cut") &amp; ")","")</f>
        <v/>
      </c>
      <c r="BH51" s="114"/>
      <c r="BI51" s="114"/>
      <c r="BJ51" s="114" t="str">
        <f aca="false">IF(AND(ISNUMBER(BJ50),ISNUMBER(BL50)),TEXT(ABS(BL50-BJ50),"0.0") &amp; $BG$1 &amp; "(" &amp; IF(BL50&gt;BJ50,"fill","cut") &amp; ")","")</f>
        <v/>
      </c>
      <c r="BK51" s="114"/>
      <c r="BL51" s="114"/>
      <c r="BM51" s="114" t="str">
        <f aca="false">IF(AND(ISNUMBER(BM50),ISNUMBER(BO50)),TEXT(ABS(BO50-BM50),"0.0") &amp; $BG$2 &amp; "(" &amp; IF(BO50&gt;BM50,"fill","cut") &amp; ")","")</f>
        <v/>
      </c>
      <c r="BN51" s="114"/>
      <c r="BO51" s="114"/>
      <c r="BP51" s="114" t="str">
        <f aca="false">IF(AND(ISNUMBER(BP50),ISNUMBER(BR50)),TEXT(ABS(BR50-BP50),"0.0") &amp; $BG$2 &amp; "(" &amp; IF(BR50&gt;BP50,"fill","cut") &amp; ")","")</f>
        <v/>
      </c>
      <c r="BQ51" s="114"/>
      <c r="BR51" s="114"/>
      <c r="BS51" s="114" t="str">
        <f aca="false">IF(AND(ISNUMBER(BS50),ISNUMBER(BU50)),TEXT(ABS(BU50-BS50),"0.0") &amp; $BG$2 &amp; "(" &amp; IF(BU50&gt;BS50,"fill","cut") &amp; ")","")</f>
        <v/>
      </c>
      <c r="BT51" s="114"/>
      <c r="BU51" s="114"/>
      <c r="BV51" s="114" t="str">
        <f aca="false">IF(AND(ISNUMBER(BV50),ISNUMBER(BX50)),TEXT(ABS(BX50-BV50),"0.0") &amp; $BG$2 &amp; "(" &amp; IF(BX50&gt;BV50,"fill","cut") &amp; ")","")</f>
        <v/>
      </c>
      <c r="BW51" s="114"/>
      <c r="BX51" s="114"/>
      <c r="BY51" s="115" t="str">
        <f aca="false">IF(AND(ISNUMBER(BY50),ISNUMBER(CA50)),TEXT(ABS(CA50-BY50),"0.0") &amp; $BG$2 &amp; "(" &amp; IF(CA50&gt;BY50,"fill","cut") &amp; ")","")</f>
        <v/>
      </c>
      <c r="BZ51" s="115"/>
      <c r="CA51" s="115"/>
      <c r="CB51" s="116"/>
      <c r="CC51" s="116"/>
      <c r="CD51" s="116"/>
      <c r="CE51" s="110"/>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c r="EO51" s="86"/>
      <c r="EP51" s="86"/>
      <c r="EQ51" s="86"/>
      <c r="ER51" s="86"/>
      <c r="ES51" s="86"/>
      <c r="ET51" s="86"/>
      <c r="EU51" s="86"/>
      <c r="EV51" s="86"/>
      <c r="EW51" s="86"/>
      <c r="EX51" s="86"/>
      <c r="EY51" s="86"/>
      <c r="EZ51" s="86"/>
      <c r="FA51" s="86"/>
      <c r="FB51" s="86"/>
      <c r="FC51" s="86"/>
      <c r="FD51" s="86"/>
      <c r="FE51" s="86"/>
      <c r="FF51" s="118"/>
      <c r="FG51" s="88"/>
      <c r="FH51" s="89"/>
      <c r="FI51" s="112"/>
      <c r="FJ51" s="88"/>
      <c r="FK51" s="89"/>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3.65" hidden="false" customHeight="true" outlineLevel="0" collapsed="false">
      <c r="A52" s="76" t="n">
        <v>23</v>
      </c>
      <c r="B52" s="106"/>
      <c r="C52" s="107" t="s">
        <v>52</v>
      </c>
      <c r="D52" s="108"/>
      <c r="E52" s="103"/>
      <c r="F52" s="104" t="s">
        <v>52</v>
      </c>
      <c r="G52" s="105"/>
      <c r="H52" s="103"/>
      <c r="I52" s="104" t="s">
        <v>52</v>
      </c>
      <c r="J52" s="105"/>
      <c r="K52" s="103"/>
      <c r="L52" s="104" t="s">
        <v>52</v>
      </c>
      <c r="M52" s="105"/>
      <c r="N52" s="103"/>
      <c r="O52" s="104" t="s">
        <v>52</v>
      </c>
      <c r="P52" s="105"/>
      <c r="Q52" s="103"/>
      <c r="R52" s="104" t="s">
        <v>52</v>
      </c>
      <c r="S52" s="105"/>
      <c r="T52" s="103"/>
      <c r="U52" s="104" t="s">
        <v>52</v>
      </c>
      <c r="V52" s="105"/>
      <c r="W52" s="103"/>
      <c r="X52" s="104" t="s">
        <v>52</v>
      </c>
      <c r="Y52" s="105"/>
      <c r="Z52" s="103"/>
      <c r="AA52" s="104" t="s">
        <v>52</v>
      </c>
      <c r="AB52" s="105"/>
      <c r="AC52" s="103"/>
      <c r="AD52" s="104" t="s">
        <v>52</v>
      </c>
      <c r="AE52" s="105"/>
      <c r="AF52" s="103"/>
      <c r="AG52" s="104" t="s">
        <v>52</v>
      </c>
      <c r="AH52" s="105"/>
      <c r="AI52" s="103"/>
      <c r="AJ52" s="104" t="s">
        <v>52</v>
      </c>
      <c r="AK52" s="105"/>
      <c r="AL52" s="103"/>
      <c r="AM52" s="104" t="s">
        <v>52</v>
      </c>
      <c r="AN52" s="105"/>
      <c r="AO52" s="103"/>
      <c r="AP52" s="104" t="s">
        <v>52</v>
      </c>
      <c r="AQ52" s="105"/>
      <c r="AR52" s="103"/>
      <c r="AS52" s="104" t="s">
        <v>52</v>
      </c>
      <c r="AT52" s="105"/>
      <c r="AU52" s="103"/>
      <c r="AV52" s="104" t="s">
        <v>52</v>
      </c>
      <c r="AW52" s="105"/>
      <c r="AX52" s="103"/>
      <c r="AY52" s="104" t="s">
        <v>52</v>
      </c>
      <c r="AZ52" s="105"/>
      <c r="BA52" s="103"/>
      <c r="BB52" s="104" t="s">
        <v>52</v>
      </c>
      <c r="BC52" s="105"/>
      <c r="BD52" s="103"/>
      <c r="BE52" s="104" t="s">
        <v>52</v>
      </c>
      <c r="BF52" s="105"/>
      <c r="BG52" s="103"/>
      <c r="BH52" s="104" t="s">
        <v>52</v>
      </c>
      <c r="BI52" s="105"/>
      <c r="BJ52" s="103"/>
      <c r="BK52" s="104" t="s">
        <v>52</v>
      </c>
      <c r="BL52" s="105"/>
      <c r="BM52" s="106"/>
      <c r="BN52" s="107" t="s">
        <v>52</v>
      </c>
      <c r="BO52" s="108"/>
      <c r="BP52" s="106"/>
      <c r="BQ52" s="107" t="s">
        <v>52</v>
      </c>
      <c r="BR52" s="108"/>
      <c r="BS52" s="106"/>
      <c r="BT52" s="107" t="s">
        <v>52</v>
      </c>
      <c r="BU52" s="108"/>
      <c r="BV52" s="106"/>
      <c r="BW52" s="107" t="s">
        <v>52</v>
      </c>
      <c r="BX52" s="108"/>
      <c r="BY52" s="106"/>
      <c r="BZ52" s="107" t="s">
        <v>52</v>
      </c>
      <c r="CA52" s="109"/>
      <c r="CB52" s="63"/>
      <c r="CC52" s="63"/>
      <c r="CD52" s="63"/>
      <c r="CE52" s="110" t="n">
        <v>23</v>
      </c>
      <c r="CF52" s="86" t="n">
        <f aca="false">(D52+G52+D54+G54)/4-(B52+E52+B54+E54)/4</f>
        <v>0</v>
      </c>
      <c r="CG52" s="86"/>
      <c r="CH52" s="86"/>
      <c r="CI52" s="86" t="n">
        <f aca="false">(G52+J52+G54+J54)/4-(E52+H52+E54+H54)/4</f>
        <v>0</v>
      </c>
      <c r="CJ52" s="86"/>
      <c r="CK52" s="86"/>
      <c r="CL52" s="86" t="n">
        <f aca="false">(J52+M52+J54+M54)/4-(H52+K52+H54+K54)/4</f>
        <v>0</v>
      </c>
      <c r="CM52" s="86"/>
      <c r="CN52" s="86"/>
      <c r="CO52" s="86" t="n">
        <f aca="false">(M52+P52+M54+P54)/4-(K52+N52+K54+N54)/4</f>
        <v>0</v>
      </c>
      <c r="CP52" s="86"/>
      <c r="CQ52" s="86"/>
      <c r="CR52" s="86" t="n">
        <f aca="false">(P52+S52+P54+S54)/4-(N52+Q52+N54+Q54)/4</f>
        <v>0</v>
      </c>
      <c r="CS52" s="86"/>
      <c r="CT52" s="86"/>
      <c r="CU52" s="86" t="n">
        <f aca="false">(S52+V52+S54+V54)/4-(Q52+T52+Q54+T54)/4</f>
        <v>0</v>
      </c>
      <c r="CV52" s="86"/>
      <c r="CW52" s="86"/>
      <c r="CX52" s="86" t="n">
        <f aca="false">(V52+Y52+V54+Y54)/4-(T52+W52+T54+W54)/4</f>
        <v>0</v>
      </c>
      <c r="CY52" s="86"/>
      <c r="CZ52" s="86"/>
      <c r="DA52" s="86" t="n">
        <f aca="false">(Y52+AB52+Y54+AB54)/4-(W52+Z52+W54+Z54)/4</f>
        <v>0</v>
      </c>
      <c r="DB52" s="86"/>
      <c r="DC52" s="86"/>
      <c r="DD52" s="86" t="n">
        <f aca="false">(AB52+AE52+AB54+AE54)/4-(Z52+AC52+Z54+AC54)/4</f>
        <v>0</v>
      </c>
      <c r="DE52" s="86"/>
      <c r="DF52" s="86"/>
      <c r="DG52" s="86" t="n">
        <f aca="false">(AE52+AH52+AE54+AH54)/4-(AC52+AF52+AC54+AF54)/4</f>
        <v>0</v>
      </c>
      <c r="DH52" s="86"/>
      <c r="DI52" s="86"/>
      <c r="DJ52" s="86" t="n">
        <f aca="false">(AH52+AK52+AH54+AK54)/4-(AF52+AI52+AF54+AI54)/4</f>
        <v>0</v>
      </c>
      <c r="DK52" s="86"/>
      <c r="DL52" s="86"/>
      <c r="DM52" s="86" t="n">
        <f aca="false">(AK52+AN52+AK54+AN54)/4-(AI52+AL52+AI54+AL54)/4</f>
        <v>0</v>
      </c>
      <c r="DN52" s="86"/>
      <c r="DO52" s="86"/>
      <c r="DP52" s="86" t="n">
        <f aca="false">(AN52+AQ52+AN54+AQ54)/4-(AL52+AO52+AL54+AO54)/4</f>
        <v>0</v>
      </c>
      <c r="DQ52" s="86"/>
      <c r="DR52" s="86"/>
      <c r="DS52" s="86" t="n">
        <f aca="false">(AQ52+AT52+AQ54+AT54)/4-(AO52+AR52+AO54+AR54)/4</f>
        <v>0</v>
      </c>
      <c r="DT52" s="86"/>
      <c r="DU52" s="86"/>
      <c r="DV52" s="86" t="n">
        <f aca="false">(AT52+AW52+AT54+AW54)/4-(AR52+AU52+AR54+AU54)/4</f>
        <v>0</v>
      </c>
      <c r="DW52" s="86"/>
      <c r="DX52" s="86"/>
      <c r="DY52" s="86" t="n">
        <f aca="false">(AW52+AZ52+AW54+AZ54)/4-(AU52+AX52+AU54+AX54)/4</f>
        <v>0</v>
      </c>
      <c r="DZ52" s="86"/>
      <c r="EA52" s="86"/>
      <c r="EB52" s="86" t="n">
        <f aca="false">(AZ52+BC52+AZ54+BC54)/4-(AX52+BA52+AX54+BA54)/4</f>
        <v>0</v>
      </c>
      <c r="EC52" s="86"/>
      <c r="ED52" s="86"/>
      <c r="EE52" s="86" t="n">
        <f aca="false">(BC52+BF52+BC54+BF54)/4-(BA52+BD52+BA54+BD54)/4</f>
        <v>0</v>
      </c>
      <c r="EF52" s="86"/>
      <c r="EG52" s="86"/>
      <c r="EH52" s="86" t="n">
        <f aca="false">(BF52+BI52+BF54+BI54)/4-(BD52+BG52+BD54+BG54)/4</f>
        <v>0</v>
      </c>
      <c r="EI52" s="86"/>
      <c r="EJ52" s="86"/>
      <c r="EK52" s="86" t="n">
        <f aca="false">(BI52+BL52+BI54+BL54)/4-(BG52+BJ52+BG54+BJ54)/4</f>
        <v>0</v>
      </c>
      <c r="EL52" s="86"/>
      <c r="EM52" s="86"/>
      <c r="EN52" s="86" t="n">
        <f aca="false">(BL52+BO52+BL54+BO54)/4-(BJ52+BM52+BJ54+BM54)/4</f>
        <v>0</v>
      </c>
      <c r="EO52" s="86"/>
      <c r="EP52" s="86"/>
      <c r="EQ52" s="86" t="n">
        <f aca="false">(BO52+BR52+BO54+BR54)/4-(BM52+BP52+BM54+BP54)/4</f>
        <v>0</v>
      </c>
      <c r="ER52" s="86"/>
      <c r="ES52" s="86"/>
      <c r="ET52" s="86" t="n">
        <f aca="false">(BR52+BU52+BR54+BU54)/4-(BP52+BS52+BP54+BS54)/4</f>
        <v>0</v>
      </c>
      <c r="EU52" s="86"/>
      <c r="EV52" s="86"/>
      <c r="EW52" s="86" t="n">
        <f aca="false">(BU52+BX52+BU54+BX54)/4-(BS52+BV52+BS54+BV54)/4</f>
        <v>0</v>
      </c>
      <c r="EX52" s="86"/>
      <c r="EY52" s="86"/>
      <c r="EZ52" s="86" t="n">
        <f aca="false">(BX52+CA52+BX54+CA54)/4-(BV52+BY52+BV54+BY54)/4</f>
        <v>0</v>
      </c>
      <c r="FA52" s="86"/>
      <c r="FB52" s="86"/>
      <c r="FC52" s="86" t="n">
        <f aca="false">(CA52+CD52+CA54+CD54)/4-(BY52+CB52+BY54+CB54)/4</f>
        <v>0</v>
      </c>
      <c r="FD52" s="86"/>
      <c r="FE52" s="86"/>
      <c r="FF52" s="111"/>
      <c r="FG52" s="88" t="s">
        <v>53</v>
      </c>
      <c r="FH52" s="89" t="n">
        <f aca="false">SUMIF(CF52:FE53,"&lt;0")</f>
        <v>0</v>
      </c>
      <c r="FI52" s="112"/>
      <c r="FJ52" s="88" t="s">
        <v>54</v>
      </c>
      <c r="FK52" s="89" t="n">
        <f aca="false">SUMIF(CF52:FE53,"&gt;0")</f>
        <v>0</v>
      </c>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65" hidden="false" customHeight="true" outlineLevel="0" collapsed="false">
      <c r="A53" s="76"/>
      <c r="B53" s="114" t="str">
        <f aca="false">IF(AND(ISNUMBER(B52),ISNUMBER(D52)),TEXT(ABS(D52-B52),"0.0") &amp; $BG$2 &amp; "(" &amp; IF(D52&gt;B52,"fill","cut") &amp; ")","")</f>
        <v/>
      </c>
      <c r="C53" s="114"/>
      <c r="D53" s="114"/>
      <c r="E53" s="114" t="str">
        <f aca="false">IF(AND(ISNUMBER(E52),ISNUMBER(G52)),TEXT(ABS(G52-E52),"0.0") &amp; $BG$1 &amp; "(" &amp; IF(G52&gt;E52,"fill","cut") &amp; ")","")</f>
        <v/>
      </c>
      <c r="F53" s="114"/>
      <c r="G53" s="114"/>
      <c r="H53" s="114" t="str">
        <f aca="false">IF(AND(ISNUMBER(H52),ISNUMBER(J52)),TEXT(ABS(J52-H52),"0.0") &amp; $BG$1 &amp; "(" &amp; IF(J52&gt;H52,"fill","cut") &amp; ")","")</f>
        <v/>
      </c>
      <c r="I53" s="114"/>
      <c r="J53" s="114"/>
      <c r="K53" s="114" t="str">
        <f aca="false">IF(AND(ISNUMBER(K52),ISNUMBER(M52)),TEXT(ABS(M52-K52),"0.0") &amp; $BG$1 &amp; "(" &amp; IF(M52&gt;K52,"fill","cut") &amp; ")","")</f>
        <v/>
      </c>
      <c r="L53" s="114"/>
      <c r="M53" s="114"/>
      <c r="N53" s="114" t="str">
        <f aca="false">IF(AND(ISNUMBER(N52),ISNUMBER(P52)),TEXT(ABS(P52-N52),"0.0") &amp; $BG$1 &amp; "(" &amp; IF(P52&gt;N52,"fill","cut") &amp; ")","")</f>
        <v/>
      </c>
      <c r="O53" s="114"/>
      <c r="P53" s="114"/>
      <c r="Q53" s="114" t="str">
        <f aca="false">IF(AND(ISNUMBER(Q52),ISNUMBER(S52)),TEXT(ABS(S52-Q52),"0.0") &amp; $BG$1 &amp; "(" &amp; IF(S52&gt;Q52,"fill","cut") &amp; ")","")</f>
        <v/>
      </c>
      <c r="R53" s="114"/>
      <c r="S53" s="114"/>
      <c r="T53" s="114" t="str">
        <f aca="false">IF(AND(ISNUMBER(T52),ISNUMBER(V52)),TEXT(ABS(V52-T52),"0.0") &amp; $BG$1 &amp; "(" &amp; IF(V52&gt;T52,"fill","cut") &amp; ")","")</f>
        <v/>
      </c>
      <c r="U53" s="114"/>
      <c r="V53" s="114"/>
      <c r="W53" s="114" t="str">
        <f aca="false">IF(AND(ISNUMBER(W52),ISNUMBER(Y52)),TEXT(ABS(Y52-W52),"0.0") &amp; $BG$1 &amp; "(" &amp; IF(Y52&gt;W52,"fill","cut") &amp; ")","")</f>
        <v/>
      </c>
      <c r="X53" s="114"/>
      <c r="Y53" s="114"/>
      <c r="Z53" s="114" t="str">
        <f aca="false">IF(AND(ISNUMBER(Z52),ISNUMBER(AB52)),TEXT(ABS(AB52-Z52),"0.0") &amp; $BG$1 &amp; "(" &amp; IF(AB52&gt;Z52,"fill","cut") &amp; ")","")</f>
        <v/>
      </c>
      <c r="AA53" s="114"/>
      <c r="AB53" s="114"/>
      <c r="AC53" s="114" t="str">
        <f aca="false">IF(AND(ISNUMBER(AC52),ISNUMBER(AE52)),TEXT(ABS(AE52-AC52),"0.0") &amp; $BG$1 &amp; "(" &amp; IF(AE52&gt;AC52,"fill","cut") &amp; ")","")</f>
        <v/>
      </c>
      <c r="AD53" s="114"/>
      <c r="AE53" s="114"/>
      <c r="AF53" s="114" t="str">
        <f aca="false">IF(AND(ISNUMBER(AF52),ISNUMBER(AH52)),TEXT(ABS(AH52-AF52),"0.0") &amp; $BG$1 &amp; "(" &amp; IF(AH52&gt;AF52,"fill","cut") &amp; ")","")</f>
        <v/>
      </c>
      <c r="AG53" s="114"/>
      <c r="AH53" s="114"/>
      <c r="AI53" s="114" t="str">
        <f aca="false">IF(AND(ISNUMBER(AI52),ISNUMBER(AK52)),TEXT(ABS(AK52-AI52),"0.0") &amp; $BG$1 &amp; "(" &amp; IF(AK52&gt;AI52,"fill","cut") &amp; ")","")</f>
        <v/>
      </c>
      <c r="AJ53" s="114"/>
      <c r="AK53" s="114"/>
      <c r="AL53" s="114" t="str">
        <f aca="false">IF(AND(ISNUMBER(AL52),ISNUMBER(AN52)),TEXT(ABS(AN52-AL52),"0.0") &amp; $BG$1 &amp; "(" &amp; IF(AN52&gt;AL52,"fill","cut") &amp; ")","")</f>
        <v/>
      </c>
      <c r="AM53" s="114"/>
      <c r="AN53" s="114"/>
      <c r="AO53" s="114" t="str">
        <f aca="false">IF(AND(ISNUMBER(AO52),ISNUMBER(AQ52)),TEXT(ABS(AQ52-AO52),"0.0") &amp; $BG$1 &amp; "(" &amp; IF(AQ52&gt;AO52,"fill","cut") &amp; ")","")</f>
        <v/>
      </c>
      <c r="AP53" s="114"/>
      <c r="AQ53" s="114"/>
      <c r="AR53" s="114" t="str">
        <f aca="false">IF(AND(ISNUMBER(AR52),ISNUMBER(AT52)),TEXT(ABS(AT52-AR52),"0.0") &amp; $BG$1 &amp; "(" &amp; IF(AT52&gt;AR52,"fill","cut") &amp; ")","")</f>
        <v/>
      </c>
      <c r="AS53" s="114"/>
      <c r="AT53" s="114"/>
      <c r="AU53" s="114" t="str">
        <f aca="false">IF(AND(ISNUMBER(AU52),ISNUMBER(AW52)),TEXT(ABS(AW52-AU52),"0.0") &amp; $BG$1 &amp; "(" &amp; IF(AW52&gt;AU52,"fill","cut") &amp; ")","")</f>
        <v/>
      </c>
      <c r="AV53" s="114"/>
      <c r="AW53" s="114"/>
      <c r="AX53" s="114" t="str">
        <f aca="false">IF(AND(ISNUMBER(AX52),ISNUMBER(AZ52)),TEXT(ABS(AZ52-AX52),"0.0") &amp; $BG$1 &amp; "(" &amp; IF(AZ52&gt;AX52,"fill","cut") &amp; ")","")</f>
        <v/>
      </c>
      <c r="AY53" s="114"/>
      <c r="AZ53" s="114"/>
      <c r="BA53" s="114" t="str">
        <f aca="false">IF(AND(ISNUMBER(BA52),ISNUMBER(BC52)),TEXT(ABS(BC52-BA52),"0.0") &amp; $BG$1 &amp; "(" &amp; IF(BC52&gt;BA52,"fill","cut") &amp; ")","")</f>
        <v/>
      </c>
      <c r="BB53" s="114"/>
      <c r="BC53" s="114"/>
      <c r="BD53" s="114" t="str">
        <f aca="false">IF(AND(ISNUMBER(BD52),ISNUMBER(BF52)),TEXT(ABS(BF52-BD52),"0.0") &amp; $BG$1 &amp; "(" &amp; IF(BF52&gt;BD52,"fill","cut") &amp; ")","")</f>
        <v/>
      </c>
      <c r="BE53" s="114"/>
      <c r="BF53" s="114"/>
      <c r="BG53" s="114" t="str">
        <f aca="false">IF(AND(ISNUMBER(BG52),ISNUMBER(BI52)),TEXT(ABS(BI52-BG52),"0.0") &amp; $BG$1 &amp; "(" &amp; IF(BI52&gt;BG52,"fill","cut") &amp; ")","")</f>
        <v/>
      </c>
      <c r="BH53" s="114"/>
      <c r="BI53" s="114"/>
      <c r="BJ53" s="114" t="str">
        <f aca="false">IF(AND(ISNUMBER(BJ52),ISNUMBER(BL52)),TEXT(ABS(BL52-BJ52),"0.0") &amp; $BG$1 &amp; "(" &amp; IF(BL52&gt;BJ52,"fill","cut") &amp; ")","")</f>
        <v/>
      </c>
      <c r="BK53" s="114"/>
      <c r="BL53" s="114"/>
      <c r="BM53" s="114" t="str">
        <f aca="false">IF(AND(ISNUMBER(BM52),ISNUMBER(BO52)),TEXT(ABS(BO52-BM52),"0.0") &amp; $BG$2 &amp; "(" &amp; IF(BO52&gt;BM52,"fill","cut") &amp; ")","")</f>
        <v/>
      </c>
      <c r="BN53" s="114"/>
      <c r="BO53" s="114"/>
      <c r="BP53" s="114" t="str">
        <f aca="false">IF(AND(ISNUMBER(BP52),ISNUMBER(BR52)),TEXT(ABS(BR52-BP52),"0.0") &amp; $BG$2 &amp; "(" &amp; IF(BR52&gt;BP52,"fill","cut") &amp; ")","")</f>
        <v/>
      </c>
      <c r="BQ53" s="114"/>
      <c r="BR53" s="114"/>
      <c r="BS53" s="114" t="str">
        <f aca="false">IF(AND(ISNUMBER(BS52),ISNUMBER(BU52)),TEXT(ABS(BU52-BS52),"0.0") &amp; $BG$2 &amp; "(" &amp; IF(BU52&gt;BS52,"fill","cut") &amp; ")","")</f>
        <v/>
      </c>
      <c r="BT53" s="114"/>
      <c r="BU53" s="114"/>
      <c r="BV53" s="114" t="str">
        <f aca="false">IF(AND(ISNUMBER(BV52),ISNUMBER(BX52)),TEXT(ABS(BX52-BV52),"0.0") &amp; $BG$2 &amp; "(" &amp; IF(BX52&gt;BV52,"fill","cut") &amp; ")","")</f>
        <v/>
      </c>
      <c r="BW53" s="114"/>
      <c r="BX53" s="114"/>
      <c r="BY53" s="115" t="str">
        <f aca="false">IF(AND(ISNUMBER(BY52),ISNUMBER(CA52)),TEXT(ABS(CA52-BY52),"0.0") &amp; $BG$2 &amp; "(" &amp; IF(CA52&gt;BY52,"fill","cut") &amp; ")","")</f>
        <v/>
      </c>
      <c r="BZ53" s="115"/>
      <c r="CA53" s="115"/>
      <c r="CB53" s="116"/>
      <c r="CC53" s="116"/>
      <c r="CD53" s="116"/>
      <c r="CE53" s="110"/>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118"/>
      <c r="FG53" s="88"/>
      <c r="FH53" s="89"/>
      <c r="FI53" s="112"/>
      <c r="FJ53" s="88"/>
      <c r="FK53" s="89"/>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65" hidden="false" customHeight="true" outlineLevel="0" collapsed="false">
      <c r="A54" s="76" t="n">
        <v>24</v>
      </c>
      <c r="B54" s="106"/>
      <c r="C54" s="107" t="s">
        <v>52</v>
      </c>
      <c r="D54" s="108"/>
      <c r="E54" s="103"/>
      <c r="F54" s="104" t="s">
        <v>52</v>
      </c>
      <c r="G54" s="105"/>
      <c r="H54" s="103"/>
      <c r="I54" s="104" t="s">
        <v>52</v>
      </c>
      <c r="J54" s="105"/>
      <c r="K54" s="103"/>
      <c r="L54" s="104" t="s">
        <v>52</v>
      </c>
      <c r="M54" s="105"/>
      <c r="N54" s="103"/>
      <c r="O54" s="104" t="s">
        <v>52</v>
      </c>
      <c r="P54" s="105"/>
      <c r="Q54" s="103"/>
      <c r="R54" s="104" t="s">
        <v>52</v>
      </c>
      <c r="S54" s="105"/>
      <c r="T54" s="103"/>
      <c r="U54" s="104" t="s">
        <v>52</v>
      </c>
      <c r="V54" s="105"/>
      <c r="W54" s="103"/>
      <c r="X54" s="104" t="s">
        <v>52</v>
      </c>
      <c r="Y54" s="105"/>
      <c r="Z54" s="103"/>
      <c r="AA54" s="104" t="s">
        <v>52</v>
      </c>
      <c r="AB54" s="105"/>
      <c r="AC54" s="103"/>
      <c r="AD54" s="104" t="s">
        <v>52</v>
      </c>
      <c r="AE54" s="105"/>
      <c r="AF54" s="103"/>
      <c r="AG54" s="104" t="s">
        <v>52</v>
      </c>
      <c r="AH54" s="105"/>
      <c r="AI54" s="103"/>
      <c r="AJ54" s="104" t="s">
        <v>52</v>
      </c>
      <c r="AK54" s="105"/>
      <c r="AL54" s="103"/>
      <c r="AM54" s="104" t="s">
        <v>52</v>
      </c>
      <c r="AN54" s="105"/>
      <c r="AO54" s="103"/>
      <c r="AP54" s="104" t="s">
        <v>52</v>
      </c>
      <c r="AQ54" s="105"/>
      <c r="AR54" s="103"/>
      <c r="AS54" s="104" t="s">
        <v>52</v>
      </c>
      <c r="AT54" s="105"/>
      <c r="AU54" s="103"/>
      <c r="AV54" s="104" t="s">
        <v>52</v>
      </c>
      <c r="AW54" s="105"/>
      <c r="AX54" s="103"/>
      <c r="AY54" s="104" t="s">
        <v>52</v>
      </c>
      <c r="AZ54" s="105"/>
      <c r="BA54" s="103"/>
      <c r="BB54" s="104" t="s">
        <v>52</v>
      </c>
      <c r="BC54" s="105"/>
      <c r="BD54" s="103"/>
      <c r="BE54" s="104" t="s">
        <v>52</v>
      </c>
      <c r="BF54" s="105"/>
      <c r="BG54" s="103"/>
      <c r="BH54" s="104" t="s">
        <v>52</v>
      </c>
      <c r="BI54" s="105"/>
      <c r="BJ54" s="103"/>
      <c r="BK54" s="104" t="s">
        <v>52</v>
      </c>
      <c r="BL54" s="105"/>
      <c r="BM54" s="106"/>
      <c r="BN54" s="107" t="s">
        <v>52</v>
      </c>
      <c r="BO54" s="108"/>
      <c r="BP54" s="106"/>
      <c r="BQ54" s="107" t="s">
        <v>52</v>
      </c>
      <c r="BR54" s="108"/>
      <c r="BS54" s="106"/>
      <c r="BT54" s="107" t="s">
        <v>52</v>
      </c>
      <c r="BU54" s="108"/>
      <c r="BV54" s="106"/>
      <c r="BW54" s="107" t="s">
        <v>52</v>
      </c>
      <c r="BX54" s="108"/>
      <c r="BY54" s="106"/>
      <c r="BZ54" s="107" t="s">
        <v>52</v>
      </c>
      <c r="CA54" s="109"/>
      <c r="CB54" s="63"/>
      <c r="CC54" s="63"/>
      <c r="CD54" s="63"/>
      <c r="CE54" s="110" t="n">
        <v>24</v>
      </c>
      <c r="CF54" s="86" t="n">
        <f aca="false">(D54+G54+D56+G56)/4-(B54+E54+B56+E56)/4</f>
        <v>0</v>
      </c>
      <c r="CG54" s="86"/>
      <c r="CH54" s="86"/>
      <c r="CI54" s="86" t="n">
        <f aca="false">(G54+J54+G56+J56)/4-(E54+H54+E56+H56)/4</f>
        <v>0</v>
      </c>
      <c r="CJ54" s="86"/>
      <c r="CK54" s="86"/>
      <c r="CL54" s="86" t="n">
        <f aca="false">(J54+M54+J56+M56)/4-(H54+K54+H56+K56)/4</f>
        <v>0</v>
      </c>
      <c r="CM54" s="86"/>
      <c r="CN54" s="86"/>
      <c r="CO54" s="86" t="n">
        <f aca="false">(M54+P54+M56+P56)/4-(K54+N54+K56+N56)/4</f>
        <v>0</v>
      </c>
      <c r="CP54" s="86"/>
      <c r="CQ54" s="86"/>
      <c r="CR54" s="86" t="n">
        <f aca="false">(P54+S54+P56+S56)/4-(N54+Q54+N56+Q56)/4</f>
        <v>0</v>
      </c>
      <c r="CS54" s="86"/>
      <c r="CT54" s="86"/>
      <c r="CU54" s="86" t="n">
        <f aca="false">(S54+V54+S56+V56)/4-(Q54+T54+Q56+T56)/4</f>
        <v>0</v>
      </c>
      <c r="CV54" s="86"/>
      <c r="CW54" s="86"/>
      <c r="CX54" s="86" t="n">
        <f aca="false">(V54+Y54+V56+Y56)/4-(T54+W54+T56+W56)/4</f>
        <v>0</v>
      </c>
      <c r="CY54" s="86"/>
      <c r="CZ54" s="86"/>
      <c r="DA54" s="86" t="n">
        <f aca="false">(Y54+AB54+Y56+AB56)/4-(W54+Z54+W56+Z56)/4</f>
        <v>0</v>
      </c>
      <c r="DB54" s="86"/>
      <c r="DC54" s="86"/>
      <c r="DD54" s="86" t="n">
        <f aca="false">(AB54+AE54+AB56+AE56)/4-(Z54+AC54+Z56+AC56)/4</f>
        <v>0</v>
      </c>
      <c r="DE54" s="86"/>
      <c r="DF54" s="86"/>
      <c r="DG54" s="86" t="n">
        <f aca="false">(AE54+AH54+AE56+AH56)/4-(AC54+AF54+AC56+AF56)/4</f>
        <v>0</v>
      </c>
      <c r="DH54" s="86"/>
      <c r="DI54" s="86"/>
      <c r="DJ54" s="86" t="n">
        <f aca="false">(AH54+AK54+AH56+AK56)/4-(AF54+AI54+AF56+AI56)/4</f>
        <v>0</v>
      </c>
      <c r="DK54" s="86"/>
      <c r="DL54" s="86"/>
      <c r="DM54" s="86" t="n">
        <f aca="false">(AK54+AN54+AK56+AN56)/4-(AI54+AL54+AI56+AL56)/4</f>
        <v>0</v>
      </c>
      <c r="DN54" s="86"/>
      <c r="DO54" s="86"/>
      <c r="DP54" s="86" t="n">
        <f aca="false">(AN54+AQ54+AN56+AQ56)/4-(AL54+AO54+AL56+AO56)/4</f>
        <v>0</v>
      </c>
      <c r="DQ54" s="86"/>
      <c r="DR54" s="86"/>
      <c r="DS54" s="86" t="n">
        <f aca="false">(AQ54+AT54+AQ56+AT56)/4-(AO54+AR54+AO56+AR56)/4</f>
        <v>0</v>
      </c>
      <c r="DT54" s="86"/>
      <c r="DU54" s="86"/>
      <c r="DV54" s="86" t="n">
        <f aca="false">(AT54+AW54+AT56+AW56)/4-(AR54+AU54+AR56+AU56)/4</f>
        <v>0</v>
      </c>
      <c r="DW54" s="86"/>
      <c r="DX54" s="86"/>
      <c r="DY54" s="86" t="n">
        <f aca="false">(AW54+AZ54+AW56+AZ56)/4-(AU54+AX54+AU56+AX56)/4</f>
        <v>0</v>
      </c>
      <c r="DZ54" s="86"/>
      <c r="EA54" s="86"/>
      <c r="EB54" s="86" t="n">
        <f aca="false">(AZ54+BC54+AZ56+BC56)/4-(AX54+BA54+AX56+BA56)/4</f>
        <v>0</v>
      </c>
      <c r="EC54" s="86"/>
      <c r="ED54" s="86"/>
      <c r="EE54" s="86" t="n">
        <f aca="false">(BC54+BF54+BC56+BF56)/4-(BA54+BD54+BA56+BD56)/4</f>
        <v>0</v>
      </c>
      <c r="EF54" s="86"/>
      <c r="EG54" s="86"/>
      <c r="EH54" s="86" t="n">
        <f aca="false">(BF54+BI54+BF56+BI56)/4-(BD54+BG54+BD56+BG56)/4</f>
        <v>0</v>
      </c>
      <c r="EI54" s="86"/>
      <c r="EJ54" s="86"/>
      <c r="EK54" s="86" t="n">
        <f aca="false">(BI54+BL54+BI56+BL56)/4-(BG54+BJ54+BG56+BJ56)/4</f>
        <v>0</v>
      </c>
      <c r="EL54" s="86"/>
      <c r="EM54" s="86"/>
      <c r="EN54" s="86" t="n">
        <f aca="false">(BL54+BO54+BL56+BO56)/4-(BJ54+BM54+BJ56+BM56)/4</f>
        <v>0</v>
      </c>
      <c r="EO54" s="86"/>
      <c r="EP54" s="86"/>
      <c r="EQ54" s="86" t="n">
        <f aca="false">(BO54+BR54+BO56+BR56)/4-(BM54+BP54+BM56+BP56)/4</f>
        <v>0</v>
      </c>
      <c r="ER54" s="86"/>
      <c r="ES54" s="86"/>
      <c r="ET54" s="86" t="n">
        <f aca="false">(BR54+BU54+BR56+BU56)/4-(BP54+BS54+BP56+BS56)/4</f>
        <v>0</v>
      </c>
      <c r="EU54" s="86"/>
      <c r="EV54" s="86"/>
      <c r="EW54" s="86" t="n">
        <f aca="false">(BU54+BX54+BU56+BX56)/4-(BS54+BV54+BS56+BV56)/4</f>
        <v>0</v>
      </c>
      <c r="EX54" s="86"/>
      <c r="EY54" s="86"/>
      <c r="EZ54" s="86" t="n">
        <f aca="false">(BX54+CA54+BX56+CA56)/4-(BV54+BY54+BV56+BY56)/4</f>
        <v>0</v>
      </c>
      <c r="FA54" s="86"/>
      <c r="FB54" s="86"/>
      <c r="FC54" s="86" t="n">
        <f aca="false">(CA54+CD54+CA56+CD56)/4-(BY54+CB54+BY56+CB56)/4</f>
        <v>0</v>
      </c>
      <c r="FD54" s="86"/>
      <c r="FE54" s="86"/>
      <c r="FF54" s="111"/>
      <c r="FG54" s="88" t="s">
        <v>53</v>
      </c>
      <c r="FH54" s="89" t="n">
        <f aca="false">SUMIF(CF54:FE55,"&lt;0")</f>
        <v>0</v>
      </c>
      <c r="FI54" s="112"/>
      <c r="FJ54" s="88" t="s">
        <v>54</v>
      </c>
      <c r="FK54" s="89" t="n">
        <f aca="false">SUMIF(CF54:FE55,"&gt;0")</f>
        <v>0</v>
      </c>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3.65" hidden="false" customHeight="true" outlineLevel="0" collapsed="false">
      <c r="A55" s="76"/>
      <c r="B55" s="114" t="str">
        <f aca="false">IF(AND(ISNUMBER(B54),ISNUMBER(D54)),TEXT(ABS(D54-B54),"0.0") &amp; $BG$2 &amp; "(" &amp; IF(D54&gt;B54,"fill","cut") &amp; ")","")</f>
        <v/>
      </c>
      <c r="C55" s="114"/>
      <c r="D55" s="114"/>
      <c r="E55" s="114" t="str">
        <f aca="false">IF(AND(ISNUMBER(E54),ISNUMBER(G54)),TEXT(ABS(G54-E54),"0.0") &amp; $BG$1 &amp; "(" &amp; IF(G54&gt;E54,"fill","cut") &amp; ")","")</f>
        <v/>
      </c>
      <c r="F55" s="114"/>
      <c r="G55" s="114"/>
      <c r="H55" s="114" t="str">
        <f aca="false">IF(AND(ISNUMBER(H54),ISNUMBER(J54)),TEXT(ABS(J54-H54),"0.0") &amp; $BG$1 &amp; "(" &amp; IF(J54&gt;H54,"fill","cut") &amp; ")","")</f>
        <v/>
      </c>
      <c r="I55" s="114"/>
      <c r="J55" s="114"/>
      <c r="K55" s="114" t="str">
        <f aca="false">IF(AND(ISNUMBER(K54),ISNUMBER(M54)),TEXT(ABS(M54-K54),"0.0") &amp; $BG$1 &amp; "(" &amp; IF(M54&gt;K54,"fill","cut") &amp; ")","")</f>
        <v/>
      </c>
      <c r="L55" s="114"/>
      <c r="M55" s="114"/>
      <c r="N55" s="114" t="str">
        <f aca="false">IF(AND(ISNUMBER(N54),ISNUMBER(P54)),TEXT(ABS(P54-N54),"0.0") &amp; $BG$1 &amp; "(" &amp; IF(P54&gt;N54,"fill","cut") &amp; ")","")</f>
        <v/>
      </c>
      <c r="O55" s="114"/>
      <c r="P55" s="114"/>
      <c r="Q55" s="114" t="str">
        <f aca="false">IF(AND(ISNUMBER(Q54),ISNUMBER(S54)),TEXT(ABS(S54-Q54),"0.0") &amp; $BG$1 &amp; "(" &amp; IF(S54&gt;Q54,"fill","cut") &amp; ")","")</f>
        <v/>
      </c>
      <c r="R55" s="114"/>
      <c r="S55" s="114"/>
      <c r="T55" s="114" t="str">
        <f aca="false">IF(AND(ISNUMBER(T54),ISNUMBER(V54)),TEXT(ABS(V54-T54),"0.0") &amp; $BG$1 &amp; "(" &amp; IF(V54&gt;T54,"fill","cut") &amp; ")","")</f>
        <v/>
      </c>
      <c r="U55" s="114"/>
      <c r="V55" s="114"/>
      <c r="W55" s="114" t="str">
        <f aca="false">IF(AND(ISNUMBER(W54),ISNUMBER(Y54)),TEXT(ABS(Y54-W54),"0.0") &amp; $BG$1 &amp; "(" &amp; IF(Y54&gt;W54,"fill","cut") &amp; ")","")</f>
        <v/>
      </c>
      <c r="X55" s="114"/>
      <c r="Y55" s="114"/>
      <c r="Z55" s="114" t="str">
        <f aca="false">IF(AND(ISNUMBER(Z54),ISNUMBER(AB54)),TEXT(ABS(AB54-Z54),"0.0") &amp; $BG$1 &amp; "(" &amp; IF(AB54&gt;Z54,"fill","cut") &amp; ")","")</f>
        <v/>
      </c>
      <c r="AA55" s="114"/>
      <c r="AB55" s="114"/>
      <c r="AC55" s="114" t="str">
        <f aca="false">IF(AND(ISNUMBER(AC54),ISNUMBER(AE54)),TEXT(ABS(AE54-AC54),"0.0") &amp; $BG$1 &amp; "(" &amp; IF(AE54&gt;AC54,"fill","cut") &amp; ")","")</f>
        <v/>
      </c>
      <c r="AD55" s="114"/>
      <c r="AE55" s="114"/>
      <c r="AF55" s="114" t="str">
        <f aca="false">IF(AND(ISNUMBER(AF54),ISNUMBER(AH54)),TEXT(ABS(AH54-AF54),"0.0") &amp; $BG$1 &amp; "(" &amp; IF(AH54&gt;AF54,"fill","cut") &amp; ")","")</f>
        <v/>
      </c>
      <c r="AG55" s="114"/>
      <c r="AH55" s="114"/>
      <c r="AI55" s="114" t="str">
        <f aca="false">IF(AND(ISNUMBER(AI54),ISNUMBER(AK54)),TEXT(ABS(AK54-AI54),"0.0") &amp; $BG$1 &amp; "(" &amp; IF(AK54&gt;AI54,"fill","cut") &amp; ")","")</f>
        <v/>
      </c>
      <c r="AJ55" s="114"/>
      <c r="AK55" s="114"/>
      <c r="AL55" s="114" t="str">
        <f aca="false">IF(AND(ISNUMBER(AL54),ISNUMBER(AN54)),TEXT(ABS(AN54-AL54),"0.0") &amp; $BG$1 &amp; "(" &amp; IF(AN54&gt;AL54,"fill","cut") &amp; ")","")</f>
        <v/>
      </c>
      <c r="AM55" s="114"/>
      <c r="AN55" s="114"/>
      <c r="AO55" s="114" t="str">
        <f aca="false">IF(AND(ISNUMBER(AO54),ISNUMBER(AQ54)),TEXT(ABS(AQ54-AO54),"0.0") &amp; $BG$1 &amp; "(" &amp; IF(AQ54&gt;AO54,"fill","cut") &amp; ")","")</f>
        <v/>
      </c>
      <c r="AP55" s="114"/>
      <c r="AQ55" s="114"/>
      <c r="AR55" s="114" t="str">
        <f aca="false">IF(AND(ISNUMBER(AR54),ISNUMBER(AT54)),TEXT(ABS(AT54-AR54),"0.0") &amp; $BG$1 &amp; "(" &amp; IF(AT54&gt;AR54,"fill","cut") &amp; ")","")</f>
        <v/>
      </c>
      <c r="AS55" s="114"/>
      <c r="AT55" s="114"/>
      <c r="AU55" s="114" t="str">
        <f aca="false">IF(AND(ISNUMBER(AU54),ISNUMBER(AW54)),TEXT(ABS(AW54-AU54),"0.0") &amp; $BG$1 &amp; "(" &amp; IF(AW54&gt;AU54,"fill","cut") &amp; ")","")</f>
        <v/>
      </c>
      <c r="AV55" s="114"/>
      <c r="AW55" s="114"/>
      <c r="AX55" s="114" t="str">
        <f aca="false">IF(AND(ISNUMBER(AX54),ISNUMBER(AZ54)),TEXT(ABS(AZ54-AX54),"0.0") &amp; $BG$1 &amp; "(" &amp; IF(AZ54&gt;AX54,"fill","cut") &amp; ")","")</f>
        <v/>
      </c>
      <c r="AY55" s="114"/>
      <c r="AZ55" s="114"/>
      <c r="BA55" s="114" t="str">
        <f aca="false">IF(AND(ISNUMBER(BA54),ISNUMBER(BC54)),TEXT(ABS(BC54-BA54),"0.0") &amp; $BG$1 &amp; "(" &amp; IF(BC54&gt;BA54,"fill","cut") &amp; ")","")</f>
        <v/>
      </c>
      <c r="BB55" s="114"/>
      <c r="BC55" s="114"/>
      <c r="BD55" s="114" t="str">
        <f aca="false">IF(AND(ISNUMBER(BD54),ISNUMBER(BF54)),TEXT(ABS(BF54-BD54),"0.0") &amp; $BG$1 &amp; "(" &amp; IF(BF54&gt;BD54,"fill","cut") &amp; ")","")</f>
        <v/>
      </c>
      <c r="BE55" s="114"/>
      <c r="BF55" s="114"/>
      <c r="BG55" s="114" t="str">
        <f aca="false">IF(AND(ISNUMBER(BG54),ISNUMBER(BI54)),TEXT(ABS(BI54-BG54),"0.0") &amp; $BG$1 &amp; "(" &amp; IF(BI54&gt;BG54,"fill","cut") &amp; ")","")</f>
        <v/>
      </c>
      <c r="BH55" s="114"/>
      <c r="BI55" s="114"/>
      <c r="BJ55" s="114" t="str">
        <f aca="false">IF(AND(ISNUMBER(BJ54),ISNUMBER(BL54)),TEXT(ABS(BL54-BJ54),"0.0") &amp; $BG$1 &amp; "(" &amp; IF(BL54&gt;BJ54,"fill","cut") &amp; ")","")</f>
        <v/>
      </c>
      <c r="BK55" s="114"/>
      <c r="BL55" s="114"/>
      <c r="BM55" s="114" t="str">
        <f aca="false">IF(AND(ISNUMBER(BM54),ISNUMBER(BO54)),TEXT(ABS(BO54-BM54),"0.0") &amp; $BG$2 &amp; "(" &amp; IF(BO54&gt;BM54,"fill","cut") &amp; ")","")</f>
        <v/>
      </c>
      <c r="BN55" s="114"/>
      <c r="BO55" s="114"/>
      <c r="BP55" s="114" t="str">
        <f aca="false">IF(AND(ISNUMBER(BP54),ISNUMBER(BR54)),TEXT(ABS(BR54-BP54),"0.0") &amp; $BG$2 &amp; "(" &amp; IF(BR54&gt;BP54,"fill","cut") &amp; ")","")</f>
        <v/>
      </c>
      <c r="BQ55" s="114"/>
      <c r="BR55" s="114"/>
      <c r="BS55" s="114" t="str">
        <f aca="false">IF(AND(ISNUMBER(BS54),ISNUMBER(BU54)),TEXT(ABS(BU54-BS54),"0.0") &amp; $BG$2 &amp; "(" &amp; IF(BU54&gt;BS54,"fill","cut") &amp; ")","")</f>
        <v/>
      </c>
      <c r="BT55" s="114"/>
      <c r="BU55" s="114"/>
      <c r="BV55" s="114" t="str">
        <f aca="false">IF(AND(ISNUMBER(BV54),ISNUMBER(BX54)),TEXT(ABS(BX54-BV54),"0.0") &amp; $BG$2 &amp; "(" &amp; IF(BX54&gt;BV54,"fill","cut") &amp; ")","")</f>
        <v/>
      </c>
      <c r="BW55" s="114"/>
      <c r="BX55" s="114"/>
      <c r="BY55" s="115" t="str">
        <f aca="false">IF(AND(ISNUMBER(BY54),ISNUMBER(CA54)),TEXT(ABS(CA54-BY54),"0.0") &amp; $BG$2 &amp; "(" &amp; IF(CA54&gt;BY54,"fill","cut") &amp; ")","")</f>
        <v/>
      </c>
      <c r="BZ55" s="115"/>
      <c r="CA55" s="115"/>
      <c r="CB55" s="116"/>
      <c r="CC55" s="116"/>
      <c r="CD55" s="116"/>
      <c r="CE55" s="110"/>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c r="EO55" s="86"/>
      <c r="EP55" s="86"/>
      <c r="EQ55" s="86"/>
      <c r="ER55" s="86"/>
      <c r="ES55" s="86"/>
      <c r="ET55" s="86"/>
      <c r="EU55" s="86"/>
      <c r="EV55" s="86"/>
      <c r="EW55" s="86"/>
      <c r="EX55" s="86"/>
      <c r="EY55" s="86"/>
      <c r="EZ55" s="86"/>
      <c r="FA55" s="86"/>
      <c r="FB55" s="86"/>
      <c r="FC55" s="86"/>
      <c r="FD55" s="86"/>
      <c r="FE55" s="86"/>
      <c r="FF55" s="118"/>
      <c r="FG55" s="88"/>
      <c r="FH55" s="89"/>
      <c r="FI55" s="112"/>
      <c r="FJ55" s="88"/>
      <c r="FK55" s="89"/>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3.65" hidden="false" customHeight="true" outlineLevel="0" collapsed="false">
      <c r="A56" s="119" t="n">
        <v>25</v>
      </c>
      <c r="B56" s="106"/>
      <c r="C56" s="107" t="s">
        <v>52</v>
      </c>
      <c r="D56" s="108"/>
      <c r="E56" s="103"/>
      <c r="F56" s="104" t="s">
        <v>52</v>
      </c>
      <c r="G56" s="105"/>
      <c r="H56" s="103"/>
      <c r="I56" s="104" t="s">
        <v>52</v>
      </c>
      <c r="J56" s="105"/>
      <c r="K56" s="103"/>
      <c r="L56" s="104" t="s">
        <v>52</v>
      </c>
      <c r="M56" s="105"/>
      <c r="N56" s="103"/>
      <c r="O56" s="104" t="s">
        <v>52</v>
      </c>
      <c r="P56" s="105"/>
      <c r="Q56" s="103"/>
      <c r="R56" s="104" t="s">
        <v>52</v>
      </c>
      <c r="S56" s="105"/>
      <c r="T56" s="103"/>
      <c r="U56" s="104" t="s">
        <v>52</v>
      </c>
      <c r="V56" s="105"/>
      <c r="W56" s="103"/>
      <c r="X56" s="104" t="s">
        <v>52</v>
      </c>
      <c r="Y56" s="105"/>
      <c r="Z56" s="103"/>
      <c r="AA56" s="104" t="s">
        <v>52</v>
      </c>
      <c r="AB56" s="105"/>
      <c r="AC56" s="103"/>
      <c r="AD56" s="104" t="s">
        <v>52</v>
      </c>
      <c r="AE56" s="105"/>
      <c r="AF56" s="103"/>
      <c r="AG56" s="104" t="s">
        <v>52</v>
      </c>
      <c r="AH56" s="105"/>
      <c r="AI56" s="103"/>
      <c r="AJ56" s="104" t="s">
        <v>52</v>
      </c>
      <c r="AK56" s="105"/>
      <c r="AL56" s="103"/>
      <c r="AM56" s="104" t="s">
        <v>52</v>
      </c>
      <c r="AN56" s="105"/>
      <c r="AO56" s="103"/>
      <c r="AP56" s="104" t="s">
        <v>52</v>
      </c>
      <c r="AQ56" s="105"/>
      <c r="AR56" s="103"/>
      <c r="AS56" s="104" t="s">
        <v>52</v>
      </c>
      <c r="AT56" s="105"/>
      <c r="AU56" s="103"/>
      <c r="AV56" s="104" t="s">
        <v>52</v>
      </c>
      <c r="AW56" s="105"/>
      <c r="AX56" s="103"/>
      <c r="AY56" s="104" t="s">
        <v>52</v>
      </c>
      <c r="AZ56" s="105"/>
      <c r="BA56" s="103"/>
      <c r="BB56" s="104" t="s">
        <v>52</v>
      </c>
      <c r="BC56" s="105"/>
      <c r="BD56" s="103"/>
      <c r="BE56" s="104" t="s">
        <v>52</v>
      </c>
      <c r="BF56" s="105"/>
      <c r="BG56" s="103"/>
      <c r="BH56" s="104" t="s">
        <v>52</v>
      </c>
      <c r="BI56" s="105"/>
      <c r="BJ56" s="103"/>
      <c r="BK56" s="104" t="s">
        <v>52</v>
      </c>
      <c r="BL56" s="105"/>
      <c r="BM56" s="106"/>
      <c r="BN56" s="107" t="s">
        <v>52</v>
      </c>
      <c r="BO56" s="108"/>
      <c r="BP56" s="106"/>
      <c r="BQ56" s="107" t="s">
        <v>52</v>
      </c>
      <c r="BR56" s="108"/>
      <c r="BS56" s="106"/>
      <c r="BT56" s="107" t="s">
        <v>52</v>
      </c>
      <c r="BU56" s="108"/>
      <c r="BV56" s="106"/>
      <c r="BW56" s="107" t="s">
        <v>52</v>
      </c>
      <c r="BX56" s="108"/>
      <c r="BY56" s="106"/>
      <c r="BZ56" s="107" t="s">
        <v>52</v>
      </c>
      <c r="CA56" s="109"/>
      <c r="CB56" s="63"/>
      <c r="CC56" s="63"/>
      <c r="CD56" s="63"/>
      <c r="CE56" s="110" t="n">
        <v>25</v>
      </c>
      <c r="CF56" s="86" t="n">
        <f aca="false">(D56+G56+D58+G58)/4-(B56+E56+B58+E58)/4</f>
        <v>0</v>
      </c>
      <c r="CG56" s="86"/>
      <c r="CH56" s="86"/>
      <c r="CI56" s="86" t="n">
        <f aca="false">(G56+J56+G58+J58)/4-(E56+H56+E58+H58)/4</f>
        <v>0</v>
      </c>
      <c r="CJ56" s="86"/>
      <c r="CK56" s="86"/>
      <c r="CL56" s="86" t="n">
        <f aca="false">(J56+M56+J58+M58)/4-(H56+K56+H58+K58)/4</f>
        <v>0</v>
      </c>
      <c r="CM56" s="86"/>
      <c r="CN56" s="86"/>
      <c r="CO56" s="86" t="n">
        <f aca="false">(M56+P56+M58+P58)/4-(K56+N56+K58+N58)/4</f>
        <v>0</v>
      </c>
      <c r="CP56" s="86"/>
      <c r="CQ56" s="86"/>
      <c r="CR56" s="86" t="n">
        <f aca="false">(P56+S56+P58+S58)/4-(N56+Q56+N58+Q58)/4</f>
        <v>0</v>
      </c>
      <c r="CS56" s="86"/>
      <c r="CT56" s="86"/>
      <c r="CU56" s="86" t="n">
        <f aca="false">(S56+V56+S58+V58)/4-(Q56+T56+Q58+T58)/4</f>
        <v>0</v>
      </c>
      <c r="CV56" s="86"/>
      <c r="CW56" s="86"/>
      <c r="CX56" s="86" t="n">
        <f aca="false">(V56+Y56+V58+Y58)/4-(T56+W56+T58+W58)/4</f>
        <v>0</v>
      </c>
      <c r="CY56" s="86"/>
      <c r="CZ56" s="86"/>
      <c r="DA56" s="86" t="n">
        <f aca="false">(Y56+AB56+Y58+AB58)/4-(W56+Z56+W58+Z58)/4</f>
        <v>0</v>
      </c>
      <c r="DB56" s="86"/>
      <c r="DC56" s="86"/>
      <c r="DD56" s="86" t="n">
        <f aca="false">(AB56+AE56+AB58+AE58)/4-(Z56+AC56+Z58+AC58)/4</f>
        <v>0</v>
      </c>
      <c r="DE56" s="86"/>
      <c r="DF56" s="86"/>
      <c r="DG56" s="86" t="n">
        <f aca="false">(AE56+AH56+AE58+AH58)/4-(AC56+AF56+AC58+AF58)/4</f>
        <v>0</v>
      </c>
      <c r="DH56" s="86"/>
      <c r="DI56" s="86"/>
      <c r="DJ56" s="86" t="n">
        <f aca="false">(AH56+AK56+AH58+AK58)/4-(AF56+AI56+AF58+AI58)/4</f>
        <v>0</v>
      </c>
      <c r="DK56" s="86"/>
      <c r="DL56" s="86"/>
      <c r="DM56" s="86" t="n">
        <f aca="false">(AK56+AN56+AK58+AN58)/4-(AI56+AL56+AI58+AL58)/4</f>
        <v>0</v>
      </c>
      <c r="DN56" s="86"/>
      <c r="DO56" s="86"/>
      <c r="DP56" s="86" t="n">
        <f aca="false">(AN56+AQ56+AN58+AQ58)/4-(AL56+AO56+AL58+AO58)/4</f>
        <v>0</v>
      </c>
      <c r="DQ56" s="86"/>
      <c r="DR56" s="86"/>
      <c r="DS56" s="86" t="n">
        <f aca="false">(AQ56+AT56+AQ58+AT58)/4-(AO56+AR56+AO58+AR58)/4</f>
        <v>0</v>
      </c>
      <c r="DT56" s="86"/>
      <c r="DU56" s="86"/>
      <c r="DV56" s="86" t="n">
        <f aca="false">(AT56+AW56+AT58+AW58)/4-(AR56+AU56+AR58+AU58)/4</f>
        <v>0</v>
      </c>
      <c r="DW56" s="86"/>
      <c r="DX56" s="86"/>
      <c r="DY56" s="86" t="n">
        <f aca="false">(AW56+AZ56+AW58+AZ58)/4-(AU56+AX56+AU58+AX58)/4</f>
        <v>0</v>
      </c>
      <c r="DZ56" s="86"/>
      <c r="EA56" s="86"/>
      <c r="EB56" s="86" t="n">
        <f aca="false">(AZ56+BC56+AZ58+BC58)/4-(AX56+BA56+AX58+BA58)/4</f>
        <v>0</v>
      </c>
      <c r="EC56" s="86"/>
      <c r="ED56" s="86"/>
      <c r="EE56" s="86" t="n">
        <f aca="false">(BC56+BF56+BC58+BF58)/4-(BA56+BD56+BA58+BD58)/4</f>
        <v>0</v>
      </c>
      <c r="EF56" s="86"/>
      <c r="EG56" s="86"/>
      <c r="EH56" s="86" t="n">
        <f aca="false">(BF56+BI56+BF58+BI58)/4-(BD56+BG56+BD58+BG58)/4</f>
        <v>0</v>
      </c>
      <c r="EI56" s="86"/>
      <c r="EJ56" s="86"/>
      <c r="EK56" s="86" t="n">
        <f aca="false">(BI56+BL56+BI58+BL58)/4-(BG56+BJ56+BG58+BJ58)/4</f>
        <v>0</v>
      </c>
      <c r="EL56" s="86"/>
      <c r="EM56" s="86"/>
      <c r="EN56" s="86" t="n">
        <f aca="false">(BL56+BO56+BL58+BO58)/4-(BJ56+BM56+BJ58+BM58)/4</f>
        <v>0</v>
      </c>
      <c r="EO56" s="86"/>
      <c r="EP56" s="86"/>
      <c r="EQ56" s="86" t="n">
        <f aca="false">(BO56+BR56+BO58+BR58)/4-(BM56+BP56+BM58+BP58)/4</f>
        <v>0</v>
      </c>
      <c r="ER56" s="86"/>
      <c r="ES56" s="86"/>
      <c r="ET56" s="86" t="n">
        <f aca="false">(BR56+BU56+BR58+BU58)/4-(BP56+BS56+BP58+BS58)/4</f>
        <v>0</v>
      </c>
      <c r="EU56" s="86"/>
      <c r="EV56" s="86"/>
      <c r="EW56" s="86" t="n">
        <f aca="false">(BU56+BX56+BU58+BX58)/4-(BS56+BV56+BS58+BV58)/4</f>
        <v>0</v>
      </c>
      <c r="EX56" s="86"/>
      <c r="EY56" s="86"/>
      <c r="EZ56" s="86" t="n">
        <f aca="false">(BX56+CA56+BX58+CA58)/4-(BV56+BY56+BV58+BY58)/4</f>
        <v>0</v>
      </c>
      <c r="FA56" s="86"/>
      <c r="FB56" s="86"/>
      <c r="FC56" s="86" t="n">
        <f aca="false">(CA56+CD56+CA58+CD58)/4-(BY56+CB56+BY58+CB58)/4</f>
        <v>0</v>
      </c>
      <c r="FD56" s="86"/>
      <c r="FE56" s="86"/>
      <c r="FF56" s="111"/>
      <c r="FG56" s="88" t="s">
        <v>53</v>
      </c>
      <c r="FH56" s="89" t="n">
        <f aca="false">SUMIF(CF56:FE57,"&lt;0")</f>
        <v>0</v>
      </c>
      <c r="FI56" s="112"/>
      <c r="FJ56" s="88" t="s">
        <v>54</v>
      </c>
      <c r="FK56" s="89" t="n">
        <f aca="false">SUMIF(CF56:FE57,"&gt;0")</f>
        <v>0</v>
      </c>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3.65" hidden="false" customHeight="true" outlineLevel="0" collapsed="false">
      <c r="A57" s="119"/>
      <c r="B57" s="120" t="str">
        <f aca="false">IF(AND(ISNUMBER(B56),ISNUMBER(D56)),TEXT(ABS(D56-B56),"0.0") &amp; $BG$2 &amp; "(" &amp; IF(D56&gt;B56,"fill","cut") &amp; ")","")</f>
        <v/>
      </c>
      <c r="C57" s="120"/>
      <c r="D57" s="120"/>
      <c r="E57" s="120" t="str">
        <f aca="false">IF(AND(ISNUMBER(E56),ISNUMBER(G56)),TEXT(ABS(G56-E56),"0.0") &amp; $BG$1 &amp; "(" &amp; IF(G56&gt;E56,"fill","cut") &amp; ")","")</f>
        <v/>
      </c>
      <c r="F57" s="120"/>
      <c r="G57" s="120"/>
      <c r="H57" s="120" t="str">
        <f aca="false">IF(AND(ISNUMBER(H56),ISNUMBER(J56)),TEXT(ABS(J56-H56),"0.0") &amp; $BG$1 &amp; "(" &amp; IF(J56&gt;H56,"fill","cut") &amp; ")","")</f>
        <v/>
      </c>
      <c r="I57" s="120"/>
      <c r="J57" s="120"/>
      <c r="K57" s="120" t="str">
        <f aca="false">IF(AND(ISNUMBER(K56),ISNUMBER(M56)),TEXT(ABS(M56-K56),"0.0") &amp; $BG$1 &amp; "(" &amp; IF(M56&gt;K56,"fill","cut") &amp; ")","")</f>
        <v/>
      </c>
      <c r="L57" s="120"/>
      <c r="M57" s="120"/>
      <c r="N57" s="120" t="str">
        <f aca="false">IF(AND(ISNUMBER(N56),ISNUMBER(P56)),TEXT(ABS(P56-N56),"0.0") &amp; $BG$1 &amp; "(" &amp; IF(P56&gt;N56,"fill","cut") &amp; ")","")</f>
        <v/>
      </c>
      <c r="O57" s="120"/>
      <c r="P57" s="120"/>
      <c r="Q57" s="120" t="str">
        <f aca="false">IF(AND(ISNUMBER(Q56),ISNUMBER(S56)),TEXT(ABS(S56-Q56),"0.0") &amp; $BG$1 &amp; "(" &amp; IF(S56&gt;Q56,"fill","cut") &amp; ")","")</f>
        <v/>
      </c>
      <c r="R57" s="120"/>
      <c r="S57" s="120"/>
      <c r="T57" s="120" t="str">
        <f aca="false">IF(AND(ISNUMBER(T56),ISNUMBER(V56)),TEXT(ABS(V56-T56),"0.0") &amp; $BG$1 &amp; "(" &amp; IF(V56&gt;T56,"fill","cut") &amp; ")","")</f>
        <v/>
      </c>
      <c r="U57" s="120"/>
      <c r="V57" s="120"/>
      <c r="W57" s="120" t="str">
        <f aca="false">IF(AND(ISNUMBER(W56),ISNUMBER(Y56)),TEXT(ABS(Y56-W56),"0.0") &amp; $BG$1 &amp; "(" &amp; IF(Y56&gt;W56,"fill","cut") &amp; ")","")</f>
        <v/>
      </c>
      <c r="X57" s="120"/>
      <c r="Y57" s="120"/>
      <c r="Z57" s="120" t="str">
        <f aca="false">IF(AND(ISNUMBER(Z56),ISNUMBER(AB56)),TEXT(ABS(AB56-Z56),"0.0") &amp; $BG$1 &amp; "(" &amp; IF(AB56&gt;Z56,"fill","cut") &amp; ")","")</f>
        <v/>
      </c>
      <c r="AA57" s="120"/>
      <c r="AB57" s="120"/>
      <c r="AC57" s="120" t="str">
        <f aca="false">IF(AND(ISNUMBER(AC56),ISNUMBER(AE56)),TEXT(ABS(AE56-AC56),"0.0") &amp; $BG$1 &amp; "(" &amp; IF(AE56&gt;AC56,"fill","cut") &amp; ")","")</f>
        <v/>
      </c>
      <c r="AD57" s="120"/>
      <c r="AE57" s="120"/>
      <c r="AF57" s="120" t="str">
        <f aca="false">IF(AND(ISNUMBER(AF56),ISNUMBER(AH56)),TEXT(ABS(AH56-AF56),"0.0") &amp; $BG$1 &amp; "(" &amp; IF(AH56&gt;AF56,"fill","cut") &amp; ")","")</f>
        <v/>
      </c>
      <c r="AG57" s="120"/>
      <c r="AH57" s="120"/>
      <c r="AI57" s="120" t="str">
        <f aca="false">IF(AND(ISNUMBER(AI56),ISNUMBER(AK56)),TEXT(ABS(AK56-AI56),"0.0") &amp; $BG$1 &amp; "(" &amp; IF(AK56&gt;AI56,"fill","cut") &amp; ")","")</f>
        <v/>
      </c>
      <c r="AJ57" s="120"/>
      <c r="AK57" s="120"/>
      <c r="AL57" s="120" t="str">
        <f aca="false">IF(AND(ISNUMBER(AL56),ISNUMBER(AN56)),TEXT(ABS(AN56-AL56),"0.0") &amp; $BG$1 &amp; "(" &amp; IF(AN56&gt;AL56,"fill","cut") &amp; ")","")</f>
        <v/>
      </c>
      <c r="AM57" s="120"/>
      <c r="AN57" s="120"/>
      <c r="AO57" s="120" t="str">
        <f aca="false">IF(AND(ISNUMBER(AO56),ISNUMBER(AQ56)),TEXT(ABS(AQ56-AO56),"0.0") &amp; $BG$1 &amp; "(" &amp; IF(AQ56&gt;AO56,"fill","cut") &amp; ")","")</f>
        <v/>
      </c>
      <c r="AP57" s="120"/>
      <c r="AQ57" s="120"/>
      <c r="AR57" s="120" t="str">
        <f aca="false">IF(AND(ISNUMBER(AR56),ISNUMBER(AT56)),TEXT(ABS(AT56-AR56),"0.0") &amp; $BG$1 &amp; "(" &amp; IF(AT56&gt;AR56,"fill","cut") &amp; ")","")</f>
        <v/>
      </c>
      <c r="AS57" s="120"/>
      <c r="AT57" s="120"/>
      <c r="AU57" s="120" t="str">
        <f aca="false">IF(AND(ISNUMBER(AU56),ISNUMBER(AW56)),TEXT(ABS(AW56-AU56),"0.0") &amp; $BG$1 &amp; "(" &amp; IF(AW56&gt;AU56,"fill","cut") &amp; ")","")</f>
        <v/>
      </c>
      <c r="AV57" s="120"/>
      <c r="AW57" s="120"/>
      <c r="AX57" s="120" t="str">
        <f aca="false">IF(AND(ISNUMBER(AX56),ISNUMBER(AZ56)),TEXT(ABS(AZ56-AX56),"0.0") &amp; $BG$1 &amp; "(" &amp; IF(AZ56&gt;AX56,"fill","cut") &amp; ")","")</f>
        <v/>
      </c>
      <c r="AY57" s="120"/>
      <c r="AZ57" s="120"/>
      <c r="BA57" s="120" t="str">
        <f aca="false">IF(AND(ISNUMBER(BA56),ISNUMBER(BC56)),TEXT(ABS(BC56-BA56),"0.0") &amp; $BG$1 &amp; "(" &amp; IF(BC56&gt;BA56,"fill","cut") &amp; ")","")</f>
        <v/>
      </c>
      <c r="BB57" s="120"/>
      <c r="BC57" s="120"/>
      <c r="BD57" s="120" t="str">
        <f aca="false">IF(AND(ISNUMBER(BD56),ISNUMBER(BF56)),TEXT(ABS(BF56-BD56),"0.0") &amp; $BG$1 &amp; "(" &amp; IF(BF56&gt;BD56,"fill","cut") &amp; ")","")</f>
        <v/>
      </c>
      <c r="BE57" s="120"/>
      <c r="BF57" s="120"/>
      <c r="BG57" s="120" t="str">
        <f aca="false">IF(AND(ISNUMBER(BG56),ISNUMBER(BI56)),TEXT(ABS(BI56-BG56),"0.0") &amp; $BG$1 &amp; "(" &amp; IF(BI56&gt;BG56,"fill","cut") &amp; ")","")</f>
        <v/>
      </c>
      <c r="BH57" s="120"/>
      <c r="BI57" s="120"/>
      <c r="BJ57" s="120" t="str">
        <f aca="false">IF(AND(ISNUMBER(BJ56),ISNUMBER(BL56)),TEXT(ABS(BL56-BJ56),"0.0") &amp; $BG$1 &amp; "(" &amp; IF(BL56&gt;BJ56,"fill","cut") &amp; ")","")</f>
        <v/>
      </c>
      <c r="BK57" s="120"/>
      <c r="BL57" s="120"/>
      <c r="BM57" s="120" t="str">
        <f aca="false">IF(AND(ISNUMBER(BM56),ISNUMBER(BO56)),TEXT(ABS(BO56-BM56),"0.0") &amp; $BG$2 &amp; "(" &amp; IF(BO56&gt;BM56,"fill","cut") &amp; ")","")</f>
        <v/>
      </c>
      <c r="BN57" s="120"/>
      <c r="BO57" s="120"/>
      <c r="BP57" s="120" t="str">
        <f aca="false">IF(AND(ISNUMBER(BP56),ISNUMBER(BR56)),TEXT(ABS(BR56-BP56),"0.0") &amp; $BG$2 &amp; "(" &amp; IF(BR56&gt;BP56,"fill","cut") &amp; ")","")</f>
        <v/>
      </c>
      <c r="BQ57" s="120"/>
      <c r="BR57" s="120"/>
      <c r="BS57" s="120" t="str">
        <f aca="false">IF(AND(ISNUMBER(BS56),ISNUMBER(BU56)),TEXT(ABS(BU56-BS56),"0.0") &amp; $BG$2 &amp; "(" &amp; IF(BU56&gt;BS56,"fill","cut") &amp; ")","")</f>
        <v/>
      </c>
      <c r="BT57" s="120"/>
      <c r="BU57" s="120"/>
      <c r="BV57" s="120" t="str">
        <f aca="false">IF(AND(ISNUMBER(BV56),ISNUMBER(BX56)),TEXT(ABS(BX56-BV56),"0.0") &amp; $BG$2 &amp; "(" &amp; IF(BX56&gt;BV56,"fill","cut") &amp; ")","")</f>
        <v/>
      </c>
      <c r="BW57" s="120"/>
      <c r="BX57" s="120"/>
      <c r="BY57" s="121" t="str">
        <f aca="false">IF(AND(ISNUMBER(BY56),ISNUMBER(CA56)),TEXT(ABS(CA56-BY56),"0.0") &amp; $BG$2 &amp; "(" &amp; IF(CA56&gt;BY56,"fill","cut") &amp; ")","")</f>
        <v/>
      </c>
      <c r="BZ57" s="121"/>
      <c r="CA57" s="121"/>
      <c r="CB57" s="116"/>
      <c r="CC57" s="116"/>
      <c r="CD57" s="116"/>
      <c r="CE57" s="110"/>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c r="EO57" s="86"/>
      <c r="EP57" s="86"/>
      <c r="EQ57" s="86"/>
      <c r="ER57" s="86"/>
      <c r="ES57" s="86"/>
      <c r="ET57" s="86"/>
      <c r="EU57" s="86"/>
      <c r="EV57" s="86"/>
      <c r="EW57" s="86"/>
      <c r="EX57" s="86"/>
      <c r="EY57" s="86"/>
      <c r="EZ57" s="86"/>
      <c r="FA57" s="86"/>
      <c r="FB57" s="86"/>
      <c r="FC57" s="86"/>
      <c r="FD57" s="86"/>
      <c r="FE57" s="86"/>
      <c r="FF57" s="118"/>
      <c r="FG57" s="88"/>
      <c r="FH57" s="89"/>
      <c r="FI57" s="112"/>
      <c r="FJ57" s="88"/>
      <c r="FK57" s="89"/>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3.65" hidden="false" customHeight="true" outlineLevel="0" collapsed="false">
      <c r="A58" s="58"/>
    </row>
    <row r="59" customFormat="false" ht="23.65" hidden="false" customHeight="true" outlineLevel="0" collapsed="false">
      <c r="A59" s="58"/>
    </row>
    <row r="60" customFormat="false" ht="23.65" hidden="false" customHeight="true" outlineLevel="0" collapsed="false">
      <c r="A60" s="58"/>
    </row>
    <row r="61" customFormat="false" ht="23.65" hidden="false" customHeight="true" outlineLevel="0" collapsed="false">
      <c r="A61" s="58"/>
    </row>
    <row r="62" customFormat="false" ht="23.65" hidden="false" customHeight="true" outlineLevel="0" collapsed="false">
      <c r="A62" s="58"/>
    </row>
    <row r="63" customFormat="false" ht="24.5" hidden="false" customHeight="true" outlineLevel="0" collapsed="false">
      <c r="A63" s="58"/>
    </row>
    <row r="64" customFormat="false" ht="24.5" hidden="false" customHeight="true" outlineLevel="0" collapsed="false">
      <c r="A64" s="58"/>
    </row>
    <row r="65" customFormat="false" ht="24.5" hidden="false" customHeight="true" outlineLevel="0" collapsed="false">
      <c r="A65" s="58"/>
    </row>
    <row r="66" customFormat="false" ht="24.5" hidden="false" customHeight="true" outlineLevel="0" collapsed="false">
      <c r="A66" s="58"/>
    </row>
    <row r="67" customFormat="false" ht="24.5" hidden="false" customHeight="true" outlineLevel="0" collapsed="false">
      <c r="A67" s="58"/>
    </row>
    <row r="68" customFormat="false" ht="24.5" hidden="false" customHeight="true" outlineLevel="0" collapsed="false">
      <c r="A68" s="58"/>
    </row>
    <row r="69" customFormat="false" ht="24.5" hidden="false" customHeight="true" outlineLevel="0" collapsed="false">
      <c r="A69" s="58"/>
    </row>
    <row r="70" customFormat="false" ht="24.5" hidden="false" customHeight="true" outlineLevel="0" collapsed="false">
      <c r="A70" s="58"/>
    </row>
    <row r="71" customFormat="false" ht="24.5" hidden="false" customHeight="true" outlineLevel="0" collapsed="false">
      <c r="A71" s="58"/>
    </row>
    <row r="72" customFormat="false" ht="24.5" hidden="false" customHeight="true" outlineLevel="0" collapsed="false">
      <c r="A72" s="58"/>
    </row>
    <row r="73" customFormat="false" ht="24.5" hidden="false" customHeight="true" outlineLevel="0" collapsed="false">
      <c r="A73" s="58"/>
    </row>
    <row r="74" customFormat="false" ht="24.5" hidden="false" customHeight="true" outlineLevel="0" collapsed="false">
      <c r="A74" s="58"/>
    </row>
    <row r="75" customFormat="false" ht="24.5" hidden="false" customHeight="true" outlineLevel="0" collapsed="false">
      <c r="A75" s="58"/>
    </row>
    <row r="76" customFormat="false" ht="24.5" hidden="false" customHeight="true" outlineLevel="0" collapsed="false">
      <c r="A76" s="58"/>
    </row>
    <row r="77" customFormat="false" ht="24.5" hidden="false" customHeight="true" outlineLevel="0" collapsed="false">
      <c r="A77" s="58"/>
    </row>
    <row r="78" customFormat="false" ht="24.5" hidden="false" customHeight="true" outlineLevel="0" collapsed="false">
      <c r="A78" s="58"/>
    </row>
    <row r="79" customFormat="false" ht="24.5" hidden="false" customHeight="true" outlineLevel="0" collapsed="false">
      <c r="A79" s="58"/>
    </row>
    <row r="80" customFormat="false" ht="24.5" hidden="false" customHeight="true" outlineLevel="0" collapsed="false">
      <c r="A80" s="58"/>
    </row>
    <row r="81" customFormat="false" ht="24.5" hidden="false" customHeight="true" outlineLevel="0" collapsed="false">
      <c r="A81" s="58"/>
    </row>
    <row r="82" customFormat="false" ht="24.5" hidden="false" customHeight="true" outlineLevel="0" collapsed="false">
      <c r="A82" s="58"/>
    </row>
    <row r="83" customFormat="false" ht="24.5" hidden="false" customHeight="true" outlineLevel="0" collapsed="false">
      <c r="A83" s="58"/>
    </row>
    <row r="84" customFormat="false" ht="24.5" hidden="false" customHeight="true" outlineLevel="0" collapsed="false">
      <c r="A84" s="58"/>
    </row>
    <row r="85" customFormat="false" ht="24.5" hidden="false" customHeight="true" outlineLevel="0" collapsed="false">
      <c r="A85" s="58"/>
    </row>
    <row r="86" customFormat="false" ht="24.5" hidden="false" customHeight="true" outlineLevel="0" collapsed="false">
      <c r="A86" s="58"/>
    </row>
    <row r="87" customFormat="false" ht="24.5" hidden="false" customHeight="true" outlineLevel="0" collapsed="false">
      <c r="A87" s="58"/>
    </row>
    <row r="88" customFormat="false" ht="24.5" hidden="false" customHeight="true" outlineLevel="0" collapsed="false">
      <c r="A88" s="58"/>
    </row>
    <row r="89" customFormat="false" ht="24.5" hidden="false" customHeight="true" outlineLevel="0" collapsed="false">
      <c r="A89" s="58"/>
    </row>
    <row r="90" customFormat="false" ht="24.5" hidden="false" customHeight="true" outlineLevel="0" collapsed="false">
      <c r="A90" s="58"/>
    </row>
    <row r="91" customFormat="false" ht="12.8" hidden="false" customHeight="false" outlineLevel="0" collapsed="false">
      <c r="A91" s="58"/>
    </row>
    <row r="92" customFormat="false" ht="12.8" hidden="false" customHeight="false" outlineLevel="0" collapsed="false">
      <c r="A92" s="58"/>
    </row>
    <row r="93" customFormat="false" ht="12.8" hidden="false" customHeight="false" outlineLevel="0" collapsed="false">
      <c r="A93" s="58"/>
    </row>
    <row r="94" customFormat="false" ht="12.8" hidden="false" customHeight="false" outlineLevel="0" collapsed="false">
      <c r="A94" s="58"/>
    </row>
    <row r="95" customFormat="false" ht="12.8" hidden="false" customHeight="false" outlineLevel="0" collapsed="false">
      <c r="A95" s="58"/>
    </row>
    <row r="96" customFormat="false" ht="12.8" hidden="false" customHeight="false" outlineLevel="0" collapsed="false">
      <c r="A96" s="58"/>
    </row>
    <row r="97" customFormat="false" ht="12.8" hidden="false" customHeight="false" outlineLevel="0" collapsed="false">
      <c r="A97" s="58"/>
    </row>
    <row r="98" customFormat="false" ht="12.8" hidden="false" customHeight="false" outlineLevel="0" collapsed="false">
      <c r="A98" s="58"/>
    </row>
    <row r="99" customFormat="false" ht="12.8" hidden="false" customHeight="false" outlineLevel="0" collapsed="false">
      <c r="A99" s="58"/>
    </row>
    <row r="100" customFormat="false" ht="12.8" hidden="false" customHeight="false" outlineLevel="0" collapsed="false">
      <c r="A100" s="58"/>
    </row>
    <row r="101" customFormat="false" ht="12.8" hidden="false" customHeight="false" outlineLevel="0" collapsed="false">
      <c r="A101" s="58"/>
    </row>
    <row r="102" customFormat="false" ht="12.8" hidden="false" customHeight="false" outlineLevel="0" collapsed="false">
      <c r="A102" s="58"/>
    </row>
    <row r="103" customFormat="false" ht="13.8" hidden="false" customHeight="false" outlineLevel="0" collapsed="false">
      <c r="A103" s="58"/>
      <c r="B103" s="0"/>
    </row>
    <row r="104" customFormat="false" ht="12.8" hidden="false" customHeight="false" outlineLevel="0" collapsed="false">
      <c r="A104" s="58"/>
    </row>
    <row r="105" customFormat="false" ht="12.8" hidden="false" customHeight="false" outlineLevel="0" collapsed="false">
      <c r="A105" s="58"/>
    </row>
    <row r="106" customFormat="false" ht="12.8" hidden="false" customHeight="false" outlineLevel="0" collapsed="false">
      <c r="A106" s="58"/>
    </row>
    <row r="107" customFormat="false" ht="12.8" hidden="false" customHeight="false" outlineLevel="0" collapsed="false">
      <c r="A107" s="58"/>
    </row>
    <row r="108" customFormat="false" ht="12.8" hidden="false" customHeight="false" outlineLevel="0" collapsed="false">
      <c r="A108" s="58"/>
    </row>
    <row r="109" customFormat="false" ht="12.8" hidden="false" customHeight="false" outlineLevel="0" collapsed="false">
      <c r="A109" s="58"/>
    </row>
    <row r="110" customFormat="false" ht="12.8" hidden="false" customHeight="false" outlineLevel="0" collapsed="false">
      <c r="A110" s="58"/>
    </row>
    <row r="111" customFormat="false" ht="12.8" hidden="false" customHeight="false" outlineLevel="0" collapsed="false">
      <c r="A111" s="58"/>
    </row>
    <row r="112" customFormat="false" ht="12.8" hidden="false" customHeight="false" outlineLevel="0" collapsed="false">
      <c r="A112" s="58"/>
    </row>
    <row r="113" customFormat="false" ht="12.8" hidden="false" customHeight="false" outlineLevel="0" collapsed="false">
      <c r="A113" s="58"/>
    </row>
    <row r="114" customFormat="false" ht="12.8" hidden="false" customHeight="false" outlineLevel="0" collapsed="false">
      <c r="A114" s="58"/>
    </row>
    <row r="115" customFormat="false" ht="12.8" hidden="false" customHeight="false" outlineLevel="0" collapsed="false">
      <c r="A115" s="58"/>
    </row>
    <row r="116" customFormat="false" ht="12.8" hidden="false" customHeight="false" outlineLevel="0" collapsed="false">
      <c r="A116" s="58"/>
    </row>
    <row r="117" customFormat="false" ht="12.8" hidden="false" customHeight="false" outlineLevel="0" collapsed="false">
      <c r="A117" s="58"/>
    </row>
    <row r="118" customFormat="false" ht="12.8" hidden="false" customHeight="false" outlineLevel="0" collapsed="false">
      <c r="A118" s="58"/>
    </row>
    <row r="119" customFormat="false" ht="12.8" hidden="false" customHeight="false" outlineLevel="0" collapsed="false">
      <c r="A119" s="58"/>
    </row>
    <row r="120" customFormat="false" ht="12.8" hidden="false" customHeight="false" outlineLevel="0" collapsed="false">
      <c r="A120" s="58"/>
    </row>
    <row r="121" customFormat="false" ht="12.8" hidden="false" customHeight="false" outlineLevel="0" collapsed="false">
      <c r="A121" s="58"/>
    </row>
    <row r="122" customFormat="false" ht="12.8" hidden="false" customHeight="false" outlineLevel="0" collapsed="false">
      <c r="A122" s="58"/>
    </row>
    <row r="123" customFormat="false" ht="12.8" hidden="false" customHeight="false" outlineLevel="0" collapsed="false">
      <c r="A123" s="58"/>
    </row>
    <row r="124" customFormat="false" ht="12.8" hidden="false" customHeight="false" outlineLevel="0" collapsed="false">
      <c r="A124" s="58"/>
    </row>
    <row r="125" customFormat="false" ht="12.8" hidden="false" customHeight="false" outlineLevel="0" collapsed="false">
      <c r="A125" s="58"/>
    </row>
    <row r="126" customFormat="false" ht="12.8" hidden="false" customHeight="false" outlineLevel="0" collapsed="false">
      <c r="A126" s="58"/>
    </row>
    <row r="127" customFormat="false" ht="12.8" hidden="false" customHeight="false" outlineLevel="0" collapsed="false">
      <c r="A127" s="58"/>
    </row>
    <row r="128" customFormat="false" ht="12.8" hidden="false" customHeight="false" outlineLevel="0" collapsed="false">
      <c r="A128" s="58"/>
    </row>
    <row r="129" customFormat="false" ht="12.8" hidden="false" customHeight="false" outlineLevel="0" collapsed="false">
      <c r="A129" s="58"/>
    </row>
    <row r="130" customFormat="false" ht="12.8" hidden="false" customHeight="false" outlineLevel="0" collapsed="false">
      <c r="A130" s="58"/>
    </row>
    <row r="131" customFormat="false" ht="12.8" hidden="false" customHeight="false" outlineLevel="0" collapsed="false">
      <c r="A131" s="58"/>
    </row>
    <row r="132" customFormat="false" ht="12.8" hidden="false" customHeight="false" outlineLevel="0" collapsed="false">
      <c r="A132" s="58"/>
    </row>
    <row r="133" customFormat="false" ht="12.8" hidden="false" customHeight="false" outlineLevel="0" collapsed="false">
      <c r="A133" s="58"/>
    </row>
    <row r="134" customFormat="false" ht="12.8" hidden="false" customHeight="false" outlineLevel="0" collapsed="false">
      <c r="A134" s="58"/>
    </row>
    <row r="135" customFormat="false" ht="12.8" hidden="false" customHeight="false" outlineLevel="0" collapsed="false">
      <c r="A135" s="58"/>
    </row>
    <row r="136" customFormat="false" ht="12.8" hidden="false" customHeight="false" outlineLevel="0" collapsed="false">
      <c r="A136" s="58"/>
    </row>
    <row r="137" customFormat="false" ht="12.8" hidden="false" customHeight="false" outlineLevel="0" collapsed="false">
      <c r="A137" s="58"/>
    </row>
    <row r="138" customFormat="false" ht="12.8" hidden="false" customHeight="false" outlineLevel="0" collapsed="false">
      <c r="A138" s="58"/>
    </row>
    <row r="139" customFormat="false" ht="12.8" hidden="false" customHeight="false" outlineLevel="0" collapsed="false">
      <c r="A139" s="58"/>
    </row>
    <row r="140" customFormat="false" ht="12.8" hidden="false" customHeight="false" outlineLevel="0" collapsed="false">
      <c r="A140" s="58"/>
    </row>
    <row r="141" customFormat="false" ht="12.8" hidden="false" customHeight="false" outlineLevel="0" collapsed="false">
      <c r="A141" s="58"/>
    </row>
    <row r="142" customFormat="false" ht="12.8" hidden="false" customHeight="false" outlineLevel="0" collapsed="false">
      <c r="A142" s="58"/>
    </row>
    <row r="143" customFormat="false" ht="12.8" hidden="false" customHeight="false" outlineLevel="0" collapsed="false">
      <c r="A143" s="58"/>
    </row>
    <row r="144" customFormat="false" ht="12.8" hidden="false" customHeight="false" outlineLevel="0" collapsed="false">
      <c r="A144" s="58"/>
    </row>
    <row r="145" customFormat="false" ht="12.8" hidden="false" customHeight="false" outlineLevel="0" collapsed="false">
      <c r="A145" s="58"/>
    </row>
    <row r="146" customFormat="false" ht="12.8" hidden="false" customHeight="false" outlineLevel="0" collapsed="false">
      <c r="A146" s="58"/>
    </row>
    <row r="147" customFormat="false" ht="12.8" hidden="false" customHeight="false" outlineLevel="0" collapsed="false">
      <c r="A147" s="58"/>
    </row>
    <row r="148" customFormat="false" ht="12.8" hidden="false" customHeight="false" outlineLevel="0" collapsed="false">
      <c r="A148" s="58"/>
    </row>
    <row r="149" customFormat="false" ht="12.8" hidden="false" customHeight="false" outlineLevel="0" collapsed="false">
      <c r="A149" s="58"/>
    </row>
    <row r="150" customFormat="false" ht="12.8" hidden="false" customHeight="false" outlineLevel="0" collapsed="false">
      <c r="A150" s="58"/>
    </row>
    <row r="151" customFormat="false" ht="12.8" hidden="false" customHeight="false" outlineLevel="0" collapsed="false">
      <c r="A151" s="58"/>
    </row>
    <row r="152" customFormat="false" ht="12.8" hidden="false" customHeight="false" outlineLevel="0" collapsed="false">
      <c r="A152" s="58"/>
    </row>
    <row r="153" customFormat="false" ht="12.8" hidden="false" customHeight="false" outlineLevel="0" collapsed="false">
      <c r="A153" s="58"/>
    </row>
    <row r="154" customFormat="false" ht="12.8" hidden="false" customHeight="false" outlineLevel="0" collapsed="false">
      <c r="A154" s="58"/>
    </row>
    <row r="155" customFormat="false" ht="12.8" hidden="false" customHeight="false" outlineLevel="0" collapsed="false">
      <c r="A155" s="58"/>
    </row>
    <row r="156" customFormat="false" ht="12.8" hidden="false" customHeight="false" outlineLevel="0" collapsed="false">
      <c r="A156" s="58"/>
    </row>
    <row r="157" customFormat="false" ht="12.8" hidden="false" customHeight="false" outlineLevel="0" collapsed="false">
      <c r="A157" s="58"/>
    </row>
    <row r="158" customFormat="false" ht="12.8" hidden="false" customHeight="false" outlineLevel="0" collapsed="false">
      <c r="A158" s="58"/>
    </row>
    <row r="159" customFormat="false" ht="12.8" hidden="false" customHeight="false" outlineLevel="0" collapsed="false">
      <c r="A159" s="58"/>
    </row>
    <row r="160" customFormat="false" ht="12.8" hidden="false" customHeight="false" outlineLevel="0" collapsed="false">
      <c r="A160" s="58"/>
    </row>
    <row r="161" customFormat="false" ht="12.8" hidden="false" customHeight="false" outlineLevel="0" collapsed="false">
      <c r="A161" s="58"/>
    </row>
    <row r="162" customFormat="false" ht="12.8" hidden="false" customHeight="false" outlineLevel="0" collapsed="false">
      <c r="A162" s="58"/>
    </row>
    <row r="163" customFormat="false" ht="12.8" hidden="false" customHeight="false" outlineLevel="0" collapsed="false">
      <c r="A163" s="58"/>
    </row>
    <row r="164" customFormat="false" ht="12.8" hidden="false" customHeight="false" outlineLevel="0" collapsed="false">
      <c r="A164" s="58"/>
    </row>
    <row r="165" customFormat="false" ht="12.8" hidden="false" customHeight="false" outlineLevel="0" collapsed="false">
      <c r="A165" s="58"/>
    </row>
    <row r="166" customFormat="false" ht="12.8" hidden="false" customHeight="false" outlineLevel="0" collapsed="false">
      <c r="A166" s="58"/>
    </row>
    <row r="167" customFormat="false" ht="12.8" hidden="false" customHeight="false" outlineLevel="0" collapsed="false">
      <c r="A167" s="58"/>
    </row>
    <row r="168" customFormat="false" ht="12.8" hidden="false" customHeight="false" outlineLevel="0" collapsed="false">
      <c r="A168" s="58"/>
    </row>
    <row r="169" customFormat="false" ht="12.8" hidden="false" customHeight="false" outlineLevel="0" collapsed="false">
      <c r="A169" s="58"/>
    </row>
    <row r="170" customFormat="false" ht="12.8" hidden="false" customHeight="false" outlineLevel="0" collapsed="false">
      <c r="A170" s="58"/>
    </row>
    <row r="171" customFormat="false" ht="12.8" hidden="false" customHeight="false" outlineLevel="0" collapsed="false">
      <c r="A171" s="58"/>
    </row>
    <row r="172" customFormat="false" ht="12.8" hidden="false" customHeight="false" outlineLevel="0" collapsed="false">
      <c r="A172" s="58"/>
    </row>
    <row r="173" customFormat="false" ht="12.8" hidden="false" customHeight="false" outlineLevel="0" collapsed="false">
      <c r="A173" s="58"/>
    </row>
    <row r="174" customFormat="false" ht="12.8" hidden="false" customHeight="false" outlineLevel="0" collapsed="false">
      <c r="A174" s="58"/>
    </row>
    <row r="175" customFormat="false" ht="12.8" hidden="false" customHeight="false" outlineLevel="0" collapsed="false">
      <c r="A175" s="58"/>
    </row>
    <row r="176" customFormat="false" ht="12.8" hidden="false" customHeight="false" outlineLevel="0" collapsed="false">
      <c r="A176" s="58"/>
    </row>
    <row r="177" customFormat="false" ht="12.8" hidden="false" customHeight="false" outlineLevel="0" collapsed="false">
      <c r="A177" s="58"/>
    </row>
    <row r="178" customFormat="false" ht="12.8" hidden="false" customHeight="false" outlineLevel="0" collapsed="false">
      <c r="A178" s="58"/>
    </row>
    <row r="179" customFormat="false" ht="12.8" hidden="false" customHeight="false" outlineLevel="0" collapsed="false">
      <c r="A179" s="58"/>
    </row>
    <row r="180" customFormat="false" ht="12.8" hidden="false" customHeight="false" outlineLevel="0" collapsed="false">
      <c r="A180" s="58"/>
    </row>
    <row r="181" customFormat="false" ht="12.8" hidden="false" customHeight="false" outlineLevel="0" collapsed="false">
      <c r="A181" s="58"/>
    </row>
    <row r="182" customFormat="false" ht="12.8" hidden="false" customHeight="false" outlineLevel="0" collapsed="false">
      <c r="A182" s="58"/>
    </row>
    <row r="183" customFormat="false" ht="12.8" hidden="false" customHeight="false" outlineLevel="0" collapsed="false">
      <c r="A183" s="58"/>
    </row>
    <row r="184" customFormat="false" ht="12.8" hidden="false" customHeight="false" outlineLevel="0" collapsed="false">
      <c r="A184" s="58"/>
    </row>
    <row r="185" customFormat="false" ht="12.8" hidden="false" customHeight="false" outlineLevel="0" collapsed="false">
      <c r="A185" s="58"/>
    </row>
    <row r="186" customFormat="false" ht="12.8" hidden="false" customHeight="false" outlineLevel="0" collapsed="false">
      <c r="A186" s="58"/>
    </row>
    <row r="187" customFormat="false" ht="12.8" hidden="false" customHeight="false" outlineLevel="0" collapsed="false">
      <c r="A187" s="58"/>
    </row>
    <row r="188" customFormat="false" ht="12.8" hidden="false" customHeight="false" outlineLevel="0" collapsed="false">
      <c r="A188" s="58"/>
    </row>
    <row r="189" customFormat="false" ht="12.8" hidden="false" customHeight="false" outlineLevel="0" collapsed="false">
      <c r="A189" s="58"/>
    </row>
    <row r="190" customFormat="false" ht="12.8" hidden="false" customHeight="false" outlineLevel="0" collapsed="false">
      <c r="A190" s="58"/>
    </row>
    <row r="191" customFormat="false" ht="12.8" hidden="false" customHeight="false" outlineLevel="0" collapsed="false">
      <c r="A191" s="58"/>
    </row>
    <row r="192" customFormat="false" ht="12.8" hidden="false" customHeight="false" outlineLevel="0" collapsed="false">
      <c r="A192" s="58"/>
    </row>
    <row r="193" customFormat="false" ht="12.8" hidden="false" customHeight="false" outlineLevel="0" collapsed="false">
      <c r="A193" s="58"/>
    </row>
    <row r="194" customFormat="false" ht="12.8" hidden="false" customHeight="false" outlineLevel="0" collapsed="false">
      <c r="A194" s="58"/>
    </row>
    <row r="195" customFormat="false" ht="12.8" hidden="false" customHeight="false" outlineLevel="0" collapsed="false">
      <c r="A195" s="58"/>
    </row>
    <row r="196" customFormat="false" ht="12.8" hidden="false" customHeight="false" outlineLevel="0" collapsed="false">
      <c r="A196" s="58"/>
    </row>
    <row r="197" customFormat="false" ht="12.8" hidden="false" customHeight="false" outlineLevel="0" collapsed="false">
      <c r="A197" s="58"/>
    </row>
    <row r="198" customFormat="false" ht="12.8" hidden="false" customHeight="false" outlineLevel="0" collapsed="false">
      <c r="A198" s="58"/>
    </row>
    <row r="199" customFormat="false" ht="12.8" hidden="false" customHeight="false" outlineLevel="0" collapsed="false">
      <c r="A199" s="58"/>
    </row>
    <row r="200" customFormat="false" ht="12.8" hidden="false" customHeight="false" outlineLevel="0" collapsed="false">
      <c r="A200" s="58"/>
    </row>
    <row r="201" customFormat="false" ht="12.8" hidden="false" customHeight="false" outlineLevel="0" collapsed="false">
      <c r="A201" s="58"/>
    </row>
    <row r="202" customFormat="false" ht="12.8" hidden="false" customHeight="false" outlineLevel="0" collapsed="false">
      <c r="A202" s="58"/>
    </row>
    <row r="203" customFormat="false" ht="12.8" hidden="false" customHeight="false" outlineLevel="0" collapsed="false">
      <c r="A203" s="58"/>
    </row>
    <row r="204" customFormat="false" ht="12.8" hidden="false" customHeight="false" outlineLevel="0" collapsed="false">
      <c r="A204" s="58"/>
    </row>
    <row r="205" customFormat="false" ht="12.8" hidden="false" customHeight="false" outlineLevel="0" collapsed="false">
      <c r="A205" s="58"/>
    </row>
    <row r="206" customFormat="false" ht="12.8" hidden="false" customHeight="false" outlineLevel="0" collapsed="false">
      <c r="A206" s="58"/>
    </row>
    <row r="207" customFormat="false" ht="12.8" hidden="false" customHeight="false" outlineLevel="0" collapsed="false">
      <c r="A207" s="58"/>
    </row>
    <row r="208" customFormat="false" ht="12.8" hidden="false" customHeight="false" outlineLevel="0" collapsed="false">
      <c r="A208" s="58"/>
    </row>
    <row r="209" customFormat="false" ht="12.8" hidden="false" customHeight="false" outlineLevel="0" collapsed="false">
      <c r="A209" s="58"/>
    </row>
    <row r="210" customFormat="false" ht="12.8" hidden="false" customHeight="false" outlineLevel="0" collapsed="false">
      <c r="A210" s="58"/>
    </row>
    <row r="211" customFormat="false" ht="12.8" hidden="false" customHeight="false" outlineLevel="0" collapsed="false">
      <c r="A211" s="58"/>
    </row>
    <row r="212" customFormat="false" ht="12.8" hidden="false" customHeight="false" outlineLevel="0" collapsed="false">
      <c r="A212" s="58"/>
    </row>
    <row r="213" customFormat="false" ht="12.8" hidden="false" customHeight="false" outlineLevel="0" collapsed="false">
      <c r="A213" s="58"/>
    </row>
    <row r="214" customFormat="false" ht="12.8" hidden="false" customHeight="false" outlineLevel="0" collapsed="false">
      <c r="A214" s="58"/>
    </row>
    <row r="215" customFormat="false" ht="12.8" hidden="false" customHeight="false" outlineLevel="0" collapsed="false">
      <c r="A215" s="58"/>
    </row>
    <row r="216" customFormat="false" ht="12.8" hidden="false" customHeight="false" outlineLevel="0" collapsed="false">
      <c r="A216" s="58"/>
    </row>
    <row r="217" customFormat="false" ht="12.8" hidden="false" customHeight="false" outlineLevel="0" collapsed="false">
      <c r="A217" s="58"/>
    </row>
    <row r="218" customFormat="false" ht="12.8" hidden="false" customHeight="false" outlineLevel="0" collapsed="false">
      <c r="A218" s="58"/>
    </row>
    <row r="219" customFormat="false" ht="12.8" hidden="false" customHeight="false" outlineLevel="0" collapsed="false">
      <c r="A219" s="58"/>
    </row>
    <row r="220" customFormat="false" ht="12.8" hidden="false" customHeight="false" outlineLevel="0" collapsed="false">
      <c r="A220" s="58"/>
    </row>
    <row r="221" customFormat="false" ht="12.8" hidden="false" customHeight="false" outlineLevel="0" collapsed="false">
      <c r="A221" s="58"/>
    </row>
    <row r="222" customFormat="false" ht="12.8" hidden="false" customHeight="false" outlineLevel="0" collapsed="false">
      <c r="A222" s="58"/>
    </row>
    <row r="223" customFormat="false" ht="12.8" hidden="false" customHeight="false" outlineLevel="0" collapsed="false">
      <c r="A223" s="58"/>
    </row>
    <row r="224" customFormat="false" ht="12.8" hidden="false" customHeight="false" outlineLevel="0" collapsed="false">
      <c r="A224" s="58"/>
    </row>
    <row r="225" customFormat="false" ht="12.8" hidden="false" customHeight="false" outlineLevel="0" collapsed="false">
      <c r="A225" s="58"/>
    </row>
    <row r="226" customFormat="false" ht="12.8" hidden="false" customHeight="false" outlineLevel="0" collapsed="false">
      <c r="A226" s="58"/>
    </row>
    <row r="227" customFormat="false" ht="12.8" hidden="false" customHeight="false" outlineLevel="0" collapsed="false">
      <c r="A227" s="58"/>
    </row>
    <row r="228" customFormat="false" ht="12.8" hidden="false" customHeight="false" outlineLevel="0" collapsed="false">
      <c r="A228" s="58"/>
    </row>
    <row r="229" customFormat="false" ht="12.8" hidden="false" customHeight="false" outlineLevel="0" collapsed="false">
      <c r="A229" s="58"/>
    </row>
    <row r="230" customFormat="false" ht="12.8" hidden="false" customHeight="false" outlineLevel="0" collapsed="false">
      <c r="A230" s="58"/>
    </row>
    <row r="231" customFormat="false" ht="12.8" hidden="false" customHeight="false" outlineLevel="0" collapsed="false">
      <c r="A231" s="58"/>
    </row>
    <row r="232" customFormat="false" ht="12.8" hidden="false" customHeight="false" outlineLevel="0" collapsed="false">
      <c r="A232" s="58"/>
    </row>
    <row r="233" customFormat="false" ht="12.8" hidden="false" customHeight="false" outlineLevel="0" collapsed="false">
      <c r="A233" s="58"/>
    </row>
    <row r="234" customFormat="false" ht="12.8" hidden="false" customHeight="false" outlineLevel="0" collapsed="false">
      <c r="A234" s="58"/>
    </row>
    <row r="235" customFormat="false" ht="12.8" hidden="false" customHeight="false" outlineLevel="0" collapsed="false">
      <c r="A235" s="58"/>
    </row>
    <row r="236" customFormat="false" ht="12.8" hidden="false" customHeight="false" outlineLevel="0" collapsed="false">
      <c r="A236" s="58"/>
    </row>
    <row r="237" customFormat="false" ht="12.8" hidden="false" customHeight="false" outlineLevel="0" collapsed="false">
      <c r="A237" s="58"/>
    </row>
    <row r="238" customFormat="false" ht="12.8" hidden="false" customHeight="false" outlineLevel="0" collapsed="false">
      <c r="A238" s="58"/>
    </row>
    <row r="239" customFormat="false" ht="12.8" hidden="false" customHeight="false" outlineLevel="0" collapsed="false">
      <c r="A239" s="58"/>
    </row>
    <row r="240" customFormat="false" ht="12.8" hidden="false" customHeight="false" outlineLevel="0" collapsed="false">
      <c r="A240" s="58"/>
    </row>
    <row r="241" customFormat="false" ht="12.8" hidden="false" customHeight="false" outlineLevel="0" collapsed="false">
      <c r="A241" s="58"/>
    </row>
    <row r="242" customFormat="false" ht="12.8" hidden="false" customHeight="false" outlineLevel="0" collapsed="false">
      <c r="A242" s="58"/>
    </row>
    <row r="243" customFormat="false" ht="12.8" hidden="false" customHeight="false" outlineLevel="0" collapsed="false">
      <c r="A243" s="58"/>
    </row>
    <row r="244" customFormat="false" ht="12.8" hidden="false" customHeight="false" outlineLevel="0" collapsed="false">
      <c r="A244" s="58"/>
    </row>
    <row r="245" customFormat="false" ht="12.8" hidden="false" customHeight="false" outlineLevel="0" collapsed="false">
      <c r="A245" s="58"/>
    </row>
    <row r="246" customFormat="false" ht="12.8" hidden="false" customHeight="false" outlineLevel="0" collapsed="false">
      <c r="A246" s="58"/>
    </row>
    <row r="247" customFormat="false" ht="12.8" hidden="false" customHeight="false" outlineLevel="0" collapsed="false">
      <c r="A247" s="58"/>
    </row>
    <row r="248" customFormat="false" ht="12.8" hidden="false" customHeight="false" outlineLevel="0" collapsed="false">
      <c r="A248" s="58"/>
    </row>
    <row r="249" customFormat="false" ht="12.8" hidden="false" customHeight="false" outlineLevel="0" collapsed="false">
      <c r="A249" s="58"/>
    </row>
    <row r="250" customFormat="false" ht="12.8" hidden="false" customHeight="false" outlineLevel="0" collapsed="false">
      <c r="A250" s="58"/>
    </row>
    <row r="251" customFormat="false" ht="12.8" hidden="false" customHeight="false" outlineLevel="0" collapsed="false">
      <c r="A251" s="58"/>
    </row>
    <row r="252" customFormat="false" ht="12.8" hidden="false" customHeight="false" outlineLevel="0" collapsed="false">
      <c r="A252" s="58"/>
    </row>
    <row r="253" customFormat="false" ht="12.8" hidden="false" customHeight="false" outlineLevel="0" collapsed="false">
      <c r="A253" s="58"/>
    </row>
    <row r="254" customFormat="false" ht="12.8" hidden="false" customHeight="false" outlineLevel="0" collapsed="false">
      <c r="A254" s="58"/>
    </row>
    <row r="255" customFormat="false" ht="12.8" hidden="false" customHeight="false" outlineLevel="0" collapsed="false">
      <c r="A255" s="58"/>
    </row>
    <row r="256" customFormat="false" ht="12.8" hidden="false" customHeight="false" outlineLevel="0" collapsed="false">
      <c r="A256" s="58"/>
    </row>
    <row r="257" customFormat="false" ht="12.8" hidden="false" customHeight="false" outlineLevel="0" collapsed="false">
      <c r="A257" s="58"/>
    </row>
    <row r="258" customFormat="false" ht="12.8" hidden="false" customHeight="false" outlineLevel="0" collapsed="false">
      <c r="A258" s="58"/>
    </row>
    <row r="259" customFormat="false" ht="12.8" hidden="false" customHeight="false" outlineLevel="0" collapsed="false">
      <c r="A259" s="58"/>
    </row>
    <row r="260" customFormat="false" ht="12.8" hidden="false" customHeight="false" outlineLevel="0" collapsed="false">
      <c r="A260" s="58"/>
    </row>
    <row r="261" customFormat="false" ht="12.8" hidden="false" customHeight="false" outlineLevel="0" collapsed="false">
      <c r="A261" s="58"/>
    </row>
    <row r="262" customFormat="false" ht="12.8" hidden="false" customHeight="false" outlineLevel="0" collapsed="false">
      <c r="A262" s="58"/>
    </row>
    <row r="263" customFormat="false" ht="12.8" hidden="false" customHeight="false" outlineLevel="0" collapsed="false">
      <c r="A263" s="58"/>
    </row>
    <row r="264" customFormat="false" ht="12.8" hidden="false" customHeight="false" outlineLevel="0" collapsed="false">
      <c r="A264" s="58"/>
    </row>
    <row r="265" customFormat="false" ht="12.8" hidden="false" customHeight="false" outlineLevel="0" collapsed="false">
      <c r="A265" s="58"/>
    </row>
    <row r="266" customFormat="false" ht="12.8" hidden="false" customHeight="false" outlineLevel="0" collapsed="false">
      <c r="A266" s="58"/>
    </row>
    <row r="267" customFormat="false" ht="12.8" hidden="false" customHeight="false" outlineLevel="0" collapsed="false">
      <c r="A267" s="58"/>
    </row>
    <row r="268" customFormat="false" ht="12.8" hidden="false" customHeight="false" outlineLevel="0" collapsed="false">
      <c r="A268" s="58"/>
    </row>
    <row r="269" customFormat="false" ht="12.8" hidden="false" customHeight="false" outlineLevel="0" collapsed="false">
      <c r="A269" s="58"/>
    </row>
    <row r="270" customFormat="false" ht="12.8" hidden="false" customHeight="false" outlineLevel="0" collapsed="false">
      <c r="A270" s="58"/>
    </row>
    <row r="271" customFormat="false" ht="12.8" hidden="false" customHeight="false" outlineLevel="0" collapsed="false">
      <c r="A271" s="58"/>
    </row>
    <row r="272" customFormat="false" ht="12.8" hidden="false" customHeight="false" outlineLevel="0" collapsed="false">
      <c r="A272" s="58"/>
    </row>
    <row r="273" customFormat="false" ht="12.8" hidden="false" customHeight="false" outlineLevel="0" collapsed="false">
      <c r="A273" s="58"/>
    </row>
    <row r="274" customFormat="false" ht="12.8" hidden="false" customHeight="false" outlineLevel="0" collapsed="false">
      <c r="A274" s="58"/>
    </row>
    <row r="275" customFormat="false" ht="12.8" hidden="false" customHeight="false" outlineLevel="0" collapsed="false">
      <c r="A275" s="58"/>
    </row>
    <row r="276" customFormat="false" ht="12.8" hidden="false" customHeight="false" outlineLevel="0" collapsed="false">
      <c r="A276" s="58"/>
    </row>
    <row r="277" customFormat="false" ht="12.8" hidden="false" customHeight="false" outlineLevel="0" collapsed="false">
      <c r="A277" s="58"/>
    </row>
    <row r="278" customFormat="false" ht="12.8" hidden="false" customHeight="false" outlineLevel="0" collapsed="false">
      <c r="A278" s="58"/>
    </row>
    <row r="279" customFormat="false" ht="12.8" hidden="false" customHeight="false" outlineLevel="0" collapsed="false">
      <c r="A279" s="58"/>
    </row>
    <row r="280" customFormat="false" ht="12.8" hidden="false" customHeight="false" outlineLevel="0" collapsed="false">
      <c r="A280" s="58"/>
    </row>
    <row r="281" customFormat="false" ht="12.8" hidden="false" customHeight="false" outlineLevel="0" collapsed="false">
      <c r="A281" s="58"/>
    </row>
    <row r="282" customFormat="false" ht="12.8" hidden="false" customHeight="false" outlineLevel="0" collapsed="false">
      <c r="A282" s="58"/>
    </row>
    <row r="283" customFormat="false" ht="12.8" hidden="false" customHeight="false" outlineLevel="0" collapsed="false">
      <c r="A283" s="58"/>
    </row>
    <row r="284" customFormat="false" ht="12.8" hidden="false" customHeight="false" outlineLevel="0" collapsed="false">
      <c r="A284" s="58"/>
    </row>
    <row r="285" customFormat="false" ht="12.8" hidden="false" customHeight="false" outlineLevel="0" collapsed="false">
      <c r="A285" s="58"/>
    </row>
    <row r="286" customFormat="false" ht="12.8" hidden="false" customHeight="false" outlineLevel="0" collapsed="false">
      <c r="A286" s="58"/>
    </row>
    <row r="287" customFormat="false" ht="12.8" hidden="false" customHeight="false" outlineLevel="0" collapsed="false">
      <c r="A287" s="58"/>
    </row>
    <row r="288" customFormat="false" ht="12.8" hidden="false" customHeight="false" outlineLevel="0" collapsed="false">
      <c r="A288" s="58"/>
    </row>
    <row r="289" customFormat="false" ht="12.8" hidden="false" customHeight="false" outlineLevel="0" collapsed="false">
      <c r="A289" s="58"/>
    </row>
    <row r="290" customFormat="false" ht="12.8" hidden="false" customHeight="false" outlineLevel="0" collapsed="false">
      <c r="A290" s="58"/>
    </row>
    <row r="291" customFormat="false" ht="12.8" hidden="false" customHeight="false" outlineLevel="0" collapsed="false">
      <c r="A291" s="58"/>
    </row>
    <row r="292" customFormat="false" ht="12.8" hidden="false" customHeight="false" outlineLevel="0" collapsed="false">
      <c r="A292" s="58"/>
    </row>
    <row r="293" customFormat="false" ht="12.8" hidden="false" customHeight="false" outlineLevel="0" collapsed="false">
      <c r="A293" s="58"/>
    </row>
    <row r="294" customFormat="false" ht="12.8" hidden="false" customHeight="false" outlineLevel="0" collapsed="false">
      <c r="A294" s="58"/>
    </row>
    <row r="295" customFormat="false" ht="12.8" hidden="false" customHeight="false" outlineLevel="0" collapsed="false">
      <c r="A295" s="58"/>
    </row>
    <row r="296" customFormat="false" ht="12.8" hidden="false" customHeight="false" outlineLevel="0" collapsed="false">
      <c r="A296" s="58"/>
    </row>
    <row r="297" customFormat="false" ht="12.8" hidden="false" customHeight="false" outlineLevel="0" collapsed="false">
      <c r="A297" s="58"/>
    </row>
    <row r="298" customFormat="false" ht="12.8" hidden="false" customHeight="false" outlineLevel="0" collapsed="false">
      <c r="A298" s="58"/>
    </row>
    <row r="299" customFormat="false" ht="12.8" hidden="false" customHeight="false" outlineLevel="0" collapsed="false">
      <c r="A299" s="58"/>
    </row>
    <row r="300" customFormat="false" ht="12.8" hidden="false" customHeight="false" outlineLevel="0" collapsed="false">
      <c r="A300" s="58"/>
    </row>
    <row r="301" customFormat="false" ht="12.8" hidden="false" customHeight="false" outlineLevel="0" collapsed="false">
      <c r="A301" s="58"/>
    </row>
    <row r="302" customFormat="false" ht="12.8" hidden="false" customHeight="false" outlineLevel="0" collapsed="false">
      <c r="A302" s="58"/>
    </row>
    <row r="303" customFormat="false" ht="12.8" hidden="false" customHeight="false" outlineLevel="0" collapsed="false">
      <c r="A303" s="58"/>
    </row>
    <row r="304" customFormat="false" ht="12.8" hidden="false" customHeight="false" outlineLevel="0" collapsed="false">
      <c r="A304" s="58"/>
    </row>
    <row r="305" customFormat="false" ht="12.8" hidden="false" customHeight="false" outlineLevel="0" collapsed="false">
      <c r="A305" s="58"/>
    </row>
    <row r="306" customFormat="false" ht="12.8" hidden="false" customHeight="false" outlineLevel="0" collapsed="false">
      <c r="A306" s="58"/>
    </row>
    <row r="307" customFormat="false" ht="12.8" hidden="false" customHeight="false" outlineLevel="0" collapsed="false">
      <c r="A307" s="58"/>
    </row>
    <row r="308" customFormat="false" ht="12.8" hidden="false" customHeight="false" outlineLevel="0" collapsed="false">
      <c r="A308" s="58"/>
    </row>
    <row r="309" customFormat="false" ht="12.8" hidden="false" customHeight="false" outlineLevel="0" collapsed="false">
      <c r="A309" s="58"/>
    </row>
    <row r="310" customFormat="false" ht="12.8" hidden="false" customHeight="false" outlineLevel="0" collapsed="false">
      <c r="A310" s="58"/>
    </row>
    <row r="311" customFormat="false" ht="12.8" hidden="false" customHeight="false" outlineLevel="0" collapsed="false">
      <c r="A311" s="58"/>
    </row>
    <row r="312" customFormat="false" ht="12.8" hidden="false" customHeight="false" outlineLevel="0" collapsed="false">
      <c r="A312" s="58"/>
    </row>
    <row r="313" customFormat="false" ht="12.8" hidden="false" customHeight="false" outlineLevel="0" collapsed="false">
      <c r="A313" s="58"/>
    </row>
    <row r="314" customFormat="false" ht="12.8" hidden="false" customHeight="false" outlineLevel="0" collapsed="false">
      <c r="A314" s="58"/>
    </row>
    <row r="315" customFormat="false" ht="12.8" hidden="false" customHeight="false" outlineLevel="0" collapsed="false">
      <c r="A315" s="58"/>
    </row>
    <row r="316" customFormat="false" ht="12.8" hidden="false" customHeight="false" outlineLevel="0" collapsed="false">
      <c r="A316" s="58"/>
    </row>
    <row r="317" customFormat="false" ht="12.8" hidden="false" customHeight="false" outlineLevel="0" collapsed="false">
      <c r="A317" s="58"/>
    </row>
    <row r="318" customFormat="false" ht="12.8" hidden="false" customHeight="false" outlineLevel="0" collapsed="false">
      <c r="A318" s="58"/>
    </row>
    <row r="319" customFormat="false" ht="12.8" hidden="false" customHeight="false" outlineLevel="0" collapsed="false">
      <c r="A319" s="58"/>
    </row>
    <row r="320" customFormat="false" ht="12.8" hidden="false" customHeight="false" outlineLevel="0" collapsed="false">
      <c r="A320" s="58"/>
    </row>
    <row r="321" customFormat="false" ht="12.8" hidden="false" customHeight="false" outlineLevel="0" collapsed="false">
      <c r="A321" s="58"/>
    </row>
    <row r="322" customFormat="false" ht="12.8" hidden="false" customHeight="false" outlineLevel="0" collapsed="false">
      <c r="A322" s="58"/>
    </row>
    <row r="323" customFormat="false" ht="12.8" hidden="false" customHeight="false" outlineLevel="0" collapsed="false">
      <c r="A323" s="58"/>
    </row>
    <row r="324" customFormat="false" ht="12.8" hidden="false" customHeight="false" outlineLevel="0" collapsed="false">
      <c r="A324" s="58"/>
    </row>
    <row r="325" customFormat="false" ht="12.8" hidden="false" customHeight="false" outlineLevel="0" collapsed="false">
      <c r="A325" s="58"/>
    </row>
    <row r="326" customFormat="false" ht="12.8" hidden="false" customHeight="false" outlineLevel="0" collapsed="false">
      <c r="A326" s="58"/>
    </row>
    <row r="327" customFormat="false" ht="12.8" hidden="false" customHeight="false" outlineLevel="0" collapsed="false">
      <c r="A327" s="58"/>
    </row>
    <row r="328" customFormat="false" ht="12.8" hidden="false" customHeight="false" outlineLevel="0" collapsed="false">
      <c r="A328" s="58"/>
    </row>
    <row r="329" customFormat="false" ht="12.8" hidden="false" customHeight="false" outlineLevel="0" collapsed="false">
      <c r="A329" s="58"/>
    </row>
    <row r="330" customFormat="false" ht="12.8" hidden="false" customHeight="false" outlineLevel="0" collapsed="false">
      <c r="A330" s="58"/>
    </row>
    <row r="331" customFormat="false" ht="12.8" hidden="false" customHeight="false" outlineLevel="0" collapsed="false">
      <c r="A331" s="58"/>
    </row>
    <row r="332" customFormat="false" ht="12.8" hidden="false" customHeight="false" outlineLevel="0" collapsed="false">
      <c r="A332" s="58"/>
    </row>
    <row r="333" customFormat="false" ht="12.8" hidden="false" customHeight="false" outlineLevel="0" collapsed="false">
      <c r="A333" s="58"/>
    </row>
    <row r="334" customFormat="false" ht="12.8" hidden="false" customHeight="false" outlineLevel="0" collapsed="false">
      <c r="A334" s="58"/>
    </row>
    <row r="335" customFormat="false" ht="12.8" hidden="false" customHeight="false" outlineLevel="0" collapsed="false">
      <c r="A335" s="58"/>
    </row>
    <row r="336" customFormat="false" ht="12.8" hidden="false" customHeight="false" outlineLevel="0" collapsed="false">
      <c r="A336" s="58"/>
    </row>
    <row r="337" customFormat="false" ht="12.8" hidden="false" customHeight="false" outlineLevel="0" collapsed="false">
      <c r="A337" s="58"/>
    </row>
    <row r="338" customFormat="false" ht="12.8" hidden="false" customHeight="false" outlineLevel="0" collapsed="false">
      <c r="A338" s="58"/>
    </row>
    <row r="339" customFormat="false" ht="12.8" hidden="false" customHeight="false" outlineLevel="0" collapsed="false">
      <c r="A339" s="58"/>
    </row>
    <row r="340" customFormat="false" ht="12.8" hidden="false" customHeight="false" outlineLevel="0" collapsed="false">
      <c r="A340" s="58"/>
    </row>
    <row r="341" customFormat="false" ht="12.8" hidden="false" customHeight="false" outlineLevel="0" collapsed="false">
      <c r="A341" s="58"/>
    </row>
    <row r="342" customFormat="false" ht="12.8" hidden="false" customHeight="false" outlineLevel="0" collapsed="false">
      <c r="A342" s="58"/>
    </row>
    <row r="343" customFormat="false" ht="12.8" hidden="false" customHeight="false" outlineLevel="0" collapsed="false">
      <c r="A343" s="58"/>
    </row>
    <row r="344" customFormat="false" ht="12.8" hidden="false" customHeight="false" outlineLevel="0" collapsed="false">
      <c r="A344" s="58"/>
    </row>
    <row r="345" customFormat="false" ht="12.8" hidden="false" customHeight="false" outlineLevel="0" collapsed="false">
      <c r="A345" s="58"/>
    </row>
    <row r="346" customFormat="false" ht="12.8" hidden="false" customHeight="false" outlineLevel="0" collapsed="false">
      <c r="A346" s="58"/>
    </row>
    <row r="347" customFormat="false" ht="12.8" hidden="false" customHeight="false" outlineLevel="0" collapsed="false">
      <c r="A347" s="58"/>
    </row>
    <row r="348" customFormat="false" ht="12.8" hidden="false" customHeight="false" outlineLevel="0" collapsed="false">
      <c r="A348" s="58"/>
    </row>
    <row r="349" customFormat="false" ht="12.8" hidden="false" customHeight="false" outlineLevel="0" collapsed="false">
      <c r="A349" s="58"/>
    </row>
    <row r="350" customFormat="false" ht="12.8" hidden="false" customHeight="false" outlineLevel="0" collapsed="false">
      <c r="A350" s="58"/>
    </row>
    <row r="351" customFormat="false" ht="12.8" hidden="false" customHeight="false" outlineLevel="0" collapsed="false">
      <c r="A351" s="58"/>
    </row>
    <row r="352" customFormat="false" ht="12.8" hidden="false" customHeight="false" outlineLevel="0" collapsed="false">
      <c r="A352" s="58"/>
    </row>
    <row r="353" customFormat="false" ht="12.8" hidden="false" customHeight="false" outlineLevel="0" collapsed="false">
      <c r="A353" s="58"/>
    </row>
    <row r="354" customFormat="false" ht="12.8" hidden="false" customHeight="false" outlineLevel="0" collapsed="false">
      <c r="A354" s="58"/>
    </row>
    <row r="355" customFormat="false" ht="12.8" hidden="false" customHeight="false" outlineLevel="0" collapsed="false">
      <c r="A355" s="58"/>
    </row>
    <row r="356" customFormat="false" ht="12.8" hidden="false" customHeight="false" outlineLevel="0" collapsed="false">
      <c r="A356" s="58"/>
    </row>
    <row r="357" customFormat="false" ht="12.8" hidden="false" customHeight="false" outlineLevel="0" collapsed="false">
      <c r="A357" s="58"/>
    </row>
    <row r="358" customFormat="false" ht="12.8" hidden="false" customHeight="false" outlineLevel="0" collapsed="false">
      <c r="A358" s="58"/>
    </row>
    <row r="359" customFormat="false" ht="12.8" hidden="false" customHeight="false" outlineLevel="0" collapsed="false">
      <c r="A359" s="58"/>
    </row>
    <row r="360" customFormat="false" ht="12.8" hidden="false" customHeight="false" outlineLevel="0" collapsed="false">
      <c r="A360" s="58"/>
    </row>
    <row r="361" customFormat="false" ht="12.8" hidden="false" customHeight="false" outlineLevel="0" collapsed="false">
      <c r="A361" s="58"/>
    </row>
    <row r="362" customFormat="false" ht="12.8" hidden="false" customHeight="false" outlineLevel="0" collapsed="false">
      <c r="A362" s="58"/>
    </row>
    <row r="363" customFormat="false" ht="12.8" hidden="false" customHeight="false" outlineLevel="0" collapsed="false">
      <c r="A363" s="58"/>
    </row>
    <row r="364" customFormat="false" ht="12.8" hidden="false" customHeight="false" outlineLevel="0" collapsed="false">
      <c r="A364" s="58"/>
    </row>
    <row r="365" customFormat="false" ht="12.8" hidden="false" customHeight="false" outlineLevel="0" collapsed="false">
      <c r="A365" s="58"/>
    </row>
    <row r="366" customFormat="false" ht="12.8" hidden="false" customHeight="false" outlineLevel="0" collapsed="false">
      <c r="A366" s="58"/>
    </row>
    <row r="367" customFormat="false" ht="12.8" hidden="false" customHeight="false" outlineLevel="0" collapsed="false">
      <c r="A367" s="58"/>
    </row>
    <row r="368" customFormat="false" ht="12.8" hidden="false" customHeight="false" outlineLevel="0" collapsed="false">
      <c r="A368" s="58"/>
    </row>
    <row r="369" customFormat="false" ht="12.8" hidden="false" customHeight="false" outlineLevel="0" collapsed="false">
      <c r="A369" s="58"/>
    </row>
    <row r="370" customFormat="false" ht="12.8" hidden="false" customHeight="false" outlineLevel="0" collapsed="false">
      <c r="A370" s="58"/>
    </row>
    <row r="371" customFormat="false" ht="12.8" hidden="false" customHeight="false" outlineLevel="0" collapsed="false">
      <c r="A371" s="58"/>
    </row>
    <row r="372" customFormat="false" ht="12.8" hidden="false" customHeight="false" outlineLevel="0" collapsed="false">
      <c r="A372" s="58"/>
    </row>
    <row r="373" customFormat="false" ht="12.8" hidden="false" customHeight="false" outlineLevel="0" collapsed="false">
      <c r="A373" s="58"/>
    </row>
    <row r="374" customFormat="false" ht="12.8" hidden="false" customHeight="false" outlineLevel="0" collapsed="false">
      <c r="A374" s="58"/>
    </row>
    <row r="375" customFormat="false" ht="12.8" hidden="false" customHeight="false" outlineLevel="0" collapsed="false">
      <c r="A375" s="58"/>
    </row>
    <row r="376" customFormat="false" ht="12.8" hidden="false" customHeight="false" outlineLevel="0" collapsed="false">
      <c r="A376" s="58"/>
    </row>
    <row r="377" customFormat="false" ht="12.8" hidden="false" customHeight="false" outlineLevel="0" collapsed="false">
      <c r="A377" s="58"/>
    </row>
    <row r="378" customFormat="false" ht="12.8" hidden="false" customHeight="false" outlineLevel="0" collapsed="false">
      <c r="A378" s="58"/>
    </row>
    <row r="379" customFormat="false" ht="12.8" hidden="false" customHeight="false" outlineLevel="0" collapsed="false">
      <c r="A379" s="58"/>
    </row>
    <row r="380" customFormat="false" ht="12.8" hidden="false" customHeight="false" outlineLevel="0" collapsed="false">
      <c r="A380" s="58"/>
    </row>
    <row r="381" customFormat="false" ht="12.8" hidden="false" customHeight="false" outlineLevel="0" collapsed="false">
      <c r="A381" s="58"/>
    </row>
    <row r="382" customFormat="false" ht="12.8" hidden="false" customHeight="false" outlineLevel="0" collapsed="false">
      <c r="A382" s="58"/>
    </row>
    <row r="383" customFormat="false" ht="12.8" hidden="false" customHeight="false" outlineLevel="0" collapsed="false">
      <c r="A383" s="58"/>
    </row>
    <row r="384" customFormat="false" ht="12.8" hidden="false" customHeight="false" outlineLevel="0" collapsed="false">
      <c r="A384" s="58"/>
    </row>
    <row r="385" customFormat="false" ht="12.8" hidden="false" customHeight="false" outlineLevel="0" collapsed="false">
      <c r="A385" s="58"/>
    </row>
    <row r="386" customFormat="false" ht="12.8" hidden="false" customHeight="false" outlineLevel="0" collapsed="false">
      <c r="A386" s="58"/>
    </row>
    <row r="387" customFormat="false" ht="12.8" hidden="false" customHeight="false" outlineLevel="0" collapsed="false">
      <c r="A387" s="58"/>
    </row>
    <row r="388" customFormat="false" ht="12.8" hidden="false" customHeight="false" outlineLevel="0" collapsed="false">
      <c r="A388" s="58"/>
    </row>
    <row r="389" customFormat="false" ht="12.8" hidden="false" customHeight="false" outlineLevel="0" collapsed="false">
      <c r="A389" s="58"/>
    </row>
    <row r="390" customFormat="false" ht="12.8" hidden="false" customHeight="false" outlineLevel="0" collapsed="false">
      <c r="A390" s="58"/>
    </row>
    <row r="391" customFormat="false" ht="12.8" hidden="false" customHeight="false" outlineLevel="0" collapsed="false">
      <c r="A391" s="58"/>
    </row>
    <row r="392" customFormat="false" ht="12.8" hidden="false" customHeight="false" outlineLevel="0" collapsed="false">
      <c r="A392" s="58"/>
    </row>
    <row r="393" customFormat="false" ht="12.8" hidden="false" customHeight="false" outlineLevel="0" collapsed="false">
      <c r="A393" s="58"/>
    </row>
    <row r="394" customFormat="false" ht="12.8" hidden="false" customHeight="false" outlineLevel="0" collapsed="false">
      <c r="A394" s="58"/>
    </row>
    <row r="395" customFormat="false" ht="12.8" hidden="false" customHeight="false" outlineLevel="0" collapsed="false">
      <c r="A395" s="58"/>
    </row>
    <row r="396" customFormat="false" ht="12.8" hidden="false" customHeight="false" outlineLevel="0" collapsed="false">
      <c r="A396" s="58"/>
    </row>
    <row r="397" customFormat="false" ht="12.8" hidden="false" customHeight="false" outlineLevel="0" collapsed="false">
      <c r="A397" s="58"/>
    </row>
    <row r="398" customFormat="false" ht="12.8" hidden="false" customHeight="false" outlineLevel="0" collapsed="false">
      <c r="A398" s="58"/>
    </row>
    <row r="399" customFormat="false" ht="12.8" hidden="false" customHeight="false" outlineLevel="0" collapsed="false">
      <c r="A399" s="58"/>
    </row>
    <row r="400" customFormat="false" ht="12.8" hidden="false" customHeight="false" outlineLevel="0" collapsed="false">
      <c r="A400" s="58"/>
    </row>
    <row r="401" customFormat="false" ht="12.8" hidden="false" customHeight="false" outlineLevel="0" collapsed="false">
      <c r="A401" s="58"/>
    </row>
    <row r="402" customFormat="false" ht="12.8" hidden="false" customHeight="false" outlineLevel="0" collapsed="false">
      <c r="A402" s="58"/>
    </row>
    <row r="403" customFormat="false" ht="12.8" hidden="false" customHeight="false" outlineLevel="0" collapsed="false">
      <c r="A403" s="58"/>
    </row>
    <row r="404" customFormat="false" ht="12.8" hidden="false" customHeight="false" outlineLevel="0" collapsed="false">
      <c r="A404" s="58"/>
    </row>
    <row r="405" customFormat="false" ht="12.8" hidden="false" customHeight="false" outlineLevel="0" collapsed="false">
      <c r="A405" s="58"/>
    </row>
    <row r="406" customFormat="false" ht="12.8" hidden="false" customHeight="false" outlineLevel="0" collapsed="false">
      <c r="A406" s="58"/>
    </row>
    <row r="407" customFormat="false" ht="12.8" hidden="false" customHeight="false" outlineLevel="0" collapsed="false">
      <c r="A407" s="58"/>
    </row>
    <row r="408" customFormat="false" ht="12.8" hidden="false" customHeight="false" outlineLevel="0" collapsed="false">
      <c r="A408" s="58"/>
    </row>
    <row r="409" customFormat="false" ht="12.8" hidden="false" customHeight="false" outlineLevel="0" collapsed="false">
      <c r="A409" s="58"/>
    </row>
    <row r="410" customFormat="false" ht="12.8" hidden="false" customHeight="false" outlineLevel="0" collapsed="false">
      <c r="A410" s="58"/>
    </row>
    <row r="411" customFormat="false" ht="12.8" hidden="false" customHeight="false" outlineLevel="0" collapsed="false">
      <c r="A411" s="58"/>
    </row>
    <row r="412" customFormat="false" ht="12.8" hidden="false" customHeight="false" outlineLevel="0" collapsed="false">
      <c r="A412" s="58"/>
    </row>
    <row r="413" customFormat="false" ht="12.8" hidden="false" customHeight="false" outlineLevel="0" collapsed="false">
      <c r="A413" s="58"/>
    </row>
    <row r="414" customFormat="false" ht="12.8" hidden="false" customHeight="false" outlineLevel="0" collapsed="false">
      <c r="A414" s="58"/>
    </row>
    <row r="415" customFormat="false" ht="12.8" hidden="false" customHeight="false" outlineLevel="0" collapsed="false">
      <c r="A415" s="58"/>
    </row>
    <row r="416" customFormat="false" ht="12.8" hidden="false" customHeight="false" outlineLevel="0" collapsed="false">
      <c r="A416" s="58"/>
    </row>
    <row r="417" customFormat="false" ht="12.8" hidden="false" customHeight="false" outlineLevel="0" collapsed="false">
      <c r="A417" s="58"/>
    </row>
    <row r="418" customFormat="false" ht="12.8" hidden="false" customHeight="false" outlineLevel="0" collapsed="false">
      <c r="A418" s="58"/>
    </row>
    <row r="419" customFormat="false" ht="12.8" hidden="false" customHeight="false" outlineLevel="0" collapsed="false">
      <c r="A419" s="58"/>
    </row>
    <row r="420" customFormat="false" ht="12.8" hidden="false" customHeight="false" outlineLevel="0" collapsed="false">
      <c r="A420" s="58"/>
    </row>
    <row r="421" customFormat="false" ht="12.8" hidden="false" customHeight="false" outlineLevel="0" collapsed="false">
      <c r="A421" s="58"/>
    </row>
    <row r="422" customFormat="false" ht="12.8" hidden="false" customHeight="false" outlineLevel="0" collapsed="false">
      <c r="A422" s="58"/>
    </row>
    <row r="423" customFormat="false" ht="12.8" hidden="false" customHeight="false" outlineLevel="0" collapsed="false">
      <c r="A423" s="58"/>
    </row>
    <row r="424" customFormat="false" ht="12.8" hidden="false" customHeight="false" outlineLevel="0" collapsed="false">
      <c r="A424" s="58"/>
    </row>
    <row r="425" customFormat="false" ht="12.8" hidden="false" customHeight="false" outlineLevel="0" collapsed="false">
      <c r="A425" s="58"/>
    </row>
    <row r="426" customFormat="false" ht="12.8" hidden="false" customHeight="false" outlineLevel="0" collapsed="false">
      <c r="A426" s="58"/>
    </row>
    <row r="427" customFormat="false" ht="12.8" hidden="false" customHeight="false" outlineLevel="0" collapsed="false">
      <c r="A427" s="58"/>
    </row>
    <row r="428" customFormat="false" ht="12.8" hidden="false" customHeight="false" outlineLevel="0" collapsed="false">
      <c r="A428" s="58"/>
    </row>
    <row r="429" customFormat="false" ht="12.8" hidden="false" customHeight="false" outlineLevel="0" collapsed="false">
      <c r="A429" s="58"/>
    </row>
    <row r="430" customFormat="false" ht="12.8" hidden="false" customHeight="false" outlineLevel="0" collapsed="false">
      <c r="A430" s="58"/>
    </row>
    <row r="431" customFormat="false" ht="12.8" hidden="false" customHeight="false" outlineLevel="0" collapsed="false">
      <c r="A431" s="58"/>
    </row>
    <row r="432" customFormat="false" ht="12.8" hidden="false" customHeight="false" outlineLevel="0" collapsed="false">
      <c r="A432" s="58"/>
    </row>
    <row r="433" customFormat="false" ht="12.8" hidden="false" customHeight="false" outlineLevel="0" collapsed="false">
      <c r="A433" s="58"/>
    </row>
    <row r="434" customFormat="false" ht="12.8" hidden="false" customHeight="false" outlineLevel="0" collapsed="false">
      <c r="A434" s="58"/>
    </row>
    <row r="435" customFormat="false" ht="12.8" hidden="false" customHeight="false" outlineLevel="0" collapsed="false">
      <c r="A435" s="58"/>
    </row>
    <row r="436" customFormat="false" ht="12.8" hidden="false" customHeight="false" outlineLevel="0" collapsed="false">
      <c r="A436" s="58"/>
    </row>
    <row r="437" customFormat="false" ht="12.8" hidden="false" customHeight="false" outlineLevel="0" collapsed="false">
      <c r="A437" s="58"/>
    </row>
    <row r="438" customFormat="false" ht="12.8" hidden="false" customHeight="false" outlineLevel="0" collapsed="false">
      <c r="A438" s="58"/>
    </row>
    <row r="439" customFormat="false" ht="12.8" hidden="false" customHeight="false" outlineLevel="0" collapsed="false">
      <c r="A439" s="58"/>
    </row>
    <row r="440" customFormat="false" ht="12.8" hidden="false" customHeight="false" outlineLevel="0" collapsed="false">
      <c r="A440" s="58"/>
    </row>
    <row r="441" customFormat="false" ht="12.8" hidden="false" customHeight="false" outlineLevel="0" collapsed="false">
      <c r="A441" s="58"/>
    </row>
    <row r="442" customFormat="false" ht="12.8" hidden="false" customHeight="false" outlineLevel="0" collapsed="false">
      <c r="A442" s="58"/>
    </row>
    <row r="443" customFormat="false" ht="12.8" hidden="false" customHeight="false" outlineLevel="0" collapsed="false">
      <c r="A443" s="58"/>
    </row>
    <row r="444" customFormat="false" ht="12.8" hidden="false" customHeight="false" outlineLevel="0" collapsed="false">
      <c r="A444" s="58"/>
    </row>
    <row r="445" customFormat="false" ht="12.8" hidden="false" customHeight="false" outlineLevel="0" collapsed="false">
      <c r="A445" s="58"/>
    </row>
    <row r="446" customFormat="false" ht="12.8" hidden="false" customHeight="false" outlineLevel="0" collapsed="false">
      <c r="A446" s="58"/>
    </row>
    <row r="447" customFormat="false" ht="12.8" hidden="false" customHeight="false" outlineLevel="0" collapsed="false">
      <c r="A447" s="58"/>
    </row>
    <row r="448" customFormat="false" ht="12.8" hidden="false" customHeight="false" outlineLevel="0" collapsed="false">
      <c r="A448" s="58"/>
    </row>
    <row r="449" customFormat="false" ht="12.8" hidden="false" customHeight="false" outlineLevel="0" collapsed="false">
      <c r="A449" s="58"/>
    </row>
    <row r="450" customFormat="false" ht="12.8" hidden="false" customHeight="false" outlineLevel="0" collapsed="false">
      <c r="A450" s="58"/>
    </row>
    <row r="451" customFormat="false" ht="12.8" hidden="false" customHeight="false" outlineLevel="0" collapsed="false">
      <c r="A451" s="58"/>
    </row>
    <row r="452" customFormat="false" ht="12.8" hidden="false" customHeight="false" outlineLevel="0" collapsed="false">
      <c r="A452" s="58"/>
    </row>
    <row r="453" customFormat="false" ht="12.8" hidden="false" customHeight="false" outlineLevel="0" collapsed="false">
      <c r="A453" s="58"/>
    </row>
    <row r="454" customFormat="false" ht="12.8" hidden="false" customHeight="false" outlineLevel="0" collapsed="false">
      <c r="A454" s="58"/>
    </row>
    <row r="455" customFormat="false" ht="12.8" hidden="false" customHeight="false" outlineLevel="0" collapsed="false">
      <c r="A455" s="58"/>
    </row>
    <row r="456" customFormat="false" ht="12.8" hidden="false" customHeight="false" outlineLevel="0" collapsed="false">
      <c r="A456" s="58"/>
    </row>
    <row r="457" customFormat="false" ht="12.8" hidden="false" customHeight="false" outlineLevel="0" collapsed="false">
      <c r="A457" s="58"/>
    </row>
  </sheetData>
  <sheetProtection sheet="true" objects="true" scenarios="true"/>
  <mergeCells count="1478">
    <mergeCell ref="A1:A5"/>
    <mergeCell ref="K1:BB1"/>
    <mergeCell ref="BD1:BL1"/>
    <mergeCell ref="BN1:CA1"/>
    <mergeCell ref="K2:BB2"/>
    <mergeCell ref="BD2:BF2"/>
    <mergeCell ref="BH2:BL2"/>
    <mergeCell ref="BN2:BR2"/>
    <mergeCell ref="BS2:BV2"/>
    <mergeCell ref="BW2:BX2"/>
    <mergeCell ref="K3:BB3"/>
    <mergeCell ref="BD3:BF3"/>
    <mergeCell ref="BH3:BL3"/>
    <mergeCell ref="BN3:BR3"/>
    <mergeCell ref="BS3:BV3"/>
    <mergeCell ref="BW3:BX3"/>
    <mergeCell ref="K4:BB4"/>
    <mergeCell ref="BD4:BF4"/>
    <mergeCell ref="BH4:BL4"/>
    <mergeCell ref="BN4:BR4"/>
    <mergeCell ref="BS4:BV4"/>
    <mergeCell ref="BW4:BX4"/>
    <mergeCell ref="K5:BB5"/>
    <mergeCell ref="CF5:FE5"/>
    <mergeCell ref="K6:BC6"/>
    <mergeCell ref="BR6:CA6"/>
    <mergeCell ref="CF6:DH6"/>
    <mergeCell ref="B7:D7"/>
    <mergeCell ref="E7:G7"/>
    <mergeCell ref="H7:J7"/>
    <mergeCell ref="K7:M7"/>
    <mergeCell ref="N7:P7"/>
    <mergeCell ref="Q7:S7"/>
    <mergeCell ref="T7:V7"/>
    <mergeCell ref="W7:Y7"/>
    <mergeCell ref="Z7:AB7"/>
    <mergeCell ref="AC7:AE7"/>
    <mergeCell ref="AF7:AH7"/>
    <mergeCell ref="AI7:AK7"/>
    <mergeCell ref="AL7:AN7"/>
    <mergeCell ref="AO7:AQ7"/>
    <mergeCell ref="AR7:AT7"/>
    <mergeCell ref="AU7:AW7"/>
    <mergeCell ref="AX7:AZ7"/>
    <mergeCell ref="BA7:BC7"/>
    <mergeCell ref="BD7:BF7"/>
    <mergeCell ref="BG7:BI7"/>
    <mergeCell ref="BJ7:BL7"/>
    <mergeCell ref="BM7:BO7"/>
    <mergeCell ref="BP7:BR7"/>
    <mergeCell ref="BS7:BU7"/>
    <mergeCell ref="BV7:BX7"/>
    <mergeCell ref="BY7:CA7"/>
    <mergeCell ref="A8:A9"/>
    <mergeCell ref="CF8:CH9"/>
    <mergeCell ref="CI8:CK9"/>
    <mergeCell ref="CL8:CN9"/>
    <mergeCell ref="CO8:CQ9"/>
    <mergeCell ref="CR8:CT9"/>
    <mergeCell ref="CU8:CW9"/>
    <mergeCell ref="CX8:CZ9"/>
    <mergeCell ref="DA8:DC9"/>
    <mergeCell ref="DD8:DF9"/>
    <mergeCell ref="DG8:DI9"/>
    <mergeCell ref="DJ8:DL9"/>
    <mergeCell ref="DM8:DO9"/>
    <mergeCell ref="DP8:DR9"/>
    <mergeCell ref="DS8:DU9"/>
    <mergeCell ref="DV8:DX9"/>
    <mergeCell ref="DY8:EA9"/>
    <mergeCell ref="EB8:ED9"/>
    <mergeCell ref="EE8:EG9"/>
    <mergeCell ref="EH8:EJ9"/>
    <mergeCell ref="EK8:EM9"/>
    <mergeCell ref="EN8:EP9"/>
    <mergeCell ref="EQ8:ES9"/>
    <mergeCell ref="ET8:EV9"/>
    <mergeCell ref="EW8:EY9"/>
    <mergeCell ref="EZ8:FB9"/>
    <mergeCell ref="FC8:FE9"/>
    <mergeCell ref="FG8:FG9"/>
    <mergeCell ref="FH8:FH9"/>
    <mergeCell ref="FJ8:FJ9"/>
    <mergeCell ref="FK8:FK9"/>
    <mergeCell ref="B9:D9"/>
    <mergeCell ref="E9:G9"/>
    <mergeCell ref="H9:J9"/>
    <mergeCell ref="K9:M9"/>
    <mergeCell ref="N9:P9"/>
    <mergeCell ref="Q9:S9"/>
    <mergeCell ref="T9:V9"/>
    <mergeCell ref="W9:Y9"/>
    <mergeCell ref="Z9:AB9"/>
    <mergeCell ref="AC9:AE9"/>
    <mergeCell ref="AF9:AH9"/>
    <mergeCell ref="AI9:AK9"/>
    <mergeCell ref="AL9:AN9"/>
    <mergeCell ref="AO9:AQ9"/>
    <mergeCell ref="AR9:AT9"/>
    <mergeCell ref="AU9:AW9"/>
    <mergeCell ref="AX9:AZ9"/>
    <mergeCell ref="BA9:BC9"/>
    <mergeCell ref="BD9:BF9"/>
    <mergeCell ref="BG9:BI9"/>
    <mergeCell ref="BJ9:BL9"/>
    <mergeCell ref="BM9:BO9"/>
    <mergeCell ref="BP9:BR9"/>
    <mergeCell ref="BS9:BU9"/>
    <mergeCell ref="BV9:BX9"/>
    <mergeCell ref="BY9:CA9"/>
    <mergeCell ref="A10:A11"/>
    <mergeCell ref="CF10:CH11"/>
    <mergeCell ref="CI10:CK11"/>
    <mergeCell ref="CL10:CN11"/>
    <mergeCell ref="CO10:CQ11"/>
    <mergeCell ref="CR10:CT11"/>
    <mergeCell ref="CU10:CW11"/>
    <mergeCell ref="CX10:CZ11"/>
    <mergeCell ref="DA10:DC11"/>
    <mergeCell ref="DD10:DF11"/>
    <mergeCell ref="DG10:DI11"/>
    <mergeCell ref="DJ10:DL11"/>
    <mergeCell ref="DM10:DO11"/>
    <mergeCell ref="DP10:DR11"/>
    <mergeCell ref="DS10:DU11"/>
    <mergeCell ref="DV10:DX11"/>
    <mergeCell ref="DY10:EA11"/>
    <mergeCell ref="EB10:ED11"/>
    <mergeCell ref="EE10:EG11"/>
    <mergeCell ref="EH10:EJ11"/>
    <mergeCell ref="EK10:EM11"/>
    <mergeCell ref="EN10:EP11"/>
    <mergeCell ref="EQ10:ES11"/>
    <mergeCell ref="ET10:EV11"/>
    <mergeCell ref="EW10:EY11"/>
    <mergeCell ref="EZ10:FB11"/>
    <mergeCell ref="FC10:FE11"/>
    <mergeCell ref="FG10:FG11"/>
    <mergeCell ref="FH10:FH11"/>
    <mergeCell ref="FJ10:FJ11"/>
    <mergeCell ref="FK10:FK11"/>
    <mergeCell ref="B11:D11"/>
    <mergeCell ref="E11:G11"/>
    <mergeCell ref="H11:J11"/>
    <mergeCell ref="K11:M11"/>
    <mergeCell ref="N11:P11"/>
    <mergeCell ref="Q11:S11"/>
    <mergeCell ref="T11:V11"/>
    <mergeCell ref="W11:Y11"/>
    <mergeCell ref="Z11:AB11"/>
    <mergeCell ref="AC11:AE11"/>
    <mergeCell ref="AF11:AH11"/>
    <mergeCell ref="AI11:AK11"/>
    <mergeCell ref="AL11:AN11"/>
    <mergeCell ref="AO11:AQ11"/>
    <mergeCell ref="AR11:AT11"/>
    <mergeCell ref="AU11:AW11"/>
    <mergeCell ref="AX11:AZ11"/>
    <mergeCell ref="BA11:BC11"/>
    <mergeCell ref="BD11:BF11"/>
    <mergeCell ref="BG11:BI11"/>
    <mergeCell ref="BJ11:BL11"/>
    <mergeCell ref="BM11:BO11"/>
    <mergeCell ref="BP11:BR11"/>
    <mergeCell ref="BS11:BU11"/>
    <mergeCell ref="BV11:BX11"/>
    <mergeCell ref="BY11:CA11"/>
    <mergeCell ref="A12:A13"/>
    <mergeCell ref="CF12:CH13"/>
    <mergeCell ref="CI12:CK13"/>
    <mergeCell ref="CL12:CN13"/>
    <mergeCell ref="CO12:CQ13"/>
    <mergeCell ref="CR12:CT13"/>
    <mergeCell ref="CU12:CW13"/>
    <mergeCell ref="CX12:CZ13"/>
    <mergeCell ref="DA12:DC13"/>
    <mergeCell ref="DD12:DF13"/>
    <mergeCell ref="DG12:DI13"/>
    <mergeCell ref="DJ12:DL13"/>
    <mergeCell ref="DM12:DO13"/>
    <mergeCell ref="DP12:DR13"/>
    <mergeCell ref="DS12:DU13"/>
    <mergeCell ref="DV12:DX13"/>
    <mergeCell ref="DY12:EA13"/>
    <mergeCell ref="EB12:ED13"/>
    <mergeCell ref="EE12:EG13"/>
    <mergeCell ref="EH12:EJ13"/>
    <mergeCell ref="EK12:EM13"/>
    <mergeCell ref="EN12:EP13"/>
    <mergeCell ref="EQ12:ES13"/>
    <mergeCell ref="ET12:EV13"/>
    <mergeCell ref="EW12:EY13"/>
    <mergeCell ref="EZ12:FB13"/>
    <mergeCell ref="FC12:FE13"/>
    <mergeCell ref="FG12:FG13"/>
    <mergeCell ref="FH12:FH13"/>
    <mergeCell ref="FJ12:FJ13"/>
    <mergeCell ref="FK12:FK13"/>
    <mergeCell ref="B13:D13"/>
    <mergeCell ref="E13:G13"/>
    <mergeCell ref="H13:J13"/>
    <mergeCell ref="K13:M13"/>
    <mergeCell ref="N13:P13"/>
    <mergeCell ref="Q13:S13"/>
    <mergeCell ref="T13:V13"/>
    <mergeCell ref="W13:Y13"/>
    <mergeCell ref="Z13:AB13"/>
    <mergeCell ref="AC13:AE13"/>
    <mergeCell ref="AF13:AH13"/>
    <mergeCell ref="AI13:AK13"/>
    <mergeCell ref="AL13:AN13"/>
    <mergeCell ref="AO13:AQ13"/>
    <mergeCell ref="AR13:AT13"/>
    <mergeCell ref="AU13:AW13"/>
    <mergeCell ref="AX13:AZ13"/>
    <mergeCell ref="BA13:BC13"/>
    <mergeCell ref="BD13:BF13"/>
    <mergeCell ref="BG13:BI13"/>
    <mergeCell ref="BJ13:BL13"/>
    <mergeCell ref="BM13:BO13"/>
    <mergeCell ref="BP13:BR13"/>
    <mergeCell ref="BS13:BU13"/>
    <mergeCell ref="BV13:BX13"/>
    <mergeCell ref="BY13:CA13"/>
    <mergeCell ref="A14:A15"/>
    <mergeCell ref="CF14:CH15"/>
    <mergeCell ref="CI14:CK15"/>
    <mergeCell ref="CL14:CN15"/>
    <mergeCell ref="CO14:CQ15"/>
    <mergeCell ref="CR14:CT15"/>
    <mergeCell ref="CU14:CW15"/>
    <mergeCell ref="CX14:CZ15"/>
    <mergeCell ref="DA14:DC15"/>
    <mergeCell ref="DD14:DF15"/>
    <mergeCell ref="DG14:DI15"/>
    <mergeCell ref="DJ14:DL15"/>
    <mergeCell ref="DM14:DO15"/>
    <mergeCell ref="DP14:DR15"/>
    <mergeCell ref="DS14:DU15"/>
    <mergeCell ref="DV14:DX15"/>
    <mergeCell ref="DY14:EA15"/>
    <mergeCell ref="EB14:ED15"/>
    <mergeCell ref="EE14:EG15"/>
    <mergeCell ref="EH14:EJ15"/>
    <mergeCell ref="EK14:EM15"/>
    <mergeCell ref="EN14:EP15"/>
    <mergeCell ref="EQ14:ES15"/>
    <mergeCell ref="ET14:EV15"/>
    <mergeCell ref="EW14:EY15"/>
    <mergeCell ref="EZ14:FB15"/>
    <mergeCell ref="FC14:FE15"/>
    <mergeCell ref="FG14:FG15"/>
    <mergeCell ref="FH14:FH15"/>
    <mergeCell ref="FJ14:FJ15"/>
    <mergeCell ref="FK14:FK15"/>
    <mergeCell ref="B15:D15"/>
    <mergeCell ref="E15:G15"/>
    <mergeCell ref="H15:J15"/>
    <mergeCell ref="K15:M15"/>
    <mergeCell ref="N15:P15"/>
    <mergeCell ref="Q15:S15"/>
    <mergeCell ref="T15:V15"/>
    <mergeCell ref="W15:Y15"/>
    <mergeCell ref="Z15:AB15"/>
    <mergeCell ref="AC15:AE15"/>
    <mergeCell ref="AF15:AH15"/>
    <mergeCell ref="AI15:AK15"/>
    <mergeCell ref="AL15:AN15"/>
    <mergeCell ref="AO15:AQ15"/>
    <mergeCell ref="AR15:AT15"/>
    <mergeCell ref="AU15:AW15"/>
    <mergeCell ref="AX15:AZ15"/>
    <mergeCell ref="BA15:BC15"/>
    <mergeCell ref="BD15:BF15"/>
    <mergeCell ref="BG15:BI15"/>
    <mergeCell ref="BJ15:BL15"/>
    <mergeCell ref="BM15:BO15"/>
    <mergeCell ref="BP15:BR15"/>
    <mergeCell ref="BS15:BU15"/>
    <mergeCell ref="BV15:BX15"/>
    <mergeCell ref="BY15:CA15"/>
    <mergeCell ref="A16:A17"/>
    <mergeCell ref="CF16:CH17"/>
    <mergeCell ref="CI16:CK17"/>
    <mergeCell ref="CL16:CN17"/>
    <mergeCell ref="CO16:CQ17"/>
    <mergeCell ref="CR16:CT17"/>
    <mergeCell ref="CU16:CW17"/>
    <mergeCell ref="CX16:CZ17"/>
    <mergeCell ref="DA16:DC17"/>
    <mergeCell ref="DD16:DF17"/>
    <mergeCell ref="DG16:DI17"/>
    <mergeCell ref="DJ16:DL17"/>
    <mergeCell ref="DM16:DO17"/>
    <mergeCell ref="DP16:DR17"/>
    <mergeCell ref="DS16:DU17"/>
    <mergeCell ref="DV16:DX17"/>
    <mergeCell ref="DY16:EA17"/>
    <mergeCell ref="EB16:ED17"/>
    <mergeCell ref="EE16:EG17"/>
    <mergeCell ref="EH16:EJ17"/>
    <mergeCell ref="EK16:EM17"/>
    <mergeCell ref="EN16:EP17"/>
    <mergeCell ref="EQ16:ES17"/>
    <mergeCell ref="ET16:EV17"/>
    <mergeCell ref="EW16:EY17"/>
    <mergeCell ref="EZ16:FB17"/>
    <mergeCell ref="FC16:FE17"/>
    <mergeCell ref="FG16:FG17"/>
    <mergeCell ref="FH16:FH17"/>
    <mergeCell ref="FJ16:FJ17"/>
    <mergeCell ref="FK16:FK17"/>
    <mergeCell ref="B17:D17"/>
    <mergeCell ref="E17:G17"/>
    <mergeCell ref="H17:J17"/>
    <mergeCell ref="K17:M17"/>
    <mergeCell ref="N17:P17"/>
    <mergeCell ref="Q17:S17"/>
    <mergeCell ref="T17:V17"/>
    <mergeCell ref="W17:Y17"/>
    <mergeCell ref="Z17:AB17"/>
    <mergeCell ref="AC17:AE17"/>
    <mergeCell ref="AF17:AH17"/>
    <mergeCell ref="AI17:AK17"/>
    <mergeCell ref="AL17:AN17"/>
    <mergeCell ref="AO17:AQ17"/>
    <mergeCell ref="AR17:AT17"/>
    <mergeCell ref="AU17:AW17"/>
    <mergeCell ref="AX17:AZ17"/>
    <mergeCell ref="BA17:BC17"/>
    <mergeCell ref="BD17:BF17"/>
    <mergeCell ref="BG17:BI17"/>
    <mergeCell ref="BJ17:BL17"/>
    <mergeCell ref="BM17:BO17"/>
    <mergeCell ref="BP17:BR17"/>
    <mergeCell ref="BS17:BU17"/>
    <mergeCell ref="BV17:BX17"/>
    <mergeCell ref="BY17:CA17"/>
    <mergeCell ref="A18:A19"/>
    <mergeCell ref="CF18:CH19"/>
    <mergeCell ref="CI18:CK19"/>
    <mergeCell ref="CL18:CN19"/>
    <mergeCell ref="CO18:CQ19"/>
    <mergeCell ref="CR18:CT19"/>
    <mergeCell ref="CU18:CW19"/>
    <mergeCell ref="CX18:CZ19"/>
    <mergeCell ref="DA18:DC19"/>
    <mergeCell ref="DD18:DF19"/>
    <mergeCell ref="DG18:DI19"/>
    <mergeCell ref="DJ18:DL19"/>
    <mergeCell ref="DM18:DO19"/>
    <mergeCell ref="DP18:DR19"/>
    <mergeCell ref="DS18:DU19"/>
    <mergeCell ref="DV18:DX19"/>
    <mergeCell ref="DY18:EA19"/>
    <mergeCell ref="EB18:ED19"/>
    <mergeCell ref="EE18:EG19"/>
    <mergeCell ref="EH18:EJ19"/>
    <mergeCell ref="EK18:EM19"/>
    <mergeCell ref="EN18:EP19"/>
    <mergeCell ref="EQ18:ES19"/>
    <mergeCell ref="ET18:EV19"/>
    <mergeCell ref="EW18:EY19"/>
    <mergeCell ref="EZ18:FB19"/>
    <mergeCell ref="FC18:FE19"/>
    <mergeCell ref="FG18:FG19"/>
    <mergeCell ref="FH18:FH19"/>
    <mergeCell ref="FJ18:FJ19"/>
    <mergeCell ref="FK18:FK19"/>
    <mergeCell ref="B19:D19"/>
    <mergeCell ref="E19:G19"/>
    <mergeCell ref="H19:J19"/>
    <mergeCell ref="K19:M19"/>
    <mergeCell ref="N19:P19"/>
    <mergeCell ref="Q19:S19"/>
    <mergeCell ref="T19:V19"/>
    <mergeCell ref="W19:Y19"/>
    <mergeCell ref="Z19:AB19"/>
    <mergeCell ref="AC19:AE19"/>
    <mergeCell ref="AF19:AH19"/>
    <mergeCell ref="AI19:AK19"/>
    <mergeCell ref="AL19:AN19"/>
    <mergeCell ref="AO19:AQ19"/>
    <mergeCell ref="AR19:AT19"/>
    <mergeCell ref="AU19:AW19"/>
    <mergeCell ref="AX19:AZ19"/>
    <mergeCell ref="BA19:BC19"/>
    <mergeCell ref="BD19:BF19"/>
    <mergeCell ref="BG19:BI19"/>
    <mergeCell ref="BJ19:BL19"/>
    <mergeCell ref="BM19:BO19"/>
    <mergeCell ref="BP19:BR19"/>
    <mergeCell ref="BS19:BU19"/>
    <mergeCell ref="BV19:BX19"/>
    <mergeCell ref="BY19:CA19"/>
    <mergeCell ref="A20:A21"/>
    <mergeCell ref="CF20:CH21"/>
    <mergeCell ref="CI20:CK21"/>
    <mergeCell ref="CL20:CN21"/>
    <mergeCell ref="CO20:CQ21"/>
    <mergeCell ref="CR20:CT21"/>
    <mergeCell ref="CU20:CW21"/>
    <mergeCell ref="CX20:CZ21"/>
    <mergeCell ref="DA20:DC21"/>
    <mergeCell ref="DD20:DF21"/>
    <mergeCell ref="DG20:DI21"/>
    <mergeCell ref="DJ20:DL21"/>
    <mergeCell ref="DM20:DO21"/>
    <mergeCell ref="DP20:DR21"/>
    <mergeCell ref="DS20:DU21"/>
    <mergeCell ref="DV20:DX21"/>
    <mergeCell ref="DY20:EA21"/>
    <mergeCell ref="EB20:ED21"/>
    <mergeCell ref="EE20:EG21"/>
    <mergeCell ref="EH20:EJ21"/>
    <mergeCell ref="EK20:EM21"/>
    <mergeCell ref="EN20:EP21"/>
    <mergeCell ref="EQ20:ES21"/>
    <mergeCell ref="ET20:EV21"/>
    <mergeCell ref="EW20:EY21"/>
    <mergeCell ref="EZ20:FB21"/>
    <mergeCell ref="FC20:FE21"/>
    <mergeCell ref="FG20:FG21"/>
    <mergeCell ref="FH20:FH21"/>
    <mergeCell ref="FJ20:FJ21"/>
    <mergeCell ref="FK20:FK21"/>
    <mergeCell ref="B21:D21"/>
    <mergeCell ref="E21:G21"/>
    <mergeCell ref="H21:J21"/>
    <mergeCell ref="K21:M21"/>
    <mergeCell ref="N21:P21"/>
    <mergeCell ref="Q21:S21"/>
    <mergeCell ref="T21:V21"/>
    <mergeCell ref="W21:Y21"/>
    <mergeCell ref="Z21:AB21"/>
    <mergeCell ref="AC21:AE21"/>
    <mergeCell ref="AF21:AH21"/>
    <mergeCell ref="AI21:AK21"/>
    <mergeCell ref="AL21:AN21"/>
    <mergeCell ref="AO21:AQ21"/>
    <mergeCell ref="AR21:AT21"/>
    <mergeCell ref="AU21:AW21"/>
    <mergeCell ref="AX21:AZ21"/>
    <mergeCell ref="BA21:BC21"/>
    <mergeCell ref="BD21:BF21"/>
    <mergeCell ref="BG21:BI21"/>
    <mergeCell ref="BJ21:BL21"/>
    <mergeCell ref="BM21:BO21"/>
    <mergeCell ref="BP21:BR21"/>
    <mergeCell ref="BS21:BU21"/>
    <mergeCell ref="BV21:BX21"/>
    <mergeCell ref="BY21:CA21"/>
    <mergeCell ref="A22:A23"/>
    <mergeCell ref="CF22:CH23"/>
    <mergeCell ref="CI22:CK23"/>
    <mergeCell ref="CL22:CN23"/>
    <mergeCell ref="CO22:CQ23"/>
    <mergeCell ref="CR22:CT23"/>
    <mergeCell ref="CU22:CW23"/>
    <mergeCell ref="CX22:CZ23"/>
    <mergeCell ref="DA22:DC23"/>
    <mergeCell ref="DD22:DF23"/>
    <mergeCell ref="DG22:DI23"/>
    <mergeCell ref="DJ22:DL23"/>
    <mergeCell ref="DM22:DO23"/>
    <mergeCell ref="DP22:DR23"/>
    <mergeCell ref="DS22:DU23"/>
    <mergeCell ref="DV22:DX23"/>
    <mergeCell ref="DY22:EA23"/>
    <mergeCell ref="EB22:ED23"/>
    <mergeCell ref="EE22:EG23"/>
    <mergeCell ref="EH22:EJ23"/>
    <mergeCell ref="EK22:EM23"/>
    <mergeCell ref="EN22:EP23"/>
    <mergeCell ref="EQ22:ES23"/>
    <mergeCell ref="ET22:EV23"/>
    <mergeCell ref="EW22:EY23"/>
    <mergeCell ref="EZ22:FB23"/>
    <mergeCell ref="FC22:FE23"/>
    <mergeCell ref="FG22:FG23"/>
    <mergeCell ref="FH22:FH23"/>
    <mergeCell ref="FJ22:FJ23"/>
    <mergeCell ref="FK22:FK23"/>
    <mergeCell ref="B23:D23"/>
    <mergeCell ref="E23:G23"/>
    <mergeCell ref="H23:J23"/>
    <mergeCell ref="K23:M23"/>
    <mergeCell ref="N23:P23"/>
    <mergeCell ref="Q23:S23"/>
    <mergeCell ref="T23:V23"/>
    <mergeCell ref="W23:Y23"/>
    <mergeCell ref="Z23:AB23"/>
    <mergeCell ref="AC23:AE23"/>
    <mergeCell ref="AF23:AH23"/>
    <mergeCell ref="AI23:AK23"/>
    <mergeCell ref="AL23:AN23"/>
    <mergeCell ref="AO23:AQ23"/>
    <mergeCell ref="AR23:AT23"/>
    <mergeCell ref="AU23:AW23"/>
    <mergeCell ref="AX23:AZ23"/>
    <mergeCell ref="BA23:BC23"/>
    <mergeCell ref="BD23:BF23"/>
    <mergeCell ref="BG23:BI23"/>
    <mergeCell ref="BJ23:BL23"/>
    <mergeCell ref="BM23:BO23"/>
    <mergeCell ref="BP23:BR23"/>
    <mergeCell ref="BS23:BU23"/>
    <mergeCell ref="BV23:BX23"/>
    <mergeCell ref="BY23:CA23"/>
    <mergeCell ref="A24:A25"/>
    <mergeCell ref="CF24:CH25"/>
    <mergeCell ref="CI24:CK25"/>
    <mergeCell ref="CL24:CN25"/>
    <mergeCell ref="CO24:CQ25"/>
    <mergeCell ref="CR24:CT25"/>
    <mergeCell ref="CU24:CW25"/>
    <mergeCell ref="CX24:CZ25"/>
    <mergeCell ref="DA24:DC25"/>
    <mergeCell ref="DD24:DF25"/>
    <mergeCell ref="DG24:DI25"/>
    <mergeCell ref="DJ24:DL25"/>
    <mergeCell ref="DM24:DO25"/>
    <mergeCell ref="DP24:DR25"/>
    <mergeCell ref="DS24:DU25"/>
    <mergeCell ref="DV24:DX25"/>
    <mergeCell ref="DY24:EA25"/>
    <mergeCell ref="EB24:ED25"/>
    <mergeCell ref="EE24:EG25"/>
    <mergeCell ref="EH24:EJ25"/>
    <mergeCell ref="EK24:EM25"/>
    <mergeCell ref="EN24:EP25"/>
    <mergeCell ref="EQ24:ES25"/>
    <mergeCell ref="ET24:EV25"/>
    <mergeCell ref="EW24:EY25"/>
    <mergeCell ref="EZ24:FB25"/>
    <mergeCell ref="FC24:FE25"/>
    <mergeCell ref="FG24:FG25"/>
    <mergeCell ref="FH24:FH25"/>
    <mergeCell ref="FJ24:FJ25"/>
    <mergeCell ref="FK24:FK25"/>
    <mergeCell ref="B25:D25"/>
    <mergeCell ref="E25:G25"/>
    <mergeCell ref="H25:J25"/>
    <mergeCell ref="K25:M25"/>
    <mergeCell ref="N25:P25"/>
    <mergeCell ref="Q25:S25"/>
    <mergeCell ref="T25:V25"/>
    <mergeCell ref="W25:Y25"/>
    <mergeCell ref="Z25:AB25"/>
    <mergeCell ref="AC25:AE25"/>
    <mergeCell ref="AF25:AH25"/>
    <mergeCell ref="AI25:AK25"/>
    <mergeCell ref="AL25:AN25"/>
    <mergeCell ref="AO25:AQ25"/>
    <mergeCell ref="AR25:AT25"/>
    <mergeCell ref="AU25:AW25"/>
    <mergeCell ref="AX25:AZ25"/>
    <mergeCell ref="BA25:BC25"/>
    <mergeCell ref="BD25:BF25"/>
    <mergeCell ref="BG25:BI25"/>
    <mergeCell ref="BJ25:BL25"/>
    <mergeCell ref="BM25:BO25"/>
    <mergeCell ref="BP25:BR25"/>
    <mergeCell ref="BS25:BU25"/>
    <mergeCell ref="BV25:BX25"/>
    <mergeCell ref="BY25:CA25"/>
    <mergeCell ref="A26:A27"/>
    <mergeCell ref="CF26:CH27"/>
    <mergeCell ref="CI26:CK27"/>
    <mergeCell ref="CL26:CN27"/>
    <mergeCell ref="CO26:CQ27"/>
    <mergeCell ref="CR26:CT27"/>
    <mergeCell ref="CU26:CW27"/>
    <mergeCell ref="CX26:CZ27"/>
    <mergeCell ref="DA26:DC27"/>
    <mergeCell ref="DD26:DF27"/>
    <mergeCell ref="DG26:DI27"/>
    <mergeCell ref="DJ26:DL27"/>
    <mergeCell ref="DM26:DO27"/>
    <mergeCell ref="DP26:DR27"/>
    <mergeCell ref="DS26:DU27"/>
    <mergeCell ref="DV26:DX27"/>
    <mergeCell ref="DY26:EA27"/>
    <mergeCell ref="EB26:ED27"/>
    <mergeCell ref="EE26:EG27"/>
    <mergeCell ref="EH26:EJ27"/>
    <mergeCell ref="EK26:EM27"/>
    <mergeCell ref="EN26:EP27"/>
    <mergeCell ref="EQ26:ES27"/>
    <mergeCell ref="ET26:EV27"/>
    <mergeCell ref="EW26:EY27"/>
    <mergeCell ref="EZ26:FB27"/>
    <mergeCell ref="FC26:FE27"/>
    <mergeCell ref="FG26:FG27"/>
    <mergeCell ref="FH26:FH27"/>
    <mergeCell ref="FJ26:FJ27"/>
    <mergeCell ref="FK26:FK27"/>
    <mergeCell ref="B27:D27"/>
    <mergeCell ref="E27:G27"/>
    <mergeCell ref="H27:J27"/>
    <mergeCell ref="K27:M27"/>
    <mergeCell ref="N27:P27"/>
    <mergeCell ref="Q27:S27"/>
    <mergeCell ref="T27:V27"/>
    <mergeCell ref="W27:Y27"/>
    <mergeCell ref="Z27:AB27"/>
    <mergeCell ref="AC27:AE27"/>
    <mergeCell ref="AF27:AH27"/>
    <mergeCell ref="AI27:AK27"/>
    <mergeCell ref="AL27:AN27"/>
    <mergeCell ref="AO27:AQ27"/>
    <mergeCell ref="AR27:AT27"/>
    <mergeCell ref="AU27:AW27"/>
    <mergeCell ref="AX27:AZ27"/>
    <mergeCell ref="BA27:BC27"/>
    <mergeCell ref="BD27:BF27"/>
    <mergeCell ref="BG27:BI27"/>
    <mergeCell ref="BJ27:BL27"/>
    <mergeCell ref="BM27:BO27"/>
    <mergeCell ref="BP27:BR27"/>
    <mergeCell ref="BS27:BU27"/>
    <mergeCell ref="BV27:BX27"/>
    <mergeCell ref="BY27:CA27"/>
    <mergeCell ref="A28:A29"/>
    <mergeCell ref="CF28:CH29"/>
    <mergeCell ref="CI28:CK29"/>
    <mergeCell ref="CL28:CN29"/>
    <mergeCell ref="CO28:CQ29"/>
    <mergeCell ref="CR28:CT29"/>
    <mergeCell ref="CU28:CW29"/>
    <mergeCell ref="CX28:CZ29"/>
    <mergeCell ref="DA28:DC29"/>
    <mergeCell ref="DD28:DF29"/>
    <mergeCell ref="DG28:DI29"/>
    <mergeCell ref="DJ28:DL29"/>
    <mergeCell ref="DM28:DO29"/>
    <mergeCell ref="DP28:DR29"/>
    <mergeCell ref="DS28:DU29"/>
    <mergeCell ref="DV28:DX29"/>
    <mergeCell ref="DY28:EA29"/>
    <mergeCell ref="EB28:ED29"/>
    <mergeCell ref="EE28:EG29"/>
    <mergeCell ref="EH28:EJ29"/>
    <mergeCell ref="EK28:EM29"/>
    <mergeCell ref="EN28:EP29"/>
    <mergeCell ref="EQ28:ES29"/>
    <mergeCell ref="ET28:EV29"/>
    <mergeCell ref="EW28:EY29"/>
    <mergeCell ref="EZ28:FB29"/>
    <mergeCell ref="FC28:FE29"/>
    <mergeCell ref="FG28:FG29"/>
    <mergeCell ref="FH28:FH29"/>
    <mergeCell ref="FJ28:FJ29"/>
    <mergeCell ref="FK28:FK29"/>
    <mergeCell ref="B29:D29"/>
    <mergeCell ref="E29:G29"/>
    <mergeCell ref="H29:J29"/>
    <mergeCell ref="K29:M29"/>
    <mergeCell ref="N29:P29"/>
    <mergeCell ref="Q29:S29"/>
    <mergeCell ref="T29:V29"/>
    <mergeCell ref="W29:Y29"/>
    <mergeCell ref="Z29:AB29"/>
    <mergeCell ref="AC29:AE29"/>
    <mergeCell ref="AF29:AH29"/>
    <mergeCell ref="AI29:AK29"/>
    <mergeCell ref="AL29:AN29"/>
    <mergeCell ref="AO29:AQ29"/>
    <mergeCell ref="AR29:AT29"/>
    <mergeCell ref="AU29:AW29"/>
    <mergeCell ref="AX29:AZ29"/>
    <mergeCell ref="BA29:BC29"/>
    <mergeCell ref="BD29:BF29"/>
    <mergeCell ref="BG29:BI29"/>
    <mergeCell ref="BJ29:BL29"/>
    <mergeCell ref="BM29:BO29"/>
    <mergeCell ref="BP29:BR29"/>
    <mergeCell ref="BS29:BU29"/>
    <mergeCell ref="BV29:BX29"/>
    <mergeCell ref="BY29:CA29"/>
    <mergeCell ref="A30:A31"/>
    <mergeCell ref="CF30:CH31"/>
    <mergeCell ref="CI30:CK31"/>
    <mergeCell ref="CL30:CN31"/>
    <mergeCell ref="CO30:CQ31"/>
    <mergeCell ref="CR30:CT31"/>
    <mergeCell ref="CU30:CW31"/>
    <mergeCell ref="CX30:CZ31"/>
    <mergeCell ref="DA30:DC31"/>
    <mergeCell ref="DD30:DF31"/>
    <mergeCell ref="DG30:DI31"/>
    <mergeCell ref="DJ30:DL31"/>
    <mergeCell ref="DM30:DO31"/>
    <mergeCell ref="DP30:DR31"/>
    <mergeCell ref="DS30:DU31"/>
    <mergeCell ref="DV30:DX31"/>
    <mergeCell ref="DY30:EA31"/>
    <mergeCell ref="EB30:ED31"/>
    <mergeCell ref="EE30:EG31"/>
    <mergeCell ref="EH30:EJ31"/>
    <mergeCell ref="EK30:EM31"/>
    <mergeCell ref="EN30:EP31"/>
    <mergeCell ref="EQ30:ES31"/>
    <mergeCell ref="ET30:EV31"/>
    <mergeCell ref="EW30:EY31"/>
    <mergeCell ref="EZ30:FB31"/>
    <mergeCell ref="FC30:FE31"/>
    <mergeCell ref="FG30:FG31"/>
    <mergeCell ref="FH30:FH31"/>
    <mergeCell ref="FJ30:FJ31"/>
    <mergeCell ref="FK30:FK31"/>
    <mergeCell ref="B31:D31"/>
    <mergeCell ref="E31:G31"/>
    <mergeCell ref="H31:J31"/>
    <mergeCell ref="K31:M31"/>
    <mergeCell ref="N31:P31"/>
    <mergeCell ref="Q31:S31"/>
    <mergeCell ref="T31:V31"/>
    <mergeCell ref="W31:Y31"/>
    <mergeCell ref="Z31:AB31"/>
    <mergeCell ref="AC31:AE31"/>
    <mergeCell ref="AF31:AH31"/>
    <mergeCell ref="AI31:AK31"/>
    <mergeCell ref="AL31:AN31"/>
    <mergeCell ref="AO31:AQ31"/>
    <mergeCell ref="AR31:AT31"/>
    <mergeCell ref="AU31:AW31"/>
    <mergeCell ref="AX31:AZ31"/>
    <mergeCell ref="BA31:BC31"/>
    <mergeCell ref="BD31:BF31"/>
    <mergeCell ref="BG31:BI31"/>
    <mergeCell ref="BJ31:BL31"/>
    <mergeCell ref="BM31:BO31"/>
    <mergeCell ref="BP31:BR31"/>
    <mergeCell ref="BS31:BU31"/>
    <mergeCell ref="BV31:BX31"/>
    <mergeCell ref="BY31:CA31"/>
    <mergeCell ref="A32:A33"/>
    <mergeCell ref="CF32:CH33"/>
    <mergeCell ref="CI32:CK33"/>
    <mergeCell ref="CL32:CN33"/>
    <mergeCell ref="CO32:CQ33"/>
    <mergeCell ref="CR32:CT33"/>
    <mergeCell ref="CU32:CW33"/>
    <mergeCell ref="CX32:CZ33"/>
    <mergeCell ref="DA32:DC33"/>
    <mergeCell ref="DD32:DF33"/>
    <mergeCell ref="DG32:DI33"/>
    <mergeCell ref="DJ32:DL33"/>
    <mergeCell ref="DM32:DO33"/>
    <mergeCell ref="DP32:DR33"/>
    <mergeCell ref="DS32:DU33"/>
    <mergeCell ref="DV32:DX33"/>
    <mergeCell ref="DY32:EA33"/>
    <mergeCell ref="EB32:ED33"/>
    <mergeCell ref="EE32:EG33"/>
    <mergeCell ref="EH32:EJ33"/>
    <mergeCell ref="EK32:EM33"/>
    <mergeCell ref="EN32:EP33"/>
    <mergeCell ref="EQ32:ES33"/>
    <mergeCell ref="ET32:EV33"/>
    <mergeCell ref="EW32:EY33"/>
    <mergeCell ref="EZ32:FB33"/>
    <mergeCell ref="FC32:FE33"/>
    <mergeCell ref="FG32:FG33"/>
    <mergeCell ref="FH32:FH33"/>
    <mergeCell ref="FJ32:FJ33"/>
    <mergeCell ref="FK32:FK33"/>
    <mergeCell ref="B33:D33"/>
    <mergeCell ref="E33:G33"/>
    <mergeCell ref="H33:J33"/>
    <mergeCell ref="K33:M33"/>
    <mergeCell ref="N33:P33"/>
    <mergeCell ref="Q33:S33"/>
    <mergeCell ref="T33:V33"/>
    <mergeCell ref="W33:Y33"/>
    <mergeCell ref="Z33:AB33"/>
    <mergeCell ref="AC33:AE33"/>
    <mergeCell ref="AF33:AH33"/>
    <mergeCell ref="AI33:AK33"/>
    <mergeCell ref="AL33:AN33"/>
    <mergeCell ref="AO33:AQ33"/>
    <mergeCell ref="AR33:AT33"/>
    <mergeCell ref="AU33:AW33"/>
    <mergeCell ref="AX33:AZ33"/>
    <mergeCell ref="BA33:BC33"/>
    <mergeCell ref="BD33:BF33"/>
    <mergeCell ref="BG33:BI33"/>
    <mergeCell ref="BJ33:BL33"/>
    <mergeCell ref="BM33:BO33"/>
    <mergeCell ref="BP33:BR33"/>
    <mergeCell ref="BS33:BU33"/>
    <mergeCell ref="BV33:BX33"/>
    <mergeCell ref="BY33:CA33"/>
    <mergeCell ref="A34:A35"/>
    <mergeCell ref="CF34:CH35"/>
    <mergeCell ref="CI34:CK35"/>
    <mergeCell ref="CL34:CN35"/>
    <mergeCell ref="CO34:CQ35"/>
    <mergeCell ref="CR34:CT35"/>
    <mergeCell ref="CU34:CW35"/>
    <mergeCell ref="CX34:CZ35"/>
    <mergeCell ref="DA34:DC35"/>
    <mergeCell ref="DD34:DF35"/>
    <mergeCell ref="DG34:DI35"/>
    <mergeCell ref="DJ34:DL35"/>
    <mergeCell ref="DM34:DO35"/>
    <mergeCell ref="DP34:DR35"/>
    <mergeCell ref="DS34:DU35"/>
    <mergeCell ref="DV34:DX35"/>
    <mergeCell ref="DY34:EA35"/>
    <mergeCell ref="EB34:ED35"/>
    <mergeCell ref="EE34:EG35"/>
    <mergeCell ref="EH34:EJ35"/>
    <mergeCell ref="EK34:EM35"/>
    <mergeCell ref="EN34:EP35"/>
    <mergeCell ref="EQ34:ES35"/>
    <mergeCell ref="ET34:EV35"/>
    <mergeCell ref="EW34:EY35"/>
    <mergeCell ref="EZ34:FB35"/>
    <mergeCell ref="FC34:FE35"/>
    <mergeCell ref="FG34:FG35"/>
    <mergeCell ref="FH34:FH35"/>
    <mergeCell ref="FJ34:FJ35"/>
    <mergeCell ref="FK34:FK35"/>
    <mergeCell ref="B35:D35"/>
    <mergeCell ref="E35:G35"/>
    <mergeCell ref="H35:J35"/>
    <mergeCell ref="K35:M35"/>
    <mergeCell ref="N35:P35"/>
    <mergeCell ref="Q35:S35"/>
    <mergeCell ref="T35:V35"/>
    <mergeCell ref="W35:Y35"/>
    <mergeCell ref="Z35:AB35"/>
    <mergeCell ref="AC35:AE35"/>
    <mergeCell ref="AF35:AH35"/>
    <mergeCell ref="AI35:AK35"/>
    <mergeCell ref="AL35:AN35"/>
    <mergeCell ref="AO35:AQ35"/>
    <mergeCell ref="AR35:AT35"/>
    <mergeCell ref="AU35:AW35"/>
    <mergeCell ref="AX35:AZ35"/>
    <mergeCell ref="BA35:BC35"/>
    <mergeCell ref="BD35:BF35"/>
    <mergeCell ref="BG35:BI35"/>
    <mergeCell ref="BJ35:BL35"/>
    <mergeCell ref="BM35:BO35"/>
    <mergeCell ref="BP35:BR35"/>
    <mergeCell ref="BS35:BU35"/>
    <mergeCell ref="BV35:BX35"/>
    <mergeCell ref="BY35:CA35"/>
    <mergeCell ref="A36:A37"/>
    <mergeCell ref="CF36:CH37"/>
    <mergeCell ref="CI36:CK37"/>
    <mergeCell ref="CL36:CN37"/>
    <mergeCell ref="CO36:CQ37"/>
    <mergeCell ref="CR36:CT37"/>
    <mergeCell ref="CU36:CW37"/>
    <mergeCell ref="CX36:CZ37"/>
    <mergeCell ref="DA36:DC37"/>
    <mergeCell ref="DD36:DF37"/>
    <mergeCell ref="DG36:DI37"/>
    <mergeCell ref="DJ36:DL37"/>
    <mergeCell ref="DM36:DO37"/>
    <mergeCell ref="DP36:DR37"/>
    <mergeCell ref="DS36:DU37"/>
    <mergeCell ref="DV36:DX37"/>
    <mergeCell ref="DY36:EA37"/>
    <mergeCell ref="EB36:ED37"/>
    <mergeCell ref="EE36:EG37"/>
    <mergeCell ref="EH36:EJ37"/>
    <mergeCell ref="EK36:EM37"/>
    <mergeCell ref="EN36:EP37"/>
    <mergeCell ref="EQ36:ES37"/>
    <mergeCell ref="ET36:EV37"/>
    <mergeCell ref="EW36:EY37"/>
    <mergeCell ref="EZ36:FB37"/>
    <mergeCell ref="FC36:FE37"/>
    <mergeCell ref="FG36:FG37"/>
    <mergeCell ref="FH36:FH37"/>
    <mergeCell ref="FJ36:FJ37"/>
    <mergeCell ref="FK36:FK37"/>
    <mergeCell ref="B37:D37"/>
    <mergeCell ref="E37:G37"/>
    <mergeCell ref="H37:J37"/>
    <mergeCell ref="K37:M37"/>
    <mergeCell ref="N37:P37"/>
    <mergeCell ref="Q37:S37"/>
    <mergeCell ref="T37:V37"/>
    <mergeCell ref="W37:Y37"/>
    <mergeCell ref="Z37:AB37"/>
    <mergeCell ref="AC37:AE37"/>
    <mergeCell ref="AF37:AH37"/>
    <mergeCell ref="AI37:AK37"/>
    <mergeCell ref="AL37:AN37"/>
    <mergeCell ref="AO37:AQ37"/>
    <mergeCell ref="AR37:AT37"/>
    <mergeCell ref="AU37:AW37"/>
    <mergeCell ref="AX37:AZ37"/>
    <mergeCell ref="BA37:BC37"/>
    <mergeCell ref="BD37:BF37"/>
    <mergeCell ref="BG37:BI37"/>
    <mergeCell ref="BJ37:BL37"/>
    <mergeCell ref="BM37:BO37"/>
    <mergeCell ref="BP37:BR37"/>
    <mergeCell ref="BS37:BU37"/>
    <mergeCell ref="BV37:BX37"/>
    <mergeCell ref="BY37:CA37"/>
    <mergeCell ref="A38:A39"/>
    <mergeCell ref="CF38:CH39"/>
    <mergeCell ref="CI38:CK39"/>
    <mergeCell ref="CL38:CN39"/>
    <mergeCell ref="CO38:CQ39"/>
    <mergeCell ref="CR38:CT39"/>
    <mergeCell ref="CU38:CW39"/>
    <mergeCell ref="CX38:CZ39"/>
    <mergeCell ref="DA38:DC39"/>
    <mergeCell ref="DD38:DF39"/>
    <mergeCell ref="DG38:DI39"/>
    <mergeCell ref="DJ38:DL39"/>
    <mergeCell ref="DM38:DO39"/>
    <mergeCell ref="DP38:DR39"/>
    <mergeCell ref="DS38:DU39"/>
    <mergeCell ref="DV38:DX39"/>
    <mergeCell ref="DY38:EA39"/>
    <mergeCell ref="EB38:ED39"/>
    <mergeCell ref="EE38:EG39"/>
    <mergeCell ref="EH38:EJ39"/>
    <mergeCell ref="EK38:EM39"/>
    <mergeCell ref="EN38:EP39"/>
    <mergeCell ref="EQ38:ES39"/>
    <mergeCell ref="ET38:EV39"/>
    <mergeCell ref="EW38:EY39"/>
    <mergeCell ref="EZ38:FB39"/>
    <mergeCell ref="FC38:FE39"/>
    <mergeCell ref="FG38:FG39"/>
    <mergeCell ref="FH38:FH39"/>
    <mergeCell ref="FJ38:FJ39"/>
    <mergeCell ref="FK38:FK39"/>
    <mergeCell ref="B39:D39"/>
    <mergeCell ref="E39:G39"/>
    <mergeCell ref="H39:J39"/>
    <mergeCell ref="K39:M39"/>
    <mergeCell ref="N39:P39"/>
    <mergeCell ref="Q39:S39"/>
    <mergeCell ref="T39:V39"/>
    <mergeCell ref="W39:Y39"/>
    <mergeCell ref="Z39:AB39"/>
    <mergeCell ref="AC39:AE39"/>
    <mergeCell ref="AF39:AH39"/>
    <mergeCell ref="AI39:AK39"/>
    <mergeCell ref="AL39:AN39"/>
    <mergeCell ref="AO39:AQ39"/>
    <mergeCell ref="AR39:AT39"/>
    <mergeCell ref="AU39:AW39"/>
    <mergeCell ref="AX39:AZ39"/>
    <mergeCell ref="BA39:BC39"/>
    <mergeCell ref="BD39:BF39"/>
    <mergeCell ref="BG39:BI39"/>
    <mergeCell ref="BJ39:BL39"/>
    <mergeCell ref="BM39:BO39"/>
    <mergeCell ref="BP39:BR39"/>
    <mergeCell ref="BS39:BU39"/>
    <mergeCell ref="BV39:BX39"/>
    <mergeCell ref="BY39:CA39"/>
    <mergeCell ref="A40:A41"/>
    <mergeCell ref="CF40:CH41"/>
    <mergeCell ref="CI40:CK41"/>
    <mergeCell ref="CL40:CN41"/>
    <mergeCell ref="CO40:CQ41"/>
    <mergeCell ref="CR40:CT41"/>
    <mergeCell ref="CU40:CW41"/>
    <mergeCell ref="CX40:CZ41"/>
    <mergeCell ref="DA40:DC41"/>
    <mergeCell ref="DD40:DF41"/>
    <mergeCell ref="DG40:DI41"/>
    <mergeCell ref="DJ40:DL41"/>
    <mergeCell ref="DM40:DO41"/>
    <mergeCell ref="DP40:DR41"/>
    <mergeCell ref="DS40:DU41"/>
    <mergeCell ref="DV40:DX41"/>
    <mergeCell ref="DY40:EA41"/>
    <mergeCell ref="EB40:ED41"/>
    <mergeCell ref="EE40:EG41"/>
    <mergeCell ref="EH40:EJ41"/>
    <mergeCell ref="EK40:EM41"/>
    <mergeCell ref="EN40:EP41"/>
    <mergeCell ref="EQ40:ES41"/>
    <mergeCell ref="ET40:EV41"/>
    <mergeCell ref="EW40:EY41"/>
    <mergeCell ref="EZ40:FB41"/>
    <mergeCell ref="FC40:FE41"/>
    <mergeCell ref="FG40:FG41"/>
    <mergeCell ref="FH40:FH41"/>
    <mergeCell ref="FJ40:FJ41"/>
    <mergeCell ref="FK40:FK41"/>
    <mergeCell ref="B41:D41"/>
    <mergeCell ref="E41:G41"/>
    <mergeCell ref="H41:J41"/>
    <mergeCell ref="K41:M41"/>
    <mergeCell ref="N41:P41"/>
    <mergeCell ref="Q41:S41"/>
    <mergeCell ref="T41:V41"/>
    <mergeCell ref="W41:Y41"/>
    <mergeCell ref="Z41:AB41"/>
    <mergeCell ref="AC41:AE41"/>
    <mergeCell ref="AF41:AH41"/>
    <mergeCell ref="AI41:AK41"/>
    <mergeCell ref="AL41:AN41"/>
    <mergeCell ref="AO41:AQ41"/>
    <mergeCell ref="AR41:AT41"/>
    <mergeCell ref="AU41:AW41"/>
    <mergeCell ref="AX41:AZ41"/>
    <mergeCell ref="BA41:BC41"/>
    <mergeCell ref="BD41:BF41"/>
    <mergeCell ref="BG41:BI41"/>
    <mergeCell ref="BJ41:BL41"/>
    <mergeCell ref="BM41:BO41"/>
    <mergeCell ref="BP41:BR41"/>
    <mergeCell ref="BS41:BU41"/>
    <mergeCell ref="BV41:BX41"/>
    <mergeCell ref="BY41:CA41"/>
    <mergeCell ref="A42:A43"/>
    <mergeCell ref="CF42:CH43"/>
    <mergeCell ref="CI42:CK43"/>
    <mergeCell ref="CL42:CN43"/>
    <mergeCell ref="CO42:CQ43"/>
    <mergeCell ref="CR42:CT43"/>
    <mergeCell ref="CU42:CW43"/>
    <mergeCell ref="CX42:CZ43"/>
    <mergeCell ref="DA42:DC43"/>
    <mergeCell ref="DD42:DF43"/>
    <mergeCell ref="DG42:DI43"/>
    <mergeCell ref="DJ42:DL43"/>
    <mergeCell ref="DM42:DO43"/>
    <mergeCell ref="DP42:DR43"/>
    <mergeCell ref="DS42:DU43"/>
    <mergeCell ref="DV42:DX43"/>
    <mergeCell ref="DY42:EA43"/>
    <mergeCell ref="EB42:ED43"/>
    <mergeCell ref="EE42:EG43"/>
    <mergeCell ref="EH42:EJ43"/>
    <mergeCell ref="EK42:EM43"/>
    <mergeCell ref="EN42:EP43"/>
    <mergeCell ref="EQ42:ES43"/>
    <mergeCell ref="ET42:EV43"/>
    <mergeCell ref="EW42:EY43"/>
    <mergeCell ref="EZ42:FB43"/>
    <mergeCell ref="FC42:FE43"/>
    <mergeCell ref="FG42:FG43"/>
    <mergeCell ref="FH42:FH43"/>
    <mergeCell ref="FJ42:FJ43"/>
    <mergeCell ref="FK42:FK43"/>
    <mergeCell ref="B43:D43"/>
    <mergeCell ref="E43:G43"/>
    <mergeCell ref="H43:J43"/>
    <mergeCell ref="K43:M43"/>
    <mergeCell ref="N43:P43"/>
    <mergeCell ref="Q43:S43"/>
    <mergeCell ref="T43:V43"/>
    <mergeCell ref="W43:Y43"/>
    <mergeCell ref="Z43:AB43"/>
    <mergeCell ref="AC43:AE43"/>
    <mergeCell ref="AF43:AH43"/>
    <mergeCell ref="AI43:AK43"/>
    <mergeCell ref="AL43:AN43"/>
    <mergeCell ref="AO43:AQ43"/>
    <mergeCell ref="AR43:AT43"/>
    <mergeCell ref="AU43:AW43"/>
    <mergeCell ref="AX43:AZ43"/>
    <mergeCell ref="BA43:BC43"/>
    <mergeCell ref="BD43:BF43"/>
    <mergeCell ref="BG43:BI43"/>
    <mergeCell ref="BJ43:BL43"/>
    <mergeCell ref="BM43:BO43"/>
    <mergeCell ref="BP43:BR43"/>
    <mergeCell ref="BS43:BU43"/>
    <mergeCell ref="BV43:BX43"/>
    <mergeCell ref="BY43:CA43"/>
    <mergeCell ref="A44:A45"/>
    <mergeCell ref="CF44:CH45"/>
    <mergeCell ref="CI44:CK45"/>
    <mergeCell ref="CL44:CN45"/>
    <mergeCell ref="CO44:CQ45"/>
    <mergeCell ref="CR44:CT45"/>
    <mergeCell ref="CU44:CW45"/>
    <mergeCell ref="CX44:CZ45"/>
    <mergeCell ref="DA44:DC45"/>
    <mergeCell ref="DD44:DF45"/>
    <mergeCell ref="DG44:DI45"/>
    <mergeCell ref="DJ44:DL45"/>
    <mergeCell ref="DM44:DO45"/>
    <mergeCell ref="DP44:DR45"/>
    <mergeCell ref="DS44:DU45"/>
    <mergeCell ref="DV44:DX45"/>
    <mergeCell ref="DY44:EA45"/>
    <mergeCell ref="EB44:ED45"/>
    <mergeCell ref="EE44:EG45"/>
    <mergeCell ref="EH44:EJ45"/>
    <mergeCell ref="EK44:EM45"/>
    <mergeCell ref="EN44:EP45"/>
    <mergeCell ref="EQ44:ES45"/>
    <mergeCell ref="ET44:EV45"/>
    <mergeCell ref="EW44:EY45"/>
    <mergeCell ref="EZ44:FB45"/>
    <mergeCell ref="FC44:FE45"/>
    <mergeCell ref="FG44:FG45"/>
    <mergeCell ref="FH44:FH45"/>
    <mergeCell ref="FJ44:FJ45"/>
    <mergeCell ref="FK44:FK45"/>
    <mergeCell ref="B45:D45"/>
    <mergeCell ref="E45:G45"/>
    <mergeCell ref="H45:J45"/>
    <mergeCell ref="K45:M45"/>
    <mergeCell ref="N45:P45"/>
    <mergeCell ref="Q45:S45"/>
    <mergeCell ref="T45:V45"/>
    <mergeCell ref="W45:Y45"/>
    <mergeCell ref="Z45:AB45"/>
    <mergeCell ref="AC45:AE45"/>
    <mergeCell ref="AF45:AH45"/>
    <mergeCell ref="AI45:AK45"/>
    <mergeCell ref="AL45:AN45"/>
    <mergeCell ref="AO45:AQ45"/>
    <mergeCell ref="AR45:AT45"/>
    <mergeCell ref="AU45:AW45"/>
    <mergeCell ref="AX45:AZ45"/>
    <mergeCell ref="BA45:BC45"/>
    <mergeCell ref="BD45:BF45"/>
    <mergeCell ref="BG45:BI45"/>
    <mergeCell ref="BJ45:BL45"/>
    <mergeCell ref="BM45:BO45"/>
    <mergeCell ref="BP45:BR45"/>
    <mergeCell ref="BS45:BU45"/>
    <mergeCell ref="BV45:BX45"/>
    <mergeCell ref="BY45:CA45"/>
    <mergeCell ref="A46:A47"/>
    <mergeCell ref="CF46:CH47"/>
    <mergeCell ref="CI46:CK47"/>
    <mergeCell ref="CL46:CN47"/>
    <mergeCell ref="CO46:CQ47"/>
    <mergeCell ref="CR46:CT47"/>
    <mergeCell ref="CU46:CW47"/>
    <mergeCell ref="CX46:CZ47"/>
    <mergeCell ref="DA46:DC47"/>
    <mergeCell ref="DD46:DF47"/>
    <mergeCell ref="DG46:DI47"/>
    <mergeCell ref="DJ46:DL47"/>
    <mergeCell ref="DM46:DO47"/>
    <mergeCell ref="DP46:DR47"/>
    <mergeCell ref="DS46:DU47"/>
    <mergeCell ref="DV46:DX47"/>
    <mergeCell ref="DY46:EA47"/>
    <mergeCell ref="EB46:ED47"/>
    <mergeCell ref="EE46:EG47"/>
    <mergeCell ref="EH46:EJ47"/>
    <mergeCell ref="EK46:EM47"/>
    <mergeCell ref="EN46:EP47"/>
    <mergeCell ref="EQ46:ES47"/>
    <mergeCell ref="ET46:EV47"/>
    <mergeCell ref="EW46:EY47"/>
    <mergeCell ref="EZ46:FB47"/>
    <mergeCell ref="FC46:FE47"/>
    <mergeCell ref="FG46:FG47"/>
    <mergeCell ref="FH46:FH47"/>
    <mergeCell ref="FJ46:FJ47"/>
    <mergeCell ref="FK46:FK47"/>
    <mergeCell ref="B47:D47"/>
    <mergeCell ref="E47:G47"/>
    <mergeCell ref="H47:J47"/>
    <mergeCell ref="K47:M47"/>
    <mergeCell ref="N47:P47"/>
    <mergeCell ref="Q47:S47"/>
    <mergeCell ref="T47:V47"/>
    <mergeCell ref="W47:Y47"/>
    <mergeCell ref="Z47:AB47"/>
    <mergeCell ref="AC47:AE47"/>
    <mergeCell ref="AF47:AH47"/>
    <mergeCell ref="AI47:AK47"/>
    <mergeCell ref="AL47:AN47"/>
    <mergeCell ref="AO47:AQ47"/>
    <mergeCell ref="AR47:AT47"/>
    <mergeCell ref="AU47:AW47"/>
    <mergeCell ref="AX47:AZ47"/>
    <mergeCell ref="BA47:BC47"/>
    <mergeCell ref="BD47:BF47"/>
    <mergeCell ref="BG47:BI47"/>
    <mergeCell ref="BJ47:BL47"/>
    <mergeCell ref="BM47:BO47"/>
    <mergeCell ref="BP47:BR47"/>
    <mergeCell ref="BS47:BU47"/>
    <mergeCell ref="BV47:BX47"/>
    <mergeCell ref="BY47:CA47"/>
    <mergeCell ref="A48:A49"/>
    <mergeCell ref="CF48:CH49"/>
    <mergeCell ref="CI48:CK49"/>
    <mergeCell ref="CL48:CN49"/>
    <mergeCell ref="CO48:CQ49"/>
    <mergeCell ref="CR48:CT49"/>
    <mergeCell ref="CU48:CW49"/>
    <mergeCell ref="CX48:CZ49"/>
    <mergeCell ref="DA48:DC49"/>
    <mergeCell ref="DD48:DF49"/>
    <mergeCell ref="DG48:DI49"/>
    <mergeCell ref="DJ48:DL49"/>
    <mergeCell ref="DM48:DO49"/>
    <mergeCell ref="DP48:DR49"/>
    <mergeCell ref="DS48:DU49"/>
    <mergeCell ref="DV48:DX49"/>
    <mergeCell ref="DY48:EA49"/>
    <mergeCell ref="EB48:ED49"/>
    <mergeCell ref="EE48:EG49"/>
    <mergeCell ref="EH48:EJ49"/>
    <mergeCell ref="EK48:EM49"/>
    <mergeCell ref="EN48:EP49"/>
    <mergeCell ref="EQ48:ES49"/>
    <mergeCell ref="ET48:EV49"/>
    <mergeCell ref="EW48:EY49"/>
    <mergeCell ref="EZ48:FB49"/>
    <mergeCell ref="FC48:FE49"/>
    <mergeCell ref="FG48:FG49"/>
    <mergeCell ref="FH48:FH49"/>
    <mergeCell ref="FJ48:FJ49"/>
    <mergeCell ref="FK48:FK49"/>
    <mergeCell ref="B49:D49"/>
    <mergeCell ref="E49:G49"/>
    <mergeCell ref="H49:J49"/>
    <mergeCell ref="K49:M49"/>
    <mergeCell ref="N49:P49"/>
    <mergeCell ref="Q49:S49"/>
    <mergeCell ref="T49:V49"/>
    <mergeCell ref="W49:Y49"/>
    <mergeCell ref="Z49:AB49"/>
    <mergeCell ref="AC49:AE49"/>
    <mergeCell ref="AF49:AH49"/>
    <mergeCell ref="AI49:AK49"/>
    <mergeCell ref="AL49:AN49"/>
    <mergeCell ref="AO49:AQ49"/>
    <mergeCell ref="AR49:AT49"/>
    <mergeCell ref="AU49:AW49"/>
    <mergeCell ref="AX49:AZ49"/>
    <mergeCell ref="BA49:BC49"/>
    <mergeCell ref="BD49:BF49"/>
    <mergeCell ref="BG49:BI49"/>
    <mergeCell ref="BJ49:BL49"/>
    <mergeCell ref="BM49:BO49"/>
    <mergeCell ref="BP49:BR49"/>
    <mergeCell ref="BS49:BU49"/>
    <mergeCell ref="BV49:BX49"/>
    <mergeCell ref="BY49:CA49"/>
    <mergeCell ref="A50:A51"/>
    <mergeCell ref="CF50:CH51"/>
    <mergeCell ref="CI50:CK51"/>
    <mergeCell ref="CL50:CN51"/>
    <mergeCell ref="CO50:CQ51"/>
    <mergeCell ref="CR50:CT51"/>
    <mergeCell ref="CU50:CW51"/>
    <mergeCell ref="CX50:CZ51"/>
    <mergeCell ref="DA50:DC51"/>
    <mergeCell ref="DD50:DF51"/>
    <mergeCell ref="DG50:DI51"/>
    <mergeCell ref="DJ50:DL51"/>
    <mergeCell ref="DM50:DO51"/>
    <mergeCell ref="DP50:DR51"/>
    <mergeCell ref="DS50:DU51"/>
    <mergeCell ref="DV50:DX51"/>
    <mergeCell ref="DY50:EA51"/>
    <mergeCell ref="EB50:ED51"/>
    <mergeCell ref="EE50:EG51"/>
    <mergeCell ref="EH50:EJ51"/>
    <mergeCell ref="EK50:EM51"/>
    <mergeCell ref="EN50:EP51"/>
    <mergeCell ref="EQ50:ES51"/>
    <mergeCell ref="ET50:EV51"/>
    <mergeCell ref="EW50:EY51"/>
    <mergeCell ref="EZ50:FB51"/>
    <mergeCell ref="FC50:FE51"/>
    <mergeCell ref="FG50:FG51"/>
    <mergeCell ref="FH50:FH51"/>
    <mergeCell ref="FJ50:FJ51"/>
    <mergeCell ref="FK50:FK51"/>
    <mergeCell ref="B51:D51"/>
    <mergeCell ref="E51:G51"/>
    <mergeCell ref="H51:J51"/>
    <mergeCell ref="K51:M51"/>
    <mergeCell ref="N51:P51"/>
    <mergeCell ref="Q51:S51"/>
    <mergeCell ref="T51:V51"/>
    <mergeCell ref="W51:Y51"/>
    <mergeCell ref="Z51:AB51"/>
    <mergeCell ref="AC51:AE51"/>
    <mergeCell ref="AF51:AH51"/>
    <mergeCell ref="AI51:AK51"/>
    <mergeCell ref="AL51:AN51"/>
    <mergeCell ref="AO51:AQ51"/>
    <mergeCell ref="AR51:AT51"/>
    <mergeCell ref="AU51:AW51"/>
    <mergeCell ref="AX51:AZ51"/>
    <mergeCell ref="BA51:BC51"/>
    <mergeCell ref="BD51:BF51"/>
    <mergeCell ref="BG51:BI51"/>
    <mergeCell ref="BJ51:BL51"/>
    <mergeCell ref="BM51:BO51"/>
    <mergeCell ref="BP51:BR51"/>
    <mergeCell ref="BS51:BU51"/>
    <mergeCell ref="BV51:BX51"/>
    <mergeCell ref="BY51:CA51"/>
    <mergeCell ref="A52:A53"/>
    <mergeCell ref="CF52:CH53"/>
    <mergeCell ref="CI52:CK53"/>
    <mergeCell ref="CL52:CN53"/>
    <mergeCell ref="CO52:CQ53"/>
    <mergeCell ref="CR52:CT53"/>
    <mergeCell ref="CU52:CW53"/>
    <mergeCell ref="CX52:CZ53"/>
    <mergeCell ref="DA52:DC53"/>
    <mergeCell ref="DD52:DF53"/>
    <mergeCell ref="DG52:DI53"/>
    <mergeCell ref="DJ52:DL53"/>
    <mergeCell ref="DM52:DO53"/>
    <mergeCell ref="DP52:DR53"/>
    <mergeCell ref="DS52:DU53"/>
    <mergeCell ref="DV52:DX53"/>
    <mergeCell ref="DY52:EA53"/>
    <mergeCell ref="EB52:ED53"/>
    <mergeCell ref="EE52:EG53"/>
    <mergeCell ref="EH52:EJ53"/>
    <mergeCell ref="EK52:EM53"/>
    <mergeCell ref="EN52:EP53"/>
    <mergeCell ref="EQ52:ES53"/>
    <mergeCell ref="ET52:EV53"/>
    <mergeCell ref="EW52:EY53"/>
    <mergeCell ref="EZ52:FB53"/>
    <mergeCell ref="FC52:FE53"/>
    <mergeCell ref="FG52:FG53"/>
    <mergeCell ref="FH52:FH53"/>
    <mergeCell ref="FJ52:FJ53"/>
    <mergeCell ref="FK52:FK53"/>
    <mergeCell ref="B53:D53"/>
    <mergeCell ref="E53:G53"/>
    <mergeCell ref="H53:J53"/>
    <mergeCell ref="K53:M53"/>
    <mergeCell ref="N53:P53"/>
    <mergeCell ref="Q53:S53"/>
    <mergeCell ref="T53:V53"/>
    <mergeCell ref="W53:Y53"/>
    <mergeCell ref="Z53:AB53"/>
    <mergeCell ref="AC53:AE53"/>
    <mergeCell ref="AF53:AH53"/>
    <mergeCell ref="AI53:AK53"/>
    <mergeCell ref="AL53:AN53"/>
    <mergeCell ref="AO53:AQ53"/>
    <mergeCell ref="AR53:AT53"/>
    <mergeCell ref="AU53:AW53"/>
    <mergeCell ref="AX53:AZ53"/>
    <mergeCell ref="BA53:BC53"/>
    <mergeCell ref="BD53:BF53"/>
    <mergeCell ref="BG53:BI53"/>
    <mergeCell ref="BJ53:BL53"/>
    <mergeCell ref="BM53:BO53"/>
    <mergeCell ref="BP53:BR53"/>
    <mergeCell ref="BS53:BU53"/>
    <mergeCell ref="BV53:BX53"/>
    <mergeCell ref="BY53:CA53"/>
    <mergeCell ref="A54:A55"/>
    <mergeCell ref="CF54:CH55"/>
    <mergeCell ref="CI54:CK55"/>
    <mergeCell ref="CL54:CN55"/>
    <mergeCell ref="CO54:CQ55"/>
    <mergeCell ref="CR54:CT55"/>
    <mergeCell ref="CU54:CW55"/>
    <mergeCell ref="CX54:CZ55"/>
    <mergeCell ref="DA54:DC55"/>
    <mergeCell ref="DD54:DF55"/>
    <mergeCell ref="DG54:DI55"/>
    <mergeCell ref="DJ54:DL55"/>
    <mergeCell ref="DM54:DO55"/>
    <mergeCell ref="DP54:DR55"/>
    <mergeCell ref="DS54:DU55"/>
    <mergeCell ref="DV54:DX55"/>
    <mergeCell ref="DY54:EA55"/>
    <mergeCell ref="EB54:ED55"/>
    <mergeCell ref="EE54:EG55"/>
    <mergeCell ref="EH54:EJ55"/>
    <mergeCell ref="EK54:EM55"/>
    <mergeCell ref="EN54:EP55"/>
    <mergeCell ref="EQ54:ES55"/>
    <mergeCell ref="ET54:EV55"/>
    <mergeCell ref="EW54:EY55"/>
    <mergeCell ref="EZ54:FB55"/>
    <mergeCell ref="FC54:FE55"/>
    <mergeCell ref="FG54:FG55"/>
    <mergeCell ref="FH54:FH55"/>
    <mergeCell ref="FJ54:FJ55"/>
    <mergeCell ref="FK54:FK55"/>
    <mergeCell ref="B55:D55"/>
    <mergeCell ref="E55:G55"/>
    <mergeCell ref="H55:J55"/>
    <mergeCell ref="K55:M55"/>
    <mergeCell ref="N55:P55"/>
    <mergeCell ref="Q55:S55"/>
    <mergeCell ref="T55:V55"/>
    <mergeCell ref="W55:Y55"/>
    <mergeCell ref="Z55:AB55"/>
    <mergeCell ref="AC55:AE55"/>
    <mergeCell ref="AF55:AH55"/>
    <mergeCell ref="AI55:AK55"/>
    <mergeCell ref="AL55:AN55"/>
    <mergeCell ref="AO55:AQ55"/>
    <mergeCell ref="AR55:AT55"/>
    <mergeCell ref="AU55:AW55"/>
    <mergeCell ref="AX55:AZ55"/>
    <mergeCell ref="BA55:BC55"/>
    <mergeCell ref="BD55:BF55"/>
    <mergeCell ref="BG55:BI55"/>
    <mergeCell ref="BJ55:BL55"/>
    <mergeCell ref="BM55:BO55"/>
    <mergeCell ref="BP55:BR55"/>
    <mergeCell ref="BS55:BU55"/>
    <mergeCell ref="BV55:BX55"/>
    <mergeCell ref="BY55:CA55"/>
    <mergeCell ref="A56:A57"/>
    <mergeCell ref="CF56:CH57"/>
    <mergeCell ref="CI56:CK57"/>
    <mergeCell ref="CL56:CN57"/>
    <mergeCell ref="CO56:CQ57"/>
    <mergeCell ref="CR56:CT57"/>
    <mergeCell ref="CU56:CW57"/>
    <mergeCell ref="CX56:CZ57"/>
    <mergeCell ref="DA56:DC57"/>
    <mergeCell ref="DD56:DF57"/>
    <mergeCell ref="DG56:DI57"/>
    <mergeCell ref="DJ56:DL57"/>
    <mergeCell ref="DM56:DO57"/>
    <mergeCell ref="DP56:DR57"/>
    <mergeCell ref="DS56:DU57"/>
    <mergeCell ref="DV56:DX57"/>
    <mergeCell ref="DY56:EA57"/>
    <mergeCell ref="EB56:ED57"/>
    <mergeCell ref="EE56:EG57"/>
    <mergeCell ref="EH56:EJ57"/>
    <mergeCell ref="EK56:EM57"/>
    <mergeCell ref="EN56:EP57"/>
    <mergeCell ref="EQ56:ES57"/>
    <mergeCell ref="ET56:EV57"/>
    <mergeCell ref="EW56:EY57"/>
    <mergeCell ref="EZ56:FB57"/>
    <mergeCell ref="FC56:FE57"/>
    <mergeCell ref="FG56:FG57"/>
    <mergeCell ref="FH56:FH57"/>
    <mergeCell ref="FJ56:FJ57"/>
    <mergeCell ref="FK56:FK57"/>
    <mergeCell ref="B57:D57"/>
    <mergeCell ref="E57:G57"/>
    <mergeCell ref="H57:J57"/>
    <mergeCell ref="K57:M57"/>
    <mergeCell ref="N57:P57"/>
    <mergeCell ref="Q57:S57"/>
    <mergeCell ref="T57:V57"/>
    <mergeCell ref="W57:Y57"/>
    <mergeCell ref="Z57:AB57"/>
    <mergeCell ref="AC57:AE57"/>
    <mergeCell ref="AF57:AH57"/>
    <mergeCell ref="AI57:AK57"/>
    <mergeCell ref="AL57:AN57"/>
    <mergeCell ref="AO57:AQ57"/>
    <mergeCell ref="AR57:AT57"/>
    <mergeCell ref="AU57:AW57"/>
    <mergeCell ref="AX57:AZ57"/>
    <mergeCell ref="BA57:BC57"/>
    <mergeCell ref="BD57:BF57"/>
    <mergeCell ref="BG57:BI57"/>
    <mergeCell ref="BJ57:BL57"/>
    <mergeCell ref="BM57:BO57"/>
    <mergeCell ref="BP57:BR57"/>
    <mergeCell ref="BS57:BU57"/>
    <mergeCell ref="BV57:BX57"/>
    <mergeCell ref="BY57:CA57"/>
  </mergeCells>
  <conditionalFormatting sqref="CA10:CD10">
    <cfRule type="expression" priority="2" aboveAverage="0" equalAverage="0" bottom="0" percent="0" rank="0" text="" dxfId="0">
      <formula>AND(ISNUMBER(BY10),ISNUMBER(CA10))=0</formula>
    </cfRule>
    <cfRule type="expression" priority="3" aboveAverage="0" equalAverage="0" bottom="0" percent="0" rank="0" text="" dxfId="1">
      <formula>CA10&gt;BY10</formula>
    </cfRule>
    <cfRule type="expression" priority="4" aboveAverage="0" equalAverage="0" bottom="0" percent="0" rank="0" text="" dxfId="2">
      <formula>BY10&gt;CA10</formula>
    </cfRule>
  </conditionalFormatting>
  <conditionalFormatting sqref="CA10:CD10">
    <cfRule type="expression" priority="5" aboveAverage="0" equalAverage="0" bottom="0" percent="0" rank="0" text="" dxfId="3">
      <formula>CA10=""</formula>
    </cfRule>
  </conditionalFormatting>
  <conditionalFormatting sqref="CA8:CD8">
    <cfRule type="expression" priority="6" aboveAverage="0" equalAverage="0" bottom="0" percent="0" rank="0" text="" dxfId="4">
      <formula>AND(ISNUMBER(BY8),ISNUMBER(CA8))=0</formula>
    </cfRule>
    <cfRule type="expression" priority="7" aboveAverage="0" equalAverage="0" bottom="0" percent="0" rank="0" text="" dxfId="5">
      <formula>CA8&gt;BY8</formula>
    </cfRule>
    <cfRule type="expression" priority="8" aboveAverage="0" equalAverage="0" bottom="0" percent="0" rank="0" text="" dxfId="6">
      <formula>BY8&gt;CA8</formula>
    </cfRule>
  </conditionalFormatting>
  <conditionalFormatting sqref="CA8:CD8">
    <cfRule type="expression" priority="9" aboveAverage="0" equalAverage="0" bottom="0" percent="0" rank="0" text="" dxfId="7">
      <formula>CA8=""</formula>
    </cfRule>
  </conditionalFormatting>
  <conditionalFormatting sqref="CA12:CD12 CA14:CD14 CA16:CD16 CA18:CD18 CA20:CD20 CA22:CD22 CA24:CD24 CA26:CD26 CA28:CD28 CA30:CD30 CA32:CD32 CA34:CD34 CA36:CD36 CA38:CD38 CA40:CD40 CA42:CD42 CA44:CD44 CA46:CD46 CA48:CD48 CA50:CD50 CA52:CD52 CA54:CD54 CA56:CD56">
    <cfRule type="expression" priority="10" aboveAverage="0" equalAverage="0" bottom="0" percent="0" rank="0" text="" dxfId="8">
      <formula>AND(ISNUMBER(BY12),ISNUMBER(CA12))=0</formula>
    </cfRule>
    <cfRule type="expression" priority="11" aboveAverage="0" equalAverage="0" bottom="0" percent="0" rank="0" text="" dxfId="9">
      <formula>CA12&gt;BY12</formula>
    </cfRule>
    <cfRule type="expression" priority="12" aboveAverage="0" equalAverage="0" bottom="0" percent="0" rank="0" text="" dxfId="10">
      <formula>BY12&gt;CA12</formula>
    </cfRule>
  </conditionalFormatting>
  <conditionalFormatting sqref="CA12:CD12 CA14:CD14 CA16:CD16 CA18:CD18 CA20:CD20 CA22:CD22 CA24:CD24 CA26:CD26 CA28:CD28 CA30:CD30 CA32:CD32 CA34:CD34 CA36:CD36 CA38:CD38 CA40:CD40 CA42:CD42 CA44:CD44 CA46:CD46 CA48:CD48 CA50:CD50 CA52:CD52 CA54:CD54 CA56:CD56">
    <cfRule type="expression" priority="13" aboveAverage="0" equalAverage="0" bottom="0" percent="0" rank="0" text="" dxfId="11">
      <formula>CA12=""</formula>
    </cfRule>
  </conditionalFormatting>
  <conditionalFormatting sqref="BY11:CD11">
    <cfRule type="expression" priority="14" aboveAverage="0" equalAverage="0" bottom="0" percent="0" rank="0" text="" dxfId="12">
      <formula>AND(ISNUMBER(BY10),ISNUMBER(CA10))=0</formula>
    </cfRule>
    <cfRule type="expression" priority="15" aboveAverage="0" equalAverage="0" bottom="0" percent="0" rank="0" text="" dxfId="13">
      <formula>CA10&gt;BY10</formula>
    </cfRule>
    <cfRule type="expression" priority="16" aboveAverage="0" equalAverage="0" bottom="0" percent="0" rank="0" text="" dxfId="14">
      <formula>BY10&gt;CA10</formula>
    </cfRule>
  </conditionalFormatting>
  <conditionalFormatting sqref="BY9:CD9">
    <cfRule type="expression" priority="17" aboveAverage="0" equalAverage="0" bottom="0" percent="0" rank="0" text="" dxfId="15">
      <formula>AND(ISNUMBER(BY8),ISNUMBER(CA8))=0</formula>
    </cfRule>
    <cfRule type="expression" priority="18" aboveAverage="0" equalAverage="0" bottom="0" percent="0" rank="0" text="" dxfId="16">
      <formula>CA8&gt;BY8</formula>
    </cfRule>
    <cfRule type="expression" priority="19" aboveAverage="0" equalAverage="0" bottom="0" percent="0" rank="0" text="" dxfId="17">
      <formula>BY8&gt;CA8</formula>
    </cfRule>
  </conditionalFormatting>
  <conditionalFormatting sqref="BY13:CD13">
    <cfRule type="expression" priority="20" aboveAverage="0" equalAverage="0" bottom="0" percent="0" rank="0" text="" dxfId="18">
      <formula>AND(ISNUMBER(BY12),ISNUMBER(CA12))=0</formula>
    </cfRule>
    <cfRule type="expression" priority="21" aboveAverage="0" equalAverage="0" bottom="0" percent="0" rank="0" text="" dxfId="19">
      <formula>CA12&gt;BY12</formula>
    </cfRule>
    <cfRule type="expression" priority="22" aboveAverage="0" equalAverage="0" bottom="0" percent="0" rank="0" text="" dxfId="20">
      <formula>BY12&gt;CA12</formula>
    </cfRule>
  </conditionalFormatting>
  <conditionalFormatting sqref="BY15:CD15">
    <cfRule type="expression" priority="23" aboveAverage="0" equalAverage="0" bottom="0" percent="0" rank="0" text="" dxfId="21">
      <formula>AND(ISNUMBER(BY14),ISNUMBER(CA14))=0</formula>
    </cfRule>
    <cfRule type="expression" priority="24" aboveAverage="0" equalAverage="0" bottom="0" percent="0" rank="0" text="" dxfId="22">
      <formula>CA14&gt;BY14</formula>
    </cfRule>
    <cfRule type="expression" priority="25" aboveAverage="0" equalAverage="0" bottom="0" percent="0" rank="0" text="" dxfId="23">
      <formula>BY14&gt;CA14</formula>
    </cfRule>
  </conditionalFormatting>
  <conditionalFormatting sqref="BY17:CD17">
    <cfRule type="expression" priority="26" aboveAverage="0" equalAverage="0" bottom="0" percent="0" rank="0" text="" dxfId="24">
      <formula>AND(ISNUMBER(BY16),ISNUMBER(CA16))=0</formula>
    </cfRule>
    <cfRule type="expression" priority="27" aboveAverage="0" equalAverage="0" bottom="0" percent="0" rank="0" text="" dxfId="25">
      <formula>CA16&gt;BY16</formula>
    </cfRule>
    <cfRule type="expression" priority="28" aboveAverage="0" equalAverage="0" bottom="0" percent="0" rank="0" text="" dxfId="26">
      <formula>BY16&gt;CA16</formula>
    </cfRule>
  </conditionalFormatting>
  <conditionalFormatting sqref="BY19:CD19">
    <cfRule type="expression" priority="29" aboveAverage="0" equalAverage="0" bottom="0" percent="0" rank="0" text="" dxfId="27">
      <formula>AND(ISNUMBER(BY18),ISNUMBER(CA18))=0</formula>
    </cfRule>
    <cfRule type="expression" priority="30" aboveAverage="0" equalAverage="0" bottom="0" percent="0" rank="0" text="" dxfId="28">
      <formula>CA18&gt;BY18</formula>
    </cfRule>
    <cfRule type="expression" priority="31" aboveAverage="0" equalAverage="0" bottom="0" percent="0" rank="0" text="" dxfId="29">
      <formula>BY18&gt;CA18</formula>
    </cfRule>
  </conditionalFormatting>
  <conditionalFormatting sqref="BY21:CD21">
    <cfRule type="expression" priority="32" aboveAverage="0" equalAverage="0" bottom="0" percent="0" rank="0" text="" dxfId="30">
      <formula>AND(ISNUMBER(BY20),ISNUMBER(CA20))=0</formula>
    </cfRule>
    <cfRule type="expression" priority="33" aboveAverage="0" equalAverage="0" bottom="0" percent="0" rank="0" text="" dxfId="31">
      <formula>CA20&gt;BY20</formula>
    </cfRule>
    <cfRule type="expression" priority="34" aboveAverage="0" equalAverage="0" bottom="0" percent="0" rank="0" text="" dxfId="32">
      <formula>BY20&gt;CA20</formula>
    </cfRule>
  </conditionalFormatting>
  <conditionalFormatting sqref="BY23:CD23">
    <cfRule type="expression" priority="35" aboveAverage="0" equalAverage="0" bottom="0" percent="0" rank="0" text="" dxfId="33">
      <formula>AND(ISNUMBER(BY22),ISNUMBER(CA22))=0</formula>
    </cfRule>
    <cfRule type="expression" priority="36" aboveAverage="0" equalAverage="0" bottom="0" percent="0" rank="0" text="" dxfId="34">
      <formula>CA22&gt;BY22</formula>
    </cfRule>
    <cfRule type="expression" priority="37" aboveAverage="0" equalAverage="0" bottom="0" percent="0" rank="0" text="" dxfId="35">
      <formula>BY22&gt;CA22</formula>
    </cfRule>
  </conditionalFormatting>
  <conditionalFormatting sqref="BY25:CD25">
    <cfRule type="expression" priority="38" aboveAverage="0" equalAverage="0" bottom="0" percent="0" rank="0" text="" dxfId="36">
      <formula>AND(ISNUMBER(BY24),ISNUMBER(CA24))=0</formula>
    </cfRule>
    <cfRule type="expression" priority="39" aboveAverage="0" equalAverage="0" bottom="0" percent="0" rank="0" text="" dxfId="37">
      <formula>CA24&gt;BY24</formula>
    </cfRule>
    <cfRule type="expression" priority="40" aboveAverage="0" equalAverage="0" bottom="0" percent="0" rank="0" text="" dxfId="38">
      <formula>BY24&gt;CA24</formula>
    </cfRule>
  </conditionalFormatting>
  <conditionalFormatting sqref="BY27:CD27">
    <cfRule type="expression" priority="41" aboveAverage="0" equalAverage="0" bottom="0" percent="0" rank="0" text="" dxfId="39">
      <formula>AND(ISNUMBER(BY26),ISNUMBER(CA26))=0</formula>
    </cfRule>
    <cfRule type="expression" priority="42" aboveAverage="0" equalAverage="0" bottom="0" percent="0" rank="0" text="" dxfId="40">
      <formula>CA26&gt;BY26</formula>
    </cfRule>
    <cfRule type="expression" priority="43" aboveAverage="0" equalAverage="0" bottom="0" percent="0" rank="0" text="" dxfId="41">
      <formula>BY26&gt;CA26</formula>
    </cfRule>
  </conditionalFormatting>
  <conditionalFormatting sqref="BY29:CD29">
    <cfRule type="expression" priority="44" aboveAverage="0" equalAverage="0" bottom="0" percent="0" rank="0" text="" dxfId="42">
      <formula>AND(ISNUMBER(BY28),ISNUMBER(CA28))=0</formula>
    </cfRule>
    <cfRule type="expression" priority="45" aboveAverage="0" equalAverage="0" bottom="0" percent="0" rank="0" text="" dxfId="43">
      <formula>CA28&gt;BY28</formula>
    </cfRule>
    <cfRule type="expression" priority="46" aboveAverage="0" equalAverage="0" bottom="0" percent="0" rank="0" text="" dxfId="44">
      <formula>BY28&gt;CA28</formula>
    </cfRule>
  </conditionalFormatting>
  <conditionalFormatting sqref="BY31:CD31">
    <cfRule type="expression" priority="47" aboveAverage="0" equalAverage="0" bottom="0" percent="0" rank="0" text="" dxfId="45">
      <formula>AND(ISNUMBER(BY30),ISNUMBER(CA30))=0</formula>
    </cfRule>
    <cfRule type="expression" priority="48" aboveAverage="0" equalAverage="0" bottom="0" percent="0" rank="0" text="" dxfId="46">
      <formula>CA30&gt;BY30</formula>
    </cfRule>
    <cfRule type="expression" priority="49" aboveAverage="0" equalAverage="0" bottom="0" percent="0" rank="0" text="" dxfId="47">
      <formula>BY30&gt;CA30</formula>
    </cfRule>
  </conditionalFormatting>
  <conditionalFormatting sqref="BY33:CD33">
    <cfRule type="expression" priority="50" aboveAverage="0" equalAverage="0" bottom="0" percent="0" rank="0" text="" dxfId="48">
      <formula>AND(ISNUMBER(BY32),ISNUMBER(CA32))=0</formula>
    </cfRule>
    <cfRule type="expression" priority="51" aboveAverage="0" equalAverage="0" bottom="0" percent="0" rank="0" text="" dxfId="49">
      <formula>CA32&gt;BY32</formula>
    </cfRule>
    <cfRule type="expression" priority="52" aboveAverage="0" equalAverage="0" bottom="0" percent="0" rank="0" text="" dxfId="50">
      <formula>BY32&gt;CA32</formula>
    </cfRule>
  </conditionalFormatting>
  <conditionalFormatting sqref="BY35:CD35">
    <cfRule type="expression" priority="53" aboveAverage="0" equalAverage="0" bottom="0" percent="0" rank="0" text="" dxfId="51">
      <formula>AND(ISNUMBER(BY34),ISNUMBER(CA34))=0</formula>
    </cfRule>
    <cfRule type="expression" priority="54" aboveAverage="0" equalAverage="0" bottom="0" percent="0" rank="0" text="" dxfId="52">
      <formula>CA34&gt;BY34</formula>
    </cfRule>
    <cfRule type="expression" priority="55" aboveAverage="0" equalAverage="0" bottom="0" percent="0" rank="0" text="" dxfId="53">
      <formula>BY34&gt;CA34</formula>
    </cfRule>
  </conditionalFormatting>
  <conditionalFormatting sqref="BY37:CD37">
    <cfRule type="expression" priority="56" aboveAverage="0" equalAverage="0" bottom="0" percent="0" rank="0" text="" dxfId="54">
      <formula>AND(ISNUMBER(BY36),ISNUMBER(CA36))=0</formula>
    </cfRule>
    <cfRule type="expression" priority="57" aboveAverage="0" equalAverage="0" bottom="0" percent="0" rank="0" text="" dxfId="55">
      <formula>CA36&gt;BY36</formula>
    </cfRule>
    <cfRule type="expression" priority="58" aboveAverage="0" equalAverage="0" bottom="0" percent="0" rank="0" text="" dxfId="56">
      <formula>BY36&gt;CA36</formula>
    </cfRule>
  </conditionalFormatting>
  <conditionalFormatting sqref="BY39:CD39">
    <cfRule type="expression" priority="59" aboveAverage="0" equalAverage="0" bottom="0" percent="0" rank="0" text="" dxfId="57">
      <formula>AND(ISNUMBER(BY38),ISNUMBER(CA38))=0</formula>
    </cfRule>
    <cfRule type="expression" priority="60" aboveAverage="0" equalAverage="0" bottom="0" percent="0" rank="0" text="" dxfId="58">
      <formula>CA38&gt;BY38</formula>
    </cfRule>
    <cfRule type="expression" priority="61" aboveAverage="0" equalAverage="0" bottom="0" percent="0" rank="0" text="" dxfId="59">
      <formula>BY38&gt;CA38</formula>
    </cfRule>
  </conditionalFormatting>
  <conditionalFormatting sqref="BY41:CD41">
    <cfRule type="expression" priority="62" aboveAverage="0" equalAverage="0" bottom="0" percent="0" rank="0" text="" dxfId="60">
      <formula>AND(ISNUMBER(BY40),ISNUMBER(CA40))=0</formula>
    </cfRule>
    <cfRule type="expression" priority="63" aboveAverage="0" equalAverage="0" bottom="0" percent="0" rank="0" text="" dxfId="61">
      <formula>CA40&gt;BY40</formula>
    </cfRule>
    <cfRule type="expression" priority="64" aboveAverage="0" equalAverage="0" bottom="0" percent="0" rank="0" text="" dxfId="62">
      <formula>BY40&gt;CA40</formula>
    </cfRule>
  </conditionalFormatting>
  <conditionalFormatting sqref="BY43:CD43">
    <cfRule type="expression" priority="65" aboveAverage="0" equalAverage="0" bottom="0" percent="0" rank="0" text="" dxfId="63">
      <formula>AND(ISNUMBER(BY42),ISNUMBER(CA42))=0</formula>
    </cfRule>
    <cfRule type="expression" priority="66" aboveAverage="0" equalAverage="0" bottom="0" percent="0" rank="0" text="" dxfId="64">
      <formula>CA42&gt;BY42</formula>
    </cfRule>
    <cfRule type="expression" priority="67" aboveAverage="0" equalAverage="0" bottom="0" percent="0" rank="0" text="" dxfId="65">
      <formula>BY42&gt;CA42</formula>
    </cfRule>
  </conditionalFormatting>
  <conditionalFormatting sqref="BY45:CD45">
    <cfRule type="expression" priority="68" aboveAverage="0" equalAverage="0" bottom="0" percent="0" rank="0" text="" dxfId="66">
      <formula>AND(ISNUMBER(BY44),ISNUMBER(CA44))=0</formula>
    </cfRule>
    <cfRule type="expression" priority="69" aboveAverage="0" equalAverage="0" bottom="0" percent="0" rank="0" text="" dxfId="67">
      <formula>CA44&gt;BY44</formula>
    </cfRule>
    <cfRule type="expression" priority="70" aboveAverage="0" equalAverage="0" bottom="0" percent="0" rank="0" text="" dxfId="68">
      <formula>BY44&gt;CA44</formula>
    </cfRule>
  </conditionalFormatting>
  <conditionalFormatting sqref="BY47:CD47">
    <cfRule type="expression" priority="71" aboveAverage="0" equalAverage="0" bottom="0" percent="0" rank="0" text="" dxfId="69">
      <formula>AND(ISNUMBER(BY46),ISNUMBER(CA46))=0</formula>
    </cfRule>
    <cfRule type="expression" priority="72" aboveAverage="0" equalAverage="0" bottom="0" percent="0" rank="0" text="" dxfId="70">
      <formula>CA46&gt;BY46</formula>
    </cfRule>
    <cfRule type="expression" priority="73" aboveAverage="0" equalAverage="0" bottom="0" percent="0" rank="0" text="" dxfId="71">
      <formula>BY46&gt;CA46</formula>
    </cfRule>
  </conditionalFormatting>
  <conditionalFormatting sqref="BY49:CD49">
    <cfRule type="expression" priority="74" aboveAverage="0" equalAverage="0" bottom="0" percent="0" rank="0" text="" dxfId="72">
      <formula>AND(ISNUMBER(BY48),ISNUMBER(CA48))=0</formula>
    </cfRule>
    <cfRule type="expression" priority="75" aboveAverage="0" equalAverage="0" bottom="0" percent="0" rank="0" text="" dxfId="73">
      <formula>CA48&gt;BY48</formula>
    </cfRule>
    <cfRule type="expression" priority="76" aboveAverage="0" equalAverage="0" bottom="0" percent="0" rank="0" text="" dxfId="74">
      <formula>BY48&gt;CA48</formula>
    </cfRule>
  </conditionalFormatting>
  <conditionalFormatting sqref="BY51:CD51">
    <cfRule type="expression" priority="77" aboveAverage="0" equalAverage="0" bottom="0" percent="0" rank="0" text="" dxfId="75">
      <formula>AND(ISNUMBER(BY50),ISNUMBER(CA50))=0</formula>
    </cfRule>
    <cfRule type="expression" priority="78" aboveAverage="0" equalAverage="0" bottom="0" percent="0" rank="0" text="" dxfId="76">
      <formula>CA50&gt;BY50</formula>
    </cfRule>
    <cfRule type="expression" priority="79" aboveAverage="0" equalAverage="0" bottom="0" percent="0" rank="0" text="" dxfId="77">
      <formula>BY50&gt;CA50</formula>
    </cfRule>
  </conditionalFormatting>
  <conditionalFormatting sqref="BY53:CD53">
    <cfRule type="expression" priority="80" aboveAverage="0" equalAverage="0" bottom="0" percent="0" rank="0" text="" dxfId="78">
      <formula>AND(ISNUMBER(BY52),ISNUMBER(CA52))=0</formula>
    </cfRule>
    <cfRule type="expression" priority="81" aboveAverage="0" equalAverage="0" bottom="0" percent="0" rank="0" text="" dxfId="79">
      <formula>CA52&gt;BY52</formula>
    </cfRule>
    <cfRule type="expression" priority="82" aboveAverage="0" equalAverage="0" bottom="0" percent="0" rank="0" text="" dxfId="80">
      <formula>BY52&gt;CA52</formula>
    </cfRule>
  </conditionalFormatting>
  <conditionalFormatting sqref="BY55:CD55">
    <cfRule type="expression" priority="83" aboveAverage="0" equalAverage="0" bottom="0" percent="0" rank="0" text="" dxfId="81">
      <formula>AND(ISNUMBER(BY54),ISNUMBER(CA54))=0</formula>
    </cfRule>
    <cfRule type="expression" priority="84" aboveAverage="0" equalAverage="0" bottom="0" percent="0" rank="0" text="" dxfId="82">
      <formula>CA54&gt;BY54</formula>
    </cfRule>
    <cfRule type="expression" priority="85" aboveAverage="0" equalAverage="0" bottom="0" percent="0" rank="0" text="" dxfId="83">
      <formula>BY54&gt;CA54</formula>
    </cfRule>
  </conditionalFormatting>
  <conditionalFormatting sqref="BY57:CD57">
    <cfRule type="expression" priority="86" aboveAverage="0" equalAverage="0" bottom="0" percent="0" rank="0" text="" dxfId="84">
      <formula>AND(ISNUMBER(BY56),ISNUMBER(CA56))=0</formula>
    </cfRule>
    <cfRule type="expression" priority="87" aboveAverage="0" equalAverage="0" bottom="0" percent="0" rank="0" text="" dxfId="85">
      <formula>CA56&gt;BY56</formula>
    </cfRule>
    <cfRule type="expression" priority="88" aboveAverage="0" equalAverage="0" bottom="0" percent="0" rank="0" text="" dxfId="86">
      <formula>BY56&gt;CA56</formula>
    </cfRule>
  </conditionalFormatting>
  <conditionalFormatting sqref="CF8:FE57 FH8:FH57 FK8:FK57">
    <cfRule type="cellIs" priority="89" operator="equal" aboveAverage="0" equalAverage="0" bottom="0" percent="0" rank="0" text="" dxfId="87">
      <formula>0</formula>
    </cfRule>
    <cfRule type="cellIs" priority="90" operator="lessThan" aboveAverage="0" equalAverage="0" bottom="0" percent="0" rank="0" text="" dxfId="88">
      <formula>0</formula>
    </cfRule>
    <cfRule type="cellIs" priority="91" operator="greaterThan" aboveAverage="0" equalAverage="0" bottom="0" percent="0" rank="0" text="" dxfId="89">
      <formula>0</formula>
    </cfRule>
  </conditionalFormatting>
  <conditionalFormatting sqref="BM10">
    <cfRule type="expression" priority="92" aboveAverage="0" equalAverage="0" bottom="0" percent="0" rank="0" text="" dxfId="90">
      <formula>AND(ISNUMBER(BM10),ISNUMBER(BO10))=0</formula>
    </cfRule>
    <cfRule type="expression" priority="93" aboveAverage="0" equalAverage="0" bottom="0" percent="0" rank="0" text="" dxfId="91">
      <formula>BO10&gt;BM10</formula>
    </cfRule>
    <cfRule type="expression" priority="94" aboveAverage="0" equalAverage="0" bottom="0" percent="0" rank="0" text="" dxfId="92">
      <formula>BM10&gt;BO10</formula>
    </cfRule>
  </conditionalFormatting>
  <conditionalFormatting sqref="BN10">
    <cfRule type="expression" priority="95" aboveAverage="0" equalAverage="0" bottom="0" percent="0" rank="0" text="" dxfId="93">
      <formula>AND(ISNUMBER(BM10),ISNUMBER(BO10))=0</formula>
    </cfRule>
    <cfRule type="expression" priority="96" aboveAverage="0" equalAverage="0" bottom="0" percent="0" rank="0" text="" dxfId="94">
      <formula>BO10&gt;BM10</formula>
    </cfRule>
    <cfRule type="expression" priority="97" aboveAverage="0" equalAverage="0" bottom="0" percent="0" rank="0" text="" dxfId="95">
      <formula>BM10&gt;BO10</formula>
    </cfRule>
  </conditionalFormatting>
  <conditionalFormatting sqref="BO10">
    <cfRule type="expression" priority="98" aboveAverage="0" equalAverage="0" bottom="0" percent="0" rank="0" text="" dxfId="96">
      <formula>AND(ISNUMBER(BM10),ISNUMBER(BO10))=0</formula>
    </cfRule>
    <cfRule type="expression" priority="99" aboveAverage="0" equalAverage="0" bottom="0" percent="0" rank="0" text="" dxfId="97">
      <formula>BO10&gt;BM10</formula>
    </cfRule>
    <cfRule type="expression" priority="100" aboveAverage="0" equalAverage="0" bottom="0" percent="0" rank="0" text="" dxfId="98">
      <formula>BM10&gt;BO10</formula>
    </cfRule>
  </conditionalFormatting>
  <conditionalFormatting sqref="BM10">
    <cfRule type="expression" priority="101" aboveAverage="0" equalAverage="0" bottom="0" percent="0" rank="0" text="" dxfId="99">
      <formula>BM10=""</formula>
    </cfRule>
  </conditionalFormatting>
  <conditionalFormatting sqref="BO10">
    <cfRule type="expression" priority="102" aboveAverage="0" equalAverage="0" bottom="0" percent="0" rank="0" text="" dxfId="100">
      <formula>BO10=""</formula>
    </cfRule>
  </conditionalFormatting>
  <conditionalFormatting sqref="BP10">
    <cfRule type="expression" priority="103" aboveAverage="0" equalAverage="0" bottom="0" percent="0" rank="0" text="" dxfId="101">
      <formula>AND(ISNUMBER(BP10),ISNUMBER(BR10))=0</formula>
    </cfRule>
    <cfRule type="expression" priority="104" aboveAverage="0" equalAverage="0" bottom="0" percent="0" rank="0" text="" dxfId="102">
      <formula>BR10&gt;BP10</formula>
    </cfRule>
    <cfRule type="expression" priority="105" aboveAverage="0" equalAverage="0" bottom="0" percent="0" rank="0" text="" dxfId="103">
      <formula>BP10&gt;BR10</formula>
    </cfRule>
  </conditionalFormatting>
  <conditionalFormatting sqref="BQ10">
    <cfRule type="expression" priority="106" aboveAverage="0" equalAverage="0" bottom="0" percent="0" rank="0" text="" dxfId="104">
      <formula>AND(ISNUMBER(BP10),ISNUMBER(BR10))=0</formula>
    </cfRule>
    <cfRule type="expression" priority="107" aboveAverage="0" equalAverage="0" bottom="0" percent="0" rank="0" text="" dxfId="105">
      <formula>BR10&gt;BP10</formula>
    </cfRule>
    <cfRule type="expression" priority="108" aboveAverage="0" equalAverage="0" bottom="0" percent="0" rank="0" text="" dxfId="106">
      <formula>BP10&gt;BR10</formula>
    </cfRule>
  </conditionalFormatting>
  <conditionalFormatting sqref="BR10">
    <cfRule type="expression" priority="109" aboveAverage="0" equalAverage="0" bottom="0" percent="0" rank="0" text="" dxfId="107">
      <formula>AND(ISNUMBER(BP10),ISNUMBER(BR10))=0</formula>
    </cfRule>
    <cfRule type="expression" priority="110" aboveAverage="0" equalAverage="0" bottom="0" percent="0" rank="0" text="" dxfId="108">
      <formula>BR10&gt;BP10</formula>
    </cfRule>
    <cfRule type="expression" priority="111" aboveAverage="0" equalAverage="0" bottom="0" percent="0" rank="0" text="" dxfId="109">
      <formula>BP10&gt;BR10</formula>
    </cfRule>
  </conditionalFormatting>
  <conditionalFormatting sqref="BP10">
    <cfRule type="expression" priority="112" aboveAverage="0" equalAverage="0" bottom="0" percent="0" rank="0" text="" dxfId="110">
      <formula>BP10=""</formula>
    </cfRule>
  </conditionalFormatting>
  <conditionalFormatting sqref="BR10">
    <cfRule type="expression" priority="113" aboveAverage="0" equalAverage="0" bottom="0" percent="0" rank="0" text="" dxfId="111">
      <formula>BR10=""</formula>
    </cfRule>
  </conditionalFormatting>
  <conditionalFormatting sqref="BS10">
    <cfRule type="expression" priority="114" aboveAverage="0" equalAverage="0" bottom="0" percent="0" rank="0" text="" dxfId="112">
      <formula>AND(ISNUMBER(BS10),ISNUMBER(BU10))=0</formula>
    </cfRule>
    <cfRule type="expression" priority="115" aboveAverage="0" equalAverage="0" bottom="0" percent="0" rank="0" text="" dxfId="113">
      <formula>BU10&gt;BS10</formula>
    </cfRule>
    <cfRule type="expression" priority="116" aboveAverage="0" equalAverage="0" bottom="0" percent="0" rank="0" text="" dxfId="114">
      <formula>BS10&gt;BU10</formula>
    </cfRule>
  </conditionalFormatting>
  <conditionalFormatting sqref="BT10">
    <cfRule type="expression" priority="117" aboveAverage="0" equalAverage="0" bottom="0" percent="0" rank="0" text="" dxfId="115">
      <formula>AND(ISNUMBER(BS10),ISNUMBER(BU10))=0</formula>
    </cfRule>
    <cfRule type="expression" priority="118" aboveAverage="0" equalAverage="0" bottom="0" percent="0" rank="0" text="" dxfId="116">
      <formula>BU10&gt;BS10</formula>
    </cfRule>
    <cfRule type="expression" priority="119" aboveAverage="0" equalAverage="0" bottom="0" percent="0" rank="0" text="" dxfId="117">
      <formula>BS10&gt;BU10</formula>
    </cfRule>
  </conditionalFormatting>
  <conditionalFormatting sqref="BU10">
    <cfRule type="expression" priority="120" aboveAverage="0" equalAverage="0" bottom="0" percent="0" rank="0" text="" dxfId="118">
      <formula>AND(ISNUMBER(BS10),ISNUMBER(BU10))=0</formula>
    </cfRule>
    <cfRule type="expression" priority="121" aboveAverage="0" equalAverage="0" bottom="0" percent="0" rank="0" text="" dxfId="119">
      <formula>BU10&gt;BS10</formula>
    </cfRule>
    <cfRule type="expression" priority="122" aboveAverage="0" equalAverage="0" bottom="0" percent="0" rank="0" text="" dxfId="120">
      <formula>BS10&gt;BU10</formula>
    </cfRule>
  </conditionalFormatting>
  <conditionalFormatting sqref="BS10">
    <cfRule type="expression" priority="123" aboveAverage="0" equalAverage="0" bottom="0" percent="0" rank="0" text="" dxfId="121">
      <formula>BS10=""</formula>
    </cfRule>
  </conditionalFormatting>
  <conditionalFormatting sqref="BU10">
    <cfRule type="expression" priority="124" aboveAverage="0" equalAverage="0" bottom="0" percent="0" rank="0" text="" dxfId="122">
      <formula>BU10=""</formula>
    </cfRule>
  </conditionalFormatting>
  <conditionalFormatting sqref="BV10">
    <cfRule type="expression" priority="125" aboveAverage="0" equalAverage="0" bottom="0" percent="0" rank="0" text="" dxfId="123">
      <formula>AND(ISNUMBER(BV10),ISNUMBER(BX10))=0</formula>
    </cfRule>
    <cfRule type="expression" priority="126" aboveAverage="0" equalAverage="0" bottom="0" percent="0" rank="0" text="" dxfId="124">
      <formula>BX10&gt;BV10</formula>
    </cfRule>
    <cfRule type="expression" priority="127" aboveAverage="0" equalAverage="0" bottom="0" percent="0" rank="0" text="" dxfId="125">
      <formula>BV10&gt;BX10</formula>
    </cfRule>
  </conditionalFormatting>
  <conditionalFormatting sqref="BW10">
    <cfRule type="expression" priority="128" aboveAverage="0" equalAverage="0" bottom="0" percent="0" rank="0" text="" dxfId="126">
      <formula>AND(ISNUMBER(BV10),ISNUMBER(BX10))=0</formula>
    </cfRule>
    <cfRule type="expression" priority="129" aboveAverage="0" equalAverage="0" bottom="0" percent="0" rank="0" text="" dxfId="127">
      <formula>BX10&gt;BV10</formula>
    </cfRule>
    <cfRule type="expression" priority="130" aboveAverage="0" equalAverage="0" bottom="0" percent="0" rank="0" text="" dxfId="128">
      <formula>BV10&gt;BX10</formula>
    </cfRule>
  </conditionalFormatting>
  <conditionalFormatting sqref="BX10">
    <cfRule type="expression" priority="131" aboveAverage="0" equalAverage="0" bottom="0" percent="0" rank="0" text="" dxfId="129">
      <formula>AND(ISNUMBER(BV10),ISNUMBER(BX10))=0</formula>
    </cfRule>
    <cfRule type="expression" priority="132" aboveAverage="0" equalAverage="0" bottom="0" percent="0" rank="0" text="" dxfId="130">
      <formula>BX10&gt;BV10</formula>
    </cfRule>
    <cfRule type="expression" priority="133" aboveAverage="0" equalAverage="0" bottom="0" percent="0" rank="0" text="" dxfId="131">
      <formula>BV10&gt;BX10</formula>
    </cfRule>
  </conditionalFormatting>
  <conditionalFormatting sqref="BV10">
    <cfRule type="expression" priority="134" aboveAverage="0" equalAverage="0" bottom="0" percent="0" rank="0" text="" dxfId="132">
      <formula>BV10=""</formula>
    </cfRule>
  </conditionalFormatting>
  <conditionalFormatting sqref="BX10">
    <cfRule type="expression" priority="135" aboveAverage="0" equalAverage="0" bottom="0" percent="0" rank="0" text="" dxfId="133">
      <formula>BX10=""</formula>
    </cfRule>
  </conditionalFormatting>
  <conditionalFormatting sqref="BY10">
    <cfRule type="expression" priority="136" aboveAverage="0" equalAverage="0" bottom="0" percent="0" rank="0" text="" dxfId="134">
      <formula>AND(ISNUMBER(BY10),ISNUMBER(CA10))=0</formula>
    </cfRule>
    <cfRule type="expression" priority="137" aboveAverage="0" equalAverage="0" bottom="0" percent="0" rank="0" text="" dxfId="135">
      <formula>CA10&gt;BY10</formula>
    </cfRule>
    <cfRule type="expression" priority="138" aboveAverage="0" equalAverage="0" bottom="0" percent="0" rank="0" text="" dxfId="136">
      <formula>BY10&gt;CA10</formula>
    </cfRule>
  </conditionalFormatting>
  <conditionalFormatting sqref="BZ10">
    <cfRule type="expression" priority="139" aboveAverage="0" equalAverage="0" bottom="0" percent="0" rank="0" text="" dxfId="137">
      <formula>AND(ISNUMBER(BY10),ISNUMBER(CA10))=0</formula>
    </cfRule>
    <cfRule type="expression" priority="140" aboveAverage="0" equalAverage="0" bottom="0" percent="0" rank="0" text="" dxfId="138">
      <formula>CA10&gt;BY10</formula>
    </cfRule>
    <cfRule type="expression" priority="141" aboveAverage="0" equalAverage="0" bottom="0" percent="0" rank="0" text="" dxfId="139">
      <formula>BY10&gt;CA10</formula>
    </cfRule>
  </conditionalFormatting>
  <conditionalFormatting sqref="BY10">
    <cfRule type="expression" priority="142" aboveAverage="0" equalAverage="0" bottom="0" percent="0" rank="0" text="" dxfId="140">
      <formula>BY10=""</formula>
    </cfRule>
  </conditionalFormatting>
  <conditionalFormatting sqref="BD8">
    <cfRule type="expression" priority="143" aboveAverage="0" equalAverage="0" bottom="0" percent="0" rank="0" text="" dxfId="141">
      <formula>AND(ISNUMBER(BD8),ISNUMBER(BF8))=0</formula>
    </cfRule>
    <cfRule type="expression" priority="144" aboveAverage="0" equalAverage="0" bottom="0" percent="0" rank="0" text="" dxfId="142">
      <formula>BF8&gt;BD8</formula>
    </cfRule>
    <cfRule type="expression" priority="145" aboveAverage="0" equalAverage="0" bottom="0" percent="0" rank="0" text="" dxfId="143">
      <formula>BD8&gt;BF8</formula>
    </cfRule>
  </conditionalFormatting>
  <conditionalFormatting sqref="BE8">
    <cfRule type="expression" priority="146" aboveAverage="0" equalAverage="0" bottom="0" percent="0" rank="0" text="" dxfId="144">
      <formula>AND(ISNUMBER(BD8),ISNUMBER(BF8))=0</formula>
    </cfRule>
    <cfRule type="expression" priority="147" aboveAverage="0" equalAverage="0" bottom="0" percent="0" rank="0" text="" dxfId="145">
      <formula>BF8&gt;BD8</formula>
    </cfRule>
    <cfRule type="expression" priority="148" aboveAverage="0" equalAverage="0" bottom="0" percent="0" rank="0" text="" dxfId="146">
      <formula>BD8&gt;BF8</formula>
    </cfRule>
  </conditionalFormatting>
  <conditionalFormatting sqref="BF8">
    <cfRule type="expression" priority="149" aboveAverage="0" equalAverage="0" bottom="0" percent="0" rank="0" text="" dxfId="147">
      <formula>AND(ISNUMBER(BD8),ISNUMBER(BF8))=0</formula>
    </cfRule>
    <cfRule type="expression" priority="150" aboveAverage="0" equalAverage="0" bottom="0" percent="0" rank="0" text="" dxfId="148">
      <formula>BF8&gt;BD8</formula>
    </cfRule>
    <cfRule type="expression" priority="151" aboveAverage="0" equalAverage="0" bottom="0" percent="0" rank="0" text="" dxfId="149">
      <formula>BD8&gt;BF8</formula>
    </cfRule>
  </conditionalFormatting>
  <conditionalFormatting sqref="BD8">
    <cfRule type="expression" priority="152" aboveAverage="0" equalAverage="0" bottom="0" percent="0" rank="0" text="" dxfId="150">
      <formula>BD8=""</formula>
    </cfRule>
  </conditionalFormatting>
  <conditionalFormatting sqref="BF8">
    <cfRule type="expression" priority="153" aboveAverage="0" equalAverage="0" bottom="0" percent="0" rank="0" text="" dxfId="151">
      <formula>BF8=""</formula>
    </cfRule>
  </conditionalFormatting>
  <conditionalFormatting sqref="BG8">
    <cfRule type="expression" priority="154" aboveAverage="0" equalAverage="0" bottom="0" percent="0" rank="0" text="" dxfId="152">
      <formula>AND(ISNUMBER(BG8),ISNUMBER(BI8))=0</formula>
    </cfRule>
    <cfRule type="expression" priority="155" aboveAverage="0" equalAverage="0" bottom="0" percent="0" rank="0" text="" dxfId="153">
      <formula>BI8&gt;BG8</formula>
    </cfRule>
    <cfRule type="expression" priority="156" aboveAverage="0" equalAverage="0" bottom="0" percent="0" rank="0" text="" dxfId="154">
      <formula>BG8&gt;BI8</formula>
    </cfRule>
  </conditionalFormatting>
  <conditionalFormatting sqref="BH8">
    <cfRule type="expression" priority="157" aboveAverage="0" equalAverage="0" bottom="0" percent="0" rank="0" text="" dxfId="155">
      <formula>AND(ISNUMBER(BG8),ISNUMBER(BI8))=0</formula>
    </cfRule>
    <cfRule type="expression" priority="158" aboveAverage="0" equalAverage="0" bottom="0" percent="0" rank="0" text="" dxfId="156">
      <formula>BI8&gt;BG8</formula>
    </cfRule>
    <cfRule type="expression" priority="159" aboveAverage="0" equalAverage="0" bottom="0" percent="0" rank="0" text="" dxfId="157">
      <formula>BG8&gt;BI8</formula>
    </cfRule>
  </conditionalFormatting>
  <conditionalFormatting sqref="BI8">
    <cfRule type="expression" priority="160" aboveAverage="0" equalAverage="0" bottom="0" percent="0" rank="0" text="" dxfId="158">
      <formula>AND(ISNUMBER(BG8),ISNUMBER(BI8))=0</formula>
    </cfRule>
    <cfRule type="expression" priority="161" aboveAverage="0" equalAverage="0" bottom="0" percent="0" rank="0" text="" dxfId="159">
      <formula>BI8&gt;BG8</formula>
    </cfRule>
    <cfRule type="expression" priority="162" aboveAverage="0" equalAverage="0" bottom="0" percent="0" rank="0" text="" dxfId="160">
      <formula>BG8&gt;BI8</formula>
    </cfRule>
  </conditionalFormatting>
  <conditionalFormatting sqref="BG8">
    <cfRule type="expression" priority="163" aboveAverage="0" equalAverage="0" bottom="0" percent="0" rank="0" text="" dxfId="161">
      <formula>BG8=""</formula>
    </cfRule>
  </conditionalFormatting>
  <conditionalFormatting sqref="BI8">
    <cfRule type="expression" priority="164" aboveAverage="0" equalAverage="0" bottom="0" percent="0" rank="0" text="" dxfId="162">
      <formula>BI8=""</formula>
    </cfRule>
  </conditionalFormatting>
  <conditionalFormatting sqref="BJ8">
    <cfRule type="expression" priority="165" aboveAverage="0" equalAverage="0" bottom="0" percent="0" rank="0" text="" dxfId="163">
      <formula>AND(ISNUMBER(BJ8),ISNUMBER(BL8))=0</formula>
    </cfRule>
    <cfRule type="expression" priority="166" aboveAverage="0" equalAverage="0" bottom="0" percent="0" rank="0" text="" dxfId="164">
      <formula>BL8&gt;BJ8</formula>
    </cfRule>
    <cfRule type="expression" priority="167" aboveAverage="0" equalAverage="0" bottom="0" percent="0" rank="0" text="" dxfId="165">
      <formula>BJ8&gt;BL8</formula>
    </cfRule>
  </conditionalFormatting>
  <conditionalFormatting sqref="BK8">
    <cfRule type="expression" priority="168" aboveAverage="0" equalAverage="0" bottom="0" percent="0" rank="0" text="" dxfId="166">
      <formula>AND(ISNUMBER(BJ8),ISNUMBER(BL8))=0</formula>
    </cfRule>
    <cfRule type="expression" priority="169" aboveAverage="0" equalAverage="0" bottom="0" percent="0" rank="0" text="" dxfId="167">
      <formula>BL8&gt;BJ8</formula>
    </cfRule>
    <cfRule type="expression" priority="170" aboveAverage="0" equalAverage="0" bottom="0" percent="0" rank="0" text="" dxfId="168">
      <formula>BJ8&gt;BL8</formula>
    </cfRule>
  </conditionalFormatting>
  <conditionalFormatting sqref="BL8">
    <cfRule type="expression" priority="171" aboveAverage="0" equalAverage="0" bottom="0" percent="0" rank="0" text="" dxfId="169">
      <formula>AND(ISNUMBER(BJ8),ISNUMBER(BL8))=0</formula>
    </cfRule>
    <cfRule type="expression" priority="172" aboveAverage="0" equalAverage="0" bottom="0" percent="0" rank="0" text="" dxfId="170">
      <formula>BL8&gt;BJ8</formula>
    </cfRule>
    <cfRule type="expression" priority="173" aboveAverage="0" equalAverage="0" bottom="0" percent="0" rank="0" text="" dxfId="171">
      <formula>BJ8&gt;BL8</formula>
    </cfRule>
  </conditionalFormatting>
  <conditionalFormatting sqref="BJ8">
    <cfRule type="expression" priority="174" aboveAverage="0" equalAverage="0" bottom="0" percent="0" rank="0" text="" dxfId="172">
      <formula>BJ8=""</formula>
    </cfRule>
  </conditionalFormatting>
  <conditionalFormatting sqref="BL8">
    <cfRule type="expression" priority="175" aboveAverage="0" equalAverage="0" bottom="0" percent="0" rank="0" text="" dxfId="173">
      <formula>BL8=""</formula>
    </cfRule>
  </conditionalFormatting>
  <conditionalFormatting sqref="BM8">
    <cfRule type="expression" priority="176" aboveAverage="0" equalAverage="0" bottom="0" percent="0" rank="0" text="" dxfId="174">
      <formula>AND(ISNUMBER(BM8),ISNUMBER(BO8))=0</formula>
    </cfRule>
    <cfRule type="expression" priority="177" aboveAverage="0" equalAverage="0" bottom="0" percent="0" rank="0" text="" dxfId="175">
      <formula>BO8&gt;BM8</formula>
    </cfRule>
    <cfRule type="expression" priority="178" aboveAverage="0" equalAverage="0" bottom="0" percent="0" rank="0" text="" dxfId="176">
      <formula>BM8&gt;BO8</formula>
    </cfRule>
  </conditionalFormatting>
  <conditionalFormatting sqref="BN8">
    <cfRule type="expression" priority="179" aboveAverage="0" equalAverage="0" bottom="0" percent="0" rank="0" text="" dxfId="177">
      <formula>AND(ISNUMBER(BM8),ISNUMBER(BO8))=0</formula>
    </cfRule>
    <cfRule type="expression" priority="180" aboveAverage="0" equalAverage="0" bottom="0" percent="0" rank="0" text="" dxfId="178">
      <formula>BO8&gt;BM8</formula>
    </cfRule>
    <cfRule type="expression" priority="181" aboveAverage="0" equalAverage="0" bottom="0" percent="0" rank="0" text="" dxfId="179">
      <formula>BM8&gt;BO8</formula>
    </cfRule>
  </conditionalFormatting>
  <conditionalFormatting sqref="BO8">
    <cfRule type="expression" priority="182" aboveAverage="0" equalAverage="0" bottom="0" percent="0" rank="0" text="" dxfId="180">
      <formula>AND(ISNUMBER(BM8),ISNUMBER(BO8))=0</formula>
    </cfRule>
    <cfRule type="expression" priority="183" aboveAverage="0" equalAverage="0" bottom="0" percent="0" rank="0" text="" dxfId="181">
      <formula>BO8&gt;BM8</formula>
    </cfRule>
    <cfRule type="expression" priority="184" aboveAverage="0" equalAverage="0" bottom="0" percent="0" rank="0" text="" dxfId="182">
      <formula>BM8&gt;BO8</formula>
    </cfRule>
  </conditionalFormatting>
  <conditionalFormatting sqref="BM8">
    <cfRule type="expression" priority="185" aboveAverage="0" equalAverage="0" bottom="0" percent="0" rank="0" text="" dxfId="183">
      <formula>BM8=""</formula>
    </cfRule>
  </conditionalFormatting>
  <conditionalFormatting sqref="BO8">
    <cfRule type="expression" priority="186" aboveAverage="0" equalAverage="0" bottom="0" percent="0" rank="0" text="" dxfId="184">
      <formula>BO8=""</formula>
    </cfRule>
  </conditionalFormatting>
  <conditionalFormatting sqref="BP8">
    <cfRule type="expression" priority="187" aboveAverage="0" equalAverage="0" bottom="0" percent="0" rank="0" text="" dxfId="185">
      <formula>AND(ISNUMBER(BP8),ISNUMBER(BR8))=0</formula>
    </cfRule>
    <cfRule type="expression" priority="188" aboveAverage="0" equalAverage="0" bottom="0" percent="0" rank="0" text="" dxfId="186">
      <formula>BR8&gt;BP8</formula>
    </cfRule>
    <cfRule type="expression" priority="189" aboveAverage="0" equalAverage="0" bottom="0" percent="0" rank="0" text="" dxfId="187">
      <formula>BP8&gt;BR8</formula>
    </cfRule>
  </conditionalFormatting>
  <conditionalFormatting sqref="BQ8">
    <cfRule type="expression" priority="190" aboveAverage="0" equalAverage="0" bottom="0" percent="0" rank="0" text="" dxfId="188">
      <formula>AND(ISNUMBER(BP8),ISNUMBER(BR8))=0</formula>
    </cfRule>
    <cfRule type="expression" priority="191" aboveAverage="0" equalAverage="0" bottom="0" percent="0" rank="0" text="" dxfId="189">
      <formula>BR8&gt;BP8</formula>
    </cfRule>
    <cfRule type="expression" priority="192" aboveAverage="0" equalAverage="0" bottom="0" percent="0" rank="0" text="" dxfId="190">
      <formula>BP8&gt;BR8</formula>
    </cfRule>
  </conditionalFormatting>
  <conditionalFormatting sqref="BR8">
    <cfRule type="expression" priority="193" aboveAverage="0" equalAverage="0" bottom="0" percent="0" rank="0" text="" dxfId="191">
      <formula>AND(ISNUMBER(BP8),ISNUMBER(BR8))=0</formula>
    </cfRule>
    <cfRule type="expression" priority="194" aboveAverage="0" equalAverage="0" bottom="0" percent="0" rank="0" text="" dxfId="192">
      <formula>BR8&gt;BP8</formula>
    </cfRule>
    <cfRule type="expression" priority="195" aboveAverage="0" equalAverage="0" bottom="0" percent="0" rank="0" text="" dxfId="193">
      <formula>BP8&gt;BR8</formula>
    </cfRule>
  </conditionalFormatting>
  <conditionalFormatting sqref="BP8">
    <cfRule type="expression" priority="196" aboveAverage="0" equalAverage="0" bottom="0" percent="0" rank="0" text="" dxfId="194">
      <formula>BP8=""</formula>
    </cfRule>
  </conditionalFormatting>
  <conditionalFormatting sqref="BR8">
    <cfRule type="expression" priority="197" aboveAverage="0" equalAverage="0" bottom="0" percent="0" rank="0" text="" dxfId="195">
      <formula>BR8=""</formula>
    </cfRule>
  </conditionalFormatting>
  <conditionalFormatting sqref="BS8">
    <cfRule type="expression" priority="198" aboveAverage="0" equalAverage="0" bottom="0" percent="0" rank="0" text="" dxfId="196">
      <formula>AND(ISNUMBER(BS8),ISNUMBER(BU8))=0</formula>
    </cfRule>
    <cfRule type="expression" priority="199" aboveAverage="0" equalAverage="0" bottom="0" percent="0" rank="0" text="" dxfId="197">
      <formula>BU8&gt;BS8</formula>
    </cfRule>
    <cfRule type="expression" priority="200" aboveAverage="0" equalAverage="0" bottom="0" percent="0" rank="0" text="" dxfId="198">
      <formula>BS8&gt;BU8</formula>
    </cfRule>
  </conditionalFormatting>
  <conditionalFormatting sqref="BT8">
    <cfRule type="expression" priority="201" aboveAverage="0" equalAverage="0" bottom="0" percent="0" rank="0" text="" dxfId="199">
      <formula>AND(ISNUMBER(BS8),ISNUMBER(BU8))=0</formula>
    </cfRule>
    <cfRule type="expression" priority="202" aboveAverage="0" equalAverage="0" bottom="0" percent="0" rank="0" text="" dxfId="200">
      <formula>BU8&gt;BS8</formula>
    </cfRule>
    <cfRule type="expression" priority="203" aboveAverage="0" equalAverage="0" bottom="0" percent="0" rank="0" text="" dxfId="201">
      <formula>BS8&gt;BU8</formula>
    </cfRule>
  </conditionalFormatting>
  <conditionalFormatting sqref="BU8">
    <cfRule type="expression" priority="204" aboveAverage="0" equalAverage="0" bottom="0" percent="0" rank="0" text="" dxfId="202">
      <formula>AND(ISNUMBER(BS8),ISNUMBER(BU8))=0</formula>
    </cfRule>
    <cfRule type="expression" priority="205" aboveAverage="0" equalAverage="0" bottom="0" percent="0" rank="0" text="" dxfId="203">
      <formula>BU8&gt;BS8</formula>
    </cfRule>
    <cfRule type="expression" priority="206" aboveAverage="0" equalAverage="0" bottom="0" percent="0" rank="0" text="" dxfId="204">
      <formula>BS8&gt;BU8</formula>
    </cfRule>
  </conditionalFormatting>
  <conditionalFormatting sqref="BS8">
    <cfRule type="expression" priority="207" aboveAverage="0" equalAverage="0" bottom="0" percent="0" rank="0" text="" dxfId="205">
      <formula>BS8=""</formula>
    </cfRule>
  </conditionalFormatting>
  <conditionalFormatting sqref="BU8">
    <cfRule type="expression" priority="208" aboveAverage="0" equalAverage="0" bottom="0" percent="0" rank="0" text="" dxfId="206">
      <formula>BU8=""</formula>
    </cfRule>
  </conditionalFormatting>
  <conditionalFormatting sqref="BV8">
    <cfRule type="expression" priority="209" aboveAverage="0" equalAverage="0" bottom="0" percent="0" rank="0" text="" dxfId="207">
      <formula>AND(ISNUMBER(BV8),ISNUMBER(BX8))=0</formula>
    </cfRule>
    <cfRule type="expression" priority="210" aboveAverage="0" equalAverage="0" bottom="0" percent="0" rank="0" text="" dxfId="208">
      <formula>BX8&gt;BV8</formula>
    </cfRule>
    <cfRule type="expression" priority="211" aboveAverage="0" equalAverage="0" bottom="0" percent="0" rank="0" text="" dxfId="209">
      <formula>BV8&gt;BX8</formula>
    </cfRule>
  </conditionalFormatting>
  <conditionalFormatting sqref="BW8">
    <cfRule type="expression" priority="212" aboveAverage="0" equalAverage="0" bottom="0" percent="0" rank="0" text="" dxfId="210">
      <formula>AND(ISNUMBER(BV8),ISNUMBER(BX8))=0</formula>
    </cfRule>
    <cfRule type="expression" priority="213" aboveAverage="0" equalAverage="0" bottom="0" percent="0" rank="0" text="" dxfId="211">
      <formula>BX8&gt;BV8</formula>
    </cfRule>
    <cfRule type="expression" priority="214" aboveAverage="0" equalAverage="0" bottom="0" percent="0" rank="0" text="" dxfId="212">
      <formula>BV8&gt;BX8</formula>
    </cfRule>
  </conditionalFormatting>
  <conditionalFormatting sqref="BX8">
    <cfRule type="expression" priority="215" aboveAverage="0" equalAverage="0" bottom="0" percent="0" rank="0" text="" dxfId="213">
      <formula>AND(ISNUMBER(BV8),ISNUMBER(BX8))=0</formula>
    </cfRule>
    <cfRule type="expression" priority="216" aboveAverage="0" equalAverage="0" bottom="0" percent="0" rank="0" text="" dxfId="214">
      <formula>BX8&gt;BV8</formula>
    </cfRule>
    <cfRule type="expression" priority="217" aboveAverage="0" equalAverage="0" bottom="0" percent="0" rank="0" text="" dxfId="215">
      <formula>BV8&gt;BX8</formula>
    </cfRule>
  </conditionalFormatting>
  <conditionalFormatting sqref="BV8">
    <cfRule type="expression" priority="218" aboveAverage="0" equalAverage="0" bottom="0" percent="0" rank="0" text="" dxfId="216">
      <formula>BV8=""</formula>
    </cfRule>
  </conditionalFormatting>
  <conditionalFormatting sqref="BX8">
    <cfRule type="expression" priority="219" aboveAverage="0" equalAverage="0" bottom="0" percent="0" rank="0" text="" dxfId="217">
      <formula>BX8=""</formula>
    </cfRule>
  </conditionalFormatting>
  <conditionalFormatting sqref="BY8">
    <cfRule type="expression" priority="220" aboveAverage="0" equalAverage="0" bottom="0" percent="0" rank="0" text="" dxfId="218">
      <formula>AND(ISNUMBER(BY8),ISNUMBER(CA8))=0</formula>
    </cfRule>
    <cfRule type="expression" priority="221" aboveAverage="0" equalAverage="0" bottom="0" percent="0" rank="0" text="" dxfId="219">
      <formula>CA8&gt;BY8</formula>
    </cfRule>
    <cfRule type="expression" priority="222" aboveAverage="0" equalAverage="0" bottom="0" percent="0" rank="0" text="" dxfId="220">
      <formula>BY8&gt;CA8</formula>
    </cfRule>
  </conditionalFormatting>
  <conditionalFormatting sqref="BZ8">
    <cfRule type="expression" priority="223" aboveAverage="0" equalAverage="0" bottom="0" percent="0" rank="0" text="" dxfId="221">
      <formula>AND(ISNUMBER(BY8),ISNUMBER(CA8))=0</formula>
    </cfRule>
    <cfRule type="expression" priority="224" aboveAverage="0" equalAverage="0" bottom="0" percent="0" rank="0" text="" dxfId="222">
      <formula>CA8&gt;BY8</formula>
    </cfRule>
    <cfRule type="expression" priority="225" aboveAverage="0" equalAverage="0" bottom="0" percent="0" rank="0" text="" dxfId="223">
      <formula>BY8&gt;CA8</formula>
    </cfRule>
  </conditionalFormatting>
  <conditionalFormatting sqref="BY8">
    <cfRule type="expression" priority="226" aboveAverage="0" equalAverage="0" bottom="0" percent="0" rank="0" text="" dxfId="224">
      <formula>BY8=""</formula>
    </cfRule>
  </conditionalFormatting>
  <conditionalFormatting sqref="B42 B44 B46 B48 B50 B52 B54 B56 B12 B14 B16 B18 B20 B22 B24 B26 B28 B30 B32 B34 B36 B38 B40">
    <cfRule type="expression" priority="227" aboveAverage="0" equalAverage="0" bottom="0" percent="0" rank="0" text="" dxfId="225">
      <formula>AND(ISNUMBER(B12),ISNUMBER(D12))=0</formula>
    </cfRule>
    <cfRule type="expression" priority="228" aboveAverage="0" equalAverage="0" bottom="0" percent="0" rank="0" text="" dxfId="226">
      <formula>D12&gt;B12</formula>
    </cfRule>
    <cfRule type="expression" priority="229" aboveAverage="0" equalAverage="0" bottom="0" percent="0" rank="0" text="" dxfId="227">
      <formula>B12&gt;D12</formula>
    </cfRule>
  </conditionalFormatting>
  <conditionalFormatting sqref="C42 C44 C46 C48 C50 C52 C54 C56 C12 C14 C16 C18 C20 C22 C24 C26 C28 C30 C32 C34 C36 C38 C40">
    <cfRule type="expression" priority="230" aboveAverage="0" equalAverage="0" bottom="0" percent="0" rank="0" text="" dxfId="228">
      <formula>AND(ISNUMBER(B12),ISNUMBER(D12))=0</formula>
    </cfRule>
    <cfRule type="expression" priority="231" aboveAverage="0" equalAverage="0" bottom="0" percent="0" rank="0" text="" dxfId="229">
      <formula>D12&gt;B12</formula>
    </cfRule>
    <cfRule type="expression" priority="232" aboveAverage="0" equalAverage="0" bottom="0" percent="0" rank="0" text="" dxfId="230">
      <formula>B12&gt;D12</formula>
    </cfRule>
  </conditionalFormatting>
  <conditionalFormatting sqref="D42 D44 D46 D48 D50 D52 D54 D56 D12 D14 D16 D18 D20 D22 D24 D26 D28 D30 D32 D34 D36 D38 D40">
    <cfRule type="expression" priority="233" aboveAverage="0" equalAverage="0" bottom="0" percent="0" rank="0" text="" dxfId="231">
      <formula>AND(ISNUMBER(B12),ISNUMBER(D12))=0</formula>
    </cfRule>
    <cfRule type="expression" priority="234" aboveAverage="0" equalAverage="0" bottom="0" percent="0" rank="0" text="" dxfId="232">
      <formula>D12&gt;B12</formula>
    </cfRule>
    <cfRule type="expression" priority="235" aboveAverage="0" equalAverage="0" bottom="0" percent="0" rank="0" text="" dxfId="233">
      <formula>B12&gt;D12</formula>
    </cfRule>
  </conditionalFormatting>
  <conditionalFormatting sqref="B42 B44 B46 B48 B50 B52 B54 B56 B12 B14 B16 B18 B20 B22 B24 B26 B28 B30 B32 B34 B36 B38 B40">
    <cfRule type="expression" priority="236" aboveAverage="0" equalAverage="0" bottom="0" percent="0" rank="0" text="" dxfId="234">
      <formula>B12=""</formula>
    </cfRule>
  </conditionalFormatting>
  <conditionalFormatting sqref="D42 D44 D46 D48 D50 D52 D54 D56 D12 D14 D16 D18 D20 D22 D24 D26 D28 D30 D32 D34 D36 D38 D40">
    <cfRule type="expression" priority="237" aboveAverage="0" equalAverage="0" bottom="0" percent="0" rank="0" text="" dxfId="235">
      <formula>D12=""</formula>
    </cfRule>
  </conditionalFormatting>
  <conditionalFormatting sqref="BM12 BM14 BM16 BM18 BM20 BM22 BM24 BM26 BM28 BM30 BM32 BM34 BM36 BM38 BM40 BM42 BM44 BM46 BM48 BM50 BM52 BM54 BM56">
    <cfRule type="expression" priority="238" aboveAverage="0" equalAverage="0" bottom="0" percent="0" rank="0" text="" dxfId="236">
      <formula>AND(ISNUMBER(BM12),ISNUMBER(BO12))=0</formula>
    </cfRule>
    <cfRule type="expression" priority="239" aboveAverage="0" equalAverage="0" bottom="0" percent="0" rank="0" text="" dxfId="237">
      <formula>BO12&gt;BM12</formula>
    </cfRule>
    <cfRule type="expression" priority="240" aboveAverage="0" equalAverage="0" bottom="0" percent="0" rank="0" text="" dxfId="238">
      <formula>BM12&gt;BO12</formula>
    </cfRule>
  </conditionalFormatting>
  <conditionalFormatting sqref="BN12 BN14 BN16 BN18 BN20 BN22 BN24 BN26 BN28 BN30 BN32 BN34 BN36 BN38 BN40 BN42 BN44 BN46 BN48 BN50 BN52 BN54 BN56">
    <cfRule type="expression" priority="241" aboveAverage="0" equalAverage="0" bottom="0" percent="0" rank="0" text="" dxfId="239">
      <formula>AND(ISNUMBER(BM12),ISNUMBER(BO12))=0</formula>
    </cfRule>
    <cfRule type="expression" priority="242" aboveAverage="0" equalAverage="0" bottom="0" percent="0" rank="0" text="" dxfId="240">
      <formula>BO12&gt;BM12</formula>
    </cfRule>
    <cfRule type="expression" priority="243" aboveAverage="0" equalAverage="0" bottom="0" percent="0" rank="0" text="" dxfId="241">
      <formula>BM12&gt;BO12</formula>
    </cfRule>
  </conditionalFormatting>
  <conditionalFormatting sqref="BO12 BO14 BO16 BO18 BO20 BO22 BO24 BO26 BO28 BO30 BO32 BO34 BO36 BO38 BO40 BO42 BO44 BO46 BO48 BO50 BO52 BO54 BO56">
    <cfRule type="expression" priority="244" aboveAverage="0" equalAverage="0" bottom="0" percent="0" rank="0" text="" dxfId="242">
      <formula>AND(ISNUMBER(BM12),ISNUMBER(BO12))=0</formula>
    </cfRule>
    <cfRule type="expression" priority="245" aboveAverage="0" equalAverage="0" bottom="0" percent="0" rank="0" text="" dxfId="243">
      <formula>BO12&gt;BM12</formula>
    </cfRule>
    <cfRule type="expression" priority="246" aboveAverage="0" equalAverage="0" bottom="0" percent="0" rank="0" text="" dxfId="244">
      <formula>BM12&gt;BO12</formula>
    </cfRule>
  </conditionalFormatting>
  <conditionalFormatting sqref="BM12 BM14 BM16 BM18 BM20 BM22 BM24 BM26 BM28 BM30 BM32 BM34 BM36 BM38 BM40 BM42 BM44 BM46 BM48 BM50 BM52 BM54 BM56">
    <cfRule type="expression" priority="247" aboveAverage="0" equalAverage="0" bottom="0" percent="0" rank="0" text="" dxfId="245">
      <formula>BM12=""</formula>
    </cfRule>
  </conditionalFormatting>
  <conditionalFormatting sqref="BO12 BO14 BO16 BO18 BO20 BO22 BO24 BO26 BO28 BO30 BO32 BO34 BO36 BO38 BO40 BO42 BO44 BO46 BO48 BO50 BO52 BO54 BO56">
    <cfRule type="expression" priority="248" aboveAverage="0" equalAverage="0" bottom="0" percent="0" rank="0" text="" dxfId="246">
      <formula>BO12=""</formula>
    </cfRule>
  </conditionalFormatting>
  <conditionalFormatting sqref="BP12 BP14 BP16 BP18 BP20 BP22 BP24 BP26 BP28 BP30 BP32 BP34 BP36 BP38 BP40 BP42 BP44 BP46 BP48 BP50 BP52 BP54 BP56">
    <cfRule type="expression" priority="249" aboveAverage="0" equalAverage="0" bottom="0" percent="0" rank="0" text="" dxfId="247">
      <formula>AND(ISNUMBER(BP12),ISNUMBER(BR12))=0</formula>
    </cfRule>
    <cfRule type="expression" priority="250" aboveAverage="0" equalAverage="0" bottom="0" percent="0" rank="0" text="" dxfId="248">
      <formula>BR12&gt;BP12</formula>
    </cfRule>
    <cfRule type="expression" priority="251" aboveAverage="0" equalAverage="0" bottom="0" percent="0" rank="0" text="" dxfId="249">
      <formula>BP12&gt;BR12</formula>
    </cfRule>
  </conditionalFormatting>
  <conditionalFormatting sqref="BQ12 BQ14 BQ16 BQ18 BQ20 BQ22 BQ24 BQ26 BQ28 BQ30 BQ32 BQ34 BQ36 BQ38 BQ40 BQ42 BQ44 BQ46 BQ48 BQ50 BQ52 BQ54 BQ56">
    <cfRule type="expression" priority="252" aboveAverage="0" equalAverage="0" bottom="0" percent="0" rank="0" text="" dxfId="250">
      <formula>AND(ISNUMBER(BP12),ISNUMBER(BR12))=0</formula>
    </cfRule>
    <cfRule type="expression" priority="253" aboveAverage="0" equalAverage="0" bottom="0" percent="0" rank="0" text="" dxfId="251">
      <formula>BR12&gt;BP12</formula>
    </cfRule>
    <cfRule type="expression" priority="254" aboveAverage="0" equalAverage="0" bottom="0" percent="0" rank="0" text="" dxfId="252">
      <formula>BP12&gt;BR12</formula>
    </cfRule>
  </conditionalFormatting>
  <conditionalFormatting sqref="BR12 BR14 BR16 BR18 BR20 BR22 BR24 BR26 BR28 BR30 BR32 BR34 BR36 BR38 BR40 BR42 BR44 BR46 BR48 BR50 BR52 BR54 BR56">
    <cfRule type="expression" priority="255" aboveAverage="0" equalAverage="0" bottom="0" percent="0" rank="0" text="" dxfId="253">
      <formula>AND(ISNUMBER(BP12),ISNUMBER(BR12))=0</formula>
    </cfRule>
    <cfRule type="expression" priority="256" aboveAverage="0" equalAverage="0" bottom="0" percent="0" rank="0" text="" dxfId="254">
      <formula>BR12&gt;BP12</formula>
    </cfRule>
    <cfRule type="expression" priority="257" aboveAverage="0" equalAverage="0" bottom="0" percent="0" rank="0" text="" dxfId="255">
      <formula>BP12&gt;BR12</formula>
    </cfRule>
  </conditionalFormatting>
  <conditionalFormatting sqref="BP12 BP14 BP16 BP18 BP20 BP22 BP24 BP26 BP28 BP30 BP32 BP34 BP36 BP38 BP40 BP42 BP44 BP46 BP48 BP50 BP52 BP54 BP56">
    <cfRule type="expression" priority="258" aboveAverage="0" equalAverage="0" bottom="0" percent="0" rank="0" text="" dxfId="256">
      <formula>BP12=""</formula>
    </cfRule>
  </conditionalFormatting>
  <conditionalFormatting sqref="BR12 BR14 BR16 BR18 BR20 BR22 BR24 BR26 BR28 BR30 BR32 BR34 BR36 BR38 BR40 BR42 BR44 BR46 BR48 BR50 BR52 BR54 BR56">
    <cfRule type="expression" priority="259" aboveAverage="0" equalAverage="0" bottom="0" percent="0" rank="0" text="" dxfId="257">
      <formula>BR12=""</formula>
    </cfRule>
  </conditionalFormatting>
  <conditionalFormatting sqref="BS12 BS14 BS16 BS18 BS20 BS22 BS24 BS26 BS28 BS30 BS32 BS34 BS36 BS38 BS40 BS42 BS44 BS46 BS48 BS50 BS52 BS54 BS56">
    <cfRule type="expression" priority="260" aboveAverage="0" equalAverage="0" bottom="0" percent="0" rank="0" text="" dxfId="258">
      <formula>AND(ISNUMBER(BS12),ISNUMBER(BU12))=0</formula>
    </cfRule>
    <cfRule type="expression" priority="261" aboveAverage="0" equalAverage="0" bottom="0" percent="0" rank="0" text="" dxfId="259">
      <formula>BU12&gt;BS12</formula>
    </cfRule>
    <cfRule type="expression" priority="262" aboveAverage="0" equalAverage="0" bottom="0" percent="0" rank="0" text="" dxfId="260">
      <formula>BS12&gt;BU12</formula>
    </cfRule>
  </conditionalFormatting>
  <conditionalFormatting sqref="BT12 BT14 BT16 BT18 BT20 BT22 BT24 BT26 BT28 BT30 BT32 BT34 BT36 BT38 BT40 BT42 BT44 BT46 BT48 BT50 BT52 BT54 BT56">
    <cfRule type="expression" priority="263" aboveAverage="0" equalAverage="0" bottom="0" percent="0" rank="0" text="" dxfId="261">
      <formula>AND(ISNUMBER(BS12),ISNUMBER(BU12))=0</formula>
    </cfRule>
    <cfRule type="expression" priority="264" aboveAverage="0" equalAverage="0" bottom="0" percent="0" rank="0" text="" dxfId="262">
      <formula>BU12&gt;BS12</formula>
    </cfRule>
    <cfRule type="expression" priority="265" aboveAverage="0" equalAverage="0" bottom="0" percent="0" rank="0" text="" dxfId="263">
      <formula>BS12&gt;BU12</formula>
    </cfRule>
  </conditionalFormatting>
  <conditionalFormatting sqref="BU12 BU14 BU16 BU18 BU20 BU22 BU24 BU26 BU28 BU30 BU32 BU34 BU36 BU38 BU40 BU42 BU44 BU46 BU48 BU50 BU52 BU54 BU56">
    <cfRule type="expression" priority="266" aboveAverage="0" equalAverage="0" bottom="0" percent="0" rank="0" text="" dxfId="264">
      <formula>AND(ISNUMBER(BS12),ISNUMBER(BU12))=0</formula>
    </cfRule>
    <cfRule type="expression" priority="267" aboveAverage="0" equalAverage="0" bottom="0" percent="0" rank="0" text="" dxfId="265">
      <formula>BU12&gt;BS12</formula>
    </cfRule>
    <cfRule type="expression" priority="268" aboveAverage="0" equalAverage="0" bottom="0" percent="0" rank="0" text="" dxfId="266">
      <formula>BS12&gt;BU12</formula>
    </cfRule>
  </conditionalFormatting>
  <conditionalFormatting sqref="BS12 BS14 BS16 BS18 BS20 BS22 BS24 BS26 BS28 BS30 BS32 BS34 BS36 BS38 BS40 BS42 BS44 BS46 BS48 BS50 BS52 BS54 BS56">
    <cfRule type="expression" priority="269" aboveAverage="0" equalAverage="0" bottom="0" percent="0" rank="0" text="" dxfId="267">
      <formula>BS12=""</formula>
    </cfRule>
  </conditionalFormatting>
  <conditionalFormatting sqref="BU12 BU14 BU16 BU18 BU20 BU22 BU24 BU26 BU28 BU30 BU32 BU34 BU36 BU38 BU40 BU42 BU44 BU46 BU48 BU50 BU52 BU54 BU56">
    <cfRule type="expression" priority="270" aboveAverage="0" equalAverage="0" bottom="0" percent="0" rank="0" text="" dxfId="268">
      <formula>BU12=""</formula>
    </cfRule>
  </conditionalFormatting>
  <conditionalFormatting sqref="BV12 BV14 BV16 BV18 BV20 BV22 BV24 BV26 BV28 BV30 BV32 BV34 BV36 BV38 BV40 BV42 BV44 BV46 BV48 BV50 BV52 BV54 BV56">
    <cfRule type="expression" priority="271" aboveAverage="0" equalAverage="0" bottom="0" percent="0" rank="0" text="" dxfId="269">
      <formula>AND(ISNUMBER(BV12),ISNUMBER(BX12))=0</formula>
    </cfRule>
    <cfRule type="expression" priority="272" aboveAverage="0" equalAverage="0" bottom="0" percent="0" rank="0" text="" dxfId="270">
      <formula>BX12&gt;BV12</formula>
    </cfRule>
    <cfRule type="expression" priority="273" aboveAverage="0" equalAverage="0" bottom="0" percent="0" rank="0" text="" dxfId="271">
      <formula>BV12&gt;BX12</formula>
    </cfRule>
  </conditionalFormatting>
  <conditionalFormatting sqref="BW12 BW14 BW16 BW18 BW20 BW22 BW24 BW26 BW28 BW30 BW32 BW34 BW36 BW38 BW40 BW42 BW44 BW46 BW48 BW50 BW52 BW54 BW56">
    <cfRule type="expression" priority="274" aboveAverage="0" equalAverage="0" bottom="0" percent="0" rank="0" text="" dxfId="272">
      <formula>AND(ISNUMBER(BV12),ISNUMBER(BX12))=0</formula>
    </cfRule>
    <cfRule type="expression" priority="275" aboveAverage="0" equalAverage="0" bottom="0" percent="0" rank="0" text="" dxfId="273">
      <formula>BX12&gt;BV12</formula>
    </cfRule>
    <cfRule type="expression" priority="276" aboveAverage="0" equalAverage="0" bottom="0" percent="0" rank="0" text="" dxfId="274">
      <formula>BV12&gt;BX12</formula>
    </cfRule>
  </conditionalFormatting>
  <conditionalFormatting sqref="BX12 BX14 BX16 BX18 BX20 BX22 BX24 BX26 BX28 BX30 BX32 BX34 BX36 BX38 BX40 BX42 BX44 BX46 BX48 BX50 BX52 BX54 BX56">
    <cfRule type="expression" priority="277" aboveAverage="0" equalAverage="0" bottom="0" percent="0" rank="0" text="" dxfId="275">
      <formula>AND(ISNUMBER(BV12),ISNUMBER(BX12))=0</formula>
    </cfRule>
    <cfRule type="expression" priority="278" aboveAverage="0" equalAverage="0" bottom="0" percent="0" rank="0" text="" dxfId="276">
      <formula>BX12&gt;BV12</formula>
    </cfRule>
    <cfRule type="expression" priority="279" aboveAverage="0" equalAverage="0" bottom="0" percent="0" rank="0" text="" dxfId="277">
      <formula>BV12&gt;BX12</formula>
    </cfRule>
  </conditionalFormatting>
  <conditionalFormatting sqref="BV12 BV14 BV16 BV18 BV20 BV22 BV24 BV26 BV28 BV30 BV32 BV34 BV36 BV38 BV40 BV42 BV44 BV46 BV48 BV50 BV52 BV54 BV56">
    <cfRule type="expression" priority="280" aboveAverage="0" equalAverage="0" bottom="0" percent="0" rank="0" text="" dxfId="278">
      <formula>BV12=""</formula>
    </cfRule>
  </conditionalFormatting>
  <conditionalFormatting sqref="BX12 BX14 BX16 BX18 BX20 BX22 BX24 BX26 BX28 BX30 BX32 BX34 BX36 BX38 BX40 BX42 BX44 BX46 BX48 BX50 BX52 BX54 BX56">
    <cfRule type="expression" priority="281" aboveAverage="0" equalAverage="0" bottom="0" percent="0" rank="0" text="" dxfId="279">
      <formula>BX12=""</formula>
    </cfRule>
  </conditionalFormatting>
  <conditionalFormatting sqref="BY12 BY14 BY16 BY18 BY20 BY22 BY24 BY26 BY28 BY30 BY32 BY34 BY36 BY38 BY40 BY42 BY44 BY46 BY48 BY50 BY52 BY54 BY56">
    <cfRule type="expression" priority="282" aboveAverage="0" equalAverage="0" bottom="0" percent="0" rank="0" text="" dxfId="280">
      <formula>AND(ISNUMBER(BY12),ISNUMBER(CA12))=0</formula>
    </cfRule>
    <cfRule type="expression" priority="283" aboveAverage="0" equalAverage="0" bottom="0" percent="0" rank="0" text="" dxfId="281">
      <formula>CA12&gt;BY12</formula>
    </cfRule>
    <cfRule type="expression" priority="284" aboveAverage="0" equalAverage="0" bottom="0" percent="0" rank="0" text="" dxfId="282">
      <formula>BY12&gt;CA12</formula>
    </cfRule>
  </conditionalFormatting>
  <conditionalFormatting sqref="BZ12 BZ14 BZ16 BZ18 BZ20 BZ22 BZ24 BZ26 BZ28 BZ30 BZ32 BZ34 BZ36 BZ38 BZ40 BZ42 BZ44 BZ46 BZ48 BZ50 BZ52 BZ54 BZ56">
    <cfRule type="expression" priority="285" aboveAverage="0" equalAverage="0" bottom="0" percent="0" rank="0" text="" dxfId="283">
      <formula>AND(ISNUMBER(BY12),ISNUMBER(CA12))=0</formula>
    </cfRule>
    <cfRule type="expression" priority="286" aboveAverage="0" equalAverage="0" bottom="0" percent="0" rank="0" text="" dxfId="284">
      <formula>CA12&gt;BY12</formula>
    </cfRule>
    <cfRule type="expression" priority="287" aboveAverage="0" equalAverage="0" bottom="0" percent="0" rank="0" text="" dxfId="285">
      <formula>BY12&gt;CA12</formula>
    </cfRule>
  </conditionalFormatting>
  <conditionalFormatting sqref="BY12 BY14 BY16 BY18 BY20 BY22 BY24 BY26 BY28 BY30 BY32 BY34 BY36 BY38 BY40 BY42 BY44 BY46 BY48 BY50 BY52 BY54 BY56">
    <cfRule type="expression" priority="288" aboveAverage="0" equalAverage="0" bottom="0" percent="0" rank="0" text="" dxfId="286">
      <formula>BY12=""</formula>
    </cfRule>
  </conditionalFormatting>
  <conditionalFormatting sqref="BM11:BO11">
    <cfRule type="expression" priority="289" aboveAverage="0" equalAverage="0" bottom="0" percent="0" rank="0" text="" dxfId="287">
      <formula>AND(ISNUMBER(BM10),ISNUMBER(BO10))=0</formula>
    </cfRule>
    <cfRule type="expression" priority="290" aboveAverage="0" equalAverage="0" bottom="0" percent="0" rank="0" text="" dxfId="288">
      <formula>BO10&gt;BM10</formula>
    </cfRule>
    <cfRule type="expression" priority="291" aboveAverage="0" equalAverage="0" bottom="0" percent="0" rank="0" text="" dxfId="289">
      <formula>BM10&gt;BO10</formula>
    </cfRule>
  </conditionalFormatting>
  <conditionalFormatting sqref="BP11:BR11">
    <cfRule type="expression" priority="292" aboveAverage="0" equalAverage="0" bottom="0" percent="0" rank="0" text="" dxfId="290">
      <formula>AND(ISNUMBER(BP10),ISNUMBER(BR10))=0</formula>
    </cfRule>
    <cfRule type="expression" priority="293" aboveAverage="0" equalAverage="0" bottom="0" percent="0" rank="0" text="" dxfId="291">
      <formula>BR10&gt;BP10</formula>
    </cfRule>
    <cfRule type="expression" priority="294" aboveAverage="0" equalAverage="0" bottom="0" percent="0" rank="0" text="" dxfId="292">
      <formula>BP10&gt;BR10</formula>
    </cfRule>
  </conditionalFormatting>
  <conditionalFormatting sqref="BS11:BU11">
    <cfRule type="expression" priority="295" aboveAverage="0" equalAverage="0" bottom="0" percent="0" rank="0" text="" dxfId="293">
      <formula>AND(ISNUMBER(BS10),ISNUMBER(BU10))=0</formula>
    </cfRule>
    <cfRule type="expression" priority="296" aboveAverage="0" equalAverage="0" bottom="0" percent="0" rank="0" text="" dxfId="294">
      <formula>BU10&gt;BS10</formula>
    </cfRule>
    <cfRule type="expression" priority="297" aboveAverage="0" equalAverage="0" bottom="0" percent="0" rank="0" text="" dxfId="295">
      <formula>BS10&gt;BU10</formula>
    </cfRule>
  </conditionalFormatting>
  <conditionalFormatting sqref="BV11:BX11">
    <cfRule type="expression" priority="298" aboveAverage="0" equalAverage="0" bottom="0" percent="0" rank="0" text="" dxfId="296">
      <formula>AND(ISNUMBER(BV10),ISNUMBER(BX10))=0</formula>
    </cfRule>
    <cfRule type="expression" priority="299" aboveAverage="0" equalAverage="0" bottom="0" percent="0" rank="0" text="" dxfId="297">
      <formula>BX10&gt;BV10</formula>
    </cfRule>
    <cfRule type="expression" priority="300" aboveAverage="0" equalAverage="0" bottom="0" percent="0" rank="0" text="" dxfId="298">
      <formula>BV10&gt;BX10</formula>
    </cfRule>
  </conditionalFormatting>
  <conditionalFormatting sqref="BD9:BF9">
    <cfRule type="expression" priority="301" aboveAverage="0" equalAverage="0" bottom="0" percent="0" rank="0" text="" dxfId="299">
      <formula>AND(ISNUMBER(BD8),ISNUMBER(BF8))=0</formula>
    </cfRule>
    <cfRule type="expression" priority="302" aboveAverage="0" equalAverage="0" bottom="0" percent="0" rank="0" text="" dxfId="300">
      <formula>BF8&gt;BD8</formula>
    </cfRule>
    <cfRule type="expression" priority="303" aboveAverage="0" equalAverage="0" bottom="0" percent="0" rank="0" text="" dxfId="301">
      <formula>BD8&gt;BF8</formula>
    </cfRule>
  </conditionalFormatting>
  <conditionalFormatting sqref="BG9:BI9">
    <cfRule type="expression" priority="304" aboveAverage="0" equalAverage="0" bottom="0" percent="0" rank="0" text="" dxfId="302">
      <formula>AND(ISNUMBER(BG8),ISNUMBER(BI8))=0</formula>
    </cfRule>
    <cfRule type="expression" priority="305" aboveAverage="0" equalAverage="0" bottom="0" percent="0" rank="0" text="" dxfId="303">
      <formula>BI8&gt;BG8</formula>
    </cfRule>
    <cfRule type="expression" priority="306" aboveAverage="0" equalAverage="0" bottom="0" percent="0" rank="0" text="" dxfId="304">
      <formula>BG8&gt;BI8</formula>
    </cfRule>
  </conditionalFormatting>
  <conditionalFormatting sqref="BJ9:BL9">
    <cfRule type="expression" priority="307" aboveAverage="0" equalAverage="0" bottom="0" percent="0" rank="0" text="" dxfId="305">
      <formula>AND(ISNUMBER(BJ8),ISNUMBER(BL8))=0</formula>
    </cfRule>
    <cfRule type="expression" priority="308" aboveAverage="0" equalAverage="0" bottom="0" percent="0" rank="0" text="" dxfId="306">
      <formula>BL8&gt;BJ8</formula>
    </cfRule>
    <cfRule type="expression" priority="309" aboveAverage="0" equalAverage="0" bottom="0" percent="0" rank="0" text="" dxfId="307">
      <formula>BJ8&gt;BL8</formula>
    </cfRule>
  </conditionalFormatting>
  <conditionalFormatting sqref="BM9:BO9">
    <cfRule type="expression" priority="310" aboveAverage="0" equalAverage="0" bottom="0" percent="0" rank="0" text="" dxfId="308">
      <formula>AND(ISNUMBER(BM8),ISNUMBER(BO8))=0</formula>
    </cfRule>
    <cfRule type="expression" priority="311" aboveAverage="0" equalAverage="0" bottom="0" percent="0" rank="0" text="" dxfId="309">
      <formula>BO8&gt;BM8</formula>
    </cfRule>
    <cfRule type="expression" priority="312" aboveAverage="0" equalAverage="0" bottom="0" percent="0" rank="0" text="" dxfId="310">
      <formula>BM8&gt;BO8</formula>
    </cfRule>
  </conditionalFormatting>
  <conditionalFormatting sqref="BP9:BR9">
    <cfRule type="expression" priority="313" aboveAverage="0" equalAverage="0" bottom="0" percent="0" rank="0" text="" dxfId="311">
      <formula>AND(ISNUMBER(BP8),ISNUMBER(BR8))=0</formula>
    </cfRule>
    <cfRule type="expression" priority="314" aboveAverage="0" equalAverage="0" bottom="0" percent="0" rank="0" text="" dxfId="312">
      <formula>BR8&gt;BP8</formula>
    </cfRule>
    <cfRule type="expression" priority="315" aboveAverage="0" equalAverage="0" bottom="0" percent="0" rank="0" text="" dxfId="313">
      <formula>BP8&gt;BR8</formula>
    </cfRule>
  </conditionalFormatting>
  <conditionalFormatting sqref="BS9:BU9">
    <cfRule type="expression" priority="316" aboveAverage="0" equalAverage="0" bottom="0" percent="0" rank="0" text="" dxfId="314">
      <formula>AND(ISNUMBER(BS8),ISNUMBER(BU8))=0</formula>
    </cfRule>
    <cfRule type="expression" priority="317" aboveAverage="0" equalAverage="0" bottom="0" percent="0" rank="0" text="" dxfId="315">
      <formula>BU8&gt;BS8</formula>
    </cfRule>
    <cfRule type="expression" priority="318" aboveAverage="0" equalAverage="0" bottom="0" percent="0" rank="0" text="" dxfId="316">
      <formula>BS8&gt;BU8</formula>
    </cfRule>
  </conditionalFormatting>
  <conditionalFormatting sqref="BV9:BX9">
    <cfRule type="expression" priority="319" aboveAverage="0" equalAverage="0" bottom="0" percent="0" rank="0" text="" dxfId="317">
      <formula>AND(ISNUMBER(BV8),ISNUMBER(BX8))=0</formula>
    </cfRule>
    <cfRule type="expression" priority="320" aboveAverage="0" equalAverage="0" bottom="0" percent="0" rank="0" text="" dxfId="318">
      <formula>BX8&gt;BV8</formula>
    </cfRule>
    <cfRule type="expression" priority="321" aboveAverage="0" equalAverage="0" bottom="0" percent="0" rank="0" text="" dxfId="319">
      <formula>BV8&gt;BX8</formula>
    </cfRule>
  </conditionalFormatting>
  <conditionalFormatting sqref="BM13:BO13">
    <cfRule type="expression" priority="322" aboveAverage="0" equalAverage="0" bottom="0" percent="0" rank="0" text="" dxfId="320">
      <formula>AND(ISNUMBER(BM12),ISNUMBER(BO12))=0</formula>
    </cfRule>
    <cfRule type="expression" priority="323" aboveAverage="0" equalAverage="0" bottom="0" percent="0" rank="0" text="" dxfId="321">
      <formula>BO12&gt;BM12</formula>
    </cfRule>
    <cfRule type="expression" priority="324" aboveAverage="0" equalAverage="0" bottom="0" percent="0" rank="0" text="" dxfId="322">
      <formula>BM12&gt;BO12</formula>
    </cfRule>
  </conditionalFormatting>
  <conditionalFormatting sqref="BP13:BR13">
    <cfRule type="expression" priority="325" aboveAverage="0" equalAverage="0" bottom="0" percent="0" rank="0" text="" dxfId="323">
      <formula>AND(ISNUMBER(BP12),ISNUMBER(BR12))=0</formula>
    </cfRule>
    <cfRule type="expression" priority="326" aboveAverage="0" equalAverage="0" bottom="0" percent="0" rank="0" text="" dxfId="324">
      <formula>BR12&gt;BP12</formula>
    </cfRule>
    <cfRule type="expression" priority="327" aboveAverage="0" equalAverage="0" bottom="0" percent="0" rank="0" text="" dxfId="325">
      <formula>BP12&gt;BR12</formula>
    </cfRule>
  </conditionalFormatting>
  <conditionalFormatting sqref="BS13:BU13">
    <cfRule type="expression" priority="328" aboveAverage="0" equalAverage="0" bottom="0" percent="0" rank="0" text="" dxfId="326">
      <formula>AND(ISNUMBER(BS12),ISNUMBER(BU12))=0</formula>
    </cfRule>
    <cfRule type="expression" priority="329" aboveAverage="0" equalAverage="0" bottom="0" percent="0" rank="0" text="" dxfId="327">
      <formula>BU12&gt;BS12</formula>
    </cfRule>
    <cfRule type="expression" priority="330" aboveAverage="0" equalAverage="0" bottom="0" percent="0" rank="0" text="" dxfId="328">
      <formula>BS12&gt;BU12</formula>
    </cfRule>
  </conditionalFormatting>
  <conditionalFormatting sqref="BV13:BX13">
    <cfRule type="expression" priority="331" aboveAverage="0" equalAverage="0" bottom="0" percent="0" rank="0" text="" dxfId="329">
      <formula>AND(ISNUMBER(BV12),ISNUMBER(BX12))=0</formula>
    </cfRule>
    <cfRule type="expression" priority="332" aboveAverage="0" equalAverage="0" bottom="0" percent="0" rank="0" text="" dxfId="330">
      <formula>BX12&gt;BV12</formula>
    </cfRule>
    <cfRule type="expression" priority="333" aboveAverage="0" equalAverage="0" bottom="0" percent="0" rank="0" text="" dxfId="331">
      <formula>BV12&gt;BX12</formula>
    </cfRule>
  </conditionalFormatting>
  <conditionalFormatting sqref="BM15:BO15">
    <cfRule type="expression" priority="334" aboveAverage="0" equalAverage="0" bottom="0" percent="0" rank="0" text="" dxfId="332">
      <formula>AND(ISNUMBER(BM14),ISNUMBER(BO14))=0</formula>
    </cfRule>
    <cfRule type="expression" priority="335" aboveAverage="0" equalAverage="0" bottom="0" percent="0" rank="0" text="" dxfId="333">
      <formula>BO14&gt;BM14</formula>
    </cfRule>
    <cfRule type="expression" priority="336" aboveAverage="0" equalAverage="0" bottom="0" percent="0" rank="0" text="" dxfId="334">
      <formula>BM14&gt;BO14</formula>
    </cfRule>
  </conditionalFormatting>
  <conditionalFormatting sqref="BP15:BR15">
    <cfRule type="expression" priority="337" aboveAverage="0" equalAverage="0" bottom="0" percent="0" rank="0" text="" dxfId="335">
      <formula>AND(ISNUMBER(BP14),ISNUMBER(BR14))=0</formula>
    </cfRule>
    <cfRule type="expression" priority="338" aboveAverage="0" equalAverage="0" bottom="0" percent="0" rank="0" text="" dxfId="336">
      <formula>BR14&gt;BP14</formula>
    </cfRule>
    <cfRule type="expression" priority="339" aboveAverage="0" equalAverage="0" bottom="0" percent="0" rank="0" text="" dxfId="337">
      <formula>BP14&gt;BR14</formula>
    </cfRule>
  </conditionalFormatting>
  <conditionalFormatting sqref="BS15:BU15">
    <cfRule type="expression" priority="340" aboveAverage="0" equalAverage="0" bottom="0" percent="0" rank="0" text="" dxfId="338">
      <formula>AND(ISNUMBER(BS14),ISNUMBER(BU14))=0</formula>
    </cfRule>
    <cfRule type="expression" priority="341" aboveAverage="0" equalAverage="0" bottom="0" percent="0" rank="0" text="" dxfId="339">
      <formula>BU14&gt;BS14</formula>
    </cfRule>
    <cfRule type="expression" priority="342" aboveAverage="0" equalAverage="0" bottom="0" percent="0" rank="0" text="" dxfId="340">
      <formula>BS14&gt;BU14</formula>
    </cfRule>
  </conditionalFormatting>
  <conditionalFormatting sqref="BV15:BX15">
    <cfRule type="expression" priority="343" aboveAverage="0" equalAverage="0" bottom="0" percent="0" rank="0" text="" dxfId="341">
      <formula>AND(ISNUMBER(BV14),ISNUMBER(BX14))=0</formula>
    </cfRule>
    <cfRule type="expression" priority="344" aboveAverage="0" equalAverage="0" bottom="0" percent="0" rank="0" text="" dxfId="342">
      <formula>BX14&gt;BV14</formula>
    </cfRule>
    <cfRule type="expression" priority="345" aboveAverage="0" equalAverage="0" bottom="0" percent="0" rank="0" text="" dxfId="343">
      <formula>BV14&gt;BX14</formula>
    </cfRule>
  </conditionalFormatting>
  <conditionalFormatting sqref="BM17:BO17">
    <cfRule type="expression" priority="346" aboveAverage="0" equalAverage="0" bottom="0" percent="0" rank="0" text="" dxfId="344">
      <formula>AND(ISNUMBER(BM16),ISNUMBER(BO16))=0</formula>
    </cfRule>
    <cfRule type="expression" priority="347" aboveAverage="0" equalAverage="0" bottom="0" percent="0" rank="0" text="" dxfId="345">
      <formula>BO16&gt;BM16</formula>
    </cfRule>
    <cfRule type="expression" priority="348" aboveAverage="0" equalAverage="0" bottom="0" percent="0" rank="0" text="" dxfId="346">
      <formula>BM16&gt;BO16</formula>
    </cfRule>
  </conditionalFormatting>
  <conditionalFormatting sqref="BP17:BR17">
    <cfRule type="expression" priority="349" aboveAverage="0" equalAverage="0" bottom="0" percent="0" rank="0" text="" dxfId="347">
      <formula>AND(ISNUMBER(BP16),ISNUMBER(BR16))=0</formula>
    </cfRule>
    <cfRule type="expression" priority="350" aboveAverage="0" equalAverage="0" bottom="0" percent="0" rank="0" text="" dxfId="348">
      <formula>BR16&gt;BP16</formula>
    </cfRule>
    <cfRule type="expression" priority="351" aboveAverage="0" equalAverage="0" bottom="0" percent="0" rank="0" text="" dxfId="349">
      <formula>BP16&gt;BR16</formula>
    </cfRule>
  </conditionalFormatting>
  <conditionalFormatting sqref="BS17:BU17">
    <cfRule type="expression" priority="352" aboveAverage="0" equalAverage="0" bottom="0" percent="0" rank="0" text="" dxfId="350">
      <formula>AND(ISNUMBER(BS16),ISNUMBER(BU16))=0</formula>
    </cfRule>
    <cfRule type="expression" priority="353" aboveAverage="0" equalAverage="0" bottom="0" percent="0" rank="0" text="" dxfId="351">
      <formula>BU16&gt;BS16</formula>
    </cfRule>
    <cfRule type="expression" priority="354" aboveAverage="0" equalAverage="0" bottom="0" percent="0" rank="0" text="" dxfId="352">
      <formula>BS16&gt;BU16</formula>
    </cfRule>
  </conditionalFormatting>
  <conditionalFormatting sqref="BV17:BX17">
    <cfRule type="expression" priority="355" aboveAverage="0" equalAverage="0" bottom="0" percent="0" rank="0" text="" dxfId="353">
      <formula>AND(ISNUMBER(BV16),ISNUMBER(BX16))=0</formula>
    </cfRule>
    <cfRule type="expression" priority="356" aboveAverage="0" equalAverage="0" bottom="0" percent="0" rank="0" text="" dxfId="354">
      <formula>BX16&gt;BV16</formula>
    </cfRule>
    <cfRule type="expression" priority="357" aboveAverage="0" equalAverage="0" bottom="0" percent="0" rank="0" text="" dxfId="355">
      <formula>BV16&gt;BX16</formula>
    </cfRule>
  </conditionalFormatting>
  <conditionalFormatting sqref="BM19:BO19">
    <cfRule type="expression" priority="358" aboveAverage="0" equalAverage="0" bottom="0" percent="0" rank="0" text="" dxfId="356">
      <formula>AND(ISNUMBER(BM18),ISNUMBER(BO18))=0</formula>
    </cfRule>
    <cfRule type="expression" priority="359" aboveAverage="0" equalAverage="0" bottom="0" percent="0" rank="0" text="" dxfId="357">
      <formula>BO18&gt;BM18</formula>
    </cfRule>
    <cfRule type="expression" priority="360" aboveAverage="0" equalAverage="0" bottom="0" percent="0" rank="0" text="" dxfId="358">
      <formula>BM18&gt;BO18</formula>
    </cfRule>
  </conditionalFormatting>
  <conditionalFormatting sqref="BP19:BR19">
    <cfRule type="expression" priority="361" aboveAverage="0" equalAverage="0" bottom="0" percent="0" rank="0" text="" dxfId="359">
      <formula>AND(ISNUMBER(BP18),ISNUMBER(BR18))=0</formula>
    </cfRule>
    <cfRule type="expression" priority="362" aboveAverage="0" equalAverage="0" bottom="0" percent="0" rank="0" text="" dxfId="360">
      <formula>BR18&gt;BP18</formula>
    </cfRule>
    <cfRule type="expression" priority="363" aboveAverage="0" equalAverage="0" bottom="0" percent="0" rank="0" text="" dxfId="361">
      <formula>BP18&gt;BR18</formula>
    </cfRule>
  </conditionalFormatting>
  <conditionalFormatting sqref="BS19:BU19">
    <cfRule type="expression" priority="364" aboveAverage="0" equalAverage="0" bottom="0" percent="0" rank="0" text="" dxfId="362">
      <formula>AND(ISNUMBER(BS18),ISNUMBER(BU18))=0</formula>
    </cfRule>
    <cfRule type="expression" priority="365" aboveAverage="0" equalAverage="0" bottom="0" percent="0" rank="0" text="" dxfId="363">
      <formula>BU18&gt;BS18</formula>
    </cfRule>
    <cfRule type="expression" priority="366" aboveAverage="0" equalAverage="0" bottom="0" percent="0" rank="0" text="" dxfId="364">
      <formula>BS18&gt;BU18</formula>
    </cfRule>
  </conditionalFormatting>
  <conditionalFormatting sqref="BV19:BX19">
    <cfRule type="expression" priority="367" aboveAverage="0" equalAverage="0" bottom="0" percent="0" rank="0" text="" dxfId="365">
      <formula>AND(ISNUMBER(BV18),ISNUMBER(BX18))=0</formula>
    </cfRule>
    <cfRule type="expression" priority="368" aboveAverage="0" equalAverage="0" bottom="0" percent="0" rank="0" text="" dxfId="366">
      <formula>BX18&gt;BV18</formula>
    </cfRule>
    <cfRule type="expression" priority="369" aboveAverage="0" equalAverage="0" bottom="0" percent="0" rank="0" text="" dxfId="367">
      <formula>BV18&gt;BX18</formula>
    </cfRule>
  </conditionalFormatting>
  <conditionalFormatting sqref="BM21:BO21">
    <cfRule type="expression" priority="370" aboveAverage="0" equalAverage="0" bottom="0" percent="0" rank="0" text="" dxfId="368">
      <formula>AND(ISNUMBER(BM20),ISNUMBER(BO20))=0</formula>
    </cfRule>
    <cfRule type="expression" priority="371" aboveAverage="0" equalAverage="0" bottom="0" percent="0" rank="0" text="" dxfId="369">
      <formula>BO20&gt;BM20</formula>
    </cfRule>
    <cfRule type="expression" priority="372" aboveAverage="0" equalAverage="0" bottom="0" percent="0" rank="0" text="" dxfId="370">
      <formula>BM20&gt;BO20</formula>
    </cfRule>
  </conditionalFormatting>
  <conditionalFormatting sqref="BP21:BR21">
    <cfRule type="expression" priority="373" aboveAverage="0" equalAverage="0" bottom="0" percent="0" rank="0" text="" dxfId="371">
      <formula>AND(ISNUMBER(BP20),ISNUMBER(BR20))=0</formula>
    </cfRule>
    <cfRule type="expression" priority="374" aboveAverage="0" equalAverage="0" bottom="0" percent="0" rank="0" text="" dxfId="372">
      <formula>BR20&gt;BP20</formula>
    </cfRule>
    <cfRule type="expression" priority="375" aboveAverage="0" equalAverage="0" bottom="0" percent="0" rank="0" text="" dxfId="373">
      <formula>BP20&gt;BR20</formula>
    </cfRule>
  </conditionalFormatting>
  <conditionalFormatting sqref="BS21:BU21">
    <cfRule type="expression" priority="376" aboveAverage="0" equalAverage="0" bottom="0" percent="0" rank="0" text="" dxfId="374">
      <formula>AND(ISNUMBER(BS20),ISNUMBER(BU20))=0</formula>
    </cfRule>
    <cfRule type="expression" priority="377" aboveAverage="0" equalAverage="0" bottom="0" percent="0" rank="0" text="" dxfId="375">
      <formula>BU20&gt;BS20</formula>
    </cfRule>
    <cfRule type="expression" priority="378" aboveAverage="0" equalAverage="0" bottom="0" percent="0" rank="0" text="" dxfId="376">
      <formula>BS20&gt;BU20</formula>
    </cfRule>
  </conditionalFormatting>
  <conditionalFormatting sqref="BV21:BX21">
    <cfRule type="expression" priority="379" aboveAverage="0" equalAverage="0" bottom="0" percent="0" rank="0" text="" dxfId="377">
      <formula>AND(ISNUMBER(BV20),ISNUMBER(BX20))=0</formula>
    </cfRule>
    <cfRule type="expression" priority="380" aboveAverage="0" equalAverage="0" bottom="0" percent="0" rank="0" text="" dxfId="378">
      <formula>BX20&gt;BV20</formula>
    </cfRule>
    <cfRule type="expression" priority="381" aboveAverage="0" equalAverage="0" bottom="0" percent="0" rank="0" text="" dxfId="379">
      <formula>BV20&gt;BX20</formula>
    </cfRule>
  </conditionalFormatting>
  <conditionalFormatting sqref="BM23:BO23">
    <cfRule type="expression" priority="382" aboveAverage="0" equalAverage="0" bottom="0" percent="0" rank="0" text="" dxfId="380">
      <formula>AND(ISNUMBER(BM22),ISNUMBER(BO22))=0</formula>
    </cfRule>
    <cfRule type="expression" priority="383" aboveAverage="0" equalAverage="0" bottom="0" percent="0" rank="0" text="" dxfId="381">
      <formula>BO22&gt;BM22</formula>
    </cfRule>
    <cfRule type="expression" priority="384" aboveAverage="0" equalAverage="0" bottom="0" percent="0" rank="0" text="" dxfId="382">
      <formula>BM22&gt;BO22</formula>
    </cfRule>
  </conditionalFormatting>
  <conditionalFormatting sqref="BP23:BR23">
    <cfRule type="expression" priority="385" aboveAverage="0" equalAverage="0" bottom="0" percent="0" rank="0" text="" dxfId="383">
      <formula>AND(ISNUMBER(BP22),ISNUMBER(BR22))=0</formula>
    </cfRule>
    <cfRule type="expression" priority="386" aboveAverage="0" equalAverage="0" bottom="0" percent="0" rank="0" text="" dxfId="384">
      <formula>BR22&gt;BP22</formula>
    </cfRule>
    <cfRule type="expression" priority="387" aboveAverage="0" equalAverage="0" bottom="0" percent="0" rank="0" text="" dxfId="385">
      <formula>BP22&gt;BR22</formula>
    </cfRule>
  </conditionalFormatting>
  <conditionalFormatting sqref="BS23:BU23">
    <cfRule type="expression" priority="388" aboveAverage="0" equalAverage="0" bottom="0" percent="0" rank="0" text="" dxfId="386">
      <formula>AND(ISNUMBER(BS22),ISNUMBER(BU22))=0</formula>
    </cfRule>
    <cfRule type="expression" priority="389" aboveAverage="0" equalAverage="0" bottom="0" percent="0" rank="0" text="" dxfId="387">
      <formula>BU22&gt;BS22</formula>
    </cfRule>
    <cfRule type="expression" priority="390" aboveAverage="0" equalAverage="0" bottom="0" percent="0" rank="0" text="" dxfId="388">
      <formula>BS22&gt;BU22</formula>
    </cfRule>
  </conditionalFormatting>
  <conditionalFormatting sqref="BV23:BX23">
    <cfRule type="expression" priority="391" aboveAverage="0" equalAverage="0" bottom="0" percent="0" rank="0" text="" dxfId="389">
      <formula>AND(ISNUMBER(BV22),ISNUMBER(BX22))=0</formula>
    </cfRule>
    <cfRule type="expression" priority="392" aboveAverage="0" equalAverage="0" bottom="0" percent="0" rank="0" text="" dxfId="390">
      <formula>BX22&gt;BV22</formula>
    </cfRule>
    <cfRule type="expression" priority="393" aboveAverage="0" equalAverage="0" bottom="0" percent="0" rank="0" text="" dxfId="391">
      <formula>BV22&gt;BX22</formula>
    </cfRule>
  </conditionalFormatting>
  <conditionalFormatting sqref="BM25:BO25">
    <cfRule type="expression" priority="394" aboveAverage="0" equalAverage="0" bottom="0" percent="0" rank="0" text="" dxfId="392">
      <formula>AND(ISNUMBER(BM24),ISNUMBER(BO24))=0</formula>
    </cfRule>
    <cfRule type="expression" priority="395" aboveAverage="0" equalAverage="0" bottom="0" percent="0" rank="0" text="" dxfId="393">
      <formula>BO24&gt;BM24</formula>
    </cfRule>
    <cfRule type="expression" priority="396" aboveAverage="0" equalAverage="0" bottom="0" percent="0" rank="0" text="" dxfId="394">
      <formula>BM24&gt;BO24</formula>
    </cfRule>
  </conditionalFormatting>
  <conditionalFormatting sqref="BP25:BR25">
    <cfRule type="expression" priority="397" aboveAverage="0" equalAverage="0" bottom="0" percent="0" rank="0" text="" dxfId="395">
      <formula>AND(ISNUMBER(BP24),ISNUMBER(BR24))=0</formula>
    </cfRule>
    <cfRule type="expression" priority="398" aboveAverage="0" equalAverage="0" bottom="0" percent="0" rank="0" text="" dxfId="396">
      <formula>BR24&gt;BP24</formula>
    </cfRule>
    <cfRule type="expression" priority="399" aboveAverage="0" equalAverage="0" bottom="0" percent="0" rank="0" text="" dxfId="397">
      <formula>BP24&gt;BR24</formula>
    </cfRule>
  </conditionalFormatting>
  <conditionalFormatting sqref="BS25:BU25">
    <cfRule type="expression" priority="400" aboveAverage="0" equalAverage="0" bottom="0" percent="0" rank="0" text="" dxfId="398">
      <formula>AND(ISNUMBER(BS24),ISNUMBER(BU24))=0</formula>
    </cfRule>
    <cfRule type="expression" priority="401" aboveAverage="0" equalAverage="0" bottom="0" percent="0" rank="0" text="" dxfId="399">
      <formula>BU24&gt;BS24</formula>
    </cfRule>
    <cfRule type="expression" priority="402" aboveAverage="0" equalAverage="0" bottom="0" percent="0" rank="0" text="" dxfId="400">
      <formula>BS24&gt;BU24</formula>
    </cfRule>
  </conditionalFormatting>
  <conditionalFormatting sqref="BV25:BX25">
    <cfRule type="expression" priority="403" aboveAverage="0" equalAverage="0" bottom="0" percent="0" rank="0" text="" dxfId="401">
      <formula>AND(ISNUMBER(BV24),ISNUMBER(BX24))=0</formula>
    </cfRule>
    <cfRule type="expression" priority="404" aboveAverage="0" equalAverage="0" bottom="0" percent="0" rank="0" text="" dxfId="402">
      <formula>BX24&gt;BV24</formula>
    </cfRule>
    <cfRule type="expression" priority="405" aboveAverage="0" equalAverage="0" bottom="0" percent="0" rank="0" text="" dxfId="403">
      <formula>BV24&gt;BX24</formula>
    </cfRule>
  </conditionalFormatting>
  <conditionalFormatting sqref="BM27:BO27">
    <cfRule type="expression" priority="406" aboveAverage="0" equalAverage="0" bottom="0" percent="0" rank="0" text="" dxfId="404">
      <formula>AND(ISNUMBER(BM26),ISNUMBER(BO26))=0</formula>
    </cfRule>
    <cfRule type="expression" priority="407" aboveAverage="0" equalAverage="0" bottom="0" percent="0" rank="0" text="" dxfId="405">
      <formula>BO26&gt;BM26</formula>
    </cfRule>
    <cfRule type="expression" priority="408" aboveAverage="0" equalAverage="0" bottom="0" percent="0" rank="0" text="" dxfId="406">
      <formula>BM26&gt;BO26</formula>
    </cfRule>
  </conditionalFormatting>
  <conditionalFormatting sqref="BP27:BR27">
    <cfRule type="expression" priority="409" aboveAverage="0" equalAverage="0" bottom="0" percent="0" rank="0" text="" dxfId="407">
      <formula>AND(ISNUMBER(BP26),ISNUMBER(BR26))=0</formula>
    </cfRule>
    <cfRule type="expression" priority="410" aboveAverage="0" equalAverage="0" bottom="0" percent="0" rank="0" text="" dxfId="408">
      <formula>BR26&gt;BP26</formula>
    </cfRule>
    <cfRule type="expression" priority="411" aboveAverage="0" equalAverage="0" bottom="0" percent="0" rank="0" text="" dxfId="409">
      <formula>BP26&gt;BR26</formula>
    </cfRule>
  </conditionalFormatting>
  <conditionalFormatting sqref="BS27:BU27">
    <cfRule type="expression" priority="412" aboveAverage="0" equalAverage="0" bottom="0" percent="0" rank="0" text="" dxfId="410">
      <formula>AND(ISNUMBER(BS26),ISNUMBER(BU26))=0</formula>
    </cfRule>
    <cfRule type="expression" priority="413" aboveAverage="0" equalAverage="0" bottom="0" percent="0" rank="0" text="" dxfId="411">
      <formula>BU26&gt;BS26</formula>
    </cfRule>
    <cfRule type="expression" priority="414" aboveAverage="0" equalAverage="0" bottom="0" percent="0" rank="0" text="" dxfId="412">
      <formula>BS26&gt;BU26</formula>
    </cfRule>
  </conditionalFormatting>
  <conditionalFormatting sqref="BV27:BX27">
    <cfRule type="expression" priority="415" aboveAverage="0" equalAverage="0" bottom="0" percent="0" rank="0" text="" dxfId="413">
      <formula>AND(ISNUMBER(BV26),ISNUMBER(BX26))=0</formula>
    </cfRule>
    <cfRule type="expression" priority="416" aboveAverage="0" equalAverage="0" bottom="0" percent="0" rank="0" text="" dxfId="414">
      <formula>BX26&gt;BV26</formula>
    </cfRule>
    <cfRule type="expression" priority="417" aboveAverage="0" equalAverage="0" bottom="0" percent="0" rank="0" text="" dxfId="415">
      <formula>BV26&gt;BX26</formula>
    </cfRule>
  </conditionalFormatting>
  <conditionalFormatting sqref="BM29:BO29">
    <cfRule type="expression" priority="418" aboveAverage="0" equalAverage="0" bottom="0" percent="0" rank="0" text="" dxfId="416">
      <formula>AND(ISNUMBER(BM28),ISNUMBER(BO28))=0</formula>
    </cfRule>
    <cfRule type="expression" priority="419" aboveAverage="0" equalAverage="0" bottom="0" percent="0" rank="0" text="" dxfId="417">
      <formula>BO28&gt;BM28</formula>
    </cfRule>
    <cfRule type="expression" priority="420" aboveAverage="0" equalAverage="0" bottom="0" percent="0" rank="0" text="" dxfId="418">
      <formula>BM28&gt;BO28</formula>
    </cfRule>
  </conditionalFormatting>
  <conditionalFormatting sqref="BP29:BR29">
    <cfRule type="expression" priority="421" aboveAverage="0" equalAverage="0" bottom="0" percent="0" rank="0" text="" dxfId="419">
      <formula>AND(ISNUMBER(BP28),ISNUMBER(BR28))=0</formula>
    </cfRule>
    <cfRule type="expression" priority="422" aboveAverage="0" equalAverage="0" bottom="0" percent="0" rank="0" text="" dxfId="420">
      <formula>BR28&gt;BP28</formula>
    </cfRule>
    <cfRule type="expression" priority="423" aboveAverage="0" equalAverage="0" bottom="0" percent="0" rank="0" text="" dxfId="421">
      <formula>BP28&gt;BR28</formula>
    </cfRule>
  </conditionalFormatting>
  <conditionalFormatting sqref="BS29:BU29">
    <cfRule type="expression" priority="424" aboveAverage="0" equalAverage="0" bottom="0" percent="0" rank="0" text="" dxfId="422">
      <formula>AND(ISNUMBER(BS28),ISNUMBER(BU28))=0</formula>
    </cfRule>
    <cfRule type="expression" priority="425" aboveAverage="0" equalAverage="0" bottom="0" percent="0" rank="0" text="" dxfId="423">
      <formula>BU28&gt;BS28</formula>
    </cfRule>
    <cfRule type="expression" priority="426" aboveAverage="0" equalAverage="0" bottom="0" percent="0" rank="0" text="" dxfId="424">
      <formula>BS28&gt;BU28</formula>
    </cfRule>
  </conditionalFormatting>
  <conditionalFormatting sqref="BV29:BX29">
    <cfRule type="expression" priority="427" aboveAverage="0" equalAverage="0" bottom="0" percent="0" rank="0" text="" dxfId="425">
      <formula>AND(ISNUMBER(BV28),ISNUMBER(BX28))=0</formula>
    </cfRule>
    <cfRule type="expression" priority="428" aboveAverage="0" equalAverage="0" bottom="0" percent="0" rank="0" text="" dxfId="426">
      <formula>BX28&gt;BV28</formula>
    </cfRule>
    <cfRule type="expression" priority="429" aboveAverage="0" equalAverage="0" bottom="0" percent="0" rank="0" text="" dxfId="427">
      <formula>BV28&gt;BX28</formula>
    </cfRule>
  </conditionalFormatting>
  <conditionalFormatting sqref="BM31:BO31">
    <cfRule type="expression" priority="430" aboveAverage="0" equalAverage="0" bottom="0" percent="0" rank="0" text="" dxfId="428">
      <formula>AND(ISNUMBER(BM30),ISNUMBER(BO30))=0</formula>
    </cfRule>
    <cfRule type="expression" priority="431" aboveAverage="0" equalAverage="0" bottom="0" percent="0" rank="0" text="" dxfId="429">
      <formula>BO30&gt;BM30</formula>
    </cfRule>
    <cfRule type="expression" priority="432" aboveAverage="0" equalAverage="0" bottom="0" percent="0" rank="0" text="" dxfId="430">
      <formula>BM30&gt;BO30</formula>
    </cfRule>
  </conditionalFormatting>
  <conditionalFormatting sqref="BP31:BR31">
    <cfRule type="expression" priority="433" aboveAverage="0" equalAverage="0" bottom="0" percent="0" rank="0" text="" dxfId="431">
      <formula>AND(ISNUMBER(BP30),ISNUMBER(BR30))=0</formula>
    </cfRule>
    <cfRule type="expression" priority="434" aboveAverage="0" equalAverage="0" bottom="0" percent="0" rank="0" text="" dxfId="432">
      <formula>BR30&gt;BP30</formula>
    </cfRule>
    <cfRule type="expression" priority="435" aboveAverage="0" equalAverage="0" bottom="0" percent="0" rank="0" text="" dxfId="433">
      <formula>BP30&gt;BR30</formula>
    </cfRule>
  </conditionalFormatting>
  <conditionalFormatting sqref="BS31:BU31">
    <cfRule type="expression" priority="436" aboveAverage="0" equalAverage="0" bottom="0" percent="0" rank="0" text="" dxfId="434">
      <formula>AND(ISNUMBER(BS30),ISNUMBER(BU30))=0</formula>
    </cfRule>
    <cfRule type="expression" priority="437" aboveAverage="0" equalAverage="0" bottom="0" percent="0" rank="0" text="" dxfId="435">
      <formula>BU30&gt;BS30</formula>
    </cfRule>
    <cfRule type="expression" priority="438" aboveAverage="0" equalAverage="0" bottom="0" percent="0" rank="0" text="" dxfId="436">
      <formula>BS30&gt;BU30</formula>
    </cfRule>
  </conditionalFormatting>
  <conditionalFormatting sqref="BV31:BX31">
    <cfRule type="expression" priority="439" aboveAverage="0" equalAverage="0" bottom="0" percent="0" rank="0" text="" dxfId="437">
      <formula>AND(ISNUMBER(BV30),ISNUMBER(BX30))=0</formula>
    </cfRule>
    <cfRule type="expression" priority="440" aboveAverage="0" equalAverage="0" bottom="0" percent="0" rank="0" text="" dxfId="438">
      <formula>BX30&gt;BV30</formula>
    </cfRule>
    <cfRule type="expression" priority="441" aboveAverage="0" equalAverage="0" bottom="0" percent="0" rank="0" text="" dxfId="439">
      <formula>BV30&gt;BX30</formula>
    </cfRule>
  </conditionalFormatting>
  <conditionalFormatting sqref="BM33:BO33">
    <cfRule type="expression" priority="442" aboveAverage="0" equalAverage="0" bottom="0" percent="0" rank="0" text="" dxfId="440">
      <formula>AND(ISNUMBER(BM32),ISNUMBER(BO32))=0</formula>
    </cfRule>
    <cfRule type="expression" priority="443" aboveAverage="0" equalAverage="0" bottom="0" percent="0" rank="0" text="" dxfId="441">
      <formula>BO32&gt;BM32</formula>
    </cfRule>
    <cfRule type="expression" priority="444" aboveAverage="0" equalAverage="0" bottom="0" percent="0" rank="0" text="" dxfId="442">
      <formula>BM32&gt;BO32</formula>
    </cfRule>
  </conditionalFormatting>
  <conditionalFormatting sqref="BP33:BR33">
    <cfRule type="expression" priority="445" aboveAverage="0" equalAverage="0" bottom="0" percent="0" rank="0" text="" dxfId="443">
      <formula>AND(ISNUMBER(BP32),ISNUMBER(BR32))=0</formula>
    </cfRule>
    <cfRule type="expression" priority="446" aboveAverage="0" equalAverage="0" bottom="0" percent="0" rank="0" text="" dxfId="444">
      <formula>BR32&gt;BP32</formula>
    </cfRule>
    <cfRule type="expression" priority="447" aboveAverage="0" equalAverage="0" bottom="0" percent="0" rank="0" text="" dxfId="445">
      <formula>BP32&gt;BR32</formula>
    </cfRule>
  </conditionalFormatting>
  <conditionalFormatting sqref="BS33:BU33">
    <cfRule type="expression" priority="448" aboveAverage="0" equalAverage="0" bottom="0" percent="0" rank="0" text="" dxfId="446">
      <formula>AND(ISNUMBER(BS32),ISNUMBER(BU32))=0</formula>
    </cfRule>
    <cfRule type="expression" priority="449" aboveAverage="0" equalAverage="0" bottom="0" percent="0" rank="0" text="" dxfId="447">
      <formula>BU32&gt;BS32</formula>
    </cfRule>
    <cfRule type="expression" priority="450" aboveAverage="0" equalAverage="0" bottom="0" percent="0" rank="0" text="" dxfId="448">
      <formula>BS32&gt;BU32</formula>
    </cfRule>
  </conditionalFormatting>
  <conditionalFormatting sqref="BV33:BX33">
    <cfRule type="expression" priority="451" aboveAverage="0" equalAverage="0" bottom="0" percent="0" rank="0" text="" dxfId="449">
      <formula>AND(ISNUMBER(BV32),ISNUMBER(BX32))=0</formula>
    </cfRule>
    <cfRule type="expression" priority="452" aboveAverage="0" equalAverage="0" bottom="0" percent="0" rank="0" text="" dxfId="450">
      <formula>BX32&gt;BV32</formula>
    </cfRule>
    <cfRule type="expression" priority="453" aboveAverage="0" equalAverage="0" bottom="0" percent="0" rank="0" text="" dxfId="451">
      <formula>BV32&gt;BX32</formula>
    </cfRule>
  </conditionalFormatting>
  <conditionalFormatting sqref="BM35:BO35">
    <cfRule type="expression" priority="454" aboveAverage="0" equalAverage="0" bottom="0" percent="0" rank="0" text="" dxfId="452">
      <formula>AND(ISNUMBER(BM34),ISNUMBER(BO34))=0</formula>
    </cfRule>
    <cfRule type="expression" priority="455" aboveAverage="0" equalAverage="0" bottom="0" percent="0" rank="0" text="" dxfId="453">
      <formula>BO34&gt;BM34</formula>
    </cfRule>
    <cfRule type="expression" priority="456" aboveAverage="0" equalAverage="0" bottom="0" percent="0" rank="0" text="" dxfId="454">
      <formula>BM34&gt;BO34</formula>
    </cfRule>
  </conditionalFormatting>
  <conditionalFormatting sqref="BP35:BR35">
    <cfRule type="expression" priority="457" aboveAverage="0" equalAverage="0" bottom="0" percent="0" rank="0" text="" dxfId="455">
      <formula>AND(ISNUMBER(BP34),ISNUMBER(BR34))=0</formula>
    </cfRule>
    <cfRule type="expression" priority="458" aboveAverage="0" equalAverage="0" bottom="0" percent="0" rank="0" text="" dxfId="456">
      <formula>BR34&gt;BP34</formula>
    </cfRule>
    <cfRule type="expression" priority="459" aboveAverage="0" equalAverage="0" bottom="0" percent="0" rank="0" text="" dxfId="457">
      <formula>BP34&gt;BR34</formula>
    </cfRule>
  </conditionalFormatting>
  <conditionalFormatting sqref="BS35:BU35">
    <cfRule type="expression" priority="460" aboveAverage="0" equalAverage="0" bottom="0" percent="0" rank="0" text="" dxfId="458">
      <formula>AND(ISNUMBER(BS34),ISNUMBER(BU34))=0</formula>
    </cfRule>
    <cfRule type="expression" priority="461" aboveAverage="0" equalAverage="0" bottom="0" percent="0" rank="0" text="" dxfId="459">
      <formula>BU34&gt;BS34</formula>
    </cfRule>
    <cfRule type="expression" priority="462" aboveAverage="0" equalAverage="0" bottom="0" percent="0" rank="0" text="" dxfId="460">
      <formula>BS34&gt;BU34</formula>
    </cfRule>
  </conditionalFormatting>
  <conditionalFormatting sqref="BV35:BX35">
    <cfRule type="expression" priority="463" aboveAverage="0" equalAverage="0" bottom="0" percent="0" rank="0" text="" dxfId="461">
      <formula>AND(ISNUMBER(BV34),ISNUMBER(BX34))=0</formula>
    </cfRule>
    <cfRule type="expression" priority="464" aboveAverage="0" equalAverage="0" bottom="0" percent="0" rank="0" text="" dxfId="462">
      <formula>BX34&gt;BV34</formula>
    </cfRule>
    <cfRule type="expression" priority="465" aboveAverage="0" equalAverage="0" bottom="0" percent="0" rank="0" text="" dxfId="463">
      <formula>BV34&gt;BX34</formula>
    </cfRule>
  </conditionalFormatting>
  <conditionalFormatting sqref="BM37:BO37">
    <cfRule type="expression" priority="466" aboveAverage="0" equalAverage="0" bottom="0" percent="0" rank="0" text="" dxfId="464">
      <formula>AND(ISNUMBER(BM36),ISNUMBER(BO36))=0</formula>
    </cfRule>
    <cfRule type="expression" priority="467" aboveAverage="0" equalAverage="0" bottom="0" percent="0" rank="0" text="" dxfId="465">
      <formula>BO36&gt;BM36</formula>
    </cfRule>
    <cfRule type="expression" priority="468" aboveAverage="0" equalAverage="0" bottom="0" percent="0" rank="0" text="" dxfId="466">
      <formula>BM36&gt;BO36</formula>
    </cfRule>
  </conditionalFormatting>
  <conditionalFormatting sqref="BP37:BR37">
    <cfRule type="expression" priority="469" aboveAverage="0" equalAverage="0" bottom="0" percent="0" rank="0" text="" dxfId="467">
      <formula>AND(ISNUMBER(BP36),ISNUMBER(BR36))=0</formula>
    </cfRule>
    <cfRule type="expression" priority="470" aboveAverage="0" equalAverage="0" bottom="0" percent="0" rank="0" text="" dxfId="468">
      <formula>BR36&gt;BP36</formula>
    </cfRule>
    <cfRule type="expression" priority="471" aboveAverage="0" equalAverage="0" bottom="0" percent="0" rank="0" text="" dxfId="469">
      <formula>BP36&gt;BR36</formula>
    </cfRule>
  </conditionalFormatting>
  <conditionalFormatting sqref="BS37:BU37">
    <cfRule type="expression" priority="472" aboveAverage="0" equalAverage="0" bottom="0" percent="0" rank="0" text="" dxfId="470">
      <formula>AND(ISNUMBER(BS36),ISNUMBER(BU36))=0</formula>
    </cfRule>
    <cfRule type="expression" priority="473" aboveAverage="0" equalAverage="0" bottom="0" percent="0" rank="0" text="" dxfId="471">
      <formula>BU36&gt;BS36</formula>
    </cfRule>
    <cfRule type="expression" priority="474" aboveAverage="0" equalAverage="0" bottom="0" percent="0" rank="0" text="" dxfId="472">
      <formula>BS36&gt;BU36</formula>
    </cfRule>
  </conditionalFormatting>
  <conditionalFormatting sqref="BV37:BX37">
    <cfRule type="expression" priority="475" aboveAverage="0" equalAverage="0" bottom="0" percent="0" rank="0" text="" dxfId="473">
      <formula>AND(ISNUMBER(BV36),ISNUMBER(BX36))=0</formula>
    </cfRule>
    <cfRule type="expression" priority="476" aboveAverage="0" equalAverage="0" bottom="0" percent="0" rank="0" text="" dxfId="474">
      <formula>BX36&gt;BV36</formula>
    </cfRule>
    <cfRule type="expression" priority="477" aboveAverage="0" equalAverage="0" bottom="0" percent="0" rank="0" text="" dxfId="475">
      <formula>BV36&gt;BX36</formula>
    </cfRule>
  </conditionalFormatting>
  <conditionalFormatting sqref="BM39:BO39">
    <cfRule type="expression" priority="478" aboveAverage="0" equalAverage="0" bottom="0" percent="0" rank="0" text="" dxfId="476">
      <formula>AND(ISNUMBER(BM38),ISNUMBER(BO38))=0</formula>
    </cfRule>
    <cfRule type="expression" priority="479" aboveAverage="0" equalAverage="0" bottom="0" percent="0" rank="0" text="" dxfId="477">
      <formula>BO38&gt;BM38</formula>
    </cfRule>
    <cfRule type="expression" priority="480" aboveAverage="0" equalAverage="0" bottom="0" percent="0" rank="0" text="" dxfId="478">
      <formula>BM38&gt;BO38</formula>
    </cfRule>
  </conditionalFormatting>
  <conditionalFormatting sqref="BP39:BR39">
    <cfRule type="expression" priority="481" aboveAverage="0" equalAverage="0" bottom="0" percent="0" rank="0" text="" dxfId="479">
      <formula>AND(ISNUMBER(BP38),ISNUMBER(BR38))=0</formula>
    </cfRule>
    <cfRule type="expression" priority="482" aboveAverage="0" equalAverage="0" bottom="0" percent="0" rank="0" text="" dxfId="480">
      <formula>BR38&gt;BP38</formula>
    </cfRule>
    <cfRule type="expression" priority="483" aboveAverage="0" equalAverage="0" bottom="0" percent="0" rank="0" text="" dxfId="481">
      <formula>BP38&gt;BR38</formula>
    </cfRule>
  </conditionalFormatting>
  <conditionalFormatting sqref="BS39:BU39">
    <cfRule type="expression" priority="484" aboveAverage="0" equalAverage="0" bottom="0" percent="0" rank="0" text="" dxfId="482">
      <formula>AND(ISNUMBER(BS38),ISNUMBER(BU38))=0</formula>
    </cfRule>
    <cfRule type="expression" priority="485" aboveAverage="0" equalAverage="0" bottom="0" percent="0" rank="0" text="" dxfId="483">
      <formula>BU38&gt;BS38</formula>
    </cfRule>
    <cfRule type="expression" priority="486" aboveAverage="0" equalAverage="0" bottom="0" percent="0" rank="0" text="" dxfId="484">
      <formula>BS38&gt;BU38</formula>
    </cfRule>
  </conditionalFormatting>
  <conditionalFormatting sqref="BV39:BX39">
    <cfRule type="expression" priority="487" aboveAverage="0" equalAverage="0" bottom="0" percent="0" rank="0" text="" dxfId="485">
      <formula>AND(ISNUMBER(BV38),ISNUMBER(BX38))=0</formula>
    </cfRule>
    <cfRule type="expression" priority="488" aboveAverage="0" equalAverage="0" bottom="0" percent="0" rank="0" text="" dxfId="486">
      <formula>BX38&gt;BV38</formula>
    </cfRule>
    <cfRule type="expression" priority="489" aboveAverage="0" equalAverage="0" bottom="0" percent="0" rank="0" text="" dxfId="487">
      <formula>BV38&gt;BX38</formula>
    </cfRule>
  </conditionalFormatting>
  <conditionalFormatting sqref="B41:D41">
    <cfRule type="expression" priority="490" aboveAverage="0" equalAverage="0" bottom="0" percent="0" rank="0" text="" dxfId="488">
      <formula>AND(ISNUMBER(B40),ISNUMBER(D40))=0</formula>
    </cfRule>
    <cfRule type="expression" priority="491" aboveAverage="0" equalAverage="0" bottom="0" percent="0" rank="0" text="" dxfId="489">
      <formula>D40&gt;B40</formula>
    </cfRule>
    <cfRule type="expression" priority="492" aboveAverage="0" equalAverage="0" bottom="0" percent="0" rank="0" text="" dxfId="490">
      <formula>B40&gt;D40</formula>
    </cfRule>
  </conditionalFormatting>
  <conditionalFormatting sqref="BM41:BO41">
    <cfRule type="expression" priority="493" aboveAverage="0" equalAverage="0" bottom="0" percent="0" rank="0" text="" dxfId="491">
      <formula>AND(ISNUMBER(BM40),ISNUMBER(BO40))=0</formula>
    </cfRule>
    <cfRule type="expression" priority="494" aboveAverage="0" equalAverage="0" bottom="0" percent="0" rank="0" text="" dxfId="492">
      <formula>BO40&gt;BM40</formula>
    </cfRule>
    <cfRule type="expression" priority="495" aboveAverage="0" equalAverage="0" bottom="0" percent="0" rank="0" text="" dxfId="493">
      <formula>BM40&gt;BO40</formula>
    </cfRule>
  </conditionalFormatting>
  <conditionalFormatting sqref="BP41:BR41">
    <cfRule type="expression" priority="496" aboveAverage="0" equalAverage="0" bottom="0" percent="0" rank="0" text="" dxfId="494">
      <formula>AND(ISNUMBER(BP40),ISNUMBER(BR40))=0</formula>
    </cfRule>
    <cfRule type="expression" priority="497" aboveAverage="0" equalAverage="0" bottom="0" percent="0" rank="0" text="" dxfId="495">
      <formula>BR40&gt;BP40</formula>
    </cfRule>
    <cfRule type="expression" priority="498" aboveAverage="0" equalAverage="0" bottom="0" percent="0" rank="0" text="" dxfId="496">
      <formula>BP40&gt;BR40</formula>
    </cfRule>
  </conditionalFormatting>
  <conditionalFormatting sqref="BS41:BU41">
    <cfRule type="expression" priority="499" aboveAverage="0" equalAverage="0" bottom="0" percent="0" rank="0" text="" dxfId="497">
      <formula>AND(ISNUMBER(BS40),ISNUMBER(BU40))=0</formula>
    </cfRule>
    <cfRule type="expression" priority="500" aboveAverage="0" equalAverage="0" bottom="0" percent="0" rank="0" text="" dxfId="498">
      <formula>BU40&gt;BS40</formula>
    </cfRule>
    <cfRule type="expression" priority="501" aboveAverage="0" equalAverage="0" bottom="0" percent="0" rank="0" text="" dxfId="499">
      <formula>BS40&gt;BU40</formula>
    </cfRule>
  </conditionalFormatting>
  <conditionalFormatting sqref="BV41:BX41">
    <cfRule type="expression" priority="502" aboveAverage="0" equalAverage="0" bottom="0" percent="0" rank="0" text="" dxfId="500">
      <formula>AND(ISNUMBER(BV40),ISNUMBER(BX40))=0</formula>
    </cfRule>
    <cfRule type="expression" priority="503" aboveAverage="0" equalAverage="0" bottom="0" percent="0" rank="0" text="" dxfId="501">
      <formula>BX40&gt;BV40</formula>
    </cfRule>
    <cfRule type="expression" priority="504" aboveAverage="0" equalAverage="0" bottom="0" percent="0" rank="0" text="" dxfId="502">
      <formula>BV40&gt;BX40</formula>
    </cfRule>
  </conditionalFormatting>
  <conditionalFormatting sqref="B43:D43">
    <cfRule type="expression" priority="505" aboveAverage="0" equalAverage="0" bottom="0" percent="0" rank="0" text="" dxfId="503">
      <formula>AND(ISNUMBER(B42),ISNUMBER(D42))=0</formula>
    </cfRule>
    <cfRule type="expression" priority="506" aboveAverage="0" equalAverage="0" bottom="0" percent="0" rank="0" text="" dxfId="504">
      <formula>D42&gt;B42</formula>
    </cfRule>
    <cfRule type="expression" priority="507" aboveAverage="0" equalAverage="0" bottom="0" percent="0" rank="0" text="" dxfId="505">
      <formula>B42&gt;D42</formula>
    </cfRule>
  </conditionalFormatting>
  <conditionalFormatting sqref="BM43:BO43">
    <cfRule type="expression" priority="508" aboveAverage="0" equalAverage="0" bottom="0" percent="0" rank="0" text="" dxfId="506">
      <formula>AND(ISNUMBER(BM42),ISNUMBER(BO42))=0</formula>
    </cfRule>
    <cfRule type="expression" priority="509" aboveAverage="0" equalAverage="0" bottom="0" percent="0" rank="0" text="" dxfId="507">
      <formula>BO42&gt;BM42</formula>
    </cfRule>
    <cfRule type="expression" priority="510" aboveAverage="0" equalAverage="0" bottom="0" percent="0" rank="0" text="" dxfId="508">
      <formula>BM42&gt;BO42</formula>
    </cfRule>
  </conditionalFormatting>
  <conditionalFormatting sqref="BP43:BR43">
    <cfRule type="expression" priority="511" aboveAverage="0" equalAverage="0" bottom="0" percent="0" rank="0" text="" dxfId="509">
      <formula>AND(ISNUMBER(BP42),ISNUMBER(BR42))=0</formula>
    </cfRule>
    <cfRule type="expression" priority="512" aboveAverage="0" equalAverage="0" bottom="0" percent="0" rank="0" text="" dxfId="510">
      <formula>BR42&gt;BP42</formula>
    </cfRule>
    <cfRule type="expression" priority="513" aboveAverage="0" equalAverage="0" bottom="0" percent="0" rank="0" text="" dxfId="511">
      <formula>BP42&gt;BR42</formula>
    </cfRule>
  </conditionalFormatting>
  <conditionalFormatting sqref="BS43:BU43">
    <cfRule type="expression" priority="514" aboveAverage="0" equalAverage="0" bottom="0" percent="0" rank="0" text="" dxfId="512">
      <formula>AND(ISNUMBER(BS42),ISNUMBER(BU42))=0</formula>
    </cfRule>
    <cfRule type="expression" priority="515" aboveAverage="0" equalAverage="0" bottom="0" percent="0" rank="0" text="" dxfId="513">
      <formula>BU42&gt;BS42</formula>
    </cfRule>
    <cfRule type="expression" priority="516" aboveAverage="0" equalAverage="0" bottom="0" percent="0" rank="0" text="" dxfId="514">
      <formula>BS42&gt;BU42</formula>
    </cfRule>
  </conditionalFormatting>
  <conditionalFormatting sqref="BV43:BX43">
    <cfRule type="expression" priority="517" aboveAverage="0" equalAverage="0" bottom="0" percent="0" rank="0" text="" dxfId="515">
      <formula>AND(ISNUMBER(BV42),ISNUMBER(BX42))=0</formula>
    </cfRule>
    <cfRule type="expression" priority="518" aboveAverage="0" equalAverage="0" bottom="0" percent="0" rank="0" text="" dxfId="516">
      <formula>BX42&gt;BV42</formula>
    </cfRule>
    <cfRule type="expression" priority="519" aboveAverage="0" equalAverage="0" bottom="0" percent="0" rank="0" text="" dxfId="517">
      <formula>BV42&gt;BX42</formula>
    </cfRule>
  </conditionalFormatting>
  <conditionalFormatting sqref="B45:D45">
    <cfRule type="expression" priority="520" aboveAverage="0" equalAverage="0" bottom="0" percent="0" rank="0" text="" dxfId="518">
      <formula>AND(ISNUMBER(B44),ISNUMBER(D44))=0</formula>
    </cfRule>
    <cfRule type="expression" priority="521" aboveAverage="0" equalAverage="0" bottom="0" percent="0" rank="0" text="" dxfId="519">
      <formula>D44&gt;B44</formula>
    </cfRule>
    <cfRule type="expression" priority="522" aboveAverage="0" equalAverage="0" bottom="0" percent="0" rank="0" text="" dxfId="520">
      <formula>B44&gt;D44</formula>
    </cfRule>
  </conditionalFormatting>
  <conditionalFormatting sqref="BM45:BO45">
    <cfRule type="expression" priority="523" aboveAverage="0" equalAverage="0" bottom="0" percent="0" rank="0" text="" dxfId="521">
      <formula>AND(ISNUMBER(BM44),ISNUMBER(BO44))=0</formula>
    </cfRule>
    <cfRule type="expression" priority="524" aboveAverage="0" equalAverage="0" bottom="0" percent="0" rank="0" text="" dxfId="522">
      <formula>BO44&gt;BM44</formula>
    </cfRule>
    <cfRule type="expression" priority="525" aboveAverage="0" equalAverage="0" bottom="0" percent="0" rank="0" text="" dxfId="523">
      <formula>BM44&gt;BO44</formula>
    </cfRule>
  </conditionalFormatting>
  <conditionalFormatting sqref="BP45:BR45">
    <cfRule type="expression" priority="526" aboveAverage="0" equalAverage="0" bottom="0" percent="0" rank="0" text="" dxfId="524">
      <formula>AND(ISNUMBER(BP44),ISNUMBER(BR44))=0</formula>
    </cfRule>
    <cfRule type="expression" priority="527" aboveAverage="0" equalAverage="0" bottom="0" percent="0" rank="0" text="" dxfId="525">
      <formula>BR44&gt;BP44</formula>
    </cfRule>
    <cfRule type="expression" priority="528" aboveAverage="0" equalAverage="0" bottom="0" percent="0" rank="0" text="" dxfId="526">
      <formula>BP44&gt;BR44</formula>
    </cfRule>
  </conditionalFormatting>
  <conditionalFormatting sqref="BS45:BU45">
    <cfRule type="expression" priority="529" aboveAverage="0" equalAverage="0" bottom="0" percent="0" rank="0" text="" dxfId="527">
      <formula>AND(ISNUMBER(BS44),ISNUMBER(BU44))=0</formula>
    </cfRule>
    <cfRule type="expression" priority="530" aboveAverage="0" equalAverage="0" bottom="0" percent="0" rank="0" text="" dxfId="528">
      <formula>BU44&gt;BS44</formula>
    </cfRule>
    <cfRule type="expression" priority="531" aboveAverage="0" equalAverage="0" bottom="0" percent="0" rank="0" text="" dxfId="529">
      <formula>BS44&gt;BU44</formula>
    </cfRule>
  </conditionalFormatting>
  <conditionalFormatting sqref="BV45:BX45">
    <cfRule type="expression" priority="532" aboveAverage="0" equalAverage="0" bottom="0" percent="0" rank="0" text="" dxfId="530">
      <formula>AND(ISNUMBER(BV44),ISNUMBER(BX44))=0</formula>
    </cfRule>
    <cfRule type="expression" priority="533" aboveAverage="0" equalAverage="0" bottom="0" percent="0" rank="0" text="" dxfId="531">
      <formula>BX44&gt;BV44</formula>
    </cfRule>
    <cfRule type="expression" priority="534" aboveAverage="0" equalAverage="0" bottom="0" percent="0" rank="0" text="" dxfId="532">
      <formula>BV44&gt;BX44</formula>
    </cfRule>
  </conditionalFormatting>
  <conditionalFormatting sqref="B47:D47">
    <cfRule type="expression" priority="535" aboveAverage="0" equalAverage="0" bottom="0" percent="0" rank="0" text="" dxfId="533">
      <formula>AND(ISNUMBER(B46),ISNUMBER(D46))=0</formula>
    </cfRule>
    <cfRule type="expression" priority="536" aboveAverage="0" equalAverage="0" bottom="0" percent="0" rank="0" text="" dxfId="534">
      <formula>D46&gt;B46</formula>
    </cfRule>
    <cfRule type="expression" priority="537" aboveAverage="0" equalAverage="0" bottom="0" percent="0" rank="0" text="" dxfId="535">
      <formula>B46&gt;D46</formula>
    </cfRule>
  </conditionalFormatting>
  <conditionalFormatting sqref="BM47:BO47">
    <cfRule type="expression" priority="538" aboveAverage="0" equalAverage="0" bottom="0" percent="0" rank="0" text="" dxfId="536">
      <formula>AND(ISNUMBER(BM46),ISNUMBER(BO46))=0</formula>
    </cfRule>
    <cfRule type="expression" priority="539" aboveAverage="0" equalAverage="0" bottom="0" percent="0" rank="0" text="" dxfId="537">
      <formula>BO46&gt;BM46</formula>
    </cfRule>
    <cfRule type="expression" priority="540" aboveAverage="0" equalAverage="0" bottom="0" percent="0" rank="0" text="" dxfId="538">
      <formula>BM46&gt;BO46</formula>
    </cfRule>
  </conditionalFormatting>
  <conditionalFormatting sqref="BP47:BR47">
    <cfRule type="expression" priority="541" aboveAverage="0" equalAverage="0" bottom="0" percent="0" rank="0" text="" dxfId="539">
      <formula>AND(ISNUMBER(BP46),ISNUMBER(BR46))=0</formula>
    </cfRule>
    <cfRule type="expression" priority="542" aboveAverage="0" equalAverage="0" bottom="0" percent="0" rank="0" text="" dxfId="540">
      <formula>BR46&gt;BP46</formula>
    </cfRule>
    <cfRule type="expression" priority="543" aboveAverage="0" equalAverage="0" bottom="0" percent="0" rank="0" text="" dxfId="541">
      <formula>BP46&gt;BR46</formula>
    </cfRule>
  </conditionalFormatting>
  <conditionalFormatting sqref="BS47:BU47">
    <cfRule type="expression" priority="544" aboveAverage="0" equalAverage="0" bottom="0" percent="0" rank="0" text="" dxfId="542">
      <formula>AND(ISNUMBER(BS46),ISNUMBER(BU46))=0</formula>
    </cfRule>
    <cfRule type="expression" priority="545" aboveAverage="0" equalAverage="0" bottom="0" percent="0" rank="0" text="" dxfId="543">
      <formula>BU46&gt;BS46</formula>
    </cfRule>
    <cfRule type="expression" priority="546" aboveAverage="0" equalAverage="0" bottom="0" percent="0" rank="0" text="" dxfId="544">
      <formula>BS46&gt;BU46</formula>
    </cfRule>
  </conditionalFormatting>
  <conditionalFormatting sqref="BV47:BX47">
    <cfRule type="expression" priority="547" aboveAverage="0" equalAverage="0" bottom="0" percent="0" rank="0" text="" dxfId="545">
      <formula>AND(ISNUMBER(BV46),ISNUMBER(BX46))=0</formula>
    </cfRule>
    <cfRule type="expression" priority="548" aboveAverage="0" equalAverage="0" bottom="0" percent="0" rank="0" text="" dxfId="546">
      <formula>BX46&gt;BV46</formula>
    </cfRule>
    <cfRule type="expression" priority="549" aboveAverage="0" equalAverage="0" bottom="0" percent="0" rank="0" text="" dxfId="547">
      <formula>BV46&gt;BX46</formula>
    </cfRule>
  </conditionalFormatting>
  <conditionalFormatting sqref="B49:D49">
    <cfRule type="expression" priority="550" aboveAverage="0" equalAverage="0" bottom="0" percent="0" rank="0" text="" dxfId="548">
      <formula>AND(ISNUMBER(B48),ISNUMBER(D48))=0</formula>
    </cfRule>
    <cfRule type="expression" priority="551" aboveAverage="0" equalAverage="0" bottom="0" percent="0" rank="0" text="" dxfId="549">
      <formula>D48&gt;B48</formula>
    </cfRule>
    <cfRule type="expression" priority="552" aboveAverage="0" equalAverage="0" bottom="0" percent="0" rank="0" text="" dxfId="550">
      <formula>B48&gt;D48</formula>
    </cfRule>
  </conditionalFormatting>
  <conditionalFormatting sqref="BM49:BO49">
    <cfRule type="expression" priority="553" aboveAverage="0" equalAverage="0" bottom="0" percent="0" rank="0" text="" dxfId="551">
      <formula>AND(ISNUMBER(BM48),ISNUMBER(BO48))=0</formula>
    </cfRule>
    <cfRule type="expression" priority="554" aboveAverage="0" equalAverage="0" bottom="0" percent="0" rank="0" text="" dxfId="552">
      <formula>BO48&gt;BM48</formula>
    </cfRule>
    <cfRule type="expression" priority="555" aboveAverage="0" equalAverage="0" bottom="0" percent="0" rank="0" text="" dxfId="553">
      <formula>BM48&gt;BO48</formula>
    </cfRule>
  </conditionalFormatting>
  <conditionalFormatting sqref="BP49:BR49">
    <cfRule type="expression" priority="556" aboveAverage="0" equalAverage="0" bottom="0" percent="0" rank="0" text="" dxfId="554">
      <formula>AND(ISNUMBER(BP48),ISNUMBER(BR48))=0</formula>
    </cfRule>
    <cfRule type="expression" priority="557" aboveAverage="0" equalAverage="0" bottom="0" percent="0" rank="0" text="" dxfId="555">
      <formula>BR48&gt;BP48</formula>
    </cfRule>
    <cfRule type="expression" priority="558" aboveAverage="0" equalAverage="0" bottom="0" percent="0" rank="0" text="" dxfId="556">
      <formula>BP48&gt;BR48</formula>
    </cfRule>
  </conditionalFormatting>
  <conditionalFormatting sqref="BS49:BU49">
    <cfRule type="expression" priority="559" aboveAverage="0" equalAverage="0" bottom="0" percent="0" rank="0" text="" dxfId="557">
      <formula>AND(ISNUMBER(BS48),ISNUMBER(BU48))=0</formula>
    </cfRule>
    <cfRule type="expression" priority="560" aboveAverage="0" equalAverage="0" bottom="0" percent="0" rank="0" text="" dxfId="558">
      <formula>BU48&gt;BS48</formula>
    </cfRule>
    <cfRule type="expression" priority="561" aboveAverage="0" equalAverage="0" bottom="0" percent="0" rank="0" text="" dxfId="559">
      <formula>BS48&gt;BU48</formula>
    </cfRule>
  </conditionalFormatting>
  <conditionalFormatting sqref="BV49:BX49">
    <cfRule type="expression" priority="562" aboveAverage="0" equalAverage="0" bottom="0" percent="0" rank="0" text="" dxfId="560">
      <formula>AND(ISNUMBER(BV48),ISNUMBER(BX48))=0</formula>
    </cfRule>
    <cfRule type="expression" priority="563" aboveAverage="0" equalAverage="0" bottom="0" percent="0" rank="0" text="" dxfId="561">
      <formula>BX48&gt;BV48</formula>
    </cfRule>
    <cfRule type="expression" priority="564" aboveAverage="0" equalAverage="0" bottom="0" percent="0" rank="0" text="" dxfId="562">
      <formula>BV48&gt;BX48</formula>
    </cfRule>
  </conditionalFormatting>
  <conditionalFormatting sqref="B51:D51">
    <cfRule type="expression" priority="565" aboveAverage="0" equalAverage="0" bottom="0" percent="0" rank="0" text="" dxfId="563">
      <formula>AND(ISNUMBER(B50),ISNUMBER(D50))=0</formula>
    </cfRule>
    <cfRule type="expression" priority="566" aboveAverage="0" equalAverage="0" bottom="0" percent="0" rank="0" text="" dxfId="564">
      <formula>D50&gt;B50</formula>
    </cfRule>
    <cfRule type="expression" priority="567" aboveAverage="0" equalAverage="0" bottom="0" percent="0" rank="0" text="" dxfId="565">
      <formula>B50&gt;D50</formula>
    </cfRule>
  </conditionalFormatting>
  <conditionalFormatting sqref="BM51:BO51">
    <cfRule type="expression" priority="568" aboveAverage="0" equalAverage="0" bottom="0" percent="0" rank="0" text="" dxfId="566">
      <formula>AND(ISNUMBER(BM50),ISNUMBER(BO50))=0</formula>
    </cfRule>
    <cfRule type="expression" priority="569" aboveAverage="0" equalAverage="0" bottom="0" percent="0" rank="0" text="" dxfId="567">
      <formula>BO50&gt;BM50</formula>
    </cfRule>
    <cfRule type="expression" priority="570" aboveAverage="0" equalAverage="0" bottom="0" percent="0" rank="0" text="" dxfId="568">
      <formula>BM50&gt;BO50</formula>
    </cfRule>
  </conditionalFormatting>
  <conditionalFormatting sqref="BP51:BR51">
    <cfRule type="expression" priority="571" aboveAverage="0" equalAverage="0" bottom="0" percent="0" rank="0" text="" dxfId="569">
      <formula>AND(ISNUMBER(BP50),ISNUMBER(BR50))=0</formula>
    </cfRule>
    <cfRule type="expression" priority="572" aboveAverage="0" equalAverage="0" bottom="0" percent="0" rank="0" text="" dxfId="570">
      <formula>BR50&gt;BP50</formula>
    </cfRule>
    <cfRule type="expression" priority="573" aboveAverage="0" equalAverage="0" bottom="0" percent="0" rank="0" text="" dxfId="571">
      <formula>BP50&gt;BR50</formula>
    </cfRule>
  </conditionalFormatting>
  <conditionalFormatting sqref="BS51:BU51">
    <cfRule type="expression" priority="574" aboveAverage="0" equalAverage="0" bottom="0" percent="0" rank="0" text="" dxfId="572">
      <formula>AND(ISNUMBER(BS50),ISNUMBER(BU50))=0</formula>
    </cfRule>
    <cfRule type="expression" priority="575" aboveAverage="0" equalAverage="0" bottom="0" percent="0" rank="0" text="" dxfId="573">
      <formula>BU50&gt;BS50</formula>
    </cfRule>
    <cfRule type="expression" priority="576" aboveAverage="0" equalAverage="0" bottom="0" percent="0" rank="0" text="" dxfId="574">
      <formula>BS50&gt;BU50</formula>
    </cfRule>
  </conditionalFormatting>
  <conditionalFormatting sqref="BV51:BX51">
    <cfRule type="expression" priority="577" aboveAverage="0" equalAverage="0" bottom="0" percent="0" rank="0" text="" dxfId="575">
      <formula>AND(ISNUMBER(BV50),ISNUMBER(BX50))=0</formula>
    </cfRule>
    <cfRule type="expression" priority="578" aboveAverage="0" equalAverage="0" bottom="0" percent="0" rank="0" text="" dxfId="576">
      <formula>BX50&gt;BV50</formula>
    </cfRule>
    <cfRule type="expression" priority="579" aboveAverage="0" equalAverage="0" bottom="0" percent="0" rank="0" text="" dxfId="577">
      <formula>BV50&gt;BX50</formula>
    </cfRule>
  </conditionalFormatting>
  <conditionalFormatting sqref="B53:D53">
    <cfRule type="expression" priority="580" aboveAverage="0" equalAverage="0" bottom="0" percent="0" rank="0" text="" dxfId="578">
      <formula>AND(ISNUMBER(B52),ISNUMBER(D52))=0</formula>
    </cfRule>
    <cfRule type="expression" priority="581" aboveAverage="0" equalAverage="0" bottom="0" percent="0" rank="0" text="" dxfId="579">
      <formula>D52&gt;B52</formula>
    </cfRule>
    <cfRule type="expression" priority="582" aboveAverage="0" equalAverage="0" bottom="0" percent="0" rank="0" text="" dxfId="580">
      <formula>B52&gt;D52</formula>
    </cfRule>
  </conditionalFormatting>
  <conditionalFormatting sqref="BM53:BO53">
    <cfRule type="expression" priority="583" aboveAverage="0" equalAverage="0" bottom="0" percent="0" rank="0" text="" dxfId="581">
      <formula>AND(ISNUMBER(BM52),ISNUMBER(BO52))=0</formula>
    </cfRule>
    <cfRule type="expression" priority="584" aboveAverage="0" equalAverage="0" bottom="0" percent="0" rank="0" text="" dxfId="582">
      <formula>BO52&gt;BM52</formula>
    </cfRule>
    <cfRule type="expression" priority="585" aboveAverage="0" equalAverage="0" bottom="0" percent="0" rank="0" text="" dxfId="583">
      <formula>BM52&gt;BO52</formula>
    </cfRule>
  </conditionalFormatting>
  <conditionalFormatting sqref="BP53:BR53">
    <cfRule type="expression" priority="586" aboveAverage="0" equalAverage="0" bottom="0" percent="0" rank="0" text="" dxfId="584">
      <formula>AND(ISNUMBER(BP52),ISNUMBER(BR52))=0</formula>
    </cfRule>
    <cfRule type="expression" priority="587" aboveAverage="0" equalAverage="0" bottom="0" percent="0" rank="0" text="" dxfId="585">
      <formula>BR52&gt;BP52</formula>
    </cfRule>
    <cfRule type="expression" priority="588" aboveAverage="0" equalAverage="0" bottom="0" percent="0" rank="0" text="" dxfId="586">
      <formula>BP52&gt;BR52</formula>
    </cfRule>
  </conditionalFormatting>
  <conditionalFormatting sqref="BS53:BU53">
    <cfRule type="expression" priority="589" aboveAverage="0" equalAverage="0" bottom="0" percent="0" rank="0" text="" dxfId="587">
      <formula>AND(ISNUMBER(BS52),ISNUMBER(BU52))=0</formula>
    </cfRule>
    <cfRule type="expression" priority="590" aboveAverage="0" equalAverage="0" bottom="0" percent="0" rank="0" text="" dxfId="588">
      <formula>BU52&gt;BS52</formula>
    </cfRule>
    <cfRule type="expression" priority="591" aboveAverage="0" equalAverage="0" bottom="0" percent="0" rank="0" text="" dxfId="589">
      <formula>BS52&gt;BU52</formula>
    </cfRule>
  </conditionalFormatting>
  <conditionalFormatting sqref="BV53:BX53">
    <cfRule type="expression" priority="592" aboveAverage="0" equalAverage="0" bottom="0" percent="0" rank="0" text="" dxfId="590">
      <formula>AND(ISNUMBER(BV52),ISNUMBER(BX52))=0</formula>
    </cfRule>
    <cfRule type="expression" priority="593" aboveAverage="0" equalAverage="0" bottom="0" percent="0" rank="0" text="" dxfId="591">
      <formula>BX52&gt;BV52</formula>
    </cfRule>
    <cfRule type="expression" priority="594" aboveAverage="0" equalAverage="0" bottom="0" percent="0" rank="0" text="" dxfId="592">
      <formula>BV52&gt;BX52</formula>
    </cfRule>
  </conditionalFormatting>
  <conditionalFormatting sqref="B55:D55">
    <cfRule type="expression" priority="595" aboveAverage="0" equalAverage="0" bottom="0" percent="0" rank="0" text="" dxfId="593">
      <formula>AND(ISNUMBER(B54),ISNUMBER(D54))=0</formula>
    </cfRule>
    <cfRule type="expression" priority="596" aboveAverage="0" equalAverage="0" bottom="0" percent="0" rank="0" text="" dxfId="594">
      <formula>D54&gt;B54</formula>
    </cfRule>
    <cfRule type="expression" priority="597" aboveAverage="0" equalAverage="0" bottom="0" percent="0" rank="0" text="" dxfId="595">
      <formula>B54&gt;D54</formula>
    </cfRule>
  </conditionalFormatting>
  <conditionalFormatting sqref="BM55:BO55">
    <cfRule type="expression" priority="598" aboveAverage="0" equalAverage="0" bottom="0" percent="0" rank="0" text="" dxfId="596">
      <formula>AND(ISNUMBER(BM54),ISNUMBER(BO54))=0</formula>
    </cfRule>
    <cfRule type="expression" priority="599" aboveAverage="0" equalAverage="0" bottom="0" percent="0" rank="0" text="" dxfId="597">
      <formula>BO54&gt;BM54</formula>
    </cfRule>
    <cfRule type="expression" priority="600" aboveAverage="0" equalAverage="0" bottom="0" percent="0" rank="0" text="" dxfId="598">
      <formula>BM54&gt;BO54</formula>
    </cfRule>
  </conditionalFormatting>
  <conditionalFormatting sqref="BP55:BR55">
    <cfRule type="expression" priority="601" aboveAverage="0" equalAverage="0" bottom="0" percent="0" rank="0" text="" dxfId="599">
      <formula>AND(ISNUMBER(BP54),ISNUMBER(BR54))=0</formula>
    </cfRule>
    <cfRule type="expression" priority="602" aboveAverage="0" equalAverage="0" bottom="0" percent="0" rank="0" text="" dxfId="600">
      <formula>BR54&gt;BP54</formula>
    </cfRule>
    <cfRule type="expression" priority="603" aboveAverage="0" equalAverage="0" bottom="0" percent="0" rank="0" text="" dxfId="601">
      <formula>BP54&gt;BR54</formula>
    </cfRule>
  </conditionalFormatting>
  <conditionalFormatting sqref="BS55:BU55">
    <cfRule type="expression" priority="604" aboveAverage="0" equalAverage="0" bottom="0" percent="0" rank="0" text="" dxfId="602">
      <formula>AND(ISNUMBER(BS54),ISNUMBER(BU54))=0</formula>
    </cfRule>
    <cfRule type="expression" priority="605" aboveAverage="0" equalAverage="0" bottom="0" percent="0" rank="0" text="" dxfId="603">
      <formula>BU54&gt;BS54</formula>
    </cfRule>
    <cfRule type="expression" priority="606" aboveAverage="0" equalAverage="0" bottom="0" percent="0" rank="0" text="" dxfId="604">
      <formula>BS54&gt;BU54</formula>
    </cfRule>
  </conditionalFormatting>
  <conditionalFormatting sqref="BV55:BX55">
    <cfRule type="expression" priority="607" aboveAverage="0" equalAverage="0" bottom="0" percent="0" rank="0" text="" dxfId="605">
      <formula>AND(ISNUMBER(BV54),ISNUMBER(BX54))=0</formula>
    </cfRule>
    <cfRule type="expression" priority="608" aboveAverage="0" equalAverage="0" bottom="0" percent="0" rank="0" text="" dxfId="606">
      <formula>BX54&gt;BV54</formula>
    </cfRule>
    <cfRule type="expression" priority="609" aboveAverage="0" equalAverage="0" bottom="0" percent="0" rank="0" text="" dxfId="607">
      <formula>BV54&gt;BX54</formula>
    </cfRule>
  </conditionalFormatting>
  <conditionalFormatting sqref="B57:D57">
    <cfRule type="expression" priority="610" aboveAverage="0" equalAverage="0" bottom="0" percent="0" rank="0" text="" dxfId="608">
      <formula>AND(ISNUMBER(B56),ISNUMBER(D56))=0</formula>
    </cfRule>
    <cfRule type="expression" priority="611" aboveAverage="0" equalAverage="0" bottom="0" percent="0" rank="0" text="" dxfId="609">
      <formula>D56&gt;B56</formula>
    </cfRule>
    <cfRule type="expression" priority="612" aboveAverage="0" equalAverage="0" bottom="0" percent="0" rank="0" text="" dxfId="610">
      <formula>B56&gt;D56</formula>
    </cfRule>
  </conditionalFormatting>
  <conditionalFormatting sqref="BM57:BO57">
    <cfRule type="expression" priority="613" aboveAverage="0" equalAverage="0" bottom="0" percent="0" rank="0" text="" dxfId="611">
      <formula>AND(ISNUMBER(BM56),ISNUMBER(BO56))=0</formula>
    </cfRule>
    <cfRule type="expression" priority="614" aboveAverage="0" equalAverage="0" bottom="0" percent="0" rank="0" text="" dxfId="612">
      <formula>BO56&gt;BM56</formula>
    </cfRule>
    <cfRule type="expression" priority="615" aboveAverage="0" equalAverage="0" bottom="0" percent="0" rank="0" text="" dxfId="613">
      <formula>BM56&gt;BO56</formula>
    </cfRule>
  </conditionalFormatting>
  <conditionalFormatting sqref="BP57:BR57">
    <cfRule type="expression" priority="616" aboveAverage="0" equalAverage="0" bottom="0" percent="0" rank="0" text="" dxfId="614">
      <formula>AND(ISNUMBER(BP56),ISNUMBER(BR56))=0</formula>
    </cfRule>
    <cfRule type="expression" priority="617" aboveAverage="0" equalAverage="0" bottom="0" percent="0" rank="0" text="" dxfId="615">
      <formula>BR56&gt;BP56</formula>
    </cfRule>
    <cfRule type="expression" priority="618" aboveAverage="0" equalAverage="0" bottom="0" percent="0" rank="0" text="" dxfId="616">
      <formula>BP56&gt;BR56</formula>
    </cfRule>
  </conditionalFormatting>
  <conditionalFormatting sqref="BS57:BU57">
    <cfRule type="expression" priority="619" aboveAverage="0" equalAverage="0" bottom="0" percent="0" rank="0" text="" dxfId="617">
      <formula>AND(ISNUMBER(BS56),ISNUMBER(BU56))=0</formula>
    </cfRule>
    <cfRule type="expression" priority="620" aboveAverage="0" equalAverage="0" bottom="0" percent="0" rank="0" text="" dxfId="618">
      <formula>BU56&gt;BS56</formula>
    </cfRule>
    <cfRule type="expression" priority="621" aboveAverage="0" equalAverage="0" bottom="0" percent="0" rank="0" text="" dxfId="619">
      <formula>BS56&gt;BU56</formula>
    </cfRule>
  </conditionalFormatting>
  <conditionalFormatting sqref="BV57:BX57">
    <cfRule type="expression" priority="622" aboveAverage="0" equalAverage="0" bottom="0" percent="0" rank="0" text="" dxfId="620">
      <formula>AND(ISNUMBER(BV56),ISNUMBER(BX56))=0</formula>
    </cfRule>
    <cfRule type="expression" priority="623" aboveAverage="0" equalAverage="0" bottom="0" percent="0" rank="0" text="" dxfId="621">
      <formula>BX56&gt;BV56</formula>
    </cfRule>
    <cfRule type="expression" priority="624" aboveAverage="0" equalAverage="0" bottom="0" percent="0" rank="0" text="" dxfId="622">
      <formula>BV56&gt;BX56</formula>
    </cfRule>
  </conditionalFormatting>
  <conditionalFormatting sqref="BD10">
    <cfRule type="expression" priority="625" aboveAverage="0" equalAverage="0" bottom="0" percent="0" rank="0" text="" dxfId="623">
      <formula>AND(ISNUMBER(BD10),ISNUMBER(BF10))=0</formula>
    </cfRule>
    <cfRule type="expression" priority="626" aboveAverage="0" equalAverage="0" bottom="0" percent="0" rank="0" text="" dxfId="624">
      <formula>BF10&gt;BD10</formula>
    </cfRule>
    <cfRule type="expression" priority="627" aboveAverage="0" equalAverage="0" bottom="0" percent="0" rank="0" text="" dxfId="625">
      <formula>BD10&gt;BF10</formula>
    </cfRule>
  </conditionalFormatting>
  <conditionalFormatting sqref="BE10">
    <cfRule type="expression" priority="628" aboveAverage="0" equalAverage="0" bottom="0" percent="0" rank="0" text="" dxfId="626">
      <formula>AND(ISNUMBER(BD10),ISNUMBER(BF10))=0</formula>
    </cfRule>
    <cfRule type="expression" priority="629" aboveAverage="0" equalAverage="0" bottom="0" percent="0" rank="0" text="" dxfId="627">
      <formula>BF10&gt;BD10</formula>
    </cfRule>
    <cfRule type="expression" priority="630" aboveAverage="0" equalAverage="0" bottom="0" percent="0" rank="0" text="" dxfId="628">
      <formula>BD10&gt;BF10</formula>
    </cfRule>
  </conditionalFormatting>
  <conditionalFormatting sqref="BF10">
    <cfRule type="expression" priority="631" aboveAverage="0" equalAverage="0" bottom="0" percent="0" rank="0" text="" dxfId="629">
      <formula>AND(ISNUMBER(BD10),ISNUMBER(BF10))=0</formula>
    </cfRule>
    <cfRule type="expression" priority="632" aboveAverage="0" equalAverage="0" bottom="0" percent="0" rank="0" text="" dxfId="630">
      <formula>BF10&gt;BD10</formula>
    </cfRule>
    <cfRule type="expression" priority="633" aboveAverage="0" equalAverage="0" bottom="0" percent="0" rank="0" text="" dxfId="631">
      <formula>BD10&gt;BF10</formula>
    </cfRule>
  </conditionalFormatting>
  <conditionalFormatting sqref="BD10">
    <cfRule type="expression" priority="634" aboveAverage="0" equalAverage="0" bottom="0" percent="0" rank="0" text="" dxfId="632">
      <formula>BD10=""</formula>
    </cfRule>
  </conditionalFormatting>
  <conditionalFormatting sqref="BF10">
    <cfRule type="expression" priority="635" aboveAverage="0" equalAverage="0" bottom="0" percent="0" rank="0" text="" dxfId="633">
      <formula>BF10=""</formula>
    </cfRule>
  </conditionalFormatting>
  <conditionalFormatting sqref="BG10">
    <cfRule type="expression" priority="636" aboveAverage="0" equalAverage="0" bottom="0" percent="0" rank="0" text="" dxfId="634">
      <formula>AND(ISNUMBER(BG10),ISNUMBER(BI10))=0</formula>
    </cfRule>
    <cfRule type="expression" priority="637" aboveAverage="0" equalAverage="0" bottom="0" percent="0" rank="0" text="" dxfId="635">
      <formula>BI10&gt;BG10</formula>
    </cfRule>
    <cfRule type="expression" priority="638" aboveAverage="0" equalAverage="0" bottom="0" percent="0" rank="0" text="" dxfId="636">
      <formula>BG10&gt;BI10</formula>
    </cfRule>
  </conditionalFormatting>
  <conditionalFormatting sqref="BH10">
    <cfRule type="expression" priority="639" aboveAverage="0" equalAverage="0" bottom="0" percent="0" rank="0" text="" dxfId="637">
      <formula>AND(ISNUMBER(BG10),ISNUMBER(BI10))=0</formula>
    </cfRule>
    <cfRule type="expression" priority="640" aboveAverage="0" equalAverage="0" bottom="0" percent="0" rank="0" text="" dxfId="638">
      <formula>BI10&gt;BG10</formula>
    </cfRule>
    <cfRule type="expression" priority="641" aboveAverage="0" equalAverage="0" bottom="0" percent="0" rank="0" text="" dxfId="639">
      <formula>BG10&gt;BI10</formula>
    </cfRule>
  </conditionalFormatting>
  <conditionalFormatting sqref="BI10">
    <cfRule type="expression" priority="642" aboveAverage="0" equalAverage="0" bottom="0" percent="0" rank="0" text="" dxfId="640">
      <formula>AND(ISNUMBER(BG10),ISNUMBER(BI10))=0</formula>
    </cfRule>
    <cfRule type="expression" priority="643" aboveAverage="0" equalAverage="0" bottom="0" percent="0" rank="0" text="" dxfId="641">
      <formula>BI10&gt;BG10</formula>
    </cfRule>
    <cfRule type="expression" priority="644" aboveAverage="0" equalAverage="0" bottom="0" percent="0" rank="0" text="" dxfId="642">
      <formula>BG10&gt;BI10</formula>
    </cfRule>
  </conditionalFormatting>
  <conditionalFormatting sqref="BG10">
    <cfRule type="expression" priority="645" aboveAverage="0" equalAverage="0" bottom="0" percent="0" rank="0" text="" dxfId="643">
      <formula>BG10=""</formula>
    </cfRule>
  </conditionalFormatting>
  <conditionalFormatting sqref="BI10">
    <cfRule type="expression" priority="646" aboveAverage="0" equalAverage="0" bottom="0" percent="0" rank="0" text="" dxfId="644">
      <formula>BI10=""</formula>
    </cfRule>
  </conditionalFormatting>
  <conditionalFormatting sqref="BJ10">
    <cfRule type="expression" priority="647" aboveAverage="0" equalAverage="0" bottom="0" percent="0" rank="0" text="" dxfId="645">
      <formula>AND(ISNUMBER(BJ10),ISNUMBER(BL10))=0</formula>
    </cfRule>
    <cfRule type="expression" priority="648" aboveAverage="0" equalAverage="0" bottom="0" percent="0" rank="0" text="" dxfId="646">
      <formula>BL10&gt;BJ10</formula>
    </cfRule>
    <cfRule type="expression" priority="649" aboveAverage="0" equalAverage="0" bottom="0" percent="0" rank="0" text="" dxfId="647">
      <formula>BJ10&gt;BL10</formula>
    </cfRule>
  </conditionalFormatting>
  <conditionalFormatting sqref="BK10">
    <cfRule type="expression" priority="650" aboveAverage="0" equalAverage="0" bottom="0" percent="0" rank="0" text="" dxfId="648">
      <formula>AND(ISNUMBER(BJ10),ISNUMBER(BL10))=0</formula>
    </cfRule>
    <cfRule type="expression" priority="651" aboveAverage="0" equalAverage="0" bottom="0" percent="0" rank="0" text="" dxfId="649">
      <formula>BL10&gt;BJ10</formula>
    </cfRule>
    <cfRule type="expression" priority="652" aboveAverage="0" equalAverage="0" bottom="0" percent="0" rank="0" text="" dxfId="650">
      <formula>BJ10&gt;BL10</formula>
    </cfRule>
  </conditionalFormatting>
  <conditionalFormatting sqref="BL10">
    <cfRule type="expression" priority="653" aboveAverage="0" equalAverage="0" bottom="0" percent="0" rank="0" text="" dxfId="651">
      <formula>AND(ISNUMBER(BJ10),ISNUMBER(BL10))=0</formula>
    </cfRule>
    <cfRule type="expression" priority="654" aboveAverage="0" equalAverage="0" bottom="0" percent="0" rank="0" text="" dxfId="652">
      <formula>BL10&gt;BJ10</formula>
    </cfRule>
    <cfRule type="expression" priority="655" aboveAverage="0" equalAverage="0" bottom="0" percent="0" rank="0" text="" dxfId="653">
      <formula>BJ10&gt;BL10</formula>
    </cfRule>
  </conditionalFormatting>
  <conditionalFormatting sqref="BJ10">
    <cfRule type="expression" priority="656" aboveAverage="0" equalAverage="0" bottom="0" percent="0" rank="0" text="" dxfId="654">
      <formula>BJ10=""</formula>
    </cfRule>
  </conditionalFormatting>
  <conditionalFormatting sqref="BL10">
    <cfRule type="expression" priority="657" aboveAverage="0" equalAverage="0" bottom="0" percent="0" rank="0" text="" dxfId="655">
      <formula>BL10=""</formula>
    </cfRule>
  </conditionalFormatting>
  <conditionalFormatting sqref="E42 E44 E46 E48 E50 E52 E54 E56 E12 E14 E16 E18 E20 E22 E24 E26 E28 E30 E32 E34 E36 E38 E40">
    <cfRule type="expression" priority="658" aboveAverage="0" equalAverage="0" bottom="0" percent="0" rank="0" text="" dxfId="656">
      <formula>AND(ISNUMBER(E12),ISNUMBER(G12))=0</formula>
    </cfRule>
    <cfRule type="expression" priority="659" aboveAverage="0" equalAverage="0" bottom="0" percent="0" rank="0" text="" dxfId="657">
      <formula>G12&gt;E12</formula>
    </cfRule>
    <cfRule type="expression" priority="660" aboveAverage="0" equalAverage="0" bottom="0" percent="0" rank="0" text="" dxfId="658">
      <formula>E12&gt;G12</formula>
    </cfRule>
  </conditionalFormatting>
  <conditionalFormatting sqref="F42 F44 F46 F48 F50 F52 F54 F56 F12 F14 F16 F18 F20 F22 F24 F26 F28 F30 F32 F34 F36 F38 F40">
    <cfRule type="expression" priority="661" aboveAverage="0" equalAverage="0" bottom="0" percent="0" rank="0" text="" dxfId="659">
      <formula>AND(ISNUMBER(E12),ISNUMBER(G12))=0</formula>
    </cfRule>
    <cfRule type="expression" priority="662" aboveAverage="0" equalAverage="0" bottom="0" percent="0" rank="0" text="" dxfId="660">
      <formula>G12&gt;E12</formula>
    </cfRule>
    <cfRule type="expression" priority="663" aboveAverage="0" equalAverage="0" bottom="0" percent="0" rank="0" text="" dxfId="661">
      <formula>E12&gt;G12</formula>
    </cfRule>
  </conditionalFormatting>
  <conditionalFormatting sqref="G42 G44 G46 G48 G50 G52 G54 G56 G12 G14 G16 G18 G20 G22 G24 G26 G28 G30 G32 G34 G36 G38 G40">
    <cfRule type="expression" priority="664" aboveAverage="0" equalAverage="0" bottom="0" percent="0" rank="0" text="" dxfId="662">
      <formula>AND(ISNUMBER(E12),ISNUMBER(G12))=0</formula>
    </cfRule>
    <cfRule type="expression" priority="665" aboveAverage="0" equalAverage="0" bottom="0" percent="0" rank="0" text="" dxfId="663">
      <formula>G12&gt;E12</formula>
    </cfRule>
    <cfRule type="expression" priority="666" aboveAverage="0" equalAverage="0" bottom="0" percent="0" rank="0" text="" dxfId="664">
      <formula>E12&gt;G12</formula>
    </cfRule>
  </conditionalFormatting>
  <conditionalFormatting sqref="E42 E44 E46 E48 E50 E52 E54 E56 E12 E14 E16 E18 E20 E22 E24 E26 E28 E30 E32 E34 E36 E38 E40">
    <cfRule type="expression" priority="667" aboveAverage="0" equalAverage="0" bottom="0" percent="0" rank="0" text="" dxfId="665">
      <formula>E12=""</formula>
    </cfRule>
  </conditionalFormatting>
  <conditionalFormatting sqref="G42 G44 G46 G48 G50 G52 G54 G56 G12 G14 G16 G18 G20 G22 G24 G26 G28 G30 G32 G34 G36 G38 G40">
    <cfRule type="expression" priority="668" aboveAverage="0" equalAverage="0" bottom="0" percent="0" rank="0" text="" dxfId="666">
      <formula>G12=""</formula>
    </cfRule>
  </conditionalFormatting>
  <conditionalFormatting sqref="H42 H44 H46 H48 H50 H52 H54 H56 H12 H14 H16 H18 H20 H22 H24 H26 H28 H30 H32 H34 H36 H38 H40">
    <cfRule type="expression" priority="669" aboveAverage="0" equalAverage="0" bottom="0" percent="0" rank="0" text="" dxfId="667">
      <formula>AND(ISNUMBER(H12),ISNUMBER(J12))=0</formula>
    </cfRule>
    <cfRule type="expression" priority="670" aboveAverage="0" equalAverage="0" bottom="0" percent="0" rank="0" text="" dxfId="668">
      <formula>J12&gt;H12</formula>
    </cfRule>
    <cfRule type="expression" priority="671" aboveAverage="0" equalAverage="0" bottom="0" percent="0" rank="0" text="" dxfId="669">
      <formula>H12&gt;J12</formula>
    </cfRule>
  </conditionalFormatting>
  <conditionalFormatting sqref="I42 I44 I46 I48 I50 I52 I54 I56 I12 I14 I16 I18 I20 I22 I24 I26 I28 I30 I32 I34 I36 I38 I40">
    <cfRule type="expression" priority="672" aboveAverage="0" equalAverage="0" bottom="0" percent="0" rank="0" text="" dxfId="670">
      <formula>AND(ISNUMBER(H12),ISNUMBER(J12))=0</formula>
    </cfRule>
    <cfRule type="expression" priority="673" aboveAverage="0" equalAverage="0" bottom="0" percent="0" rank="0" text="" dxfId="671">
      <formula>J12&gt;H12</formula>
    </cfRule>
    <cfRule type="expression" priority="674" aboveAverage="0" equalAverage="0" bottom="0" percent="0" rank="0" text="" dxfId="672">
      <formula>H12&gt;J12</formula>
    </cfRule>
  </conditionalFormatting>
  <conditionalFormatting sqref="J42 J44 J46 J48 J50 J52 J54 J56 J12 J14 J16 J18 J20 J22 J24 J26 J28 J30 J32 J34 J36 J38 J40">
    <cfRule type="expression" priority="675" aboveAverage="0" equalAverage="0" bottom="0" percent="0" rank="0" text="" dxfId="673">
      <formula>AND(ISNUMBER(H12),ISNUMBER(J12))=0</formula>
    </cfRule>
    <cfRule type="expression" priority="676" aboveAverage="0" equalAverage="0" bottom="0" percent="0" rank="0" text="" dxfId="674">
      <formula>J12&gt;H12</formula>
    </cfRule>
    <cfRule type="expression" priority="677" aboveAverage="0" equalAverage="0" bottom="0" percent="0" rank="0" text="" dxfId="675">
      <formula>H12&gt;J12</formula>
    </cfRule>
  </conditionalFormatting>
  <conditionalFormatting sqref="H42 H44 H46 H48 H50 H52 H54 H56 H12 H14 H16 H18 H20 H22 H24 H26 H28 H30 H32 H34 H36 H38 H40">
    <cfRule type="expression" priority="678" aboveAverage="0" equalAverage="0" bottom="0" percent="0" rank="0" text="" dxfId="676">
      <formula>H12=""</formula>
    </cfRule>
  </conditionalFormatting>
  <conditionalFormatting sqref="J42 J44 J46 J48 J50 J52 J54 J56 J12 J14 J16 J18 J20 J22 J24 J26 J28 J30 J32 J34 J36 J38 J40">
    <cfRule type="expression" priority="679" aboveAverage="0" equalAverage="0" bottom="0" percent="0" rank="0" text="" dxfId="677">
      <formula>J12=""</formula>
    </cfRule>
  </conditionalFormatting>
  <conditionalFormatting sqref="K42 K44 K46 K48 K50 K52 K54 K56 K12 K14 K16 K18 K20 K22 K24 K26 K28 K30 K32 K34 K36 K38 K40">
    <cfRule type="expression" priority="680" aboveAverage="0" equalAverage="0" bottom="0" percent="0" rank="0" text="" dxfId="678">
      <formula>AND(ISNUMBER(K12),ISNUMBER(M12))=0</formula>
    </cfRule>
    <cfRule type="expression" priority="681" aboveAverage="0" equalAverage="0" bottom="0" percent="0" rank="0" text="" dxfId="679">
      <formula>M12&gt;K12</formula>
    </cfRule>
    <cfRule type="expression" priority="682" aboveAverage="0" equalAverage="0" bottom="0" percent="0" rank="0" text="" dxfId="680">
      <formula>K12&gt;M12</formula>
    </cfRule>
  </conditionalFormatting>
  <conditionalFormatting sqref="L42 L44 L46 L48 L50 L52 L54 L56 L12 L14 L16 L18 L20 L22 L24 L26 L28 L30 L32 L34 L36 L38 L40">
    <cfRule type="expression" priority="683" aboveAverage="0" equalAverage="0" bottom="0" percent="0" rank="0" text="" dxfId="681">
      <formula>AND(ISNUMBER(K12),ISNUMBER(M12))=0</formula>
    </cfRule>
    <cfRule type="expression" priority="684" aboveAverage="0" equalAverage="0" bottom="0" percent="0" rank="0" text="" dxfId="682">
      <formula>M12&gt;K12</formula>
    </cfRule>
    <cfRule type="expression" priority="685" aboveAverage="0" equalAverage="0" bottom="0" percent="0" rank="0" text="" dxfId="683">
      <formula>K12&gt;M12</formula>
    </cfRule>
  </conditionalFormatting>
  <conditionalFormatting sqref="M42 M44 M46 M48 M50 M52 M54 M56 M12 M14 M16 M18 M20 M22 M24 M26 M28 M30 M32 M34 M36 M38 M40">
    <cfRule type="expression" priority="686" aboveAverage="0" equalAverage="0" bottom="0" percent="0" rank="0" text="" dxfId="684">
      <formula>AND(ISNUMBER(K12),ISNUMBER(M12))=0</formula>
    </cfRule>
    <cfRule type="expression" priority="687" aboveAverage="0" equalAverage="0" bottom="0" percent="0" rank="0" text="" dxfId="685">
      <formula>M12&gt;K12</formula>
    </cfRule>
    <cfRule type="expression" priority="688" aboveAverage="0" equalAverage="0" bottom="0" percent="0" rank="0" text="" dxfId="686">
      <formula>K12&gt;M12</formula>
    </cfRule>
  </conditionalFormatting>
  <conditionalFormatting sqref="K42 K44 K46 K48 K50 K52 K54 K56 K12 K14 K16 K18 K20 K22 K24 K26 K28 K30 K32 K34 K36 K38 K40">
    <cfRule type="expression" priority="689" aboveAverage="0" equalAverage="0" bottom="0" percent="0" rank="0" text="" dxfId="687">
      <formula>K12=""</formula>
    </cfRule>
  </conditionalFormatting>
  <conditionalFormatting sqref="M42 M44 M46 M48 M50 M52 M54 M56 M12 M14 M16 M18 M20 M22 M24 M26 M28 M30 M32 M34 M36 M38 M40">
    <cfRule type="expression" priority="690" aboveAverage="0" equalAverage="0" bottom="0" percent="0" rank="0" text="" dxfId="688">
      <formula>M12=""</formula>
    </cfRule>
  </conditionalFormatting>
  <conditionalFormatting sqref="N42 N44 N46 N48 N50 N52 N54 N56 N12 N14 N16 N18 N20 N22 N24 N26 N28 N30 N32 N34 N36 N38 N40">
    <cfRule type="expression" priority="691" aboveAverage="0" equalAverage="0" bottom="0" percent="0" rank="0" text="" dxfId="689">
      <formula>AND(ISNUMBER(N12),ISNUMBER(P12))=0</formula>
    </cfRule>
    <cfRule type="expression" priority="692" aboveAverage="0" equalAverage="0" bottom="0" percent="0" rank="0" text="" dxfId="690">
      <formula>P12&gt;N12</formula>
    </cfRule>
    <cfRule type="expression" priority="693" aboveAverage="0" equalAverage="0" bottom="0" percent="0" rank="0" text="" dxfId="691">
      <formula>N12&gt;P12</formula>
    </cfRule>
  </conditionalFormatting>
  <conditionalFormatting sqref="O42 O44 O46 O48 O50 O52 O54 O56 O12 O14 O16 O18 O20 O22 O24 O26 O28 O30 O32 O34 O36 O38 O40">
    <cfRule type="expression" priority="694" aboveAverage="0" equalAverage="0" bottom="0" percent="0" rank="0" text="" dxfId="692">
      <formula>AND(ISNUMBER(N12),ISNUMBER(P12))=0</formula>
    </cfRule>
    <cfRule type="expression" priority="695" aboveAverage="0" equalAverage="0" bottom="0" percent="0" rank="0" text="" dxfId="693">
      <formula>P12&gt;N12</formula>
    </cfRule>
    <cfRule type="expression" priority="696" aboveAverage="0" equalAverage="0" bottom="0" percent="0" rank="0" text="" dxfId="694">
      <formula>N12&gt;P12</formula>
    </cfRule>
  </conditionalFormatting>
  <conditionalFormatting sqref="P42 P44 P46 P48 P50 P52 P54 P56 P12 P14 P16 P18 P20 P22 P24 P26 P28 P30 P32 P34 P36 P38 P40">
    <cfRule type="expression" priority="697" aboveAverage="0" equalAverage="0" bottom="0" percent="0" rank="0" text="" dxfId="695">
      <formula>AND(ISNUMBER(N12),ISNUMBER(P12))=0</formula>
    </cfRule>
    <cfRule type="expression" priority="698" aboveAverage="0" equalAverage="0" bottom="0" percent="0" rank="0" text="" dxfId="696">
      <formula>P12&gt;N12</formula>
    </cfRule>
    <cfRule type="expression" priority="699" aboveAverage="0" equalAverage="0" bottom="0" percent="0" rank="0" text="" dxfId="697">
      <formula>N12&gt;P12</formula>
    </cfRule>
  </conditionalFormatting>
  <conditionalFormatting sqref="N42 N44 N46 N48 N50 N52 N54 N56 N12 N14 N16 N18 N20 N22 N24 N26 N28 N30 N32 N34 N36 N38 N40">
    <cfRule type="expression" priority="700" aboveAverage="0" equalAverage="0" bottom="0" percent="0" rank="0" text="" dxfId="698">
      <formula>N12=""</formula>
    </cfRule>
  </conditionalFormatting>
  <conditionalFormatting sqref="P42 P44 P46 P48 P50 P52 P54 P56 P12 P14 P16 P18 P20 P22 P24 P26 P28 P30 P32 P34 P36 P38 P40">
    <cfRule type="expression" priority="701" aboveAverage="0" equalAverage="0" bottom="0" percent="0" rank="0" text="" dxfId="699">
      <formula>P12=""</formula>
    </cfRule>
  </conditionalFormatting>
  <conditionalFormatting sqref="Q42 Q44 Q46 Q48 Q50 Q52 Q54 Q56 Q12 Q14 Q16 Q18 Q20 Q22 Q24 Q26 Q28 Q30 Q32 Q34 Q36 Q38 Q40">
    <cfRule type="expression" priority="702" aboveAverage="0" equalAverage="0" bottom="0" percent="0" rank="0" text="" dxfId="700">
      <formula>AND(ISNUMBER(Q12),ISNUMBER(S12))=0</formula>
    </cfRule>
    <cfRule type="expression" priority="703" aboveAverage="0" equalAverage="0" bottom="0" percent="0" rank="0" text="" dxfId="701">
      <formula>S12&gt;Q12</formula>
    </cfRule>
    <cfRule type="expression" priority="704" aboveAverage="0" equalAverage="0" bottom="0" percent="0" rank="0" text="" dxfId="702">
      <formula>Q12&gt;S12</formula>
    </cfRule>
  </conditionalFormatting>
  <conditionalFormatting sqref="R42 R44 R46 R48 R50 R52 R54 R56 R12 R14 R16 R18 R20 R22 R24 R26 R28 R30 R32 R34 R36 R38 R40">
    <cfRule type="expression" priority="705" aboveAverage="0" equalAverage="0" bottom="0" percent="0" rank="0" text="" dxfId="703">
      <formula>AND(ISNUMBER(Q12),ISNUMBER(S12))=0</formula>
    </cfRule>
    <cfRule type="expression" priority="706" aboveAverage="0" equalAverage="0" bottom="0" percent="0" rank="0" text="" dxfId="704">
      <formula>S12&gt;Q12</formula>
    </cfRule>
    <cfRule type="expression" priority="707" aboveAverage="0" equalAverage="0" bottom="0" percent="0" rank="0" text="" dxfId="705">
      <formula>Q12&gt;S12</formula>
    </cfRule>
  </conditionalFormatting>
  <conditionalFormatting sqref="S42 S44 S46 S48 S50 S52 S54 S56 S12 S14 S16 S18 S20 S22 S24 S26 S28 S30 S32 S34 S36 S38 S40">
    <cfRule type="expression" priority="708" aboveAverage="0" equalAverage="0" bottom="0" percent="0" rank="0" text="" dxfId="706">
      <formula>AND(ISNUMBER(Q12),ISNUMBER(S12))=0</formula>
    </cfRule>
    <cfRule type="expression" priority="709" aboveAverage="0" equalAverage="0" bottom="0" percent="0" rank="0" text="" dxfId="707">
      <formula>S12&gt;Q12</formula>
    </cfRule>
    <cfRule type="expression" priority="710" aboveAverage="0" equalAverage="0" bottom="0" percent="0" rank="0" text="" dxfId="708">
      <formula>Q12&gt;S12</formula>
    </cfRule>
  </conditionalFormatting>
  <conditionalFormatting sqref="Q42 Q44 Q46 Q48 Q50 Q52 Q54 Q56 Q12 Q14 Q16 Q18 Q20 Q22 Q24 Q26 Q28 Q30 Q32 Q34 Q36 Q38 Q40">
    <cfRule type="expression" priority="711" aboveAverage="0" equalAverage="0" bottom="0" percent="0" rank="0" text="" dxfId="709">
      <formula>Q12=""</formula>
    </cfRule>
  </conditionalFormatting>
  <conditionalFormatting sqref="S42 S44 S46 S48 S50 S52 S54 S56 S12 S14 S16 S18 S20 S22 S24 S26 S28 S30 S32 S34 S36 S38 S40">
    <cfRule type="expression" priority="712" aboveAverage="0" equalAverage="0" bottom="0" percent="0" rank="0" text="" dxfId="710">
      <formula>S12=""</formula>
    </cfRule>
  </conditionalFormatting>
  <conditionalFormatting sqref="T42 T44 T46 T48 T50 T52 T54 T56 T12 T14 T16 T18 T20 T22 T24 T26 T28 T30 T32 T34 T36 T38 T40">
    <cfRule type="expression" priority="713" aboveAverage="0" equalAverage="0" bottom="0" percent="0" rank="0" text="" dxfId="711">
      <formula>AND(ISNUMBER(T12),ISNUMBER(V12))=0</formula>
    </cfRule>
    <cfRule type="expression" priority="714" aboveAverage="0" equalAverage="0" bottom="0" percent="0" rank="0" text="" dxfId="712">
      <formula>V12&gt;T12</formula>
    </cfRule>
    <cfRule type="expression" priority="715" aboveAverage="0" equalAverage="0" bottom="0" percent="0" rank="0" text="" dxfId="713">
      <formula>T12&gt;V12</formula>
    </cfRule>
  </conditionalFormatting>
  <conditionalFormatting sqref="U42 U44 U46 U48 U50 U52 U54 U56 U12 U14 U16 U18 U20 U22 U24 U26 U28 U30 U32 U34 U36 U38 U40">
    <cfRule type="expression" priority="716" aboveAverage="0" equalAverage="0" bottom="0" percent="0" rank="0" text="" dxfId="714">
      <formula>AND(ISNUMBER(T12),ISNUMBER(V12))=0</formula>
    </cfRule>
    <cfRule type="expression" priority="717" aboveAverage="0" equalAverage="0" bottom="0" percent="0" rank="0" text="" dxfId="715">
      <formula>V12&gt;T12</formula>
    </cfRule>
    <cfRule type="expression" priority="718" aboveAverage="0" equalAverage="0" bottom="0" percent="0" rank="0" text="" dxfId="716">
      <formula>T12&gt;V12</formula>
    </cfRule>
  </conditionalFormatting>
  <conditionalFormatting sqref="V42 V44 V46 V48 V50 V52 V54 V56 V12 V14 V16 V18 V20 V22 V24 V26 V28 V30 V32 V34 V36 V38 V40">
    <cfRule type="expression" priority="719" aboveAverage="0" equalAverage="0" bottom="0" percent="0" rank="0" text="" dxfId="717">
      <formula>AND(ISNUMBER(T12),ISNUMBER(V12))=0</formula>
    </cfRule>
    <cfRule type="expression" priority="720" aboveAverage="0" equalAverage="0" bottom="0" percent="0" rank="0" text="" dxfId="718">
      <formula>V12&gt;T12</formula>
    </cfRule>
    <cfRule type="expression" priority="721" aboveAverage="0" equalAverage="0" bottom="0" percent="0" rank="0" text="" dxfId="719">
      <formula>T12&gt;V12</formula>
    </cfRule>
  </conditionalFormatting>
  <conditionalFormatting sqref="T42 T44 T46 T48 T50 T52 T54 T56 T12 T14 T16 T18 T20 T22 T24 T26 T28 T30 T32 T34 T36 T38 T40">
    <cfRule type="expression" priority="722" aboveAverage="0" equalAverage="0" bottom="0" percent="0" rank="0" text="" dxfId="720">
      <formula>T12=""</formula>
    </cfRule>
  </conditionalFormatting>
  <conditionalFormatting sqref="V42 V44 V46 V48 V50 V52 V54 V56 V12 V14 V16 V18 V20 V22 V24 V26 V28 V30 V32 V34 V36 V38 V40">
    <cfRule type="expression" priority="723" aboveAverage="0" equalAverage="0" bottom="0" percent="0" rank="0" text="" dxfId="721">
      <formula>V12=""</formula>
    </cfRule>
  </conditionalFormatting>
  <conditionalFormatting sqref="W42 W44 W46 W48 W50 W52 W54 W56 W12 W14 W16 W18 W20 W22 W24 W26 W28 W30 W32 W34 W36 W38 W40">
    <cfRule type="expression" priority="724" aboveAverage="0" equalAverage="0" bottom="0" percent="0" rank="0" text="" dxfId="722">
      <formula>AND(ISNUMBER(W12),ISNUMBER(Y12))=0</formula>
    </cfRule>
    <cfRule type="expression" priority="725" aboveAverage="0" equalAverage="0" bottom="0" percent="0" rank="0" text="" dxfId="723">
      <formula>Y12&gt;W12</formula>
    </cfRule>
    <cfRule type="expression" priority="726" aboveAverage="0" equalAverage="0" bottom="0" percent="0" rank="0" text="" dxfId="724">
      <formula>W12&gt;Y12</formula>
    </cfRule>
  </conditionalFormatting>
  <conditionalFormatting sqref="X42 X44 X46 X48 X50 X52 X54 X56 X12 X14 X16 X18 X20 X22 X24 X26 X28 X30 X32 X34 X36 X38 X40">
    <cfRule type="expression" priority="727" aboveAverage="0" equalAverage="0" bottom="0" percent="0" rank="0" text="" dxfId="725">
      <formula>AND(ISNUMBER(W12),ISNUMBER(Y12))=0</formula>
    </cfRule>
    <cfRule type="expression" priority="728" aboveAverage="0" equalAverage="0" bottom="0" percent="0" rank="0" text="" dxfId="726">
      <formula>Y12&gt;W12</formula>
    </cfRule>
    <cfRule type="expression" priority="729" aboveAverage="0" equalAverage="0" bottom="0" percent="0" rank="0" text="" dxfId="727">
      <formula>W12&gt;Y12</formula>
    </cfRule>
  </conditionalFormatting>
  <conditionalFormatting sqref="Y42 Y44 Y46 Y48 Y50 Y52 Y54 Y56 Y12 Y14 Y16 Y18 Y20 Y22 Y24 Y26 Y28 Y30 Y32 Y34 Y36 Y38 Y40">
    <cfRule type="expression" priority="730" aboveAverage="0" equalAverage="0" bottom="0" percent="0" rank="0" text="" dxfId="728">
      <formula>AND(ISNUMBER(W12),ISNUMBER(Y12))=0</formula>
    </cfRule>
    <cfRule type="expression" priority="731" aboveAverage="0" equalAverage="0" bottom="0" percent="0" rank="0" text="" dxfId="729">
      <formula>Y12&gt;W12</formula>
    </cfRule>
    <cfRule type="expression" priority="732" aboveAverage="0" equalAverage="0" bottom="0" percent="0" rank="0" text="" dxfId="730">
      <formula>W12&gt;Y12</formula>
    </cfRule>
  </conditionalFormatting>
  <conditionalFormatting sqref="W42 W44 W46 W48 W50 W52 W54 W56 W12 W14 W16 W18 W20 W22 W24 W26 W28 W30 W32 W34 W36 W38 W40">
    <cfRule type="expression" priority="733" aboveAverage="0" equalAverage="0" bottom="0" percent="0" rank="0" text="" dxfId="731">
      <formula>W12=""</formula>
    </cfRule>
  </conditionalFormatting>
  <conditionalFormatting sqref="Y42 Y44 Y46 Y48 Y50 Y52 Y54 Y56 Y12 Y14 Y16 Y18 Y20 Y22 Y24 Y26 Y28 Y30 Y32 Y34 Y36 Y38 Y40">
    <cfRule type="expression" priority="734" aboveAverage="0" equalAverage="0" bottom="0" percent="0" rank="0" text="" dxfId="732">
      <formula>Y12=""</formula>
    </cfRule>
  </conditionalFormatting>
  <conditionalFormatting sqref="Z42 Z44 Z46 Z48 Z50 Z52 Z54 Z56 Z12 Z14 Z16 Z18 Z20 Z22 Z24 Z26 Z28 Z30 Z32 Z34 Z36 Z38 Z40">
    <cfRule type="expression" priority="735" aboveAverage="0" equalAverage="0" bottom="0" percent="0" rank="0" text="" dxfId="733">
      <formula>AND(ISNUMBER(Z12),ISNUMBER(AB12))=0</formula>
    </cfRule>
    <cfRule type="expression" priority="736" aboveAverage="0" equalAverage="0" bottom="0" percent="0" rank="0" text="" dxfId="734">
      <formula>AB12&gt;Z12</formula>
    </cfRule>
    <cfRule type="expression" priority="737" aboveAverage="0" equalAverage="0" bottom="0" percent="0" rank="0" text="" dxfId="735">
      <formula>Z12&gt;AB12</formula>
    </cfRule>
  </conditionalFormatting>
  <conditionalFormatting sqref="AA42 AA44 AA46 AA48 AA50 AA52 AA54 AA56 AA12 AA14 AA16 AA18 AA20 AA22 AA24 AA26 AA28 AA30 AA32 AA34 AA36 AA38 AA40">
    <cfRule type="expression" priority="738" aboveAverage="0" equalAverage="0" bottom="0" percent="0" rank="0" text="" dxfId="736">
      <formula>AND(ISNUMBER(Z12),ISNUMBER(AB12))=0</formula>
    </cfRule>
    <cfRule type="expression" priority="739" aboveAverage="0" equalAverage="0" bottom="0" percent="0" rank="0" text="" dxfId="737">
      <formula>AB12&gt;Z12</formula>
    </cfRule>
    <cfRule type="expression" priority="740" aboveAverage="0" equalAverage="0" bottom="0" percent="0" rank="0" text="" dxfId="738">
      <formula>Z12&gt;AB12</formula>
    </cfRule>
  </conditionalFormatting>
  <conditionalFormatting sqref="AB42 AB44 AB46 AB48 AB50 AB52 AB54 AB56 AB12 AB14 AB16 AB18 AB20 AB22 AB24 AB26 AB28 AB30 AB32 AB34 AB36 AB38 AB40">
    <cfRule type="expression" priority="741" aboveAverage="0" equalAverage="0" bottom="0" percent="0" rank="0" text="" dxfId="739">
      <formula>AND(ISNUMBER(Z12),ISNUMBER(AB12))=0</formula>
    </cfRule>
    <cfRule type="expression" priority="742" aboveAverage="0" equalAverage="0" bottom="0" percent="0" rank="0" text="" dxfId="740">
      <formula>AB12&gt;Z12</formula>
    </cfRule>
    <cfRule type="expression" priority="743" aboveAverage="0" equalAverage="0" bottom="0" percent="0" rank="0" text="" dxfId="741">
      <formula>Z12&gt;AB12</formula>
    </cfRule>
  </conditionalFormatting>
  <conditionalFormatting sqref="Z42 Z44 Z46 Z48 Z50 Z52 Z54 Z56 Z12 Z14 Z16 Z18 Z20 Z22 Z24 Z26 Z28 Z30 Z32 Z34 Z36 Z38 Z40">
    <cfRule type="expression" priority="744" aboveAverage="0" equalAverage="0" bottom="0" percent="0" rank="0" text="" dxfId="742">
      <formula>Z12=""</formula>
    </cfRule>
  </conditionalFormatting>
  <conditionalFormatting sqref="AB42 AB44 AB46 AB48 AB50 AB52 AB54 AB56 AB12 AB14 AB16 AB18 AB20 AB22 AB24 AB26 AB28 AB30 AB32 AB34 AB36 AB38 AB40">
    <cfRule type="expression" priority="745" aboveAverage="0" equalAverage="0" bottom="0" percent="0" rank="0" text="" dxfId="743">
      <formula>AB12=""</formula>
    </cfRule>
  </conditionalFormatting>
  <conditionalFormatting sqref="AC42 AC44 AC46 AC48 AC50 AC52 AC54 AC56 AC12 AC14 AC16 AC18 AC20 AC22 AC24 AC26 AC28 AC30 AC32 AC34 AC36 AC38 AC40">
    <cfRule type="expression" priority="746" aboveAverage="0" equalAverage="0" bottom="0" percent="0" rank="0" text="" dxfId="744">
      <formula>AND(ISNUMBER(AC12),ISNUMBER(AE12))=0</formula>
    </cfRule>
    <cfRule type="expression" priority="747" aboveAverage="0" equalAverage="0" bottom="0" percent="0" rank="0" text="" dxfId="745">
      <formula>AE12&gt;AC12</formula>
    </cfRule>
    <cfRule type="expression" priority="748" aboveAverage="0" equalAverage="0" bottom="0" percent="0" rank="0" text="" dxfId="746">
      <formula>AC12&gt;AE12</formula>
    </cfRule>
  </conditionalFormatting>
  <conditionalFormatting sqref="AD42 AD44 AD46 AD48 AD50 AD52 AD54 AD56 AD12 AD14 AD16 AD18 AD20 AD22 AD24 AD26 AD28 AD30 AD32 AD34 AD36 AD38 AD40">
    <cfRule type="expression" priority="749" aboveAverage="0" equalAverage="0" bottom="0" percent="0" rank="0" text="" dxfId="747">
      <formula>AND(ISNUMBER(AC12),ISNUMBER(AE12))=0</formula>
    </cfRule>
    <cfRule type="expression" priority="750" aboveAverage="0" equalAverage="0" bottom="0" percent="0" rank="0" text="" dxfId="748">
      <formula>AE12&gt;AC12</formula>
    </cfRule>
    <cfRule type="expression" priority="751" aboveAverage="0" equalAverage="0" bottom="0" percent="0" rank="0" text="" dxfId="749">
      <formula>AC12&gt;AE12</formula>
    </cfRule>
  </conditionalFormatting>
  <conditionalFormatting sqref="AE42 AE44 AE46 AE48 AE50 AE52 AE54 AE56 AE12 AE14 AE16 AE18 AE20 AE22 AE24 AE26 AE28 AE30 AE32 AE34 AE36 AE38 AE40">
    <cfRule type="expression" priority="752" aboveAverage="0" equalAverage="0" bottom="0" percent="0" rank="0" text="" dxfId="750">
      <formula>AND(ISNUMBER(AC12),ISNUMBER(AE12))=0</formula>
    </cfRule>
    <cfRule type="expression" priority="753" aboveAverage="0" equalAverage="0" bottom="0" percent="0" rank="0" text="" dxfId="751">
      <formula>AE12&gt;AC12</formula>
    </cfRule>
    <cfRule type="expression" priority="754" aboveAverage="0" equalAverage="0" bottom="0" percent="0" rank="0" text="" dxfId="752">
      <formula>AC12&gt;AE12</formula>
    </cfRule>
  </conditionalFormatting>
  <conditionalFormatting sqref="AC42 AC44 AC46 AC48 AC50 AC52 AC54 AC56 AC12 AC14 AC16 AC18 AC20 AC22 AC24 AC26 AC28 AC30 AC32 AC34 AC36 AC38 AC40">
    <cfRule type="expression" priority="755" aboveAverage="0" equalAverage="0" bottom="0" percent="0" rank="0" text="" dxfId="753">
      <formula>AC12=""</formula>
    </cfRule>
  </conditionalFormatting>
  <conditionalFormatting sqref="AE42 AE44 AE46 AE48 AE50 AE52 AE54 AE56 AE12 AE14 AE16 AE18 AE20 AE22 AE24 AE26 AE28 AE30 AE32 AE34 AE36 AE38 AE40">
    <cfRule type="expression" priority="756" aboveAverage="0" equalAverage="0" bottom="0" percent="0" rank="0" text="" dxfId="754">
      <formula>AE12=""</formula>
    </cfRule>
  </conditionalFormatting>
  <conditionalFormatting sqref="AF42 AF44 AF46 AF48 AF50 AF52 AF54 AF56 AF12 AF14 AF16 AF18 AF20 AF22 AF24 AF26 AF28 AF30 AF32 AF34 AF36 AF38 AF40">
    <cfRule type="expression" priority="757" aboveAverage="0" equalAverage="0" bottom="0" percent="0" rank="0" text="" dxfId="755">
      <formula>AND(ISNUMBER(AF12),ISNUMBER(AH12))=0</formula>
    </cfRule>
    <cfRule type="expression" priority="758" aboveAverage="0" equalAverage="0" bottom="0" percent="0" rank="0" text="" dxfId="756">
      <formula>AH12&gt;AF12</formula>
    </cfRule>
    <cfRule type="expression" priority="759" aboveAverage="0" equalAverage="0" bottom="0" percent="0" rank="0" text="" dxfId="757">
      <formula>AF12&gt;AH12</formula>
    </cfRule>
  </conditionalFormatting>
  <conditionalFormatting sqref="AG42 AG44 AG46 AG48 AG50 AG52 AG54 AG56 AG12 AG14 AG16 AG18 AG20 AG22 AG24 AG26 AG28 AG30 AG32 AG34 AG36 AG38 AG40">
    <cfRule type="expression" priority="760" aboveAverage="0" equalAverage="0" bottom="0" percent="0" rank="0" text="" dxfId="758">
      <formula>AND(ISNUMBER(AF12),ISNUMBER(AH12))=0</formula>
    </cfRule>
    <cfRule type="expression" priority="761" aboveAverage="0" equalAverage="0" bottom="0" percent="0" rank="0" text="" dxfId="759">
      <formula>AH12&gt;AF12</formula>
    </cfRule>
    <cfRule type="expression" priority="762" aboveAverage="0" equalAverage="0" bottom="0" percent="0" rank="0" text="" dxfId="760">
      <formula>AF12&gt;AH12</formula>
    </cfRule>
  </conditionalFormatting>
  <conditionalFormatting sqref="AH42 AH44 AH46 AH48 AH50 AH52 AH54 AH56 AH12 AH14 AH16 AH18 AH20 AH22 AH24 AH26 AH28 AH30 AH32 AH34 AH36 AH38 AH40">
    <cfRule type="expression" priority="763" aboveAverage="0" equalAverage="0" bottom="0" percent="0" rank="0" text="" dxfId="761">
      <formula>AND(ISNUMBER(AF12),ISNUMBER(AH12))=0</formula>
    </cfRule>
    <cfRule type="expression" priority="764" aboveAverage="0" equalAverage="0" bottom="0" percent="0" rank="0" text="" dxfId="762">
      <formula>AH12&gt;AF12</formula>
    </cfRule>
    <cfRule type="expression" priority="765" aboveAverage="0" equalAverage="0" bottom="0" percent="0" rank="0" text="" dxfId="763">
      <formula>AF12&gt;AH12</formula>
    </cfRule>
  </conditionalFormatting>
  <conditionalFormatting sqref="AF42 AF44 AF46 AF48 AF50 AF52 AF54 AF56 AF12 AF14 AF16 AF18 AF20 AF22 AF24 AF26 AF28 AF30 AF32 AF34 AF36 AF38 AF40">
    <cfRule type="expression" priority="766" aboveAverage="0" equalAverage="0" bottom="0" percent="0" rank="0" text="" dxfId="764">
      <formula>AF12=""</formula>
    </cfRule>
  </conditionalFormatting>
  <conditionalFormatting sqref="AH42 AH44 AH46 AH48 AH50 AH52 AH54 AH56 AH12 AH14 AH16 AH18 AH20 AH22 AH24 AH26 AH28 AH30 AH32 AH34 AH36 AH38 AH40">
    <cfRule type="expression" priority="767" aboveAverage="0" equalAverage="0" bottom="0" percent="0" rank="0" text="" dxfId="765">
      <formula>AH12=""</formula>
    </cfRule>
  </conditionalFormatting>
  <conditionalFormatting sqref="AI42 AI44 AI46 AI48 AI50 AI52 AI54 AI56 AI12 AI14 AI16 AI18 AI20 AI22 AI24 AI26 AI28 AI30 AI32 AI34 AI36 AI38 AI40">
    <cfRule type="expression" priority="768" aboveAverage="0" equalAverage="0" bottom="0" percent="0" rank="0" text="" dxfId="766">
      <formula>AND(ISNUMBER(AI12),ISNUMBER(AK12))=0</formula>
    </cfRule>
    <cfRule type="expression" priority="769" aboveAverage="0" equalAverage="0" bottom="0" percent="0" rank="0" text="" dxfId="767">
      <formula>AK12&gt;AI12</formula>
    </cfRule>
    <cfRule type="expression" priority="770" aboveAverage="0" equalAverage="0" bottom="0" percent="0" rank="0" text="" dxfId="768">
      <formula>AI12&gt;AK12</formula>
    </cfRule>
  </conditionalFormatting>
  <conditionalFormatting sqref="AJ42 AJ44 AJ46 AJ48 AJ50 AJ52 AJ54 AJ56 AJ12 AJ14 AJ16 AJ18 AJ20 AJ22 AJ24 AJ26 AJ28 AJ30 AJ32 AJ34 AJ36 AJ38 AJ40">
    <cfRule type="expression" priority="771" aboveAverage="0" equalAverage="0" bottom="0" percent="0" rank="0" text="" dxfId="769">
      <formula>AND(ISNUMBER(AI12),ISNUMBER(AK12))=0</formula>
    </cfRule>
    <cfRule type="expression" priority="772" aboveAverage="0" equalAverage="0" bottom="0" percent="0" rank="0" text="" dxfId="770">
      <formula>AK12&gt;AI12</formula>
    </cfRule>
    <cfRule type="expression" priority="773" aboveAverage="0" equalAverage="0" bottom="0" percent="0" rank="0" text="" dxfId="771">
      <formula>AI12&gt;AK12</formula>
    </cfRule>
  </conditionalFormatting>
  <conditionalFormatting sqref="AK42 AK44 AK46 AK48 AK50 AK52 AK54 AK56 AK12 AK14 AK16 AK18 AK20 AK22 AK24 AK26 AK28 AK30 AK32 AK34 AK36 AK38 AK40">
    <cfRule type="expression" priority="774" aboveAverage="0" equalAverage="0" bottom="0" percent="0" rank="0" text="" dxfId="772">
      <formula>AND(ISNUMBER(AI12),ISNUMBER(AK12))=0</formula>
    </cfRule>
    <cfRule type="expression" priority="775" aboveAverage="0" equalAverage="0" bottom="0" percent="0" rank="0" text="" dxfId="773">
      <formula>AK12&gt;AI12</formula>
    </cfRule>
    <cfRule type="expression" priority="776" aboveAverage="0" equalAverage="0" bottom="0" percent="0" rank="0" text="" dxfId="774">
      <formula>AI12&gt;AK12</formula>
    </cfRule>
  </conditionalFormatting>
  <conditionalFormatting sqref="AI42 AI44 AI46 AI48 AI50 AI52 AI54 AI56 AI12 AI14 AI16 AI18 AI20 AI22 AI24 AI26 AI28 AI30 AI32 AI34 AI36 AI38 AI40">
    <cfRule type="expression" priority="777" aboveAverage="0" equalAverage="0" bottom="0" percent="0" rank="0" text="" dxfId="775">
      <formula>AI12=""</formula>
    </cfRule>
  </conditionalFormatting>
  <conditionalFormatting sqref="AK42 AK44 AK46 AK48 AK50 AK52 AK54 AK56 AK12 AK14 AK16 AK18 AK20 AK22 AK24 AK26 AK28 AK30 AK32 AK34 AK36 AK38 AK40">
    <cfRule type="expression" priority="778" aboveAverage="0" equalAverage="0" bottom="0" percent="0" rank="0" text="" dxfId="776">
      <formula>AK12=""</formula>
    </cfRule>
  </conditionalFormatting>
  <conditionalFormatting sqref="AL42 AL44 AL46 AL48 AL50 AL52 AL54 AL56 AL12 AL14 AL16 AL18 AL20 AL22 AL24 AL26 AL28 AL30 AL32 AL34 AL36 AL38 AL40">
    <cfRule type="expression" priority="779" aboveAverage="0" equalAverage="0" bottom="0" percent="0" rank="0" text="" dxfId="777">
      <formula>AND(ISNUMBER(AL12),ISNUMBER(AN12))=0</formula>
    </cfRule>
    <cfRule type="expression" priority="780" aboveAverage="0" equalAverage="0" bottom="0" percent="0" rank="0" text="" dxfId="778">
      <formula>AN12&gt;AL12</formula>
    </cfRule>
    <cfRule type="expression" priority="781" aboveAverage="0" equalAverage="0" bottom="0" percent="0" rank="0" text="" dxfId="779">
      <formula>AL12&gt;AN12</formula>
    </cfRule>
  </conditionalFormatting>
  <conditionalFormatting sqref="AM42 AM44 AM46 AM48 AM50 AM52 AM54 AM56 AM12 AM14 AM16 AM18 AM20 AM22 AM24 AM26 AM28 AM30 AM32 AM34 AM36 AM38 AM40">
    <cfRule type="expression" priority="782" aboveAverage="0" equalAverage="0" bottom="0" percent="0" rank="0" text="" dxfId="780">
      <formula>AND(ISNUMBER(AL12),ISNUMBER(AN12))=0</formula>
    </cfRule>
    <cfRule type="expression" priority="783" aboveAverage="0" equalAverage="0" bottom="0" percent="0" rank="0" text="" dxfId="781">
      <formula>AN12&gt;AL12</formula>
    </cfRule>
    <cfRule type="expression" priority="784" aboveAverage="0" equalAverage="0" bottom="0" percent="0" rank="0" text="" dxfId="782">
      <formula>AL12&gt;AN12</formula>
    </cfRule>
  </conditionalFormatting>
  <conditionalFormatting sqref="AN42 AN44 AN46 AN48 AN50 AN52 AN54 AN56 AN12 AN14 AN16 AN18 AN20 AN22 AN24 AN26 AN28 AN30 AN32 AN34 AN36 AN38 AN40">
    <cfRule type="expression" priority="785" aboveAverage="0" equalAverage="0" bottom="0" percent="0" rank="0" text="" dxfId="783">
      <formula>AND(ISNUMBER(AL12),ISNUMBER(AN12))=0</formula>
    </cfRule>
    <cfRule type="expression" priority="786" aboveAverage="0" equalAverage="0" bottom="0" percent="0" rank="0" text="" dxfId="784">
      <formula>AN12&gt;AL12</formula>
    </cfRule>
    <cfRule type="expression" priority="787" aboveAverage="0" equalAverage="0" bottom="0" percent="0" rank="0" text="" dxfId="785">
      <formula>AL12&gt;AN12</formula>
    </cfRule>
  </conditionalFormatting>
  <conditionalFormatting sqref="AL42 AL44 AL46 AL48 AL50 AL52 AL54 AL56 AL12 AL14 AL16 AL18 AL20 AL22 AL24 AL26 AL28 AL30 AL32 AL34 AL36 AL38 AL40">
    <cfRule type="expression" priority="788" aboveAverage="0" equalAverage="0" bottom="0" percent="0" rank="0" text="" dxfId="786">
      <formula>AL12=""</formula>
    </cfRule>
  </conditionalFormatting>
  <conditionalFormatting sqref="AN42 AN44 AN46 AN48 AN50 AN52 AN54 AN56 AN12 AN14 AN16 AN18 AN20 AN22 AN24 AN26 AN28 AN30 AN32 AN34 AN36 AN38 AN40">
    <cfRule type="expression" priority="789" aboveAverage="0" equalAverage="0" bottom="0" percent="0" rank="0" text="" dxfId="787">
      <formula>AN12=""</formula>
    </cfRule>
  </conditionalFormatting>
  <conditionalFormatting sqref="AO42 AO44 AO46 AO48 AO50 AO52 AO54 AO56 AO12 AO14 AO16 AO18 AO20 AO22 AO24 AO26 AO28 AO30 AO32 AO34 AO36 AO38 AO40">
    <cfRule type="expression" priority="790" aboveAverage="0" equalAverage="0" bottom="0" percent="0" rank="0" text="" dxfId="788">
      <formula>AND(ISNUMBER(AO12),ISNUMBER(AQ12))=0</formula>
    </cfRule>
    <cfRule type="expression" priority="791" aboveAverage="0" equalAverage="0" bottom="0" percent="0" rank="0" text="" dxfId="789">
      <formula>AQ12&gt;AO12</formula>
    </cfRule>
    <cfRule type="expression" priority="792" aboveAverage="0" equalAverage="0" bottom="0" percent="0" rank="0" text="" dxfId="790">
      <formula>AO12&gt;AQ12</formula>
    </cfRule>
  </conditionalFormatting>
  <conditionalFormatting sqref="AP42 AP44 AP46 AP48 AP50 AP52 AP54 AP56 AP12 AP14 AP16 AP18 AP20 AP22 AP24 AP26 AP28 AP30 AP32 AP34 AP36 AP38 AP40">
    <cfRule type="expression" priority="793" aboveAverage="0" equalAverage="0" bottom="0" percent="0" rank="0" text="" dxfId="791">
      <formula>AND(ISNUMBER(AO12),ISNUMBER(AQ12))=0</formula>
    </cfRule>
    <cfRule type="expression" priority="794" aboveAverage="0" equalAverage="0" bottom="0" percent="0" rank="0" text="" dxfId="792">
      <formula>AQ12&gt;AO12</formula>
    </cfRule>
    <cfRule type="expression" priority="795" aboveAverage="0" equalAverage="0" bottom="0" percent="0" rank="0" text="" dxfId="793">
      <formula>AO12&gt;AQ12</formula>
    </cfRule>
  </conditionalFormatting>
  <conditionalFormatting sqref="AQ42 AQ44 AQ46 AQ48 AQ50 AQ52 AQ54 AQ56 AQ12 AQ14 AQ16 AQ18 AQ20 AQ22 AQ24 AQ26 AQ28 AQ30 AQ32 AQ34 AQ36 AQ38 AQ40">
    <cfRule type="expression" priority="796" aboveAverage="0" equalAverage="0" bottom="0" percent="0" rank="0" text="" dxfId="794">
      <formula>AND(ISNUMBER(AO12),ISNUMBER(AQ12))=0</formula>
    </cfRule>
    <cfRule type="expression" priority="797" aboveAverage="0" equalAverage="0" bottom="0" percent="0" rank="0" text="" dxfId="795">
      <formula>AQ12&gt;AO12</formula>
    </cfRule>
    <cfRule type="expression" priority="798" aboveAverage="0" equalAverage="0" bottom="0" percent="0" rank="0" text="" dxfId="796">
      <formula>AO12&gt;AQ12</formula>
    </cfRule>
  </conditionalFormatting>
  <conditionalFormatting sqref="AO42 AO44 AO46 AO48 AO50 AO52 AO54 AO56 AO12 AO14 AO16 AO18 AO20 AO22 AO24 AO26 AO28 AO30 AO32 AO34 AO36 AO38 AO40">
    <cfRule type="expression" priority="799" aboveAverage="0" equalAverage="0" bottom="0" percent="0" rank="0" text="" dxfId="797">
      <formula>AO12=""</formula>
    </cfRule>
  </conditionalFormatting>
  <conditionalFormatting sqref="AQ42 AQ44 AQ46 AQ48 AQ50 AQ52 AQ54 AQ56 AQ12 AQ14 AQ16 AQ18 AQ20 AQ22 AQ24 AQ26 AQ28 AQ30 AQ32 AQ34 AQ36 AQ38 AQ40">
    <cfRule type="expression" priority="800" aboveAverage="0" equalAverage="0" bottom="0" percent="0" rank="0" text="" dxfId="798">
      <formula>AQ12=""</formula>
    </cfRule>
  </conditionalFormatting>
  <conditionalFormatting sqref="AR42 AR44 AR46 AR48 AR50 AR52 AR54 AR56 AR12 AR14 AR16 AR18 AR20 AR22 AR24 AR26 AR28 AR30 AR32 AR34 AR36 AR38 AR40">
    <cfRule type="expression" priority="801" aboveAverage="0" equalAverage="0" bottom="0" percent="0" rank="0" text="" dxfId="799">
      <formula>AND(ISNUMBER(AR12),ISNUMBER(AT12))=0</formula>
    </cfRule>
    <cfRule type="expression" priority="802" aboveAverage="0" equalAverage="0" bottom="0" percent="0" rank="0" text="" dxfId="800">
      <formula>AT12&gt;AR12</formula>
    </cfRule>
    <cfRule type="expression" priority="803" aboveAverage="0" equalAverage="0" bottom="0" percent="0" rank="0" text="" dxfId="801">
      <formula>AR12&gt;AT12</formula>
    </cfRule>
  </conditionalFormatting>
  <conditionalFormatting sqref="AS42 AS44 AS46 AS48 AS50 AS52 AS54 AS56 AS12 AS14 AS16 AS18 AS20 AS22 AS24 AS26 AS28 AS30 AS32 AS34 AS36 AS38 AS40">
    <cfRule type="expression" priority="804" aboveAverage="0" equalAverage="0" bottom="0" percent="0" rank="0" text="" dxfId="802">
      <formula>AND(ISNUMBER(AR12),ISNUMBER(AT12))=0</formula>
    </cfRule>
    <cfRule type="expression" priority="805" aboveAverage="0" equalAverage="0" bottom="0" percent="0" rank="0" text="" dxfId="803">
      <formula>AT12&gt;AR12</formula>
    </cfRule>
    <cfRule type="expression" priority="806" aboveAverage="0" equalAverage="0" bottom="0" percent="0" rank="0" text="" dxfId="804">
      <formula>AR12&gt;AT12</formula>
    </cfRule>
  </conditionalFormatting>
  <conditionalFormatting sqref="AT42 AT44 AT46 AT48 AT50 AT52 AT54 AT56 AT12 AT14 AT16 AT18 AT20 AT22 AT24 AT26 AT28 AT30 AT32 AT34 AT36 AT38 AT40">
    <cfRule type="expression" priority="807" aboveAverage="0" equalAverage="0" bottom="0" percent="0" rank="0" text="" dxfId="805">
      <formula>AND(ISNUMBER(AR12),ISNUMBER(AT12))=0</formula>
    </cfRule>
    <cfRule type="expression" priority="808" aboveAverage="0" equalAverage="0" bottom="0" percent="0" rank="0" text="" dxfId="806">
      <formula>AT12&gt;AR12</formula>
    </cfRule>
    <cfRule type="expression" priority="809" aboveAverage="0" equalAverage="0" bottom="0" percent="0" rank="0" text="" dxfId="807">
      <formula>AR12&gt;AT12</formula>
    </cfRule>
  </conditionalFormatting>
  <conditionalFormatting sqref="AR42 AR44 AR46 AR48 AR50 AR52 AR54 AR56 AR12 AR14 AR16 AR18 AR20 AR22 AR24 AR26 AR28 AR30 AR32 AR34 AR36 AR38 AR40">
    <cfRule type="expression" priority="810" aboveAverage="0" equalAverage="0" bottom="0" percent="0" rank="0" text="" dxfId="808">
      <formula>AR12=""</formula>
    </cfRule>
  </conditionalFormatting>
  <conditionalFormatting sqref="AT42 AT44 AT46 AT48 AT50 AT52 AT54 AT56 AT12 AT14 AT16 AT18 AT20 AT22 AT24 AT26 AT28 AT30 AT32 AT34 AT36 AT38 AT40">
    <cfRule type="expression" priority="811" aboveAverage="0" equalAverage="0" bottom="0" percent="0" rank="0" text="" dxfId="809">
      <formula>AT12=""</formula>
    </cfRule>
  </conditionalFormatting>
  <conditionalFormatting sqref="AU42 AU44 AU46 AU48 AU50 AU52 AU54 AU56 AU12 AU14 AU16 AU18 AU20 AU22 AU24 AU26 AU28 AU30 AU32 AU34 AU36 AU38 AU40">
    <cfRule type="expression" priority="812" aboveAverage="0" equalAverage="0" bottom="0" percent="0" rank="0" text="" dxfId="810">
      <formula>AND(ISNUMBER(AU12),ISNUMBER(AW12))=0</formula>
    </cfRule>
    <cfRule type="expression" priority="813" aboveAverage="0" equalAverage="0" bottom="0" percent="0" rank="0" text="" dxfId="811">
      <formula>AW12&gt;AU12</formula>
    </cfRule>
    <cfRule type="expression" priority="814" aboveAverage="0" equalAverage="0" bottom="0" percent="0" rank="0" text="" dxfId="812">
      <formula>AU12&gt;AW12</formula>
    </cfRule>
  </conditionalFormatting>
  <conditionalFormatting sqref="AV42 AV44 AV46 AV48 AV50 AV52 AV54 AV56 AV12 AV14 AV16 AV18 AV20 AV22 AV24 AV26 AV28 AV30 AV32 AV34 AV36 AV38 AV40">
    <cfRule type="expression" priority="815" aboveAverage="0" equalAverage="0" bottom="0" percent="0" rank="0" text="" dxfId="813">
      <formula>AND(ISNUMBER(AU12),ISNUMBER(AW12))=0</formula>
    </cfRule>
    <cfRule type="expression" priority="816" aboveAverage="0" equalAverage="0" bottom="0" percent="0" rank="0" text="" dxfId="814">
      <formula>AW12&gt;AU12</formula>
    </cfRule>
    <cfRule type="expression" priority="817" aboveAverage="0" equalAverage="0" bottom="0" percent="0" rank="0" text="" dxfId="815">
      <formula>AU12&gt;AW12</formula>
    </cfRule>
  </conditionalFormatting>
  <conditionalFormatting sqref="AW42 AW44 AW46 AW48 AW50 AW52 AW54 AW56 AW12 AW14 AW16 AW18 AW20 AW22 AW24 AW26 AW28 AW30 AW32 AW34 AW36 AW38 AW40">
    <cfRule type="expression" priority="818" aboveAverage="0" equalAverage="0" bottom="0" percent="0" rank="0" text="" dxfId="816">
      <formula>AND(ISNUMBER(AU12),ISNUMBER(AW12))=0</formula>
    </cfRule>
    <cfRule type="expression" priority="819" aboveAverage="0" equalAverage="0" bottom="0" percent="0" rank="0" text="" dxfId="817">
      <formula>AW12&gt;AU12</formula>
    </cfRule>
    <cfRule type="expression" priority="820" aboveAverage="0" equalAverage="0" bottom="0" percent="0" rank="0" text="" dxfId="818">
      <formula>AU12&gt;AW12</formula>
    </cfRule>
  </conditionalFormatting>
  <conditionalFormatting sqref="AU42 AU44 AU46 AU48 AU50 AU52 AU54 AU56 AU12 AU14 AU16 AU18 AU20 AU22 AU24 AU26 AU28 AU30 AU32 AU34 AU36 AU38 AU40">
    <cfRule type="expression" priority="821" aboveAverage="0" equalAverage="0" bottom="0" percent="0" rank="0" text="" dxfId="819">
      <formula>AU12=""</formula>
    </cfRule>
  </conditionalFormatting>
  <conditionalFormatting sqref="AW42 AW44 AW46 AW48 AW50 AW52 AW54 AW56 AW12 AW14 AW16 AW18 AW20 AW22 AW24 AW26 AW28 AW30 AW32 AW34 AW36 AW38 AW40">
    <cfRule type="expression" priority="822" aboveAverage="0" equalAverage="0" bottom="0" percent="0" rank="0" text="" dxfId="820">
      <formula>AW12=""</formula>
    </cfRule>
  </conditionalFormatting>
  <conditionalFormatting sqref="AX42 AX44 AX46 AX48 AX50 AX52 AX54 AX56 AX12 AX14 AX16 AX18 AX20 AX22 AX24 AX26 AX28 AX30 AX32 AX34 AX36 AX38 AX40">
    <cfRule type="expression" priority="823" aboveAverage="0" equalAverage="0" bottom="0" percent="0" rank="0" text="" dxfId="821">
      <formula>AND(ISNUMBER(AX12),ISNUMBER(AZ12))=0</formula>
    </cfRule>
    <cfRule type="expression" priority="824" aboveAverage="0" equalAverage="0" bottom="0" percent="0" rank="0" text="" dxfId="822">
      <formula>AZ12&gt;AX12</formula>
    </cfRule>
    <cfRule type="expression" priority="825" aboveAverage="0" equalAverage="0" bottom="0" percent="0" rank="0" text="" dxfId="823">
      <formula>AX12&gt;AZ12</formula>
    </cfRule>
  </conditionalFormatting>
  <conditionalFormatting sqref="AY42 AY44 AY46 AY48 AY50 AY52 AY54 AY56 AY12 AY14 AY16 AY18 AY20 AY22 AY24 AY26 AY28 AY30 AY32 AY34 AY36 AY38 AY40">
    <cfRule type="expression" priority="826" aboveAverage="0" equalAverage="0" bottom="0" percent="0" rank="0" text="" dxfId="824">
      <formula>AND(ISNUMBER(AX12),ISNUMBER(AZ12))=0</formula>
    </cfRule>
    <cfRule type="expression" priority="827" aboveAverage="0" equalAverage="0" bottom="0" percent="0" rank="0" text="" dxfId="825">
      <formula>AZ12&gt;AX12</formula>
    </cfRule>
    <cfRule type="expression" priority="828" aboveAverage="0" equalAverage="0" bottom="0" percent="0" rank="0" text="" dxfId="826">
      <formula>AX12&gt;AZ12</formula>
    </cfRule>
  </conditionalFormatting>
  <conditionalFormatting sqref="AZ42 AZ44 AZ46 AZ48 AZ50 AZ52 AZ54 AZ56 AZ12 AZ14 AZ16 AZ18 AZ20 AZ22 AZ24 AZ26 AZ28 AZ30 AZ32 AZ34 AZ36 AZ38 AZ40">
    <cfRule type="expression" priority="829" aboveAverage="0" equalAverage="0" bottom="0" percent="0" rank="0" text="" dxfId="827">
      <formula>AND(ISNUMBER(AX12),ISNUMBER(AZ12))=0</formula>
    </cfRule>
    <cfRule type="expression" priority="830" aboveAverage="0" equalAverage="0" bottom="0" percent="0" rank="0" text="" dxfId="828">
      <formula>AZ12&gt;AX12</formula>
    </cfRule>
    <cfRule type="expression" priority="831" aboveAverage="0" equalAverage="0" bottom="0" percent="0" rank="0" text="" dxfId="829">
      <formula>AX12&gt;AZ12</formula>
    </cfRule>
  </conditionalFormatting>
  <conditionalFormatting sqref="AX42 AX44 AX46 AX48 AX50 AX52 AX54 AX56 AX12 AX14 AX16 AX18 AX20 AX22 AX24 AX26 AX28 AX30 AX32 AX34 AX36 AX38 AX40">
    <cfRule type="expression" priority="832" aboveAverage="0" equalAverage="0" bottom="0" percent="0" rank="0" text="" dxfId="830">
      <formula>AX12=""</formula>
    </cfRule>
  </conditionalFormatting>
  <conditionalFormatting sqref="AZ42 AZ44 AZ46 AZ48 AZ50 AZ52 AZ54 AZ56 AZ12 AZ14 AZ16 AZ18 AZ20 AZ22 AZ24 AZ26 AZ28 AZ30 AZ32 AZ34 AZ36 AZ38 AZ40">
    <cfRule type="expression" priority="833" aboveAverage="0" equalAverage="0" bottom="0" percent="0" rank="0" text="" dxfId="831">
      <formula>AZ12=""</formula>
    </cfRule>
  </conditionalFormatting>
  <conditionalFormatting sqref="BA42 BA44 BA46 BA48 BA50 BA52 BA54 BA56 BA12 BA14 BA16 BA18 BA20 BA22 BA24 BA26 BA28 BA30 BA32 BA34 BA36 BA38 BA40">
    <cfRule type="expression" priority="834" aboveAverage="0" equalAverage="0" bottom="0" percent="0" rank="0" text="" dxfId="832">
      <formula>AND(ISNUMBER(BA12),ISNUMBER(BC12))=0</formula>
    </cfRule>
    <cfRule type="expression" priority="835" aboveAverage="0" equalAverage="0" bottom="0" percent="0" rank="0" text="" dxfId="833">
      <formula>BC12&gt;BA12</formula>
    </cfRule>
    <cfRule type="expression" priority="836" aboveAverage="0" equalAverage="0" bottom="0" percent="0" rank="0" text="" dxfId="834">
      <formula>BA12&gt;BC12</formula>
    </cfRule>
  </conditionalFormatting>
  <conditionalFormatting sqref="BB42 BB44 BB46 BB48 BB50 BB52 BB54 BB56 BB12 BB14 BB16 BB18 BB20 BB22 BB24 BB26 BB28 BB30 BB32 BB34 BB36 BB38 BB40">
    <cfRule type="expression" priority="837" aboveAverage="0" equalAverage="0" bottom="0" percent="0" rank="0" text="" dxfId="835">
      <formula>AND(ISNUMBER(BA12),ISNUMBER(BC12))=0</formula>
    </cfRule>
    <cfRule type="expression" priority="838" aboveAverage="0" equalAverage="0" bottom="0" percent="0" rank="0" text="" dxfId="836">
      <formula>BC12&gt;BA12</formula>
    </cfRule>
    <cfRule type="expression" priority="839" aboveAverage="0" equalAverage="0" bottom="0" percent="0" rank="0" text="" dxfId="837">
      <formula>BA12&gt;BC12</formula>
    </cfRule>
  </conditionalFormatting>
  <conditionalFormatting sqref="BC42 BC44 BC46 BC48 BC50 BC52 BC54 BC56 BC12 BC14 BC16 BC18 BC20 BC22 BC24 BC26 BC28 BC30 BC32 BC34 BC36 BC38 BC40">
    <cfRule type="expression" priority="840" aboveAverage="0" equalAverage="0" bottom="0" percent="0" rank="0" text="" dxfId="838">
      <formula>AND(ISNUMBER(BA12),ISNUMBER(BC12))=0</formula>
    </cfRule>
    <cfRule type="expression" priority="841" aboveAverage="0" equalAverage="0" bottom="0" percent="0" rank="0" text="" dxfId="839">
      <formula>BC12&gt;BA12</formula>
    </cfRule>
    <cfRule type="expression" priority="842" aboveAverage="0" equalAverage="0" bottom="0" percent="0" rank="0" text="" dxfId="840">
      <formula>BA12&gt;BC12</formula>
    </cfRule>
  </conditionalFormatting>
  <conditionalFormatting sqref="BA42 BA44 BA46 BA48 BA50 BA52 BA54 BA56 BA12 BA14 BA16 BA18 BA20 BA22 BA24 BA26 BA28 BA30 BA32 BA34 BA36 BA38 BA40">
    <cfRule type="expression" priority="843" aboveAverage="0" equalAverage="0" bottom="0" percent="0" rank="0" text="" dxfId="841">
      <formula>BA12=""</formula>
    </cfRule>
  </conditionalFormatting>
  <conditionalFormatting sqref="BC42 BC44 BC46 BC48 BC50 BC52 BC54 BC56 BC12 BC14 BC16 BC18 BC20 BC22 BC24 BC26 BC28 BC30 BC32 BC34 BC36 BC38 BC40">
    <cfRule type="expression" priority="844" aboveAverage="0" equalAverage="0" bottom="0" percent="0" rank="0" text="" dxfId="842">
      <formula>BC12=""</formula>
    </cfRule>
  </conditionalFormatting>
  <conditionalFormatting sqref="BD12 BD14 BD16 BD18 BD20 BD22 BD24 BD26 BD28 BD30 BD32 BD34 BD36 BD38 BD40 BD42 BD44 BD46 BD48 BD50 BD52 BD54 BD56">
    <cfRule type="expression" priority="845" aboveAverage="0" equalAverage="0" bottom="0" percent="0" rank="0" text="" dxfId="843">
      <formula>AND(ISNUMBER(BD12),ISNUMBER(BF12))=0</formula>
    </cfRule>
    <cfRule type="expression" priority="846" aboveAverage="0" equalAverage="0" bottom="0" percent="0" rank="0" text="" dxfId="844">
      <formula>BF12&gt;BD12</formula>
    </cfRule>
    <cfRule type="expression" priority="847" aboveAverage="0" equalAverage="0" bottom="0" percent="0" rank="0" text="" dxfId="845">
      <formula>BD12&gt;BF12</formula>
    </cfRule>
  </conditionalFormatting>
  <conditionalFormatting sqref="BE12 BE14 BE16 BE18 BE20 BE22 BE24 BE26 BE28 BE30 BE32 BE34 BE36 BE38 BE40 BE42 BE44 BE46 BE48 BE50 BE52 BE54 BE56">
    <cfRule type="expression" priority="848" aboveAverage="0" equalAverage="0" bottom="0" percent="0" rank="0" text="" dxfId="846">
      <formula>AND(ISNUMBER(BD12),ISNUMBER(BF12))=0</formula>
    </cfRule>
    <cfRule type="expression" priority="849" aboveAverage="0" equalAverage="0" bottom="0" percent="0" rank="0" text="" dxfId="847">
      <formula>BF12&gt;BD12</formula>
    </cfRule>
    <cfRule type="expression" priority="850" aboveAverage="0" equalAverage="0" bottom="0" percent="0" rank="0" text="" dxfId="848">
      <formula>BD12&gt;BF12</formula>
    </cfRule>
  </conditionalFormatting>
  <conditionalFormatting sqref="BF12 BF14 BF16 BF18 BF20 BF22 BF24 BF26 BF28 BF30 BF32 BF34 BF36 BF38 BF40 BF42 BF44 BF46 BF48 BF50 BF52 BF54 BF56">
    <cfRule type="expression" priority="851" aboveAverage="0" equalAverage="0" bottom="0" percent="0" rank="0" text="" dxfId="849">
      <formula>AND(ISNUMBER(BD12),ISNUMBER(BF12))=0</formula>
    </cfRule>
    <cfRule type="expression" priority="852" aboveAverage="0" equalAverage="0" bottom="0" percent="0" rank="0" text="" dxfId="850">
      <formula>BF12&gt;BD12</formula>
    </cfRule>
    <cfRule type="expression" priority="853" aboveAverage="0" equalAverage="0" bottom="0" percent="0" rank="0" text="" dxfId="851">
      <formula>BD12&gt;BF12</formula>
    </cfRule>
  </conditionalFormatting>
  <conditionalFormatting sqref="BD12 BD14 BD16 BD18 BD20 BD22 BD24 BD26 BD28 BD30 BD32 BD34 BD36 BD38 BD40 BD42 BD44 BD46 BD48 BD50 BD52 BD54 BD56">
    <cfRule type="expression" priority="854" aboveAverage="0" equalAverage="0" bottom="0" percent="0" rank="0" text="" dxfId="852">
      <formula>BD12=""</formula>
    </cfRule>
  </conditionalFormatting>
  <conditionalFormatting sqref="BF12 BF14 BF16 BF18 BF20 BF22 BF24 BF26 BF28 BF30 BF32 BF34 BF36 BF38 BF40 BF42 BF44 BF46 BF48 BF50 BF52 BF54 BF56">
    <cfRule type="expression" priority="855" aboveAverage="0" equalAverage="0" bottom="0" percent="0" rank="0" text="" dxfId="853">
      <formula>BF12=""</formula>
    </cfRule>
  </conditionalFormatting>
  <conditionalFormatting sqref="BG12 BG14 BG16 BG18 BG20 BG22 BG24 BG26 BG28 BG30 BG32 BG34 BG36 BG38 BG40 BG42 BG44 BG46 BG48 BG50 BG52 BG54 BG56">
    <cfRule type="expression" priority="856" aboveAverage="0" equalAverage="0" bottom="0" percent="0" rank="0" text="" dxfId="854">
      <formula>AND(ISNUMBER(BG12),ISNUMBER(BI12))=0</formula>
    </cfRule>
    <cfRule type="expression" priority="857" aboveAverage="0" equalAverage="0" bottom="0" percent="0" rank="0" text="" dxfId="855">
      <formula>BI12&gt;BG12</formula>
    </cfRule>
    <cfRule type="expression" priority="858" aboveAverage="0" equalAverage="0" bottom="0" percent="0" rank="0" text="" dxfId="856">
      <formula>BG12&gt;BI12</formula>
    </cfRule>
  </conditionalFormatting>
  <conditionalFormatting sqref="BH12 BH14 BH16 BH18 BH20 BH22 BH24 BH26 BH28 BH30 BH32 BH34 BH36 BH38 BH40 BH42 BH44 BH46 BH48 BH50 BH52 BH54 BH56">
    <cfRule type="expression" priority="859" aboveAverage="0" equalAverage="0" bottom="0" percent="0" rank="0" text="" dxfId="857">
      <formula>AND(ISNUMBER(BG12),ISNUMBER(BI12))=0</formula>
    </cfRule>
    <cfRule type="expression" priority="860" aboveAverage="0" equalAverage="0" bottom="0" percent="0" rank="0" text="" dxfId="858">
      <formula>BI12&gt;BG12</formula>
    </cfRule>
    <cfRule type="expression" priority="861" aboveAverage="0" equalAverage="0" bottom="0" percent="0" rank="0" text="" dxfId="859">
      <formula>BG12&gt;BI12</formula>
    </cfRule>
  </conditionalFormatting>
  <conditionalFormatting sqref="BI12 BI14 BI16 BI18 BI20 BI22 BI24 BI26 BI28 BI30 BI32 BI34 BI36 BI38 BI40 BI42 BI44 BI46 BI48 BI50 BI52 BI54 BI56">
    <cfRule type="expression" priority="862" aboveAverage="0" equalAverage="0" bottom="0" percent="0" rank="0" text="" dxfId="860">
      <formula>AND(ISNUMBER(BG12),ISNUMBER(BI12))=0</formula>
    </cfRule>
    <cfRule type="expression" priority="863" aboveAverage="0" equalAverage="0" bottom="0" percent="0" rank="0" text="" dxfId="861">
      <formula>BI12&gt;BG12</formula>
    </cfRule>
    <cfRule type="expression" priority="864" aboveAverage="0" equalAverage="0" bottom="0" percent="0" rank="0" text="" dxfId="862">
      <formula>BG12&gt;BI12</formula>
    </cfRule>
  </conditionalFormatting>
  <conditionalFormatting sqref="BG12 BG14 BG16 BG18 BG20 BG22 BG24 BG26 BG28 BG30 BG32 BG34 BG36 BG38 BG40 BG42 BG44 BG46 BG48 BG50 BG52 BG54 BG56">
    <cfRule type="expression" priority="865" aboveAverage="0" equalAverage="0" bottom="0" percent="0" rank="0" text="" dxfId="863">
      <formula>BG12=""</formula>
    </cfRule>
  </conditionalFormatting>
  <conditionalFormatting sqref="BI12 BI14 BI16 BI18 BI20 BI22 BI24 BI26 BI28 BI30 BI32 BI34 BI36 BI38 BI40 BI42 BI44 BI46 BI48 BI50 BI52 BI54 BI56">
    <cfRule type="expression" priority="866" aboveAverage="0" equalAverage="0" bottom="0" percent="0" rank="0" text="" dxfId="864">
      <formula>BI12=""</formula>
    </cfRule>
  </conditionalFormatting>
  <conditionalFormatting sqref="BJ12 BJ14 BJ16 BJ18 BJ20 BJ22 BJ24 BJ26 BJ28 BJ30 BJ32 BJ34 BJ36 BJ38 BJ40 BJ42 BJ44 BJ46 BJ48 BJ50 BJ52 BJ54 BJ56">
    <cfRule type="expression" priority="867" aboveAverage="0" equalAverage="0" bottom="0" percent="0" rank="0" text="" dxfId="865">
      <formula>AND(ISNUMBER(BJ12),ISNUMBER(BL12))=0</formula>
    </cfRule>
    <cfRule type="expression" priority="868" aboveAverage="0" equalAverage="0" bottom="0" percent="0" rank="0" text="" dxfId="866">
      <formula>BL12&gt;BJ12</formula>
    </cfRule>
    <cfRule type="expression" priority="869" aboveAverage="0" equalAverage="0" bottom="0" percent="0" rank="0" text="" dxfId="867">
      <formula>BJ12&gt;BL12</formula>
    </cfRule>
  </conditionalFormatting>
  <conditionalFormatting sqref="BK12 BK14 BK16 BK18 BK20 BK22 BK24 BK26 BK28 BK30 BK32 BK34 BK36 BK38 BK40 BK42 BK44 BK46 BK48 BK50 BK52 BK54 BK56">
    <cfRule type="expression" priority="870" aboveAverage="0" equalAverage="0" bottom="0" percent="0" rank="0" text="" dxfId="868">
      <formula>AND(ISNUMBER(BJ12),ISNUMBER(BL12))=0</formula>
    </cfRule>
    <cfRule type="expression" priority="871" aboveAverage="0" equalAverage="0" bottom="0" percent="0" rank="0" text="" dxfId="869">
      <formula>BL12&gt;BJ12</formula>
    </cfRule>
    <cfRule type="expression" priority="872" aboveAverage="0" equalAverage="0" bottom="0" percent="0" rank="0" text="" dxfId="870">
      <formula>BJ12&gt;BL12</formula>
    </cfRule>
  </conditionalFormatting>
  <conditionalFormatting sqref="BL12 BL14 BL16 BL18 BL20 BL22 BL24 BL26 BL28 BL30 BL32 BL34 BL36 BL38 BL40 BL42 BL44 BL46 BL48 BL50 BL52 BL54 BL56">
    <cfRule type="expression" priority="873" aboveAverage="0" equalAverage="0" bottom="0" percent="0" rank="0" text="" dxfId="871">
      <formula>AND(ISNUMBER(BJ12),ISNUMBER(BL12))=0</formula>
    </cfRule>
    <cfRule type="expression" priority="874" aboveAverage="0" equalAverage="0" bottom="0" percent="0" rank="0" text="" dxfId="872">
      <formula>BL12&gt;BJ12</formula>
    </cfRule>
    <cfRule type="expression" priority="875" aboveAverage="0" equalAverage="0" bottom="0" percent="0" rank="0" text="" dxfId="873">
      <formula>BJ12&gt;BL12</formula>
    </cfRule>
  </conditionalFormatting>
  <conditionalFormatting sqref="BJ12 BJ14 BJ16 BJ18 BJ20 BJ22 BJ24 BJ26 BJ28 BJ30 BJ32 BJ34 BJ36 BJ38 BJ40 BJ42 BJ44 BJ46 BJ48 BJ50 BJ52 BJ54 BJ56">
    <cfRule type="expression" priority="876" aboveAverage="0" equalAverage="0" bottom="0" percent="0" rank="0" text="" dxfId="874">
      <formula>BJ12=""</formula>
    </cfRule>
  </conditionalFormatting>
  <conditionalFormatting sqref="BL12 BL14 BL16 BL18 BL20 BL22 BL24 BL26 BL28 BL30 BL32 BL34 BL36 BL38 BL40 BL42 BL44 BL46 BL48 BL50 BL52 BL54 BL56">
    <cfRule type="expression" priority="877" aboveAverage="0" equalAverage="0" bottom="0" percent="0" rank="0" text="" dxfId="875">
      <formula>BL12=""</formula>
    </cfRule>
  </conditionalFormatting>
  <conditionalFormatting sqref="BD11:BF11">
    <cfRule type="expression" priority="878" aboveAverage="0" equalAverage="0" bottom="0" percent="0" rank="0" text="" dxfId="876">
      <formula>AND(ISNUMBER(BD10),ISNUMBER(BF10))=0</formula>
    </cfRule>
    <cfRule type="expression" priority="879" aboveAverage="0" equalAverage="0" bottom="0" percent="0" rank="0" text="" dxfId="877">
      <formula>BF10&gt;BD10</formula>
    </cfRule>
    <cfRule type="expression" priority="880" aboveAverage="0" equalAverage="0" bottom="0" percent="0" rank="0" text="" dxfId="878">
      <formula>BD10&gt;BF10</formula>
    </cfRule>
  </conditionalFormatting>
  <conditionalFormatting sqref="BG11:BI11">
    <cfRule type="expression" priority="881" aboveAverage="0" equalAverage="0" bottom="0" percent="0" rank="0" text="" dxfId="879">
      <formula>AND(ISNUMBER(BG10),ISNUMBER(BI10))=0</formula>
    </cfRule>
    <cfRule type="expression" priority="882" aboveAverage="0" equalAverage="0" bottom="0" percent="0" rank="0" text="" dxfId="880">
      <formula>BI10&gt;BG10</formula>
    </cfRule>
    <cfRule type="expression" priority="883" aboveAverage="0" equalAverage="0" bottom="0" percent="0" rank="0" text="" dxfId="881">
      <formula>BG10&gt;BI10</formula>
    </cfRule>
  </conditionalFormatting>
  <conditionalFormatting sqref="BJ11:BL11">
    <cfRule type="expression" priority="884" aboveAverage="0" equalAverage="0" bottom="0" percent="0" rank="0" text="" dxfId="882">
      <formula>AND(ISNUMBER(BJ10),ISNUMBER(BL10))=0</formula>
    </cfRule>
    <cfRule type="expression" priority="885" aboveAverage="0" equalAverage="0" bottom="0" percent="0" rank="0" text="" dxfId="883">
      <formula>BL10&gt;BJ10</formula>
    </cfRule>
    <cfRule type="expression" priority="886" aboveAverage="0" equalAverage="0" bottom="0" percent="0" rank="0" text="" dxfId="884">
      <formula>BJ10&gt;BL10</formula>
    </cfRule>
  </conditionalFormatting>
  <conditionalFormatting sqref="BD13:BF13">
    <cfRule type="expression" priority="887" aboveAverage="0" equalAverage="0" bottom="0" percent="0" rank="0" text="" dxfId="885">
      <formula>AND(ISNUMBER(BD12),ISNUMBER(BF12))=0</formula>
    </cfRule>
    <cfRule type="expression" priority="888" aboveAverage="0" equalAverage="0" bottom="0" percent="0" rank="0" text="" dxfId="886">
      <formula>BF12&gt;BD12</formula>
    </cfRule>
    <cfRule type="expression" priority="889" aboveAverage="0" equalAverage="0" bottom="0" percent="0" rank="0" text="" dxfId="887">
      <formula>BD12&gt;BF12</formula>
    </cfRule>
  </conditionalFormatting>
  <conditionalFormatting sqref="BG13:BI13">
    <cfRule type="expression" priority="890" aboveAverage="0" equalAverage="0" bottom="0" percent="0" rank="0" text="" dxfId="888">
      <formula>AND(ISNUMBER(BG12),ISNUMBER(BI12))=0</formula>
    </cfRule>
    <cfRule type="expression" priority="891" aboveAverage="0" equalAverage="0" bottom="0" percent="0" rank="0" text="" dxfId="889">
      <formula>BI12&gt;BG12</formula>
    </cfRule>
    <cfRule type="expression" priority="892" aboveAverage="0" equalAverage="0" bottom="0" percent="0" rank="0" text="" dxfId="890">
      <formula>BG12&gt;BI12</formula>
    </cfRule>
  </conditionalFormatting>
  <conditionalFormatting sqref="BJ13:BL13">
    <cfRule type="expression" priority="893" aboveAverage="0" equalAverage="0" bottom="0" percent="0" rank="0" text="" dxfId="891">
      <formula>AND(ISNUMBER(BJ12),ISNUMBER(BL12))=0</formula>
    </cfRule>
    <cfRule type="expression" priority="894" aboveAverage="0" equalAverage="0" bottom="0" percent="0" rank="0" text="" dxfId="892">
      <formula>BL12&gt;BJ12</formula>
    </cfRule>
    <cfRule type="expression" priority="895" aboveAverage="0" equalAverage="0" bottom="0" percent="0" rank="0" text="" dxfId="893">
      <formula>BJ12&gt;BL12</formula>
    </cfRule>
  </conditionalFormatting>
  <conditionalFormatting sqref="BD15:BF15">
    <cfRule type="expression" priority="896" aboveAverage="0" equalAverage="0" bottom="0" percent="0" rank="0" text="" dxfId="894">
      <formula>AND(ISNUMBER(BD14),ISNUMBER(BF14))=0</formula>
    </cfRule>
    <cfRule type="expression" priority="897" aboveAverage="0" equalAverage="0" bottom="0" percent="0" rank="0" text="" dxfId="895">
      <formula>BF14&gt;BD14</formula>
    </cfRule>
    <cfRule type="expression" priority="898" aboveAverage="0" equalAverage="0" bottom="0" percent="0" rank="0" text="" dxfId="896">
      <formula>BD14&gt;BF14</formula>
    </cfRule>
  </conditionalFormatting>
  <conditionalFormatting sqref="BG15:BI15">
    <cfRule type="expression" priority="899" aboveAverage="0" equalAverage="0" bottom="0" percent="0" rank="0" text="" dxfId="897">
      <formula>AND(ISNUMBER(BG14),ISNUMBER(BI14))=0</formula>
    </cfRule>
    <cfRule type="expression" priority="900" aboveAverage="0" equalAverage="0" bottom="0" percent="0" rank="0" text="" dxfId="898">
      <formula>BI14&gt;BG14</formula>
    </cfRule>
    <cfRule type="expression" priority="901" aboveAverage="0" equalAverage="0" bottom="0" percent="0" rank="0" text="" dxfId="899">
      <formula>BG14&gt;BI14</formula>
    </cfRule>
  </conditionalFormatting>
  <conditionalFormatting sqref="BJ15:BL15">
    <cfRule type="expression" priority="902" aboveAverage="0" equalAverage="0" bottom="0" percent="0" rank="0" text="" dxfId="900">
      <formula>AND(ISNUMBER(BJ14),ISNUMBER(BL14))=0</formula>
    </cfRule>
    <cfRule type="expression" priority="903" aboveAverage="0" equalAverage="0" bottom="0" percent="0" rank="0" text="" dxfId="901">
      <formula>BL14&gt;BJ14</formula>
    </cfRule>
    <cfRule type="expression" priority="904" aboveAverage="0" equalAverage="0" bottom="0" percent="0" rank="0" text="" dxfId="902">
      <formula>BJ14&gt;BL14</formula>
    </cfRule>
  </conditionalFormatting>
  <conditionalFormatting sqref="BD17:BF17">
    <cfRule type="expression" priority="905" aboveAverage="0" equalAverage="0" bottom="0" percent="0" rank="0" text="" dxfId="903">
      <formula>AND(ISNUMBER(BD16),ISNUMBER(BF16))=0</formula>
    </cfRule>
    <cfRule type="expression" priority="906" aboveAverage="0" equalAverage="0" bottom="0" percent="0" rank="0" text="" dxfId="904">
      <formula>BF16&gt;BD16</formula>
    </cfRule>
    <cfRule type="expression" priority="907" aboveAverage="0" equalAverage="0" bottom="0" percent="0" rank="0" text="" dxfId="905">
      <formula>BD16&gt;BF16</formula>
    </cfRule>
  </conditionalFormatting>
  <conditionalFormatting sqref="BG17:BI17">
    <cfRule type="expression" priority="908" aboveAverage="0" equalAverage="0" bottom="0" percent="0" rank="0" text="" dxfId="906">
      <formula>AND(ISNUMBER(BG16),ISNUMBER(BI16))=0</formula>
    </cfRule>
    <cfRule type="expression" priority="909" aboveAverage="0" equalAverage="0" bottom="0" percent="0" rank="0" text="" dxfId="907">
      <formula>BI16&gt;BG16</formula>
    </cfRule>
    <cfRule type="expression" priority="910" aboveAverage="0" equalAverage="0" bottom="0" percent="0" rank="0" text="" dxfId="908">
      <formula>BG16&gt;BI16</formula>
    </cfRule>
  </conditionalFormatting>
  <conditionalFormatting sqref="BJ17:BL17">
    <cfRule type="expression" priority="911" aboveAverage="0" equalAverage="0" bottom="0" percent="0" rank="0" text="" dxfId="909">
      <formula>AND(ISNUMBER(BJ16),ISNUMBER(BL16))=0</formula>
    </cfRule>
    <cfRule type="expression" priority="912" aboveAverage="0" equalAverage="0" bottom="0" percent="0" rank="0" text="" dxfId="910">
      <formula>BL16&gt;BJ16</formula>
    </cfRule>
    <cfRule type="expression" priority="913" aboveAverage="0" equalAverage="0" bottom="0" percent="0" rank="0" text="" dxfId="911">
      <formula>BJ16&gt;BL16</formula>
    </cfRule>
  </conditionalFormatting>
  <conditionalFormatting sqref="BD19:BF19">
    <cfRule type="expression" priority="914" aboveAverage="0" equalAverage="0" bottom="0" percent="0" rank="0" text="" dxfId="912">
      <formula>AND(ISNUMBER(BD18),ISNUMBER(BF18))=0</formula>
    </cfRule>
    <cfRule type="expression" priority="915" aboveAverage="0" equalAverage="0" bottom="0" percent="0" rank="0" text="" dxfId="913">
      <formula>BF18&gt;BD18</formula>
    </cfRule>
    <cfRule type="expression" priority="916" aboveAverage="0" equalAverage="0" bottom="0" percent="0" rank="0" text="" dxfId="914">
      <formula>BD18&gt;BF18</formula>
    </cfRule>
  </conditionalFormatting>
  <conditionalFormatting sqref="BG19:BI19">
    <cfRule type="expression" priority="917" aboveAverage="0" equalAverage="0" bottom="0" percent="0" rank="0" text="" dxfId="915">
      <formula>AND(ISNUMBER(BG18),ISNUMBER(BI18))=0</formula>
    </cfRule>
    <cfRule type="expression" priority="918" aboveAverage="0" equalAverage="0" bottom="0" percent="0" rank="0" text="" dxfId="916">
      <formula>BI18&gt;BG18</formula>
    </cfRule>
    <cfRule type="expression" priority="919" aboveAverage="0" equalAverage="0" bottom="0" percent="0" rank="0" text="" dxfId="917">
      <formula>BG18&gt;BI18</formula>
    </cfRule>
  </conditionalFormatting>
  <conditionalFormatting sqref="BJ19:BL19">
    <cfRule type="expression" priority="920" aboveAverage="0" equalAverage="0" bottom="0" percent="0" rank="0" text="" dxfId="918">
      <formula>AND(ISNUMBER(BJ18),ISNUMBER(BL18))=0</formula>
    </cfRule>
    <cfRule type="expression" priority="921" aboveAverage="0" equalAverage="0" bottom="0" percent="0" rank="0" text="" dxfId="919">
      <formula>BL18&gt;BJ18</formula>
    </cfRule>
    <cfRule type="expression" priority="922" aboveAverage="0" equalAverage="0" bottom="0" percent="0" rank="0" text="" dxfId="920">
      <formula>BJ18&gt;BL18</formula>
    </cfRule>
  </conditionalFormatting>
  <conditionalFormatting sqref="BD21:BF21">
    <cfRule type="expression" priority="923" aboveAverage="0" equalAverage="0" bottom="0" percent="0" rank="0" text="" dxfId="921">
      <formula>AND(ISNUMBER(BD20),ISNUMBER(BF20))=0</formula>
    </cfRule>
    <cfRule type="expression" priority="924" aboveAverage="0" equalAverage="0" bottom="0" percent="0" rank="0" text="" dxfId="922">
      <formula>BF20&gt;BD20</formula>
    </cfRule>
    <cfRule type="expression" priority="925" aboveAverage="0" equalAverage="0" bottom="0" percent="0" rank="0" text="" dxfId="923">
      <formula>BD20&gt;BF20</formula>
    </cfRule>
  </conditionalFormatting>
  <conditionalFormatting sqref="BG21:BI21">
    <cfRule type="expression" priority="926" aboveAverage="0" equalAverage="0" bottom="0" percent="0" rank="0" text="" dxfId="924">
      <formula>AND(ISNUMBER(BG20),ISNUMBER(BI20))=0</formula>
    </cfRule>
    <cfRule type="expression" priority="927" aboveAverage="0" equalAverage="0" bottom="0" percent="0" rank="0" text="" dxfId="925">
      <formula>BI20&gt;BG20</formula>
    </cfRule>
    <cfRule type="expression" priority="928" aboveAverage="0" equalAverage="0" bottom="0" percent="0" rank="0" text="" dxfId="926">
      <formula>BG20&gt;BI20</formula>
    </cfRule>
  </conditionalFormatting>
  <conditionalFormatting sqref="BJ21:BL21">
    <cfRule type="expression" priority="929" aboveAverage="0" equalAverage="0" bottom="0" percent="0" rank="0" text="" dxfId="927">
      <formula>AND(ISNUMBER(BJ20),ISNUMBER(BL20))=0</formula>
    </cfRule>
    <cfRule type="expression" priority="930" aboveAverage="0" equalAverage="0" bottom="0" percent="0" rank="0" text="" dxfId="928">
      <formula>BL20&gt;BJ20</formula>
    </cfRule>
    <cfRule type="expression" priority="931" aboveAverage="0" equalAverage="0" bottom="0" percent="0" rank="0" text="" dxfId="929">
      <formula>BJ20&gt;BL20</formula>
    </cfRule>
  </conditionalFormatting>
  <conditionalFormatting sqref="BD23:BF23">
    <cfRule type="expression" priority="932" aboveAverage="0" equalAverage="0" bottom="0" percent="0" rank="0" text="" dxfId="930">
      <formula>AND(ISNUMBER(BD22),ISNUMBER(BF22))=0</formula>
    </cfRule>
    <cfRule type="expression" priority="933" aboveAverage="0" equalAverage="0" bottom="0" percent="0" rank="0" text="" dxfId="931">
      <formula>BF22&gt;BD22</formula>
    </cfRule>
    <cfRule type="expression" priority="934" aboveAverage="0" equalAverage="0" bottom="0" percent="0" rank="0" text="" dxfId="932">
      <formula>BD22&gt;BF22</formula>
    </cfRule>
  </conditionalFormatting>
  <conditionalFormatting sqref="BG23:BI23">
    <cfRule type="expression" priority="935" aboveAverage="0" equalAverage="0" bottom="0" percent="0" rank="0" text="" dxfId="933">
      <formula>AND(ISNUMBER(BG22),ISNUMBER(BI22))=0</formula>
    </cfRule>
    <cfRule type="expression" priority="936" aboveAverage="0" equalAverage="0" bottom="0" percent="0" rank="0" text="" dxfId="934">
      <formula>BI22&gt;BG22</formula>
    </cfRule>
    <cfRule type="expression" priority="937" aboveAverage="0" equalAverage="0" bottom="0" percent="0" rank="0" text="" dxfId="935">
      <formula>BG22&gt;BI22</formula>
    </cfRule>
  </conditionalFormatting>
  <conditionalFormatting sqref="BJ23:BL23">
    <cfRule type="expression" priority="938" aboveAverage="0" equalAverage="0" bottom="0" percent="0" rank="0" text="" dxfId="936">
      <formula>AND(ISNUMBER(BJ22),ISNUMBER(BL22))=0</formula>
    </cfRule>
    <cfRule type="expression" priority="939" aboveAverage="0" equalAverage="0" bottom="0" percent="0" rank="0" text="" dxfId="937">
      <formula>BL22&gt;BJ22</formula>
    </cfRule>
    <cfRule type="expression" priority="940" aboveAverage="0" equalAverage="0" bottom="0" percent="0" rank="0" text="" dxfId="938">
      <formula>BJ22&gt;BL22</formula>
    </cfRule>
  </conditionalFormatting>
  <conditionalFormatting sqref="BD25:BF25">
    <cfRule type="expression" priority="941" aboveAverage="0" equalAverage="0" bottom="0" percent="0" rank="0" text="" dxfId="939">
      <formula>AND(ISNUMBER(BD24),ISNUMBER(BF24))=0</formula>
    </cfRule>
    <cfRule type="expression" priority="942" aboveAverage="0" equalAverage="0" bottom="0" percent="0" rank="0" text="" dxfId="940">
      <formula>BF24&gt;BD24</formula>
    </cfRule>
    <cfRule type="expression" priority="943" aboveAverage="0" equalAverage="0" bottom="0" percent="0" rank="0" text="" dxfId="941">
      <formula>BD24&gt;BF24</formula>
    </cfRule>
  </conditionalFormatting>
  <conditionalFormatting sqref="BG25:BI25">
    <cfRule type="expression" priority="944" aboveAverage="0" equalAverage="0" bottom="0" percent="0" rank="0" text="" dxfId="942">
      <formula>AND(ISNUMBER(BG24),ISNUMBER(BI24))=0</formula>
    </cfRule>
    <cfRule type="expression" priority="945" aboveAverage="0" equalAverage="0" bottom="0" percent="0" rank="0" text="" dxfId="943">
      <formula>BI24&gt;BG24</formula>
    </cfRule>
    <cfRule type="expression" priority="946" aboveAverage="0" equalAverage="0" bottom="0" percent="0" rank="0" text="" dxfId="944">
      <formula>BG24&gt;BI24</formula>
    </cfRule>
  </conditionalFormatting>
  <conditionalFormatting sqref="BJ25:BL25">
    <cfRule type="expression" priority="947" aboveAverage="0" equalAverage="0" bottom="0" percent="0" rank="0" text="" dxfId="945">
      <formula>AND(ISNUMBER(BJ24),ISNUMBER(BL24))=0</formula>
    </cfRule>
    <cfRule type="expression" priority="948" aboveAverage="0" equalAverage="0" bottom="0" percent="0" rank="0" text="" dxfId="946">
      <formula>BL24&gt;BJ24</formula>
    </cfRule>
    <cfRule type="expression" priority="949" aboveAverage="0" equalAverage="0" bottom="0" percent="0" rank="0" text="" dxfId="947">
      <formula>BJ24&gt;BL24</formula>
    </cfRule>
  </conditionalFormatting>
  <conditionalFormatting sqref="BD27:BF27">
    <cfRule type="expression" priority="950" aboveAverage="0" equalAverage="0" bottom="0" percent="0" rank="0" text="" dxfId="948">
      <formula>AND(ISNUMBER(BD26),ISNUMBER(BF26))=0</formula>
    </cfRule>
    <cfRule type="expression" priority="951" aboveAverage="0" equalAverage="0" bottom="0" percent="0" rank="0" text="" dxfId="949">
      <formula>BF26&gt;BD26</formula>
    </cfRule>
    <cfRule type="expression" priority="952" aboveAverage="0" equalAverage="0" bottom="0" percent="0" rank="0" text="" dxfId="950">
      <formula>BD26&gt;BF26</formula>
    </cfRule>
  </conditionalFormatting>
  <conditionalFormatting sqref="BG27:BI27">
    <cfRule type="expression" priority="953" aboveAverage="0" equalAverage="0" bottom="0" percent="0" rank="0" text="" dxfId="951">
      <formula>AND(ISNUMBER(BG26),ISNUMBER(BI26))=0</formula>
    </cfRule>
    <cfRule type="expression" priority="954" aboveAverage="0" equalAverage="0" bottom="0" percent="0" rank="0" text="" dxfId="952">
      <formula>BI26&gt;BG26</formula>
    </cfRule>
    <cfRule type="expression" priority="955" aboveAverage="0" equalAverage="0" bottom="0" percent="0" rank="0" text="" dxfId="953">
      <formula>BG26&gt;BI26</formula>
    </cfRule>
  </conditionalFormatting>
  <conditionalFormatting sqref="BJ27:BL27">
    <cfRule type="expression" priority="956" aboveAverage="0" equalAverage="0" bottom="0" percent="0" rank="0" text="" dxfId="954">
      <formula>AND(ISNUMBER(BJ26),ISNUMBER(BL26))=0</formula>
    </cfRule>
    <cfRule type="expression" priority="957" aboveAverage="0" equalAverage="0" bottom="0" percent="0" rank="0" text="" dxfId="955">
      <formula>BL26&gt;BJ26</formula>
    </cfRule>
    <cfRule type="expression" priority="958" aboveAverage="0" equalAverage="0" bottom="0" percent="0" rank="0" text="" dxfId="956">
      <formula>BJ26&gt;BL26</formula>
    </cfRule>
  </conditionalFormatting>
  <conditionalFormatting sqref="BD29:BF29">
    <cfRule type="expression" priority="959" aboveAverage="0" equalAverage="0" bottom="0" percent="0" rank="0" text="" dxfId="957">
      <formula>AND(ISNUMBER(BD28),ISNUMBER(BF28))=0</formula>
    </cfRule>
    <cfRule type="expression" priority="960" aboveAverage="0" equalAverage="0" bottom="0" percent="0" rank="0" text="" dxfId="958">
      <formula>BF28&gt;BD28</formula>
    </cfRule>
    <cfRule type="expression" priority="961" aboveAverage="0" equalAverage="0" bottom="0" percent="0" rank="0" text="" dxfId="959">
      <formula>BD28&gt;BF28</formula>
    </cfRule>
  </conditionalFormatting>
  <conditionalFormatting sqref="BG29:BI29">
    <cfRule type="expression" priority="962" aboveAverage="0" equalAverage="0" bottom="0" percent="0" rank="0" text="" dxfId="960">
      <formula>AND(ISNUMBER(BG28),ISNUMBER(BI28))=0</formula>
    </cfRule>
    <cfRule type="expression" priority="963" aboveAverage="0" equalAverage="0" bottom="0" percent="0" rank="0" text="" dxfId="961">
      <formula>BI28&gt;BG28</formula>
    </cfRule>
    <cfRule type="expression" priority="964" aboveAverage="0" equalAverage="0" bottom="0" percent="0" rank="0" text="" dxfId="962">
      <formula>BG28&gt;BI28</formula>
    </cfRule>
  </conditionalFormatting>
  <conditionalFormatting sqref="BJ29:BL29">
    <cfRule type="expression" priority="965" aboveAverage="0" equalAverage="0" bottom="0" percent="0" rank="0" text="" dxfId="963">
      <formula>AND(ISNUMBER(BJ28),ISNUMBER(BL28))=0</formula>
    </cfRule>
    <cfRule type="expression" priority="966" aboveAverage="0" equalAverage="0" bottom="0" percent="0" rank="0" text="" dxfId="964">
      <formula>BL28&gt;BJ28</formula>
    </cfRule>
    <cfRule type="expression" priority="967" aboveAverage="0" equalAverage="0" bottom="0" percent="0" rank="0" text="" dxfId="965">
      <formula>BJ28&gt;BL28</formula>
    </cfRule>
  </conditionalFormatting>
  <conditionalFormatting sqref="BD31:BF31">
    <cfRule type="expression" priority="968" aboveAverage="0" equalAverage="0" bottom="0" percent="0" rank="0" text="" dxfId="966">
      <formula>AND(ISNUMBER(BD30),ISNUMBER(BF30))=0</formula>
    </cfRule>
    <cfRule type="expression" priority="969" aboveAverage="0" equalAverage="0" bottom="0" percent="0" rank="0" text="" dxfId="967">
      <formula>BF30&gt;BD30</formula>
    </cfRule>
    <cfRule type="expression" priority="970" aboveAverage="0" equalAverage="0" bottom="0" percent="0" rank="0" text="" dxfId="968">
      <formula>BD30&gt;BF30</formula>
    </cfRule>
  </conditionalFormatting>
  <conditionalFormatting sqref="BG31:BI31">
    <cfRule type="expression" priority="971" aboveAverage="0" equalAverage="0" bottom="0" percent="0" rank="0" text="" dxfId="969">
      <formula>AND(ISNUMBER(BG30),ISNUMBER(BI30))=0</formula>
    </cfRule>
    <cfRule type="expression" priority="972" aboveAverage="0" equalAverage="0" bottom="0" percent="0" rank="0" text="" dxfId="970">
      <formula>BI30&gt;BG30</formula>
    </cfRule>
    <cfRule type="expression" priority="973" aboveAverage="0" equalAverage="0" bottom="0" percent="0" rank="0" text="" dxfId="971">
      <formula>BG30&gt;BI30</formula>
    </cfRule>
  </conditionalFormatting>
  <conditionalFormatting sqref="BJ31:BL31">
    <cfRule type="expression" priority="974" aboveAverage="0" equalAverage="0" bottom="0" percent="0" rank="0" text="" dxfId="972">
      <formula>AND(ISNUMBER(BJ30),ISNUMBER(BL30))=0</formula>
    </cfRule>
    <cfRule type="expression" priority="975" aboveAverage="0" equalAverage="0" bottom="0" percent="0" rank="0" text="" dxfId="973">
      <formula>BL30&gt;BJ30</formula>
    </cfRule>
    <cfRule type="expression" priority="976" aboveAverage="0" equalAverage="0" bottom="0" percent="0" rank="0" text="" dxfId="974">
      <formula>BJ30&gt;BL30</formula>
    </cfRule>
  </conditionalFormatting>
  <conditionalFormatting sqref="BD33:BF33">
    <cfRule type="expression" priority="977" aboveAverage="0" equalAverage="0" bottom="0" percent="0" rank="0" text="" dxfId="975">
      <formula>AND(ISNUMBER(BD32),ISNUMBER(BF32))=0</formula>
    </cfRule>
    <cfRule type="expression" priority="978" aboveAverage="0" equalAverage="0" bottom="0" percent="0" rank="0" text="" dxfId="976">
      <formula>BF32&gt;BD32</formula>
    </cfRule>
    <cfRule type="expression" priority="979" aboveAverage="0" equalAverage="0" bottom="0" percent="0" rank="0" text="" dxfId="977">
      <formula>BD32&gt;BF32</formula>
    </cfRule>
  </conditionalFormatting>
  <conditionalFormatting sqref="BG33:BI33">
    <cfRule type="expression" priority="980" aboveAverage="0" equalAverage="0" bottom="0" percent="0" rank="0" text="" dxfId="978">
      <formula>AND(ISNUMBER(BG32),ISNUMBER(BI32))=0</formula>
    </cfRule>
    <cfRule type="expression" priority="981" aboveAverage="0" equalAverage="0" bottom="0" percent="0" rank="0" text="" dxfId="979">
      <formula>BI32&gt;BG32</formula>
    </cfRule>
    <cfRule type="expression" priority="982" aboveAverage="0" equalAverage="0" bottom="0" percent="0" rank="0" text="" dxfId="980">
      <formula>BG32&gt;BI32</formula>
    </cfRule>
  </conditionalFormatting>
  <conditionalFormatting sqref="BJ33:BL33">
    <cfRule type="expression" priority="983" aboveAverage="0" equalAverage="0" bottom="0" percent="0" rank="0" text="" dxfId="981">
      <formula>AND(ISNUMBER(BJ32),ISNUMBER(BL32))=0</formula>
    </cfRule>
    <cfRule type="expression" priority="984" aboveAverage="0" equalAverage="0" bottom="0" percent="0" rank="0" text="" dxfId="982">
      <formula>BL32&gt;BJ32</formula>
    </cfRule>
    <cfRule type="expression" priority="985" aboveAverage="0" equalAverage="0" bottom="0" percent="0" rank="0" text="" dxfId="983">
      <formula>BJ32&gt;BL32</formula>
    </cfRule>
  </conditionalFormatting>
  <conditionalFormatting sqref="BD35:BF35">
    <cfRule type="expression" priority="986" aboveAverage="0" equalAverage="0" bottom="0" percent="0" rank="0" text="" dxfId="984">
      <formula>AND(ISNUMBER(BD34),ISNUMBER(BF34))=0</formula>
    </cfRule>
    <cfRule type="expression" priority="987" aboveAverage="0" equalAverage="0" bottom="0" percent="0" rank="0" text="" dxfId="985">
      <formula>BF34&gt;BD34</formula>
    </cfRule>
    <cfRule type="expression" priority="988" aboveAverage="0" equalAverage="0" bottom="0" percent="0" rank="0" text="" dxfId="986">
      <formula>BD34&gt;BF34</formula>
    </cfRule>
  </conditionalFormatting>
  <conditionalFormatting sqref="BG35:BI35">
    <cfRule type="expression" priority="989" aboveAverage="0" equalAverage="0" bottom="0" percent="0" rank="0" text="" dxfId="987">
      <formula>AND(ISNUMBER(BG34),ISNUMBER(BI34))=0</formula>
    </cfRule>
    <cfRule type="expression" priority="990" aboveAverage="0" equalAverage="0" bottom="0" percent="0" rank="0" text="" dxfId="988">
      <formula>BI34&gt;BG34</formula>
    </cfRule>
    <cfRule type="expression" priority="991" aboveAverage="0" equalAverage="0" bottom="0" percent="0" rank="0" text="" dxfId="989">
      <formula>BG34&gt;BI34</formula>
    </cfRule>
  </conditionalFormatting>
  <conditionalFormatting sqref="BJ35:BL35">
    <cfRule type="expression" priority="992" aboveAverage="0" equalAverage="0" bottom="0" percent="0" rank="0" text="" dxfId="990">
      <formula>AND(ISNUMBER(BJ34),ISNUMBER(BL34))=0</formula>
    </cfRule>
    <cfRule type="expression" priority="993" aboveAverage="0" equalAverage="0" bottom="0" percent="0" rank="0" text="" dxfId="991">
      <formula>BL34&gt;BJ34</formula>
    </cfRule>
    <cfRule type="expression" priority="994" aboveAverage="0" equalAverage="0" bottom="0" percent="0" rank="0" text="" dxfId="992">
      <formula>BJ34&gt;BL34</formula>
    </cfRule>
  </conditionalFormatting>
  <conditionalFormatting sqref="BD37:BF37">
    <cfRule type="expression" priority="995" aboveAverage="0" equalAverage="0" bottom="0" percent="0" rank="0" text="" dxfId="993">
      <formula>AND(ISNUMBER(BD36),ISNUMBER(BF36))=0</formula>
    </cfRule>
    <cfRule type="expression" priority="996" aboveAverage="0" equalAverage="0" bottom="0" percent="0" rank="0" text="" dxfId="994">
      <formula>BF36&gt;BD36</formula>
    </cfRule>
    <cfRule type="expression" priority="997" aboveAverage="0" equalAverage="0" bottom="0" percent="0" rank="0" text="" dxfId="995">
      <formula>BD36&gt;BF36</formula>
    </cfRule>
  </conditionalFormatting>
  <conditionalFormatting sqref="BG37:BI37">
    <cfRule type="expression" priority="998" aboveAverage="0" equalAverage="0" bottom="0" percent="0" rank="0" text="" dxfId="996">
      <formula>AND(ISNUMBER(BG36),ISNUMBER(BI36))=0</formula>
    </cfRule>
    <cfRule type="expression" priority="999" aboveAverage="0" equalAverage="0" bottom="0" percent="0" rank="0" text="" dxfId="997">
      <formula>BI36&gt;BG36</formula>
    </cfRule>
    <cfRule type="expression" priority="1000" aboveAverage="0" equalAverage="0" bottom="0" percent="0" rank="0" text="" dxfId="998">
      <formula>BG36&gt;BI36</formula>
    </cfRule>
  </conditionalFormatting>
  <conditionalFormatting sqref="BJ37:BL37">
    <cfRule type="expression" priority="1001" aboveAverage="0" equalAverage="0" bottom="0" percent="0" rank="0" text="" dxfId="999">
      <formula>AND(ISNUMBER(BJ36),ISNUMBER(BL36))=0</formula>
    </cfRule>
    <cfRule type="expression" priority="1002" aboveAverage="0" equalAverage="0" bottom="0" percent="0" rank="0" text="" dxfId="1000">
      <formula>BL36&gt;BJ36</formula>
    </cfRule>
    <cfRule type="expression" priority="1003" aboveAverage="0" equalAverage="0" bottom="0" percent="0" rank="0" text="" dxfId="1001">
      <formula>BJ36&gt;BL36</formula>
    </cfRule>
  </conditionalFormatting>
  <conditionalFormatting sqref="BD39:BF39">
    <cfRule type="expression" priority="1004" aboveAverage="0" equalAverage="0" bottom="0" percent="0" rank="0" text="" dxfId="1002">
      <formula>AND(ISNUMBER(BD38),ISNUMBER(BF38))=0</formula>
    </cfRule>
    <cfRule type="expression" priority="1005" aboveAverage="0" equalAverage="0" bottom="0" percent="0" rank="0" text="" dxfId="1003">
      <formula>BF38&gt;BD38</formula>
    </cfRule>
    <cfRule type="expression" priority="1006" aboveAverage="0" equalAverage="0" bottom="0" percent="0" rank="0" text="" dxfId="1004">
      <formula>BD38&gt;BF38</formula>
    </cfRule>
  </conditionalFormatting>
  <conditionalFormatting sqref="BG39:BI39">
    <cfRule type="expression" priority="1007" aboveAverage="0" equalAverage="0" bottom="0" percent="0" rank="0" text="" dxfId="1005">
      <formula>AND(ISNUMBER(BG38),ISNUMBER(BI38))=0</formula>
    </cfRule>
    <cfRule type="expression" priority="1008" aboveAverage="0" equalAverage="0" bottom="0" percent="0" rank="0" text="" dxfId="1006">
      <formula>BI38&gt;BG38</formula>
    </cfRule>
    <cfRule type="expression" priority="1009" aboveAverage="0" equalAverage="0" bottom="0" percent="0" rank="0" text="" dxfId="1007">
      <formula>BG38&gt;BI38</formula>
    </cfRule>
  </conditionalFormatting>
  <conditionalFormatting sqref="BJ39:BL39">
    <cfRule type="expression" priority="1010" aboveAverage="0" equalAverage="0" bottom="0" percent="0" rank="0" text="" dxfId="1008">
      <formula>AND(ISNUMBER(BJ38),ISNUMBER(BL38))=0</formula>
    </cfRule>
    <cfRule type="expression" priority="1011" aboveAverage="0" equalAverage="0" bottom="0" percent="0" rank="0" text="" dxfId="1009">
      <formula>BL38&gt;BJ38</formula>
    </cfRule>
    <cfRule type="expression" priority="1012" aboveAverage="0" equalAverage="0" bottom="0" percent="0" rank="0" text="" dxfId="1010">
      <formula>BJ38&gt;BL38</formula>
    </cfRule>
  </conditionalFormatting>
  <conditionalFormatting sqref="W41:Y41">
    <cfRule type="expression" priority="1013" aboveAverage="0" equalAverage="0" bottom="0" percent="0" rank="0" text="" dxfId="1011">
      <formula>AND(ISNUMBER(W40),ISNUMBER(Y40))=0</formula>
    </cfRule>
    <cfRule type="expression" priority="1014" aboveAverage="0" equalAverage="0" bottom="0" percent="0" rank="0" text="" dxfId="1012">
      <formula>Y40&gt;W40</formula>
    </cfRule>
    <cfRule type="expression" priority="1015" aboveAverage="0" equalAverage="0" bottom="0" percent="0" rank="0" text="" dxfId="1013">
      <formula>W40&gt;Y40</formula>
    </cfRule>
  </conditionalFormatting>
  <conditionalFormatting sqref="E41:G41">
    <cfRule type="expression" priority="1016" aboveAverage="0" equalAverage="0" bottom="0" percent="0" rank="0" text="" dxfId="1014">
      <formula>AND(ISNUMBER(E40),ISNUMBER(G40))=0</formula>
    </cfRule>
    <cfRule type="expression" priority="1017" aboveAverage="0" equalAverage="0" bottom="0" percent="0" rank="0" text="" dxfId="1015">
      <formula>G40&gt;E40</formula>
    </cfRule>
    <cfRule type="expression" priority="1018" aboveAverage="0" equalAverage="0" bottom="0" percent="0" rank="0" text="" dxfId="1016">
      <formula>E40&gt;G40</formula>
    </cfRule>
  </conditionalFormatting>
  <conditionalFormatting sqref="H41:J41">
    <cfRule type="expression" priority="1019" aboveAverage="0" equalAverage="0" bottom="0" percent="0" rank="0" text="" dxfId="1017">
      <formula>AND(ISNUMBER(H40),ISNUMBER(J40))=0</formula>
    </cfRule>
    <cfRule type="expression" priority="1020" aboveAverage="0" equalAverage="0" bottom="0" percent="0" rank="0" text="" dxfId="1018">
      <formula>J40&gt;H40</formula>
    </cfRule>
    <cfRule type="expression" priority="1021" aboveAverage="0" equalAverage="0" bottom="0" percent="0" rank="0" text="" dxfId="1019">
      <formula>H40&gt;J40</formula>
    </cfRule>
  </conditionalFormatting>
  <conditionalFormatting sqref="K41:M41">
    <cfRule type="expression" priority="1022" aboveAverage="0" equalAverage="0" bottom="0" percent="0" rank="0" text="" dxfId="1020">
      <formula>AND(ISNUMBER(K40),ISNUMBER(M40))=0</formula>
    </cfRule>
    <cfRule type="expression" priority="1023" aboveAverage="0" equalAverage="0" bottom="0" percent="0" rank="0" text="" dxfId="1021">
      <formula>M40&gt;K40</formula>
    </cfRule>
    <cfRule type="expression" priority="1024" aboveAverage="0" equalAverage="0" bottom="0" percent="0" rank="0" text="" dxfId="1022">
      <formula>K40&gt;M40</formula>
    </cfRule>
  </conditionalFormatting>
  <conditionalFormatting sqref="N41:P41">
    <cfRule type="expression" priority="1025" aboveAverage="0" equalAverage="0" bottom="0" percent="0" rank="0" text="" dxfId="1023">
      <formula>AND(ISNUMBER(N40),ISNUMBER(P40))=0</formula>
    </cfRule>
    <cfRule type="expression" priority="1026" aboveAverage="0" equalAverage="0" bottom="0" percent="0" rank="0" text="" dxfId="1024">
      <formula>P40&gt;N40</formula>
    </cfRule>
    <cfRule type="expression" priority="1027" aboveAverage="0" equalAverage="0" bottom="0" percent="0" rank="0" text="" dxfId="1025">
      <formula>N40&gt;P40</formula>
    </cfRule>
  </conditionalFormatting>
  <conditionalFormatting sqref="Q41:S41">
    <cfRule type="expression" priority="1028" aboveAverage="0" equalAverage="0" bottom="0" percent="0" rank="0" text="" dxfId="1026">
      <formula>AND(ISNUMBER(Q40),ISNUMBER(S40))=0</formula>
    </cfRule>
    <cfRule type="expression" priority="1029" aboveAverage="0" equalAverage="0" bottom="0" percent="0" rank="0" text="" dxfId="1027">
      <formula>S40&gt;Q40</formula>
    </cfRule>
    <cfRule type="expression" priority="1030" aboveAverage="0" equalAverage="0" bottom="0" percent="0" rank="0" text="" dxfId="1028">
      <formula>Q40&gt;S40</formula>
    </cfRule>
  </conditionalFormatting>
  <conditionalFormatting sqref="T41:V41">
    <cfRule type="expression" priority="1031" aboveAverage="0" equalAverage="0" bottom="0" percent="0" rank="0" text="" dxfId="1029">
      <formula>AND(ISNUMBER(T40),ISNUMBER(V40))=0</formula>
    </cfRule>
    <cfRule type="expression" priority="1032" aboveAverage="0" equalAverage="0" bottom="0" percent="0" rank="0" text="" dxfId="1030">
      <formula>V40&gt;T40</formula>
    </cfRule>
    <cfRule type="expression" priority="1033" aboveAverage="0" equalAverage="0" bottom="0" percent="0" rank="0" text="" dxfId="1031">
      <formula>T40&gt;V40</formula>
    </cfRule>
  </conditionalFormatting>
  <conditionalFormatting sqref="Z41:AB41">
    <cfRule type="expression" priority="1034" aboveAverage="0" equalAverage="0" bottom="0" percent="0" rank="0" text="" dxfId="1032">
      <formula>AND(ISNUMBER(Z40),ISNUMBER(AB40))=0</formula>
    </cfRule>
    <cfRule type="expression" priority="1035" aboveAverage="0" equalAverage="0" bottom="0" percent="0" rank="0" text="" dxfId="1033">
      <formula>AB40&gt;Z40</formula>
    </cfRule>
    <cfRule type="expression" priority="1036" aboveAverage="0" equalAverage="0" bottom="0" percent="0" rank="0" text="" dxfId="1034">
      <formula>Z40&gt;AB40</formula>
    </cfRule>
  </conditionalFormatting>
  <conditionalFormatting sqref="AC41:AE41">
    <cfRule type="expression" priority="1037" aboveAverage="0" equalAverage="0" bottom="0" percent="0" rank="0" text="" dxfId="1035">
      <formula>AND(ISNUMBER(AC40),ISNUMBER(AE40))=0</formula>
    </cfRule>
    <cfRule type="expression" priority="1038" aboveAverage="0" equalAverage="0" bottom="0" percent="0" rank="0" text="" dxfId="1036">
      <formula>AE40&gt;AC40</formula>
    </cfRule>
    <cfRule type="expression" priority="1039" aboveAverage="0" equalAverage="0" bottom="0" percent="0" rank="0" text="" dxfId="1037">
      <formula>AC40&gt;AE40</formula>
    </cfRule>
  </conditionalFormatting>
  <conditionalFormatting sqref="AF41:AH41">
    <cfRule type="expression" priority="1040" aboveAverage="0" equalAverage="0" bottom="0" percent="0" rank="0" text="" dxfId="1038">
      <formula>AND(ISNUMBER(AF40),ISNUMBER(AH40))=0</formula>
    </cfRule>
    <cfRule type="expression" priority="1041" aboveAverage="0" equalAverage="0" bottom="0" percent="0" rank="0" text="" dxfId="1039">
      <formula>AH40&gt;AF40</formula>
    </cfRule>
    <cfRule type="expression" priority="1042" aboveAverage="0" equalAverage="0" bottom="0" percent="0" rank="0" text="" dxfId="1040">
      <formula>AF40&gt;AH40</formula>
    </cfRule>
  </conditionalFormatting>
  <conditionalFormatting sqref="AI41:AK41">
    <cfRule type="expression" priority="1043" aboveAverage="0" equalAverage="0" bottom="0" percent="0" rank="0" text="" dxfId="1041">
      <formula>AND(ISNUMBER(AI40),ISNUMBER(AK40))=0</formula>
    </cfRule>
    <cfRule type="expression" priority="1044" aboveAverage="0" equalAverage="0" bottom="0" percent="0" rank="0" text="" dxfId="1042">
      <formula>AK40&gt;AI40</formula>
    </cfRule>
    <cfRule type="expression" priority="1045" aboveAverage="0" equalAverage="0" bottom="0" percent="0" rank="0" text="" dxfId="1043">
      <formula>AI40&gt;AK40</formula>
    </cfRule>
  </conditionalFormatting>
  <conditionalFormatting sqref="AL41:AN41">
    <cfRule type="expression" priority="1046" aboveAverage="0" equalAverage="0" bottom="0" percent="0" rank="0" text="" dxfId="1044">
      <formula>AND(ISNUMBER(AL40),ISNUMBER(AN40))=0</formula>
    </cfRule>
    <cfRule type="expression" priority="1047" aboveAverage="0" equalAverage="0" bottom="0" percent="0" rank="0" text="" dxfId="1045">
      <formula>AN40&gt;AL40</formula>
    </cfRule>
    <cfRule type="expression" priority="1048" aboveAverage="0" equalAverage="0" bottom="0" percent="0" rank="0" text="" dxfId="1046">
      <formula>AL40&gt;AN40</formula>
    </cfRule>
  </conditionalFormatting>
  <conditionalFormatting sqref="AO41:AQ41">
    <cfRule type="expression" priority="1049" aboveAverage="0" equalAverage="0" bottom="0" percent="0" rank="0" text="" dxfId="1047">
      <formula>AND(ISNUMBER(AO40),ISNUMBER(AQ40))=0</formula>
    </cfRule>
    <cfRule type="expression" priority="1050" aboveAverage="0" equalAverage="0" bottom="0" percent="0" rank="0" text="" dxfId="1048">
      <formula>AQ40&gt;AO40</formula>
    </cfRule>
    <cfRule type="expression" priority="1051" aboveAverage="0" equalAverage="0" bottom="0" percent="0" rank="0" text="" dxfId="1049">
      <formula>AO40&gt;AQ40</formula>
    </cfRule>
  </conditionalFormatting>
  <conditionalFormatting sqref="AR41:AT41">
    <cfRule type="expression" priority="1052" aboveAverage="0" equalAverage="0" bottom="0" percent="0" rank="0" text="" dxfId="1050">
      <formula>AND(ISNUMBER(AR40),ISNUMBER(AT40))=0</formula>
    </cfRule>
    <cfRule type="expression" priority="1053" aboveAverage="0" equalAverage="0" bottom="0" percent="0" rank="0" text="" dxfId="1051">
      <formula>AT40&gt;AR40</formula>
    </cfRule>
    <cfRule type="expression" priority="1054" aboveAverage="0" equalAverage="0" bottom="0" percent="0" rank="0" text="" dxfId="1052">
      <formula>AR40&gt;AT40</formula>
    </cfRule>
  </conditionalFormatting>
  <conditionalFormatting sqref="AU41:AW41">
    <cfRule type="expression" priority="1055" aboveAverage="0" equalAverage="0" bottom="0" percent="0" rank="0" text="" dxfId="1053">
      <formula>AND(ISNUMBER(AU40),ISNUMBER(AW40))=0</formula>
    </cfRule>
    <cfRule type="expression" priority="1056" aboveAverage="0" equalAverage="0" bottom="0" percent="0" rank="0" text="" dxfId="1054">
      <formula>AW40&gt;AU40</formula>
    </cfRule>
    <cfRule type="expression" priority="1057" aboveAverage="0" equalAverage="0" bottom="0" percent="0" rank="0" text="" dxfId="1055">
      <formula>AU40&gt;AW40</formula>
    </cfRule>
  </conditionalFormatting>
  <conditionalFormatting sqref="AX41:AZ41">
    <cfRule type="expression" priority="1058" aboveAverage="0" equalAverage="0" bottom="0" percent="0" rank="0" text="" dxfId="1056">
      <formula>AND(ISNUMBER(AX40),ISNUMBER(AZ40))=0</formula>
    </cfRule>
    <cfRule type="expression" priority="1059" aboveAverage="0" equalAverage="0" bottom="0" percent="0" rank="0" text="" dxfId="1057">
      <formula>AZ40&gt;AX40</formula>
    </cfRule>
    <cfRule type="expression" priority="1060" aboveAverage="0" equalAverage="0" bottom="0" percent="0" rank="0" text="" dxfId="1058">
      <formula>AX40&gt;AZ40</formula>
    </cfRule>
  </conditionalFormatting>
  <conditionalFormatting sqref="BA41:BC41">
    <cfRule type="expression" priority="1061" aboveAverage="0" equalAverage="0" bottom="0" percent="0" rank="0" text="" dxfId="1059">
      <formula>AND(ISNUMBER(BA40),ISNUMBER(BC40))=0</formula>
    </cfRule>
    <cfRule type="expression" priority="1062" aboveAverage="0" equalAverage="0" bottom="0" percent="0" rank="0" text="" dxfId="1060">
      <formula>BC40&gt;BA40</formula>
    </cfRule>
    <cfRule type="expression" priority="1063" aboveAverage="0" equalAverage="0" bottom="0" percent="0" rank="0" text="" dxfId="1061">
      <formula>BA40&gt;BC40</formula>
    </cfRule>
  </conditionalFormatting>
  <conditionalFormatting sqref="BD41:BF41">
    <cfRule type="expression" priority="1064" aboveAverage="0" equalAverage="0" bottom="0" percent="0" rank="0" text="" dxfId="1062">
      <formula>AND(ISNUMBER(BD40),ISNUMBER(BF40))=0</formula>
    </cfRule>
    <cfRule type="expression" priority="1065" aboveAverage="0" equalAverage="0" bottom="0" percent="0" rank="0" text="" dxfId="1063">
      <formula>BF40&gt;BD40</formula>
    </cfRule>
    <cfRule type="expression" priority="1066" aboveAverage="0" equalAverage="0" bottom="0" percent="0" rank="0" text="" dxfId="1064">
      <formula>BD40&gt;BF40</formula>
    </cfRule>
  </conditionalFormatting>
  <conditionalFormatting sqref="BG41:BI41">
    <cfRule type="expression" priority="1067" aboveAverage="0" equalAverage="0" bottom="0" percent="0" rank="0" text="" dxfId="1065">
      <formula>AND(ISNUMBER(BG40),ISNUMBER(BI40))=0</formula>
    </cfRule>
    <cfRule type="expression" priority="1068" aboveAverage="0" equalAverage="0" bottom="0" percent="0" rank="0" text="" dxfId="1066">
      <formula>BI40&gt;BG40</formula>
    </cfRule>
    <cfRule type="expression" priority="1069" aboveAverage="0" equalAverage="0" bottom="0" percent="0" rank="0" text="" dxfId="1067">
      <formula>BG40&gt;BI40</formula>
    </cfRule>
  </conditionalFormatting>
  <conditionalFormatting sqref="BJ41:BL41">
    <cfRule type="expression" priority="1070" aboveAverage="0" equalAverage="0" bottom="0" percent="0" rank="0" text="" dxfId="1068">
      <formula>AND(ISNUMBER(BJ40),ISNUMBER(BL40))=0</formula>
    </cfRule>
    <cfRule type="expression" priority="1071" aboveAverage="0" equalAverage="0" bottom="0" percent="0" rank="0" text="" dxfId="1069">
      <formula>BL40&gt;BJ40</formula>
    </cfRule>
    <cfRule type="expression" priority="1072" aboveAverage="0" equalAverage="0" bottom="0" percent="0" rank="0" text="" dxfId="1070">
      <formula>BJ40&gt;BL40</formula>
    </cfRule>
  </conditionalFormatting>
  <conditionalFormatting sqref="W43:Y43">
    <cfRule type="expression" priority="1073" aboveAverage="0" equalAverage="0" bottom="0" percent="0" rank="0" text="" dxfId="1071">
      <formula>AND(ISNUMBER(W42),ISNUMBER(Y42))=0</formula>
    </cfRule>
    <cfRule type="expression" priority="1074" aboveAverage="0" equalAverage="0" bottom="0" percent="0" rank="0" text="" dxfId="1072">
      <formula>Y42&gt;W42</formula>
    </cfRule>
    <cfRule type="expression" priority="1075" aboveAverage="0" equalAverage="0" bottom="0" percent="0" rank="0" text="" dxfId="1073">
      <formula>W42&gt;Y42</formula>
    </cfRule>
  </conditionalFormatting>
  <conditionalFormatting sqref="E43:G43">
    <cfRule type="expression" priority="1076" aboveAverage="0" equalAverage="0" bottom="0" percent="0" rank="0" text="" dxfId="1074">
      <formula>AND(ISNUMBER(E42),ISNUMBER(G42))=0</formula>
    </cfRule>
    <cfRule type="expression" priority="1077" aboveAverage="0" equalAverage="0" bottom="0" percent="0" rank="0" text="" dxfId="1075">
      <formula>G42&gt;E42</formula>
    </cfRule>
    <cfRule type="expression" priority="1078" aboveAverage="0" equalAverage="0" bottom="0" percent="0" rank="0" text="" dxfId="1076">
      <formula>E42&gt;G42</formula>
    </cfRule>
  </conditionalFormatting>
  <conditionalFormatting sqref="H43:J43">
    <cfRule type="expression" priority="1079" aboveAverage="0" equalAverage="0" bottom="0" percent="0" rank="0" text="" dxfId="1077">
      <formula>AND(ISNUMBER(H42),ISNUMBER(J42))=0</formula>
    </cfRule>
    <cfRule type="expression" priority="1080" aboveAverage="0" equalAverage="0" bottom="0" percent="0" rank="0" text="" dxfId="1078">
      <formula>J42&gt;H42</formula>
    </cfRule>
    <cfRule type="expression" priority="1081" aboveAverage="0" equalAverage="0" bottom="0" percent="0" rank="0" text="" dxfId="1079">
      <formula>H42&gt;J42</formula>
    </cfRule>
  </conditionalFormatting>
  <conditionalFormatting sqref="K43:M43">
    <cfRule type="expression" priority="1082" aboveAverage="0" equalAverage="0" bottom="0" percent="0" rank="0" text="" dxfId="1080">
      <formula>AND(ISNUMBER(K42),ISNUMBER(M42))=0</formula>
    </cfRule>
    <cfRule type="expression" priority="1083" aboveAverage="0" equalAverage="0" bottom="0" percent="0" rank="0" text="" dxfId="1081">
      <formula>M42&gt;K42</formula>
    </cfRule>
    <cfRule type="expression" priority="1084" aboveAverage="0" equalAverage="0" bottom="0" percent="0" rank="0" text="" dxfId="1082">
      <formula>K42&gt;M42</formula>
    </cfRule>
  </conditionalFormatting>
  <conditionalFormatting sqref="N43:P43">
    <cfRule type="expression" priority="1085" aboveAverage="0" equalAverage="0" bottom="0" percent="0" rank="0" text="" dxfId="1083">
      <formula>AND(ISNUMBER(N42),ISNUMBER(P42))=0</formula>
    </cfRule>
    <cfRule type="expression" priority="1086" aboveAverage="0" equalAverage="0" bottom="0" percent="0" rank="0" text="" dxfId="1084">
      <formula>P42&gt;N42</formula>
    </cfRule>
    <cfRule type="expression" priority="1087" aboveAverage="0" equalAverage="0" bottom="0" percent="0" rank="0" text="" dxfId="1085">
      <formula>N42&gt;P42</formula>
    </cfRule>
  </conditionalFormatting>
  <conditionalFormatting sqref="Q43:S43">
    <cfRule type="expression" priority="1088" aboveAverage="0" equalAverage="0" bottom="0" percent="0" rank="0" text="" dxfId="1086">
      <formula>AND(ISNUMBER(Q42),ISNUMBER(S42))=0</formula>
    </cfRule>
    <cfRule type="expression" priority="1089" aboveAverage="0" equalAverage="0" bottom="0" percent="0" rank="0" text="" dxfId="1087">
      <formula>S42&gt;Q42</formula>
    </cfRule>
    <cfRule type="expression" priority="1090" aboveAverage="0" equalAverage="0" bottom="0" percent="0" rank="0" text="" dxfId="1088">
      <formula>Q42&gt;S42</formula>
    </cfRule>
  </conditionalFormatting>
  <conditionalFormatting sqref="T43:V43">
    <cfRule type="expression" priority="1091" aboveAverage="0" equalAverage="0" bottom="0" percent="0" rank="0" text="" dxfId="1089">
      <formula>AND(ISNUMBER(T42),ISNUMBER(V42))=0</formula>
    </cfRule>
    <cfRule type="expression" priority="1092" aboveAverage="0" equalAverage="0" bottom="0" percent="0" rank="0" text="" dxfId="1090">
      <formula>V42&gt;T42</formula>
    </cfRule>
    <cfRule type="expression" priority="1093" aboveAverage="0" equalAverage="0" bottom="0" percent="0" rank="0" text="" dxfId="1091">
      <formula>T42&gt;V42</formula>
    </cfRule>
  </conditionalFormatting>
  <conditionalFormatting sqref="Z43:AB43">
    <cfRule type="expression" priority="1094" aboveAverage="0" equalAverage="0" bottom="0" percent="0" rank="0" text="" dxfId="1092">
      <formula>AND(ISNUMBER(Z42),ISNUMBER(AB42))=0</formula>
    </cfRule>
    <cfRule type="expression" priority="1095" aboveAverage="0" equalAverage="0" bottom="0" percent="0" rank="0" text="" dxfId="1093">
      <formula>AB42&gt;Z42</formula>
    </cfRule>
    <cfRule type="expression" priority="1096" aboveAverage="0" equalAverage="0" bottom="0" percent="0" rank="0" text="" dxfId="1094">
      <formula>Z42&gt;AB42</formula>
    </cfRule>
  </conditionalFormatting>
  <conditionalFormatting sqref="AC43:AE43">
    <cfRule type="expression" priority="1097" aboveAverage="0" equalAverage="0" bottom="0" percent="0" rank="0" text="" dxfId="1095">
      <formula>AND(ISNUMBER(AC42),ISNUMBER(AE42))=0</formula>
    </cfRule>
    <cfRule type="expression" priority="1098" aboveAverage="0" equalAverage="0" bottom="0" percent="0" rank="0" text="" dxfId="1096">
      <formula>AE42&gt;AC42</formula>
    </cfRule>
    <cfRule type="expression" priority="1099" aboveAverage="0" equalAverage="0" bottom="0" percent="0" rank="0" text="" dxfId="1097">
      <formula>AC42&gt;AE42</formula>
    </cfRule>
  </conditionalFormatting>
  <conditionalFormatting sqref="AF43:AH43">
    <cfRule type="expression" priority="1100" aboveAverage="0" equalAverage="0" bottom="0" percent="0" rank="0" text="" dxfId="1098">
      <formula>AND(ISNUMBER(AF42),ISNUMBER(AH42))=0</formula>
    </cfRule>
    <cfRule type="expression" priority="1101" aboveAverage="0" equalAverage="0" bottom="0" percent="0" rank="0" text="" dxfId="1099">
      <formula>AH42&gt;AF42</formula>
    </cfRule>
    <cfRule type="expression" priority="1102" aboveAverage="0" equalAverage="0" bottom="0" percent="0" rank="0" text="" dxfId="1100">
      <formula>AF42&gt;AH42</formula>
    </cfRule>
  </conditionalFormatting>
  <conditionalFormatting sqref="AI43:AK43">
    <cfRule type="expression" priority="1103" aboveAverage="0" equalAverage="0" bottom="0" percent="0" rank="0" text="" dxfId="1101">
      <formula>AND(ISNUMBER(AI42),ISNUMBER(AK42))=0</formula>
    </cfRule>
    <cfRule type="expression" priority="1104" aboveAverage="0" equalAverage="0" bottom="0" percent="0" rank="0" text="" dxfId="1102">
      <formula>AK42&gt;AI42</formula>
    </cfRule>
    <cfRule type="expression" priority="1105" aboveAverage="0" equalAverage="0" bottom="0" percent="0" rank="0" text="" dxfId="1103">
      <formula>AI42&gt;AK42</formula>
    </cfRule>
  </conditionalFormatting>
  <conditionalFormatting sqref="AL43:AN43">
    <cfRule type="expression" priority="1106" aboveAverage="0" equalAverage="0" bottom="0" percent="0" rank="0" text="" dxfId="1104">
      <formula>AND(ISNUMBER(AL42),ISNUMBER(AN42))=0</formula>
    </cfRule>
    <cfRule type="expression" priority="1107" aboveAverage="0" equalAverage="0" bottom="0" percent="0" rank="0" text="" dxfId="1105">
      <formula>AN42&gt;AL42</formula>
    </cfRule>
    <cfRule type="expression" priority="1108" aboveAverage="0" equalAverage="0" bottom="0" percent="0" rank="0" text="" dxfId="1106">
      <formula>AL42&gt;AN42</formula>
    </cfRule>
  </conditionalFormatting>
  <conditionalFormatting sqref="AO43:AQ43">
    <cfRule type="expression" priority="1109" aboveAverage="0" equalAverage="0" bottom="0" percent="0" rank="0" text="" dxfId="1107">
      <formula>AND(ISNUMBER(AO42),ISNUMBER(AQ42))=0</formula>
    </cfRule>
    <cfRule type="expression" priority="1110" aboveAverage="0" equalAverage="0" bottom="0" percent="0" rank="0" text="" dxfId="1108">
      <formula>AQ42&gt;AO42</formula>
    </cfRule>
    <cfRule type="expression" priority="1111" aboveAverage="0" equalAverage="0" bottom="0" percent="0" rank="0" text="" dxfId="1109">
      <formula>AO42&gt;AQ42</formula>
    </cfRule>
  </conditionalFormatting>
  <conditionalFormatting sqref="AR43:AT43">
    <cfRule type="expression" priority="1112" aboveAverage="0" equalAverage="0" bottom="0" percent="0" rank="0" text="" dxfId="1110">
      <formula>AND(ISNUMBER(AR42),ISNUMBER(AT42))=0</formula>
    </cfRule>
    <cfRule type="expression" priority="1113" aboveAverage="0" equalAverage="0" bottom="0" percent="0" rank="0" text="" dxfId="1111">
      <formula>AT42&gt;AR42</formula>
    </cfRule>
    <cfRule type="expression" priority="1114" aboveAverage="0" equalAverage="0" bottom="0" percent="0" rank="0" text="" dxfId="1112">
      <formula>AR42&gt;AT42</formula>
    </cfRule>
  </conditionalFormatting>
  <conditionalFormatting sqref="AU43:AW43">
    <cfRule type="expression" priority="1115" aboveAverage="0" equalAverage="0" bottom="0" percent="0" rank="0" text="" dxfId="1113">
      <formula>AND(ISNUMBER(AU42),ISNUMBER(AW42))=0</formula>
    </cfRule>
    <cfRule type="expression" priority="1116" aboveAverage="0" equalAverage="0" bottom="0" percent="0" rank="0" text="" dxfId="1114">
      <formula>AW42&gt;AU42</formula>
    </cfRule>
    <cfRule type="expression" priority="1117" aboveAverage="0" equalAverage="0" bottom="0" percent="0" rank="0" text="" dxfId="1115">
      <formula>AU42&gt;AW42</formula>
    </cfRule>
  </conditionalFormatting>
  <conditionalFormatting sqref="AX43:AZ43">
    <cfRule type="expression" priority="1118" aboveAverage="0" equalAverage="0" bottom="0" percent="0" rank="0" text="" dxfId="1116">
      <formula>AND(ISNUMBER(AX42),ISNUMBER(AZ42))=0</formula>
    </cfRule>
    <cfRule type="expression" priority="1119" aboveAverage="0" equalAverage="0" bottom="0" percent="0" rank="0" text="" dxfId="1117">
      <formula>AZ42&gt;AX42</formula>
    </cfRule>
    <cfRule type="expression" priority="1120" aboveAverage="0" equalAverage="0" bottom="0" percent="0" rank="0" text="" dxfId="1118">
      <formula>AX42&gt;AZ42</formula>
    </cfRule>
  </conditionalFormatting>
  <conditionalFormatting sqref="BA43:BC43">
    <cfRule type="expression" priority="1121" aboveAverage="0" equalAverage="0" bottom="0" percent="0" rank="0" text="" dxfId="1119">
      <formula>AND(ISNUMBER(BA42),ISNUMBER(BC42))=0</formula>
    </cfRule>
    <cfRule type="expression" priority="1122" aboveAverage="0" equalAverage="0" bottom="0" percent="0" rank="0" text="" dxfId="1120">
      <formula>BC42&gt;BA42</formula>
    </cfRule>
    <cfRule type="expression" priority="1123" aboveAverage="0" equalAverage="0" bottom="0" percent="0" rank="0" text="" dxfId="1121">
      <formula>BA42&gt;BC42</formula>
    </cfRule>
  </conditionalFormatting>
  <conditionalFormatting sqref="BD43:BF43">
    <cfRule type="expression" priority="1124" aboveAverage="0" equalAverage="0" bottom="0" percent="0" rank="0" text="" dxfId="1122">
      <formula>AND(ISNUMBER(BD42),ISNUMBER(BF42))=0</formula>
    </cfRule>
    <cfRule type="expression" priority="1125" aboveAverage="0" equalAverage="0" bottom="0" percent="0" rank="0" text="" dxfId="1123">
      <formula>BF42&gt;BD42</formula>
    </cfRule>
    <cfRule type="expression" priority="1126" aboveAverage="0" equalAverage="0" bottom="0" percent="0" rank="0" text="" dxfId="1124">
      <formula>BD42&gt;BF42</formula>
    </cfRule>
  </conditionalFormatting>
  <conditionalFormatting sqref="BG43:BI43">
    <cfRule type="expression" priority="1127" aboveAverage="0" equalAverage="0" bottom="0" percent="0" rank="0" text="" dxfId="1125">
      <formula>AND(ISNUMBER(BG42),ISNUMBER(BI42))=0</formula>
    </cfRule>
    <cfRule type="expression" priority="1128" aboveAverage="0" equalAverage="0" bottom="0" percent="0" rank="0" text="" dxfId="1126">
      <formula>BI42&gt;BG42</formula>
    </cfRule>
    <cfRule type="expression" priority="1129" aboveAverage="0" equalAverage="0" bottom="0" percent="0" rank="0" text="" dxfId="1127">
      <formula>BG42&gt;BI42</formula>
    </cfRule>
  </conditionalFormatting>
  <conditionalFormatting sqref="BJ43:BL43">
    <cfRule type="expression" priority="1130" aboveAverage="0" equalAverage="0" bottom="0" percent="0" rank="0" text="" dxfId="1128">
      <formula>AND(ISNUMBER(BJ42),ISNUMBER(BL42))=0</formula>
    </cfRule>
    <cfRule type="expression" priority="1131" aboveAverage="0" equalAverage="0" bottom="0" percent="0" rank="0" text="" dxfId="1129">
      <formula>BL42&gt;BJ42</formula>
    </cfRule>
    <cfRule type="expression" priority="1132" aboveAverage="0" equalAverage="0" bottom="0" percent="0" rank="0" text="" dxfId="1130">
      <formula>BJ42&gt;BL42</formula>
    </cfRule>
  </conditionalFormatting>
  <conditionalFormatting sqref="W45:Y45">
    <cfRule type="expression" priority="1133" aboveAverage="0" equalAverage="0" bottom="0" percent="0" rank="0" text="" dxfId="1131">
      <formula>AND(ISNUMBER(W44),ISNUMBER(Y44))=0</formula>
    </cfRule>
    <cfRule type="expression" priority="1134" aboveAverage="0" equalAverage="0" bottom="0" percent="0" rank="0" text="" dxfId="1132">
      <formula>Y44&gt;W44</formula>
    </cfRule>
    <cfRule type="expression" priority="1135" aboveAverage="0" equalAverage="0" bottom="0" percent="0" rank="0" text="" dxfId="1133">
      <formula>W44&gt;Y44</formula>
    </cfRule>
  </conditionalFormatting>
  <conditionalFormatting sqref="E45:G45">
    <cfRule type="expression" priority="1136" aboveAverage="0" equalAverage="0" bottom="0" percent="0" rank="0" text="" dxfId="1134">
      <formula>AND(ISNUMBER(E44),ISNUMBER(G44))=0</formula>
    </cfRule>
    <cfRule type="expression" priority="1137" aboveAverage="0" equalAverage="0" bottom="0" percent="0" rank="0" text="" dxfId="1135">
      <formula>G44&gt;E44</formula>
    </cfRule>
    <cfRule type="expression" priority="1138" aboveAverage="0" equalAverage="0" bottom="0" percent="0" rank="0" text="" dxfId="1136">
      <formula>E44&gt;G44</formula>
    </cfRule>
  </conditionalFormatting>
  <conditionalFormatting sqref="H45:J45">
    <cfRule type="expression" priority="1139" aboveAverage="0" equalAverage="0" bottom="0" percent="0" rank="0" text="" dxfId="1137">
      <formula>AND(ISNUMBER(H44),ISNUMBER(J44))=0</formula>
    </cfRule>
    <cfRule type="expression" priority="1140" aboveAverage="0" equalAverage="0" bottom="0" percent="0" rank="0" text="" dxfId="1138">
      <formula>J44&gt;H44</formula>
    </cfRule>
    <cfRule type="expression" priority="1141" aboveAverage="0" equalAverage="0" bottom="0" percent="0" rank="0" text="" dxfId="1139">
      <formula>H44&gt;J44</formula>
    </cfRule>
  </conditionalFormatting>
  <conditionalFormatting sqref="K45:M45">
    <cfRule type="expression" priority="1142" aboveAverage="0" equalAverage="0" bottom="0" percent="0" rank="0" text="" dxfId="1140">
      <formula>AND(ISNUMBER(K44),ISNUMBER(M44))=0</formula>
    </cfRule>
    <cfRule type="expression" priority="1143" aboveAverage="0" equalAverage="0" bottom="0" percent="0" rank="0" text="" dxfId="1141">
      <formula>M44&gt;K44</formula>
    </cfRule>
    <cfRule type="expression" priority="1144" aboveAverage="0" equalAverage="0" bottom="0" percent="0" rank="0" text="" dxfId="1142">
      <formula>K44&gt;M44</formula>
    </cfRule>
  </conditionalFormatting>
  <conditionalFormatting sqref="N45:P45">
    <cfRule type="expression" priority="1145" aboveAverage="0" equalAverage="0" bottom="0" percent="0" rank="0" text="" dxfId="1143">
      <formula>AND(ISNUMBER(N44),ISNUMBER(P44))=0</formula>
    </cfRule>
    <cfRule type="expression" priority="1146" aboveAverage="0" equalAverage="0" bottom="0" percent="0" rank="0" text="" dxfId="1144">
      <formula>P44&gt;N44</formula>
    </cfRule>
    <cfRule type="expression" priority="1147" aboveAverage="0" equalAverage="0" bottom="0" percent="0" rank="0" text="" dxfId="1145">
      <formula>N44&gt;P44</formula>
    </cfRule>
  </conditionalFormatting>
  <conditionalFormatting sqref="Q45:S45">
    <cfRule type="expression" priority="1148" aboveAverage="0" equalAverage="0" bottom="0" percent="0" rank="0" text="" dxfId="1146">
      <formula>AND(ISNUMBER(Q44),ISNUMBER(S44))=0</formula>
    </cfRule>
    <cfRule type="expression" priority="1149" aboveAverage="0" equalAverage="0" bottom="0" percent="0" rank="0" text="" dxfId="1147">
      <formula>S44&gt;Q44</formula>
    </cfRule>
    <cfRule type="expression" priority="1150" aboveAverage="0" equalAverage="0" bottom="0" percent="0" rank="0" text="" dxfId="1148">
      <formula>Q44&gt;S44</formula>
    </cfRule>
  </conditionalFormatting>
  <conditionalFormatting sqref="T45:V45">
    <cfRule type="expression" priority="1151" aboveAverage="0" equalAverage="0" bottom="0" percent="0" rank="0" text="" dxfId="1149">
      <formula>AND(ISNUMBER(T44),ISNUMBER(V44))=0</formula>
    </cfRule>
    <cfRule type="expression" priority="1152" aboveAverage="0" equalAverage="0" bottom="0" percent="0" rank="0" text="" dxfId="1150">
      <formula>V44&gt;T44</formula>
    </cfRule>
    <cfRule type="expression" priority="1153" aboveAverage="0" equalAverage="0" bottom="0" percent="0" rank="0" text="" dxfId="1151">
      <formula>T44&gt;V44</formula>
    </cfRule>
  </conditionalFormatting>
  <conditionalFormatting sqref="Z45:AB45">
    <cfRule type="expression" priority="1154" aboveAverage="0" equalAverage="0" bottom="0" percent="0" rank="0" text="" dxfId="1152">
      <formula>AND(ISNUMBER(Z44),ISNUMBER(AB44))=0</formula>
    </cfRule>
    <cfRule type="expression" priority="1155" aboveAverage="0" equalAverage="0" bottom="0" percent="0" rank="0" text="" dxfId="1153">
      <formula>AB44&gt;Z44</formula>
    </cfRule>
    <cfRule type="expression" priority="1156" aboveAverage="0" equalAverage="0" bottom="0" percent="0" rank="0" text="" dxfId="1154">
      <formula>Z44&gt;AB44</formula>
    </cfRule>
  </conditionalFormatting>
  <conditionalFormatting sqref="AC45:AE45">
    <cfRule type="expression" priority="1157" aboveAverage="0" equalAverage="0" bottom="0" percent="0" rank="0" text="" dxfId="1155">
      <formula>AND(ISNUMBER(AC44),ISNUMBER(AE44))=0</formula>
    </cfRule>
    <cfRule type="expression" priority="1158" aboveAverage="0" equalAverage="0" bottom="0" percent="0" rank="0" text="" dxfId="1156">
      <formula>AE44&gt;AC44</formula>
    </cfRule>
    <cfRule type="expression" priority="1159" aboveAverage="0" equalAverage="0" bottom="0" percent="0" rank="0" text="" dxfId="1157">
      <formula>AC44&gt;AE44</formula>
    </cfRule>
  </conditionalFormatting>
  <conditionalFormatting sqref="AF45:AH45">
    <cfRule type="expression" priority="1160" aboveAverage="0" equalAverage="0" bottom="0" percent="0" rank="0" text="" dxfId="1158">
      <formula>AND(ISNUMBER(AF44),ISNUMBER(AH44))=0</formula>
    </cfRule>
    <cfRule type="expression" priority="1161" aboveAverage="0" equalAverage="0" bottom="0" percent="0" rank="0" text="" dxfId="1159">
      <formula>AH44&gt;AF44</formula>
    </cfRule>
    <cfRule type="expression" priority="1162" aboveAverage="0" equalAverage="0" bottom="0" percent="0" rank="0" text="" dxfId="1160">
      <formula>AF44&gt;AH44</formula>
    </cfRule>
  </conditionalFormatting>
  <conditionalFormatting sqref="AI45:AK45">
    <cfRule type="expression" priority="1163" aboveAverage="0" equalAverage="0" bottom="0" percent="0" rank="0" text="" dxfId="1161">
      <formula>AND(ISNUMBER(AI44),ISNUMBER(AK44))=0</formula>
    </cfRule>
    <cfRule type="expression" priority="1164" aboveAverage="0" equalAverage="0" bottom="0" percent="0" rank="0" text="" dxfId="1162">
      <formula>AK44&gt;AI44</formula>
    </cfRule>
    <cfRule type="expression" priority="1165" aboveAverage="0" equalAverage="0" bottom="0" percent="0" rank="0" text="" dxfId="1163">
      <formula>AI44&gt;AK44</formula>
    </cfRule>
  </conditionalFormatting>
  <conditionalFormatting sqref="AL45:AN45">
    <cfRule type="expression" priority="1166" aboveAverage="0" equalAverage="0" bottom="0" percent="0" rank="0" text="" dxfId="1164">
      <formula>AND(ISNUMBER(AL44),ISNUMBER(AN44))=0</formula>
    </cfRule>
    <cfRule type="expression" priority="1167" aboveAverage="0" equalAverage="0" bottom="0" percent="0" rank="0" text="" dxfId="1165">
      <formula>AN44&gt;AL44</formula>
    </cfRule>
    <cfRule type="expression" priority="1168" aboveAverage="0" equalAverage="0" bottom="0" percent="0" rank="0" text="" dxfId="1166">
      <formula>AL44&gt;AN44</formula>
    </cfRule>
  </conditionalFormatting>
  <conditionalFormatting sqref="AO45:AQ45">
    <cfRule type="expression" priority="1169" aboveAverage="0" equalAverage="0" bottom="0" percent="0" rank="0" text="" dxfId="1167">
      <formula>AND(ISNUMBER(AO44),ISNUMBER(AQ44))=0</formula>
    </cfRule>
    <cfRule type="expression" priority="1170" aboveAverage="0" equalAverage="0" bottom="0" percent="0" rank="0" text="" dxfId="1168">
      <formula>AQ44&gt;AO44</formula>
    </cfRule>
    <cfRule type="expression" priority="1171" aboveAverage="0" equalAverage="0" bottom="0" percent="0" rank="0" text="" dxfId="1169">
      <formula>AO44&gt;AQ44</formula>
    </cfRule>
  </conditionalFormatting>
  <conditionalFormatting sqref="AR45:AT45">
    <cfRule type="expression" priority="1172" aboveAverage="0" equalAverage="0" bottom="0" percent="0" rank="0" text="" dxfId="1170">
      <formula>AND(ISNUMBER(AR44),ISNUMBER(AT44))=0</formula>
    </cfRule>
    <cfRule type="expression" priority="1173" aboveAverage="0" equalAverage="0" bottom="0" percent="0" rank="0" text="" dxfId="1171">
      <formula>AT44&gt;AR44</formula>
    </cfRule>
    <cfRule type="expression" priority="1174" aboveAverage="0" equalAverage="0" bottom="0" percent="0" rank="0" text="" dxfId="1172">
      <formula>AR44&gt;AT44</formula>
    </cfRule>
  </conditionalFormatting>
  <conditionalFormatting sqref="AU45:AW45">
    <cfRule type="expression" priority="1175" aboveAverage="0" equalAverage="0" bottom="0" percent="0" rank="0" text="" dxfId="1173">
      <formula>AND(ISNUMBER(AU44),ISNUMBER(AW44))=0</formula>
    </cfRule>
    <cfRule type="expression" priority="1176" aboveAverage="0" equalAverage="0" bottom="0" percent="0" rank="0" text="" dxfId="1174">
      <formula>AW44&gt;AU44</formula>
    </cfRule>
    <cfRule type="expression" priority="1177" aboveAverage="0" equalAverage="0" bottom="0" percent="0" rank="0" text="" dxfId="1175">
      <formula>AU44&gt;AW44</formula>
    </cfRule>
  </conditionalFormatting>
  <conditionalFormatting sqref="AX45:AZ45">
    <cfRule type="expression" priority="1178" aboveAverage="0" equalAverage="0" bottom="0" percent="0" rank="0" text="" dxfId="1176">
      <formula>AND(ISNUMBER(AX44),ISNUMBER(AZ44))=0</formula>
    </cfRule>
    <cfRule type="expression" priority="1179" aboveAverage="0" equalAverage="0" bottom="0" percent="0" rank="0" text="" dxfId="1177">
      <formula>AZ44&gt;AX44</formula>
    </cfRule>
    <cfRule type="expression" priority="1180" aboveAverage="0" equalAverage="0" bottom="0" percent="0" rank="0" text="" dxfId="1178">
      <formula>AX44&gt;AZ44</formula>
    </cfRule>
  </conditionalFormatting>
  <conditionalFormatting sqref="BA45:BC45">
    <cfRule type="expression" priority="1181" aboveAverage="0" equalAverage="0" bottom="0" percent="0" rank="0" text="" dxfId="1179">
      <formula>AND(ISNUMBER(BA44),ISNUMBER(BC44))=0</formula>
    </cfRule>
    <cfRule type="expression" priority="1182" aboveAverage="0" equalAverage="0" bottom="0" percent="0" rank="0" text="" dxfId="1180">
      <formula>BC44&gt;BA44</formula>
    </cfRule>
    <cfRule type="expression" priority="1183" aboveAverage="0" equalAverage="0" bottom="0" percent="0" rank="0" text="" dxfId="1181">
      <formula>BA44&gt;BC44</formula>
    </cfRule>
  </conditionalFormatting>
  <conditionalFormatting sqref="BD45:BF45">
    <cfRule type="expression" priority="1184" aboveAverage="0" equalAverage="0" bottom="0" percent="0" rank="0" text="" dxfId="1182">
      <formula>AND(ISNUMBER(BD44),ISNUMBER(BF44))=0</formula>
    </cfRule>
    <cfRule type="expression" priority="1185" aboveAverage="0" equalAverage="0" bottom="0" percent="0" rank="0" text="" dxfId="1183">
      <formula>BF44&gt;BD44</formula>
    </cfRule>
    <cfRule type="expression" priority="1186" aboveAverage="0" equalAverage="0" bottom="0" percent="0" rank="0" text="" dxfId="1184">
      <formula>BD44&gt;BF44</formula>
    </cfRule>
  </conditionalFormatting>
  <conditionalFormatting sqref="BG45:BI45">
    <cfRule type="expression" priority="1187" aboveAverage="0" equalAverage="0" bottom="0" percent="0" rank="0" text="" dxfId="1185">
      <formula>AND(ISNUMBER(BG44),ISNUMBER(BI44))=0</formula>
    </cfRule>
    <cfRule type="expression" priority="1188" aboveAverage="0" equalAverage="0" bottom="0" percent="0" rank="0" text="" dxfId="1186">
      <formula>BI44&gt;BG44</formula>
    </cfRule>
    <cfRule type="expression" priority="1189" aboveAverage="0" equalAverage="0" bottom="0" percent="0" rank="0" text="" dxfId="1187">
      <formula>BG44&gt;BI44</formula>
    </cfRule>
  </conditionalFormatting>
  <conditionalFormatting sqref="BJ45:BL45">
    <cfRule type="expression" priority="1190" aboveAverage="0" equalAverage="0" bottom="0" percent="0" rank="0" text="" dxfId="1188">
      <formula>AND(ISNUMBER(BJ44),ISNUMBER(BL44))=0</formula>
    </cfRule>
    <cfRule type="expression" priority="1191" aboveAverage="0" equalAverage="0" bottom="0" percent="0" rank="0" text="" dxfId="1189">
      <formula>BL44&gt;BJ44</formula>
    </cfRule>
    <cfRule type="expression" priority="1192" aboveAverage="0" equalAverage="0" bottom="0" percent="0" rank="0" text="" dxfId="1190">
      <formula>BJ44&gt;BL44</formula>
    </cfRule>
  </conditionalFormatting>
  <conditionalFormatting sqref="W47:Y47">
    <cfRule type="expression" priority="1193" aboveAverage="0" equalAverage="0" bottom="0" percent="0" rank="0" text="" dxfId="1191">
      <formula>AND(ISNUMBER(W46),ISNUMBER(Y46))=0</formula>
    </cfRule>
    <cfRule type="expression" priority="1194" aboveAverage="0" equalAverage="0" bottom="0" percent="0" rank="0" text="" dxfId="1192">
      <formula>Y46&gt;W46</formula>
    </cfRule>
    <cfRule type="expression" priority="1195" aboveAverage="0" equalAverage="0" bottom="0" percent="0" rank="0" text="" dxfId="1193">
      <formula>W46&gt;Y46</formula>
    </cfRule>
  </conditionalFormatting>
  <conditionalFormatting sqref="E47:G47">
    <cfRule type="expression" priority="1196" aboveAverage="0" equalAverage="0" bottom="0" percent="0" rank="0" text="" dxfId="1194">
      <formula>AND(ISNUMBER(E46),ISNUMBER(G46))=0</formula>
    </cfRule>
    <cfRule type="expression" priority="1197" aboveAverage="0" equalAverage="0" bottom="0" percent="0" rank="0" text="" dxfId="1195">
      <formula>G46&gt;E46</formula>
    </cfRule>
    <cfRule type="expression" priority="1198" aboveAverage="0" equalAverage="0" bottom="0" percent="0" rank="0" text="" dxfId="1196">
      <formula>E46&gt;G46</formula>
    </cfRule>
  </conditionalFormatting>
  <conditionalFormatting sqref="H47:J47">
    <cfRule type="expression" priority="1199" aboveAverage="0" equalAverage="0" bottom="0" percent="0" rank="0" text="" dxfId="1197">
      <formula>AND(ISNUMBER(H46),ISNUMBER(J46))=0</formula>
    </cfRule>
    <cfRule type="expression" priority="1200" aboveAverage="0" equalAverage="0" bottom="0" percent="0" rank="0" text="" dxfId="1198">
      <formula>J46&gt;H46</formula>
    </cfRule>
    <cfRule type="expression" priority="1201" aboveAverage="0" equalAverage="0" bottom="0" percent="0" rank="0" text="" dxfId="1199">
      <formula>H46&gt;J46</formula>
    </cfRule>
  </conditionalFormatting>
  <conditionalFormatting sqref="K47:M47">
    <cfRule type="expression" priority="1202" aboveAverage="0" equalAverage="0" bottom="0" percent="0" rank="0" text="" dxfId="1200">
      <formula>AND(ISNUMBER(K46),ISNUMBER(M46))=0</formula>
    </cfRule>
    <cfRule type="expression" priority="1203" aboveAverage="0" equalAverage="0" bottom="0" percent="0" rank="0" text="" dxfId="1201">
      <formula>M46&gt;K46</formula>
    </cfRule>
    <cfRule type="expression" priority="1204" aboveAverage="0" equalAverage="0" bottom="0" percent="0" rank="0" text="" dxfId="1202">
      <formula>K46&gt;M46</formula>
    </cfRule>
  </conditionalFormatting>
  <conditionalFormatting sqref="N47:P47">
    <cfRule type="expression" priority="1205" aboveAverage="0" equalAverage="0" bottom="0" percent="0" rank="0" text="" dxfId="1203">
      <formula>AND(ISNUMBER(N46),ISNUMBER(P46))=0</formula>
    </cfRule>
    <cfRule type="expression" priority="1206" aboveAverage="0" equalAverage="0" bottom="0" percent="0" rank="0" text="" dxfId="1204">
      <formula>P46&gt;N46</formula>
    </cfRule>
    <cfRule type="expression" priority="1207" aboveAverage="0" equalAverage="0" bottom="0" percent="0" rank="0" text="" dxfId="1205">
      <formula>N46&gt;P46</formula>
    </cfRule>
  </conditionalFormatting>
  <conditionalFormatting sqref="Q47:S47">
    <cfRule type="expression" priority="1208" aboveAverage="0" equalAverage="0" bottom="0" percent="0" rank="0" text="" dxfId="1206">
      <formula>AND(ISNUMBER(Q46),ISNUMBER(S46))=0</formula>
    </cfRule>
    <cfRule type="expression" priority="1209" aboveAverage="0" equalAverage="0" bottom="0" percent="0" rank="0" text="" dxfId="1207">
      <formula>S46&gt;Q46</formula>
    </cfRule>
    <cfRule type="expression" priority="1210" aboveAverage="0" equalAverage="0" bottom="0" percent="0" rank="0" text="" dxfId="1208">
      <formula>Q46&gt;S46</formula>
    </cfRule>
  </conditionalFormatting>
  <conditionalFormatting sqref="T47:V47">
    <cfRule type="expression" priority="1211" aboveAverage="0" equalAverage="0" bottom="0" percent="0" rank="0" text="" dxfId="1209">
      <formula>AND(ISNUMBER(T46),ISNUMBER(V46))=0</formula>
    </cfRule>
    <cfRule type="expression" priority="1212" aboveAverage="0" equalAverage="0" bottom="0" percent="0" rank="0" text="" dxfId="1210">
      <formula>V46&gt;T46</formula>
    </cfRule>
    <cfRule type="expression" priority="1213" aboveAverage="0" equalAverage="0" bottom="0" percent="0" rank="0" text="" dxfId="1211">
      <formula>T46&gt;V46</formula>
    </cfRule>
  </conditionalFormatting>
  <conditionalFormatting sqref="Z47:AB47">
    <cfRule type="expression" priority="1214" aboveAverage="0" equalAverage="0" bottom="0" percent="0" rank="0" text="" dxfId="1212">
      <formula>AND(ISNUMBER(Z46),ISNUMBER(AB46))=0</formula>
    </cfRule>
    <cfRule type="expression" priority="1215" aboveAverage="0" equalAverage="0" bottom="0" percent="0" rank="0" text="" dxfId="1213">
      <formula>AB46&gt;Z46</formula>
    </cfRule>
    <cfRule type="expression" priority="1216" aboveAverage="0" equalAverage="0" bottom="0" percent="0" rank="0" text="" dxfId="1214">
      <formula>Z46&gt;AB46</formula>
    </cfRule>
  </conditionalFormatting>
  <conditionalFormatting sqref="AC47:AE47">
    <cfRule type="expression" priority="1217" aboveAverage="0" equalAverage="0" bottom="0" percent="0" rank="0" text="" dxfId="1215">
      <formula>AND(ISNUMBER(AC46),ISNUMBER(AE46))=0</formula>
    </cfRule>
    <cfRule type="expression" priority="1218" aboveAverage="0" equalAverage="0" bottom="0" percent="0" rank="0" text="" dxfId="1216">
      <formula>AE46&gt;AC46</formula>
    </cfRule>
    <cfRule type="expression" priority="1219" aboveAverage="0" equalAverage="0" bottom="0" percent="0" rank="0" text="" dxfId="1217">
      <formula>AC46&gt;AE46</formula>
    </cfRule>
  </conditionalFormatting>
  <conditionalFormatting sqref="AF47:AH47">
    <cfRule type="expression" priority="1220" aboveAverage="0" equalAverage="0" bottom="0" percent="0" rank="0" text="" dxfId="1218">
      <formula>AND(ISNUMBER(AF46),ISNUMBER(AH46))=0</formula>
    </cfRule>
    <cfRule type="expression" priority="1221" aboveAverage="0" equalAverage="0" bottom="0" percent="0" rank="0" text="" dxfId="1219">
      <formula>AH46&gt;AF46</formula>
    </cfRule>
    <cfRule type="expression" priority="1222" aboveAverage="0" equalAverage="0" bottom="0" percent="0" rank="0" text="" dxfId="1220">
      <formula>AF46&gt;AH46</formula>
    </cfRule>
  </conditionalFormatting>
  <conditionalFormatting sqref="AI47:AK47">
    <cfRule type="expression" priority="1223" aboveAverage="0" equalAverage="0" bottom="0" percent="0" rank="0" text="" dxfId="1221">
      <formula>AND(ISNUMBER(AI46),ISNUMBER(AK46))=0</formula>
    </cfRule>
    <cfRule type="expression" priority="1224" aboveAverage="0" equalAverage="0" bottom="0" percent="0" rank="0" text="" dxfId="1222">
      <formula>AK46&gt;AI46</formula>
    </cfRule>
    <cfRule type="expression" priority="1225" aboveAverage="0" equalAverage="0" bottom="0" percent="0" rank="0" text="" dxfId="1223">
      <formula>AI46&gt;AK46</formula>
    </cfRule>
  </conditionalFormatting>
  <conditionalFormatting sqref="AL47:AN47">
    <cfRule type="expression" priority="1226" aboveAverage="0" equalAverage="0" bottom="0" percent="0" rank="0" text="" dxfId="1224">
      <formula>AND(ISNUMBER(AL46),ISNUMBER(AN46))=0</formula>
    </cfRule>
    <cfRule type="expression" priority="1227" aboveAverage="0" equalAverage="0" bottom="0" percent="0" rank="0" text="" dxfId="1225">
      <formula>AN46&gt;AL46</formula>
    </cfRule>
    <cfRule type="expression" priority="1228" aboveAverage="0" equalAverage="0" bottom="0" percent="0" rank="0" text="" dxfId="1226">
      <formula>AL46&gt;AN46</formula>
    </cfRule>
  </conditionalFormatting>
  <conditionalFormatting sqref="AO47:AQ47">
    <cfRule type="expression" priority="1229" aboveAverage="0" equalAverage="0" bottom="0" percent="0" rank="0" text="" dxfId="1227">
      <formula>AND(ISNUMBER(AO46),ISNUMBER(AQ46))=0</formula>
    </cfRule>
    <cfRule type="expression" priority="1230" aboveAverage="0" equalAverage="0" bottom="0" percent="0" rank="0" text="" dxfId="1228">
      <formula>AQ46&gt;AO46</formula>
    </cfRule>
    <cfRule type="expression" priority="1231" aboveAverage="0" equalAverage="0" bottom="0" percent="0" rank="0" text="" dxfId="1229">
      <formula>AO46&gt;AQ46</formula>
    </cfRule>
  </conditionalFormatting>
  <conditionalFormatting sqref="AR47:AT47">
    <cfRule type="expression" priority="1232" aboveAverage="0" equalAverage="0" bottom="0" percent="0" rank="0" text="" dxfId="1230">
      <formula>AND(ISNUMBER(AR46),ISNUMBER(AT46))=0</formula>
    </cfRule>
    <cfRule type="expression" priority="1233" aboveAverage="0" equalAverage="0" bottom="0" percent="0" rank="0" text="" dxfId="1231">
      <formula>AT46&gt;AR46</formula>
    </cfRule>
    <cfRule type="expression" priority="1234" aboveAverage="0" equalAverage="0" bottom="0" percent="0" rank="0" text="" dxfId="1232">
      <formula>AR46&gt;AT46</formula>
    </cfRule>
  </conditionalFormatting>
  <conditionalFormatting sqref="AU47:AW47">
    <cfRule type="expression" priority="1235" aboveAverage="0" equalAverage="0" bottom="0" percent="0" rank="0" text="" dxfId="1233">
      <formula>AND(ISNUMBER(AU46),ISNUMBER(AW46))=0</formula>
    </cfRule>
    <cfRule type="expression" priority="1236" aboveAverage="0" equalAverage="0" bottom="0" percent="0" rank="0" text="" dxfId="1234">
      <formula>AW46&gt;AU46</formula>
    </cfRule>
    <cfRule type="expression" priority="1237" aboveAverage="0" equalAverage="0" bottom="0" percent="0" rank="0" text="" dxfId="1235">
      <formula>AU46&gt;AW46</formula>
    </cfRule>
  </conditionalFormatting>
  <conditionalFormatting sqref="AX47:AZ47">
    <cfRule type="expression" priority="1238" aboveAverage="0" equalAverage="0" bottom="0" percent="0" rank="0" text="" dxfId="1236">
      <formula>AND(ISNUMBER(AX46),ISNUMBER(AZ46))=0</formula>
    </cfRule>
    <cfRule type="expression" priority="1239" aboveAverage="0" equalAverage="0" bottom="0" percent="0" rank="0" text="" dxfId="1237">
      <formula>AZ46&gt;AX46</formula>
    </cfRule>
    <cfRule type="expression" priority="1240" aboveAverage="0" equalAverage="0" bottom="0" percent="0" rank="0" text="" dxfId="1238">
      <formula>AX46&gt;AZ46</formula>
    </cfRule>
  </conditionalFormatting>
  <conditionalFormatting sqref="BA47:BC47">
    <cfRule type="expression" priority="1241" aboveAverage="0" equalAverage="0" bottom="0" percent="0" rank="0" text="" dxfId="1239">
      <formula>AND(ISNUMBER(BA46),ISNUMBER(BC46))=0</formula>
    </cfRule>
    <cfRule type="expression" priority="1242" aboveAverage="0" equalAverage="0" bottom="0" percent="0" rank="0" text="" dxfId="1240">
      <formula>BC46&gt;BA46</formula>
    </cfRule>
    <cfRule type="expression" priority="1243" aboveAverage="0" equalAverage="0" bottom="0" percent="0" rank="0" text="" dxfId="1241">
      <formula>BA46&gt;BC46</formula>
    </cfRule>
  </conditionalFormatting>
  <conditionalFormatting sqref="BD47:BF47">
    <cfRule type="expression" priority="1244" aboveAverage="0" equalAverage="0" bottom="0" percent="0" rank="0" text="" dxfId="1242">
      <formula>AND(ISNUMBER(BD46),ISNUMBER(BF46))=0</formula>
    </cfRule>
    <cfRule type="expression" priority="1245" aboveAverage="0" equalAverage="0" bottom="0" percent="0" rank="0" text="" dxfId="1243">
      <formula>BF46&gt;BD46</formula>
    </cfRule>
    <cfRule type="expression" priority="1246" aboveAverage="0" equalAverage="0" bottom="0" percent="0" rank="0" text="" dxfId="1244">
      <formula>BD46&gt;BF46</formula>
    </cfRule>
  </conditionalFormatting>
  <conditionalFormatting sqref="BG47:BI47">
    <cfRule type="expression" priority="1247" aboveAverage="0" equalAverage="0" bottom="0" percent="0" rank="0" text="" dxfId="1245">
      <formula>AND(ISNUMBER(BG46),ISNUMBER(BI46))=0</formula>
    </cfRule>
    <cfRule type="expression" priority="1248" aboveAverage="0" equalAverage="0" bottom="0" percent="0" rank="0" text="" dxfId="1246">
      <formula>BI46&gt;BG46</formula>
    </cfRule>
    <cfRule type="expression" priority="1249" aboveAverage="0" equalAverage="0" bottom="0" percent="0" rank="0" text="" dxfId="1247">
      <formula>BG46&gt;BI46</formula>
    </cfRule>
  </conditionalFormatting>
  <conditionalFormatting sqref="BJ47:BL47">
    <cfRule type="expression" priority="1250" aboveAverage="0" equalAverage="0" bottom="0" percent="0" rank="0" text="" dxfId="1248">
      <formula>AND(ISNUMBER(BJ46),ISNUMBER(BL46))=0</formula>
    </cfRule>
    <cfRule type="expression" priority="1251" aboveAverage="0" equalAverage="0" bottom="0" percent="0" rank="0" text="" dxfId="1249">
      <formula>BL46&gt;BJ46</formula>
    </cfRule>
    <cfRule type="expression" priority="1252" aboveAverage="0" equalAverage="0" bottom="0" percent="0" rank="0" text="" dxfId="1250">
      <formula>BJ46&gt;BL46</formula>
    </cfRule>
  </conditionalFormatting>
  <conditionalFormatting sqref="W49:Y49">
    <cfRule type="expression" priority="1253" aboveAverage="0" equalAverage="0" bottom="0" percent="0" rank="0" text="" dxfId="1251">
      <formula>AND(ISNUMBER(W48),ISNUMBER(Y48))=0</formula>
    </cfRule>
    <cfRule type="expression" priority="1254" aboveAverage="0" equalAverage="0" bottom="0" percent="0" rank="0" text="" dxfId="1252">
      <formula>Y48&gt;W48</formula>
    </cfRule>
    <cfRule type="expression" priority="1255" aboveAverage="0" equalAverage="0" bottom="0" percent="0" rank="0" text="" dxfId="1253">
      <formula>W48&gt;Y48</formula>
    </cfRule>
  </conditionalFormatting>
  <conditionalFormatting sqref="E49:G49">
    <cfRule type="expression" priority="1256" aboveAverage="0" equalAverage="0" bottom="0" percent="0" rank="0" text="" dxfId="1254">
      <formula>AND(ISNUMBER(E48),ISNUMBER(G48))=0</formula>
    </cfRule>
    <cfRule type="expression" priority="1257" aboveAverage="0" equalAverage="0" bottom="0" percent="0" rank="0" text="" dxfId="1255">
      <formula>G48&gt;E48</formula>
    </cfRule>
    <cfRule type="expression" priority="1258" aboveAverage="0" equalAverage="0" bottom="0" percent="0" rank="0" text="" dxfId="1256">
      <formula>E48&gt;G48</formula>
    </cfRule>
  </conditionalFormatting>
  <conditionalFormatting sqref="H49:J49">
    <cfRule type="expression" priority="1259" aboveAverage="0" equalAverage="0" bottom="0" percent="0" rank="0" text="" dxfId="1257">
      <formula>AND(ISNUMBER(H48),ISNUMBER(J48))=0</formula>
    </cfRule>
    <cfRule type="expression" priority="1260" aboveAverage="0" equalAverage="0" bottom="0" percent="0" rank="0" text="" dxfId="1258">
      <formula>J48&gt;H48</formula>
    </cfRule>
    <cfRule type="expression" priority="1261" aboveAverage="0" equalAverage="0" bottom="0" percent="0" rank="0" text="" dxfId="1259">
      <formula>H48&gt;J48</formula>
    </cfRule>
  </conditionalFormatting>
  <conditionalFormatting sqref="K49:M49">
    <cfRule type="expression" priority="1262" aboveAverage="0" equalAverage="0" bottom="0" percent="0" rank="0" text="" dxfId="1260">
      <formula>AND(ISNUMBER(K48),ISNUMBER(M48))=0</formula>
    </cfRule>
    <cfRule type="expression" priority="1263" aboveAverage="0" equalAverage="0" bottom="0" percent="0" rank="0" text="" dxfId="1261">
      <formula>M48&gt;K48</formula>
    </cfRule>
    <cfRule type="expression" priority="1264" aboveAverage="0" equalAverage="0" bottom="0" percent="0" rank="0" text="" dxfId="1262">
      <formula>K48&gt;M48</formula>
    </cfRule>
  </conditionalFormatting>
  <conditionalFormatting sqref="N49:P49">
    <cfRule type="expression" priority="1265" aboveAverage="0" equalAverage="0" bottom="0" percent="0" rank="0" text="" dxfId="1263">
      <formula>AND(ISNUMBER(N48),ISNUMBER(P48))=0</formula>
    </cfRule>
    <cfRule type="expression" priority="1266" aboveAverage="0" equalAverage="0" bottom="0" percent="0" rank="0" text="" dxfId="1264">
      <formula>P48&gt;N48</formula>
    </cfRule>
    <cfRule type="expression" priority="1267" aboveAverage="0" equalAverage="0" bottom="0" percent="0" rank="0" text="" dxfId="1265">
      <formula>N48&gt;P48</formula>
    </cfRule>
  </conditionalFormatting>
  <conditionalFormatting sqref="Q49:S49">
    <cfRule type="expression" priority="1268" aboveAverage="0" equalAverage="0" bottom="0" percent="0" rank="0" text="" dxfId="1266">
      <formula>AND(ISNUMBER(Q48),ISNUMBER(S48))=0</formula>
    </cfRule>
    <cfRule type="expression" priority="1269" aboveAverage="0" equalAverage="0" bottom="0" percent="0" rank="0" text="" dxfId="1267">
      <formula>S48&gt;Q48</formula>
    </cfRule>
    <cfRule type="expression" priority="1270" aboveAverage="0" equalAverage="0" bottom="0" percent="0" rank="0" text="" dxfId="1268">
      <formula>Q48&gt;S48</formula>
    </cfRule>
  </conditionalFormatting>
  <conditionalFormatting sqref="T49:V49">
    <cfRule type="expression" priority="1271" aboveAverage="0" equalAverage="0" bottom="0" percent="0" rank="0" text="" dxfId="1269">
      <formula>AND(ISNUMBER(T48),ISNUMBER(V48))=0</formula>
    </cfRule>
    <cfRule type="expression" priority="1272" aboveAverage="0" equalAverage="0" bottom="0" percent="0" rank="0" text="" dxfId="1270">
      <formula>V48&gt;T48</formula>
    </cfRule>
    <cfRule type="expression" priority="1273" aboveAverage="0" equalAverage="0" bottom="0" percent="0" rank="0" text="" dxfId="1271">
      <formula>T48&gt;V48</formula>
    </cfRule>
  </conditionalFormatting>
  <conditionalFormatting sqref="Z49:AB49">
    <cfRule type="expression" priority="1274" aboveAverage="0" equalAverage="0" bottom="0" percent="0" rank="0" text="" dxfId="1272">
      <formula>AND(ISNUMBER(Z48),ISNUMBER(AB48))=0</formula>
    </cfRule>
    <cfRule type="expression" priority="1275" aboveAverage="0" equalAverage="0" bottom="0" percent="0" rank="0" text="" dxfId="1273">
      <formula>AB48&gt;Z48</formula>
    </cfRule>
    <cfRule type="expression" priority="1276" aboveAverage="0" equalAverage="0" bottom="0" percent="0" rank="0" text="" dxfId="1274">
      <formula>Z48&gt;AB48</formula>
    </cfRule>
  </conditionalFormatting>
  <conditionalFormatting sqref="AC49:AE49">
    <cfRule type="expression" priority="1277" aboveAverage="0" equalAverage="0" bottom="0" percent="0" rank="0" text="" dxfId="1275">
      <formula>AND(ISNUMBER(AC48),ISNUMBER(AE48))=0</formula>
    </cfRule>
    <cfRule type="expression" priority="1278" aboveAverage="0" equalAverage="0" bottom="0" percent="0" rank="0" text="" dxfId="1276">
      <formula>AE48&gt;AC48</formula>
    </cfRule>
    <cfRule type="expression" priority="1279" aboveAverage="0" equalAverage="0" bottom="0" percent="0" rank="0" text="" dxfId="1277">
      <formula>AC48&gt;AE48</formula>
    </cfRule>
  </conditionalFormatting>
  <conditionalFormatting sqref="AF49:AH49">
    <cfRule type="expression" priority="1280" aboveAverage="0" equalAverage="0" bottom="0" percent="0" rank="0" text="" dxfId="1278">
      <formula>AND(ISNUMBER(AF48),ISNUMBER(AH48))=0</formula>
    </cfRule>
    <cfRule type="expression" priority="1281" aboveAverage="0" equalAverage="0" bottom="0" percent="0" rank="0" text="" dxfId="1279">
      <formula>AH48&gt;AF48</formula>
    </cfRule>
    <cfRule type="expression" priority="1282" aboveAverage="0" equalAverage="0" bottom="0" percent="0" rank="0" text="" dxfId="1280">
      <formula>AF48&gt;AH48</formula>
    </cfRule>
  </conditionalFormatting>
  <conditionalFormatting sqref="AI49:AK49">
    <cfRule type="expression" priority="1283" aboveAverage="0" equalAverage="0" bottom="0" percent="0" rank="0" text="" dxfId="1281">
      <formula>AND(ISNUMBER(AI48),ISNUMBER(AK48))=0</formula>
    </cfRule>
    <cfRule type="expression" priority="1284" aboveAverage="0" equalAverage="0" bottom="0" percent="0" rank="0" text="" dxfId="1282">
      <formula>AK48&gt;AI48</formula>
    </cfRule>
    <cfRule type="expression" priority="1285" aboveAverage="0" equalAverage="0" bottom="0" percent="0" rank="0" text="" dxfId="1283">
      <formula>AI48&gt;AK48</formula>
    </cfRule>
  </conditionalFormatting>
  <conditionalFormatting sqref="AL49:AN49">
    <cfRule type="expression" priority="1286" aboveAverage="0" equalAverage="0" bottom="0" percent="0" rank="0" text="" dxfId="1284">
      <formula>AND(ISNUMBER(AL48),ISNUMBER(AN48))=0</formula>
    </cfRule>
    <cfRule type="expression" priority="1287" aboveAverage="0" equalAverage="0" bottom="0" percent="0" rank="0" text="" dxfId="1285">
      <formula>AN48&gt;AL48</formula>
    </cfRule>
    <cfRule type="expression" priority="1288" aboveAverage="0" equalAverage="0" bottom="0" percent="0" rank="0" text="" dxfId="1286">
      <formula>AL48&gt;AN48</formula>
    </cfRule>
  </conditionalFormatting>
  <conditionalFormatting sqref="AO49:AQ49">
    <cfRule type="expression" priority="1289" aboveAverage="0" equalAverage="0" bottom="0" percent="0" rank="0" text="" dxfId="1287">
      <formula>AND(ISNUMBER(AO48),ISNUMBER(AQ48))=0</formula>
    </cfRule>
    <cfRule type="expression" priority="1290" aboveAverage="0" equalAverage="0" bottom="0" percent="0" rank="0" text="" dxfId="1288">
      <formula>AQ48&gt;AO48</formula>
    </cfRule>
    <cfRule type="expression" priority="1291" aboveAverage="0" equalAverage="0" bottom="0" percent="0" rank="0" text="" dxfId="1289">
      <formula>AO48&gt;AQ48</formula>
    </cfRule>
  </conditionalFormatting>
  <conditionalFormatting sqref="AR49:AT49">
    <cfRule type="expression" priority="1292" aboveAverage="0" equalAverage="0" bottom="0" percent="0" rank="0" text="" dxfId="1290">
      <formula>AND(ISNUMBER(AR48),ISNUMBER(AT48))=0</formula>
    </cfRule>
    <cfRule type="expression" priority="1293" aboveAverage="0" equalAverage="0" bottom="0" percent="0" rank="0" text="" dxfId="1291">
      <formula>AT48&gt;AR48</formula>
    </cfRule>
    <cfRule type="expression" priority="1294" aboveAverage="0" equalAverage="0" bottom="0" percent="0" rank="0" text="" dxfId="1292">
      <formula>AR48&gt;AT48</formula>
    </cfRule>
  </conditionalFormatting>
  <conditionalFormatting sqref="AU49:AW49">
    <cfRule type="expression" priority="1295" aboveAverage="0" equalAverage="0" bottom="0" percent="0" rank="0" text="" dxfId="1293">
      <formula>AND(ISNUMBER(AU48),ISNUMBER(AW48))=0</formula>
    </cfRule>
    <cfRule type="expression" priority="1296" aboveAverage="0" equalAverage="0" bottom="0" percent="0" rank="0" text="" dxfId="1294">
      <formula>AW48&gt;AU48</formula>
    </cfRule>
    <cfRule type="expression" priority="1297" aboveAverage="0" equalAverage="0" bottom="0" percent="0" rank="0" text="" dxfId="1295">
      <formula>AU48&gt;AW48</formula>
    </cfRule>
  </conditionalFormatting>
  <conditionalFormatting sqref="AX49:AZ49">
    <cfRule type="expression" priority="1298" aboveAverage="0" equalAverage="0" bottom="0" percent="0" rank="0" text="" dxfId="1296">
      <formula>AND(ISNUMBER(AX48),ISNUMBER(AZ48))=0</formula>
    </cfRule>
    <cfRule type="expression" priority="1299" aboveAverage="0" equalAverage="0" bottom="0" percent="0" rank="0" text="" dxfId="1297">
      <formula>AZ48&gt;AX48</formula>
    </cfRule>
    <cfRule type="expression" priority="1300" aboveAverage="0" equalAverage="0" bottom="0" percent="0" rank="0" text="" dxfId="1298">
      <formula>AX48&gt;AZ48</formula>
    </cfRule>
  </conditionalFormatting>
  <conditionalFormatting sqref="BA49:BC49">
    <cfRule type="expression" priority="1301" aboveAverage="0" equalAverage="0" bottom="0" percent="0" rank="0" text="" dxfId="1299">
      <formula>AND(ISNUMBER(BA48),ISNUMBER(BC48))=0</formula>
    </cfRule>
    <cfRule type="expression" priority="1302" aboveAverage="0" equalAverage="0" bottom="0" percent="0" rank="0" text="" dxfId="1300">
      <formula>BC48&gt;BA48</formula>
    </cfRule>
    <cfRule type="expression" priority="1303" aboveAverage="0" equalAverage="0" bottom="0" percent="0" rank="0" text="" dxfId="1301">
      <formula>BA48&gt;BC48</formula>
    </cfRule>
  </conditionalFormatting>
  <conditionalFormatting sqref="BD49:BF49">
    <cfRule type="expression" priority="1304" aboveAverage="0" equalAverage="0" bottom="0" percent="0" rank="0" text="" dxfId="1302">
      <formula>AND(ISNUMBER(BD48),ISNUMBER(BF48))=0</formula>
    </cfRule>
    <cfRule type="expression" priority="1305" aboveAverage="0" equalAverage="0" bottom="0" percent="0" rank="0" text="" dxfId="1303">
      <formula>BF48&gt;BD48</formula>
    </cfRule>
    <cfRule type="expression" priority="1306" aboveAverage="0" equalAverage="0" bottom="0" percent="0" rank="0" text="" dxfId="1304">
      <formula>BD48&gt;BF48</formula>
    </cfRule>
  </conditionalFormatting>
  <conditionalFormatting sqref="BG49:BI49">
    <cfRule type="expression" priority="1307" aboveAverage="0" equalAverage="0" bottom="0" percent="0" rank="0" text="" dxfId="1305">
      <formula>AND(ISNUMBER(BG48),ISNUMBER(BI48))=0</formula>
    </cfRule>
    <cfRule type="expression" priority="1308" aboveAverage="0" equalAverage="0" bottom="0" percent="0" rank="0" text="" dxfId="1306">
      <formula>BI48&gt;BG48</formula>
    </cfRule>
    <cfRule type="expression" priority="1309" aboveAverage="0" equalAverage="0" bottom="0" percent="0" rank="0" text="" dxfId="1307">
      <formula>BG48&gt;BI48</formula>
    </cfRule>
  </conditionalFormatting>
  <conditionalFormatting sqref="BJ49:BL49">
    <cfRule type="expression" priority="1310" aboveAverage="0" equalAverage="0" bottom="0" percent="0" rank="0" text="" dxfId="1308">
      <formula>AND(ISNUMBER(BJ48),ISNUMBER(BL48))=0</formula>
    </cfRule>
    <cfRule type="expression" priority="1311" aboveAverage="0" equalAverage="0" bottom="0" percent="0" rank="0" text="" dxfId="1309">
      <formula>BL48&gt;BJ48</formula>
    </cfRule>
    <cfRule type="expression" priority="1312" aboveAverage="0" equalAverage="0" bottom="0" percent="0" rank="0" text="" dxfId="1310">
      <formula>BJ48&gt;BL48</formula>
    </cfRule>
  </conditionalFormatting>
  <conditionalFormatting sqref="W51:Y51">
    <cfRule type="expression" priority="1313" aboveAverage="0" equalAverage="0" bottom="0" percent="0" rank="0" text="" dxfId="1311">
      <formula>AND(ISNUMBER(W50),ISNUMBER(Y50))=0</formula>
    </cfRule>
    <cfRule type="expression" priority="1314" aboveAverage="0" equalAverage="0" bottom="0" percent="0" rank="0" text="" dxfId="1312">
      <formula>Y50&gt;W50</formula>
    </cfRule>
    <cfRule type="expression" priority="1315" aboveAverage="0" equalAverage="0" bottom="0" percent="0" rank="0" text="" dxfId="1313">
      <formula>W50&gt;Y50</formula>
    </cfRule>
  </conditionalFormatting>
  <conditionalFormatting sqref="E51:G51">
    <cfRule type="expression" priority="1316" aboveAverage="0" equalAverage="0" bottom="0" percent="0" rank="0" text="" dxfId="1314">
      <formula>AND(ISNUMBER(E50),ISNUMBER(G50))=0</formula>
    </cfRule>
    <cfRule type="expression" priority="1317" aboveAverage="0" equalAverage="0" bottom="0" percent="0" rank="0" text="" dxfId="1315">
      <formula>G50&gt;E50</formula>
    </cfRule>
    <cfRule type="expression" priority="1318" aboveAverage="0" equalAverage="0" bottom="0" percent="0" rank="0" text="" dxfId="1316">
      <formula>E50&gt;G50</formula>
    </cfRule>
  </conditionalFormatting>
  <conditionalFormatting sqref="H51:J51">
    <cfRule type="expression" priority="1319" aboveAverage="0" equalAverage="0" bottom="0" percent="0" rank="0" text="" dxfId="1317">
      <formula>AND(ISNUMBER(H50),ISNUMBER(J50))=0</formula>
    </cfRule>
    <cfRule type="expression" priority="1320" aboveAverage="0" equalAverage="0" bottom="0" percent="0" rank="0" text="" dxfId="1318">
      <formula>J50&gt;H50</formula>
    </cfRule>
    <cfRule type="expression" priority="1321" aboveAverage="0" equalAverage="0" bottom="0" percent="0" rank="0" text="" dxfId="1319">
      <formula>H50&gt;J50</formula>
    </cfRule>
  </conditionalFormatting>
  <conditionalFormatting sqref="K51:M51">
    <cfRule type="expression" priority="1322" aboveAverage="0" equalAverage="0" bottom="0" percent="0" rank="0" text="" dxfId="1320">
      <formula>AND(ISNUMBER(K50),ISNUMBER(M50))=0</formula>
    </cfRule>
    <cfRule type="expression" priority="1323" aboveAverage="0" equalAverage="0" bottom="0" percent="0" rank="0" text="" dxfId="1321">
      <formula>M50&gt;K50</formula>
    </cfRule>
    <cfRule type="expression" priority="1324" aboveAverage="0" equalAverage="0" bottom="0" percent="0" rank="0" text="" dxfId="1322">
      <formula>K50&gt;M50</formula>
    </cfRule>
  </conditionalFormatting>
  <conditionalFormatting sqref="N51:P51">
    <cfRule type="expression" priority="1325" aboveAverage="0" equalAverage="0" bottom="0" percent="0" rank="0" text="" dxfId="1323">
      <formula>AND(ISNUMBER(N50),ISNUMBER(P50))=0</formula>
    </cfRule>
    <cfRule type="expression" priority="1326" aboveAverage="0" equalAverage="0" bottom="0" percent="0" rank="0" text="" dxfId="1324">
      <formula>P50&gt;N50</formula>
    </cfRule>
    <cfRule type="expression" priority="1327" aboveAverage="0" equalAverage="0" bottom="0" percent="0" rank="0" text="" dxfId="1325">
      <formula>N50&gt;P50</formula>
    </cfRule>
  </conditionalFormatting>
  <conditionalFormatting sqref="Q51:S51">
    <cfRule type="expression" priority="1328" aboveAverage="0" equalAverage="0" bottom="0" percent="0" rank="0" text="" dxfId="1326">
      <formula>AND(ISNUMBER(Q50),ISNUMBER(S50))=0</formula>
    </cfRule>
    <cfRule type="expression" priority="1329" aboveAverage="0" equalAverage="0" bottom="0" percent="0" rank="0" text="" dxfId="1327">
      <formula>S50&gt;Q50</formula>
    </cfRule>
    <cfRule type="expression" priority="1330" aboveAverage="0" equalAverage="0" bottom="0" percent="0" rank="0" text="" dxfId="1328">
      <formula>Q50&gt;S50</formula>
    </cfRule>
  </conditionalFormatting>
  <conditionalFormatting sqref="T51:V51">
    <cfRule type="expression" priority="1331" aboveAverage="0" equalAverage="0" bottom="0" percent="0" rank="0" text="" dxfId="1329">
      <formula>AND(ISNUMBER(T50),ISNUMBER(V50))=0</formula>
    </cfRule>
    <cfRule type="expression" priority="1332" aboveAverage="0" equalAverage="0" bottom="0" percent="0" rank="0" text="" dxfId="1330">
      <formula>V50&gt;T50</formula>
    </cfRule>
    <cfRule type="expression" priority="1333" aboveAverage="0" equalAverage="0" bottom="0" percent="0" rank="0" text="" dxfId="1331">
      <formula>T50&gt;V50</formula>
    </cfRule>
  </conditionalFormatting>
  <conditionalFormatting sqref="Z51:AB51">
    <cfRule type="expression" priority="1334" aboveAverage="0" equalAverage="0" bottom="0" percent="0" rank="0" text="" dxfId="1332">
      <formula>AND(ISNUMBER(Z50),ISNUMBER(AB50))=0</formula>
    </cfRule>
    <cfRule type="expression" priority="1335" aboveAverage="0" equalAverage="0" bottom="0" percent="0" rank="0" text="" dxfId="1333">
      <formula>AB50&gt;Z50</formula>
    </cfRule>
    <cfRule type="expression" priority="1336" aboveAverage="0" equalAverage="0" bottom="0" percent="0" rank="0" text="" dxfId="1334">
      <formula>Z50&gt;AB50</formula>
    </cfRule>
  </conditionalFormatting>
  <conditionalFormatting sqref="AC51:AE51">
    <cfRule type="expression" priority="1337" aboveAverage="0" equalAverage="0" bottom="0" percent="0" rank="0" text="" dxfId="1335">
      <formula>AND(ISNUMBER(AC50),ISNUMBER(AE50))=0</formula>
    </cfRule>
    <cfRule type="expression" priority="1338" aboveAverage="0" equalAverage="0" bottom="0" percent="0" rank="0" text="" dxfId="1336">
      <formula>AE50&gt;AC50</formula>
    </cfRule>
    <cfRule type="expression" priority="1339" aboveAverage="0" equalAverage="0" bottom="0" percent="0" rank="0" text="" dxfId="1337">
      <formula>AC50&gt;AE50</formula>
    </cfRule>
  </conditionalFormatting>
  <conditionalFormatting sqref="AF51:AH51">
    <cfRule type="expression" priority="1340" aboveAverage="0" equalAverage="0" bottom="0" percent="0" rank="0" text="" dxfId="1338">
      <formula>AND(ISNUMBER(AF50),ISNUMBER(AH50))=0</formula>
    </cfRule>
    <cfRule type="expression" priority="1341" aboveAverage="0" equalAverage="0" bottom="0" percent="0" rank="0" text="" dxfId="1339">
      <formula>AH50&gt;AF50</formula>
    </cfRule>
    <cfRule type="expression" priority="1342" aboveAverage="0" equalAverage="0" bottom="0" percent="0" rank="0" text="" dxfId="1340">
      <formula>AF50&gt;AH50</formula>
    </cfRule>
  </conditionalFormatting>
  <conditionalFormatting sqref="AI51:AK51">
    <cfRule type="expression" priority="1343" aboveAverage="0" equalAverage="0" bottom="0" percent="0" rank="0" text="" dxfId="1341">
      <formula>AND(ISNUMBER(AI50),ISNUMBER(AK50))=0</formula>
    </cfRule>
    <cfRule type="expression" priority="1344" aboveAverage="0" equalAverage="0" bottom="0" percent="0" rank="0" text="" dxfId="1342">
      <formula>AK50&gt;AI50</formula>
    </cfRule>
    <cfRule type="expression" priority="1345" aboveAverage="0" equalAverage="0" bottom="0" percent="0" rank="0" text="" dxfId="1343">
      <formula>AI50&gt;AK50</formula>
    </cfRule>
  </conditionalFormatting>
  <conditionalFormatting sqref="AL51:AN51">
    <cfRule type="expression" priority="1346" aboveAverage="0" equalAverage="0" bottom="0" percent="0" rank="0" text="" dxfId="1344">
      <formula>AND(ISNUMBER(AL50),ISNUMBER(AN50))=0</formula>
    </cfRule>
    <cfRule type="expression" priority="1347" aboveAverage="0" equalAverage="0" bottom="0" percent="0" rank="0" text="" dxfId="1345">
      <formula>AN50&gt;AL50</formula>
    </cfRule>
    <cfRule type="expression" priority="1348" aboveAverage="0" equalAverage="0" bottom="0" percent="0" rank="0" text="" dxfId="1346">
      <formula>AL50&gt;AN50</formula>
    </cfRule>
  </conditionalFormatting>
  <conditionalFormatting sqref="AO51:AQ51">
    <cfRule type="expression" priority="1349" aboveAverage="0" equalAverage="0" bottom="0" percent="0" rank="0" text="" dxfId="1347">
      <formula>AND(ISNUMBER(AO50),ISNUMBER(AQ50))=0</formula>
    </cfRule>
    <cfRule type="expression" priority="1350" aboveAverage="0" equalAverage="0" bottom="0" percent="0" rank="0" text="" dxfId="1348">
      <formula>AQ50&gt;AO50</formula>
    </cfRule>
    <cfRule type="expression" priority="1351" aboveAverage="0" equalAverage="0" bottom="0" percent="0" rank="0" text="" dxfId="1349">
      <formula>AO50&gt;AQ50</formula>
    </cfRule>
  </conditionalFormatting>
  <conditionalFormatting sqref="AR51:AT51">
    <cfRule type="expression" priority="1352" aboveAverage="0" equalAverage="0" bottom="0" percent="0" rank="0" text="" dxfId="1350">
      <formula>AND(ISNUMBER(AR50),ISNUMBER(AT50))=0</formula>
    </cfRule>
    <cfRule type="expression" priority="1353" aboveAverage="0" equalAverage="0" bottom="0" percent="0" rank="0" text="" dxfId="1351">
      <formula>AT50&gt;AR50</formula>
    </cfRule>
    <cfRule type="expression" priority="1354" aboveAverage="0" equalAverage="0" bottom="0" percent="0" rank="0" text="" dxfId="1352">
      <formula>AR50&gt;AT50</formula>
    </cfRule>
  </conditionalFormatting>
  <conditionalFormatting sqref="AU51:AW51">
    <cfRule type="expression" priority="1355" aboveAverage="0" equalAverage="0" bottom="0" percent="0" rank="0" text="" dxfId="1353">
      <formula>AND(ISNUMBER(AU50),ISNUMBER(AW50))=0</formula>
    </cfRule>
    <cfRule type="expression" priority="1356" aboveAverage="0" equalAverage="0" bottom="0" percent="0" rank="0" text="" dxfId="1354">
      <formula>AW50&gt;AU50</formula>
    </cfRule>
    <cfRule type="expression" priority="1357" aboveAverage="0" equalAverage="0" bottom="0" percent="0" rank="0" text="" dxfId="1355">
      <formula>AU50&gt;AW50</formula>
    </cfRule>
  </conditionalFormatting>
  <conditionalFormatting sqref="AX51:AZ51">
    <cfRule type="expression" priority="1358" aboveAverage="0" equalAverage="0" bottom="0" percent="0" rank="0" text="" dxfId="1356">
      <formula>AND(ISNUMBER(AX50),ISNUMBER(AZ50))=0</formula>
    </cfRule>
    <cfRule type="expression" priority="1359" aboveAverage="0" equalAverage="0" bottom="0" percent="0" rank="0" text="" dxfId="1357">
      <formula>AZ50&gt;AX50</formula>
    </cfRule>
    <cfRule type="expression" priority="1360" aboveAverage="0" equalAverage="0" bottom="0" percent="0" rank="0" text="" dxfId="1358">
      <formula>AX50&gt;AZ50</formula>
    </cfRule>
  </conditionalFormatting>
  <conditionalFormatting sqref="BA51:BC51">
    <cfRule type="expression" priority="1361" aboveAverage="0" equalAverage="0" bottom="0" percent="0" rank="0" text="" dxfId="1359">
      <formula>AND(ISNUMBER(BA50),ISNUMBER(BC50))=0</formula>
    </cfRule>
    <cfRule type="expression" priority="1362" aboveAverage="0" equalAverage="0" bottom="0" percent="0" rank="0" text="" dxfId="1360">
      <formula>BC50&gt;BA50</formula>
    </cfRule>
    <cfRule type="expression" priority="1363" aboveAverage="0" equalAverage="0" bottom="0" percent="0" rank="0" text="" dxfId="1361">
      <formula>BA50&gt;BC50</formula>
    </cfRule>
  </conditionalFormatting>
  <conditionalFormatting sqref="BD51:BF51">
    <cfRule type="expression" priority="1364" aboveAverage="0" equalAverage="0" bottom="0" percent="0" rank="0" text="" dxfId="1362">
      <formula>AND(ISNUMBER(BD50),ISNUMBER(BF50))=0</formula>
    </cfRule>
    <cfRule type="expression" priority="1365" aboveAverage="0" equalAverage="0" bottom="0" percent="0" rank="0" text="" dxfId="1363">
      <formula>BF50&gt;BD50</formula>
    </cfRule>
    <cfRule type="expression" priority="1366" aboveAverage="0" equalAverage="0" bottom="0" percent="0" rank="0" text="" dxfId="1364">
      <formula>BD50&gt;BF50</formula>
    </cfRule>
  </conditionalFormatting>
  <conditionalFormatting sqref="BG51:BI51">
    <cfRule type="expression" priority="1367" aboveAverage="0" equalAverage="0" bottom="0" percent="0" rank="0" text="" dxfId="1365">
      <formula>AND(ISNUMBER(BG50),ISNUMBER(BI50))=0</formula>
    </cfRule>
    <cfRule type="expression" priority="1368" aboveAverage="0" equalAverage="0" bottom="0" percent="0" rank="0" text="" dxfId="1366">
      <formula>BI50&gt;BG50</formula>
    </cfRule>
    <cfRule type="expression" priority="1369" aboveAverage="0" equalAverage="0" bottom="0" percent="0" rank="0" text="" dxfId="1367">
      <formula>BG50&gt;BI50</formula>
    </cfRule>
  </conditionalFormatting>
  <conditionalFormatting sqref="BJ51:BL51">
    <cfRule type="expression" priority="1370" aboveAverage="0" equalAverage="0" bottom="0" percent="0" rank="0" text="" dxfId="1368">
      <formula>AND(ISNUMBER(BJ50),ISNUMBER(BL50))=0</formula>
    </cfRule>
    <cfRule type="expression" priority="1371" aboveAverage="0" equalAverage="0" bottom="0" percent="0" rank="0" text="" dxfId="1369">
      <formula>BL50&gt;BJ50</formula>
    </cfRule>
    <cfRule type="expression" priority="1372" aboveAverage="0" equalAverage="0" bottom="0" percent="0" rank="0" text="" dxfId="1370">
      <formula>BJ50&gt;BL50</formula>
    </cfRule>
  </conditionalFormatting>
  <conditionalFormatting sqref="W53:Y53">
    <cfRule type="expression" priority="1373" aboveAverage="0" equalAverage="0" bottom="0" percent="0" rank="0" text="" dxfId="1371">
      <formula>AND(ISNUMBER(W52),ISNUMBER(Y52))=0</formula>
    </cfRule>
    <cfRule type="expression" priority="1374" aboveAverage="0" equalAverage="0" bottom="0" percent="0" rank="0" text="" dxfId="1372">
      <formula>Y52&gt;W52</formula>
    </cfRule>
    <cfRule type="expression" priority="1375" aboveAverage="0" equalAverage="0" bottom="0" percent="0" rank="0" text="" dxfId="1373">
      <formula>W52&gt;Y52</formula>
    </cfRule>
  </conditionalFormatting>
  <conditionalFormatting sqref="E53:G53">
    <cfRule type="expression" priority="1376" aboveAverage="0" equalAverage="0" bottom="0" percent="0" rank="0" text="" dxfId="1374">
      <formula>AND(ISNUMBER(E52),ISNUMBER(G52))=0</formula>
    </cfRule>
    <cfRule type="expression" priority="1377" aboveAverage="0" equalAverage="0" bottom="0" percent="0" rank="0" text="" dxfId="1375">
      <formula>G52&gt;E52</formula>
    </cfRule>
    <cfRule type="expression" priority="1378" aboveAverage="0" equalAverage="0" bottom="0" percent="0" rank="0" text="" dxfId="1376">
      <formula>E52&gt;G52</formula>
    </cfRule>
  </conditionalFormatting>
  <conditionalFormatting sqref="H53:J53">
    <cfRule type="expression" priority="1379" aboveAverage="0" equalAverage="0" bottom="0" percent="0" rank="0" text="" dxfId="1377">
      <formula>AND(ISNUMBER(H52),ISNUMBER(J52))=0</formula>
    </cfRule>
    <cfRule type="expression" priority="1380" aboveAverage="0" equalAverage="0" bottom="0" percent="0" rank="0" text="" dxfId="1378">
      <formula>J52&gt;H52</formula>
    </cfRule>
    <cfRule type="expression" priority="1381" aboveAverage="0" equalAverage="0" bottom="0" percent="0" rank="0" text="" dxfId="1379">
      <formula>H52&gt;J52</formula>
    </cfRule>
  </conditionalFormatting>
  <conditionalFormatting sqref="K53:M53">
    <cfRule type="expression" priority="1382" aboveAverage="0" equalAverage="0" bottom="0" percent="0" rank="0" text="" dxfId="1380">
      <formula>AND(ISNUMBER(K52),ISNUMBER(M52))=0</formula>
    </cfRule>
    <cfRule type="expression" priority="1383" aboveAverage="0" equalAverage="0" bottom="0" percent="0" rank="0" text="" dxfId="1381">
      <formula>M52&gt;K52</formula>
    </cfRule>
    <cfRule type="expression" priority="1384" aboveAverage="0" equalAverage="0" bottom="0" percent="0" rank="0" text="" dxfId="1382">
      <formula>K52&gt;M52</formula>
    </cfRule>
  </conditionalFormatting>
  <conditionalFormatting sqref="N53:P53">
    <cfRule type="expression" priority="1385" aboveAverage="0" equalAverage="0" bottom="0" percent="0" rank="0" text="" dxfId="1383">
      <formula>AND(ISNUMBER(N52),ISNUMBER(P52))=0</formula>
    </cfRule>
    <cfRule type="expression" priority="1386" aboveAverage="0" equalAverage="0" bottom="0" percent="0" rank="0" text="" dxfId="1384">
      <formula>P52&gt;N52</formula>
    </cfRule>
    <cfRule type="expression" priority="1387" aboveAverage="0" equalAverage="0" bottom="0" percent="0" rank="0" text="" dxfId="1385">
      <formula>N52&gt;P52</formula>
    </cfRule>
  </conditionalFormatting>
  <conditionalFormatting sqref="Q53:S53">
    <cfRule type="expression" priority="1388" aboveAverage="0" equalAverage="0" bottom="0" percent="0" rank="0" text="" dxfId="1386">
      <formula>AND(ISNUMBER(Q52),ISNUMBER(S52))=0</formula>
    </cfRule>
    <cfRule type="expression" priority="1389" aboveAverage="0" equalAverage="0" bottom="0" percent="0" rank="0" text="" dxfId="1387">
      <formula>S52&gt;Q52</formula>
    </cfRule>
    <cfRule type="expression" priority="1390" aboveAverage="0" equalAverage="0" bottom="0" percent="0" rank="0" text="" dxfId="1388">
      <formula>Q52&gt;S52</formula>
    </cfRule>
  </conditionalFormatting>
  <conditionalFormatting sqref="T53:V53">
    <cfRule type="expression" priority="1391" aboveAverage="0" equalAverage="0" bottom="0" percent="0" rank="0" text="" dxfId="1389">
      <formula>AND(ISNUMBER(T52),ISNUMBER(V52))=0</formula>
    </cfRule>
    <cfRule type="expression" priority="1392" aboveAverage="0" equalAverage="0" bottom="0" percent="0" rank="0" text="" dxfId="1390">
      <formula>V52&gt;T52</formula>
    </cfRule>
    <cfRule type="expression" priority="1393" aboveAverage="0" equalAverage="0" bottom="0" percent="0" rank="0" text="" dxfId="1391">
      <formula>T52&gt;V52</formula>
    </cfRule>
  </conditionalFormatting>
  <conditionalFormatting sqref="Z53:AB53">
    <cfRule type="expression" priority="1394" aboveAverage="0" equalAverage="0" bottom="0" percent="0" rank="0" text="" dxfId="1392">
      <formula>AND(ISNUMBER(Z52),ISNUMBER(AB52))=0</formula>
    </cfRule>
    <cfRule type="expression" priority="1395" aboveAverage="0" equalAverage="0" bottom="0" percent="0" rank="0" text="" dxfId="1393">
      <formula>AB52&gt;Z52</formula>
    </cfRule>
    <cfRule type="expression" priority="1396" aboveAverage="0" equalAverage="0" bottom="0" percent="0" rank="0" text="" dxfId="1394">
      <formula>Z52&gt;AB52</formula>
    </cfRule>
  </conditionalFormatting>
  <conditionalFormatting sqref="AC53:AE53">
    <cfRule type="expression" priority="1397" aboveAverage="0" equalAverage="0" bottom="0" percent="0" rank="0" text="" dxfId="1395">
      <formula>AND(ISNUMBER(AC52),ISNUMBER(AE52))=0</formula>
    </cfRule>
    <cfRule type="expression" priority="1398" aboveAverage="0" equalAverage="0" bottom="0" percent="0" rank="0" text="" dxfId="1396">
      <formula>AE52&gt;AC52</formula>
    </cfRule>
    <cfRule type="expression" priority="1399" aboveAverage="0" equalAverage="0" bottom="0" percent="0" rank="0" text="" dxfId="1397">
      <formula>AC52&gt;AE52</formula>
    </cfRule>
  </conditionalFormatting>
  <conditionalFormatting sqref="AF53:AH53">
    <cfRule type="expression" priority="1400" aboveAverage="0" equalAverage="0" bottom="0" percent="0" rank="0" text="" dxfId="1398">
      <formula>AND(ISNUMBER(AF52),ISNUMBER(AH52))=0</formula>
    </cfRule>
    <cfRule type="expression" priority="1401" aboveAverage="0" equalAverage="0" bottom="0" percent="0" rank="0" text="" dxfId="1399">
      <formula>AH52&gt;AF52</formula>
    </cfRule>
    <cfRule type="expression" priority="1402" aboveAverage="0" equalAverage="0" bottom="0" percent="0" rank="0" text="" dxfId="1400">
      <formula>AF52&gt;AH52</formula>
    </cfRule>
  </conditionalFormatting>
  <conditionalFormatting sqref="AI53:AK53">
    <cfRule type="expression" priority="1403" aboveAverage="0" equalAverage="0" bottom="0" percent="0" rank="0" text="" dxfId="1401">
      <formula>AND(ISNUMBER(AI52),ISNUMBER(AK52))=0</formula>
    </cfRule>
    <cfRule type="expression" priority="1404" aboveAverage="0" equalAverage="0" bottom="0" percent="0" rank="0" text="" dxfId="1402">
      <formula>AK52&gt;AI52</formula>
    </cfRule>
    <cfRule type="expression" priority="1405" aboveAverage="0" equalAverage="0" bottom="0" percent="0" rank="0" text="" dxfId="1403">
      <formula>AI52&gt;AK52</formula>
    </cfRule>
  </conditionalFormatting>
  <conditionalFormatting sqref="AL53:AN53">
    <cfRule type="expression" priority="1406" aboveAverage="0" equalAverage="0" bottom="0" percent="0" rank="0" text="" dxfId="1404">
      <formula>AND(ISNUMBER(AL52),ISNUMBER(AN52))=0</formula>
    </cfRule>
    <cfRule type="expression" priority="1407" aboveAverage="0" equalAverage="0" bottom="0" percent="0" rank="0" text="" dxfId="1405">
      <formula>AN52&gt;AL52</formula>
    </cfRule>
    <cfRule type="expression" priority="1408" aboveAverage="0" equalAverage="0" bottom="0" percent="0" rank="0" text="" dxfId="1406">
      <formula>AL52&gt;AN52</formula>
    </cfRule>
  </conditionalFormatting>
  <conditionalFormatting sqref="AO53:AQ53">
    <cfRule type="expression" priority="1409" aboveAverage="0" equalAverage="0" bottom="0" percent="0" rank="0" text="" dxfId="1407">
      <formula>AND(ISNUMBER(AO52),ISNUMBER(AQ52))=0</formula>
    </cfRule>
    <cfRule type="expression" priority="1410" aboveAverage="0" equalAverage="0" bottom="0" percent="0" rank="0" text="" dxfId="1408">
      <formula>AQ52&gt;AO52</formula>
    </cfRule>
    <cfRule type="expression" priority="1411" aboveAverage="0" equalAverage="0" bottom="0" percent="0" rank="0" text="" dxfId="1409">
      <formula>AO52&gt;AQ52</formula>
    </cfRule>
  </conditionalFormatting>
  <conditionalFormatting sqref="AR53:AT53">
    <cfRule type="expression" priority="1412" aboveAverage="0" equalAverage="0" bottom="0" percent="0" rank="0" text="" dxfId="1410">
      <formula>AND(ISNUMBER(AR52),ISNUMBER(AT52))=0</formula>
    </cfRule>
    <cfRule type="expression" priority="1413" aboveAverage="0" equalAverage="0" bottom="0" percent="0" rank="0" text="" dxfId="1411">
      <formula>AT52&gt;AR52</formula>
    </cfRule>
    <cfRule type="expression" priority="1414" aboveAverage="0" equalAverage="0" bottom="0" percent="0" rank="0" text="" dxfId="1412">
      <formula>AR52&gt;AT52</formula>
    </cfRule>
  </conditionalFormatting>
  <conditionalFormatting sqref="AU53:AW53">
    <cfRule type="expression" priority="1415" aboveAverage="0" equalAverage="0" bottom="0" percent="0" rank="0" text="" dxfId="1413">
      <formula>AND(ISNUMBER(AU52),ISNUMBER(AW52))=0</formula>
    </cfRule>
    <cfRule type="expression" priority="1416" aboveAverage="0" equalAverage="0" bottom="0" percent="0" rank="0" text="" dxfId="1414">
      <formula>AW52&gt;AU52</formula>
    </cfRule>
    <cfRule type="expression" priority="1417" aboveAverage="0" equalAverage="0" bottom="0" percent="0" rank="0" text="" dxfId="1415">
      <formula>AU52&gt;AW52</formula>
    </cfRule>
  </conditionalFormatting>
  <conditionalFormatting sqref="AX53:AZ53">
    <cfRule type="expression" priority="1418" aboveAverage="0" equalAverage="0" bottom="0" percent="0" rank="0" text="" dxfId="1416">
      <formula>AND(ISNUMBER(AX52),ISNUMBER(AZ52))=0</formula>
    </cfRule>
    <cfRule type="expression" priority="1419" aboveAverage="0" equalAverage="0" bottom="0" percent="0" rank="0" text="" dxfId="1417">
      <formula>AZ52&gt;AX52</formula>
    </cfRule>
    <cfRule type="expression" priority="1420" aboveAverage="0" equalAverage="0" bottom="0" percent="0" rank="0" text="" dxfId="1418">
      <formula>AX52&gt;AZ52</formula>
    </cfRule>
  </conditionalFormatting>
  <conditionalFormatting sqref="BA53:BC53">
    <cfRule type="expression" priority="1421" aboveAverage="0" equalAverage="0" bottom="0" percent="0" rank="0" text="" dxfId="1419">
      <formula>AND(ISNUMBER(BA52),ISNUMBER(BC52))=0</formula>
    </cfRule>
    <cfRule type="expression" priority="1422" aboveAverage="0" equalAverage="0" bottom="0" percent="0" rank="0" text="" dxfId="1420">
      <formula>BC52&gt;BA52</formula>
    </cfRule>
    <cfRule type="expression" priority="1423" aboveAverage="0" equalAverage="0" bottom="0" percent="0" rank="0" text="" dxfId="1421">
      <formula>BA52&gt;BC52</formula>
    </cfRule>
  </conditionalFormatting>
  <conditionalFormatting sqref="BD53:BF53">
    <cfRule type="expression" priority="1424" aboveAverage="0" equalAverage="0" bottom="0" percent="0" rank="0" text="" dxfId="1422">
      <formula>AND(ISNUMBER(BD52),ISNUMBER(BF52))=0</formula>
    </cfRule>
    <cfRule type="expression" priority="1425" aboveAverage="0" equalAverage="0" bottom="0" percent="0" rank="0" text="" dxfId="1423">
      <formula>BF52&gt;BD52</formula>
    </cfRule>
    <cfRule type="expression" priority="1426" aboveAverage="0" equalAverage="0" bottom="0" percent="0" rank="0" text="" dxfId="1424">
      <formula>BD52&gt;BF52</formula>
    </cfRule>
  </conditionalFormatting>
  <conditionalFormatting sqref="BG53:BI53">
    <cfRule type="expression" priority="1427" aboveAverage="0" equalAverage="0" bottom="0" percent="0" rank="0" text="" dxfId="1425">
      <formula>AND(ISNUMBER(BG52),ISNUMBER(BI52))=0</formula>
    </cfRule>
    <cfRule type="expression" priority="1428" aboveAverage="0" equalAverage="0" bottom="0" percent="0" rank="0" text="" dxfId="1426">
      <formula>BI52&gt;BG52</formula>
    </cfRule>
    <cfRule type="expression" priority="1429" aboveAverage="0" equalAverage="0" bottom="0" percent="0" rank="0" text="" dxfId="1427">
      <formula>BG52&gt;BI52</formula>
    </cfRule>
  </conditionalFormatting>
  <conditionalFormatting sqref="BJ53:BL53">
    <cfRule type="expression" priority="1430" aboveAverage="0" equalAverage="0" bottom="0" percent="0" rank="0" text="" dxfId="1428">
      <formula>AND(ISNUMBER(BJ52),ISNUMBER(BL52))=0</formula>
    </cfRule>
    <cfRule type="expression" priority="1431" aboveAverage="0" equalAverage="0" bottom="0" percent="0" rank="0" text="" dxfId="1429">
      <formula>BL52&gt;BJ52</formula>
    </cfRule>
    <cfRule type="expression" priority="1432" aboveAverage="0" equalAverage="0" bottom="0" percent="0" rank="0" text="" dxfId="1430">
      <formula>BJ52&gt;BL52</formula>
    </cfRule>
  </conditionalFormatting>
  <conditionalFormatting sqref="W55:Y55">
    <cfRule type="expression" priority="1433" aboveAverage="0" equalAverage="0" bottom="0" percent="0" rank="0" text="" dxfId="1431">
      <formula>AND(ISNUMBER(W54),ISNUMBER(Y54))=0</formula>
    </cfRule>
    <cfRule type="expression" priority="1434" aboveAverage="0" equalAverage="0" bottom="0" percent="0" rank="0" text="" dxfId="1432">
      <formula>Y54&gt;W54</formula>
    </cfRule>
    <cfRule type="expression" priority="1435" aboveAverage="0" equalAverage="0" bottom="0" percent="0" rank="0" text="" dxfId="1433">
      <formula>W54&gt;Y54</formula>
    </cfRule>
  </conditionalFormatting>
  <conditionalFormatting sqref="E55:G55">
    <cfRule type="expression" priority="1436" aboveAverage="0" equalAverage="0" bottom="0" percent="0" rank="0" text="" dxfId="1434">
      <formula>AND(ISNUMBER(E54),ISNUMBER(G54))=0</formula>
    </cfRule>
    <cfRule type="expression" priority="1437" aboveAverage="0" equalAverage="0" bottom="0" percent="0" rank="0" text="" dxfId="1435">
      <formula>G54&gt;E54</formula>
    </cfRule>
    <cfRule type="expression" priority="1438" aboveAverage="0" equalAverage="0" bottom="0" percent="0" rank="0" text="" dxfId="1436">
      <formula>E54&gt;G54</formula>
    </cfRule>
  </conditionalFormatting>
  <conditionalFormatting sqref="H55:J55">
    <cfRule type="expression" priority="1439" aboveAverage="0" equalAverage="0" bottom="0" percent="0" rank="0" text="" dxfId="1437">
      <formula>AND(ISNUMBER(H54),ISNUMBER(J54))=0</formula>
    </cfRule>
    <cfRule type="expression" priority="1440" aboveAverage="0" equalAverage="0" bottom="0" percent="0" rank="0" text="" dxfId="1438">
      <formula>J54&gt;H54</formula>
    </cfRule>
    <cfRule type="expression" priority="1441" aboveAverage="0" equalAverage="0" bottom="0" percent="0" rank="0" text="" dxfId="1439">
      <formula>H54&gt;J54</formula>
    </cfRule>
  </conditionalFormatting>
  <conditionalFormatting sqref="K55:M55">
    <cfRule type="expression" priority="1442" aboveAverage="0" equalAverage="0" bottom="0" percent="0" rank="0" text="" dxfId="1440">
      <formula>AND(ISNUMBER(K54),ISNUMBER(M54))=0</formula>
    </cfRule>
    <cfRule type="expression" priority="1443" aboveAverage="0" equalAverage="0" bottom="0" percent="0" rank="0" text="" dxfId="1441">
      <formula>M54&gt;K54</formula>
    </cfRule>
    <cfRule type="expression" priority="1444" aboveAverage="0" equalAverage="0" bottom="0" percent="0" rank="0" text="" dxfId="1442">
      <formula>K54&gt;M54</formula>
    </cfRule>
  </conditionalFormatting>
  <conditionalFormatting sqref="N55:P55">
    <cfRule type="expression" priority="1445" aboveAverage="0" equalAverage="0" bottom="0" percent="0" rank="0" text="" dxfId="1443">
      <formula>AND(ISNUMBER(N54),ISNUMBER(P54))=0</formula>
    </cfRule>
    <cfRule type="expression" priority="1446" aboveAverage="0" equalAverage="0" bottom="0" percent="0" rank="0" text="" dxfId="1444">
      <formula>P54&gt;N54</formula>
    </cfRule>
    <cfRule type="expression" priority="1447" aboveAverage="0" equalAverage="0" bottom="0" percent="0" rank="0" text="" dxfId="1445">
      <formula>N54&gt;P54</formula>
    </cfRule>
  </conditionalFormatting>
  <conditionalFormatting sqref="Q55:S55">
    <cfRule type="expression" priority="1448" aboveAverage="0" equalAverage="0" bottom="0" percent="0" rank="0" text="" dxfId="1446">
      <formula>AND(ISNUMBER(Q54),ISNUMBER(S54))=0</formula>
    </cfRule>
    <cfRule type="expression" priority="1449" aboveAverage="0" equalAverage="0" bottom="0" percent="0" rank="0" text="" dxfId="1447">
      <formula>S54&gt;Q54</formula>
    </cfRule>
    <cfRule type="expression" priority="1450" aboveAverage="0" equalAverage="0" bottom="0" percent="0" rank="0" text="" dxfId="1448">
      <formula>Q54&gt;S54</formula>
    </cfRule>
  </conditionalFormatting>
  <conditionalFormatting sqref="T55:V55">
    <cfRule type="expression" priority="1451" aboveAverage="0" equalAverage="0" bottom="0" percent="0" rank="0" text="" dxfId="1449">
      <formula>AND(ISNUMBER(T54),ISNUMBER(V54))=0</formula>
    </cfRule>
    <cfRule type="expression" priority="1452" aboveAverage="0" equalAverage="0" bottom="0" percent="0" rank="0" text="" dxfId="1450">
      <formula>V54&gt;T54</formula>
    </cfRule>
    <cfRule type="expression" priority="1453" aboveAverage="0" equalAverage="0" bottom="0" percent="0" rank="0" text="" dxfId="1451">
      <formula>T54&gt;V54</formula>
    </cfRule>
  </conditionalFormatting>
  <conditionalFormatting sqref="Z55:AB55">
    <cfRule type="expression" priority="1454" aboveAverage="0" equalAverage="0" bottom="0" percent="0" rank="0" text="" dxfId="1452">
      <formula>AND(ISNUMBER(Z54),ISNUMBER(AB54))=0</formula>
    </cfRule>
    <cfRule type="expression" priority="1455" aboveAverage="0" equalAverage="0" bottom="0" percent="0" rank="0" text="" dxfId="1453">
      <formula>AB54&gt;Z54</formula>
    </cfRule>
    <cfRule type="expression" priority="1456" aboveAverage="0" equalAverage="0" bottom="0" percent="0" rank="0" text="" dxfId="1454">
      <formula>Z54&gt;AB54</formula>
    </cfRule>
  </conditionalFormatting>
  <conditionalFormatting sqref="AC55:AE55">
    <cfRule type="expression" priority="1457" aboveAverage="0" equalAverage="0" bottom="0" percent="0" rank="0" text="" dxfId="1455">
      <formula>AND(ISNUMBER(AC54),ISNUMBER(AE54))=0</formula>
    </cfRule>
    <cfRule type="expression" priority="1458" aboveAverage="0" equalAverage="0" bottom="0" percent="0" rank="0" text="" dxfId="1456">
      <formula>AE54&gt;AC54</formula>
    </cfRule>
    <cfRule type="expression" priority="1459" aboveAverage="0" equalAverage="0" bottom="0" percent="0" rank="0" text="" dxfId="1457">
      <formula>AC54&gt;AE54</formula>
    </cfRule>
  </conditionalFormatting>
  <conditionalFormatting sqref="AF55:AH55">
    <cfRule type="expression" priority="1460" aboveAverage="0" equalAverage="0" bottom="0" percent="0" rank="0" text="" dxfId="1458">
      <formula>AND(ISNUMBER(AF54),ISNUMBER(AH54))=0</formula>
    </cfRule>
    <cfRule type="expression" priority="1461" aboveAverage="0" equalAverage="0" bottom="0" percent="0" rank="0" text="" dxfId="1459">
      <formula>AH54&gt;AF54</formula>
    </cfRule>
    <cfRule type="expression" priority="1462" aboveAverage="0" equalAverage="0" bottom="0" percent="0" rank="0" text="" dxfId="1460">
      <formula>AF54&gt;AH54</formula>
    </cfRule>
  </conditionalFormatting>
  <conditionalFormatting sqref="AI55:AK55">
    <cfRule type="expression" priority="1463" aboveAverage="0" equalAverage="0" bottom="0" percent="0" rank="0" text="" dxfId="1461">
      <formula>AND(ISNUMBER(AI54),ISNUMBER(AK54))=0</formula>
    </cfRule>
    <cfRule type="expression" priority="1464" aboveAverage="0" equalAverage="0" bottom="0" percent="0" rank="0" text="" dxfId="1462">
      <formula>AK54&gt;AI54</formula>
    </cfRule>
    <cfRule type="expression" priority="1465" aboveAverage="0" equalAverage="0" bottom="0" percent="0" rank="0" text="" dxfId="1463">
      <formula>AI54&gt;AK54</formula>
    </cfRule>
  </conditionalFormatting>
  <conditionalFormatting sqref="AL55:AN55">
    <cfRule type="expression" priority="1466" aboveAverage="0" equalAverage="0" bottom="0" percent="0" rank="0" text="" dxfId="1464">
      <formula>AND(ISNUMBER(AL54),ISNUMBER(AN54))=0</formula>
    </cfRule>
    <cfRule type="expression" priority="1467" aboveAverage="0" equalAverage="0" bottom="0" percent="0" rank="0" text="" dxfId="1465">
      <formula>AN54&gt;AL54</formula>
    </cfRule>
    <cfRule type="expression" priority="1468" aboveAverage="0" equalAverage="0" bottom="0" percent="0" rank="0" text="" dxfId="1466">
      <formula>AL54&gt;AN54</formula>
    </cfRule>
  </conditionalFormatting>
  <conditionalFormatting sqref="AO55:AQ55">
    <cfRule type="expression" priority="1469" aboveAverage="0" equalAverage="0" bottom="0" percent="0" rank="0" text="" dxfId="1467">
      <formula>AND(ISNUMBER(AO54),ISNUMBER(AQ54))=0</formula>
    </cfRule>
    <cfRule type="expression" priority="1470" aboveAverage="0" equalAverage="0" bottom="0" percent="0" rank="0" text="" dxfId="1468">
      <formula>AQ54&gt;AO54</formula>
    </cfRule>
    <cfRule type="expression" priority="1471" aboveAverage="0" equalAverage="0" bottom="0" percent="0" rank="0" text="" dxfId="1469">
      <formula>AO54&gt;AQ54</formula>
    </cfRule>
  </conditionalFormatting>
  <conditionalFormatting sqref="AR55:AT55">
    <cfRule type="expression" priority="1472" aboveAverage="0" equalAverage="0" bottom="0" percent="0" rank="0" text="" dxfId="1470">
      <formula>AND(ISNUMBER(AR54),ISNUMBER(AT54))=0</formula>
    </cfRule>
    <cfRule type="expression" priority="1473" aboveAverage="0" equalAverage="0" bottom="0" percent="0" rank="0" text="" dxfId="1471">
      <formula>AT54&gt;AR54</formula>
    </cfRule>
    <cfRule type="expression" priority="1474" aboveAverage="0" equalAverage="0" bottom="0" percent="0" rank="0" text="" dxfId="1472">
      <formula>AR54&gt;AT54</formula>
    </cfRule>
  </conditionalFormatting>
  <conditionalFormatting sqref="AU55:AW55">
    <cfRule type="expression" priority="1475" aboveAverage="0" equalAverage="0" bottom="0" percent="0" rank="0" text="" dxfId="1473">
      <formula>AND(ISNUMBER(AU54),ISNUMBER(AW54))=0</formula>
    </cfRule>
    <cfRule type="expression" priority="1476" aboveAverage="0" equalAverage="0" bottom="0" percent="0" rank="0" text="" dxfId="1474">
      <formula>AW54&gt;AU54</formula>
    </cfRule>
    <cfRule type="expression" priority="1477" aboveAverage="0" equalAverage="0" bottom="0" percent="0" rank="0" text="" dxfId="1475">
      <formula>AU54&gt;AW54</formula>
    </cfRule>
  </conditionalFormatting>
  <conditionalFormatting sqref="AX55:AZ55">
    <cfRule type="expression" priority="1478" aboveAverage="0" equalAverage="0" bottom="0" percent="0" rank="0" text="" dxfId="1476">
      <formula>AND(ISNUMBER(AX54),ISNUMBER(AZ54))=0</formula>
    </cfRule>
    <cfRule type="expression" priority="1479" aboveAverage="0" equalAverage="0" bottom="0" percent="0" rank="0" text="" dxfId="1477">
      <formula>AZ54&gt;AX54</formula>
    </cfRule>
    <cfRule type="expression" priority="1480" aboveAverage="0" equalAverage="0" bottom="0" percent="0" rank="0" text="" dxfId="1478">
      <formula>AX54&gt;AZ54</formula>
    </cfRule>
  </conditionalFormatting>
  <conditionalFormatting sqref="BA55:BC55">
    <cfRule type="expression" priority="1481" aboveAverage="0" equalAverage="0" bottom="0" percent="0" rank="0" text="" dxfId="1479">
      <formula>AND(ISNUMBER(BA54),ISNUMBER(BC54))=0</formula>
    </cfRule>
    <cfRule type="expression" priority="1482" aboveAverage="0" equalAverage="0" bottom="0" percent="0" rank="0" text="" dxfId="1480">
      <formula>BC54&gt;BA54</formula>
    </cfRule>
    <cfRule type="expression" priority="1483" aboveAverage="0" equalAverage="0" bottom="0" percent="0" rank="0" text="" dxfId="1481">
      <formula>BA54&gt;BC54</formula>
    </cfRule>
  </conditionalFormatting>
  <conditionalFormatting sqref="BD55:BF55">
    <cfRule type="expression" priority="1484" aboveAverage="0" equalAverage="0" bottom="0" percent="0" rank="0" text="" dxfId="1482">
      <formula>AND(ISNUMBER(BD54),ISNUMBER(BF54))=0</formula>
    </cfRule>
    <cfRule type="expression" priority="1485" aboveAverage="0" equalAverage="0" bottom="0" percent="0" rank="0" text="" dxfId="1483">
      <formula>BF54&gt;BD54</formula>
    </cfRule>
    <cfRule type="expression" priority="1486" aboveAverage="0" equalAverage="0" bottom="0" percent="0" rank="0" text="" dxfId="1484">
      <formula>BD54&gt;BF54</formula>
    </cfRule>
  </conditionalFormatting>
  <conditionalFormatting sqref="BG55:BI55">
    <cfRule type="expression" priority="1487" aboveAverage="0" equalAverage="0" bottom="0" percent="0" rank="0" text="" dxfId="1485">
      <formula>AND(ISNUMBER(BG54),ISNUMBER(BI54))=0</formula>
    </cfRule>
    <cfRule type="expression" priority="1488" aboveAverage="0" equalAverage="0" bottom="0" percent="0" rank="0" text="" dxfId="1486">
      <formula>BI54&gt;BG54</formula>
    </cfRule>
    <cfRule type="expression" priority="1489" aboveAverage="0" equalAverage="0" bottom="0" percent="0" rank="0" text="" dxfId="1487">
      <formula>BG54&gt;BI54</formula>
    </cfRule>
  </conditionalFormatting>
  <conditionalFormatting sqref="BJ55:BL55">
    <cfRule type="expression" priority="1490" aboveAverage="0" equalAverage="0" bottom="0" percent="0" rank="0" text="" dxfId="1488">
      <formula>AND(ISNUMBER(BJ54),ISNUMBER(BL54))=0</formula>
    </cfRule>
    <cfRule type="expression" priority="1491" aboveAverage="0" equalAverage="0" bottom="0" percent="0" rank="0" text="" dxfId="1489">
      <formula>BL54&gt;BJ54</formula>
    </cfRule>
    <cfRule type="expression" priority="1492" aboveAverage="0" equalAverage="0" bottom="0" percent="0" rank="0" text="" dxfId="1490">
      <formula>BJ54&gt;BL54</formula>
    </cfRule>
  </conditionalFormatting>
  <conditionalFormatting sqref="W57:Y57">
    <cfRule type="expression" priority="1493" aboveAverage="0" equalAverage="0" bottom="0" percent="0" rank="0" text="" dxfId="1491">
      <formula>AND(ISNUMBER(W56),ISNUMBER(Y56))=0</formula>
    </cfRule>
    <cfRule type="expression" priority="1494" aboveAverage="0" equalAverage="0" bottom="0" percent="0" rank="0" text="" dxfId="1492">
      <formula>Y56&gt;W56</formula>
    </cfRule>
    <cfRule type="expression" priority="1495" aboveAverage="0" equalAverage="0" bottom="0" percent="0" rank="0" text="" dxfId="1493">
      <formula>W56&gt;Y56</formula>
    </cfRule>
  </conditionalFormatting>
  <conditionalFormatting sqref="E57:G57">
    <cfRule type="expression" priority="1496" aboveAverage="0" equalAverage="0" bottom="0" percent="0" rank="0" text="" dxfId="1494">
      <formula>AND(ISNUMBER(E56),ISNUMBER(G56))=0</formula>
    </cfRule>
    <cfRule type="expression" priority="1497" aboveAverage="0" equalAverage="0" bottom="0" percent="0" rank="0" text="" dxfId="1495">
      <formula>G56&gt;E56</formula>
    </cfRule>
    <cfRule type="expression" priority="1498" aboveAverage="0" equalAverage="0" bottom="0" percent="0" rank="0" text="" dxfId="1496">
      <formula>E56&gt;G56</formula>
    </cfRule>
  </conditionalFormatting>
  <conditionalFormatting sqref="H57:J57">
    <cfRule type="expression" priority="1499" aboveAverage="0" equalAverage="0" bottom="0" percent="0" rank="0" text="" dxfId="1497">
      <formula>AND(ISNUMBER(H56),ISNUMBER(J56))=0</formula>
    </cfRule>
    <cfRule type="expression" priority="1500" aboveAverage="0" equalAverage="0" bottom="0" percent="0" rank="0" text="" dxfId="1498">
      <formula>J56&gt;H56</formula>
    </cfRule>
    <cfRule type="expression" priority="1501" aboveAverage="0" equalAverage="0" bottom="0" percent="0" rank="0" text="" dxfId="1499">
      <formula>H56&gt;J56</formula>
    </cfRule>
  </conditionalFormatting>
  <conditionalFormatting sqref="K57:M57">
    <cfRule type="expression" priority="1502" aboveAverage="0" equalAverage="0" bottom="0" percent="0" rank="0" text="" dxfId="1500">
      <formula>AND(ISNUMBER(K56),ISNUMBER(M56))=0</formula>
    </cfRule>
    <cfRule type="expression" priority="1503" aboveAverage="0" equalAverage="0" bottom="0" percent="0" rank="0" text="" dxfId="1501">
      <formula>M56&gt;K56</formula>
    </cfRule>
    <cfRule type="expression" priority="1504" aboveAverage="0" equalAverage="0" bottom="0" percent="0" rank="0" text="" dxfId="1502">
      <formula>K56&gt;M56</formula>
    </cfRule>
  </conditionalFormatting>
  <conditionalFormatting sqref="N57:P57">
    <cfRule type="expression" priority="1505" aboveAverage="0" equalAverage="0" bottom="0" percent="0" rank="0" text="" dxfId="1503">
      <formula>AND(ISNUMBER(N56),ISNUMBER(P56))=0</formula>
    </cfRule>
    <cfRule type="expression" priority="1506" aboveAverage="0" equalAverage="0" bottom="0" percent="0" rank="0" text="" dxfId="1504">
      <formula>P56&gt;N56</formula>
    </cfRule>
    <cfRule type="expression" priority="1507" aboveAverage="0" equalAverage="0" bottom="0" percent="0" rank="0" text="" dxfId="1505">
      <formula>N56&gt;P56</formula>
    </cfRule>
  </conditionalFormatting>
  <conditionalFormatting sqref="Q57:S57">
    <cfRule type="expression" priority="1508" aboveAverage="0" equalAverage="0" bottom="0" percent="0" rank="0" text="" dxfId="1506">
      <formula>AND(ISNUMBER(Q56),ISNUMBER(S56))=0</formula>
    </cfRule>
    <cfRule type="expression" priority="1509" aboveAverage="0" equalAverage="0" bottom="0" percent="0" rank="0" text="" dxfId="1507">
      <formula>S56&gt;Q56</formula>
    </cfRule>
    <cfRule type="expression" priority="1510" aboveAverage="0" equalAverage="0" bottom="0" percent="0" rank="0" text="" dxfId="1508">
      <formula>Q56&gt;S56</formula>
    </cfRule>
  </conditionalFormatting>
  <conditionalFormatting sqref="T57:V57">
    <cfRule type="expression" priority="1511" aboveAverage="0" equalAverage="0" bottom="0" percent="0" rank="0" text="" dxfId="1509">
      <formula>AND(ISNUMBER(T56),ISNUMBER(V56))=0</formula>
    </cfRule>
    <cfRule type="expression" priority="1512" aboveAverage="0" equalAverage="0" bottom="0" percent="0" rank="0" text="" dxfId="1510">
      <formula>V56&gt;T56</formula>
    </cfRule>
    <cfRule type="expression" priority="1513" aboveAverage="0" equalAverage="0" bottom="0" percent="0" rank="0" text="" dxfId="1511">
      <formula>T56&gt;V56</formula>
    </cfRule>
  </conditionalFormatting>
  <conditionalFormatting sqref="Z57:AB57">
    <cfRule type="expression" priority="1514" aboveAverage="0" equalAverage="0" bottom="0" percent="0" rank="0" text="" dxfId="1512">
      <formula>AND(ISNUMBER(Z56),ISNUMBER(AB56))=0</formula>
    </cfRule>
    <cfRule type="expression" priority="1515" aboveAverage="0" equalAverage="0" bottom="0" percent="0" rank="0" text="" dxfId="1513">
      <formula>AB56&gt;Z56</formula>
    </cfRule>
    <cfRule type="expression" priority="1516" aboveAverage="0" equalAverage="0" bottom="0" percent="0" rank="0" text="" dxfId="1514">
      <formula>Z56&gt;AB56</formula>
    </cfRule>
  </conditionalFormatting>
  <conditionalFormatting sqref="AC57:AE57">
    <cfRule type="expression" priority="1517" aboveAverage="0" equalAverage="0" bottom="0" percent="0" rank="0" text="" dxfId="1515">
      <formula>AND(ISNUMBER(AC56),ISNUMBER(AE56))=0</formula>
    </cfRule>
    <cfRule type="expression" priority="1518" aboveAverage="0" equalAverage="0" bottom="0" percent="0" rank="0" text="" dxfId="1516">
      <formula>AE56&gt;AC56</formula>
    </cfRule>
    <cfRule type="expression" priority="1519" aboveAverage="0" equalAverage="0" bottom="0" percent="0" rank="0" text="" dxfId="1517">
      <formula>AC56&gt;AE56</formula>
    </cfRule>
  </conditionalFormatting>
  <conditionalFormatting sqref="AF57:AH57">
    <cfRule type="expression" priority="1520" aboveAverage="0" equalAverage="0" bottom="0" percent="0" rank="0" text="" dxfId="1518">
      <formula>AND(ISNUMBER(AF56),ISNUMBER(AH56))=0</formula>
    </cfRule>
    <cfRule type="expression" priority="1521" aboveAverage="0" equalAverage="0" bottom="0" percent="0" rank="0" text="" dxfId="1519">
      <formula>AH56&gt;AF56</formula>
    </cfRule>
    <cfRule type="expression" priority="1522" aboveAverage="0" equalAverage="0" bottom="0" percent="0" rank="0" text="" dxfId="1520">
      <formula>AF56&gt;AH56</formula>
    </cfRule>
  </conditionalFormatting>
  <conditionalFormatting sqref="AI57:AK57">
    <cfRule type="expression" priority="1523" aboveAverage="0" equalAverage="0" bottom="0" percent="0" rank="0" text="" dxfId="1521">
      <formula>AND(ISNUMBER(AI56),ISNUMBER(AK56))=0</formula>
    </cfRule>
    <cfRule type="expression" priority="1524" aboveAverage="0" equalAverage="0" bottom="0" percent="0" rank="0" text="" dxfId="1522">
      <formula>AK56&gt;AI56</formula>
    </cfRule>
    <cfRule type="expression" priority="1525" aboveAverage="0" equalAverage="0" bottom="0" percent="0" rank="0" text="" dxfId="1523">
      <formula>AI56&gt;AK56</formula>
    </cfRule>
  </conditionalFormatting>
  <conditionalFormatting sqref="AL57:AN57">
    <cfRule type="expression" priority="1526" aboveAverage="0" equalAverage="0" bottom="0" percent="0" rank="0" text="" dxfId="1524">
      <formula>AND(ISNUMBER(AL56),ISNUMBER(AN56))=0</formula>
    </cfRule>
    <cfRule type="expression" priority="1527" aboveAverage="0" equalAverage="0" bottom="0" percent="0" rank="0" text="" dxfId="1525">
      <formula>AN56&gt;AL56</formula>
    </cfRule>
    <cfRule type="expression" priority="1528" aboveAverage="0" equalAverage="0" bottom="0" percent="0" rank="0" text="" dxfId="1526">
      <formula>AL56&gt;AN56</formula>
    </cfRule>
  </conditionalFormatting>
  <conditionalFormatting sqref="AO57:AQ57">
    <cfRule type="expression" priority="1529" aboveAverage="0" equalAverage="0" bottom="0" percent="0" rank="0" text="" dxfId="1527">
      <formula>AND(ISNUMBER(AO56),ISNUMBER(AQ56))=0</formula>
    </cfRule>
    <cfRule type="expression" priority="1530" aboveAverage="0" equalAverage="0" bottom="0" percent="0" rank="0" text="" dxfId="1528">
      <formula>AQ56&gt;AO56</formula>
    </cfRule>
    <cfRule type="expression" priority="1531" aboveAverage="0" equalAverage="0" bottom="0" percent="0" rank="0" text="" dxfId="1529">
      <formula>AO56&gt;AQ56</formula>
    </cfRule>
  </conditionalFormatting>
  <conditionalFormatting sqref="AR57:AT57">
    <cfRule type="expression" priority="1532" aboveAverage="0" equalAverage="0" bottom="0" percent="0" rank="0" text="" dxfId="1530">
      <formula>AND(ISNUMBER(AR56),ISNUMBER(AT56))=0</formula>
    </cfRule>
    <cfRule type="expression" priority="1533" aboveAverage="0" equalAverage="0" bottom="0" percent="0" rank="0" text="" dxfId="1531">
      <formula>AT56&gt;AR56</formula>
    </cfRule>
    <cfRule type="expression" priority="1534" aboveAverage="0" equalAverage="0" bottom="0" percent="0" rank="0" text="" dxfId="1532">
      <formula>AR56&gt;AT56</formula>
    </cfRule>
  </conditionalFormatting>
  <conditionalFormatting sqref="AU57:AW57">
    <cfRule type="expression" priority="1535" aboveAverage="0" equalAverage="0" bottom="0" percent="0" rank="0" text="" dxfId="1533">
      <formula>AND(ISNUMBER(AU56),ISNUMBER(AW56))=0</formula>
    </cfRule>
    <cfRule type="expression" priority="1536" aboveAverage="0" equalAverage="0" bottom="0" percent="0" rank="0" text="" dxfId="1534">
      <formula>AW56&gt;AU56</formula>
    </cfRule>
    <cfRule type="expression" priority="1537" aboveAverage="0" equalAverage="0" bottom="0" percent="0" rank="0" text="" dxfId="1535">
      <formula>AU56&gt;AW56</formula>
    </cfRule>
  </conditionalFormatting>
  <conditionalFormatting sqref="AX57:AZ57">
    <cfRule type="expression" priority="1538" aboveAverage="0" equalAverage="0" bottom="0" percent="0" rank="0" text="" dxfId="1536">
      <formula>AND(ISNUMBER(AX56),ISNUMBER(AZ56))=0</formula>
    </cfRule>
    <cfRule type="expression" priority="1539" aboveAverage="0" equalAverage="0" bottom="0" percent="0" rank="0" text="" dxfId="1537">
      <formula>AZ56&gt;AX56</formula>
    </cfRule>
    <cfRule type="expression" priority="1540" aboveAverage="0" equalAverage="0" bottom="0" percent="0" rank="0" text="" dxfId="1538">
      <formula>AX56&gt;AZ56</formula>
    </cfRule>
  </conditionalFormatting>
  <conditionalFormatting sqref="BA57:BC57">
    <cfRule type="expression" priority="1541" aboveAverage="0" equalAverage="0" bottom="0" percent="0" rank="0" text="" dxfId="1539">
      <formula>AND(ISNUMBER(BA56),ISNUMBER(BC56))=0</formula>
    </cfRule>
    <cfRule type="expression" priority="1542" aboveAverage="0" equalAverage="0" bottom="0" percent="0" rank="0" text="" dxfId="1540">
      <formula>BC56&gt;BA56</formula>
    </cfRule>
    <cfRule type="expression" priority="1543" aboveAverage="0" equalAverage="0" bottom="0" percent="0" rank="0" text="" dxfId="1541">
      <formula>BA56&gt;BC56</formula>
    </cfRule>
  </conditionalFormatting>
  <conditionalFormatting sqref="BD57:BF57">
    <cfRule type="expression" priority="1544" aboveAverage="0" equalAverage="0" bottom="0" percent="0" rank="0" text="" dxfId="1542">
      <formula>AND(ISNUMBER(BD56),ISNUMBER(BF56))=0</formula>
    </cfRule>
    <cfRule type="expression" priority="1545" aboveAverage="0" equalAverage="0" bottom="0" percent="0" rank="0" text="" dxfId="1543">
      <formula>BF56&gt;BD56</formula>
    </cfRule>
    <cfRule type="expression" priority="1546" aboveAverage="0" equalAverage="0" bottom="0" percent="0" rank="0" text="" dxfId="1544">
      <formula>BD56&gt;BF56</formula>
    </cfRule>
  </conditionalFormatting>
  <conditionalFormatting sqref="BG57:BI57">
    <cfRule type="expression" priority="1547" aboveAverage="0" equalAverage="0" bottom="0" percent="0" rank="0" text="" dxfId="1545">
      <formula>AND(ISNUMBER(BG56),ISNUMBER(BI56))=0</formula>
    </cfRule>
    <cfRule type="expression" priority="1548" aboveAverage="0" equalAverage="0" bottom="0" percent="0" rank="0" text="" dxfId="1546">
      <formula>BI56&gt;BG56</formula>
    </cfRule>
    <cfRule type="expression" priority="1549" aboveAverage="0" equalAverage="0" bottom="0" percent="0" rank="0" text="" dxfId="1547">
      <formula>BG56&gt;BI56</formula>
    </cfRule>
  </conditionalFormatting>
  <conditionalFormatting sqref="BJ57:BL57">
    <cfRule type="expression" priority="1550" aboveAverage="0" equalAverage="0" bottom="0" percent="0" rank="0" text="" dxfId="1548">
      <formula>AND(ISNUMBER(BJ56),ISNUMBER(BL56))=0</formula>
    </cfRule>
    <cfRule type="expression" priority="1551" aboveAverage="0" equalAverage="0" bottom="0" percent="0" rank="0" text="" dxfId="1549">
      <formula>BL56&gt;BJ56</formula>
    </cfRule>
    <cfRule type="expression" priority="1552" aboveAverage="0" equalAverage="0" bottom="0" percent="0" rank="0" text="" dxfId="1550">
      <formula>BJ56&gt;BL56</formula>
    </cfRule>
  </conditionalFormatting>
  <conditionalFormatting sqref="T11:V11">
    <cfRule type="expression" priority="1553" aboveAverage="0" equalAverage="0" bottom="0" percent="0" rank="0" text="" dxfId="1551">
      <formula>AND(ISNUMBER(T10),ISNUMBER(V10))=0</formula>
    </cfRule>
    <cfRule type="expression" priority="1554" aboveAverage="0" equalAverage="0" bottom="0" percent="0" rank="0" text="" dxfId="1552">
      <formula>V10&gt;T10</formula>
    </cfRule>
    <cfRule type="expression" priority="1555" aboveAverage="0" equalAverage="0" bottom="0" percent="0" rank="0" text="" dxfId="1553">
      <formula>T10&gt;V10</formula>
    </cfRule>
  </conditionalFormatting>
  <conditionalFormatting sqref="B10">
    <cfRule type="expression" priority="1556" aboveAverage="0" equalAverage="0" bottom="0" percent="0" rank="0" text="" dxfId="87">
      <formula>AND(ISNUMBER(B10),ISNUMBER(D10))=0</formula>
    </cfRule>
    <cfRule type="expression" priority="1557" aboveAverage="0" equalAverage="0" bottom="0" percent="0" rank="0" text="" dxfId="1554">
      <formula>D10&gt;B10</formula>
    </cfRule>
    <cfRule type="expression" priority="1558" aboveAverage="0" equalAverage="0" bottom="0" percent="0" rank="0" text="" dxfId="1555">
      <formula>B10&gt;D10</formula>
    </cfRule>
  </conditionalFormatting>
  <conditionalFormatting sqref="C10">
    <cfRule type="expression" priority="1559" aboveAverage="0" equalAverage="0" bottom="0" percent="0" rank="0" text="" dxfId="1556">
      <formula>AND(ISNUMBER(B10),ISNUMBER(D10))=0</formula>
    </cfRule>
    <cfRule type="expression" priority="1560" aboveAverage="0" equalAverage="0" bottom="0" percent="0" rank="0" text="" dxfId="1557">
      <formula>D10&gt;B10</formula>
    </cfRule>
    <cfRule type="expression" priority="1561" aboveAverage="0" equalAverage="0" bottom="0" percent="0" rank="0" text="" dxfId="1558">
      <formula>B10&gt;D10</formula>
    </cfRule>
  </conditionalFormatting>
  <conditionalFormatting sqref="D10">
    <cfRule type="expression" priority="1562" aboveAverage="0" equalAverage="0" bottom="0" percent="0" rank="0" text="" dxfId="1559">
      <formula>AND(ISNUMBER(B10),ISNUMBER(D10))=0</formula>
    </cfRule>
    <cfRule type="expression" priority="1563" aboveAverage="0" equalAverage="0" bottom="0" percent="0" rank="0" text="" dxfId="1560">
      <formula>D10&gt;B10</formula>
    </cfRule>
    <cfRule type="expression" priority="1564" aboveAverage="0" equalAverage="0" bottom="0" percent="0" rank="0" text="" dxfId="1561">
      <formula>B10&gt;D10</formula>
    </cfRule>
  </conditionalFormatting>
  <conditionalFormatting sqref="B10">
    <cfRule type="expression" priority="1565" aboveAverage="0" equalAverage="0" bottom="0" percent="0" rank="0" text="" dxfId="1562">
      <formula>B10=""</formula>
    </cfRule>
  </conditionalFormatting>
  <conditionalFormatting sqref="D10">
    <cfRule type="expression" priority="1566" aboveAverage="0" equalAverage="0" bottom="0" percent="0" rank="0" text="" dxfId="1563">
      <formula>D10=""</formula>
    </cfRule>
  </conditionalFormatting>
  <conditionalFormatting sqref="E10">
    <cfRule type="expression" priority="1567" aboveAverage="0" equalAverage="0" bottom="0" percent="0" rank="0" text="" dxfId="1564">
      <formula>AND(ISNUMBER(E10),ISNUMBER(G10))=0</formula>
    </cfRule>
    <cfRule type="expression" priority="1568" aboveAverage="0" equalAverage="0" bottom="0" percent="0" rank="0" text="" dxfId="1565">
      <formula>G10&gt;E10</formula>
    </cfRule>
    <cfRule type="expression" priority="1569" aboveAverage="0" equalAverage="0" bottom="0" percent="0" rank="0" text="" dxfId="1566">
      <formula>E10&gt;G10</formula>
    </cfRule>
  </conditionalFormatting>
  <conditionalFormatting sqref="F10">
    <cfRule type="expression" priority="1570" aboveAverage="0" equalAverage="0" bottom="0" percent="0" rank="0" text="" dxfId="1567">
      <formula>AND(ISNUMBER(E10),ISNUMBER(G10))=0</formula>
    </cfRule>
    <cfRule type="expression" priority="1571" aboveAverage="0" equalAverage="0" bottom="0" percent="0" rank="0" text="" dxfId="1568">
      <formula>G10&gt;E10</formula>
    </cfRule>
    <cfRule type="expression" priority="1572" aboveAverage="0" equalAverage="0" bottom="0" percent="0" rank="0" text="" dxfId="1569">
      <formula>E10&gt;G10</formula>
    </cfRule>
  </conditionalFormatting>
  <conditionalFormatting sqref="G10">
    <cfRule type="expression" priority="1573" aboveAverage="0" equalAverage="0" bottom="0" percent="0" rank="0" text="" dxfId="1570">
      <formula>AND(ISNUMBER(E10),ISNUMBER(G10))=0</formula>
    </cfRule>
    <cfRule type="expression" priority="1574" aboveAverage="0" equalAverage="0" bottom="0" percent="0" rank="0" text="" dxfId="1571">
      <formula>G10&gt;E10</formula>
    </cfRule>
    <cfRule type="expression" priority="1575" aboveAverage="0" equalAverage="0" bottom="0" percent="0" rank="0" text="" dxfId="1572">
      <formula>E10&gt;G10</formula>
    </cfRule>
  </conditionalFormatting>
  <conditionalFormatting sqref="E10">
    <cfRule type="expression" priority="1576" aboveAverage="0" equalAverage="0" bottom="0" percent="0" rank="0" text="" dxfId="1573">
      <formula>E10=""</formula>
    </cfRule>
  </conditionalFormatting>
  <conditionalFormatting sqref="G10">
    <cfRule type="expression" priority="1577" aboveAverage="0" equalAverage="0" bottom="0" percent="0" rank="0" text="" dxfId="1574">
      <formula>G10=""</formula>
    </cfRule>
  </conditionalFormatting>
  <conditionalFormatting sqref="H10">
    <cfRule type="expression" priority="1578" aboveAverage="0" equalAverage="0" bottom="0" percent="0" rank="0" text="" dxfId="1575">
      <formula>AND(ISNUMBER(H10),ISNUMBER(J10))=0</formula>
    </cfRule>
    <cfRule type="expression" priority="1579" aboveAverage="0" equalAverage="0" bottom="0" percent="0" rank="0" text="" dxfId="1576">
      <formula>J10&gt;H10</formula>
    </cfRule>
    <cfRule type="expression" priority="1580" aboveAverage="0" equalAverage="0" bottom="0" percent="0" rank="0" text="" dxfId="1577">
      <formula>H10&gt;J10</formula>
    </cfRule>
  </conditionalFormatting>
  <conditionalFormatting sqref="I10">
    <cfRule type="expression" priority="1581" aboveAverage="0" equalAverage="0" bottom="0" percent="0" rank="0" text="" dxfId="1578">
      <formula>AND(ISNUMBER(H10),ISNUMBER(J10))=0</formula>
    </cfRule>
    <cfRule type="expression" priority="1582" aboveAverage="0" equalAverage="0" bottom="0" percent="0" rank="0" text="" dxfId="1579">
      <formula>J10&gt;H10</formula>
    </cfRule>
    <cfRule type="expression" priority="1583" aboveAverage="0" equalAverage="0" bottom="0" percent="0" rank="0" text="" dxfId="1580">
      <formula>H10&gt;J10</formula>
    </cfRule>
  </conditionalFormatting>
  <conditionalFormatting sqref="J10">
    <cfRule type="expression" priority="1584" aboveAverage="0" equalAverage="0" bottom="0" percent="0" rank="0" text="" dxfId="1581">
      <formula>AND(ISNUMBER(H10),ISNUMBER(J10))=0</formula>
    </cfRule>
    <cfRule type="expression" priority="1585" aboveAverage="0" equalAverage="0" bottom="0" percent="0" rank="0" text="" dxfId="1582">
      <formula>J10&gt;H10</formula>
    </cfRule>
    <cfRule type="expression" priority="1586" aboveAverage="0" equalAverage="0" bottom="0" percent="0" rank="0" text="" dxfId="1583">
      <formula>H10&gt;J10</formula>
    </cfRule>
  </conditionalFormatting>
  <conditionalFormatting sqref="H10">
    <cfRule type="expression" priority="1587" aboveAverage="0" equalAverage="0" bottom="0" percent="0" rank="0" text="" dxfId="1584">
      <formula>H10=""</formula>
    </cfRule>
  </conditionalFormatting>
  <conditionalFormatting sqref="J10">
    <cfRule type="expression" priority="1588" aboveAverage="0" equalAverage="0" bottom="0" percent="0" rank="0" text="" dxfId="1585">
      <formula>J10=""</formula>
    </cfRule>
  </conditionalFormatting>
  <conditionalFormatting sqref="K10">
    <cfRule type="expression" priority="1589" aboveAverage="0" equalAverage="0" bottom="0" percent="0" rank="0" text="" dxfId="1586">
      <formula>AND(ISNUMBER(K10),ISNUMBER(M10))=0</formula>
    </cfRule>
    <cfRule type="expression" priority="1590" aboveAverage="0" equalAverage="0" bottom="0" percent="0" rank="0" text="" dxfId="1587">
      <formula>M10&gt;K10</formula>
    </cfRule>
    <cfRule type="expression" priority="1591" aboveAverage="0" equalAverage="0" bottom="0" percent="0" rank="0" text="" dxfId="1588">
      <formula>K10&gt;M10</formula>
    </cfRule>
  </conditionalFormatting>
  <conditionalFormatting sqref="L10">
    <cfRule type="expression" priority="1592" aboveAverage="0" equalAverage="0" bottom="0" percent="0" rank="0" text="" dxfId="1589">
      <formula>AND(ISNUMBER(K10),ISNUMBER(M10))=0</formula>
    </cfRule>
    <cfRule type="expression" priority="1593" aboveAverage="0" equalAverage="0" bottom="0" percent="0" rank="0" text="" dxfId="1590">
      <formula>M10&gt;K10</formula>
    </cfRule>
    <cfRule type="expression" priority="1594" aboveAverage="0" equalAverage="0" bottom="0" percent="0" rank="0" text="" dxfId="1591">
      <formula>K10&gt;M10</formula>
    </cfRule>
  </conditionalFormatting>
  <conditionalFormatting sqref="M10">
    <cfRule type="expression" priority="1595" aboveAverage="0" equalAverage="0" bottom="0" percent="0" rank="0" text="" dxfId="1592">
      <formula>AND(ISNUMBER(K10),ISNUMBER(M10))=0</formula>
    </cfRule>
    <cfRule type="expression" priority="1596" aboveAverage="0" equalAverage="0" bottom="0" percent="0" rank="0" text="" dxfId="1593">
      <formula>M10&gt;K10</formula>
    </cfRule>
    <cfRule type="expression" priority="1597" aboveAverage="0" equalAverage="0" bottom="0" percent="0" rank="0" text="" dxfId="1594">
      <formula>K10&gt;M10</formula>
    </cfRule>
  </conditionalFormatting>
  <conditionalFormatting sqref="K10">
    <cfRule type="expression" priority="1598" aboveAverage="0" equalAverage="0" bottom="0" percent="0" rank="0" text="" dxfId="1595">
      <formula>K10=""</formula>
    </cfRule>
  </conditionalFormatting>
  <conditionalFormatting sqref="M10">
    <cfRule type="expression" priority="1599" aboveAverage="0" equalAverage="0" bottom="0" percent="0" rank="0" text="" dxfId="1596">
      <formula>M10=""</formula>
    </cfRule>
  </conditionalFormatting>
  <conditionalFormatting sqref="N10">
    <cfRule type="expression" priority="1600" aboveAverage="0" equalAverage="0" bottom="0" percent="0" rank="0" text="" dxfId="1597">
      <formula>AND(ISNUMBER(N10),ISNUMBER(P10))=0</formula>
    </cfRule>
    <cfRule type="expression" priority="1601" aboveAverage="0" equalAverage="0" bottom="0" percent="0" rank="0" text="" dxfId="1598">
      <formula>P10&gt;N10</formula>
    </cfRule>
    <cfRule type="expression" priority="1602" aboveAverage="0" equalAverage="0" bottom="0" percent="0" rank="0" text="" dxfId="1599">
      <formula>N10&gt;P10</formula>
    </cfRule>
  </conditionalFormatting>
  <conditionalFormatting sqref="O10">
    <cfRule type="expression" priority="1603" aboveAverage="0" equalAverage="0" bottom="0" percent="0" rank="0" text="" dxfId="1600">
      <formula>AND(ISNUMBER(N10),ISNUMBER(P10))=0</formula>
    </cfRule>
    <cfRule type="expression" priority="1604" aboveAverage="0" equalAverage="0" bottom="0" percent="0" rank="0" text="" dxfId="1601">
      <formula>P10&gt;N10</formula>
    </cfRule>
    <cfRule type="expression" priority="1605" aboveAverage="0" equalAverage="0" bottom="0" percent="0" rank="0" text="" dxfId="1602">
      <formula>N10&gt;P10</formula>
    </cfRule>
  </conditionalFormatting>
  <conditionalFormatting sqref="P10">
    <cfRule type="expression" priority="1606" aboveAverage="0" equalAverage="0" bottom="0" percent="0" rank="0" text="" dxfId="1603">
      <formula>AND(ISNUMBER(N10),ISNUMBER(P10))=0</formula>
    </cfRule>
    <cfRule type="expression" priority="1607" aboveAverage="0" equalAverage="0" bottom="0" percent="0" rank="0" text="" dxfId="1604">
      <formula>P10&gt;N10</formula>
    </cfRule>
    <cfRule type="expression" priority="1608" aboveAverage="0" equalAverage="0" bottom="0" percent="0" rank="0" text="" dxfId="1605">
      <formula>N10&gt;P10</formula>
    </cfRule>
  </conditionalFormatting>
  <conditionalFormatting sqref="N10">
    <cfRule type="expression" priority="1609" aboveAverage="0" equalAverage="0" bottom="0" percent="0" rank="0" text="" dxfId="1606">
      <formula>N10=""</formula>
    </cfRule>
  </conditionalFormatting>
  <conditionalFormatting sqref="P10">
    <cfRule type="expression" priority="1610" aboveAverage="0" equalAverage="0" bottom="0" percent="0" rank="0" text="" dxfId="1607">
      <formula>P10=""</formula>
    </cfRule>
  </conditionalFormatting>
  <conditionalFormatting sqref="Q10">
    <cfRule type="expression" priority="1611" aboveAverage="0" equalAverage="0" bottom="0" percent="0" rank="0" text="" dxfId="1608">
      <formula>AND(ISNUMBER(Q10),ISNUMBER(S10))=0</formula>
    </cfRule>
    <cfRule type="expression" priority="1612" aboveAverage="0" equalAverage="0" bottom="0" percent="0" rank="0" text="" dxfId="1609">
      <formula>S10&gt;Q10</formula>
    </cfRule>
    <cfRule type="expression" priority="1613" aboveAverage="0" equalAverage="0" bottom="0" percent="0" rank="0" text="" dxfId="1610">
      <formula>Q10&gt;S10</formula>
    </cfRule>
  </conditionalFormatting>
  <conditionalFormatting sqref="R10">
    <cfRule type="expression" priority="1614" aboveAverage="0" equalAverage="0" bottom="0" percent="0" rank="0" text="" dxfId="1611">
      <formula>AND(ISNUMBER(Q10),ISNUMBER(S10))=0</formula>
    </cfRule>
    <cfRule type="expression" priority="1615" aboveAverage="0" equalAverage="0" bottom="0" percent="0" rank="0" text="" dxfId="1612">
      <formula>S10&gt;Q10</formula>
    </cfRule>
    <cfRule type="expression" priority="1616" aboveAverage="0" equalAverage="0" bottom="0" percent="0" rank="0" text="" dxfId="1613">
      <formula>Q10&gt;S10</formula>
    </cfRule>
  </conditionalFormatting>
  <conditionalFormatting sqref="S10">
    <cfRule type="expression" priority="1617" aboveAverage="0" equalAverage="0" bottom="0" percent="0" rank="0" text="" dxfId="1614">
      <formula>AND(ISNUMBER(Q10),ISNUMBER(S10))=0</formula>
    </cfRule>
    <cfRule type="expression" priority="1618" aboveAverage="0" equalAverage="0" bottom="0" percent="0" rank="0" text="" dxfId="1615">
      <formula>S10&gt;Q10</formula>
    </cfRule>
    <cfRule type="expression" priority="1619" aboveAverage="0" equalAverage="0" bottom="0" percent="0" rank="0" text="" dxfId="1616">
      <formula>Q10&gt;S10</formula>
    </cfRule>
  </conditionalFormatting>
  <conditionalFormatting sqref="Q10">
    <cfRule type="expression" priority="1620" aboveAverage="0" equalAverage="0" bottom="0" percent="0" rank="0" text="" dxfId="1617">
      <formula>Q10=""</formula>
    </cfRule>
  </conditionalFormatting>
  <conditionalFormatting sqref="S10">
    <cfRule type="expression" priority="1621" aboveAverage="0" equalAverage="0" bottom="0" percent="0" rank="0" text="" dxfId="1618">
      <formula>S10=""</formula>
    </cfRule>
  </conditionalFormatting>
  <conditionalFormatting sqref="T10">
    <cfRule type="expression" priority="1622" aboveAverage="0" equalAverage="0" bottom="0" percent="0" rank="0" text="" dxfId="1619">
      <formula>AND(ISNUMBER(T10),ISNUMBER(V10))=0</formula>
    </cfRule>
    <cfRule type="expression" priority="1623" aboveAverage="0" equalAverage="0" bottom="0" percent="0" rank="0" text="" dxfId="1620">
      <formula>V10&gt;T10</formula>
    </cfRule>
    <cfRule type="expression" priority="1624" aboveAverage="0" equalAverage="0" bottom="0" percent="0" rank="0" text="" dxfId="1621">
      <formula>T10&gt;V10</formula>
    </cfRule>
  </conditionalFormatting>
  <conditionalFormatting sqref="U10">
    <cfRule type="expression" priority="1625" aboveAverage="0" equalAverage="0" bottom="0" percent="0" rank="0" text="" dxfId="1622">
      <formula>AND(ISNUMBER(T10),ISNUMBER(V10))=0</formula>
    </cfRule>
    <cfRule type="expression" priority="1626" aboveAverage="0" equalAverage="0" bottom="0" percent="0" rank="0" text="" dxfId="1623">
      <formula>V10&gt;T10</formula>
    </cfRule>
    <cfRule type="expression" priority="1627" aboveAverage="0" equalAverage="0" bottom="0" percent="0" rank="0" text="" dxfId="1624">
      <formula>T10&gt;V10</formula>
    </cfRule>
  </conditionalFormatting>
  <conditionalFormatting sqref="V10">
    <cfRule type="expression" priority="1628" aboveAverage="0" equalAverage="0" bottom="0" percent="0" rank="0" text="" dxfId="1625">
      <formula>AND(ISNUMBER(T10),ISNUMBER(V10))=0</formula>
    </cfRule>
    <cfRule type="expression" priority="1629" aboveAverage="0" equalAverage="0" bottom="0" percent="0" rank="0" text="" dxfId="1626">
      <formula>V10&gt;T10</formula>
    </cfRule>
    <cfRule type="expression" priority="1630" aboveAverage="0" equalAverage="0" bottom="0" percent="0" rank="0" text="" dxfId="1627">
      <formula>T10&gt;V10</formula>
    </cfRule>
  </conditionalFormatting>
  <conditionalFormatting sqref="T10">
    <cfRule type="expression" priority="1631" aboveAverage="0" equalAverage="0" bottom="0" percent="0" rank="0" text="" dxfId="1628">
      <formula>T10=""</formula>
    </cfRule>
  </conditionalFormatting>
  <conditionalFormatting sqref="V10">
    <cfRule type="expression" priority="1632" aboveAverage="0" equalAverage="0" bottom="0" percent="0" rank="0" text="" dxfId="1629">
      <formula>V10=""</formula>
    </cfRule>
  </conditionalFormatting>
  <conditionalFormatting sqref="W11:Y11">
    <cfRule type="expression" priority="1633" aboveAverage="0" equalAverage="0" bottom="0" percent="0" rank="0" text="" dxfId="1630">
      <formula>AND(ISNUMBER(W10),ISNUMBER(Y10))=0</formula>
    </cfRule>
    <cfRule type="expression" priority="1634" aboveAverage="0" equalAverage="0" bottom="0" percent="0" rank="0" text="" dxfId="1631">
      <formula>Y10&gt;W10</formula>
    </cfRule>
    <cfRule type="expression" priority="1635" aboveAverage="0" equalAverage="0" bottom="0" percent="0" rank="0" text="" dxfId="88">
      <formula>W10&gt;Y10</formula>
    </cfRule>
  </conditionalFormatting>
  <conditionalFormatting sqref="W10">
    <cfRule type="expression" priority="1636" aboveAverage="0" equalAverage="0" bottom="0" percent="0" rank="0" text="" dxfId="1632">
      <formula>AND(ISNUMBER(W10),ISNUMBER(Y10))=0</formula>
    </cfRule>
    <cfRule type="expression" priority="1637" aboveAverage="0" equalAverage="0" bottom="0" percent="0" rank="0" text="" dxfId="89">
      <formula>Y10&gt;W10</formula>
    </cfRule>
    <cfRule type="expression" priority="1638" aboveAverage="0" equalAverage="0" bottom="0" percent="0" rank="0" text="" dxfId="1633">
      <formula>W10&gt;Y10</formula>
    </cfRule>
  </conditionalFormatting>
  <conditionalFormatting sqref="X10">
    <cfRule type="expression" priority="1639" aboveAverage="0" equalAverage="0" bottom="0" percent="0" rank="0" text="" dxfId="1634">
      <formula>AND(ISNUMBER(W10),ISNUMBER(Y10))=0</formula>
    </cfRule>
    <cfRule type="expression" priority="1640" aboveAverage="0" equalAverage="0" bottom="0" percent="0" rank="0" text="" dxfId="1635">
      <formula>Y10&gt;W10</formula>
    </cfRule>
    <cfRule type="expression" priority="1641" aboveAverage="0" equalAverage="0" bottom="0" percent="0" rank="0" text="" dxfId="1636">
      <formula>W10&gt;Y10</formula>
    </cfRule>
  </conditionalFormatting>
  <conditionalFormatting sqref="Y10">
    <cfRule type="expression" priority="1642" aboveAverage="0" equalAverage="0" bottom="0" percent="0" rank="0" text="" dxfId="1637">
      <formula>AND(ISNUMBER(W10),ISNUMBER(Y10))=0</formula>
    </cfRule>
    <cfRule type="expression" priority="1643" aboveAverage="0" equalAverage="0" bottom="0" percent="0" rank="0" text="" dxfId="1638">
      <formula>Y10&gt;W10</formula>
    </cfRule>
    <cfRule type="expression" priority="1644" aboveAverage="0" equalAverage="0" bottom="0" percent="0" rank="0" text="" dxfId="1639">
      <formula>W10&gt;Y10</formula>
    </cfRule>
  </conditionalFormatting>
  <conditionalFormatting sqref="W10">
    <cfRule type="expression" priority="1645" aboveAverage="0" equalAverage="0" bottom="0" percent="0" rank="0" text="" dxfId="1640">
      <formula>W10=""</formula>
    </cfRule>
  </conditionalFormatting>
  <conditionalFormatting sqref="Y10">
    <cfRule type="expression" priority="1646" aboveAverage="0" equalAverage="0" bottom="0" percent="0" rank="0" text="" dxfId="1641">
      <formula>Y10=""</formula>
    </cfRule>
  </conditionalFormatting>
  <conditionalFormatting sqref="Z10">
    <cfRule type="expression" priority="1647" aboveAverage="0" equalAverage="0" bottom="0" percent="0" rank="0" text="" dxfId="1642">
      <formula>AND(ISNUMBER(Z10),ISNUMBER(AB10))=0</formula>
    </cfRule>
    <cfRule type="expression" priority="1648" aboveAverage="0" equalAverage="0" bottom="0" percent="0" rank="0" text="" dxfId="1643">
      <formula>AB10&gt;Z10</formula>
    </cfRule>
    <cfRule type="expression" priority="1649" aboveAverage="0" equalAverage="0" bottom="0" percent="0" rank="0" text="" dxfId="1644">
      <formula>Z10&gt;AB10</formula>
    </cfRule>
  </conditionalFormatting>
  <conditionalFormatting sqref="AA10">
    <cfRule type="expression" priority="1650" aboveAverage="0" equalAverage="0" bottom="0" percent="0" rank="0" text="" dxfId="1645">
      <formula>AND(ISNUMBER(Z10),ISNUMBER(AB10))=0</formula>
    </cfRule>
    <cfRule type="expression" priority="1651" aboveAverage="0" equalAverage="0" bottom="0" percent="0" rank="0" text="" dxfId="1646">
      <formula>AB10&gt;Z10</formula>
    </cfRule>
    <cfRule type="expression" priority="1652" aboveAverage="0" equalAverage="0" bottom="0" percent="0" rank="0" text="" dxfId="1647">
      <formula>Z10&gt;AB10</formula>
    </cfRule>
  </conditionalFormatting>
  <conditionalFormatting sqref="AB10">
    <cfRule type="expression" priority="1653" aboveAverage="0" equalAverage="0" bottom="0" percent="0" rank="0" text="" dxfId="1648">
      <formula>AND(ISNUMBER(Z10),ISNUMBER(AB10))=0</formula>
    </cfRule>
    <cfRule type="expression" priority="1654" aboveAverage="0" equalAverage="0" bottom="0" percent="0" rank="0" text="" dxfId="1649">
      <formula>AB10&gt;Z10</formula>
    </cfRule>
    <cfRule type="expression" priority="1655" aboveAverage="0" equalAverage="0" bottom="0" percent="0" rank="0" text="" dxfId="1650">
      <formula>Z10&gt;AB10</formula>
    </cfRule>
  </conditionalFormatting>
  <conditionalFormatting sqref="Z10">
    <cfRule type="expression" priority="1656" aboveAverage="0" equalAverage="0" bottom="0" percent="0" rank="0" text="" dxfId="1651">
      <formula>Z10=""</formula>
    </cfRule>
  </conditionalFormatting>
  <conditionalFormatting sqref="AB10">
    <cfRule type="expression" priority="1657" aboveAverage="0" equalAverage="0" bottom="0" percent="0" rank="0" text="" dxfId="1652">
      <formula>AB10=""</formula>
    </cfRule>
  </conditionalFormatting>
  <conditionalFormatting sqref="AC10">
    <cfRule type="expression" priority="1658" aboveAverage="0" equalAverage="0" bottom="0" percent="0" rank="0" text="" dxfId="1653">
      <formula>AND(ISNUMBER(AC10),ISNUMBER(AE10))=0</formula>
    </cfRule>
    <cfRule type="expression" priority="1659" aboveAverage="0" equalAverage="0" bottom="0" percent="0" rank="0" text="" dxfId="1654">
      <formula>AE10&gt;AC10</formula>
    </cfRule>
    <cfRule type="expression" priority="1660" aboveAverage="0" equalAverage="0" bottom="0" percent="0" rank="0" text="" dxfId="1655">
      <formula>AC10&gt;AE10</formula>
    </cfRule>
  </conditionalFormatting>
  <conditionalFormatting sqref="AD10">
    <cfRule type="expression" priority="1661" aboveAverage="0" equalAverage="0" bottom="0" percent="0" rank="0" text="" dxfId="1656">
      <formula>AND(ISNUMBER(AC10),ISNUMBER(AE10))=0</formula>
    </cfRule>
    <cfRule type="expression" priority="1662" aboveAverage="0" equalAverage="0" bottom="0" percent="0" rank="0" text="" dxfId="1657">
      <formula>AE10&gt;AC10</formula>
    </cfRule>
    <cfRule type="expression" priority="1663" aboveAverage="0" equalAverage="0" bottom="0" percent="0" rank="0" text="" dxfId="1658">
      <formula>AC10&gt;AE10</formula>
    </cfRule>
  </conditionalFormatting>
  <conditionalFormatting sqref="AE10">
    <cfRule type="expression" priority="1664" aboveAverage="0" equalAverage="0" bottom="0" percent="0" rank="0" text="" dxfId="1659">
      <formula>AND(ISNUMBER(AC10),ISNUMBER(AE10))=0</formula>
    </cfRule>
    <cfRule type="expression" priority="1665" aboveAverage="0" equalAverage="0" bottom="0" percent="0" rank="0" text="" dxfId="1660">
      <formula>AE10&gt;AC10</formula>
    </cfRule>
    <cfRule type="expression" priority="1666" aboveAverage="0" equalAverage="0" bottom="0" percent="0" rank="0" text="" dxfId="1661">
      <formula>AC10&gt;AE10</formula>
    </cfRule>
  </conditionalFormatting>
  <conditionalFormatting sqref="AC10">
    <cfRule type="expression" priority="1667" aboveAverage="0" equalAverage="0" bottom="0" percent="0" rank="0" text="" dxfId="1662">
      <formula>AC10=""</formula>
    </cfRule>
  </conditionalFormatting>
  <conditionalFormatting sqref="AE10">
    <cfRule type="expression" priority="1668" aboveAverage="0" equalAverage="0" bottom="0" percent="0" rank="0" text="" dxfId="1663">
      <formula>AE10=""</formula>
    </cfRule>
  </conditionalFormatting>
  <conditionalFormatting sqref="AF10">
    <cfRule type="expression" priority="1669" aboveAverage="0" equalAverage="0" bottom="0" percent="0" rank="0" text="" dxfId="1664">
      <formula>AND(ISNUMBER(AF10),ISNUMBER(AH10))=0</formula>
    </cfRule>
    <cfRule type="expression" priority="1670" aboveAverage="0" equalAverage="0" bottom="0" percent="0" rank="0" text="" dxfId="1665">
      <formula>AH10&gt;AF10</formula>
    </cfRule>
    <cfRule type="expression" priority="1671" aboveAverage="0" equalAverage="0" bottom="0" percent="0" rank="0" text="" dxfId="1666">
      <formula>AF10&gt;AH10</formula>
    </cfRule>
  </conditionalFormatting>
  <conditionalFormatting sqref="AG10">
    <cfRule type="expression" priority="1672" aboveAverage="0" equalAverage="0" bottom="0" percent="0" rank="0" text="" dxfId="1667">
      <formula>AND(ISNUMBER(AF10),ISNUMBER(AH10))=0</formula>
    </cfRule>
    <cfRule type="expression" priority="1673" aboveAverage="0" equalAverage="0" bottom="0" percent="0" rank="0" text="" dxfId="1668">
      <formula>AH10&gt;AF10</formula>
    </cfRule>
    <cfRule type="expression" priority="1674" aboveAverage="0" equalAverage="0" bottom="0" percent="0" rank="0" text="" dxfId="1669">
      <formula>AF10&gt;AH10</formula>
    </cfRule>
  </conditionalFormatting>
  <conditionalFormatting sqref="AH10">
    <cfRule type="expression" priority="1675" aboveAverage="0" equalAverage="0" bottom="0" percent="0" rank="0" text="" dxfId="1670">
      <formula>AND(ISNUMBER(AF10),ISNUMBER(AH10))=0</formula>
    </cfRule>
    <cfRule type="expression" priority="1676" aboveAverage="0" equalAverage="0" bottom="0" percent="0" rank="0" text="" dxfId="1671">
      <formula>AH10&gt;AF10</formula>
    </cfRule>
    <cfRule type="expression" priority="1677" aboveAverage="0" equalAverage="0" bottom="0" percent="0" rank="0" text="" dxfId="1672">
      <formula>AF10&gt;AH10</formula>
    </cfRule>
  </conditionalFormatting>
  <conditionalFormatting sqref="AF10">
    <cfRule type="expression" priority="1678" aboveAverage="0" equalAverage="0" bottom="0" percent="0" rank="0" text="" dxfId="1673">
      <formula>AF10=""</formula>
    </cfRule>
  </conditionalFormatting>
  <conditionalFormatting sqref="AH10">
    <cfRule type="expression" priority="1679" aboveAverage="0" equalAverage="0" bottom="0" percent="0" rank="0" text="" dxfId="1674">
      <formula>AH10=""</formula>
    </cfRule>
  </conditionalFormatting>
  <conditionalFormatting sqref="AI10">
    <cfRule type="expression" priority="1680" aboveAverage="0" equalAverage="0" bottom="0" percent="0" rank="0" text="" dxfId="1675">
      <formula>AND(ISNUMBER(AI10),ISNUMBER(AK10))=0</formula>
    </cfRule>
    <cfRule type="expression" priority="1681" aboveAverage="0" equalAverage="0" bottom="0" percent="0" rank="0" text="" dxfId="1676">
      <formula>AK10&gt;AI10</formula>
    </cfRule>
    <cfRule type="expression" priority="1682" aboveAverage="0" equalAverage="0" bottom="0" percent="0" rank="0" text="" dxfId="1677">
      <formula>AI10&gt;AK10</formula>
    </cfRule>
  </conditionalFormatting>
  <conditionalFormatting sqref="AJ10">
    <cfRule type="expression" priority="1683" aboveAverage="0" equalAverage="0" bottom="0" percent="0" rank="0" text="" dxfId="1678">
      <formula>AND(ISNUMBER(AI10),ISNUMBER(AK10))=0</formula>
    </cfRule>
    <cfRule type="expression" priority="1684" aboveAverage="0" equalAverage="0" bottom="0" percent="0" rank="0" text="" dxfId="1679">
      <formula>AK10&gt;AI10</formula>
    </cfRule>
    <cfRule type="expression" priority="1685" aboveAverage="0" equalAverage="0" bottom="0" percent="0" rank="0" text="" dxfId="1680">
      <formula>AI10&gt;AK10</formula>
    </cfRule>
  </conditionalFormatting>
  <conditionalFormatting sqref="AK10">
    <cfRule type="expression" priority="1686" aboveAverage="0" equalAverage="0" bottom="0" percent="0" rank="0" text="" dxfId="1681">
      <formula>AND(ISNUMBER(AI10),ISNUMBER(AK10))=0</formula>
    </cfRule>
    <cfRule type="expression" priority="1687" aboveAverage="0" equalAverage="0" bottom="0" percent="0" rank="0" text="" dxfId="1682">
      <formula>AK10&gt;AI10</formula>
    </cfRule>
    <cfRule type="expression" priority="1688" aboveAverage="0" equalAverage="0" bottom="0" percent="0" rank="0" text="" dxfId="1683">
      <formula>AI10&gt;AK10</formula>
    </cfRule>
  </conditionalFormatting>
  <conditionalFormatting sqref="AI10">
    <cfRule type="expression" priority="1689" aboveAverage="0" equalAverage="0" bottom="0" percent="0" rank="0" text="" dxfId="1684">
      <formula>AI10=""</formula>
    </cfRule>
  </conditionalFormatting>
  <conditionalFormatting sqref="AK10">
    <cfRule type="expression" priority="1690" aboveAverage="0" equalAverage="0" bottom="0" percent="0" rank="0" text="" dxfId="1685">
      <formula>AK10=""</formula>
    </cfRule>
  </conditionalFormatting>
  <conditionalFormatting sqref="AL10">
    <cfRule type="expression" priority="1691" aboveAverage="0" equalAverage="0" bottom="0" percent="0" rank="0" text="" dxfId="1686">
      <formula>AND(ISNUMBER(AL10),ISNUMBER(AN10))=0</formula>
    </cfRule>
    <cfRule type="expression" priority="1692" aboveAverage="0" equalAverage="0" bottom="0" percent="0" rank="0" text="" dxfId="1687">
      <formula>AN10&gt;AL10</formula>
    </cfRule>
    <cfRule type="expression" priority="1693" aboveAverage="0" equalAverage="0" bottom="0" percent="0" rank="0" text="" dxfId="1688">
      <formula>AL10&gt;AN10</formula>
    </cfRule>
  </conditionalFormatting>
  <conditionalFormatting sqref="AM10">
    <cfRule type="expression" priority="1694" aboveAverage="0" equalAverage="0" bottom="0" percent="0" rank="0" text="" dxfId="1689">
      <formula>AND(ISNUMBER(AL10),ISNUMBER(AN10))=0</formula>
    </cfRule>
    <cfRule type="expression" priority="1695" aboveAverage="0" equalAverage="0" bottom="0" percent="0" rank="0" text="" dxfId="1690">
      <formula>AN10&gt;AL10</formula>
    </cfRule>
    <cfRule type="expression" priority="1696" aboveAverage="0" equalAverage="0" bottom="0" percent="0" rank="0" text="" dxfId="1691">
      <formula>AL10&gt;AN10</formula>
    </cfRule>
  </conditionalFormatting>
  <conditionalFormatting sqref="AN10">
    <cfRule type="expression" priority="1697" aboveAverage="0" equalAverage="0" bottom="0" percent="0" rank="0" text="" dxfId="1692">
      <formula>AND(ISNUMBER(AL10),ISNUMBER(AN10))=0</formula>
    </cfRule>
    <cfRule type="expression" priority="1698" aboveAverage="0" equalAverage="0" bottom="0" percent="0" rank="0" text="" dxfId="1693">
      <formula>AN10&gt;AL10</formula>
    </cfRule>
    <cfRule type="expression" priority="1699" aboveAverage="0" equalAverage="0" bottom="0" percent="0" rank="0" text="" dxfId="1694">
      <formula>AL10&gt;AN10</formula>
    </cfRule>
  </conditionalFormatting>
  <conditionalFormatting sqref="AL10">
    <cfRule type="expression" priority="1700" aboveAverage="0" equalAverage="0" bottom="0" percent="0" rank="0" text="" dxfId="1695">
      <formula>AL10=""</formula>
    </cfRule>
  </conditionalFormatting>
  <conditionalFormatting sqref="AN10">
    <cfRule type="expression" priority="1701" aboveAverage="0" equalAverage="0" bottom="0" percent="0" rank="0" text="" dxfId="1696">
      <formula>AN10=""</formula>
    </cfRule>
  </conditionalFormatting>
  <conditionalFormatting sqref="AO10">
    <cfRule type="expression" priority="1702" aboveAverage="0" equalAverage="0" bottom="0" percent="0" rank="0" text="" dxfId="1697">
      <formula>AND(ISNUMBER(AO10),ISNUMBER(AQ10))=0</formula>
    </cfRule>
    <cfRule type="expression" priority="1703" aboveAverage="0" equalAverage="0" bottom="0" percent="0" rank="0" text="" dxfId="1698">
      <formula>AQ10&gt;AO10</formula>
    </cfRule>
    <cfRule type="expression" priority="1704" aboveAverage="0" equalAverage="0" bottom="0" percent="0" rank="0" text="" dxfId="1699">
      <formula>AO10&gt;AQ10</formula>
    </cfRule>
  </conditionalFormatting>
  <conditionalFormatting sqref="AP10">
    <cfRule type="expression" priority="1705" aboveAverage="0" equalAverage="0" bottom="0" percent="0" rank="0" text="" dxfId="1700">
      <formula>AND(ISNUMBER(AO10),ISNUMBER(AQ10))=0</formula>
    </cfRule>
    <cfRule type="expression" priority="1706" aboveAverage="0" equalAverage="0" bottom="0" percent="0" rank="0" text="" dxfId="1701">
      <formula>AQ10&gt;AO10</formula>
    </cfRule>
    <cfRule type="expression" priority="1707" aboveAverage="0" equalAverage="0" bottom="0" percent="0" rank="0" text="" dxfId="1702">
      <formula>AO10&gt;AQ10</formula>
    </cfRule>
  </conditionalFormatting>
  <conditionalFormatting sqref="AQ10">
    <cfRule type="expression" priority="1708" aboveAverage="0" equalAverage="0" bottom="0" percent="0" rank="0" text="" dxfId="1703">
      <formula>AND(ISNUMBER(AO10),ISNUMBER(AQ10))=0</formula>
    </cfRule>
    <cfRule type="expression" priority="1709" aboveAverage="0" equalAverage="0" bottom="0" percent="0" rank="0" text="" dxfId="1704">
      <formula>AQ10&gt;AO10</formula>
    </cfRule>
    <cfRule type="expression" priority="1710" aboveAverage="0" equalAverage="0" bottom="0" percent="0" rank="0" text="" dxfId="1705">
      <formula>AO10&gt;AQ10</formula>
    </cfRule>
  </conditionalFormatting>
  <conditionalFormatting sqref="AO10">
    <cfRule type="expression" priority="1711" aboveAverage="0" equalAverage="0" bottom="0" percent="0" rank="0" text="" dxfId="1706">
      <formula>AO10=""</formula>
    </cfRule>
  </conditionalFormatting>
  <conditionalFormatting sqref="AQ10">
    <cfRule type="expression" priority="1712" aboveAverage="0" equalAverage="0" bottom="0" percent="0" rank="0" text="" dxfId="1707">
      <formula>AQ10=""</formula>
    </cfRule>
  </conditionalFormatting>
  <conditionalFormatting sqref="AR10">
    <cfRule type="expression" priority="1713" aboveAverage="0" equalAverage="0" bottom="0" percent="0" rank="0" text="" dxfId="1708">
      <formula>AND(ISNUMBER(AR10),ISNUMBER(AT10))=0</formula>
    </cfRule>
    <cfRule type="expression" priority="1714" aboveAverage="0" equalAverage="0" bottom="0" percent="0" rank="0" text="" dxfId="1709">
      <formula>AT10&gt;AR10</formula>
    </cfRule>
    <cfRule type="expression" priority="1715" aboveAverage="0" equalAverage="0" bottom="0" percent="0" rank="0" text="" dxfId="1710">
      <formula>AR10&gt;AT10</formula>
    </cfRule>
  </conditionalFormatting>
  <conditionalFormatting sqref="AS10">
    <cfRule type="expression" priority="1716" aboveAverage="0" equalAverage="0" bottom="0" percent="0" rank="0" text="" dxfId="1711">
      <formula>AND(ISNUMBER(AR10),ISNUMBER(AT10))=0</formula>
    </cfRule>
    <cfRule type="expression" priority="1717" aboveAverage="0" equalAverage="0" bottom="0" percent="0" rank="0" text="" dxfId="1712">
      <formula>AT10&gt;AR10</formula>
    </cfRule>
    <cfRule type="expression" priority="1718" aboveAverage="0" equalAverage="0" bottom="0" percent="0" rank="0" text="" dxfId="1713">
      <formula>AR10&gt;AT10</formula>
    </cfRule>
  </conditionalFormatting>
  <conditionalFormatting sqref="AT10">
    <cfRule type="expression" priority="1719" aboveAverage="0" equalAverage="0" bottom="0" percent="0" rank="0" text="" dxfId="1714">
      <formula>AND(ISNUMBER(AR10),ISNUMBER(AT10))=0</formula>
    </cfRule>
    <cfRule type="expression" priority="1720" aboveAverage="0" equalAverage="0" bottom="0" percent="0" rank="0" text="" dxfId="1715">
      <formula>AT10&gt;AR10</formula>
    </cfRule>
    <cfRule type="expression" priority="1721" aboveAverage="0" equalAverage="0" bottom="0" percent="0" rank="0" text="" dxfId="1716">
      <formula>AR10&gt;AT10</formula>
    </cfRule>
  </conditionalFormatting>
  <conditionalFormatting sqref="AR10">
    <cfRule type="expression" priority="1722" aboveAverage="0" equalAverage="0" bottom="0" percent="0" rank="0" text="" dxfId="1717">
      <formula>AR10=""</formula>
    </cfRule>
  </conditionalFormatting>
  <conditionalFormatting sqref="AT10">
    <cfRule type="expression" priority="1723" aboveAverage="0" equalAverage="0" bottom="0" percent="0" rank="0" text="" dxfId="1718">
      <formula>AT10=""</formula>
    </cfRule>
  </conditionalFormatting>
  <conditionalFormatting sqref="AU10">
    <cfRule type="expression" priority="1724" aboveAverage="0" equalAverage="0" bottom="0" percent="0" rank="0" text="" dxfId="1719">
      <formula>AND(ISNUMBER(AU10),ISNUMBER(AW10))=0</formula>
    </cfRule>
    <cfRule type="expression" priority="1725" aboveAverage="0" equalAverage="0" bottom="0" percent="0" rank="0" text="" dxfId="1720">
      <formula>AW10&gt;AU10</formula>
    </cfRule>
    <cfRule type="expression" priority="1726" aboveAverage="0" equalAverage="0" bottom="0" percent="0" rank="0" text="" dxfId="1721">
      <formula>AU10&gt;AW10</formula>
    </cfRule>
  </conditionalFormatting>
  <conditionalFormatting sqref="AV10">
    <cfRule type="expression" priority="1727" aboveAverage="0" equalAverage="0" bottom="0" percent="0" rank="0" text="" dxfId="1722">
      <formula>AND(ISNUMBER(AU10),ISNUMBER(AW10))=0</formula>
    </cfRule>
    <cfRule type="expression" priority="1728" aboveAverage="0" equalAverage="0" bottom="0" percent="0" rank="0" text="" dxfId="1723">
      <formula>AW10&gt;AU10</formula>
    </cfRule>
    <cfRule type="expression" priority="1729" aboveAverage="0" equalAverage="0" bottom="0" percent="0" rank="0" text="" dxfId="1724">
      <formula>AU10&gt;AW10</formula>
    </cfRule>
  </conditionalFormatting>
  <conditionalFormatting sqref="AW10">
    <cfRule type="expression" priority="1730" aboveAverage="0" equalAverage="0" bottom="0" percent="0" rank="0" text="" dxfId="1725">
      <formula>AND(ISNUMBER(AU10),ISNUMBER(AW10))=0</formula>
    </cfRule>
    <cfRule type="expression" priority="1731" aboveAverage="0" equalAverage="0" bottom="0" percent="0" rank="0" text="" dxfId="1726">
      <formula>AW10&gt;AU10</formula>
    </cfRule>
    <cfRule type="expression" priority="1732" aboveAverage="0" equalAverage="0" bottom="0" percent="0" rank="0" text="" dxfId="1727">
      <formula>AU10&gt;AW10</formula>
    </cfRule>
  </conditionalFormatting>
  <conditionalFormatting sqref="AU10">
    <cfRule type="expression" priority="1733" aboveAverage="0" equalAverage="0" bottom="0" percent="0" rank="0" text="" dxfId="1728">
      <formula>AU10=""</formula>
    </cfRule>
  </conditionalFormatting>
  <conditionalFormatting sqref="AW10">
    <cfRule type="expression" priority="1734" aboveAverage="0" equalAverage="0" bottom="0" percent="0" rank="0" text="" dxfId="1729">
      <formula>AW10=""</formula>
    </cfRule>
  </conditionalFormatting>
  <conditionalFormatting sqref="AX10">
    <cfRule type="expression" priority="1735" aboveAverage="0" equalAverage="0" bottom="0" percent="0" rank="0" text="" dxfId="1730">
      <formula>AND(ISNUMBER(AX10),ISNUMBER(AZ10))=0</formula>
    </cfRule>
    <cfRule type="expression" priority="1736" aboveAverage="0" equalAverage="0" bottom="0" percent="0" rank="0" text="" dxfId="1731">
      <formula>AZ10&gt;AX10</formula>
    </cfRule>
    <cfRule type="expression" priority="1737" aboveAverage="0" equalAverage="0" bottom="0" percent="0" rank="0" text="" dxfId="1732">
      <formula>AX10&gt;AZ10</formula>
    </cfRule>
  </conditionalFormatting>
  <conditionalFormatting sqref="AY10">
    <cfRule type="expression" priority="1738" aboveAverage="0" equalAverage="0" bottom="0" percent="0" rank="0" text="" dxfId="1733">
      <formula>AND(ISNUMBER(AX10),ISNUMBER(AZ10))=0</formula>
    </cfRule>
    <cfRule type="expression" priority="1739" aboveAverage="0" equalAverage="0" bottom="0" percent="0" rank="0" text="" dxfId="1734">
      <formula>AZ10&gt;AX10</formula>
    </cfRule>
    <cfRule type="expression" priority="1740" aboveAverage="0" equalAverage="0" bottom="0" percent="0" rank="0" text="" dxfId="1735">
      <formula>AX10&gt;AZ10</formula>
    </cfRule>
  </conditionalFormatting>
  <conditionalFormatting sqref="AZ10">
    <cfRule type="expression" priority="1741" aboveAverage="0" equalAverage="0" bottom="0" percent="0" rank="0" text="" dxfId="1736">
      <formula>AND(ISNUMBER(AX10),ISNUMBER(AZ10))=0</formula>
    </cfRule>
    <cfRule type="expression" priority="1742" aboveAverage="0" equalAverage="0" bottom="0" percent="0" rank="0" text="" dxfId="1737">
      <formula>AZ10&gt;AX10</formula>
    </cfRule>
    <cfRule type="expression" priority="1743" aboveAverage="0" equalAverage="0" bottom="0" percent="0" rank="0" text="" dxfId="1738">
      <formula>AX10&gt;AZ10</formula>
    </cfRule>
  </conditionalFormatting>
  <conditionalFormatting sqref="AX10">
    <cfRule type="expression" priority="1744" aboveAverage="0" equalAverage="0" bottom="0" percent="0" rank="0" text="" dxfId="1739">
      <formula>AX10=""</formula>
    </cfRule>
  </conditionalFormatting>
  <conditionalFormatting sqref="AZ10">
    <cfRule type="expression" priority="1745" aboveAverage="0" equalAverage="0" bottom="0" percent="0" rank="0" text="" dxfId="1740">
      <formula>AZ10=""</formula>
    </cfRule>
  </conditionalFormatting>
  <conditionalFormatting sqref="BA10">
    <cfRule type="expression" priority="1746" aboveAverage="0" equalAverage="0" bottom="0" percent="0" rank="0" text="" dxfId="1741">
      <formula>AND(ISNUMBER(BA10),ISNUMBER(BC10))=0</formula>
    </cfRule>
    <cfRule type="expression" priority="1747" aboveAverage="0" equalAverage="0" bottom="0" percent="0" rank="0" text="" dxfId="1742">
      <formula>BC10&gt;BA10</formula>
    </cfRule>
    <cfRule type="expression" priority="1748" aboveAverage="0" equalAverage="0" bottom="0" percent="0" rank="0" text="" dxfId="1743">
      <formula>BA10&gt;BC10</formula>
    </cfRule>
  </conditionalFormatting>
  <conditionalFormatting sqref="BB10">
    <cfRule type="expression" priority="1749" aboveAverage="0" equalAverage="0" bottom="0" percent="0" rank="0" text="" dxfId="1744">
      <formula>AND(ISNUMBER(BA10),ISNUMBER(BC10))=0</formula>
    </cfRule>
    <cfRule type="expression" priority="1750" aboveAverage="0" equalAverage="0" bottom="0" percent="0" rank="0" text="" dxfId="1745">
      <formula>BC10&gt;BA10</formula>
    </cfRule>
    <cfRule type="expression" priority="1751" aboveAverage="0" equalAverage="0" bottom="0" percent="0" rank="0" text="" dxfId="1746">
      <formula>BA10&gt;BC10</formula>
    </cfRule>
  </conditionalFormatting>
  <conditionalFormatting sqref="BC10">
    <cfRule type="expression" priority="1752" aboveAverage="0" equalAverage="0" bottom="0" percent="0" rank="0" text="" dxfId="1747">
      <formula>AND(ISNUMBER(BA10),ISNUMBER(BC10))=0</formula>
    </cfRule>
    <cfRule type="expression" priority="1753" aboveAverage="0" equalAverage="0" bottom="0" percent="0" rank="0" text="" dxfId="1748">
      <formula>BC10&gt;BA10</formula>
    </cfRule>
    <cfRule type="expression" priority="1754" aboveAverage="0" equalAverage="0" bottom="0" percent="0" rank="0" text="" dxfId="1749">
      <formula>BA10&gt;BC10</formula>
    </cfRule>
  </conditionalFormatting>
  <conditionalFormatting sqref="BA10">
    <cfRule type="expression" priority="1755" aboveAverage="0" equalAverage="0" bottom="0" percent="0" rank="0" text="" dxfId="1750">
      <formula>BA10=""</formula>
    </cfRule>
  </conditionalFormatting>
  <conditionalFormatting sqref="BC10">
    <cfRule type="expression" priority="1756" aboveAverage="0" equalAverage="0" bottom="0" percent="0" rank="0" text="" dxfId="1751">
      <formula>BC10=""</formula>
    </cfRule>
  </conditionalFormatting>
  <conditionalFormatting sqref="B8">
    <cfRule type="expression" priority="1757" aboveAverage="0" equalAverage="0" bottom="0" percent="0" rank="0" text="" dxfId="1752">
      <formula>AND(ISNUMBER(B8),ISNUMBER(D8))=0</formula>
    </cfRule>
    <cfRule type="expression" priority="1758" aboveAverage="0" equalAverage="0" bottom="0" percent="0" rank="0" text="" dxfId="1753">
      <formula>D8&gt;B8</formula>
    </cfRule>
    <cfRule type="expression" priority="1759" aboveAverage="0" equalAverage="0" bottom="0" percent="0" rank="0" text="" dxfId="1754">
      <formula>B8&gt;D8</formula>
    </cfRule>
  </conditionalFormatting>
  <conditionalFormatting sqref="C8">
    <cfRule type="expression" priority="1760" aboveAverage="0" equalAverage="0" bottom="0" percent="0" rank="0" text="" dxfId="1755">
      <formula>AND(ISNUMBER(B8),ISNUMBER(D8))=0</formula>
    </cfRule>
    <cfRule type="expression" priority="1761" aboveAverage="0" equalAverage="0" bottom="0" percent="0" rank="0" text="" dxfId="1756">
      <formula>D8&gt;B8</formula>
    </cfRule>
    <cfRule type="expression" priority="1762" aboveAverage="0" equalAverage="0" bottom="0" percent="0" rank="0" text="" dxfId="1757">
      <formula>B8&gt;D8</formula>
    </cfRule>
  </conditionalFormatting>
  <conditionalFormatting sqref="D8">
    <cfRule type="expression" priority="1763" aboveAverage="0" equalAverage="0" bottom="0" percent="0" rank="0" text="" dxfId="1758">
      <formula>AND(ISNUMBER(B8),ISNUMBER(D8))=0</formula>
    </cfRule>
    <cfRule type="expression" priority="1764" aboveAverage="0" equalAverage="0" bottom="0" percent="0" rank="0" text="" dxfId="1759">
      <formula>D8&gt;B8</formula>
    </cfRule>
    <cfRule type="expression" priority="1765" aboveAverage="0" equalAverage="0" bottom="0" percent="0" rank="0" text="" dxfId="1760">
      <formula>B8&gt;D8</formula>
    </cfRule>
  </conditionalFormatting>
  <conditionalFormatting sqref="B8">
    <cfRule type="expression" priority="1766" aboveAverage="0" equalAverage="0" bottom="0" percent="0" rank="0" text="" dxfId="1761">
      <formula>B8=""</formula>
    </cfRule>
  </conditionalFormatting>
  <conditionalFormatting sqref="D8">
    <cfRule type="expression" priority="1767" aboveAverage="0" equalAverage="0" bottom="0" percent="0" rank="0" text="" dxfId="1762">
      <formula>D8=""</formula>
    </cfRule>
  </conditionalFormatting>
  <conditionalFormatting sqref="E8">
    <cfRule type="expression" priority="1768" aboveAverage="0" equalAverage="0" bottom="0" percent="0" rank="0" text="" dxfId="1763">
      <formula>AND(ISNUMBER(E8),ISNUMBER(G8))=0</formula>
    </cfRule>
    <cfRule type="expression" priority="1769" aboveAverage="0" equalAverage="0" bottom="0" percent="0" rank="0" text="" dxfId="1764">
      <formula>G8&gt;E8</formula>
    </cfRule>
    <cfRule type="expression" priority="1770" aboveAverage="0" equalAverage="0" bottom="0" percent="0" rank="0" text="" dxfId="1765">
      <formula>E8&gt;G8</formula>
    </cfRule>
  </conditionalFormatting>
  <conditionalFormatting sqref="F8">
    <cfRule type="expression" priority="1771" aboveAverage="0" equalAverage="0" bottom="0" percent="0" rank="0" text="" dxfId="1766">
      <formula>AND(ISNUMBER(E8),ISNUMBER(G8))=0</formula>
    </cfRule>
    <cfRule type="expression" priority="1772" aboveAverage="0" equalAverage="0" bottom="0" percent="0" rank="0" text="" dxfId="1767">
      <formula>G8&gt;E8</formula>
    </cfRule>
    <cfRule type="expression" priority="1773" aboveAverage="0" equalAverage="0" bottom="0" percent="0" rank="0" text="" dxfId="1768">
      <formula>E8&gt;G8</formula>
    </cfRule>
  </conditionalFormatting>
  <conditionalFormatting sqref="G8">
    <cfRule type="expression" priority="1774" aboveAverage="0" equalAverage="0" bottom="0" percent="0" rank="0" text="" dxfId="1769">
      <formula>AND(ISNUMBER(E8),ISNUMBER(G8))=0</formula>
    </cfRule>
    <cfRule type="expression" priority="1775" aboveAverage="0" equalAverage="0" bottom="0" percent="0" rank="0" text="" dxfId="1770">
      <formula>G8&gt;E8</formula>
    </cfRule>
    <cfRule type="expression" priority="1776" aboveAverage="0" equalAverage="0" bottom="0" percent="0" rank="0" text="" dxfId="1771">
      <formula>E8&gt;G8</formula>
    </cfRule>
  </conditionalFormatting>
  <conditionalFormatting sqref="E8">
    <cfRule type="expression" priority="1777" aboveAverage="0" equalAverage="0" bottom="0" percent="0" rank="0" text="" dxfId="1772">
      <formula>E8=""</formula>
    </cfRule>
  </conditionalFormatting>
  <conditionalFormatting sqref="G8">
    <cfRule type="expression" priority="1778" aboveAverage="0" equalAverage="0" bottom="0" percent="0" rank="0" text="" dxfId="1773">
      <formula>G8=""</formula>
    </cfRule>
  </conditionalFormatting>
  <conditionalFormatting sqref="H8">
    <cfRule type="expression" priority="1779" aboveAverage="0" equalAverage="0" bottom="0" percent="0" rank="0" text="" dxfId="1774">
      <formula>AND(ISNUMBER(H8),ISNUMBER(J8))=0</formula>
    </cfRule>
    <cfRule type="expression" priority="1780" aboveAverage="0" equalAverage="0" bottom="0" percent="0" rank="0" text="" dxfId="1775">
      <formula>J8&gt;H8</formula>
    </cfRule>
    <cfRule type="expression" priority="1781" aboveAverage="0" equalAverage="0" bottom="0" percent="0" rank="0" text="" dxfId="1776">
      <formula>H8&gt;J8</formula>
    </cfRule>
  </conditionalFormatting>
  <conditionalFormatting sqref="I8">
    <cfRule type="expression" priority="1782" aboveAverage="0" equalAverage="0" bottom="0" percent="0" rank="0" text="" dxfId="1777">
      <formula>AND(ISNUMBER(H8),ISNUMBER(J8))=0</formula>
    </cfRule>
    <cfRule type="expression" priority="1783" aboveAverage="0" equalAverage="0" bottom="0" percent="0" rank="0" text="" dxfId="1778">
      <formula>J8&gt;H8</formula>
    </cfRule>
    <cfRule type="expression" priority="1784" aboveAverage="0" equalAverage="0" bottom="0" percent="0" rank="0" text="" dxfId="1779">
      <formula>H8&gt;J8</formula>
    </cfRule>
  </conditionalFormatting>
  <conditionalFormatting sqref="J8">
    <cfRule type="expression" priority="1785" aboveAverage="0" equalAverage="0" bottom="0" percent="0" rank="0" text="" dxfId="1780">
      <formula>AND(ISNUMBER(H8),ISNUMBER(J8))=0</formula>
    </cfRule>
    <cfRule type="expression" priority="1786" aboveAverage="0" equalAverage="0" bottom="0" percent="0" rank="0" text="" dxfId="1781">
      <formula>J8&gt;H8</formula>
    </cfRule>
    <cfRule type="expression" priority="1787" aboveAverage="0" equalAverage="0" bottom="0" percent="0" rank="0" text="" dxfId="1782">
      <formula>H8&gt;J8</formula>
    </cfRule>
  </conditionalFormatting>
  <conditionalFormatting sqref="H8">
    <cfRule type="expression" priority="1788" aboveAverage="0" equalAverage="0" bottom="0" percent="0" rank="0" text="" dxfId="1783">
      <formula>H8=""</formula>
    </cfRule>
  </conditionalFormatting>
  <conditionalFormatting sqref="J8">
    <cfRule type="expression" priority="1789" aboveAverage="0" equalAverage="0" bottom="0" percent="0" rank="0" text="" dxfId="1784">
      <formula>J8=""</formula>
    </cfRule>
  </conditionalFormatting>
  <conditionalFormatting sqref="K8">
    <cfRule type="expression" priority="1790" aboveAverage="0" equalAverage="0" bottom="0" percent="0" rank="0" text="" dxfId="1785">
      <formula>AND(ISNUMBER(K8),ISNUMBER(M8))=0</formula>
    </cfRule>
    <cfRule type="expression" priority="1791" aboveAverage="0" equalAverage="0" bottom="0" percent="0" rank="0" text="" dxfId="1786">
      <formula>M8&gt;K8</formula>
    </cfRule>
    <cfRule type="expression" priority="1792" aboveAverage="0" equalAverage="0" bottom="0" percent="0" rank="0" text="" dxfId="1787">
      <formula>K8&gt;M8</formula>
    </cfRule>
  </conditionalFormatting>
  <conditionalFormatting sqref="L8">
    <cfRule type="expression" priority="1793" aboveAverage="0" equalAverage="0" bottom="0" percent="0" rank="0" text="" dxfId="1788">
      <formula>AND(ISNUMBER(K8),ISNUMBER(M8))=0</formula>
    </cfRule>
    <cfRule type="expression" priority="1794" aboveAverage="0" equalAverage="0" bottom="0" percent="0" rank="0" text="" dxfId="1789">
      <formula>M8&gt;K8</formula>
    </cfRule>
    <cfRule type="expression" priority="1795" aboveAverage="0" equalAverage="0" bottom="0" percent="0" rank="0" text="" dxfId="1790">
      <formula>K8&gt;M8</formula>
    </cfRule>
  </conditionalFormatting>
  <conditionalFormatting sqref="M8">
    <cfRule type="expression" priority="1796" aboveAverage="0" equalAverage="0" bottom="0" percent="0" rank="0" text="" dxfId="1791">
      <formula>AND(ISNUMBER(K8),ISNUMBER(M8))=0</formula>
    </cfRule>
    <cfRule type="expression" priority="1797" aboveAverage="0" equalAverage="0" bottom="0" percent="0" rank="0" text="" dxfId="1792">
      <formula>M8&gt;K8</formula>
    </cfRule>
    <cfRule type="expression" priority="1798" aboveAverage="0" equalAverage="0" bottom="0" percent="0" rank="0" text="" dxfId="1793">
      <formula>K8&gt;M8</formula>
    </cfRule>
  </conditionalFormatting>
  <conditionalFormatting sqref="K8">
    <cfRule type="expression" priority="1799" aboveAverage="0" equalAverage="0" bottom="0" percent="0" rank="0" text="" dxfId="1794">
      <formula>K8=""</formula>
    </cfRule>
  </conditionalFormatting>
  <conditionalFormatting sqref="M8">
    <cfRule type="expression" priority="1800" aboveAverage="0" equalAverage="0" bottom="0" percent="0" rank="0" text="" dxfId="1795">
      <formula>M8=""</formula>
    </cfRule>
  </conditionalFormatting>
  <conditionalFormatting sqref="N8">
    <cfRule type="expression" priority="1801" aboveAverage="0" equalAverage="0" bottom="0" percent="0" rank="0" text="" dxfId="1796">
      <formula>AND(ISNUMBER(N8),ISNUMBER(P8))=0</formula>
    </cfRule>
    <cfRule type="expression" priority="1802" aboveAverage="0" equalAverage="0" bottom="0" percent="0" rank="0" text="" dxfId="1797">
      <formula>P8&gt;N8</formula>
    </cfRule>
    <cfRule type="expression" priority="1803" aboveAverage="0" equalAverage="0" bottom="0" percent="0" rank="0" text="" dxfId="1798">
      <formula>N8&gt;P8</formula>
    </cfRule>
  </conditionalFormatting>
  <conditionalFormatting sqref="O8">
    <cfRule type="expression" priority="1804" aboveAverage="0" equalAverage="0" bottom="0" percent="0" rank="0" text="" dxfId="1799">
      <formula>AND(ISNUMBER(N8),ISNUMBER(P8))=0</formula>
    </cfRule>
    <cfRule type="expression" priority="1805" aboveAverage="0" equalAverage="0" bottom="0" percent="0" rank="0" text="" dxfId="1800">
      <formula>P8&gt;N8</formula>
    </cfRule>
    <cfRule type="expression" priority="1806" aboveAverage="0" equalAverage="0" bottom="0" percent="0" rank="0" text="" dxfId="1801">
      <formula>N8&gt;P8</formula>
    </cfRule>
  </conditionalFormatting>
  <conditionalFormatting sqref="P8">
    <cfRule type="expression" priority="1807" aboveAverage="0" equalAverage="0" bottom="0" percent="0" rank="0" text="" dxfId="1802">
      <formula>AND(ISNUMBER(N8),ISNUMBER(P8))=0</formula>
    </cfRule>
    <cfRule type="expression" priority="1808" aboveAverage="0" equalAverage="0" bottom="0" percent="0" rank="0" text="" dxfId="1803">
      <formula>P8&gt;N8</formula>
    </cfRule>
    <cfRule type="expression" priority="1809" aboveAverage="0" equalAverage="0" bottom="0" percent="0" rank="0" text="" dxfId="1804">
      <formula>N8&gt;P8</formula>
    </cfRule>
  </conditionalFormatting>
  <conditionalFormatting sqref="N8">
    <cfRule type="expression" priority="1810" aboveAverage="0" equalAverage="0" bottom="0" percent="0" rank="0" text="" dxfId="1805">
      <formula>N8=""</formula>
    </cfRule>
  </conditionalFormatting>
  <conditionalFormatting sqref="P8">
    <cfRule type="expression" priority="1811" aboveAverage="0" equalAverage="0" bottom="0" percent="0" rank="0" text="" dxfId="1806">
      <formula>P8=""</formula>
    </cfRule>
  </conditionalFormatting>
  <conditionalFormatting sqref="Q8">
    <cfRule type="expression" priority="1812" aboveAverage="0" equalAverage="0" bottom="0" percent="0" rank="0" text="" dxfId="1807">
      <formula>AND(ISNUMBER(Q8),ISNUMBER(S8))=0</formula>
    </cfRule>
    <cfRule type="expression" priority="1813" aboveAverage="0" equalAverage="0" bottom="0" percent="0" rank="0" text="" dxfId="1808">
      <formula>S8&gt;Q8</formula>
    </cfRule>
    <cfRule type="expression" priority="1814" aboveAverage="0" equalAverage="0" bottom="0" percent="0" rank="0" text="" dxfId="1809">
      <formula>Q8&gt;S8</formula>
    </cfRule>
  </conditionalFormatting>
  <conditionalFormatting sqref="R8">
    <cfRule type="expression" priority="1815" aboveAverage="0" equalAverage="0" bottom="0" percent="0" rank="0" text="" dxfId="1810">
      <formula>AND(ISNUMBER(Q8),ISNUMBER(S8))=0</formula>
    </cfRule>
    <cfRule type="expression" priority="1816" aboveAverage="0" equalAverage="0" bottom="0" percent="0" rank="0" text="" dxfId="1811">
      <formula>S8&gt;Q8</formula>
    </cfRule>
    <cfRule type="expression" priority="1817" aboveAverage="0" equalAverage="0" bottom="0" percent="0" rank="0" text="" dxfId="1812">
      <formula>Q8&gt;S8</formula>
    </cfRule>
  </conditionalFormatting>
  <conditionalFormatting sqref="S8">
    <cfRule type="expression" priority="1818" aboveAverage="0" equalAverage="0" bottom="0" percent="0" rank="0" text="" dxfId="1813">
      <formula>AND(ISNUMBER(Q8),ISNUMBER(S8))=0</formula>
    </cfRule>
    <cfRule type="expression" priority="1819" aboveAverage="0" equalAverage="0" bottom="0" percent="0" rank="0" text="" dxfId="1814">
      <formula>S8&gt;Q8</formula>
    </cfRule>
    <cfRule type="expression" priority="1820" aboveAverage="0" equalAverage="0" bottom="0" percent="0" rank="0" text="" dxfId="1815">
      <formula>Q8&gt;S8</formula>
    </cfRule>
  </conditionalFormatting>
  <conditionalFormatting sqref="Q8">
    <cfRule type="expression" priority="1821" aboveAverage="0" equalAverage="0" bottom="0" percent="0" rank="0" text="" dxfId="1816">
      <formula>Q8=""</formula>
    </cfRule>
  </conditionalFormatting>
  <conditionalFormatting sqref="S8">
    <cfRule type="expression" priority="1822" aboveAverage="0" equalAverage="0" bottom="0" percent="0" rank="0" text="" dxfId="1817">
      <formula>S8=""</formula>
    </cfRule>
  </conditionalFormatting>
  <conditionalFormatting sqref="T8">
    <cfRule type="expression" priority="1823" aboveAverage="0" equalAverage="0" bottom="0" percent="0" rank="0" text="" dxfId="1818">
      <formula>AND(ISNUMBER(T8),ISNUMBER(V8))=0</formula>
    </cfRule>
    <cfRule type="expression" priority="1824" aboveAverage="0" equalAverage="0" bottom="0" percent="0" rank="0" text="" dxfId="1819">
      <formula>V8&gt;T8</formula>
    </cfRule>
    <cfRule type="expression" priority="1825" aboveAverage="0" equalAverage="0" bottom="0" percent="0" rank="0" text="" dxfId="1820">
      <formula>T8&gt;V8</formula>
    </cfRule>
  </conditionalFormatting>
  <conditionalFormatting sqref="U8">
    <cfRule type="expression" priority="1826" aboveAverage="0" equalAverage="0" bottom="0" percent="0" rank="0" text="" dxfId="1821">
      <formula>AND(ISNUMBER(T8),ISNUMBER(V8))=0</formula>
    </cfRule>
    <cfRule type="expression" priority="1827" aboveAverage="0" equalAverage="0" bottom="0" percent="0" rank="0" text="" dxfId="1822">
      <formula>V8&gt;T8</formula>
    </cfRule>
    <cfRule type="expression" priority="1828" aboveAverage="0" equalAverage="0" bottom="0" percent="0" rank="0" text="" dxfId="1823">
      <formula>T8&gt;V8</formula>
    </cfRule>
  </conditionalFormatting>
  <conditionalFormatting sqref="V8">
    <cfRule type="expression" priority="1829" aboveAverage="0" equalAverage="0" bottom="0" percent="0" rank="0" text="" dxfId="1824">
      <formula>AND(ISNUMBER(T8),ISNUMBER(V8))=0</formula>
    </cfRule>
    <cfRule type="expression" priority="1830" aboveAverage="0" equalAverage="0" bottom="0" percent="0" rank="0" text="" dxfId="1825">
      <formula>V8&gt;T8</formula>
    </cfRule>
    <cfRule type="expression" priority="1831" aboveAverage="0" equalAverage="0" bottom="0" percent="0" rank="0" text="" dxfId="1826">
      <formula>T8&gt;V8</formula>
    </cfRule>
  </conditionalFormatting>
  <conditionalFormatting sqref="T8">
    <cfRule type="expression" priority="1832" aboveAverage="0" equalAverage="0" bottom="0" percent="0" rank="0" text="" dxfId="1827">
      <formula>T8=""</formula>
    </cfRule>
  </conditionalFormatting>
  <conditionalFormatting sqref="V8">
    <cfRule type="expression" priority="1833" aboveAverage="0" equalAverage="0" bottom="0" percent="0" rank="0" text="" dxfId="1828">
      <formula>V8=""</formula>
    </cfRule>
  </conditionalFormatting>
  <conditionalFormatting sqref="W8">
    <cfRule type="expression" priority="1834" aboveAverage="0" equalAverage="0" bottom="0" percent="0" rank="0" text="" dxfId="1829">
      <formula>AND(ISNUMBER(W8),ISNUMBER(Y8))=0</formula>
    </cfRule>
    <cfRule type="expression" priority="1835" aboveAverage="0" equalAverage="0" bottom="0" percent="0" rank="0" text="" dxfId="1830">
      <formula>Y8&gt;W8</formula>
    </cfRule>
    <cfRule type="expression" priority="1836" aboveAverage="0" equalAverage="0" bottom="0" percent="0" rank="0" text="" dxfId="1831">
      <formula>W8&gt;Y8</formula>
    </cfRule>
  </conditionalFormatting>
  <conditionalFormatting sqref="X8">
    <cfRule type="expression" priority="1837" aboveAverage="0" equalAverage="0" bottom="0" percent="0" rank="0" text="" dxfId="1832">
      <formula>AND(ISNUMBER(W8),ISNUMBER(Y8))=0</formula>
    </cfRule>
    <cfRule type="expression" priority="1838" aboveAverage="0" equalAverage="0" bottom="0" percent="0" rank="0" text="" dxfId="1833">
      <formula>Y8&gt;W8</formula>
    </cfRule>
    <cfRule type="expression" priority="1839" aboveAverage="0" equalAverage="0" bottom="0" percent="0" rank="0" text="" dxfId="1834">
      <formula>W8&gt;Y8</formula>
    </cfRule>
  </conditionalFormatting>
  <conditionalFormatting sqref="Y8">
    <cfRule type="expression" priority="1840" aboveAverage="0" equalAverage="0" bottom="0" percent="0" rank="0" text="" dxfId="1835">
      <formula>AND(ISNUMBER(W8),ISNUMBER(Y8))=0</formula>
    </cfRule>
    <cfRule type="expression" priority="1841" aboveAverage="0" equalAverage="0" bottom="0" percent="0" rank="0" text="" dxfId="1836">
      <formula>Y8&gt;W8</formula>
    </cfRule>
    <cfRule type="expression" priority="1842" aboveAverage="0" equalAverage="0" bottom="0" percent="0" rank="0" text="" dxfId="1837">
      <formula>W8&gt;Y8</formula>
    </cfRule>
  </conditionalFormatting>
  <conditionalFormatting sqref="W8">
    <cfRule type="expression" priority="1843" aboveAverage="0" equalAverage="0" bottom="0" percent="0" rank="0" text="" dxfId="1838">
      <formula>W8=""</formula>
    </cfRule>
  </conditionalFormatting>
  <conditionalFormatting sqref="Y8">
    <cfRule type="expression" priority="1844" aboveAverage="0" equalAverage="0" bottom="0" percent="0" rank="0" text="" dxfId="1839">
      <formula>Y8=""</formula>
    </cfRule>
  </conditionalFormatting>
  <conditionalFormatting sqref="Z8">
    <cfRule type="expression" priority="1845" aboveAverage="0" equalAverage="0" bottom="0" percent="0" rank="0" text="" dxfId="1840">
      <formula>AND(ISNUMBER(Z8),ISNUMBER(AB8))=0</formula>
    </cfRule>
    <cfRule type="expression" priority="1846" aboveAverage="0" equalAverage="0" bottom="0" percent="0" rank="0" text="" dxfId="1841">
      <formula>AB8&gt;Z8</formula>
    </cfRule>
    <cfRule type="expression" priority="1847" aboveAverage="0" equalAverage="0" bottom="0" percent="0" rank="0" text="" dxfId="1842">
      <formula>Z8&gt;AB8</formula>
    </cfRule>
  </conditionalFormatting>
  <conditionalFormatting sqref="AA8">
    <cfRule type="expression" priority="1848" aboveAverage="0" equalAverage="0" bottom="0" percent="0" rank="0" text="" dxfId="1843">
      <formula>AND(ISNUMBER(Z8),ISNUMBER(AB8))=0</formula>
    </cfRule>
    <cfRule type="expression" priority="1849" aboveAverage="0" equalAverage="0" bottom="0" percent="0" rank="0" text="" dxfId="1844">
      <formula>AB8&gt;Z8</formula>
    </cfRule>
    <cfRule type="expression" priority="1850" aboveAverage="0" equalAverage="0" bottom="0" percent="0" rank="0" text="" dxfId="1845">
      <formula>Z8&gt;AB8</formula>
    </cfRule>
  </conditionalFormatting>
  <conditionalFormatting sqref="AB8">
    <cfRule type="expression" priority="1851" aboveAverage="0" equalAverage="0" bottom="0" percent="0" rank="0" text="" dxfId="1846">
      <formula>AND(ISNUMBER(Z8),ISNUMBER(AB8))=0</formula>
    </cfRule>
    <cfRule type="expression" priority="1852" aboveAverage="0" equalAverage="0" bottom="0" percent="0" rank="0" text="" dxfId="1847">
      <formula>AB8&gt;Z8</formula>
    </cfRule>
    <cfRule type="expression" priority="1853" aboveAverage="0" equalAverage="0" bottom="0" percent="0" rank="0" text="" dxfId="1848">
      <formula>Z8&gt;AB8</formula>
    </cfRule>
  </conditionalFormatting>
  <conditionalFormatting sqref="Z8">
    <cfRule type="expression" priority="1854" aboveAverage="0" equalAverage="0" bottom="0" percent="0" rank="0" text="" dxfId="1849">
      <formula>Z8=""</formula>
    </cfRule>
  </conditionalFormatting>
  <conditionalFormatting sqref="AB8">
    <cfRule type="expression" priority="1855" aboveAverage="0" equalAverage="0" bottom="0" percent="0" rank="0" text="" dxfId="1850">
      <formula>AB8=""</formula>
    </cfRule>
  </conditionalFormatting>
  <conditionalFormatting sqref="AC8">
    <cfRule type="expression" priority="1856" aboveAverage="0" equalAverage="0" bottom="0" percent="0" rank="0" text="" dxfId="1851">
      <formula>AND(ISNUMBER(AC8),ISNUMBER(AE8))=0</formula>
    </cfRule>
    <cfRule type="expression" priority="1857" aboveAverage="0" equalAverage="0" bottom="0" percent="0" rank="0" text="" dxfId="1852">
      <formula>AE8&gt;AC8</formula>
    </cfRule>
    <cfRule type="expression" priority="1858" aboveAverage="0" equalAverage="0" bottom="0" percent="0" rank="0" text="" dxfId="1853">
      <formula>AC8&gt;AE8</formula>
    </cfRule>
  </conditionalFormatting>
  <conditionalFormatting sqref="AD8">
    <cfRule type="expression" priority="1859" aboveAverage="0" equalAverage="0" bottom="0" percent="0" rank="0" text="" dxfId="1854">
      <formula>AND(ISNUMBER(AC8),ISNUMBER(AE8))=0</formula>
    </cfRule>
    <cfRule type="expression" priority="1860" aboveAverage="0" equalAverage="0" bottom="0" percent="0" rank="0" text="" dxfId="1855">
      <formula>AE8&gt;AC8</formula>
    </cfRule>
    <cfRule type="expression" priority="1861" aboveAverage="0" equalAverage="0" bottom="0" percent="0" rank="0" text="" dxfId="1856">
      <formula>AC8&gt;AE8</formula>
    </cfRule>
  </conditionalFormatting>
  <conditionalFormatting sqref="AE8">
    <cfRule type="expression" priority="1862" aboveAverage="0" equalAverage="0" bottom="0" percent="0" rank="0" text="" dxfId="1857">
      <formula>AND(ISNUMBER(AC8),ISNUMBER(AE8))=0</formula>
    </cfRule>
    <cfRule type="expression" priority="1863" aboveAverage="0" equalAverage="0" bottom="0" percent="0" rank="0" text="" dxfId="1858">
      <formula>AE8&gt;AC8</formula>
    </cfRule>
    <cfRule type="expression" priority="1864" aboveAverage="0" equalAverage="0" bottom="0" percent="0" rank="0" text="" dxfId="1859">
      <formula>AC8&gt;AE8</formula>
    </cfRule>
  </conditionalFormatting>
  <conditionalFormatting sqref="AC8">
    <cfRule type="expression" priority="1865" aboveAverage="0" equalAverage="0" bottom="0" percent="0" rank="0" text="" dxfId="1860">
      <formula>AC8=""</formula>
    </cfRule>
  </conditionalFormatting>
  <conditionalFormatting sqref="AE8">
    <cfRule type="expression" priority="1866" aboveAverage="0" equalAverage="0" bottom="0" percent="0" rank="0" text="" dxfId="1861">
      <formula>AE8=""</formula>
    </cfRule>
  </conditionalFormatting>
  <conditionalFormatting sqref="AF8">
    <cfRule type="expression" priority="1867" aboveAverage="0" equalAverage="0" bottom="0" percent="0" rank="0" text="" dxfId="1862">
      <formula>AND(ISNUMBER(AF8),ISNUMBER(AH8))=0</formula>
    </cfRule>
    <cfRule type="expression" priority="1868" aboveAverage="0" equalAverage="0" bottom="0" percent="0" rank="0" text="" dxfId="1863">
      <formula>AH8&gt;AF8</formula>
    </cfRule>
    <cfRule type="expression" priority="1869" aboveAverage="0" equalAverage="0" bottom="0" percent="0" rank="0" text="" dxfId="1864">
      <formula>AF8&gt;AH8</formula>
    </cfRule>
  </conditionalFormatting>
  <conditionalFormatting sqref="AG8">
    <cfRule type="expression" priority="1870" aboveAverage="0" equalAverage="0" bottom="0" percent="0" rank="0" text="" dxfId="1865">
      <formula>AND(ISNUMBER(AF8),ISNUMBER(AH8))=0</formula>
    </cfRule>
    <cfRule type="expression" priority="1871" aboveAverage="0" equalAverage="0" bottom="0" percent="0" rank="0" text="" dxfId="1866">
      <formula>AH8&gt;AF8</formula>
    </cfRule>
    <cfRule type="expression" priority="1872" aboveAverage="0" equalAverage="0" bottom="0" percent="0" rank="0" text="" dxfId="1867">
      <formula>AF8&gt;AH8</formula>
    </cfRule>
  </conditionalFormatting>
  <conditionalFormatting sqref="AH8">
    <cfRule type="expression" priority="1873" aboveAverage="0" equalAverage="0" bottom="0" percent="0" rank="0" text="" dxfId="1868">
      <formula>AND(ISNUMBER(AF8),ISNUMBER(AH8))=0</formula>
    </cfRule>
    <cfRule type="expression" priority="1874" aboveAverage="0" equalAverage="0" bottom="0" percent="0" rank="0" text="" dxfId="1869">
      <formula>AH8&gt;AF8</formula>
    </cfRule>
    <cfRule type="expression" priority="1875" aboveAverage="0" equalAverage="0" bottom="0" percent="0" rank="0" text="" dxfId="1870">
      <formula>AF8&gt;AH8</formula>
    </cfRule>
  </conditionalFormatting>
  <conditionalFormatting sqref="AF8">
    <cfRule type="expression" priority="1876" aboveAverage="0" equalAverage="0" bottom="0" percent="0" rank="0" text="" dxfId="1871">
      <formula>AF8=""</formula>
    </cfRule>
  </conditionalFormatting>
  <conditionalFormatting sqref="AH8">
    <cfRule type="expression" priority="1877" aboveAverage="0" equalAverage="0" bottom="0" percent="0" rank="0" text="" dxfId="1872">
      <formula>AH8=""</formula>
    </cfRule>
  </conditionalFormatting>
  <conditionalFormatting sqref="AI8">
    <cfRule type="expression" priority="1878" aboveAverage="0" equalAverage="0" bottom="0" percent="0" rank="0" text="" dxfId="1873">
      <formula>AND(ISNUMBER(AI8),ISNUMBER(AK8))=0</formula>
    </cfRule>
    <cfRule type="expression" priority="1879" aboveAverage="0" equalAverage="0" bottom="0" percent="0" rank="0" text="" dxfId="1874">
      <formula>AK8&gt;AI8</formula>
    </cfRule>
    <cfRule type="expression" priority="1880" aboveAverage="0" equalAverage="0" bottom="0" percent="0" rank="0" text="" dxfId="1875">
      <formula>AI8&gt;AK8</formula>
    </cfRule>
  </conditionalFormatting>
  <conditionalFormatting sqref="AJ8">
    <cfRule type="expression" priority="1881" aboveAverage="0" equalAverage="0" bottom="0" percent="0" rank="0" text="" dxfId="1876">
      <formula>AND(ISNUMBER(AI8),ISNUMBER(AK8))=0</formula>
    </cfRule>
    <cfRule type="expression" priority="1882" aboveAverage="0" equalAverage="0" bottom="0" percent="0" rank="0" text="" dxfId="1877">
      <formula>AK8&gt;AI8</formula>
    </cfRule>
    <cfRule type="expression" priority="1883" aboveAverage="0" equalAverage="0" bottom="0" percent="0" rank="0" text="" dxfId="1878">
      <formula>AI8&gt;AK8</formula>
    </cfRule>
  </conditionalFormatting>
  <conditionalFormatting sqref="AK8">
    <cfRule type="expression" priority="1884" aboveAverage="0" equalAverage="0" bottom="0" percent="0" rank="0" text="" dxfId="1879">
      <formula>AND(ISNUMBER(AI8),ISNUMBER(AK8))=0</formula>
    </cfRule>
    <cfRule type="expression" priority="1885" aboveAverage="0" equalAverage="0" bottom="0" percent="0" rank="0" text="" dxfId="1880">
      <formula>AK8&gt;AI8</formula>
    </cfRule>
    <cfRule type="expression" priority="1886" aboveAverage="0" equalAverage="0" bottom="0" percent="0" rank="0" text="" dxfId="1881">
      <formula>AI8&gt;AK8</formula>
    </cfRule>
  </conditionalFormatting>
  <conditionalFormatting sqref="AI8">
    <cfRule type="expression" priority="1887" aboveAverage="0" equalAverage="0" bottom="0" percent="0" rank="0" text="" dxfId="1882">
      <formula>AI8=""</formula>
    </cfRule>
  </conditionalFormatting>
  <conditionalFormatting sqref="AK8">
    <cfRule type="expression" priority="1888" aboveAverage="0" equalAverage="0" bottom="0" percent="0" rank="0" text="" dxfId="1883">
      <formula>AK8=""</formula>
    </cfRule>
  </conditionalFormatting>
  <conditionalFormatting sqref="AL8">
    <cfRule type="expression" priority="1889" aboveAverage="0" equalAverage="0" bottom="0" percent="0" rank="0" text="" dxfId="1884">
      <formula>AND(ISNUMBER(AL8),ISNUMBER(AN8))=0</formula>
    </cfRule>
    <cfRule type="expression" priority="1890" aboveAverage="0" equalAverage="0" bottom="0" percent="0" rank="0" text="" dxfId="1885">
      <formula>AN8&gt;AL8</formula>
    </cfRule>
    <cfRule type="expression" priority="1891" aboveAverage="0" equalAverage="0" bottom="0" percent="0" rank="0" text="" dxfId="1886">
      <formula>AL8&gt;AN8</formula>
    </cfRule>
  </conditionalFormatting>
  <conditionalFormatting sqref="AM8">
    <cfRule type="expression" priority="1892" aboveAverage="0" equalAverage="0" bottom="0" percent="0" rank="0" text="" dxfId="1887">
      <formula>AND(ISNUMBER(AL8),ISNUMBER(AN8))=0</formula>
    </cfRule>
    <cfRule type="expression" priority="1893" aboveAverage="0" equalAverage="0" bottom="0" percent="0" rank="0" text="" dxfId="1888">
      <formula>AN8&gt;AL8</formula>
    </cfRule>
    <cfRule type="expression" priority="1894" aboveAverage="0" equalAverage="0" bottom="0" percent="0" rank="0" text="" dxfId="1889">
      <formula>AL8&gt;AN8</formula>
    </cfRule>
  </conditionalFormatting>
  <conditionalFormatting sqref="AN8">
    <cfRule type="expression" priority="1895" aboveAverage="0" equalAverage="0" bottom="0" percent="0" rank="0" text="" dxfId="1890">
      <formula>AND(ISNUMBER(AL8),ISNUMBER(AN8))=0</formula>
    </cfRule>
    <cfRule type="expression" priority="1896" aboveAverage="0" equalAverage="0" bottom="0" percent="0" rank="0" text="" dxfId="1891">
      <formula>AN8&gt;AL8</formula>
    </cfRule>
    <cfRule type="expression" priority="1897" aboveAverage="0" equalAverage="0" bottom="0" percent="0" rank="0" text="" dxfId="1892">
      <formula>AL8&gt;AN8</formula>
    </cfRule>
  </conditionalFormatting>
  <conditionalFormatting sqref="AL8">
    <cfRule type="expression" priority="1898" aboveAverage="0" equalAverage="0" bottom="0" percent="0" rank="0" text="" dxfId="1893">
      <formula>AL8=""</formula>
    </cfRule>
  </conditionalFormatting>
  <conditionalFormatting sqref="AN8">
    <cfRule type="expression" priority="1899" aboveAverage="0" equalAverage="0" bottom="0" percent="0" rank="0" text="" dxfId="1894">
      <formula>AN8=""</formula>
    </cfRule>
  </conditionalFormatting>
  <conditionalFormatting sqref="AO8">
    <cfRule type="expression" priority="1900" aboveAverage="0" equalAverage="0" bottom="0" percent="0" rank="0" text="" dxfId="1895">
      <formula>AND(ISNUMBER(AO8),ISNUMBER(AQ8))=0</formula>
    </cfRule>
    <cfRule type="expression" priority="1901" aboveAverage="0" equalAverage="0" bottom="0" percent="0" rank="0" text="" dxfId="1896">
      <formula>AQ8&gt;AO8</formula>
    </cfRule>
    <cfRule type="expression" priority="1902" aboveAverage="0" equalAverage="0" bottom="0" percent="0" rank="0" text="" dxfId="1897">
      <formula>AO8&gt;AQ8</formula>
    </cfRule>
  </conditionalFormatting>
  <conditionalFormatting sqref="AP8">
    <cfRule type="expression" priority="1903" aboveAverage="0" equalAverage="0" bottom="0" percent="0" rank="0" text="" dxfId="1898">
      <formula>AND(ISNUMBER(AO8),ISNUMBER(AQ8))=0</formula>
    </cfRule>
    <cfRule type="expression" priority="1904" aboveAverage="0" equalAverage="0" bottom="0" percent="0" rank="0" text="" dxfId="1899">
      <formula>AQ8&gt;AO8</formula>
    </cfRule>
    <cfRule type="expression" priority="1905" aboveAverage="0" equalAverage="0" bottom="0" percent="0" rank="0" text="" dxfId="1900">
      <formula>AO8&gt;AQ8</formula>
    </cfRule>
  </conditionalFormatting>
  <conditionalFormatting sqref="AQ8">
    <cfRule type="expression" priority="1906" aboveAverage="0" equalAverage="0" bottom="0" percent="0" rank="0" text="" dxfId="1901">
      <formula>AND(ISNUMBER(AO8),ISNUMBER(AQ8))=0</formula>
    </cfRule>
    <cfRule type="expression" priority="1907" aboveAverage="0" equalAverage="0" bottom="0" percent="0" rank="0" text="" dxfId="1902">
      <formula>AQ8&gt;AO8</formula>
    </cfRule>
    <cfRule type="expression" priority="1908" aboveAverage="0" equalAverage="0" bottom="0" percent="0" rank="0" text="" dxfId="1903">
      <formula>AO8&gt;AQ8</formula>
    </cfRule>
  </conditionalFormatting>
  <conditionalFormatting sqref="AO8">
    <cfRule type="expression" priority="1909" aboveAverage="0" equalAverage="0" bottom="0" percent="0" rank="0" text="" dxfId="1904">
      <formula>AO8=""</formula>
    </cfRule>
  </conditionalFormatting>
  <conditionalFormatting sqref="AQ8">
    <cfRule type="expression" priority="1910" aboveAverage="0" equalAverage="0" bottom="0" percent="0" rank="0" text="" dxfId="1905">
      <formula>AQ8=""</formula>
    </cfRule>
  </conditionalFormatting>
  <conditionalFormatting sqref="AR8">
    <cfRule type="expression" priority="1911" aboveAverage="0" equalAverage="0" bottom="0" percent="0" rank="0" text="" dxfId="1906">
      <formula>AND(ISNUMBER(AR8),ISNUMBER(AT8))=0</formula>
    </cfRule>
    <cfRule type="expression" priority="1912" aboveAverage="0" equalAverage="0" bottom="0" percent="0" rank="0" text="" dxfId="1907">
      <formula>AT8&gt;AR8</formula>
    </cfRule>
    <cfRule type="expression" priority="1913" aboveAverage="0" equalAverage="0" bottom="0" percent="0" rank="0" text="" dxfId="1908">
      <formula>AR8&gt;AT8</formula>
    </cfRule>
  </conditionalFormatting>
  <conditionalFormatting sqref="AS8">
    <cfRule type="expression" priority="1914" aboveAverage="0" equalAverage="0" bottom="0" percent="0" rank="0" text="" dxfId="1909">
      <formula>AND(ISNUMBER(AR8),ISNUMBER(AT8))=0</formula>
    </cfRule>
    <cfRule type="expression" priority="1915" aboveAverage="0" equalAverage="0" bottom="0" percent="0" rank="0" text="" dxfId="1910">
      <formula>AT8&gt;AR8</formula>
    </cfRule>
    <cfRule type="expression" priority="1916" aboveAverage="0" equalAverage="0" bottom="0" percent="0" rank="0" text="" dxfId="1911">
      <formula>AR8&gt;AT8</formula>
    </cfRule>
  </conditionalFormatting>
  <conditionalFormatting sqref="AT8">
    <cfRule type="expression" priority="1917" aboveAverage="0" equalAverage="0" bottom="0" percent="0" rank="0" text="" dxfId="1912">
      <formula>AND(ISNUMBER(AR8),ISNUMBER(AT8))=0</formula>
    </cfRule>
    <cfRule type="expression" priority="1918" aboveAverage="0" equalAverage="0" bottom="0" percent="0" rank="0" text="" dxfId="1913">
      <formula>AT8&gt;AR8</formula>
    </cfRule>
    <cfRule type="expression" priority="1919" aboveAverage="0" equalAverage="0" bottom="0" percent="0" rank="0" text="" dxfId="1914">
      <formula>AR8&gt;AT8</formula>
    </cfRule>
  </conditionalFormatting>
  <conditionalFormatting sqref="AR8">
    <cfRule type="expression" priority="1920" aboveAverage="0" equalAverage="0" bottom="0" percent="0" rank="0" text="" dxfId="1915">
      <formula>AR8=""</formula>
    </cfRule>
  </conditionalFormatting>
  <conditionalFormatting sqref="AT8">
    <cfRule type="expression" priority="1921" aboveAverage="0" equalAverage="0" bottom="0" percent="0" rank="0" text="" dxfId="1916">
      <formula>AT8=""</formula>
    </cfRule>
  </conditionalFormatting>
  <conditionalFormatting sqref="AU8">
    <cfRule type="expression" priority="1922" aboveAverage="0" equalAverage="0" bottom="0" percent="0" rank="0" text="" dxfId="1917">
      <formula>AND(ISNUMBER(AU8),ISNUMBER(AW8))=0</formula>
    </cfRule>
    <cfRule type="expression" priority="1923" aboveAverage="0" equalAverage="0" bottom="0" percent="0" rank="0" text="" dxfId="1918">
      <formula>AW8&gt;AU8</formula>
    </cfRule>
    <cfRule type="expression" priority="1924" aboveAverage="0" equalAverage="0" bottom="0" percent="0" rank="0" text="" dxfId="1919">
      <formula>AU8&gt;AW8</formula>
    </cfRule>
  </conditionalFormatting>
  <conditionalFormatting sqref="AV8">
    <cfRule type="expression" priority="1925" aboveAverage="0" equalAverage="0" bottom="0" percent="0" rank="0" text="" dxfId="1920">
      <formula>AND(ISNUMBER(AU8),ISNUMBER(AW8))=0</formula>
    </cfRule>
    <cfRule type="expression" priority="1926" aboveAverage="0" equalAverage="0" bottom="0" percent="0" rank="0" text="" dxfId="1921">
      <formula>AW8&gt;AU8</formula>
    </cfRule>
    <cfRule type="expression" priority="1927" aboveAverage="0" equalAverage="0" bottom="0" percent="0" rank="0" text="" dxfId="1922">
      <formula>AU8&gt;AW8</formula>
    </cfRule>
  </conditionalFormatting>
  <conditionalFormatting sqref="AW8">
    <cfRule type="expression" priority="1928" aboveAverage="0" equalAverage="0" bottom="0" percent="0" rank="0" text="" dxfId="1923">
      <formula>AND(ISNUMBER(AU8),ISNUMBER(AW8))=0</formula>
    </cfRule>
    <cfRule type="expression" priority="1929" aboveAverage="0" equalAverage="0" bottom="0" percent="0" rank="0" text="" dxfId="1924">
      <formula>AW8&gt;AU8</formula>
    </cfRule>
    <cfRule type="expression" priority="1930" aboveAverage="0" equalAverage="0" bottom="0" percent="0" rank="0" text="" dxfId="1925">
      <formula>AU8&gt;AW8</formula>
    </cfRule>
  </conditionalFormatting>
  <conditionalFormatting sqref="AU8">
    <cfRule type="expression" priority="1931" aboveAverage="0" equalAverage="0" bottom="0" percent="0" rank="0" text="" dxfId="1926">
      <formula>AU8=""</formula>
    </cfRule>
  </conditionalFormatting>
  <conditionalFormatting sqref="AW8">
    <cfRule type="expression" priority="1932" aboveAverage="0" equalAverage="0" bottom="0" percent="0" rank="0" text="" dxfId="1927">
      <formula>AW8=""</formula>
    </cfRule>
  </conditionalFormatting>
  <conditionalFormatting sqref="AX8">
    <cfRule type="expression" priority="1933" aboveAverage="0" equalAverage="0" bottom="0" percent="0" rank="0" text="" dxfId="1928">
      <formula>AND(ISNUMBER(AX8),ISNUMBER(AZ8))=0</formula>
    </cfRule>
    <cfRule type="expression" priority="1934" aboveAverage="0" equalAverage="0" bottom="0" percent="0" rank="0" text="" dxfId="1929">
      <formula>AZ8&gt;AX8</formula>
    </cfRule>
    <cfRule type="expression" priority="1935" aboveAverage="0" equalAverage="0" bottom="0" percent="0" rank="0" text="" dxfId="1930">
      <formula>AX8&gt;AZ8</formula>
    </cfRule>
  </conditionalFormatting>
  <conditionalFormatting sqref="AY8">
    <cfRule type="expression" priority="1936" aboveAverage="0" equalAverage="0" bottom="0" percent="0" rank="0" text="" dxfId="1931">
      <formula>AND(ISNUMBER(AX8),ISNUMBER(AZ8))=0</formula>
    </cfRule>
    <cfRule type="expression" priority="1937" aboveAverage="0" equalAverage="0" bottom="0" percent="0" rank="0" text="" dxfId="1932">
      <formula>AZ8&gt;AX8</formula>
    </cfRule>
    <cfRule type="expression" priority="1938" aboveAverage="0" equalAverage="0" bottom="0" percent="0" rank="0" text="" dxfId="1933">
      <formula>AX8&gt;AZ8</formula>
    </cfRule>
  </conditionalFormatting>
  <conditionalFormatting sqref="AZ8">
    <cfRule type="expression" priority="1939" aboveAverage="0" equalAverage="0" bottom="0" percent="0" rank="0" text="" dxfId="1934">
      <formula>AND(ISNUMBER(AX8),ISNUMBER(AZ8))=0</formula>
    </cfRule>
    <cfRule type="expression" priority="1940" aboveAverage="0" equalAverage="0" bottom="0" percent="0" rank="0" text="" dxfId="1935">
      <formula>AZ8&gt;AX8</formula>
    </cfRule>
    <cfRule type="expression" priority="1941" aboveAverage="0" equalAverage="0" bottom="0" percent="0" rank="0" text="" dxfId="1936">
      <formula>AX8&gt;AZ8</formula>
    </cfRule>
  </conditionalFormatting>
  <conditionalFormatting sqref="AX8">
    <cfRule type="expression" priority="1942" aboveAverage="0" equalAverage="0" bottom="0" percent="0" rank="0" text="" dxfId="1937">
      <formula>AX8=""</formula>
    </cfRule>
  </conditionalFormatting>
  <conditionalFormatting sqref="AZ8">
    <cfRule type="expression" priority="1943" aboveAverage="0" equalAverage="0" bottom="0" percent="0" rank="0" text="" dxfId="1938">
      <formula>AZ8=""</formula>
    </cfRule>
  </conditionalFormatting>
  <conditionalFormatting sqref="BA8">
    <cfRule type="expression" priority="1944" aboveAverage="0" equalAverage="0" bottom="0" percent="0" rank="0" text="" dxfId="1939">
      <formula>AND(ISNUMBER(BA8),ISNUMBER(BC8))=0</formula>
    </cfRule>
    <cfRule type="expression" priority="1945" aboveAverage="0" equalAverage="0" bottom="0" percent="0" rank="0" text="" dxfId="1940">
      <formula>BC8&gt;BA8</formula>
    </cfRule>
    <cfRule type="expression" priority="1946" aboveAverage="0" equalAverage="0" bottom="0" percent="0" rank="0" text="" dxfId="1941">
      <formula>BA8&gt;BC8</formula>
    </cfRule>
  </conditionalFormatting>
  <conditionalFormatting sqref="BB8">
    <cfRule type="expression" priority="1947" aboveAverage="0" equalAverage="0" bottom="0" percent="0" rank="0" text="" dxfId="1942">
      <formula>AND(ISNUMBER(BA8),ISNUMBER(BC8))=0</formula>
    </cfRule>
    <cfRule type="expression" priority="1948" aboveAverage="0" equalAverage="0" bottom="0" percent="0" rank="0" text="" dxfId="1943">
      <formula>BC8&gt;BA8</formula>
    </cfRule>
    <cfRule type="expression" priority="1949" aboveAverage="0" equalAverage="0" bottom="0" percent="0" rank="0" text="" dxfId="1944">
      <formula>BA8&gt;BC8</formula>
    </cfRule>
  </conditionalFormatting>
  <conditionalFormatting sqref="BC8">
    <cfRule type="expression" priority="1950" aboveAverage="0" equalAverage="0" bottom="0" percent="0" rank="0" text="" dxfId="1945">
      <formula>AND(ISNUMBER(BA8),ISNUMBER(BC8))=0</formula>
    </cfRule>
    <cfRule type="expression" priority="1951" aboveAverage="0" equalAverage="0" bottom="0" percent="0" rank="0" text="" dxfId="1946">
      <formula>BC8&gt;BA8</formula>
    </cfRule>
    <cfRule type="expression" priority="1952" aboveAverage="0" equalAverage="0" bottom="0" percent="0" rank="0" text="" dxfId="1947">
      <formula>BA8&gt;BC8</formula>
    </cfRule>
  </conditionalFormatting>
  <conditionalFormatting sqref="BA8">
    <cfRule type="expression" priority="1953" aboveAverage="0" equalAverage="0" bottom="0" percent="0" rank="0" text="" dxfId="1948">
      <formula>BA8=""</formula>
    </cfRule>
  </conditionalFormatting>
  <conditionalFormatting sqref="BC8">
    <cfRule type="expression" priority="1954" aboveAverage="0" equalAverage="0" bottom="0" percent="0" rank="0" text="" dxfId="1949">
      <formula>BC8=""</formula>
    </cfRule>
  </conditionalFormatting>
  <conditionalFormatting sqref="B11:D11">
    <cfRule type="expression" priority="1955" aboveAverage="0" equalAverage="0" bottom="0" percent="0" rank="0" text="" dxfId="1950">
      <formula>AND(ISNUMBER(B10),ISNUMBER(D10))=0</formula>
    </cfRule>
    <cfRule type="expression" priority="1956" aboveAverage="0" equalAverage="0" bottom="0" percent="0" rank="0" text="" dxfId="1951">
      <formula>D10&gt;B10</formula>
    </cfRule>
    <cfRule type="expression" priority="1957" aboveAverage="0" equalAverage="0" bottom="0" percent="0" rank="0" text="" dxfId="1952">
      <formula>B10&gt;D10</formula>
    </cfRule>
  </conditionalFormatting>
  <conditionalFormatting sqref="E11:G11">
    <cfRule type="expression" priority="1958" aboveAverage="0" equalAverage="0" bottom="0" percent="0" rank="0" text="" dxfId="1953">
      <formula>AND(ISNUMBER(E10),ISNUMBER(G10))=0</formula>
    </cfRule>
    <cfRule type="expression" priority="1959" aboveAverage="0" equalAverage="0" bottom="0" percent="0" rank="0" text="" dxfId="1954">
      <formula>G10&gt;E10</formula>
    </cfRule>
    <cfRule type="expression" priority="1960" aboveAverage="0" equalAverage="0" bottom="0" percent="0" rank="0" text="" dxfId="1955">
      <formula>E10&gt;G10</formula>
    </cfRule>
  </conditionalFormatting>
  <conditionalFormatting sqref="H11:J11">
    <cfRule type="expression" priority="1961" aboveAverage="0" equalAverage="0" bottom="0" percent="0" rank="0" text="" dxfId="1956">
      <formula>AND(ISNUMBER(H10),ISNUMBER(J10))=0</formula>
    </cfRule>
    <cfRule type="expression" priority="1962" aboveAverage="0" equalAverage="0" bottom="0" percent="0" rank="0" text="" dxfId="1957">
      <formula>J10&gt;H10</formula>
    </cfRule>
    <cfRule type="expression" priority="1963" aboveAverage="0" equalAverage="0" bottom="0" percent="0" rank="0" text="" dxfId="1958">
      <formula>H10&gt;J10</formula>
    </cfRule>
  </conditionalFormatting>
  <conditionalFormatting sqref="K11:M11">
    <cfRule type="expression" priority="1964" aboveAverage="0" equalAverage="0" bottom="0" percent="0" rank="0" text="" dxfId="1959">
      <formula>AND(ISNUMBER(K10),ISNUMBER(M10))=0</formula>
    </cfRule>
    <cfRule type="expression" priority="1965" aboveAverage="0" equalAverage="0" bottom="0" percent="0" rank="0" text="" dxfId="1960">
      <formula>M10&gt;K10</formula>
    </cfRule>
    <cfRule type="expression" priority="1966" aboveAverage="0" equalAverage="0" bottom="0" percent="0" rank="0" text="" dxfId="1961">
      <formula>K10&gt;M10</formula>
    </cfRule>
  </conditionalFormatting>
  <conditionalFormatting sqref="N11:P11">
    <cfRule type="expression" priority="1967" aboveAverage="0" equalAverage="0" bottom="0" percent="0" rank="0" text="" dxfId="1962">
      <formula>AND(ISNUMBER(N10),ISNUMBER(P10))=0</formula>
    </cfRule>
    <cfRule type="expression" priority="1968" aboveAverage="0" equalAverage="0" bottom="0" percent="0" rank="0" text="" dxfId="1963">
      <formula>P10&gt;N10</formula>
    </cfRule>
    <cfRule type="expression" priority="1969" aboveAverage="0" equalAverage="0" bottom="0" percent="0" rank="0" text="" dxfId="1964">
      <formula>N10&gt;P10</formula>
    </cfRule>
  </conditionalFormatting>
  <conditionalFormatting sqref="Q11:S11">
    <cfRule type="expression" priority="1970" aboveAverage="0" equalAverage="0" bottom="0" percent="0" rank="0" text="" dxfId="1965">
      <formula>AND(ISNUMBER(Q10),ISNUMBER(S10))=0</formula>
    </cfRule>
    <cfRule type="expression" priority="1971" aboveAverage="0" equalAverage="0" bottom="0" percent="0" rank="0" text="" dxfId="1966">
      <formula>S10&gt;Q10</formula>
    </cfRule>
    <cfRule type="expression" priority="1972" aboveAverage="0" equalAverage="0" bottom="0" percent="0" rank="0" text="" dxfId="1967">
      <formula>Q10&gt;S10</formula>
    </cfRule>
  </conditionalFormatting>
  <conditionalFormatting sqref="Z11:AB11">
    <cfRule type="expression" priority="1973" aboveAverage="0" equalAverage="0" bottom="0" percent="0" rank="0" text="" dxfId="1968">
      <formula>AND(ISNUMBER(Z10),ISNUMBER(AB10))=0</formula>
    </cfRule>
    <cfRule type="expression" priority="1974" aboveAverage="0" equalAverage="0" bottom="0" percent="0" rank="0" text="" dxfId="1969">
      <formula>AB10&gt;Z10</formula>
    </cfRule>
    <cfRule type="expression" priority="1975" aboveAverage="0" equalAverage="0" bottom="0" percent="0" rank="0" text="" dxfId="1970">
      <formula>Z10&gt;AB10</formula>
    </cfRule>
  </conditionalFormatting>
  <conditionalFormatting sqref="AC11:AE11">
    <cfRule type="expression" priority="1976" aboveAverage="0" equalAverage="0" bottom="0" percent="0" rank="0" text="" dxfId="1971">
      <formula>AND(ISNUMBER(AC10),ISNUMBER(AE10))=0</formula>
    </cfRule>
    <cfRule type="expression" priority="1977" aboveAverage="0" equalAverage="0" bottom="0" percent="0" rank="0" text="" dxfId="1972">
      <formula>AE10&gt;AC10</formula>
    </cfRule>
    <cfRule type="expression" priority="1978" aboveAverage="0" equalAverage="0" bottom="0" percent="0" rank="0" text="" dxfId="1973">
      <formula>AC10&gt;AE10</formula>
    </cfRule>
  </conditionalFormatting>
  <conditionalFormatting sqref="AF11:AH11">
    <cfRule type="expression" priority="1979" aboveAverage="0" equalAverage="0" bottom="0" percent="0" rank="0" text="" dxfId="1974">
      <formula>AND(ISNUMBER(AF10),ISNUMBER(AH10))=0</formula>
    </cfRule>
    <cfRule type="expression" priority="1980" aboveAverage="0" equalAverage="0" bottom="0" percent="0" rank="0" text="" dxfId="1975">
      <formula>AH10&gt;AF10</formula>
    </cfRule>
    <cfRule type="expression" priority="1981" aboveAverage="0" equalAverage="0" bottom="0" percent="0" rank="0" text="" dxfId="1976">
      <formula>AF10&gt;AH10</formula>
    </cfRule>
  </conditionalFormatting>
  <conditionalFormatting sqref="AI11:AK11">
    <cfRule type="expression" priority="1982" aboveAverage="0" equalAverage="0" bottom="0" percent="0" rank="0" text="" dxfId="1977">
      <formula>AND(ISNUMBER(AI10),ISNUMBER(AK10))=0</formula>
    </cfRule>
    <cfRule type="expression" priority="1983" aboveAverage="0" equalAverage="0" bottom="0" percent="0" rank="0" text="" dxfId="1978">
      <formula>AK10&gt;AI10</formula>
    </cfRule>
    <cfRule type="expression" priority="1984" aboveAverage="0" equalAverage="0" bottom="0" percent="0" rank="0" text="" dxfId="1979">
      <formula>AI10&gt;AK10</formula>
    </cfRule>
  </conditionalFormatting>
  <conditionalFormatting sqref="AL11:AN11">
    <cfRule type="expression" priority="1985" aboveAverage="0" equalAverage="0" bottom="0" percent="0" rank="0" text="" dxfId="1980">
      <formula>AND(ISNUMBER(AL10),ISNUMBER(AN10))=0</formula>
    </cfRule>
    <cfRule type="expression" priority="1986" aboveAverage="0" equalAverage="0" bottom="0" percent="0" rank="0" text="" dxfId="1981">
      <formula>AN10&gt;AL10</formula>
    </cfRule>
    <cfRule type="expression" priority="1987" aboveAverage="0" equalAverage="0" bottom="0" percent="0" rank="0" text="" dxfId="1982">
      <formula>AL10&gt;AN10</formula>
    </cfRule>
  </conditionalFormatting>
  <conditionalFormatting sqref="AO11:AQ11">
    <cfRule type="expression" priority="1988" aboveAverage="0" equalAverage="0" bottom="0" percent="0" rank="0" text="" dxfId="1983">
      <formula>AND(ISNUMBER(AO10),ISNUMBER(AQ10))=0</formula>
    </cfRule>
    <cfRule type="expression" priority="1989" aboveAverage="0" equalAverage="0" bottom="0" percent="0" rank="0" text="" dxfId="1984">
      <formula>AQ10&gt;AO10</formula>
    </cfRule>
    <cfRule type="expression" priority="1990" aboveAverage="0" equalAverage="0" bottom="0" percent="0" rank="0" text="" dxfId="1985">
      <formula>AO10&gt;AQ10</formula>
    </cfRule>
  </conditionalFormatting>
  <conditionalFormatting sqref="AR11:AT11">
    <cfRule type="expression" priority="1991" aboveAverage="0" equalAverage="0" bottom="0" percent="0" rank="0" text="" dxfId="1986">
      <formula>AND(ISNUMBER(AR10),ISNUMBER(AT10))=0</formula>
    </cfRule>
    <cfRule type="expression" priority="1992" aboveAverage="0" equalAverage="0" bottom="0" percent="0" rank="0" text="" dxfId="1987">
      <formula>AT10&gt;AR10</formula>
    </cfRule>
    <cfRule type="expression" priority="1993" aboveAverage="0" equalAverage="0" bottom="0" percent="0" rank="0" text="" dxfId="1988">
      <formula>AR10&gt;AT10</formula>
    </cfRule>
  </conditionalFormatting>
  <conditionalFormatting sqref="AU11:AW11">
    <cfRule type="expression" priority="1994" aboveAverage="0" equalAverage="0" bottom="0" percent="0" rank="0" text="" dxfId="1989">
      <formula>AND(ISNUMBER(AU10),ISNUMBER(AW10))=0</formula>
    </cfRule>
    <cfRule type="expression" priority="1995" aboveAverage="0" equalAverage="0" bottom="0" percent="0" rank="0" text="" dxfId="1990">
      <formula>AW10&gt;AU10</formula>
    </cfRule>
    <cfRule type="expression" priority="1996" aboveAverage="0" equalAverage="0" bottom="0" percent="0" rank="0" text="" dxfId="1991">
      <formula>AU10&gt;AW10</formula>
    </cfRule>
  </conditionalFormatting>
  <conditionalFormatting sqref="AX11:AZ11">
    <cfRule type="expression" priority="1997" aboveAverage="0" equalAverage="0" bottom="0" percent="0" rank="0" text="" dxfId="1992">
      <formula>AND(ISNUMBER(AX10),ISNUMBER(AZ10))=0</formula>
    </cfRule>
    <cfRule type="expression" priority="1998" aboveAverage="0" equalAverage="0" bottom="0" percent="0" rank="0" text="" dxfId="1993">
      <formula>AZ10&gt;AX10</formula>
    </cfRule>
    <cfRule type="expression" priority="1999" aboveAverage="0" equalAverage="0" bottom="0" percent="0" rank="0" text="" dxfId="1994">
      <formula>AX10&gt;AZ10</formula>
    </cfRule>
  </conditionalFormatting>
  <conditionalFormatting sqref="BA11:BC11">
    <cfRule type="expression" priority="2000" aboveAverage="0" equalAverage="0" bottom="0" percent="0" rank="0" text="" dxfId="1995">
      <formula>AND(ISNUMBER(BA10),ISNUMBER(BC10))=0</formula>
    </cfRule>
    <cfRule type="expression" priority="2001" aboveAverage="0" equalAverage="0" bottom="0" percent="0" rank="0" text="" dxfId="1996">
      <formula>BC10&gt;BA10</formula>
    </cfRule>
    <cfRule type="expression" priority="2002" aboveAverage="0" equalAverage="0" bottom="0" percent="0" rank="0" text="" dxfId="1997">
      <formula>BA10&gt;BC10</formula>
    </cfRule>
  </conditionalFormatting>
  <conditionalFormatting sqref="W9:Y9">
    <cfRule type="expression" priority="2003" aboveAverage="0" equalAverage="0" bottom="0" percent="0" rank="0" text="" dxfId="1998">
      <formula>AND(ISNUMBER(W8),ISNUMBER(Y8))=0</formula>
    </cfRule>
    <cfRule type="expression" priority="2004" aboveAverage="0" equalAverage="0" bottom="0" percent="0" rank="0" text="" dxfId="1999">
      <formula>Y8&gt;W8</formula>
    </cfRule>
    <cfRule type="expression" priority="2005" aboveAverage="0" equalAverage="0" bottom="0" percent="0" rank="0" text="" dxfId="2000">
      <formula>W8&gt;Y8</formula>
    </cfRule>
  </conditionalFormatting>
  <conditionalFormatting sqref="B9:D9">
    <cfRule type="expression" priority="2006" aboveAverage="0" equalAverage="0" bottom="0" percent="0" rank="0" text="" dxfId="2001">
      <formula>AND(ISNUMBER(B8),ISNUMBER(D8))=0</formula>
    </cfRule>
    <cfRule type="expression" priority="2007" aboveAverage="0" equalAverage="0" bottom="0" percent="0" rank="0" text="" dxfId="2002">
      <formula>D8&gt;B8</formula>
    </cfRule>
    <cfRule type="expression" priority="2008" aboveAverage="0" equalAverage="0" bottom="0" percent="0" rank="0" text="" dxfId="2003">
      <formula>B8&gt;D8</formula>
    </cfRule>
  </conditionalFormatting>
  <conditionalFormatting sqref="E9:G9">
    <cfRule type="expression" priority="2009" aboveAverage="0" equalAverage="0" bottom="0" percent="0" rank="0" text="" dxfId="2004">
      <formula>AND(ISNUMBER(E8),ISNUMBER(G8))=0</formula>
    </cfRule>
    <cfRule type="expression" priority="2010" aboveAverage="0" equalAverage="0" bottom="0" percent="0" rank="0" text="" dxfId="2005">
      <formula>G8&gt;E8</formula>
    </cfRule>
    <cfRule type="expression" priority="2011" aboveAverage="0" equalAverage="0" bottom="0" percent="0" rank="0" text="" dxfId="2006">
      <formula>E8&gt;G8</formula>
    </cfRule>
  </conditionalFormatting>
  <conditionalFormatting sqref="H9:J9">
    <cfRule type="expression" priority="2012" aboveAverage="0" equalAverage="0" bottom="0" percent="0" rank="0" text="" dxfId="2007">
      <formula>AND(ISNUMBER(H8),ISNUMBER(J8))=0</formula>
    </cfRule>
    <cfRule type="expression" priority="2013" aboveAverage="0" equalAverage="0" bottom="0" percent="0" rank="0" text="" dxfId="2008">
      <formula>J8&gt;H8</formula>
    </cfRule>
    <cfRule type="expression" priority="2014" aboveAverage="0" equalAverage="0" bottom="0" percent="0" rank="0" text="" dxfId="2009">
      <formula>H8&gt;J8</formula>
    </cfRule>
  </conditionalFormatting>
  <conditionalFormatting sqref="K9:M9">
    <cfRule type="expression" priority="2015" aboveAverage="0" equalAverage="0" bottom="0" percent="0" rank="0" text="" dxfId="2010">
      <formula>AND(ISNUMBER(K8),ISNUMBER(M8))=0</formula>
    </cfRule>
    <cfRule type="expression" priority="2016" aboveAverage="0" equalAverage="0" bottom="0" percent="0" rank="0" text="" dxfId="2011">
      <formula>M8&gt;K8</formula>
    </cfRule>
    <cfRule type="expression" priority="2017" aboveAverage="0" equalAverage="0" bottom="0" percent="0" rank="0" text="" dxfId="2012">
      <formula>K8&gt;M8</formula>
    </cfRule>
  </conditionalFormatting>
  <conditionalFormatting sqref="N9:P9">
    <cfRule type="expression" priority="2018" aboveAverage="0" equalAverage="0" bottom="0" percent="0" rank="0" text="" dxfId="2013">
      <formula>AND(ISNUMBER(N8),ISNUMBER(P8))=0</formula>
    </cfRule>
    <cfRule type="expression" priority="2019" aboveAverage="0" equalAverage="0" bottom="0" percent="0" rank="0" text="" dxfId="2014">
      <formula>P8&gt;N8</formula>
    </cfRule>
    <cfRule type="expression" priority="2020" aboveAverage="0" equalAverage="0" bottom="0" percent="0" rank="0" text="" dxfId="2015">
      <formula>N8&gt;P8</formula>
    </cfRule>
  </conditionalFormatting>
  <conditionalFormatting sqref="Q9:S9">
    <cfRule type="expression" priority="2021" aboveAverage="0" equalAverage="0" bottom="0" percent="0" rank="0" text="" dxfId="2016">
      <formula>AND(ISNUMBER(Q8),ISNUMBER(S8))=0</formula>
    </cfRule>
    <cfRule type="expression" priority="2022" aboveAverage="0" equalAverage="0" bottom="0" percent="0" rank="0" text="" dxfId="2017">
      <formula>S8&gt;Q8</formula>
    </cfRule>
    <cfRule type="expression" priority="2023" aboveAverage="0" equalAverage="0" bottom="0" percent="0" rank="0" text="" dxfId="2018">
      <formula>Q8&gt;S8</formula>
    </cfRule>
  </conditionalFormatting>
  <conditionalFormatting sqref="T9:V9">
    <cfRule type="expression" priority="2024" aboveAverage="0" equalAverage="0" bottom="0" percent="0" rank="0" text="" dxfId="2019">
      <formula>AND(ISNUMBER(T8),ISNUMBER(V8))=0</formula>
    </cfRule>
    <cfRule type="expression" priority="2025" aboveAverage="0" equalAverage="0" bottom="0" percent="0" rank="0" text="" dxfId="2020">
      <formula>V8&gt;T8</formula>
    </cfRule>
    <cfRule type="expression" priority="2026" aboveAverage="0" equalAverage="0" bottom="0" percent="0" rank="0" text="" dxfId="2021">
      <formula>T8&gt;V8</formula>
    </cfRule>
  </conditionalFormatting>
  <conditionalFormatting sqref="Z9:AB9">
    <cfRule type="expression" priority="2027" aboveAverage="0" equalAverage="0" bottom="0" percent="0" rank="0" text="" dxfId="2022">
      <formula>AND(ISNUMBER(Z8),ISNUMBER(AB8))=0</formula>
    </cfRule>
    <cfRule type="expression" priority="2028" aboveAverage="0" equalAverage="0" bottom="0" percent="0" rank="0" text="" dxfId="2023">
      <formula>AB8&gt;Z8</formula>
    </cfRule>
    <cfRule type="expression" priority="2029" aboveAverage="0" equalAverage="0" bottom="0" percent="0" rank="0" text="" dxfId="2024">
      <formula>Z8&gt;AB8</formula>
    </cfRule>
  </conditionalFormatting>
  <conditionalFormatting sqref="AC9:AE9">
    <cfRule type="expression" priority="2030" aboveAverage="0" equalAverage="0" bottom="0" percent="0" rank="0" text="" dxfId="2025">
      <formula>AND(ISNUMBER(AC8),ISNUMBER(AE8))=0</formula>
    </cfRule>
    <cfRule type="expression" priority="2031" aboveAverage="0" equalAverage="0" bottom="0" percent="0" rank="0" text="" dxfId="2026">
      <formula>AE8&gt;AC8</formula>
    </cfRule>
    <cfRule type="expression" priority="2032" aboveAverage="0" equalAverage="0" bottom="0" percent="0" rank="0" text="" dxfId="2027">
      <formula>AC8&gt;AE8</formula>
    </cfRule>
  </conditionalFormatting>
  <conditionalFormatting sqref="AF9:AH9">
    <cfRule type="expression" priority="2033" aboveAverage="0" equalAverage="0" bottom="0" percent="0" rank="0" text="" dxfId="2028">
      <formula>AND(ISNUMBER(AF8),ISNUMBER(AH8))=0</formula>
    </cfRule>
    <cfRule type="expression" priority="2034" aboveAverage="0" equalAverage="0" bottom="0" percent="0" rank="0" text="" dxfId="2029">
      <formula>AH8&gt;AF8</formula>
    </cfRule>
    <cfRule type="expression" priority="2035" aboveAverage="0" equalAverage="0" bottom="0" percent="0" rank="0" text="" dxfId="2030">
      <formula>AF8&gt;AH8</formula>
    </cfRule>
  </conditionalFormatting>
  <conditionalFormatting sqref="AI9:AK9">
    <cfRule type="expression" priority="2036" aboveAverage="0" equalAverage="0" bottom="0" percent="0" rank="0" text="" dxfId="2031">
      <formula>AND(ISNUMBER(AI8),ISNUMBER(AK8))=0</formula>
    </cfRule>
    <cfRule type="expression" priority="2037" aboveAverage="0" equalAverage="0" bottom="0" percent="0" rank="0" text="" dxfId="2032">
      <formula>AK8&gt;AI8</formula>
    </cfRule>
    <cfRule type="expression" priority="2038" aboveAverage="0" equalAverage="0" bottom="0" percent="0" rank="0" text="" dxfId="2033">
      <formula>AI8&gt;AK8</formula>
    </cfRule>
  </conditionalFormatting>
  <conditionalFormatting sqref="AL9:AN9">
    <cfRule type="expression" priority="2039" aboveAverage="0" equalAverage="0" bottom="0" percent="0" rank="0" text="" dxfId="2034">
      <formula>AND(ISNUMBER(AL8),ISNUMBER(AN8))=0</formula>
    </cfRule>
    <cfRule type="expression" priority="2040" aboveAverage="0" equalAverage="0" bottom="0" percent="0" rank="0" text="" dxfId="2035">
      <formula>AN8&gt;AL8</formula>
    </cfRule>
    <cfRule type="expression" priority="2041" aboveAverage="0" equalAverage="0" bottom="0" percent="0" rank="0" text="" dxfId="2036">
      <formula>AL8&gt;AN8</formula>
    </cfRule>
  </conditionalFormatting>
  <conditionalFormatting sqref="AO9:AQ9">
    <cfRule type="expression" priority="2042" aboveAverage="0" equalAverage="0" bottom="0" percent="0" rank="0" text="" dxfId="2037">
      <formula>AND(ISNUMBER(AO8),ISNUMBER(AQ8))=0</formula>
    </cfRule>
    <cfRule type="expression" priority="2043" aboveAverage="0" equalAverage="0" bottom="0" percent="0" rank="0" text="" dxfId="2038">
      <formula>AQ8&gt;AO8</formula>
    </cfRule>
    <cfRule type="expression" priority="2044" aboveAverage="0" equalAverage="0" bottom="0" percent="0" rank="0" text="" dxfId="2039">
      <formula>AO8&gt;AQ8</formula>
    </cfRule>
  </conditionalFormatting>
  <conditionalFormatting sqref="AR9:AT9">
    <cfRule type="expression" priority="2045" aboveAverage="0" equalAverage="0" bottom="0" percent="0" rank="0" text="" dxfId="2040">
      <formula>AND(ISNUMBER(AR8),ISNUMBER(AT8))=0</formula>
    </cfRule>
    <cfRule type="expression" priority="2046" aboveAverage="0" equalAverage="0" bottom="0" percent="0" rank="0" text="" dxfId="2041">
      <formula>AT8&gt;AR8</formula>
    </cfRule>
    <cfRule type="expression" priority="2047" aboveAverage="0" equalAverage="0" bottom="0" percent="0" rank="0" text="" dxfId="2042">
      <formula>AR8&gt;AT8</formula>
    </cfRule>
  </conditionalFormatting>
  <conditionalFormatting sqref="AU9:AW9">
    <cfRule type="expression" priority="2048" aboveAverage="0" equalAverage="0" bottom="0" percent="0" rank="0" text="" dxfId="2043">
      <formula>AND(ISNUMBER(AU8),ISNUMBER(AW8))=0</formula>
    </cfRule>
    <cfRule type="expression" priority="2049" aboveAverage="0" equalAverage="0" bottom="0" percent="0" rank="0" text="" dxfId="2044">
      <formula>AW8&gt;AU8</formula>
    </cfRule>
    <cfRule type="expression" priority="2050" aboveAverage="0" equalAverage="0" bottom="0" percent="0" rank="0" text="" dxfId="2045">
      <formula>AU8&gt;AW8</formula>
    </cfRule>
  </conditionalFormatting>
  <conditionalFormatting sqref="AX9:AZ9">
    <cfRule type="expression" priority="2051" aboveAverage="0" equalAverage="0" bottom="0" percent="0" rank="0" text="" dxfId="2046">
      <formula>AND(ISNUMBER(AX8),ISNUMBER(AZ8))=0</formula>
    </cfRule>
    <cfRule type="expression" priority="2052" aboveAverage="0" equalAverage="0" bottom="0" percent="0" rank="0" text="" dxfId="2047">
      <formula>AZ8&gt;AX8</formula>
    </cfRule>
    <cfRule type="expression" priority="2053" aboveAverage="0" equalAverage="0" bottom="0" percent="0" rank="0" text="" dxfId="2048">
      <formula>AX8&gt;AZ8</formula>
    </cfRule>
  </conditionalFormatting>
  <conditionalFormatting sqref="BA9:BC9">
    <cfRule type="expression" priority="2054" aboveAverage="0" equalAverage="0" bottom="0" percent="0" rank="0" text="" dxfId="2049">
      <formula>AND(ISNUMBER(BA8),ISNUMBER(BC8))=0</formula>
    </cfRule>
    <cfRule type="expression" priority="2055" aboveAverage="0" equalAverage="0" bottom="0" percent="0" rank="0" text="" dxfId="2050">
      <formula>BC8&gt;BA8</formula>
    </cfRule>
    <cfRule type="expression" priority="2056" aboveAverage="0" equalAverage="0" bottom="0" percent="0" rank="0" text="" dxfId="2051">
      <formula>BA8&gt;BC8</formula>
    </cfRule>
  </conditionalFormatting>
  <conditionalFormatting sqref="W13:Y13">
    <cfRule type="expression" priority="2057" aboveAverage="0" equalAverage="0" bottom="0" percent="0" rank="0" text="" dxfId="2052">
      <formula>AND(ISNUMBER(W12),ISNUMBER(Y12))=0</formula>
    </cfRule>
    <cfRule type="expression" priority="2058" aboveAverage="0" equalAverage="0" bottom="0" percent="0" rank="0" text="" dxfId="2053">
      <formula>Y12&gt;W12</formula>
    </cfRule>
    <cfRule type="expression" priority="2059" aboveAverage="0" equalAverage="0" bottom="0" percent="0" rank="0" text="" dxfId="2054">
      <formula>W12&gt;Y12</formula>
    </cfRule>
  </conditionalFormatting>
  <conditionalFormatting sqref="B13:D13">
    <cfRule type="expression" priority="2060" aboveAverage="0" equalAverage="0" bottom="0" percent="0" rank="0" text="" dxfId="2055">
      <formula>AND(ISNUMBER(B12),ISNUMBER(D12))=0</formula>
    </cfRule>
    <cfRule type="expression" priority="2061" aboveAverage="0" equalAverage="0" bottom="0" percent="0" rank="0" text="" dxfId="2056">
      <formula>D12&gt;B12</formula>
    </cfRule>
    <cfRule type="expression" priority="2062" aboveAverage="0" equalAverage="0" bottom="0" percent="0" rank="0" text="" dxfId="2057">
      <formula>B12&gt;D12</formula>
    </cfRule>
  </conditionalFormatting>
  <conditionalFormatting sqref="E13:G13">
    <cfRule type="expression" priority="2063" aboveAverage="0" equalAverage="0" bottom="0" percent="0" rank="0" text="" dxfId="2058">
      <formula>AND(ISNUMBER(E12),ISNUMBER(G12))=0</formula>
    </cfRule>
    <cfRule type="expression" priority="2064" aboveAverage="0" equalAverage="0" bottom="0" percent="0" rank="0" text="" dxfId="2059">
      <formula>G12&gt;E12</formula>
    </cfRule>
    <cfRule type="expression" priority="2065" aboveAverage="0" equalAverage="0" bottom="0" percent="0" rank="0" text="" dxfId="2060">
      <formula>E12&gt;G12</formula>
    </cfRule>
  </conditionalFormatting>
  <conditionalFormatting sqref="H13:J13">
    <cfRule type="expression" priority="2066" aboveAverage="0" equalAverage="0" bottom="0" percent="0" rank="0" text="" dxfId="2061">
      <formula>AND(ISNUMBER(H12),ISNUMBER(J12))=0</formula>
    </cfRule>
    <cfRule type="expression" priority="2067" aboveAverage="0" equalAverage="0" bottom="0" percent="0" rank="0" text="" dxfId="2062">
      <formula>J12&gt;H12</formula>
    </cfRule>
    <cfRule type="expression" priority="2068" aboveAverage="0" equalAverage="0" bottom="0" percent="0" rank="0" text="" dxfId="2063">
      <formula>H12&gt;J12</formula>
    </cfRule>
  </conditionalFormatting>
  <conditionalFormatting sqref="K13:M13">
    <cfRule type="expression" priority="2069" aboveAverage="0" equalAverage="0" bottom="0" percent="0" rank="0" text="" dxfId="2064">
      <formula>AND(ISNUMBER(K12),ISNUMBER(M12))=0</formula>
    </cfRule>
    <cfRule type="expression" priority="2070" aboveAverage="0" equalAverage="0" bottom="0" percent="0" rank="0" text="" dxfId="2065">
      <formula>M12&gt;K12</formula>
    </cfRule>
    <cfRule type="expression" priority="2071" aboveAverage="0" equalAverage="0" bottom="0" percent="0" rank="0" text="" dxfId="2066">
      <formula>K12&gt;M12</formula>
    </cfRule>
  </conditionalFormatting>
  <conditionalFormatting sqref="N13:P13">
    <cfRule type="expression" priority="2072" aboveAverage="0" equalAverage="0" bottom="0" percent="0" rank="0" text="" dxfId="2067">
      <formula>AND(ISNUMBER(N12),ISNUMBER(P12))=0</formula>
    </cfRule>
    <cfRule type="expression" priority="2073" aboveAverage="0" equalAverage="0" bottom="0" percent="0" rank="0" text="" dxfId="2068">
      <formula>P12&gt;N12</formula>
    </cfRule>
    <cfRule type="expression" priority="2074" aboveAverage="0" equalAverage="0" bottom="0" percent="0" rank="0" text="" dxfId="2069">
      <formula>N12&gt;P12</formula>
    </cfRule>
  </conditionalFormatting>
  <conditionalFormatting sqref="Q13:S13">
    <cfRule type="expression" priority="2075" aboveAverage="0" equalAverage="0" bottom="0" percent="0" rank="0" text="" dxfId="2070">
      <formula>AND(ISNUMBER(Q12),ISNUMBER(S12))=0</formula>
    </cfRule>
    <cfRule type="expression" priority="2076" aboveAverage="0" equalAverage="0" bottom="0" percent="0" rank="0" text="" dxfId="2071">
      <formula>S12&gt;Q12</formula>
    </cfRule>
    <cfRule type="expression" priority="2077" aboveAverage="0" equalAverage="0" bottom="0" percent="0" rank="0" text="" dxfId="2072">
      <formula>Q12&gt;S12</formula>
    </cfRule>
  </conditionalFormatting>
  <conditionalFormatting sqref="T13:V13">
    <cfRule type="expression" priority="2078" aboveAverage="0" equalAverage="0" bottom="0" percent="0" rank="0" text="" dxfId="2073">
      <formula>AND(ISNUMBER(T12),ISNUMBER(V12))=0</formula>
    </cfRule>
    <cfRule type="expression" priority="2079" aboveAverage="0" equalAverage="0" bottom="0" percent="0" rank="0" text="" dxfId="2074">
      <formula>V12&gt;T12</formula>
    </cfRule>
    <cfRule type="expression" priority="2080" aboveAverage="0" equalAverage="0" bottom="0" percent="0" rank="0" text="" dxfId="2075">
      <formula>T12&gt;V12</formula>
    </cfRule>
  </conditionalFormatting>
  <conditionalFormatting sqref="Z13:AB13">
    <cfRule type="expression" priority="2081" aboveAverage="0" equalAverage="0" bottom="0" percent="0" rank="0" text="" dxfId="2076">
      <formula>AND(ISNUMBER(Z12),ISNUMBER(AB12))=0</formula>
    </cfRule>
    <cfRule type="expression" priority="2082" aboveAverage="0" equalAverage="0" bottom="0" percent="0" rank="0" text="" dxfId="2077">
      <formula>AB12&gt;Z12</formula>
    </cfRule>
    <cfRule type="expression" priority="2083" aboveAverage="0" equalAverage="0" bottom="0" percent="0" rank="0" text="" dxfId="2078">
      <formula>Z12&gt;AB12</formula>
    </cfRule>
  </conditionalFormatting>
  <conditionalFormatting sqref="AC13:AE13">
    <cfRule type="expression" priority="2084" aboveAverage="0" equalAverage="0" bottom="0" percent="0" rank="0" text="" dxfId="2079">
      <formula>AND(ISNUMBER(AC12),ISNUMBER(AE12))=0</formula>
    </cfRule>
    <cfRule type="expression" priority="2085" aboveAverage="0" equalAverage="0" bottom="0" percent="0" rank="0" text="" dxfId="2080">
      <formula>AE12&gt;AC12</formula>
    </cfRule>
    <cfRule type="expression" priority="2086" aboveAverage="0" equalAverage="0" bottom="0" percent="0" rank="0" text="" dxfId="2081">
      <formula>AC12&gt;AE12</formula>
    </cfRule>
  </conditionalFormatting>
  <conditionalFormatting sqref="AF13:AH13">
    <cfRule type="expression" priority="2087" aboveAverage="0" equalAverage="0" bottom="0" percent="0" rank="0" text="" dxfId="2082">
      <formula>AND(ISNUMBER(AF12),ISNUMBER(AH12))=0</formula>
    </cfRule>
    <cfRule type="expression" priority="2088" aboveAverage="0" equalAverage="0" bottom="0" percent="0" rank="0" text="" dxfId="2083">
      <formula>AH12&gt;AF12</formula>
    </cfRule>
    <cfRule type="expression" priority="2089" aboveAverage="0" equalAverage="0" bottom="0" percent="0" rank="0" text="" dxfId="2084">
      <formula>AF12&gt;AH12</formula>
    </cfRule>
  </conditionalFormatting>
  <conditionalFormatting sqref="AI13:AK13">
    <cfRule type="expression" priority="2090" aboveAverage="0" equalAverage="0" bottom="0" percent="0" rank="0" text="" dxfId="2085">
      <formula>AND(ISNUMBER(AI12),ISNUMBER(AK12))=0</formula>
    </cfRule>
    <cfRule type="expression" priority="2091" aboveAverage="0" equalAverage="0" bottom="0" percent="0" rank="0" text="" dxfId="2086">
      <formula>AK12&gt;AI12</formula>
    </cfRule>
    <cfRule type="expression" priority="2092" aboveAverage="0" equalAverage="0" bottom="0" percent="0" rank="0" text="" dxfId="2087">
      <formula>AI12&gt;AK12</formula>
    </cfRule>
  </conditionalFormatting>
  <conditionalFormatting sqref="AL13:AN13">
    <cfRule type="expression" priority="2093" aboveAverage="0" equalAverage="0" bottom="0" percent="0" rank="0" text="" dxfId="2088">
      <formula>AND(ISNUMBER(AL12),ISNUMBER(AN12))=0</formula>
    </cfRule>
    <cfRule type="expression" priority="2094" aboveAverage="0" equalAverage="0" bottom="0" percent="0" rank="0" text="" dxfId="2089">
      <formula>AN12&gt;AL12</formula>
    </cfRule>
    <cfRule type="expression" priority="2095" aboveAverage="0" equalAverage="0" bottom="0" percent="0" rank="0" text="" dxfId="2090">
      <formula>AL12&gt;AN12</formula>
    </cfRule>
  </conditionalFormatting>
  <conditionalFormatting sqref="AO13:AQ13">
    <cfRule type="expression" priority="2096" aboveAverage="0" equalAverage="0" bottom="0" percent="0" rank="0" text="" dxfId="2091">
      <formula>AND(ISNUMBER(AO12),ISNUMBER(AQ12))=0</formula>
    </cfRule>
    <cfRule type="expression" priority="2097" aboveAverage="0" equalAverage="0" bottom="0" percent="0" rank="0" text="" dxfId="2092">
      <formula>AQ12&gt;AO12</formula>
    </cfRule>
    <cfRule type="expression" priority="2098" aboveAverage="0" equalAverage="0" bottom="0" percent="0" rank="0" text="" dxfId="2093">
      <formula>AO12&gt;AQ12</formula>
    </cfRule>
  </conditionalFormatting>
  <conditionalFormatting sqref="AR13:AT13">
    <cfRule type="expression" priority="2099" aboveAverage="0" equalAverage="0" bottom="0" percent="0" rank="0" text="" dxfId="2094">
      <formula>AND(ISNUMBER(AR12),ISNUMBER(AT12))=0</formula>
    </cfRule>
    <cfRule type="expression" priority="2100" aboveAverage="0" equalAverage="0" bottom="0" percent="0" rank="0" text="" dxfId="2095">
      <formula>AT12&gt;AR12</formula>
    </cfRule>
    <cfRule type="expression" priority="2101" aboveAverage="0" equalAverage="0" bottom="0" percent="0" rank="0" text="" dxfId="2096">
      <formula>AR12&gt;AT12</formula>
    </cfRule>
  </conditionalFormatting>
  <conditionalFormatting sqref="AU13:AW13">
    <cfRule type="expression" priority="2102" aboveAverage="0" equalAverage="0" bottom="0" percent="0" rank="0" text="" dxfId="2097">
      <formula>AND(ISNUMBER(AU12),ISNUMBER(AW12))=0</formula>
    </cfRule>
    <cfRule type="expression" priority="2103" aboveAverage="0" equalAverage="0" bottom="0" percent="0" rank="0" text="" dxfId="2098">
      <formula>AW12&gt;AU12</formula>
    </cfRule>
    <cfRule type="expression" priority="2104" aboveAverage="0" equalAverage="0" bottom="0" percent="0" rank="0" text="" dxfId="2099">
      <formula>AU12&gt;AW12</formula>
    </cfRule>
  </conditionalFormatting>
  <conditionalFormatting sqref="AX13:AZ13">
    <cfRule type="expression" priority="2105" aboveAverage="0" equalAverage="0" bottom="0" percent="0" rank="0" text="" dxfId="2100">
      <formula>AND(ISNUMBER(AX12),ISNUMBER(AZ12))=0</formula>
    </cfRule>
    <cfRule type="expression" priority="2106" aboveAverage="0" equalAverage="0" bottom="0" percent="0" rank="0" text="" dxfId="2101">
      <formula>AZ12&gt;AX12</formula>
    </cfRule>
    <cfRule type="expression" priority="2107" aboveAverage="0" equalAverage="0" bottom="0" percent="0" rank="0" text="" dxfId="2102">
      <formula>AX12&gt;AZ12</formula>
    </cfRule>
  </conditionalFormatting>
  <conditionalFormatting sqref="BA13:BC13">
    <cfRule type="expression" priority="2108" aboveAverage="0" equalAverage="0" bottom="0" percent="0" rank="0" text="" dxfId="2103">
      <formula>AND(ISNUMBER(BA12),ISNUMBER(BC12))=0</formula>
    </cfRule>
    <cfRule type="expression" priority="2109" aboveAverage="0" equalAverage="0" bottom="0" percent="0" rank="0" text="" dxfId="2104">
      <formula>BC12&gt;BA12</formula>
    </cfRule>
    <cfRule type="expression" priority="2110" aboveAverage="0" equalAverage="0" bottom="0" percent="0" rank="0" text="" dxfId="2105">
      <formula>BA12&gt;BC12</formula>
    </cfRule>
  </conditionalFormatting>
  <conditionalFormatting sqref="W15:Y15">
    <cfRule type="expression" priority="2111" aboveAverage="0" equalAverage="0" bottom="0" percent="0" rank="0" text="" dxfId="2106">
      <formula>AND(ISNUMBER(W14),ISNUMBER(Y14))=0</formula>
    </cfRule>
    <cfRule type="expression" priority="2112" aboveAverage="0" equalAverage="0" bottom="0" percent="0" rank="0" text="" dxfId="2107">
      <formula>Y14&gt;W14</formula>
    </cfRule>
    <cfRule type="expression" priority="2113" aboveAverage="0" equalAverage="0" bottom="0" percent="0" rank="0" text="" dxfId="2108">
      <formula>W14&gt;Y14</formula>
    </cfRule>
  </conditionalFormatting>
  <conditionalFormatting sqref="B15:D15">
    <cfRule type="expression" priority="2114" aboveAverage="0" equalAverage="0" bottom="0" percent="0" rank="0" text="" dxfId="2109">
      <formula>AND(ISNUMBER(B14),ISNUMBER(D14))=0</formula>
    </cfRule>
    <cfRule type="expression" priority="2115" aboveAverage="0" equalAverage="0" bottom="0" percent="0" rank="0" text="" dxfId="2110">
      <formula>D14&gt;B14</formula>
    </cfRule>
    <cfRule type="expression" priority="2116" aboveAverage="0" equalAverage="0" bottom="0" percent="0" rank="0" text="" dxfId="2111">
      <formula>B14&gt;D14</formula>
    </cfRule>
  </conditionalFormatting>
  <conditionalFormatting sqref="E15:G15">
    <cfRule type="expression" priority="2117" aboveAverage="0" equalAverage="0" bottom="0" percent="0" rank="0" text="" dxfId="2112">
      <formula>AND(ISNUMBER(E14),ISNUMBER(G14))=0</formula>
    </cfRule>
    <cfRule type="expression" priority="2118" aboveAverage="0" equalAverage="0" bottom="0" percent="0" rank="0" text="" dxfId="2113">
      <formula>G14&gt;E14</formula>
    </cfRule>
    <cfRule type="expression" priority="2119" aboveAverage="0" equalAverage="0" bottom="0" percent="0" rank="0" text="" dxfId="2114">
      <formula>E14&gt;G14</formula>
    </cfRule>
  </conditionalFormatting>
  <conditionalFormatting sqref="H15:J15">
    <cfRule type="expression" priority="2120" aboveAverage="0" equalAverage="0" bottom="0" percent="0" rank="0" text="" dxfId="2115">
      <formula>AND(ISNUMBER(H14),ISNUMBER(J14))=0</formula>
    </cfRule>
    <cfRule type="expression" priority="2121" aboveAverage="0" equalAverage="0" bottom="0" percent="0" rank="0" text="" dxfId="2116">
      <formula>J14&gt;H14</formula>
    </cfRule>
    <cfRule type="expression" priority="2122" aboveAverage="0" equalAverage="0" bottom="0" percent="0" rank="0" text="" dxfId="2117">
      <formula>H14&gt;J14</formula>
    </cfRule>
  </conditionalFormatting>
  <conditionalFormatting sqref="K15:M15">
    <cfRule type="expression" priority="2123" aboveAverage="0" equalAverage="0" bottom="0" percent="0" rank="0" text="" dxfId="2118">
      <formula>AND(ISNUMBER(K14),ISNUMBER(M14))=0</formula>
    </cfRule>
    <cfRule type="expression" priority="2124" aboveAverage="0" equalAverage="0" bottom="0" percent="0" rank="0" text="" dxfId="2119">
      <formula>M14&gt;K14</formula>
    </cfRule>
    <cfRule type="expression" priority="2125" aboveAverage="0" equalAverage="0" bottom="0" percent="0" rank="0" text="" dxfId="2120">
      <formula>K14&gt;M14</formula>
    </cfRule>
  </conditionalFormatting>
  <conditionalFormatting sqref="N15:P15">
    <cfRule type="expression" priority="2126" aboveAverage="0" equalAverage="0" bottom="0" percent="0" rank="0" text="" dxfId="2121">
      <formula>AND(ISNUMBER(N14),ISNUMBER(P14))=0</formula>
    </cfRule>
    <cfRule type="expression" priority="2127" aboveAverage="0" equalAverage="0" bottom="0" percent="0" rank="0" text="" dxfId="2122">
      <formula>P14&gt;N14</formula>
    </cfRule>
    <cfRule type="expression" priority="2128" aboveAverage="0" equalAverage="0" bottom="0" percent="0" rank="0" text="" dxfId="2123">
      <formula>N14&gt;P14</formula>
    </cfRule>
  </conditionalFormatting>
  <conditionalFormatting sqref="Q15:S15">
    <cfRule type="expression" priority="2129" aboveAverage="0" equalAverage="0" bottom="0" percent="0" rank="0" text="" dxfId="2124">
      <formula>AND(ISNUMBER(Q14),ISNUMBER(S14))=0</formula>
    </cfRule>
    <cfRule type="expression" priority="2130" aboveAverage="0" equalAverage="0" bottom="0" percent="0" rank="0" text="" dxfId="2125">
      <formula>S14&gt;Q14</formula>
    </cfRule>
    <cfRule type="expression" priority="2131" aboveAverage="0" equalAverage="0" bottom="0" percent="0" rank="0" text="" dxfId="2126">
      <formula>Q14&gt;S14</formula>
    </cfRule>
  </conditionalFormatting>
  <conditionalFormatting sqref="T15:V15">
    <cfRule type="expression" priority="2132" aboveAverage="0" equalAverage="0" bottom="0" percent="0" rank="0" text="" dxfId="2127">
      <formula>AND(ISNUMBER(T14),ISNUMBER(V14))=0</formula>
    </cfRule>
    <cfRule type="expression" priority="2133" aboveAverage="0" equalAverage="0" bottom="0" percent="0" rank="0" text="" dxfId="2128">
      <formula>V14&gt;T14</formula>
    </cfRule>
    <cfRule type="expression" priority="2134" aboveAverage="0" equalAverage="0" bottom="0" percent="0" rank="0" text="" dxfId="2129">
      <formula>T14&gt;V14</formula>
    </cfRule>
  </conditionalFormatting>
  <conditionalFormatting sqref="Z15:AB15">
    <cfRule type="expression" priority="2135" aboveAverage="0" equalAverage="0" bottom="0" percent="0" rank="0" text="" dxfId="2130">
      <formula>AND(ISNUMBER(Z14),ISNUMBER(AB14))=0</formula>
    </cfRule>
    <cfRule type="expression" priority="2136" aboveAverage="0" equalAverage="0" bottom="0" percent="0" rank="0" text="" dxfId="2131">
      <formula>AB14&gt;Z14</formula>
    </cfRule>
    <cfRule type="expression" priority="2137" aboveAverage="0" equalAverage="0" bottom="0" percent="0" rank="0" text="" dxfId="2132">
      <formula>Z14&gt;AB14</formula>
    </cfRule>
  </conditionalFormatting>
  <conditionalFormatting sqref="AC15:AE15">
    <cfRule type="expression" priority="2138" aboveAverage="0" equalAverage="0" bottom="0" percent="0" rank="0" text="" dxfId="2133">
      <formula>AND(ISNUMBER(AC14),ISNUMBER(AE14))=0</formula>
    </cfRule>
    <cfRule type="expression" priority="2139" aboveAverage="0" equalAverage="0" bottom="0" percent="0" rank="0" text="" dxfId="2134">
      <formula>AE14&gt;AC14</formula>
    </cfRule>
    <cfRule type="expression" priority="2140" aboveAverage="0" equalAverage="0" bottom="0" percent="0" rank="0" text="" dxfId="2135">
      <formula>AC14&gt;AE14</formula>
    </cfRule>
  </conditionalFormatting>
  <conditionalFormatting sqref="AF15:AH15">
    <cfRule type="expression" priority="2141" aboveAverage="0" equalAverage="0" bottom="0" percent="0" rank="0" text="" dxfId="2136">
      <formula>AND(ISNUMBER(AF14),ISNUMBER(AH14))=0</formula>
    </cfRule>
    <cfRule type="expression" priority="2142" aboveAverage="0" equalAverage="0" bottom="0" percent="0" rank="0" text="" dxfId="2137">
      <formula>AH14&gt;AF14</formula>
    </cfRule>
    <cfRule type="expression" priority="2143" aboveAverage="0" equalAverage="0" bottom="0" percent="0" rank="0" text="" dxfId="2138">
      <formula>AF14&gt;AH14</formula>
    </cfRule>
  </conditionalFormatting>
  <conditionalFormatting sqref="AI15:AK15">
    <cfRule type="expression" priority="2144" aboveAverage="0" equalAverage="0" bottom="0" percent="0" rank="0" text="" dxfId="2139">
      <formula>AND(ISNUMBER(AI14),ISNUMBER(AK14))=0</formula>
    </cfRule>
    <cfRule type="expression" priority="2145" aboveAverage="0" equalAverage="0" bottom="0" percent="0" rank="0" text="" dxfId="2140">
      <formula>AK14&gt;AI14</formula>
    </cfRule>
    <cfRule type="expression" priority="2146" aboveAverage="0" equalAverage="0" bottom="0" percent="0" rank="0" text="" dxfId="2141">
      <formula>AI14&gt;AK14</formula>
    </cfRule>
  </conditionalFormatting>
  <conditionalFormatting sqref="AL15:AN15">
    <cfRule type="expression" priority="2147" aboveAverage="0" equalAverage="0" bottom="0" percent="0" rank="0" text="" dxfId="2142">
      <formula>AND(ISNUMBER(AL14),ISNUMBER(AN14))=0</formula>
    </cfRule>
    <cfRule type="expression" priority="2148" aboveAverage="0" equalAverage="0" bottom="0" percent="0" rank="0" text="" dxfId="2143">
      <formula>AN14&gt;AL14</formula>
    </cfRule>
    <cfRule type="expression" priority="2149" aboveAverage="0" equalAverage="0" bottom="0" percent="0" rank="0" text="" dxfId="2144">
      <formula>AL14&gt;AN14</formula>
    </cfRule>
  </conditionalFormatting>
  <conditionalFormatting sqref="AO15:AQ15">
    <cfRule type="expression" priority="2150" aboveAverage="0" equalAverage="0" bottom="0" percent="0" rank="0" text="" dxfId="2145">
      <formula>AND(ISNUMBER(AO14),ISNUMBER(AQ14))=0</formula>
    </cfRule>
    <cfRule type="expression" priority="2151" aboveAverage="0" equalAverage="0" bottom="0" percent="0" rank="0" text="" dxfId="2146">
      <formula>AQ14&gt;AO14</formula>
    </cfRule>
    <cfRule type="expression" priority="2152" aboveAverage="0" equalAverage="0" bottom="0" percent="0" rank="0" text="" dxfId="2147">
      <formula>AO14&gt;AQ14</formula>
    </cfRule>
  </conditionalFormatting>
  <conditionalFormatting sqref="AR15:AT15">
    <cfRule type="expression" priority="2153" aboveAverage="0" equalAverage="0" bottom="0" percent="0" rank="0" text="" dxfId="2148">
      <formula>AND(ISNUMBER(AR14),ISNUMBER(AT14))=0</formula>
    </cfRule>
    <cfRule type="expression" priority="2154" aboveAverage="0" equalAverage="0" bottom="0" percent="0" rank="0" text="" dxfId="2149">
      <formula>AT14&gt;AR14</formula>
    </cfRule>
    <cfRule type="expression" priority="2155" aboveAverage="0" equalAverage="0" bottom="0" percent="0" rank="0" text="" dxfId="2150">
      <formula>AR14&gt;AT14</formula>
    </cfRule>
  </conditionalFormatting>
  <conditionalFormatting sqref="AU15:AW15">
    <cfRule type="expression" priority="2156" aboveAverage="0" equalAverage="0" bottom="0" percent="0" rank="0" text="" dxfId="2151">
      <formula>AND(ISNUMBER(AU14),ISNUMBER(AW14))=0</formula>
    </cfRule>
    <cfRule type="expression" priority="2157" aboveAverage="0" equalAverage="0" bottom="0" percent="0" rank="0" text="" dxfId="2152">
      <formula>AW14&gt;AU14</formula>
    </cfRule>
    <cfRule type="expression" priority="2158" aboveAverage="0" equalAverage="0" bottom="0" percent="0" rank="0" text="" dxfId="2153">
      <formula>AU14&gt;AW14</formula>
    </cfRule>
  </conditionalFormatting>
  <conditionalFormatting sqref="AX15:AZ15">
    <cfRule type="expression" priority="2159" aboveAverage="0" equalAverage="0" bottom="0" percent="0" rank="0" text="" dxfId="2154">
      <formula>AND(ISNUMBER(AX14),ISNUMBER(AZ14))=0</formula>
    </cfRule>
    <cfRule type="expression" priority="2160" aboveAverage="0" equalAverage="0" bottom="0" percent="0" rank="0" text="" dxfId="2155">
      <formula>AZ14&gt;AX14</formula>
    </cfRule>
    <cfRule type="expression" priority="2161" aboveAverage="0" equalAverage="0" bottom="0" percent="0" rank="0" text="" dxfId="2156">
      <formula>AX14&gt;AZ14</formula>
    </cfRule>
  </conditionalFormatting>
  <conditionalFormatting sqref="BA15:BC15">
    <cfRule type="expression" priority="2162" aboveAverage="0" equalAverage="0" bottom="0" percent="0" rank="0" text="" dxfId="2157">
      <formula>AND(ISNUMBER(BA14),ISNUMBER(BC14))=0</formula>
    </cfRule>
    <cfRule type="expression" priority="2163" aboveAverage="0" equalAverage="0" bottom="0" percent="0" rank="0" text="" dxfId="2158">
      <formula>BC14&gt;BA14</formula>
    </cfRule>
    <cfRule type="expression" priority="2164" aboveAverage="0" equalAverage="0" bottom="0" percent="0" rank="0" text="" dxfId="2159">
      <formula>BA14&gt;BC14</formula>
    </cfRule>
  </conditionalFormatting>
  <conditionalFormatting sqref="W17:Y17">
    <cfRule type="expression" priority="2165" aboveAverage="0" equalAverage="0" bottom="0" percent="0" rank="0" text="" dxfId="2160">
      <formula>AND(ISNUMBER(W16),ISNUMBER(Y16))=0</formula>
    </cfRule>
    <cfRule type="expression" priority="2166" aboveAverage="0" equalAverage="0" bottom="0" percent="0" rank="0" text="" dxfId="2161">
      <formula>Y16&gt;W16</formula>
    </cfRule>
    <cfRule type="expression" priority="2167" aboveAverage="0" equalAverage="0" bottom="0" percent="0" rank="0" text="" dxfId="2162">
      <formula>W16&gt;Y16</formula>
    </cfRule>
  </conditionalFormatting>
  <conditionalFormatting sqref="B17:D17">
    <cfRule type="expression" priority="2168" aboveAverage="0" equalAverage="0" bottom="0" percent="0" rank="0" text="" dxfId="2163">
      <formula>AND(ISNUMBER(B16),ISNUMBER(D16))=0</formula>
    </cfRule>
    <cfRule type="expression" priority="2169" aboveAverage="0" equalAverage="0" bottom="0" percent="0" rank="0" text="" dxfId="2164">
      <formula>D16&gt;B16</formula>
    </cfRule>
    <cfRule type="expression" priority="2170" aboveAverage="0" equalAverage="0" bottom="0" percent="0" rank="0" text="" dxfId="2165">
      <formula>B16&gt;D16</formula>
    </cfRule>
  </conditionalFormatting>
  <conditionalFormatting sqref="E17:G17">
    <cfRule type="expression" priority="2171" aboveAverage="0" equalAverage="0" bottom="0" percent="0" rank="0" text="" dxfId="2166">
      <formula>AND(ISNUMBER(E16),ISNUMBER(G16))=0</formula>
    </cfRule>
    <cfRule type="expression" priority="2172" aboveAverage="0" equalAverage="0" bottom="0" percent="0" rank="0" text="" dxfId="2167">
      <formula>G16&gt;E16</formula>
    </cfRule>
    <cfRule type="expression" priority="2173" aboveAverage="0" equalAverage="0" bottom="0" percent="0" rank="0" text="" dxfId="2168">
      <formula>E16&gt;G16</formula>
    </cfRule>
  </conditionalFormatting>
  <conditionalFormatting sqref="H17:J17">
    <cfRule type="expression" priority="2174" aboveAverage="0" equalAverage="0" bottom="0" percent="0" rank="0" text="" dxfId="2169">
      <formula>AND(ISNUMBER(H16),ISNUMBER(J16))=0</formula>
    </cfRule>
    <cfRule type="expression" priority="2175" aboveAverage="0" equalAverage="0" bottom="0" percent="0" rank="0" text="" dxfId="2170">
      <formula>J16&gt;H16</formula>
    </cfRule>
    <cfRule type="expression" priority="2176" aboveAverage="0" equalAverage="0" bottom="0" percent="0" rank="0" text="" dxfId="2171">
      <formula>H16&gt;J16</formula>
    </cfRule>
  </conditionalFormatting>
  <conditionalFormatting sqref="K17:M17">
    <cfRule type="expression" priority="2177" aboveAverage="0" equalAverage="0" bottom="0" percent="0" rank="0" text="" dxfId="2172">
      <formula>AND(ISNUMBER(K16),ISNUMBER(M16))=0</formula>
    </cfRule>
    <cfRule type="expression" priority="2178" aboveAverage="0" equalAverage="0" bottom="0" percent="0" rank="0" text="" dxfId="2173">
      <formula>M16&gt;K16</formula>
    </cfRule>
    <cfRule type="expression" priority="2179" aboveAverage="0" equalAverage="0" bottom="0" percent="0" rank="0" text="" dxfId="2174">
      <formula>K16&gt;M16</formula>
    </cfRule>
  </conditionalFormatting>
  <conditionalFormatting sqref="N17:P17">
    <cfRule type="expression" priority="2180" aboveAverage="0" equalAverage="0" bottom="0" percent="0" rank="0" text="" dxfId="2175">
      <formula>AND(ISNUMBER(N16),ISNUMBER(P16))=0</formula>
    </cfRule>
    <cfRule type="expression" priority="2181" aboveAverage="0" equalAverage="0" bottom="0" percent="0" rank="0" text="" dxfId="2176">
      <formula>P16&gt;N16</formula>
    </cfRule>
    <cfRule type="expression" priority="2182" aboveAverage="0" equalAverage="0" bottom="0" percent="0" rank="0" text="" dxfId="2177">
      <formula>N16&gt;P16</formula>
    </cfRule>
  </conditionalFormatting>
  <conditionalFormatting sqref="Q17:S17">
    <cfRule type="expression" priority="2183" aboveAverage="0" equalAverage="0" bottom="0" percent="0" rank="0" text="" dxfId="2178">
      <formula>AND(ISNUMBER(Q16),ISNUMBER(S16))=0</formula>
    </cfRule>
    <cfRule type="expression" priority="2184" aboveAverage="0" equalAverage="0" bottom="0" percent="0" rank="0" text="" dxfId="2179">
      <formula>S16&gt;Q16</formula>
    </cfRule>
    <cfRule type="expression" priority="2185" aboveAverage="0" equalAverage="0" bottom="0" percent="0" rank="0" text="" dxfId="2180">
      <formula>Q16&gt;S16</formula>
    </cfRule>
  </conditionalFormatting>
  <conditionalFormatting sqref="T17:V17">
    <cfRule type="expression" priority="2186" aboveAverage="0" equalAverage="0" bottom="0" percent="0" rank="0" text="" dxfId="2181">
      <formula>AND(ISNUMBER(T16),ISNUMBER(V16))=0</formula>
    </cfRule>
    <cfRule type="expression" priority="2187" aboveAverage="0" equalAverage="0" bottom="0" percent="0" rank="0" text="" dxfId="2182">
      <formula>V16&gt;T16</formula>
    </cfRule>
    <cfRule type="expression" priority="2188" aboveAverage="0" equalAverage="0" bottom="0" percent="0" rank="0" text="" dxfId="2183">
      <formula>T16&gt;V16</formula>
    </cfRule>
  </conditionalFormatting>
  <conditionalFormatting sqref="Z17:AB17">
    <cfRule type="expression" priority="2189" aboveAverage="0" equalAverage="0" bottom="0" percent="0" rank="0" text="" dxfId="2184">
      <formula>AND(ISNUMBER(Z16),ISNUMBER(AB16))=0</formula>
    </cfRule>
    <cfRule type="expression" priority="2190" aboveAverage="0" equalAverage="0" bottom="0" percent="0" rank="0" text="" dxfId="2185">
      <formula>AB16&gt;Z16</formula>
    </cfRule>
    <cfRule type="expression" priority="2191" aboveAverage="0" equalAverage="0" bottom="0" percent="0" rank="0" text="" dxfId="2186">
      <formula>Z16&gt;AB16</formula>
    </cfRule>
  </conditionalFormatting>
  <conditionalFormatting sqref="AC17:AE17">
    <cfRule type="expression" priority="2192" aboveAverage="0" equalAverage="0" bottom="0" percent="0" rank="0" text="" dxfId="2187">
      <formula>AND(ISNUMBER(AC16),ISNUMBER(AE16))=0</formula>
    </cfRule>
    <cfRule type="expression" priority="2193" aboveAverage="0" equalAverage="0" bottom="0" percent="0" rank="0" text="" dxfId="2188">
      <formula>AE16&gt;AC16</formula>
    </cfRule>
    <cfRule type="expression" priority="2194" aboveAverage="0" equalAverage="0" bottom="0" percent="0" rank="0" text="" dxfId="2189">
      <formula>AC16&gt;AE16</formula>
    </cfRule>
  </conditionalFormatting>
  <conditionalFormatting sqref="AF17:AH17">
    <cfRule type="expression" priority="2195" aboveAverage="0" equalAverage="0" bottom="0" percent="0" rank="0" text="" dxfId="2190">
      <formula>AND(ISNUMBER(AF16),ISNUMBER(AH16))=0</formula>
    </cfRule>
    <cfRule type="expression" priority="2196" aboveAverage="0" equalAverage="0" bottom="0" percent="0" rank="0" text="" dxfId="2191">
      <formula>AH16&gt;AF16</formula>
    </cfRule>
    <cfRule type="expression" priority="2197" aboveAverage="0" equalAverage="0" bottom="0" percent="0" rank="0" text="" dxfId="2192">
      <formula>AF16&gt;AH16</formula>
    </cfRule>
  </conditionalFormatting>
  <conditionalFormatting sqref="AI17:AK17">
    <cfRule type="expression" priority="2198" aboveAverage="0" equalAverage="0" bottom="0" percent="0" rank="0" text="" dxfId="2193">
      <formula>AND(ISNUMBER(AI16),ISNUMBER(AK16))=0</formula>
    </cfRule>
    <cfRule type="expression" priority="2199" aboveAverage="0" equalAverage="0" bottom="0" percent="0" rank="0" text="" dxfId="2194">
      <formula>AK16&gt;AI16</formula>
    </cfRule>
    <cfRule type="expression" priority="2200" aboveAverage="0" equalAverage="0" bottom="0" percent="0" rank="0" text="" dxfId="2195">
      <formula>AI16&gt;AK16</formula>
    </cfRule>
  </conditionalFormatting>
  <conditionalFormatting sqref="AL17:AN17">
    <cfRule type="expression" priority="2201" aboveAverage="0" equalAverage="0" bottom="0" percent="0" rank="0" text="" dxfId="2196">
      <formula>AND(ISNUMBER(AL16),ISNUMBER(AN16))=0</formula>
    </cfRule>
    <cfRule type="expression" priority="2202" aboveAverage="0" equalAverage="0" bottom="0" percent="0" rank="0" text="" dxfId="2197">
      <formula>AN16&gt;AL16</formula>
    </cfRule>
    <cfRule type="expression" priority="2203" aboveAverage="0" equalAverage="0" bottom="0" percent="0" rank="0" text="" dxfId="2198">
      <formula>AL16&gt;AN16</formula>
    </cfRule>
  </conditionalFormatting>
  <conditionalFormatting sqref="AO17:AQ17">
    <cfRule type="expression" priority="2204" aboveAverage="0" equalAverage="0" bottom="0" percent="0" rank="0" text="" dxfId="2199">
      <formula>AND(ISNUMBER(AO16),ISNUMBER(AQ16))=0</formula>
    </cfRule>
    <cfRule type="expression" priority="2205" aboveAverage="0" equalAverage="0" bottom="0" percent="0" rank="0" text="" dxfId="2200">
      <formula>AQ16&gt;AO16</formula>
    </cfRule>
    <cfRule type="expression" priority="2206" aboveAverage="0" equalAverage="0" bottom="0" percent="0" rank="0" text="" dxfId="2201">
      <formula>AO16&gt;AQ16</formula>
    </cfRule>
  </conditionalFormatting>
  <conditionalFormatting sqref="AR17:AT17">
    <cfRule type="expression" priority="2207" aboveAverage="0" equalAverage="0" bottom="0" percent="0" rank="0" text="" dxfId="2202">
      <formula>AND(ISNUMBER(AR16),ISNUMBER(AT16))=0</formula>
    </cfRule>
    <cfRule type="expression" priority="2208" aboveAverage="0" equalAverage="0" bottom="0" percent="0" rank="0" text="" dxfId="2203">
      <formula>AT16&gt;AR16</formula>
    </cfRule>
    <cfRule type="expression" priority="2209" aboveAverage="0" equalAverage="0" bottom="0" percent="0" rank="0" text="" dxfId="2204">
      <formula>AR16&gt;AT16</formula>
    </cfRule>
  </conditionalFormatting>
  <conditionalFormatting sqref="AU17:AW17">
    <cfRule type="expression" priority="2210" aboveAverage="0" equalAverage="0" bottom="0" percent="0" rank="0" text="" dxfId="2205">
      <formula>AND(ISNUMBER(AU16),ISNUMBER(AW16))=0</formula>
    </cfRule>
    <cfRule type="expression" priority="2211" aboveAverage="0" equalAverage="0" bottom="0" percent="0" rank="0" text="" dxfId="2206">
      <formula>AW16&gt;AU16</formula>
    </cfRule>
    <cfRule type="expression" priority="2212" aboveAverage="0" equalAverage="0" bottom="0" percent="0" rank="0" text="" dxfId="2207">
      <formula>AU16&gt;AW16</formula>
    </cfRule>
  </conditionalFormatting>
  <conditionalFormatting sqref="AX17:AZ17">
    <cfRule type="expression" priority="2213" aboveAverage="0" equalAverage="0" bottom="0" percent="0" rank="0" text="" dxfId="2208">
      <formula>AND(ISNUMBER(AX16),ISNUMBER(AZ16))=0</formula>
    </cfRule>
    <cfRule type="expression" priority="2214" aboveAverage="0" equalAverage="0" bottom="0" percent="0" rank="0" text="" dxfId="2209">
      <formula>AZ16&gt;AX16</formula>
    </cfRule>
    <cfRule type="expression" priority="2215" aboveAverage="0" equalAverage="0" bottom="0" percent="0" rank="0" text="" dxfId="2210">
      <formula>AX16&gt;AZ16</formula>
    </cfRule>
  </conditionalFormatting>
  <conditionalFormatting sqref="BA17:BC17">
    <cfRule type="expression" priority="2216" aboveAverage="0" equalAverage="0" bottom="0" percent="0" rank="0" text="" dxfId="2211">
      <formula>AND(ISNUMBER(BA16),ISNUMBER(BC16))=0</formula>
    </cfRule>
    <cfRule type="expression" priority="2217" aboveAverage="0" equalAverage="0" bottom="0" percent="0" rank="0" text="" dxfId="2212">
      <formula>BC16&gt;BA16</formula>
    </cfRule>
    <cfRule type="expression" priority="2218" aboveAverage="0" equalAverage="0" bottom="0" percent="0" rank="0" text="" dxfId="2213">
      <formula>BA16&gt;BC16</formula>
    </cfRule>
  </conditionalFormatting>
  <conditionalFormatting sqref="W19:Y19">
    <cfRule type="expression" priority="2219" aboveAverage="0" equalAverage="0" bottom="0" percent="0" rank="0" text="" dxfId="2214">
      <formula>AND(ISNUMBER(W18),ISNUMBER(Y18))=0</formula>
    </cfRule>
    <cfRule type="expression" priority="2220" aboveAverage="0" equalAverage="0" bottom="0" percent="0" rank="0" text="" dxfId="2215">
      <formula>Y18&gt;W18</formula>
    </cfRule>
    <cfRule type="expression" priority="2221" aboveAverage="0" equalAverage="0" bottom="0" percent="0" rank="0" text="" dxfId="2216">
      <formula>W18&gt;Y18</formula>
    </cfRule>
  </conditionalFormatting>
  <conditionalFormatting sqref="B19:D19">
    <cfRule type="expression" priority="2222" aboveAverage="0" equalAverage="0" bottom="0" percent="0" rank="0" text="" dxfId="2217">
      <formula>AND(ISNUMBER(B18),ISNUMBER(D18))=0</formula>
    </cfRule>
    <cfRule type="expression" priority="2223" aboveAverage="0" equalAverage="0" bottom="0" percent="0" rank="0" text="" dxfId="2218">
      <formula>D18&gt;B18</formula>
    </cfRule>
    <cfRule type="expression" priority="2224" aboveAverage="0" equalAverage="0" bottom="0" percent="0" rank="0" text="" dxfId="2219">
      <formula>B18&gt;D18</formula>
    </cfRule>
  </conditionalFormatting>
  <conditionalFormatting sqref="E19:G19">
    <cfRule type="expression" priority="2225" aboveAverage="0" equalAverage="0" bottom="0" percent="0" rank="0" text="" dxfId="2220">
      <formula>AND(ISNUMBER(E18),ISNUMBER(G18))=0</formula>
    </cfRule>
    <cfRule type="expression" priority="2226" aboveAverage="0" equalAverage="0" bottom="0" percent="0" rank="0" text="" dxfId="2221">
      <formula>G18&gt;E18</formula>
    </cfRule>
    <cfRule type="expression" priority="2227" aboveAverage="0" equalAverage="0" bottom="0" percent="0" rank="0" text="" dxfId="2222">
      <formula>E18&gt;G18</formula>
    </cfRule>
  </conditionalFormatting>
  <conditionalFormatting sqref="H19:J19">
    <cfRule type="expression" priority="2228" aboveAverage="0" equalAverage="0" bottom="0" percent="0" rank="0" text="" dxfId="2223">
      <formula>AND(ISNUMBER(H18),ISNUMBER(J18))=0</formula>
    </cfRule>
    <cfRule type="expression" priority="2229" aboveAverage="0" equalAverage="0" bottom="0" percent="0" rank="0" text="" dxfId="2224">
      <formula>J18&gt;H18</formula>
    </cfRule>
    <cfRule type="expression" priority="2230" aboveAverage="0" equalAverage="0" bottom="0" percent="0" rank="0" text="" dxfId="2225">
      <formula>H18&gt;J18</formula>
    </cfRule>
  </conditionalFormatting>
  <conditionalFormatting sqref="K19:M19">
    <cfRule type="expression" priority="2231" aboveAverage="0" equalAverage="0" bottom="0" percent="0" rank="0" text="" dxfId="2226">
      <formula>AND(ISNUMBER(K18),ISNUMBER(M18))=0</formula>
    </cfRule>
    <cfRule type="expression" priority="2232" aboveAverage="0" equalAverage="0" bottom="0" percent="0" rank="0" text="" dxfId="2227">
      <formula>M18&gt;K18</formula>
    </cfRule>
    <cfRule type="expression" priority="2233" aboveAverage="0" equalAverage="0" bottom="0" percent="0" rank="0" text="" dxfId="2228">
      <formula>K18&gt;M18</formula>
    </cfRule>
  </conditionalFormatting>
  <conditionalFormatting sqref="N19:P19">
    <cfRule type="expression" priority="2234" aboveAverage="0" equalAverage="0" bottom="0" percent="0" rank="0" text="" dxfId="2229">
      <formula>AND(ISNUMBER(N18),ISNUMBER(P18))=0</formula>
    </cfRule>
    <cfRule type="expression" priority="2235" aboveAverage="0" equalAverage="0" bottom="0" percent="0" rank="0" text="" dxfId="2230">
      <formula>P18&gt;N18</formula>
    </cfRule>
    <cfRule type="expression" priority="2236" aboveAverage="0" equalAverage="0" bottom="0" percent="0" rank="0" text="" dxfId="2231">
      <formula>N18&gt;P18</formula>
    </cfRule>
  </conditionalFormatting>
  <conditionalFormatting sqref="Q19:S19">
    <cfRule type="expression" priority="2237" aboveAverage="0" equalAverage="0" bottom="0" percent="0" rank="0" text="" dxfId="2232">
      <formula>AND(ISNUMBER(Q18),ISNUMBER(S18))=0</formula>
    </cfRule>
    <cfRule type="expression" priority="2238" aboveAverage="0" equalAverage="0" bottom="0" percent="0" rank="0" text="" dxfId="2233">
      <formula>S18&gt;Q18</formula>
    </cfRule>
    <cfRule type="expression" priority="2239" aboveAverage="0" equalAverage="0" bottom="0" percent="0" rank="0" text="" dxfId="2234">
      <formula>Q18&gt;S18</formula>
    </cfRule>
  </conditionalFormatting>
  <conditionalFormatting sqref="T19:V19">
    <cfRule type="expression" priority="2240" aboveAverage="0" equalAverage="0" bottom="0" percent="0" rank="0" text="" dxfId="2235">
      <formula>AND(ISNUMBER(T18),ISNUMBER(V18))=0</formula>
    </cfRule>
    <cfRule type="expression" priority="2241" aboveAverage="0" equalAverage="0" bottom="0" percent="0" rank="0" text="" dxfId="2236">
      <formula>V18&gt;T18</formula>
    </cfRule>
    <cfRule type="expression" priority="2242" aboveAverage="0" equalAverage="0" bottom="0" percent="0" rank="0" text="" dxfId="2237">
      <formula>T18&gt;V18</formula>
    </cfRule>
  </conditionalFormatting>
  <conditionalFormatting sqref="Z19:AB19">
    <cfRule type="expression" priority="2243" aboveAverage="0" equalAverage="0" bottom="0" percent="0" rank="0" text="" dxfId="2238">
      <formula>AND(ISNUMBER(Z18),ISNUMBER(AB18))=0</formula>
    </cfRule>
    <cfRule type="expression" priority="2244" aboveAverage="0" equalAverage="0" bottom="0" percent="0" rank="0" text="" dxfId="2239">
      <formula>AB18&gt;Z18</formula>
    </cfRule>
    <cfRule type="expression" priority="2245" aboveAverage="0" equalAverage="0" bottom="0" percent="0" rank="0" text="" dxfId="2240">
      <formula>Z18&gt;AB18</formula>
    </cfRule>
  </conditionalFormatting>
  <conditionalFormatting sqref="AC19:AE19">
    <cfRule type="expression" priority="2246" aboveAverage="0" equalAverage="0" bottom="0" percent="0" rank="0" text="" dxfId="2241">
      <formula>AND(ISNUMBER(AC18),ISNUMBER(AE18))=0</formula>
    </cfRule>
    <cfRule type="expression" priority="2247" aboveAverage="0" equalAverage="0" bottom="0" percent="0" rank="0" text="" dxfId="2242">
      <formula>AE18&gt;AC18</formula>
    </cfRule>
    <cfRule type="expression" priority="2248" aboveAverage="0" equalAverage="0" bottom="0" percent="0" rank="0" text="" dxfId="2243">
      <formula>AC18&gt;AE18</formula>
    </cfRule>
  </conditionalFormatting>
  <conditionalFormatting sqref="AF19:AH19">
    <cfRule type="expression" priority="2249" aboveAverage="0" equalAverage="0" bottom="0" percent="0" rank="0" text="" dxfId="2244">
      <formula>AND(ISNUMBER(AF18),ISNUMBER(AH18))=0</formula>
    </cfRule>
    <cfRule type="expression" priority="2250" aboveAverage="0" equalAverage="0" bottom="0" percent="0" rank="0" text="" dxfId="2245">
      <formula>AH18&gt;AF18</formula>
    </cfRule>
    <cfRule type="expression" priority="2251" aboveAverage="0" equalAverage="0" bottom="0" percent="0" rank="0" text="" dxfId="2246">
      <formula>AF18&gt;AH18</formula>
    </cfRule>
  </conditionalFormatting>
  <conditionalFormatting sqref="AI19:AK19">
    <cfRule type="expression" priority="2252" aboveAverage="0" equalAverage="0" bottom="0" percent="0" rank="0" text="" dxfId="2247">
      <formula>AND(ISNUMBER(AI18),ISNUMBER(AK18))=0</formula>
    </cfRule>
    <cfRule type="expression" priority="2253" aboveAverage="0" equalAverage="0" bottom="0" percent="0" rank="0" text="" dxfId="2248">
      <formula>AK18&gt;AI18</formula>
    </cfRule>
    <cfRule type="expression" priority="2254" aboveAverage="0" equalAverage="0" bottom="0" percent="0" rank="0" text="" dxfId="2249">
      <formula>AI18&gt;AK18</formula>
    </cfRule>
  </conditionalFormatting>
  <conditionalFormatting sqref="AL19:AN19">
    <cfRule type="expression" priority="2255" aboveAverage="0" equalAverage="0" bottom="0" percent="0" rank="0" text="" dxfId="2250">
      <formula>AND(ISNUMBER(AL18),ISNUMBER(AN18))=0</formula>
    </cfRule>
    <cfRule type="expression" priority="2256" aboveAverage="0" equalAverage="0" bottom="0" percent="0" rank="0" text="" dxfId="2251">
      <formula>AN18&gt;AL18</formula>
    </cfRule>
    <cfRule type="expression" priority="2257" aboveAverage="0" equalAverage="0" bottom="0" percent="0" rank="0" text="" dxfId="2252">
      <formula>AL18&gt;AN18</formula>
    </cfRule>
  </conditionalFormatting>
  <conditionalFormatting sqref="AO19:AQ19">
    <cfRule type="expression" priority="2258" aboveAverage="0" equalAverage="0" bottom="0" percent="0" rank="0" text="" dxfId="2253">
      <formula>AND(ISNUMBER(AO18),ISNUMBER(AQ18))=0</formula>
    </cfRule>
    <cfRule type="expression" priority="2259" aboveAverage="0" equalAverage="0" bottom="0" percent="0" rank="0" text="" dxfId="2254">
      <formula>AQ18&gt;AO18</formula>
    </cfRule>
    <cfRule type="expression" priority="2260" aboveAverage="0" equalAverage="0" bottom="0" percent="0" rank="0" text="" dxfId="2255">
      <formula>AO18&gt;AQ18</formula>
    </cfRule>
  </conditionalFormatting>
  <conditionalFormatting sqref="AR19:AT19">
    <cfRule type="expression" priority="2261" aboveAverage="0" equalAverage="0" bottom="0" percent="0" rank="0" text="" dxfId="2256">
      <formula>AND(ISNUMBER(AR18),ISNUMBER(AT18))=0</formula>
    </cfRule>
    <cfRule type="expression" priority="2262" aboveAverage="0" equalAverage="0" bottom="0" percent="0" rank="0" text="" dxfId="2257">
      <formula>AT18&gt;AR18</formula>
    </cfRule>
    <cfRule type="expression" priority="2263" aboveAverage="0" equalAverage="0" bottom="0" percent="0" rank="0" text="" dxfId="2258">
      <formula>AR18&gt;AT18</formula>
    </cfRule>
  </conditionalFormatting>
  <conditionalFormatting sqref="AU19:AW19">
    <cfRule type="expression" priority="2264" aboveAverage="0" equalAverage="0" bottom="0" percent="0" rank="0" text="" dxfId="2259">
      <formula>AND(ISNUMBER(AU18),ISNUMBER(AW18))=0</formula>
    </cfRule>
    <cfRule type="expression" priority="2265" aboveAverage="0" equalAverage="0" bottom="0" percent="0" rank="0" text="" dxfId="2260">
      <formula>AW18&gt;AU18</formula>
    </cfRule>
    <cfRule type="expression" priority="2266" aboveAverage="0" equalAverage="0" bottom="0" percent="0" rank="0" text="" dxfId="2261">
      <formula>AU18&gt;AW18</formula>
    </cfRule>
  </conditionalFormatting>
  <conditionalFormatting sqref="AX19:AZ19">
    <cfRule type="expression" priority="2267" aboveAverage="0" equalAverage="0" bottom="0" percent="0" rank="0" text="" dxfId="2262">
      <formula>AND(ISNUMBER(AX18),ISNUMBER(AZ18))=0</formula>
    </cfRule>
    <cfRule type="expression" priority="2268" aboveAverage="0" equalAverage="0" bottom="0" percent="0" rank="0" text="" dxfId="2263">
      <formula>AZ18&gt;AX18</formula>
    </cfRule>
    <cfRule type="expression" priority="2269" aboveAverage="0" equalAverage="0" bottom="0" percent="0" rank="0" text="" dxfId="2264">
      <formula>AX18&gt;AZ18</formula>
    </cfRule>
  </conditionalFormatting>
  <conditionalFormatting sqref="BA19:BC19">
    <cfRule type="expression" priority="2270" aboveAverage="0" equalAverage="0" bottom="0" percent="0" rank="0" text="" dxfId="2265">
      <formula>AND(ISNUMBER(BA18),ISNUMBER(BC18))=0</formula>
    </cfRule>
    <cfRule type="expression" priority="2271" aboveAverage="0" equalAverage="0" bottom="0" percent="0" rank="0" text="" dxfId="2266">
      <formula>BC18&gt;BA18</formula>
    </cfRule>
    <cfRule type="expression" priority="2272" aboveAverage="0" equalAverage="0" bottom="0" percent="0" rank="0" text="" dxfId="2267">
      <formula>BA18&gt;BC18</formula>
    </cfRule>
  </conditionalFormatting>
  <conditionalFormatting sqref="W21:Y21">
    <cfRule type="expression" priority="2273" aboveAverage="0" equalAverage="0" bottom="0" percent="0" rank="0" text="" dxfId="2268">
      <formula>AND(ISNUMBER(W20),ISNUMBER(Y20))=0</formula>
    </cfRule>
    <cfRule type="expression" priority="2274" aboveAverage="0" equalAverage="0" bottom="0" percent="0" rank="0" text="" dxfId="2269">
      <formula>Y20&gt;W20</formula>
    </cfRule>
    <cfRule type="expression" priority="2275" aboveAverage="0" equalAverage="0" bottom="0" percent="0" rank="0" text="" dxfId="2270">
      <formula>W20&gt;Y20</formula>
    </cfRule>
  </conditionalFormatting>
  <conditionalFormatting sqref="B21:D21">
    <cfRule type="expression" priority="2276" aboveAverage="0" equalAverage="0" bottom="0" percent="0" rank="0" text="" dxfId="2271">
      <formula>AND(ISNUMBER(B20),ISNUMBER(D20))=0</formula>
    </cfRule>
    <cfRule type="expression" priority="2277" aboveAverage="0" equalAverage="0" bottom="0" percent="0" rank="0" text="" dxfId="2272">
      <formula>D20&gt;B20</formula>
    </cfRule>
    <cfRule type="expression" priority="2278" aboveAverage="0" equalAverage="0" bottom="0" percent="0" rank="0" text="" dxfId="2273">
      <formula>B20&gt;D20</formula>
    </cfRule>
  </conditionalFormatting>
  <conditionalFormatting sqref="E21:G21">
    <cfRule type="expression" priority="2279" aboveAverage="0" equalAverage="0" bottom="0" percent="0" rank="0" text="" dxfId="2274">
      <formula>AND(ISNUMBER(E20),ISNUMBER(G20))=0</formula>
    </cfRule>
    <cfRule type="expression" priority="2280" aboveAverage="0" equalAverage="0" bottom="0" percent="0" rank="0" text="" dxfId="2275">
      <formula>G20&gt;E20</formula>
    </cfRule>
    <cfRule type="expression" priority="2281" aboveAverage="0" equalAverage="0" bottom="0" percent="0" rank="0" text="" dxfId="2276">
      <formula>E20&gt;G20</formula>
    </cfRule>
  </conditionalFormatting>
  <conditionalFormatting sqref="H21:J21">
    <cfRule type="expression" priority="2282" aboveAverage="0" equalAverage="0" bottom="0" percent="0" rank="0" text="" dxfId="2277">
      <formula>AND(ISNUMBER(H20),ISNUMBER(J20))=0</formula>
    </cfRule>
    <cfRule type="expression" priority="2283" aboveAverage="0" equalAverage="0" bottom="0" percent="0" rank="0" text="" dxfId="2278">
      <formula>J20&gt;H20</formula>
    </cfRule>
    <cfRule type="expression" priority="2284" aboveAverage="0" equalAverage="0" bottom="0" percent="0" rank="0" text="" dxfId="2279">
      <formula>H20&gt;J20</formula>
    </cfRule>
  </conditionalFormatting>
  <conditionalFormatting sqref="K21:M21">
    <cfRule type="expression" priority="2285" aboveAverage="0" equalAverage="0" bottom="0" percent="0" rank="0" text="" dxfId="2280">
      <formula>AND(ISNUMBER(K20),ISNUMBER(M20))=0</formula>
    </cfRule>
    <cfRule type="expression" priority="2286" aboveAverage="0" equalAverage="0" bottom="0" percent="0" rank="0" text="" dxfId="2281">
      <formula>M20&gt;K20</formula>
    </cfRule>
    <cfRule type="expression" priority="2287" aboveAverage="0" equalAverage="0" bottom="0" percent="0" rank="0" text="" dxfId="2282">
      <formula>K20&gt;M20</formula>
    </cfRule>
  </conditionalFormatting>
  <conditionalFormatting sqref="N21:P21">
    <cfRule type="expression" priority="2288" aboveAverage="0" equalAverage="0" bottom="0" percent="0" rank="0" text="" dxfId="2283">
      <formula>AND(ISNUMBER(N20),ISNUMBER(P20))=0</formula>
    </cfRule>
    <cfRule type="expression" priority="2289" aboveAverage="0" equalAverage="0" bottom="0" percent="0" rank="0" text="" dxfId="2284">
      <formula>P20&gt;N20</formula>
    </cfRule>
    <cfRule type="expression" priority="2290" aboveAverage="0" equalAverage="0" bottom="0" percent="0" rank="0" text="" dxfId="2285">
      <formula>N20&gt;P20</formula>
    </cfRule>
  </conditionalFormatting>
  <conditionalFormatting sqref="Q21:S21">
    <cfRule type="expression" priority="2291" aboveAverage="0" equalAverage="0" bottom="0" percent="0" rank="0" text="" dxfId="2286">
      <formula>AND(ISNUMBER(Q20),ISNUMBER(S20))=0</formula>
    </cfRule>
    <cfRule type="expression" priority="2292" aboveAverage="0" equalAverage="0" bottom="0" percent="0" rank="0" text="" dxfId="2287">
      <formula>S20&gt;Q20</formula>
    </cfRule>
    <cfRule type="expression" priority="2293" aboveAverage="0" equalAverage="0" bottom="0" percent="0" rank="0" text="" dxfId="2288">
      <formula>Q20&gt;S20</formula>
    </cfRule>
  </conditionalFormatting>
  <conditionalFormatting sqref="T21:V21">
    <cfRule type="expression" priority="2294" aboveAverage="0" equalAverage="0" bottom="0" percent="0" rank="0" text="" dxfId="2289">
      <formula>AND(ISNUMBER(T20),ISNUMBER(V20))=0</formula>
    </cfRule>
    <cfRule type="expression" priority="2295" aboveAverage="0" equalAverage="0" bottom="0" percent="0" rank="0" text="" dxfId="2290">
      <formula>V20&gt;T20</formula>
    </cfRule>
    <cfRule type="expression" priority="2296" aboveAverage="0" equalAverage="0" bottom="0" percent="0" rank="0" text="" dxfId="2291">
      <formula>T20&gt;V20</formula>
    </cfRule>
  </conditionalFormatting>
  <conditionalFormatting sqref="Z21:AB21">
    <cfRule type="expression" priority="2297" aboveAverage="0" equalAverage="0" bottom="0" percent="0" rank="0" text="" dxfId="2292">
      <formula>AND(ISNUMBER(Z20),ISNUMBER(AB20))=0</formula>
    </cfRule>
    <cfRule type="expression" priority="2298" aboveAverage="0" equalAverage="0" bottom="0" percent="0" rank="0" text="" dxfId="2293">
      <formula>AB20&gt;Z20</formula>
    </cfRule>
    <cfRule type="expression" priority="2299" aboveAverage="0" equalAverage="0" bottom="0" percent="0" rank="0" text="" dxfId="2294">
      <formula>Z20&gt;AB20</formula>
    </cfRule>
  </conditionalFormatting>
  <conditionalFormatting sqref="AC21:AE21">
    <cfRule type="expression" priority="2300" aboveAverage="0" equalAverage="0" bottom="0" percent="0" rank="0" text="" dxfId="2295">
      <formula>AND(ISNUMBER(AC20),ISNUMBER(AE20))=0</formula>
    </cfRule>
    <cfRule type="expression" priority="2301" aboveAverage="0" equalAverage="0" bottom="0" percent="0" rank="0" text="" dxfId="2296">
      <formula>AE20&gt;AC20</formula>
    </cfRule>
    <cfRule type="expression" priority="2302" aboveAverage="0" equalAverage="0" bottom="0" percent="0" rank="0" text="" dxfId="2297">
      <formula>AC20&gt;AE20</formula>
    </cfRule>
  </conditionalFormatting>
  <conditionalFormatting sqref="AF21:AH21">
    <cfRule type="expression" priority="2303" aboveAverage="0" equalAverage="0" bottom="0" percent="0" rank="0" text="" dxfId="2298">
      <formula>AND(ISNUMBER(AF20),ISNUMBER(AH20))=0</formula>
    </cfRule>
    <cfRule type="expression" priority="2304" aboveAverage="0" equalAverage="0" bottom="0" percent="0" rank="0" text="" dxfId="2299">
      <formula>AH20&gt;AF20</formula>
    </cfRule>
    <cfRule type="expression" priority="2305" aboveAverage="0" equalAverage="0" bottom="0" percent="0" rank="0" text="" dxfId="2300">
      <formula>AF20&gt;AH20</formula>
    </cfRule>
  </conditionalFormatting>
  <conditionalFormatting sqref="AI21:AK21">
    <cfRule type="expression" priority="2306" aboveAverage="0" equalAverage="0" bottom="0" percent="0" rank="0" text="" dxfId="2301">
      <formula>AND(ISNUMBER(AI20),ISNUMBER(AK20))=0</formula>
    </cfRule>
    <cfRule type="expression" priority="2307" aboveAverage="0" equalAverage="0" bottom="0" percent="0" rank="0" text="" dxfId="2302">
      <formula>AK20&gt;AI20</formula>
    </cfRule>
    <cfRule type="expression" priority="2308" aboveAverage="0" equalAverage="0" bottom="0" percent="0" rank="0" text="" dxfId="2303">
      <formula>AI20&gt;AK20</formula>
    </cfRule>
  </conditionalFormatting>
  <conditionalFormatting sqref="AL21:AN21">
    <cfRule type="expression" priority="2309" aboveAverage="0" equalAverage="0" bottom="0" percent="0" rank="0" text="" dxfId="2304">
      <formula>AND(ISNUMBER(AL20),ISNUMBER(AN20))=0</formula>
    </cfRule>
    <cfRule type="expression" priority="2310" aboveAverage="0" equalAverage="0" bottom="0" percent="0" rank="0" text="" dxfId="2305">
      <formula>AN20&gt;AL20</formula>
    </cfRule>
    <cfRule type="expression" priority="2311" aboveAverage="0" equalAverage="0" bottom="0" percent="0" rank="0" text="" dxfId="2306">
      <formula>AL20&gt;AN20</formula>
    </cfRule>
  </conditionalFormatting>
  <conditionalFormatting sqref="AO21:AQ21">
    <cfRule type="expression" priority="2312" aboveAverage="0" equalAverage="0" bottom="0" percent="0" rank="0" text="" dxfId="2307">
      <formula>AND(ISNUMBER(AO20),ISNUMBER(AQ20))=0</formula>
    </cfRule>
    <cfRule type="expression" priority="2313" aboveAverage="0" equalAverage="0" bottom="0" percent="0" rank="0" text="" dxfId="2308">
      <formula>AQ20&gt;AO20</formula>
    </cfRule>
    <cfRule type="expression" priority="2314" aboveAverage="0" equalAverage="0" bottom="0" percent="0" rank="0" text="" dxfId="2309">
      <formula>AO20&gt;AQ20</formula>
    </cfRule>
  </conditionalFormatting>
  <conditionalFormatting sqref="AR21:AT21">
    <cfRule type="expression" priority="2315" aboveAverage="0" equalAverage="0" bottom="0" percent="0" rank="0" text="" dxfId="2310">
      <formula>AND(ISNUMBER(AR20),ISNUMBER(AT20))=0</formula>
    </cfRule>
    <cfRule type="expression" priority="2316" aboveAverage="0" equalAverage="0" bottom="0" percent="0" rank="0" text="" dxfId="2311">
      <formula>AT20&gt;AR20</formula>
    </cfRule>
    <cfRule type="expression" priority="2317" aboveAverage="0" equalAverage="0" bottom="0" percent="0" rank="0" text="" dxfId="2312">
      <formula>AR20&gt;AT20</formula>
    </cfRule>
  </conditionalFormatting>
  <conditionalFormatting sqref="AU21:AW21">
    <cfRule type="expression" priority="2318" aboveAverage="0" equalAverage="0" bottom="0" percent="0" rank="0" text="" dxfId="2313">
      <formula>AND(ISNUMBER(AU20),ISNUMBER(AW20))=0</formula>
    </cfRule>
    <cfRule type="expression" priority="2319" aboveAverage="0" equalAverage="0" bottom="0" percent="0" rank="0" text="" dxfId="2314">
      <formula>AW20&gt;AU20</formula>
    </cfRule>
    <cfRule type="expression" priority="2320" aboveAverage="0" equalAverage="0" bottom="0" percent="0" rank="0" text="" dxfId="2315">
      <formula>AU20&gt;AW20</formula>
    </cfRule>
  </conditionalFormatting>
  <conditionalFormatting sqref="AX21:AZ21">
    <cfRule type="expression" priority="2321" aboveAverage="0" equalAverage="0" bottom="0" percent="0" rank="0" text="" dxfId="2316">
      <formula>AND(ISNUMBER(AX20),ISNUMBER(AZ20))=0</formula>
    </cfRule>
    <cfRule type="expression" priority="2322" aboveAverage="0" equalAverage="0" bottom="0" percent="0" rank="0" text="" dxfId="2317">
      <formula>AZ20&gt;AX20</formula>
    </cfRule>
    <cfRule type="expression" priority="2323" aboveAverage="0" equalAverage="0" bottom="0" percent="0" rank="0" text="" dxfId="2318">
      <formula>AX20&gt;AZ20</formula>
    </cfRule>
  </conditionalFormatting>
  <conditionalFormatting sqref="BA21:BC21">
    <cfRule type="expression" priority="2324" aboveAverage="0" equalAverage="0" bottom="0" percent="0" rank="0" text="" dxfId="2319">
      <formula>AND(ISNUMBER(BA20),ISNUMBER(BC20))=0</formula>
    </cfRule>
    <cfRule type="expression" priority="2325" aboveAverage="0" equalAverage="0" bottom="0" percent="0" rank="0" text="" dxfId="2320">
      <formula>BC20&gt;BA20</formula>
    </cfRule>
    <cfRule type="expression" priority="2326" aboveAverage="0" equalAverage="0" bottom="0" percent="0" rank="0" text="" dxfId="2321">
      <formula>BA20&gt;BC20</formula>
    </cfRule>
  </conditionalFormatting>
  <conditionalFormatting sqref="W23:Y23">
    <cfRule type="expression" priority="2327" aboveAverage="0" equalAverage="0" bottom="0" percent="0" rank="0" text="" dxfId="2322">
      <formula>AND(ISNUMBER(W22),ISNUMBER(Y22))=0</formula>
    </cfRule>
    <cfRule type="expression" priority="2328" aboveAverage="0" equalAverage="0" bottom="0" percent="0" rank="0" text="" dxfId="2323">
      <formula>Y22&gt;W22</formula>
    </cfRule>
    <cfRule type="expression" priority="2329" aboveAverage="0" equalAverage="0" bottom="0" percent="0" rank="0" text="" dxfId="2324">
      <formula>W22&gt;Y22</formula>
    </cfRule>
  </conditionalFormatting>
  <conditionalFormatting sqref="B23:D23">
    <cfRule type="expression" priority="2330" aboveAverage="0" equalAverage="0" bottom="0" percent="0" rank="0" text="" dxfId="2325">
      <formula>AND(ISNUMBER(B22),ISNUMBER(D22))=0</formula>
    </cfRule>
    <cfRule type="expression" priority="2331" aboveAverage="0" equalAverage="0" bottom="0" percent="0" rank="0" text="" dxfId="2326">
      <formula>D22&gt;B22</formula>
    </cfRule>
    <cfRule type="expression" priority="2332" aboveAverage="0" equalAverage="0" bottom="0" percent="0" rank="0" text="" dxfId="2327">
      <formula>B22&gt;D22</formula>
    </cfRule>
  </conditionalFormatting>
  <conditionalFormatting sqref="E23:G23">
    <cfRule type="expression" priority="2333" aboveAverage="0" equalAverage="0" bottom="0" percent="0" rank="0" text="" dxfId="2328">
      <formula>AND(ISNUMBER(E22),ISNUMBER(G22))=0</formula>
    </cfRule>
    <cfRule type="expression" priority="2334" aboveAverage="0" equalAverage="0" bottom="0" percent="0" rank="0" text="" dxfId="2329">
      <formula>G22&gt;E22</formula>
    </cfRule>
    <cfRule type="expression" priority="2335" aboveAverage="0" equalAverage="0" bottom="0" percent="0" rank="0" text="" dxfId="2330">
      <formula>E22&gt;G22</formula>
    </cfRule>
  </conditionalFormatting>
  <conditionalFormatting sqref="H23:J23">
    <cfRule type="expression" priority="2336" aboveAverage="0" equalAverage="0" bottom="0" percent="0" rank="0" text="" dxfId="2331">
      <formula>AND(ISNUMBER(H22),ISNUMBER(J22))=0</formula>
    </cfRule>
    <cfRule type="expression" priority="2337" aboveAverage="0" equalAverage="0" bottom="0" percent="0" rank="0" text="" dxfId="2332">
      <formula>J22&gt;H22</formula>
    </cfRule>
    <cfRule type="expression" priority="2338" aboveAverage="0" equalAverage="0" bottom="0" percent="0" rank="0" text="" dxfId="2333">
      <formula>H22&gt;J22</formula>
    </cfRule>
  </conditionalFormatting>
  <conditionalFormatting sqref="K23:M23">
    <cfRule type="expression" priority="2339" aboveAverage="0" equalAverage="0" bottom="0" percent="0" rank="0" text="" dxfId="2334">
      <formula>AND(ISNUMBER(K22),ISNUMBER(M22))=0</formula>
    </cfRule>
    <cfRule type="expression" priority="2340" aboveAverage="0" equalAverage="0" bottom="0" percent="0" rank="0" text="" dxfId="2335">
      <formula>M22&gt;K22</formula>
    </cfRule>
    <cfRule type="expression" priority="2341" aboveAverage="0" equalAverage="0" bottom="0" percent="0" rank="0" text="" dxfId="2336">
      <formula>K22&gt;M22</formula>
    </cfRule>
  </conditionalFormatting>
  <conditionalFormatting sqref="N23:P23">
    <cfRule type="expression" priority="2342" aboveAverage="0" equalAverage="0" bottom="0" percent="0" rank="0" text="" dxfId="2337">
      <formula>AND(ISNUMBER(N22),ISNUMBER(P22))=0</formula>
    </cfRule>
    <cfRule type="expression" priority="2343" aboveAverage="0" equalAverage="0" bottom="0" percent="0" rank="0" text="" dxfId="2338">
      <formula>P22&gt;N22</formula>
    </cfRule>
    <cfRule type="expression" priority="2344" aboveAverage="0" equalAverage="0" bottom="0" percent="0" rank="0" text="" dxfId="2339">
      <formula>N22&gt;P22</formula>
    </cfRule>
  </conditionalFormatting>
  <conditionalFormatting sqref="Q23:S23">
    <cfRule type="expression" priority="2345" aboveAverage="0" equalAverage="0" bottom="0" percent="0" rank="0" text="" dxfId="2340">
      <formula>AND(ISNUMBER(Q22),ISNUMBER(S22))=0</formula>
    </cfRule>
    <cfRule type="expression" priority="2346" aboveAverage="0" equalAverage="0" bottom="0" percent="0" rank="0" text="" dxfId="2341">
      <formula>S22&gt;Q22</formula>
    </cfRule>
    <cfRule type="expression" priority="2347" aboveAverage="0" equalAverage="0" bottom="0" percent="0" rank="0" text="" dxfId="2342">
      <formula>Q22&gt;S22</formula>
    </cfRule>
  </conditionalFormatting>
  <conditionalFormatting sqref="T23:V23">
    <cfRule type="expression" priority="2348" aboveAverage="0" equalAverage="0" bottom="0" percent="0" rank="0" text="" dxfId="2343">
      <formula>AND(ISNUMBER(T22),ISNUMBER(V22))=0</formula>
    </cfRule>
    <cfRule type="expression" priority="2349" aboveAverage="0" equalAverage="0" bottom="0" percent="0" rank="0" text="" dxfId="2344">
      <formula>V22&gt;T22</formula>
    </cfRule>
    <cfRule type="expression" priority="2350" aboveAverage="0" equalAverage="0" bottom="0" percent="0" rank="0" text="" dxfId="2345">
      <formula>T22&gt;V22</formula>
    </cfRule>
  </conditionalFormatting>
  <conditionalFormatting sqref="Z23:AB23">
    <cfRule type="expression" priority="2351" aboveAverage="0" equalAverage="0" bottom="0" percent="0" rank="0" text="" dxfId="2346">
      <formula>AND(ISNUMBER(Z22),ISNUMBER(AB22))=0</formula>
    </cfRule>
    <cfRule type="expression" priority="2352" aboveAverage="0" equalAverage="0" bottom="0" percent="0" rank="0" text="" dxfId="2347">
      <formula>AB22&gt;Z22</formula>
    </cfRule>
    <cfRule type="expression" priority="2353" aboveAverage="0" equalAverage="0" bottom="0" percent="0" rank="0" text="" dxfId="2348">
      <formula>Z22&gt;AB22</formula>
    </cfRule>
  </conditionalFormatting>
  <conditionalFormatting sqref="AC23:AE23">
    <cfRule type="expression" priority="2354" aboveAverage="0" equalAverage="0" bottom="0" percent="0" rank="0" text="" dxfId="2349">
      <formula>AND(ISNUMBER(AC22),ISNUMBER(AE22))=0</formula>
    </cfRule>
    <cfRule type="expression" priority="2355" aboveAverage="0" equalAverage="0" bottom="0" percent="0" rank="0" text="" dxfId="2350">
      <formula>AE22&gt;AC22</formula>
    </cfRule>
    <cfRule type="expression" priority="2356" aboveAverage="0" equalAverage="0" bottom="0" percent="0" rank="0" text="" dxfId="2351">
      <formula>AC22&gt;AE22</formula>
    </cfRule>
  </conditionalFormatting>
  <conditionalFormatting sqref="AF23:AH23">
    <cfRule type="expression" priority="2357" aboveAverage="0" equalAverage="0" bottom="0" percent="0" rank="0" text="" dxfId="2352">
      <formula>AND(ISNUMBER(AF22),ISNUMBER(AH22))=0</formula>
    </cfRule>
    <cfRule type="expression" priority="2358" aboveAverage="0" equalAverage="0" bottom="0" percent="0" rank="0" text="" dxfId="2353">
      <formula>AH22&gt;AF22</formula>
    </cfRule>
    <cfRule type="expression" priority="2359" aboveAverage="0" equalAverage="0" bottom="0" percent="0" rank="0" text="" dxfId="2354">
      <formula>AF22&gt;AH22</formula>
    </cfRule>
  </conditionalFormatting>
  <conditionalFormatting sqref="AI23:AK23">
    <cfRule type="expression" priority="2360" aboveAverage="0" equalAverage="0" bottom="0" percent="0" rank="0" text="" dxfId="2355">
      <formula>AND(ISNUMBER(AI22),ISNUMBER(AK22))=0</formula>
    </cfRule>
    <cfRule type="expression" priority="2361" aboveAverage="0" equalAverage="0" bottom="0" percent="0" rank="0" text="" dxfId="2356">
      <formula>AK22&gt;AI22</formula>
    </cfRule>
    <cfRule type="expression" priority="2362" aboveAverage="0" equalAverage="0" bottom="0" percent="0" rank="0" text="" dxfId="2357">
      <formula>AI22&gt;AK22</formula>
    </cfRule>
  </conditionalFormatting>
  <conditionalFormatting sqref="AL23:AN23">
    <cfRule type="expression" priority="2363" aboveAverage="0" equalAverage="0" bottom="0" percent="0" rank="0" text="" dxfId="2358">
      <formula>AND(ISNUMBER(AL22),ISNUMBER(AN22))=0</formula>
    </cfRule>
    <cfRule type="expression" priority="2364" aboveAverage="0" equalAverage="0" bottom="0" percent="0" rank="0" text="" dxfId="2359">
      <formula>AN22&gt;AL22</formula>
    </cfRule>
    <cfRule type="expression" priority="2365" aboveAverage="0" equalAverage="0" bottom="0" percent="0" rank="0" text="" dxfId="2360">
      <formula>AL22&gt;AN22</formula>
    </cfRule>
  </conditionalFormatting>
  <conditionalFormatting sqref="AO23:AQ23">
    <cfRule type="expression" priority="2366" aboveAverage="0" equalAverage="0" bottom="0" percent="0" rank="0" text="" dxfId="2361">
      <formula>AND(ISNUMBER(AO22),ISNUMBER(AQ22))=0</formula>
    </cfRule>
    <cfRule type="expression" priority="2367" aboveAverage="0" equalAverage="0" bottom="0" percent="0" rank="0" text="" dxfId="2362">
      <formula>AQ22&gt;AO22</formula>
    </cfRule>
    <cfRule type="expression" priority="2368" aboveAverage="0" equalAverage="0" bottom="0" percent="0" rank="0" text="" dxfId="2363">
      <formula>AO22&gt;AQ22</formula>
    </cfRule>
  </conditionalFormatting>
  <conditionalFormatting sqref="AR23:AT23">
    <cfRule type="expression" priority="2369" aboveAverage="0" equalAverage="0" bottom="0" percent="0" rank="0" text="" dxfId="2364">
      <formula>AND(ISNUMBER(AR22),ISNUMBER(AT22))=0</formula>
    </cfRule>
    <cfRule type="expression" priority="2370" aboveAverage="0" equalAverage="0" bottom="0" percent="0" rank="0" text="" dxfId="2365">
      <formula>AT22&gt;AR22</formula>
    </cfRule>
    <cfRule type="expression" priority="2371" aboveAverage="0" equalAverage="0" bottom="0" percent="0" rank="0" text="" dxfId="2366">
      <formula>AR22&gt;AT22</formula>
    </cfRule>
  </conditionalFormatting>
  <conditionalFormatting sqref="AU23:AW23">
    <cfRule type="expression" priority="2372" aboveAverage="0" equalAverage="0" bottom="0" percent="0" rank="0" text="" dxfId="2367">
      <formula>AND(ISNUMBER(AU22),ISNUMBER(AW22))=0</formula>
    </cfRule>
    <cfRule type="expression" priority="2373" aboveAverage="0" equalAverage="0" bottom="0" percent="0" rank="0" text="" dxfId="2368">
      <formula>AW22&gt;AU22</formula>
    </cfRule>
    <cfRule type="expression" priority="2374" aboveAverage="0" equalAverage="0" bottom="0" percent="0" rank="0" text="" dxfId="2369">
      <formula>AU22&gt;AW22</formula>
    </cfRule>
  </conditionalFormatting>
  <conditionalFormatting sqref="AX23:AZ23">
    <cfRule type="expression" priority="2375" aboveAverage="0" equalAverage="0" bottom="0" percent="0" rank="0" text="" dxfId="2370">
      <formula>AND(ISNUMBER(AX22),ISNUMBER(AZ22))=0</formula>
    </cfRule>
    <cfRule type="expression" priority="2376" aboveAverage="0" equalAverage="0" bottom="0" percent="0" rank="0" text="" dxfId="2371">
      <formula>AZ22&gt;AX22</formula>
    </cfRule>
    <cfRule type="expression" priority="2377" aboveAverage="0" equalAverage="0" bottom="0" percent="0" rank="0" text="" dxfId="2372">
      <formula>AX22&gt;AZ22</formula>
    </cfRule>
  </conditionalFormatting>
  <conditionalFormatting sqref="BA23:BC23">
    <cfRule type="expression" priority="2378" aboveAverage="0" equalAverage="0" bottom="0" percent="0" rank="0" text="" dxfId="2373">
      <formula>AND(ISNUMBER(BA22),ISNUMBER(BC22))=0</formula>
    </cfRule>
    <cfRule type="expression" priority="2379" aboveAverage="0" equalAverage="0" bottom="0" percent="0" rank="0" text="" dxfId="2374">
      <formula>BC22&gt;BA22</formula>
    </cfRule>
    <cfRule type="expression" priority="2380" aboveAverage="0" equalAverage="0" bottom="0" percent="0" rank="0" text="" dxfId="2375">
      <formula>BA22&gt;BC22</formula>
    </cfRule>
  </conditionalFormatting>
  <conditionalFormatting sqref="W25:Y25">
    <cfRule type="expression" priority="2381" aboveAverage="0" equalAverage="0" bottom="0" percent="0" rank="0" text="" dxfId="2376">
      <formula>AND(ISNUMBER(W24),ISNUMBER(Y24))=0</formula>
    </cfRule>
    <cfRule type="expression" priority="2382" aboveAverage="0" equalAverage="0" bottom="0" percent="0" rank="0" text="" dxfId="2377">
      <formula>Y24&gt;W24</formula>
    </cfRule>
    <cfRule type="expression" priority="2383" aboveAverage="0" equalAverage="0" bottom="0" percent="0" rank="0" text="" dxfId="2378">
      <formula>W24&gt;Y24</formula>
    </cfRule>
  </conditionalFormatting>
  <conditionalFormatting sqref="B25:D25">
    <cfRule type="expression" priority="2384" aboveAverage="0" equalAverage="0" bottom="0" percent="0" rank="0" text="" dxfId="2379">
      <formula>AND(ISNUMBER(B24),ISNUMBER(D24))=0</formula>
    </cfRule>
    <cfRule type="expression" priority="2385" aboveAverage="0" equalAverage="0" bottom="0" percent="0" rank="0" text="" dxfId="2380">
      <formula>D24&gt;B24</formula>
    </cfRule>
    <cfRule type="expression" priority="2386" aboveAverage="0" equalAverage="0" bottom="0" percent="0" rank="0" text="" dxfId="2381">
      <formula>B24&gt;D24</formula>
    </cfRule>
  </conditionalFormatting>
  <conditionalFormatting sqref="E25:G25">
    <cfRule type="expression" priority="2387" aboveAverage="0" equalAverage="0" bottom="0" percent="0" rank="0" text="" dxfId="2382">
      <formula>AND(ISNUMBER(E24),ISNUMBER(G24))=0</formula>
    </cfRule>
    <cfRule type="expression" priority="2388" aboveAverage="0" equalAverage="0" bottom="0" percent="0" rank="0" text="" dxfId="2383">
      <formula>G24&gt;E24</formula>
    </cfRule>
    <cfRule type="expression" priority="2389" aboveAverage="0" equalAverage="0" bottom="0" percent="0" rank="0" text="" dxfId="2384">
      <formula>E24&gt;G24</formula>
    </cfRule>
  </conditionalFormatting>
  <conditionalFormatting sqref="H25:J25">
    <cfRule type="expression" priority="2390" aboveAverage="0" equalAverage="0" bottom="0" percent="0" rank="0" text="" dxfId="2385">
      <formula>AND(ISNUMBER(H24),ISNUMBER(J24))=0</formula>
    </cfRule>
    <cfRule type="expression" priority="2391" aboveAverage="0" equalAverage="0" bottom="0" percent="0" rank="0" text="" dxfId="2386">
      <formula>J24&gt;H24</formula>
    </cfRule>
    <cfRule type="expression" priority="2392" aboveAverage="0" equalAverage="0" bottom="0" percent="0" rank="0" text="" dxfId="2387">
      <formula>H24&gt;J24</formula>
    </cfRule>
  </conditionalFormatting>
  <conditionalFormatting sqref="K25:M25">
    <cfRule type="expression" priority="2393" aboveAverage="0" equalAverage="0" bottom="0" percent="0" rank="0" text="" dxfId="2388">
      <formula>AND(ISNUMBER(K24),ISNUMBER(M24))=0</formula>
    </cfRule>
    <cfRule type="expression" priority="2394" aboveAverage="0" equalAverage="0" bottom="0" percent="0" rank="0" text="" dxfId="2389">
      <formula>M24&gt;K24</formula>
    </cfRule>
    <cfRule type="expression" priority="2395" aboveAverage="0" equalAverage="0" bottom="0" percent="0" rank="0" text="" dxfId="2390">
      <formula>K24&gt;M24</formula>
    </cfRule>
  </conditionalFormatting>
  <conditionalFormatting sqref="N25:P25">
    <cfRule type="expression" priority="2396" aboveAverage="0" equalAverage="0" bottom="0" percent="0" rank="0" text="" dxfId="2391">
      <formula>AND(ISNUMBER(N24),ISNUMBER(P24))=0</formula>
    </cfRule>
    <cfRule type="expression" priority="2397" aboveAverage="0" equalAverage="0" bottom="0" percent="0" rank="0" text="" dxfId="2392">
      <formula>P24&gt;N24</formula>
    </cfRule>
    <cfRule type="expression" priority="2398" aboveAverage="0" equalAverage="0" bottom="0" percent="0" rank="0" text="" dxfId="2393">
      <formula>N24&gt;P24</formula>
    </cfRule>
  </conditionalFormatting>
  <conditionalFormatting sqref="Q25:S25">
    <cfRule type="expression" priority="2399" aboveAverage="0" equalAverage="0" bottom="0" percent="0" rank="0" text="" dxfId="2394">
      <formula>AND(ISNUMBER(Q24),ISNUMBER(S24))=0</formula>
    </cfRule>
    <cfRule type="expression" priority="2400" aboveAverage="0" equalAverage="0" bottom="0" percent="0" rank="0" text="" dxfId="2395">
      <formula>S24&gt;Q24</formula>
    </cfRule>
    <cfRule type="expression" priority="2401" aboveAverage="0" equalAverage="0" bottom="0" percent="0" rank="0" text="" dxfId="2396">
      <formula>Q24&gt;S24</formula>
    </cfRule>
  </conditionalFormatting>
  <conditionalFormatting sqref="T25:V25">
    <cfRule type="expression" priority="2402" aboveAverage="0" equalAverage="0" bottom="0" percent="0" rank="0" text="" dxfId="2397">
      <formula>AND(ISNUMBER(T24),ISNUMBER(V24))=0</formula>
    </cfRule>
    <cfRule type="expression" priority="2403" aboveAverage="0" equalAverage="0" bottom="0" percent="0" rank="0" text="" dxfId="2398">
      <formula>V24&gt;T24</formula>
    </cfRule>
    <cfRule type="expression" priority="2404" aboveAverage="0" equalAverage="0" bottom="0" percent="0" rank="0" text="" dxfId="2399">
      <formula>T24&gt;V24</formula>
    </cfRule>
  </conditionalFormatting>
  <conditionalFormatting sqref="Z25:AB25">
    <cfRule type="expression" priority="2405" aboveAverage="0" equalAverage="0" bottom="0" percent="0" rank="0" text="" dxfId="2400">
      <formula>AND(ISNUMBER(Z24),ISNUMBER(AB24))=0</formula>
    </cfRule>
    <cfRule type="expression" priority="2406" aboveAverage="0" equalAverage="0" bottom="0" percent="0" rank="0" text="" dxfId="2401">
      <formula>AB24&gt;Z24</formula>
    </cfRule>
    <cfRule type="expression" priority="2407" aboveAverage="0" equalAverage="0" bottom="0" percent="0" rank="0" text="" dxfId="2402">
      <formula>Z24&gt;AB24</formula>
    </cfRule>
  </conditionalFormatting>
  <conditionalFormatting sqref="AC25:AE25">
    <cfRule type="expression" priority="2408" aboveAverage="0" equalAverage="0" bottom="0" percent="0" rank="0" text="" dxfId="2403">
      <formula>AND(ISNUMBER(AC24),ISNUMBER(AE24))=0</formula>
    </cfRule>
    <cfRule type="expression" priority="2409" aboveAverage="0" equalAverage="0" bottom="0" percent="0" rank="0" text="" dxfId="2404">
      <formula>AE24&gt;AC24</formula>
    </cfRule>
    <cfRule type="expression" priority="2410" aboveAverage="0" equalAverage="0" bottom="0" percent="0" rank="0" text="" dxfId="2405">
      <formula>AC24&gt;AE24</formula>
    </cfRule>
  </conditionalFormatting>
  <conditionalFormatting sqref="AF25:AH25">
    <cfRule type="expression" priority="2411" aboveAverage="0" equalAverage="0" bottom="0" percent="0" rank="0" text="" dxfId="2406">
      <formula>AND(ISNUMBER(AF24),ISNUMBER(AH24))=0</formula>
    </cfRule>
    <cfRule type="expression" priority="2412" aboveAverage="0" equalAverage="0" bottom="0" percent="0" rank="0" text="" dxfId="2407">
      <formula>AH24&gt;AF24</formula>
    </cfRule>
    <cfRule type="expression" priority="2413" aboveAverage="0" equalAverage="0" bottom="0" percent="0" rank="0" text="" dxfId="2408">
      <formula>AF24&gt;AH24</formula>
    </cfRule>
  </conditionalFormatting>
  <conditionalFormatting sqref="AI25:AK25">
    <cfRule type="expression" priority="2414" aboveAverage="0" equalAverage="0" bottom="0" percent="0" rank="0" text="" dxfId="2409">
      <formula>AND(ISNUMBER(AI24),ISNUMBER(AK24))=0</formula>
    </cfRule>
    <cfRule type="expression" priority="2415" aboveAverage="0" equalAverage="0" bottom="0" percent="0" rank="0" text="" dxfId="2410">
      <formula>AK24&gt;AI24</formula>
    </cfRule>
    <cfRule type="expression" priority="2416" aboveAverage="0" equalAverage="0" bottom="0" percent="0" rank="0" text="" dxfId="2411">
      <formula>AI24&gt;AK24</formula>
    </cfRule>
  </conditionalFormatting>
  <conditionalFormatting sqref="AL25:AN25">
    <cfRule type="expression" priority="2417" aboveAverage="0" equalAverage="0" bottom="0" percent="0" rank="0" text="" dxfId="2412">
      <formula>AND(ISNUMBER(AL24),ISNUMBER(AN24))=0</formula>
    </cfRule>
    <cfRule type="expression" priority="2418" aboveAverage="0" equalAverage="0" bottom="0" percent="0" rank="0" text="" dxfId="2413">
      <formula>AN24&gt;AL24</formula>
    </cfRule>
    <cfRule type="expression" priority="2419" aboveAverage="0" equalAverage="0" bottom="0" percent="0" rank="0" text="" dxfId="2414">
      <formula>AL24&gt;AN24</formula>
    </cfRule>
  </conditionalFormatting>
  <conditionalFormatting sqref="AO25:AQ25">
    <cfRule type="expression" priority="2420" aboveAverage="0" equalAverage="0" bottom="0" percent="0" rank="0" text="" dxfId="2415">
      <formula>AND(ISNUMBER(AO24),ISNUMBER(AQ24))=0</formula>
    </cfRule>
    <cfRule type="expression" priority="2421" aboveAverage="0" equalAverage="0" bottom="0" percent="0" rank="0" text="" dxfId="2416">
      <formula>AQ24&gt;AO24</formula>
    </cfRule>
    <cfRule type="expression" priority="2422" aboveAverage="0" equalAverage="0" bottom="0" percent="0" rank="0" text="" dxfId="2417">
      <formula>AO24&gt;AQ24</formula>
    </cfRule>
  </conditionalFormatting>
  <conditionalFormatting sqref="AR25:AT25">
    <cfRule type="expression" priority="2423" aboveAverage="0" equalAverage="0" bottom="0" percent="0" rank="0" text="" dxfId="2418">
      <formula>AND(ISNUMBER(AR24),ISNUMBER(AT24))=0</formula>
    </cfRule>
    <cfRule type="expression" priority="2424" aboveAverage="0" equalAverage="0" bottom="0" percent="0" rank="0" text="" dxfId="2419">
      <formula>AT24&gt;AR24</formula>
    </cfRule>
    <cfRule type="expression" priority="2425" aboveAverage="0" equalAverage="0" bottom="0" percent="0" rank="0" text="" dxfId="2420">
      <formula>AR24&gt;AT24</formula>
    </cfRule>
  </conditionalFormatting>
  <conditionalFormatting sqref="AU25:AW25">
    <cfRule type="expression" priority="2426" aboveAverage="0" equalAverage="0" bottom="0" percent="0" rank="0" text="" dxfId="2421">
      <formula>AND(ISNUMBER(AU24),ISNUMBER(AW24))=0</formula>
    </cfRule>
    <cfRule type="expression" priority="2427" aboveAverage="0" equalAverage="0" bottom="0" percent="0" rank="0" text="" dxfId="2422">
      <formula>AW24&gt;AU24</formula>
    </cfRule>
    <cfRule type="expression" priority="2428" aboveAverage="0" equalAverage="0" bottom="0" percent="0" rank="0" text="" dxfId="2423">
      <formula>AU24&gt;AW24</formula>
    </cfRule>
  </conditionalFormatting>
  <conditionalFormatting sqref="AX25:AZ25">
    <cfRule type="expression" priority="2429" aboveAverage="0" equalAverage="0" bottom="0" percent="0" rank="0" text="" dxfId="2424">
      <formula>AND(ISNUMBER(AX24),ISNUMBER(AZ24))=0</formula>
    </cfRule>
    <cfRule type="expression" priority="2430" aboveAverage="0" equalAverage="0" bottom="0" percent="0" rank="0" text="" dxfId="2425">
      <formula>AZ24&gt;AX24</formula>
    </cfRule>
    <cfRule type="expression" priority="2431" aboveAverage="0" equalAverage="0" bottom="0" percent="0" rank="0" text="" dxfId="2426">
      <formula>AX24&gt;AZ24</formula>
    </cfRule>
  </conditionalFormatting>
  <conditionalFormatting sqref="BA25:BC25">
    <cfRule type="expression" priority="2432" aboveAverage="0" equalAverage="0" bottom="0" percent="0" rank="0" text="" dxfId="2427">
      <formula>AND(ISNUMBER(BA24),ISNUMBER(BC24))=0</formula>
    </cfRule>
    <cfRule type="expression" priority="2433" aboveAverage="0" equalAverage="0" bottom="0" percent="0" rank="0" text="" dxfId="2428">
      <formula>BC24&gt;BA24</formula>
    </cfRule>
    <cfRule type="expression" priority="2434" aboveAverage="0" equalAverage="0" bottom="0" percent="0" rank="0" text="" dxfId="2429">
      <formula>BA24&gt;BC24</formula>
    </cfRule>
  </conditionalFormatting>
  <conditionalFormatting sqref="W27:Y27">
    <cfRule type="expression" priority="2435" aboveAverage="0" equalAverage="0" bottom="0" percent="0" rank="0" text="" dxfId="2430">
      <formula>AND(ISNUMBER(W26),ISNUMBER(Y26))=0</formula>
    </cfRule>
    <cfRule type="expression" priority="2436" aboveAverage="0" equalAverage="0" bottom="0" percent="0" rank="0" text="" dxfId="2431">
      <formula>Y26&gt;W26</formula>
    </cfRule>
    <cfRule type="expression" priority="2437" aboveAverage="0" equalAverage="0" bottom="0" percent="0" rank="0" text="" dxfId="2432">
      <formula>W26&gt;Y26</formula>
    </cfRule>
  </conditionalFormatting>
  <conditionalFormatting sqref="B27:D27">
    <cfRule type="expression" priority="2438" aboveAverage="0" equalAverage="0" bottom="0" percent="0" rank="0" text="" dxfId="2433">
      <formula>AND(ISNUMBER(B26),ISNUMBER(D26))=0</formula>
    </cfRule>
    <cfRule type="expression" priority="2439" aboveAverage="0" equalAverage="0" bottom="0" percent="0" rank="0" text="" dxfId="2434">
      <formula>D26&gt;B26</formula>
    </cfRule>
    <cfRule type="expression" priority="2440" aboveAverage="0" equalAverage="0" bottom="0" percent="0" rank="0" text="" dxfId="2435">
      <formula>B26&gt;D26</formula>
    </cfRule>
  </conditionalFormatting>
  <conditionalFormatting sqref="E27:G27">
    <cfRule type="expression" priority="2441" aboveAverage="0" equalAverage="0" bottom="0" percent="0" rank="0" text="" dxfId="2436">
      <formula>AND(ISNUMBER(E26),ISNUMBER(G26))=0</formula>
    </cfRule>
    <cfRule type="expression" priority="2442" aboveAverage="0" equalAverage="0" bottom="0" percent="0" rank="0" text="" dxfId="2437">
      <formula>G26&gt;E26</formula>
    </cfRule>
    <cfRule type="expression" priority="2443" aboveAverage="0" equalAverage="0" bottom="0" percent="0" rank="0" text="" dxfId="2438">
      <formula>E26&gt;G26</formula>
    </cfRule>
  </conditionalFormatting>
  <conditionalFormatting sqref="H27:J27">
    <cfRule type="expression" priority="2444" aboveAverage="0" equalAverage="0" bottom="0" percent="0" rank="0" text="" dxfId="2439">
      <formula>AND(ISNUMBER(H26),ISNUMBER(J26))=0</formula>
    </cfRule>
    <cfRule type="expression" priority="2445" aboveAverage="0" equalAverage="0" bottom="0" percent="0" rank="0" text="" dxfId="2440">
      <formula>J26&gt;H26</formula>
    </cfRule>
    <cfRule type="expression" priority="2446" aboveAverage="0" equalAverage="0" bottom="0" percent="0" rank="0" text="" dxfId="2441">
      <formula>H26&gt;J26</formula>
    </cfRule>
  </conditionalFormatting>
  <conditionalFormatting sqref="K27:M27">
    <cfRule type="expression" priority="2447" aboveAverage="0" equalAverage="0" bottom="0" percent="0" rank="0" text="" dxfId="2442">
      <formula>AND(ISNUMBER(K26),ISNUMBER(M26))=0</formula>
    </cfRule>
    <cfRule type="expression" priority="2448" aboveAverage="0" equalAverage="0" bottom="0" percent="0" rank="0" text="" dxfId="2443">
      <formula>M26&gt;K26</formula>
    </cfRule>
    <cfRule type="expression" priority="2449" aboveAverage="0" equalAverage="0" bottom="0" percent="0" rank="0" text="" dxfId="2444">
      <formula>K26&gt;M26</formula>
    </cfRule>
  </conditionalFormatting>
  <conditionalFormatting sqref="N27:P27">
    <cfRule type="expression" priority="2450" aboveAverage="0" equalAverage="0" bottom="0" percent="0" rank="0" text="" dxfId="2445">
      <formula>AND(ISNUMBER(N26),ISNUMBER(P26))=0</formula>
    </cfRule>
    <cfRule type="expression" priority="2451" aboveAverage="0" equalAverage="0" bottom="0" percent="0" rank="0" text="" dxfId="2446">
      <formula>P26&gt;N26</formula>
    </cfRule>
    <cfRule type="expression" priority="2452" aboveAverage="0" equalAverage="0" bottom="0" percent="0" rank="0" text="" dxfId="2447">
      <formula>N26&gt;P26</formula>
    </cfRule>
  </conditionalFormatting>
  <conditionalFormatting sqref="Q27:S27">
    <cfRule type="expression" priority="2453" aboveAverage="0" equalAverage="0" bottom="0" percent="0" rank="0" text="" dxfId="2448">
      <formula>AND(ISNUMBER(Q26),ISNUMBER(S26))=0</formula>
    </cfRule>
    <cfRule type="expression" priority="2454" aboveAverage="0" equalAverage="0" bottom="0" percent="0" rank="0" text="" dxfId="2449">
      <formula>S26&gt;Q26</formula>
    </cfRule>
    <cfRule type="expression" priority="2455" aboveAverage="0" equalAverage="0" bottom="0" percent="0" rank="0" text="" dxfId="2450">
      <formula>Q26&gt;S26</formula>
    </cfRule>
  </conditionalFormatting>
  <conditionalFormatting sqref="T27:V27">
    <cfRule type="expression" priority="2456" aboveAverage="0" equalAverage="0" bottom="0" percent="0" rank="0" text="" dxfId="2451">
      <formula>AND(ISNUMBER(T26),ISNUMBER(V26))=0</formula>
    </cfRule>
    <cfRule type="expression" priority="2457" aboveAverage="0" equalAverage="0" bottom="0" percent="0" rank="0" text="" dxfId="2452">
      <formula>V26&gt;T26</formula>
    </cfRule>
    <cfRule type="expression" priority="2458" aboveAverage="0" equalAverage="0" bottom="0" percent="0" rank="0" text="" dxfId="2453">
      <formula>T26&gt;V26</formula>
    </cfRule>
  </conditionalFormatting>
  <conditionalFormatting sqref="Z27:AB27">
    <cfRule type="expression" priority="2459" aboveAverage="0" equalAverage="0" bottom="0" percent="0" rank="0" text="" dxfId="2454">
      <formula>AND(ISNUMBER(Z26),ISNUMBER(AB26))=0</formula>
    </cfRule>
    <cfRule type="expression" priority="2460" aboveAverage="0" equalAverage="0" bottom="0" percent="0" rank="0" text="" dxfId="2455">
      <formula>AB26&gt;Z26</formula>
    </cfRule>
    <cfRule type="expression" priority="2461" aboveAverage="0" equalAverage="0" bottom="0" percent="0" rank="0" text="" dxfId="2456">
      <formula>Z26&gt;AB26</formula>
    </cfRule>
  </conditionalFormatting>
  <conditionalFormatting sqref="AC27:AE27">
    <cfRule type="expression" priority="2462" aboveAverage="0" equalAverage="0" bottom="0" percent="0" rank="0" text="" dxfId="2457">
      <formula>AND(ISNUMBER(AC26),ISNUMBER(AE26))=0</formula>
    </cfRule>
    <cfRule type="expression" priority="2463" aboveAverage="0" equalAverage="0" bottom="0" percent="0" rank="0" text="" dxfId="2458">
      <formula>AE26&gt;AC26</formula>
    </cfRule>
    <cfRule type="expression" priority="2464" aboveAverage="0" equalAverage="0" bottom="0" percent="0" rank="0" text="" dxfId="2459">
      <formula>AC26&gt;AE26</formula>
    </cfRule>
  </conditionalFormatting>
  <conditionalFormatting sqref="AF27:AH27">
    <cfRule type="expression" priority="2465" aboveAverage="0" equalAverage="0" bottom="0" percent="0" rank="0" text="" dxfId="2460">
      <formula>AND(ISNUMBER(AF26),ISNUMBER(AH26))=0</formula>
    </cfRule>
    <cfRule type="expression" priority="2466" aboveAverage="0" equalAverage="0" bottom="0" percent="0" rank="0" text="" dxfId="2461">
      <formula>AH26&gt;AF26</formula>
    </cfRule>
    <cfRule type="expression" priority="2467" aboveAverage="0" equalAverage="0" bottom="0" percent="0" rank="0" text="" dxfId="2462">
      <formula>AF26&gt;AH26</formula>
    </cfRule>
  </conditionalFormatting>
  <conditionalFormatting sqref="AI27:AK27">
    <cfRule type="expression" priority="2468" aboveAverage="0" equalAverage="0" bottom="0" percent="0" rank="0" text="" dxfId="2463">
      <formula>AND(ISNUMBER(AI26),ISNUMBER(AK26))=0</formula>
    </cfRule>
    <cfRule type="expression" priority="2469" aboveAverage="0" equalAverage="0" bottom="0" percent="0" rank="0" text="" dxfId="2464">
      <formula>AK26&gt;AI26</formula>
    </cfRule>
    <cfRule type="expression" priority="2470" aboveAverage="0" equalAverage="0" bottom="0" percent="0" rank="0" text="" dxfId="2465">
      <formula>AI26&gt;AK26</formula>
    </cfRule>
  </conditionalFormatting>
  <conditionalFormatting sqref="AL27:AN27">
    <cfRule type="expression" priority="2471" aboveAverage="0" equalAverage="0" bottom="0" percent="0" rank="0" text="" dxfId="2466">
      <formula>AND(ISNUMBER(AL26),ISNUMBER(AN26))=0</formula>
    </cfRule>
    <cfRule type="expression" priority="2472" aboveAverage="0" equalAverage="0" bottom="0" percent="0" rank="0" text="" dxfId="2467">
      <formula>AN26&gt;AL26</formula>
    </cfRule>
    <cfRule type="expression" priority="2473" aboveAverage="0" equalAverage="0" bottom="0" percent="0" rank="0" text="" dxfId="2468">
      <formula>AL26&gt;AN26</formula>
    </cfRule>
  </conditionalFormatting>
  <conditionalFormatting sqref="AO27:AQ27">
    <cfRule type="expression" priority="2474" aboveAverage="0" equalAverage="0" bottom="0" percent="0" rank="0" text="" dxfId="2469">
      <formula>AND(ISNUMBER(AO26),ISNUMBER(AQ26))=0</formula>
    </cfRule>
    <cfRule type="expression" priority="2475" aboveAverage="0" equalAverage="0" bottom="0" percent="0" rank="0" text="" dxfId="2470">
      <formula>AQ26&gt;AO26</formula>
    </cfRule>
    <cfRule type="expression" priority="2476" aboveAverage="0" equalAverage="0" bottom="0" percent="0" rank="0" text="" dxfId="2471">
      <formula>AO26&gt;AQ26</formula>
    </cfRule>
  </conditionalFormatting>
  <conditionalFormatting sqref="AR27:AT27">
    <cfRule type="expression" priority="2477" aboveAverage="0" equalAverage="0" bottom="0" percent="0" rank="0" text="" dxfId="2472">
      <formula>AND(ISNUMBER(AR26),ISNUMBER(AT26))=0</formula>
    </cfRule>
    <cfRule type="expression" priority="2478" aboveAverage="0" equalAverage="0" bottom="0" percent="0" rank="0" text="" dxfId="2473">
      <formula>AT26&gt;AR26</formula>
    </cfRule>
    <cfRule type="expression" priority="2479" aboveAverage="0" equalAverage="0" bottom="0" percent="0" rank="0" text="" dxfId="2474">
      <formula>AR26&gt;AT26</formula>
    </cfRule>
  </conditionalFormatting>
  <conditionalFormatting sqref="AU27:AW27">
    <cfRule type="expression" priority="2480" aboveAverage="0" equalAverage="0" bottom="0" percent="0" rank="0" text="" dxfId="2475">
      <formula>AND(ISNUMBER(AU26),ISNUMBER(AW26))=0</formula>
    </cfRule>
    <cfRule type="expression" priority="2481" aboveAverage="0" equalAverage="0" bottom="0" percent="0" rank="0" text="" dxfId="2476">
      <formula>AW26&gt;AU26</formula>
    </cfRule>
    <cfRule type="expression" priority="2482" aboveAverage="0" equalAverage="0" bottom="0" percent="0" rank="0" text="" dxfId="2477">
      <formula>AU26&gt;AW26</formula>
    </cfRule>
  </conditionalFormatting>
  <conditionalFormatting sqref="AX27:AZ27">
    <cfRule type="expression" priority="2483" aboveAverage="0" equalAverage="0" bottom="0" percent="0" rank="0" text="" dxfId="2478">
      <formula>AND(ISNUMBER(AX26),ISNUMBER(AZ26))=0</formula>
    </cfRule>
    <cfRule type="expression" priority="2484" aboveAverage="0" equalAverage="0" bottom="0" percent="0" rank="0" text="" dxfId="2479">
      <formula>AZ26&gt;AX26</formula>
    </cfRule>
    <cfRule type="expression" priority="2485" aboveAverage="0" equalAverage="0" bottom="0" percent="0" rank="0" text="" dxfId="2480">
      <formula>AX26&gt;AZ26</formula>
    </cfRule>
  </conditionalFormatting>
  <conditionalFormatting sqref="BA27:BC27">
    <cfRule type="expression" priority="2486" aboveAverage="0" equalAverage="0" bottom="0" percent="0" rank="0" text="" dxfId="2481">
      <formula>AND(ISNUMBER(BA26),ISNUMBER(BC26))=0</formula>
    </cfRule>
    <cfRule type="expression" priority="2487" aboveAverage="0" equalAverage="0" bottom="0" percent="0" rank="0" text="" dxfId="2482">
      <formula>BC26&gt;BA26</formula>
    </cfRule>
    <cfRule type="expression" priority="2488" aboveAverage="0" equalAverage="0" bottom="0" percent="0" rank="0" text="" dxfId="2483">
      <formula>BA26&gt;BC26</formula>
    </cfRule>
  </conditionalFormatting>
  <conditionalFormatting sqref="W29:Y29">
    <cfRule type="expression" priority="2489" aboveAverage="0" equalAverage="0" bottom="0" percent="0" rank="0" text="" dxfId="2484">
      <formula>AND(ISNUMBER(W28),ISNUMBER(Y28))=0</formula>
    </cfRule>
    <cfRule type="expression" priority="2490" aboveAverage="0" equalAverage="0" bottom="0" percent="0" rank="0" text="" dxfId="2485">
      <formula>Y28&gt;W28</formula>
    </cfRule>
    <cfRule type="expression" priority="2491" aboveAverage="0" equalAverage="0" bottom="0" percent="0" rank="0" text="" dxfId="2486">
      <formula>W28&gt;Y28</formula>
    </cfRule>
  </conditionalFormatting>
  <conditionalFormatting sqref="B29:D29">
    <cfRule type="expression" priority="2492" aboveAverage="0" equalAverage="0" bottom="0" percent="0" rank="0" text="" dxfId="2487">
      <formula>AND(ISNUMBER(B28),ISNUMBER(D28))=0</formula>
    </cfRule>
    <cfRule type="expression" priority="2493" aboveAverage="0" equalAverage="0" bottom="0" percent="0" rank="0" text="" dxfId="2488">
      <formula>D28&gt;B28</formula>
    </cfRule>
    <cfRule type="expression" priority="2494" aboveAverage="0" equalAverage="0" bottom="0" percent="0" rank="0" text="" dxfId="2489">
      <formula>B28&gt;D28</formula>
    </cfRule>
  </conditionalFormatting>
  <conditionalFormatting sqref="E29:G29">
    <cfRule type="expression" priority="2495" aboveAverage="0" equalAverage="0" bottom="0" percent="0" rank="0" text="" dxfId="2490">
      <formula>AND(ISNUMBER(E28),ISNUMBER(G28))=0</formula>
    </cfRule>
    <cfRule type="expression" priority="2496" aboveAverage="0" equalAverage="0" bottom="0" percent="0" rank="0" text="" dxfId="2491">
      <formula>G28&gt;E28</formula>
    </cfRule>
    <cfRule type="expression" priority="2497" aboveAverage="0" equalAverage="0" bottom="0" percent="0" rank="0" text="" dxfId="2492">
      <formula>E28&gt;G28</formula>
    </cfRule>
  </conditionalFormatting>
  <conditionalFormatting sqref="H29:J29">
    <cfRule type="expression" priority="2498" aboveAverage="0" equalAverage="0" bottom="0" percent="0" rank="0" text="" dxfId="2493">
      <formula>AND(ISNUMBER(H28),ISNUMBER(J28))=0</formula>
    </cfRule>
    <cfRule type="expression" priority="2499" aboveAverage="0" equalAverage="0" bottom="0" percent="0" rank="0" text="" dxfId="2494">
      <formula>J28&gt;H28</formula>
    </cfRule>
    <cfRule type="expression" priority="2500" aboveAverage="0" equalAverage="0" bottom="0" percent="0" rank="0" text="" dxfId="2495">
      <formula>H28&gt;J28</formula>
    </cfRule>
  </conditionalFormatting>
  <conditionalFormatting sqref="K29:M29">
    <cfRule type="expression" priority="2501" aboveAverage="0" equalAverage="0" bottom="0" percent="0" rank="0" text="" dxfId="2496">
      <formula>AND(ISNUMBER(K28),ISNUMBER(M28))=0</formula>
    </cfRule>
    <cfRule type="expression" priority="2502" aboveAverage="0" equalAverage="0" bottom="0" percent="0" rank="0" text="" dxfId="2497">
      <formula>M28&gt;K28</formula>
    </cfRule>
    <cfRule type="expression" priority="2503" aboveAverage="0" equalAverage="0" bottom="0" percent="0" rank="0" text="" dxfId="2498">
      <formula>K28&gt;M28</formula>
    </cfRule>
  </conditionalFormatting>
  <conditionalFormatting sqref="N29:P29">
    <cfRule type="expression" priority="2504" aboveAverage="0" equalAverage="0" bottom="0" percent="0" rank="0" text="" dxfId="2499">
      <formula>AND(ISNUMBER(N28),ISNUMBER(P28))=0</formula>
    </cfRule>
    <cfRule type="expression" priority="2505" aboveAverage="0" equalAverage="0" bottom="0" percent="0" rank="0" text="" dxfId="2500">
      <formula>P28&gt;N28</formula>
    </cfRule>
    <cfRule type="expression" priority="2506" aboveAverage="0" equalAverage="0" bottom="0" percent="0" rank="0" text="" dxfId="2501">
      <formula>N28&gt;P28</formula>
    </cfRule>
  </conditionalFormatting>
  <conditionalFormatting sqref="Q29:S29">
    <cfRule type="expression" priority="2507" aboveAverage="0" equalAverage="0" bottom="0" percent="0" rank="0" text="" dxfId="2502">
      <formula>AND(ISNUMBER(Q28),ISNUMBER(S28))=0</formula>
    </cfRule>
    <cfRule type="expression" priority="2508" aboveAverage="0" equalAverage="0" bottom="0" percent="0" rank="0" text="" dxfId="2503">
      <formula>S28&gt;Q28</formula>
    </cfRule>
    <cfRule type="expression" priority="2509" aboveAverage="0" equalAverage="0" bottom="0" percent="0" rank="0" text="" dxfId="2504">
      <formula>Q28&gt;S28</formula>
    </cfRule>
  </conditionalFormatting>
  <conditionalFormatting sqref="T29:V29">
    <cfRule type="expression" priority="2510" aboveAverage="0" equalAverage="0" bottom="0" percent="0" rank="0" text="" dxfId="2505">
      <formula>AND(ISNUMBER(T28),ISNUMBER(V28))=0</formula>
    </cfRule>
    <cfRule type="expression" priority="2511" aboveAverage="0" equalAverage="0" bottom="0" percent="0" rank="0" text="" dxfId="2506">
      <formula>V28&gt;T28</formula>
    </cfRule>
    <cfRule type="expression" priority="2512" aboveAverage="0" equalAverage="0" bottom="0" percent="0" rank="0" text="" dxfId="2507">
      <formula>T28&gt;V28</formula>
    </cfRule>
  </conditionalFormatting>
  <conditionalFormatting sqref="Z29:AB29">
    <cfRule type="expression" priority="2513" aboveAverage="0" equalAverage="0" bottom="0" percent="0" rank="0" text="" dxfId="2508">
      <formula>AND(ISNUMBER(Z28),ISNUMBER(AB28))=0</formula>
    </cfRule>
    <cfRule type="expression" priority="2514" aboveAverage="0" equalAverage="0" bottom="0" percent="0" rank="0" text="" dxfId="2509">
      <formula>AB28&gt;Z28</formula>
    </cfRule>
    <cfRule type="expression" priority="2515" aboveAverage="0" equalAverage="0" bottom="0" percent="0" rank="0" text="" dxfId="2510">
      <formula>Z28&gt;AB28</formula>
    </cfRule>
  </conditionalFormatting>
  <conditionalFormatting sqref="AC29:AE29">
    <cfRule type="expression" priority="2516" aboveAverage="0" equalAverage="0" bottom="0" percent="0" rank="0" text="" dxfId="2511">
      <formula>AND(ISNUMBER(AC28),ISNUMBER(AE28))=0</formula>
    </cfRule>
    <cfRule type="expression" priority="2517" aboveAverage="0" equalAverage="0" bottom="0" percent="0" rank="0" text="" dxfId="2512">
      <formula>AE28&gt;AC28</formula>
    </cfRule>
    <cfRule type="expression" priority="2518" aboveAverage="0" equalAverage="0" bottom="0" percent="0" rank="0" text="" dxfId="2513">
      <formula>AC28&gt;AE28</formula>
    </cfRule>
  </conditionalFormatting>
  <conditionalFormatting sqref="AF29:AH29">
    <cfRule type="expression" priority="2519" aboveAverage="0" equalAverage="0" bottom="0" percent="0" rank="0" text="" dxfId="2514">
      <formula>AND(ISNUMBER(AF28),ISNUMBER(AH28))=0</formula>
    </cfRule>
    <cfRule type="expression" priority="2520" aboveAverage="0" equalAverage="0" bottom="0" percent="0" rank="0" text="" dxfId="2515">
      <formula>AH28&gt;AF28</formula>
    </cfRule>
    <cfRule type="expression" priority="2521" aboveAverage="0" equalAverage="0" bottom="0" percent="0" rank="0" text="" dxfId="2516">
      <formula>AF28&gt;AH28</formula>
    </cfRule>
  </conditionalFormatting>
  <conditionalFormatting sqref="AI29:AK29">
    <cfRule type="expression" priority="2522" aboveAverage="0" equalAverage="0" bottom="0" percent="0" rank="0" text="" dxfId="2517">
      <formula>AND(ISNUMBER(AI28),ISNUMBER(AK28))=0</formula>
    </cfRule>
    <cfRule type="expression" priority="2523" aboveAverage="0" equalAverage="0" bottom="0" percent="0" rank="0" text="" dxfId="2518">
      <formula>AK28&gt;AI28</formula>
    </cfRule>
    <cfRule type="expression" priority="2524" aboveAverage="0" equalAverage="0" bottom="0" percent="0" rank="0" text="" dxfId="2519">
      <formula>AI28&gt;AK28</formula>
    </cfRule>
  </conditionalFormatting>
  <conditionalFormatting sqref="AL29:AN29">
    <cfRule type="expression" priority="2525" aboveAverage="0" equalAverage="0" bottom="0" percent="0" rank="0" text="" dxfId="2520">
      <formula>AND(ISNUMBER(AL28),ISNUMBER(AN28))=0</formula>
    </cfRule>
    <cfRule type="expression" priority="2526" aboveAverage="0" equalAverage="0" bottom="0" percent="0" rank="0" text="" dxfId="2521">
      <formula>AN28&gt;AL28</formula>
    </cfRule>
    <cfRule type="expression" priority="2527" aboveAverage="0" equalAverage="0" bottom="0" percent="0" rank="0" text="" dxfId="2522">
      <formula>AL28&gt;AN28</formula>
    </cfRule>
  </conditionalFormatting>
  <conditionalFormatting sqref="AO29:AQ29">
    <cfRule type="expression" priority="2528" aboveAverage="0" equalAverage="0" bottom="0" percent="0" rank="0" text="" dxfId="2523">
      <formula>AND(ISNUMBER(AO28),ISNUMBER(AQ28))=0</formula>
    </cfRule>
    <cfRule type="expression" priority="2529" aboveAverage="0" equalAverage="0" bottom="0" percent="0" rank="0" text="" dxfId="2524">
      <formula>AQ28&gt;AO28</formula>
    </cfRule>
    <cfRule type="expression" priority="2530" aboveAverage="0" equalAverage="0" bottom="0" percent="0" rank="0" text="" dxfId="2525">
      <formula>AO28&gt;AQ28</formula>
    </cfRule>
  </conditionalFormatting>
  <conditionalFormatting sqref="AR29:AT29">
    <cfRule type="expression" priority="2531" aboveAverage="0" equalAverage="0" bottom="0" percent="0" rank="0" text="" dxfId="2526">
      <formula>AND(ISNUMBER(AR28),ISNUMBER(AT28))=0</formula>
    </cfRule>
    <cfRule type="expression" priority="2532" aboveAverage="0" equalAverage="0" bottom="0" percent="0" rank="0" text="" dxfId="2527">
      <formula>AT28&gt;AR28</formula>
    </cfRule>
    <cfRule type="expression" priority="2533" aboveAverage="0" equalAverage="0" bottom="0" percent="0" rank="0" text="" dxfId="2528">
      <formula>AR28&gt;AT28</formula>
    </cfRule>
  </conditionalFormatting>
  <conditionalFormatting sqref="AU29:AW29">
    <cfRule type="expression" priority="2534" aboveAverage="0" equalAverage="0" bottom="0" percent="0" rank="0" text="" dxfId="2529">
      <formula>AND(ISNUMBER(AU28),ISNUMBER(AW28))=0</formula>
    </cfRule>
    <cfRule type="expression" priority="2535" aboveAverage="0" equalAverage="0" bottom="0" percent="0" rank="0" text="" dxfId="2530">
      <formula>AW28&gt;AU28</formula>
    </cfRule>
    <cfRule type="expression" priority="2536" aboveAverage="0" equalAverage="0" bottom="0" percent="0" rank="0" text="" dxfId="2531">
      <formula>AU28&gt;AW28</formula>
    </cfRule>
  </conditionalFormatting>
  <conditionalFormatting sqref="AX29:AZ29">
    <cfRule type="expression" priority="2537" aboveAverage="0" equalAverage="0" bottom="0" percent="0" rank="0" text="" dxfId="2532">
      <formula>AND(ISNUMBER(AX28),ISNUMBER(AZ28))=0</formula>
    </cfRule>
    <cfRule type="expression" priority="2538" aboveAverage="0" equalAverage="0" bottom="0" percent="0" rank="0" text="" dxfId="2533">
      <formula>AZ28&gt;AX28</formula>
    </cfRule>
    <cfRule type="expression" priority="2539" aboveAverage="0" equalAverage="0" bottom="0" percent="0" rank="0" text="" dxfId="2534">
      <formula>AX28&gt;AZ28</formula>
    </cfRule>
  </conditionalFormatting>
  <conditionalFormatting sqref="BA29:BC29">
    <cfRule type="expression" priority="2540" aboveAverage="0" equalAverage="0" bottom="0" percent="0" rank="0" text="" dxfId="2535">
      <formula>AND(ISNUMBER(BA28),ISNUMBER(BC28))=0</formula>
    </cfRule>
    <cfRule type="expression" priority="2541" aboveAverage="0" equalAverage="0" bottom="0" percent="0" rank="0" text="" dxfId="2536">
      <formula>BC28&gt;BA28</formula>
    </cfRule>
    <cfRule type="expression" priority="2542" aboveAverage="0" equalAverage="0" bottom="0" percent="0" rank="0" text="" dxfId="2537">
      <formula>BA28&gt;BC28</formula>
    </cfRule>
  </conditionalFormatting>
  <conditionalFormatting sqref="W31:Y31">
    <cfRule type="expression" priority="2543" aboveAverage="0" equalAverage="0" bottom="0" percent="0" rank="0" text="" dxfId="2538">
      <formula>AND(ISNUMBER(W30),ISNUMBER(Y30))=0</formula>
    </cfRule>
    <cfRule type="expression" priority="2544" aboveAverage="0" equalAverage="0" bottom="0" percent="0" rank="0" text="" dxfId="2539">
      <formula>Y30&gt;W30</formula>
    </cfRule>
    <cfRule type="expression" priority="2545" aboveAverage="0" equalAverage="0" bottom="0" percent="0" rank="0" text="" dxfId="2540">
      <formula>W30&gt;Y30</formula>
    </cfRule>
  </conditionalFormatting>
  <conditionalFormatting sqref="B31:D31">
    <cfRule type="expression" priority="2546" aboveAverage="0" equalAverage="0" bottom="0" percent="0" rank="0" text="" dxfId="2541">
      <formula>AND(ISNUMBER(B30),ISNUMBER(D30))=0</formula>
    </cfRule>
    <cfRule type="expression" priority="2547" aboveAverage="0" equalAverage="0" bottom="0" percent="0" rank="0" text="" dxfId="2542">
      <formula>D30&gt;B30</formula>
    </cfRule>
    <cfRule type="expression" priority="2548" aboveAverage="0" equalAverage="0" bottom="0" percent="0" rank="0" text="" dxfId="2543">
      <formula>B30&gt;D30</formula>
    </cfRule>
  </conditionalFormatting>
  <conditionalFormatting sqref="E31:G31">
    <cfRule type="expression" priority="2549" aboveAverage="0" equalAverage="0" bottom="0" percent="0" rank="0" text="" dxfId="2544">
      <formula>AND(ISNUMBER(E30),ISNUMBER(G30))=0</formula>
    </cfRule>
    <cfRule type="expression" priority="2550" aboveAverage="0" equalAverage="0" bottom="0" percent="0" rank="0" text="" dxfId="2545">
      <formula>G30&gt;E30</formula>
    </cfRule>
    <cfRule type="expression" priority="2551" aboveAverage="0" equalAverage="0" bottom="0" percent="0" rank="0" text="" dxfId="2546">
      <formula>E30&gt;G30</formula>
    </cfRule>
  </conditionalFormatting>
  <conditionalFormatting sqref="H31:J31">
    <cfRule type="expression" priority="2552" aboveAverage="0" equalAverage="0" bottom="0" percent="0" rank="0" text="" dxfId="2547">
      <formula>AND(ISNUMBER(H30),ISNUMBER(J30))=0</formula>
    </cfRule>
    <cfRule type="expression" priority="2553" aboveAverage="0" equalAverage="0" bottom="0" percent="0" rank="0" text="" dxfId="2548">
      <formula>J30&gt;H30</formula>
    </cfRule>
    <cfRule type="expression" priority="2554" aboveAverage="0" equalAverage="0" bottom="0" percent="0" rank="0" text="" dxfId="2549">
      <formula>H30&gt;J30</formula>
    </cfRule>
  </conditionalFormatting>
  <conditionalFormatting sqref="K31:M31">
    <cfRule type="expression" priority="2555" aboveAverage="0" equalAverage="0" bottom="0" percent="0" rank="0" text="" dxfId="2550">
      <formula>AND(ISNUMBER(K30),ISNUMBER(M30))=0</formula>
    </cfRule>
    <cfRule type="expression" priority="2556" aboveAverage="0" equalAverage="0" bottom="0" percent="0" rank="0" text="" dxfId="2551">
      <formula>M30&gt;K30</formula>
    </cfRule>
    <cfRule type="expression" priority="2557" aboveAverage="0" equalAverage="0" bottom="0" percent="0" rank="0" text="" dxfId="2552">
      <formula>K30&gt;M30</formula>
    </cfRule>
  </conditionalFormatting>
  <conditionalFormatting sqref="N31:P31">
    <cfRule type="expression" priority="2558" aboveAverage="0" equalAverage="0" bottom="0" percent="0" rank="0" text="" dxfId="2553">
      <formula>AND(ISNUMBER(N30),ISNUMBER(P30))=0</formula>
    </cfRule>
    <cfRule type="expression" priority="2559" aboveAverage="0" equalAverage="0" bottom="0" percent="0" rank="0" text="" dxfId="2554">
      <formula>P30&gt;N30</formula>
    </cfRule>
    <cfRule type="expression" priority="2560" aboveAverage="0" equalAverage="0" bottom="0" percent="0" rank="0" text="" dxfId="2555">
      <formula>N30&gt;P30</formula>
    </cfRule>
  </conditionalFormatting>
  <conditionalFormatting sqref="Q31:S31">
    <cfRule type="expression" priority="2561" aboveAverage="0" equalAverage="0" bottom="0" percent="0" rank="0" text="" dxfId="2556">
      <formula>AND(ISNUMBER(Q30),ISNUMBER(S30))=0</formula>
    </cfRule>
    <cfRule type="expression" priority="2562" aboveAverage="0" equalAverage="0" bottom="0" percent="0" rank="0" text="" dxfId="2557">
      <formula>S30&gt;Q30</formula>
    </cfRule>
    <cfRule type="expression" priority="2563" aboveAverage="0" equalAverage="0" bottom="0" percent="0" rank="0" text="" dxfId="2558">
      <formula>Q30&gt;S30</formula>
    </cfRule>
  </conditionalFormatting>
  <conditionalFormatting sqref="T31:V31">
    <cfRule type="expression" priority="2564" aboveAverage="0" equalAverage="0" bottom="0" percent="0" rank="0" text="" dxfId="2559">
      <formula>AND(ISNUMBER(T30),ISNUMBER(V30))=0</formula>
    </cfRule>
    <cfRule type="expression" priority="2565" aboveAverage="0" equalAverage="0" bottom="0" percent="0" rank="0" text="" dxfId="2560">
      <formula>V30&gt;T30</formula>
    </cfRule>
    <cfRule type="expression" priority="2566" aboveAverage="0" equalAverage="0" bottom="0" percent="0" rank="0" text="" dxfId="2561">
      <formula>T30&gt;V30</formula>
    </cfRule>
  </conditionalFormatting>
  <conditionalFormatting sqref="Z31:AB31">
    <cfRule type="expression" priority="2567" aboveAverage="0" equalAverage="0" bottom="0" percent="0" rank="0" text="" dxfId="2562">
      <formula>AND(ISNUMBER(Z30),ISNUMBER(AB30))=0</formula>
    </cfRule>
    <cfRule type="expression" priority="2568" aboveAverage="0" equalAverage="0" bottom="0" percent="0" rank="0" text="" dxfId="2563">
      <formula>AB30&gt;Z30</formula>
    </cfRule>
    <cfRule type="expression" priority="2569" aboveAverage="0" equalAverage="0" bottom="0" percent="0" rank="0" text="" dxfId="2564">
      <formula>Z30&gt;AB30</formula>
    </cfRule>
  </conditionalFormatting>
  <conditionalFormatting sqref="AC31:AE31">
    <cfRule type="expression" priority="2570" aboveAverage="0" equalAverage="0" bottom="0" percent="0" rank="0" text="" dxfId="2565">
      <formula>AND(ISNUMBER(AC30),ISNUMBER(AE30))=0</formula>
    </cfRule>
    <cfRule type="expression" priority="2571" aboveAverage="0" equalAverage="0" bottom="0" percent="0" rank="0" text="" dxfId="2566">
      <formula>AE30&gt;AC30</formula>
    </cfRule>
    <cfRule type="expression" priority="2572" aboveAverage="0" equalAverage="0" bottom="0" percent="0" rank="0" text="" dxfId="2567">
      <formula>AC30&gt;AE30</formula>
    </cfRule>
  </conditionalFormatting>
  <conditionalFormatting sqref="AF31:AH31">
    <cfRule type="expression" priority="2573" aboveAverage="0" equalAverage="0" bottom="0" percent="0" rank="0" text="" dxfId="2568">
      <formula>AND(ISNUMBER(AF30),ISNUMBER(AH30))=0</formula>
    </cfRule>
    <cfRule type="expression" priority="2574" aboveAverage="0" equalAverage="0" bottom="0" percent="0" rank="0" text="" dxfId="2569">
      <formula>AH30&gt;AF30</formula>
    </cfRule>
    <cfRule type="expression" priority="2575" aboveAverage="0" equalAverage="0" bottom="0" percent="0" rank="0" text="" dxfId="2570">
      <formula>AF30&gt;AH30</formula>
    </cfRule>
  </conditionalFormatting>
  <conditionalFormatting sqref="AI31:AK31">
    <cfRule type="expression" priority="2576" aboveAverage="0" equalAverage="0" bottom="0" percent="0" rank="0" text="" dxfId="2571">
      <formula>AND(ISNUMBER(AI30),ISNUMBER(AK30))=0</formula>
    </cfRule>
    <cfRule type="expression" priority="2577" aboveAverage="0" equalAverage="0" bottom="0" percent="0" rank="0" text="" dxfId="2572">
      <formula>AK30&gt;AI30</formula>
    </cfRule>
    <cfRule type="expression" priority="2578" aboveAverage="0" equalAverage="0" bottom="0" percent="0" rank="0" text="" dxfId="2573">
      <formula>AI30&gt;AK30</formula>
    </cfRule>
  </conditionalFormatting>
  <conditionalFormatting sqref="AL31:AN31">
    <cfRule type="expression" priority="2579" aboveAverage="0" equalAverage="0" bottom="0" percent="0" rank="0" text="" dxfId="2574">
      <formula>AND(ISNUMBER(AL30),ISNUMBER(AN30))=0</formula>
    </cfRule>
    <cfRule type="expression" priority="2580" aboveAverage="0" equalAverage="0" bottom="0" percent="0" rank="0" text="" dxfId="2575">
      <formula>AN30&gt;AL30</formula>
    </cfRule>
    <cfRule type="expression" priority="2581" aboveAverage="0" equalAverage="0" bottom="0" percent="0" rank="0" text="" dxfId="2576">
      <formula>AL30&gt;AN30</formula>
    </cfRule>
  </conditionalFormatting>
  <conditionalFormatting sqref="AO31:AQ31">
    <cfRule type="expression" priority="2582" aboveAverage="0" equalAverage="0" bottom="0" percent="0" rank="0" text="" dxfId="2577">
      <formula>AND(ISNUMBER(AO30),ISNUMBER(AQ30))=0</formula>
    </cfRule>
    <cfRule type="expression" priority="2583" aboveAverage="0" equalAverage="0" bottom="0" percent="0" rank="0" text="" dxfId="2578">
      <formula>AQ30&gt;AO30</formula>
    </cfRule>
    <cfRule type="expression" priority="2584" aboveAverage="0" equalAverage="0" bottom="0" percent="0" rank="0" text="" dxfId="2579">
      <formula>AO30&gt;AQ30</formula>
    </cfRule>
  </conditionalFormatting>
  <conditionalFormatting sqref="AR31:AT31">
    <cfRule type="expression" priority="2585" aboveAverage="0" equalAverage="0" bottom="0" percent="0" rank="0" text="" dxfId="2580">
      <formula>AND(ISNUMBER(AR30),ISNUMBER(AT30))=0</formula>
    </cfRule>
    <cfRule type="expression" priority="2586" aboveAverage="0" equalAverage="0" bottom="0" percent="0" rank="0" text="" dxfId="2581">
      <formula>AT30&gt;AR30</formula>
    </cfRule>
    <cfRule type="expression" priority="2587" aboveAverage="0" equalAverage="0" bottom="0" percent="0" rank="0" text="" dxfId="2582">
      <formula>AR30&gt;AT30</formula>
    </cfRule>
  </conditionalFormatting>
  <conditionalFormatting sqref="AU31:AW31">
    <cfRule type="expression" priority="2588" aboveAverage="0" equalAverage="0" bottom="0" percent="0" rank="0" text="" dxfId="2583">
      <formula>AND(ISNUMBER(AU30),ISNUMBER(AW30))=0</formula>
    </cfRule>
    <cfRule type="expression" priority="2589" aboveAverage="0" equalAverage="0" bottom="0" percent="0" rank="0" text="" dxfId="2584">
      <formula>AW30&gt;AU30</formula>
    </cfRule>
    <cfRule type="expression" priority="2590" aboveAverage="0" equalAverage="0" bottom="0" percent="0" rank="0" text="" dxfId="2585">
      <formula>AU30&gt;AW30</formula>
    </cfRule>
  </conditionalFormatting>
  <conditionalFormatting sqref="AX31:AZ31">
    <cfRule type="expression" priority="2591" aboveAverage="0" equalAverage="0" bottom="0" percent="0" rank="0" text="" dxfId="2586">
      <formula>AND(ISNUMBER(AX30),ISNUMBER(AZ30))=0</formula>
    </cfRule>
    <cfRule type="expression" priority="2592" aboveAverage="0" equalAverage="0" bottom="0" percent="0" rank="0" text="" dxfId="2587">
      <formula>AZ30&gt;AX30</formula>
    </cfRule>
    <cfRule type="expression" priority="2593" aboveAverage="0" equalAverage="0" bottom="0" percent="0" rank="0" text="" dxfId="2588">
      <formula>AX30&gt;AZ30</formula>
    </cfRule>
  </conditionalFormatting>
  <conditionalFormatting sqref="BA31:BC31">
    <cfRule type="expression" priority="2594" aboveAverage="0" equalAverage="0" bottom="0" percent="0" rank="0" text="" dxfId="2589">
      <formula>AND(ISNUMBER(BA30),ISNUMBER(BC30))=0</formula>
    </cfRule>
    <cfRule type="expression" priority="2595" aboveAverage="0" equalAverage="0" bottom="0" percent="0" rank="0" text="" dxfId="2590">
      <formula>BC30&gt;BA30</formula>
    </cfRule>
    <cfRule type="expression" priority="2596" aboveAverage="0" equalAverage="0" bottom="0" percent="0" rank="0" text="" dxfId="2591">
      <formula>BA30&gt;BC30</formula>
    </cfRule>
  </conditionalFormatting>
  <conditionalFormatting sqref="W33:Y33">
    <cfRule type="expression" priority="2597" aboveAverage="0" equalAverage="0" bottom="0" percent="0" rank="0" text="" dxfId="2592">
      <formula>AND(ISNUMBER(W32),ISNUMBER(Y32))=0</formula>
    </cfRule>
    <cfRule type="expression" priority="2598" aboveAverage="0" equalAverage="0" bottom="0" percent="0" rank="0" text="" dxfId="2593">
      <formula>Y32&gt;W32</formula>
    </cfRule>
    <cfRule type="expression" priority="2599" aboveAverage="0" equalAverage="0" bottom="0" percent="0" rank="0" text="" dxfId="2594">
      <formula>W32&gt;Y32</formula>
    </cfRule>
  </conditionalFormatting>
  <conditionalFormatting sqref="B33:D33">
    <cfRule type="expression" priority="2600" aboveAverage="0" equalAverage="0" bottom="0" percent="0" rank="0" text="" dxfId="2595">
      <formula>AND(ISNUMBER(B32),ISNUMBER(D32))=0</formula>
    </cfRule>
    <cfRule type="expression" priority="2601" aboveAverage="0" equalAverage="0" bottom="0" percent="0" rank="0" text="" dxfId="2596">
      <formula>D32&gt;B32</formula>
    </cfRule>
    <cfRule type="expression" priority="2602" aboveAverage="0" equalAverage="0" bottom="0" percent="0" rank="0" text="" dxfId="2597">
      <formula>B32&gt;D32</formula>
    </cfRule>
  </conditionalFormatting>
  <conditionalFormatting sqref="E33:G33">
    <cfRule type="expression" priority="2603" aboveAverage="0" equalAverage="0" bottom="0" percent="0" rank="0" text="" dxfId="2598">
      <formula>AND(ISNUMBER(E32),ISNUMBER(G32))=0</formula>
    </cfRule>
    <cfRule type="expression" priority="2604" aboveAverage="0" equalAverage="0" bottom="0" percent="0" rank="0" text="" dxfId="2599">
      <formula>G32&gt;E32</formula>
    </cfRule>
    <cfRule type="expression" priority="2605" aboveAverage="0" equalAverage="0" bottom="0" percent="0" rank="0" text="" dxfId="2600">
      <formula>E32&gt;G32</formula>
    </cfRule>
  </conditionalFormatting>
  <conditionalFormatting sqref="H33:J33">
    <cfRule type="expression" priority="2606" aboveAverage="0" equalAverage="0" bottom="0" percent="0" rank="0" text="" dxfId="2601">
      <formula>AND(ISNUMBER(H32),ISNUMBER(J32))=0</formula>
    </cfRule>
    <cfRule type="expression" priority="2607" aboveAverage="0" equalAverage="0" bottom="0" percent="0" rank="0" text="" dxfId="2602">
      <formula>J32&gt;H32</formula>
    </cfRule>
    <cfRule type="expression" priority="2608" aboveAverage="0" equalAverage="0" bottom="0" percent="0" rank="0" text="" dxfId="2603">
      <formula>H32&gt;J32</formula>
    </cfRule>
  </conditionalFormatting>
  <conditionalFormatting sqref="K33:M33">
    <cfRule type="expression" priority="2609" aboveAverage="0" equalAverage="0" bottom="0" percent="0" rank="0" text="" dxfId="2604">
      <formula>AND(ISNUMBER(K32),ISNUMBER(M32))=0</formula>
    </cfRule>
    <cfRule type="expression" priority="2610" aboveAverage="0" equalAverage="0" bottom="0" percent="0" rank="0" text="" dxfId="2605">
      <formula>M32&gt;K32</formula>
    </cfRule>
    <cfRule type="expression" priority="2611" aboveAverage="0" equalAverage="0" bottom="0" percent="0" rank="0" text="" dxfId="2606">
      <formula>K32&gt;M32</formula>
    </cfRule>
  </conditionalFormatting>
  <conditionalFormatting sqref="N33:P33">
    <cfRule type="expression" priority="2612" aboveAverage="0" equalAverage="0" bottom="0" percent="0" rank="0" text="" dxfId="2607">
      <formula>AND(ISNUMBER(N32),ISNUMBER(P32))=0</formula>
    </cfRule>
    <cfRule type="expression" priority="2613" aboveAverage="0" equalAverage="0" bottom="0" percent="0" rank="0" text="" dxfId="2608">
      <formula>P32&gt;N32</formula>
    </cfRule>
    <cfRule type="expression" priority="2614" aboveAverage="0" equalAverage="0" bottom="0" percent="0" rank="0" text="" dxfId="2609">
      <formula>N32&gt;P32</formula>
    </cfRule>
  </conditionalFormatting>
  <conditionalFormatting sqref="Q33:S33">
    <cfRule type="expression" priority="2615" aboveAverage="0" equalAverage="0" bottom="0" percent="0" rank="0" text="" dxfId="2610">
      <formula>AND(ISNUMBER(Q32),ISNUMBER(S32))=0</formula>
    </cfRule>
    <cfRule type="expression" priority="2616" aboveAverage="0" equalAverage="0" bottom="0" percent="0" rank="0" text="" dxfId="2611">
      <formula>S32&gt;Q32</formula>
    </cfRule>
    <cfRule type="expression" priority="2617" aboveAverage="0" equalAverage="0" bottom="0" percent="0" rank="0" text="" dxfId="2612">
      <formula>Q32&gt;S32</formula>
    </cfRule>
  </conditionalFormatting>
  <conditionalFormatting sqref="T33:V33">
    <cfRule type="expression" priority="2618" aboveAverage="0" equalAverage="0" bottom="0" percent="0" rank="0" text="" dxfId="2613">
      <formula>AND(ISNUMBER(T32),ISNUMBER(V32))=0</formula>
    </cfRule>
    <cfRule type="expression" priority="2619" aboveAverage="0" equalAverage="0" bottom="0" percent="0" rank="0" text="" dxfId="2614">
      <formula>V32&gt;T32</formula>
    </cfRule>
    <cfRule type="expression" priority="2620" aboveAverage="0" equalAverage="0" bottom="0" percent="0" rank="0" text="" dxfId="2615">
      <formula>T32&gt;V32</formula>
    </cfRule>
  </conditionalFormatting>
  <conditionalFormatting sqref="Z33:AB33">
    <cfRule type="expression" priority="2621" aboveAverage="0" equalAverage="0" bottom="0" percent="0" rank="0" text="" dxfId="2616">
      <formula>AND(ISNUMBER(Z32),ISNUMBER(AB32))=0</formula>
    </cfRule>
    <cfRule type="expression" priority="2622" aboveAverage="0" equalAverage="0" bottom="0" percent="0" rank="0" text="" dxfId="2617">
      <formula>AB32&gt;Z32</formula>
    </cfRule>
    <cfRule type="expression" priority="2623" aboveAverage="0" equalAverage="0" bottom="0" percent="0" rank="0" text="" dxfId="2618">
      <formula>Z32&gt;AB32</formula>
    </cfRule>
  </conditionalFormatting>
  <conditionalFormatting sqref="AC33:AE33">
    <cfRule type="expression" priority="2624" aboveAverage="0" equalAverage="0" bottom="0" percent="0" rank="0" text="" dxfId="2619">
      <formula>AND(ISNUMBER(AC32),ISNUMBER(AE32))=0</formula>
    </cfRule>
    <cfRule type="expression" priority="2625" aboveAverage="0" equalAverage="0" bottom="0" percent="0" rank="0" text="" dxfId="2620">
      <formula>AE32&gt;AC32</formula>
    </cfRule>
    <cfRule type="expression" priority="2626" aboveAverage="0" equalAverage="0" bottom="0" percent="0" rank="0" text="" dxfId="2621">
      <formula>AC32&gt;AE32</formula>
    </cfRule>
  </conditionalFormatting>
  <conditionalFormatting sqref="AF33:AH33">
    <cfRule type="expression" priority="2627" aboveAverage="0" equalAverage="0" bottom="0" percent="0" rank="0" text="" dxfId="2622">
      <formula>AND(ISNUMBER(AF32),ISNUMBER(AH32))=0</formula>
    </cfRule>
    <cfRule type="expression" priority="2628" aboveAverage="0" equalAverage="0" bottom="0" percent="0" rank="0" text="" dxfId="2623">
      <formula>AH32&gt;AF32</formula>
    </cfRule>
    <cfRule type="expression" priority="2629" aboveAverage="0" equalAverage="0" bottom="0" percent="0" rank="0" text="" dxfId="2624">
      <formula>AF32&gt;AH32</formula>
    </cfRule>
  </conditionalFormatting>
  <conditionalFormatting sqref="AI33:AK33">
    <cfRule type="expression" priority="2630" aboveAverage="0" equalAverage="0" bottom="0" percent="0" rank="0" text="" dxfId="2625">
      <formula>AND(ISNUMBER(AI32),ISNUMBER(AK32))=0</formula>
    </cfRule>
    <cfRule type="expression" priority="2631" aboveAverage="0" equalAverage="0" bottom="0" percent="0" rank="0" text="" dxfId="2626">
      <formula>AK32&gt;AI32</formula>
    </cfRule>
    <cfRule type="expression" priority="2632" aboveAverage="0" equalAverage="0" bottom="0" percent="0" rank="0" text="" dxfId="2627">
      <formula>AI32&gt;AK32</formula>
    </cfRule>
  </conditionalFormatting>
  <conditionalFormatting sqref="AL33:AN33">
    <cfRule type="expression" priority="2633" aboveAverage="0" equalAverage="0" bottom="0" percent="0" rank="0" text="" dxfId="2628">
      <formula>AND(ISNUMBER(AL32),ISNUMBER(AN32))=0</formula>
    </cfRule>
    <cfRule type="expression" priority="2634" aboveAverage="0" equalAverage="0" bottom="0" percent="0" rank="0" text="" dxfId="2629">
      <formula>AN32&gt;AL32</formula>
    </cfRule>
    <cfRule type="expression" priority="2635" aboveAverage="0" equalAverage="0" bottom="0" percent="0" rank="0" text="" dxfId="2630">
      <formula>AL32&gt;AN32</formula>
    </cfRule>
  </conditionalFormatting>
  <conditionalFormatting sqref="AO33:AQ33">
    <cfRule type="expression" priority="2636" aboveAverage="0" equalAverage="0" bottom="0" percent="0" rank="0" text="" dxfId="2631">
      <formula>AND(ISNUMBER(AO32),ISNUMBER(AQ32))=0</formula>
    </cfRule>
    <cfRule type="expression" priority="2637" aboveAverage="0" equalAverage="0" bottom="0" percent="0" rank="0" text="" dxfId="2632">
      <formula>AQ32&gt;AO32</formula>
    </cfRule>
    <cfRule type="expression" priority="2638" aboveAverage="0" equalAverage="0" bottom="0" percent="0" rank="0" text="" dxfId="2633">
      <formula>AO32&gt;AQ32</formula>
    </cfRule>
  </conditionalFormatting>
  <conditionalFormatting sqref="AR33:AT33">
    <cfRule type="expression" priority="2639" aboveAverage="0" equalAverage="0" bottom="0" percent="0" rank="0" text="" dxfId="2634">
      <formula>AND(ISNUMBER(AR32),ISNUMBER(AT32))=0</formula>
    </cfRule>
    <cfRule type="expression" priority="2640" aboveAverage="0" equalAverage="0" bottom="0" percent="0" rank="0" text="" dxfId="2635">
      <formula>AT32&gt;AR32</formula>
    </cfRule>
    <cfRule type="expression" priority="2641" aboveAverage="0" equalAverage="0" bottom="0" percent="0" rank="0" text="" dxfId="2636">
      <formula>AR32&gt;AT32</formula>
    </cfRule>
  </conditionalFormatting>
  <conditionalFormatting sqref="AU33:AW33">
    <cfRule type="expression" priority="2642" aboveAverage="0" equalAverage="0" bottom="0" percent="0" rank="0" text="" dxfId="2637">
      <formula>AND(ISNUMBER(AU32),ISNUMBER(AW32))=0</formula>
    </cfRule>
    <cfRule type="expression" priority="2643" aboveAverage="0" equalAverage="0" bottom="0" percent="0" rank="0" text="" dxfId="2638">
      <formula>AW32&gt;AU32</formula>
    </cfRule>
    <cfRule type="expression" priority="2644" aboveAverage="0" equalAverage="0" bottom="0" percent="0" rank="0" text="" dxfId="2639">
      <formula>AU32&gt;AW32</formula>
    </cfRule>
  </conditionalFormatting>
  <conditionalFormatting sqref="AX33:AZ33">
    <cfRule type="expression" priority="2645" aboveAverage="0" equalAverage="0" bottom="0" percent="0" rank="0" text="" dxfId="2640">
      <formula>AND(ISNUMBER(AX32),ISNUMBER(AZ32))=0</formula>
    </cfRule>
    <cfRule type="expression" priority="2646" aboveAverage="0" equalAverage="0" bottom="0" percent="0" rank="0" text="" dxfId="2641">
      <formula>AZ32&gt;AX32</formula>
    </cfRule>
    <cfRule type="expression" priority="2647" aboveAverage="0" equalAverage="0" bottom="0" percent="0" rank="0" text="" dxfId="2642">
      <formula>AX32&gt;AZ32</formula>
    </cfRule>
  </conditionalFormatting>
  <conditionalFormatting sqref="BA33:BC33">
    <cfRule type="expression" priority="2648" aboveAverage="0" equalAverage="0" bottom="0" percent="0" rank="0" text="" dxfId="2643">
      <formula>AND(ISNUMBER(BA32),ISNUMBER(BC32))=0</formula>
    </cfRule>
    <cfRule type="expression" priority="2649" aboveAverage="0" equalAverage="0" bottom="0" percent="0" rank="0" text="" dxfId="2644">
      <formula>BC32&gt;BA32</formula>
    </cfRule>
    <cfRule type="expression" priority="2650" aboveAverage="0" equalAverage="0" bottom="0" percent="0" rank="0" text="" dxfId="2645">
      <formula>BA32&gt;BC32</formula>
    </cfRule>
  </conditionalFormatting>
  <conditionalFormatting sqref="W35:Y35">
    <cfRule type="expression" priority="2651" aboveAverage="0" equalAverage="0" bottom="0" percent="0" rank="0" text="" dxfId="2646">
      <formula>AND(ISNUMBER(W34),ISNUMBER(Y34))=0</formula>
    </cfRule>
    <cfRule type="expression" priority="2652" aboveAverage="0" equalAverage="0" bottom="0" percent="0" rank="0" text="" dxfId="2647">
      <formula>Y34&gt;W34</formula>
    </cfRule>
    <cfRule type="expression" priority="2653" aboveAverage="0" equalAverage="0" bottom="0" percent="0" rank="0" text="" dxfId="2648">
      <formula>W34&gt;Y34</formula>
    </cfRule>
  </conditionalFormatting>
  <conditionalFormatting sqref="B35:D35">
    <cfRule type="expression" priority="2654" aboveAverage="0" equalAverage="0" bottom="0" percent="0" rank="0" text="" dxfId="2649">
      <formula>AND(ISNUMBER(B34),ISNUMBER(D34))=0</formula>
    </cfRule>
    <cfRule type="expression" priority="2655" aboveAverage="0" equalAverage="0" bottom="0" percent="0" rank="0" text="" dxfId="2650">
      <formula>D34&gt;B34</formula>
    </cfRule>
    <cfRule type="expression" priority="2656" aboveAverage="0" equalAverage="0" bottom="0" percent="0" rank="0" text="" dxfId="2651">
      <formula>B34&gt;D34</formula>
    </cfRule>
  </conditionalFormatting>
  <conditionalFormatting sqref="E35:G35">
    <cfRule type="expression" priority="2657" aboveAverage="0" equalAverage="0" bottom="0" percent="0" rank="0" text="" dxfId="2652">
      <formula>AND(ISNUMBER(E34),ISNUMBER(G34))=0</formula>
    </cfRule>
    <cfRule type="expression" priority="2658" aboveAverage="0" equalAverage="0" bottom="0" percent="0" rank="0" text="" dxfId="2653">
      <formula>G34&gt;E34</formula>
    </cfRule>
    <cfRule type="expression" priority="2659" aboveAverage="0" equalAverage="0" bottom="0" percent="0" rank="0" text="" dxfId="2654">
      <formula>E34&gt;G34</formula>
    </cfRule>
  </conditionalFormatting>
  <conditionalFormatting sqref="H35:J35">
    <cfRule type="expression" priority="2660" aboveAverage="0" equalAverage="0" bottom="0" percent="0" rank="0" text="" dxfId="2655">
      <formula>AND(ISNUMBER(H34),ISNUMBER(J34))=0</formula>
    </cfRule>
    <cfRule type="expression" priority="2661" aboveAverage="0" equalAverage="0" bottom="0" percent="0" rank="0" text="" dxfId="2656">
      <formula>J34&gt;H34</formula>
    </cfRule>
    <cfRule type="expression" priority="2662" aboveAverage="0" equalAverage="0" bottom="0" percent="0" rank="0" text="" dxfId="2657">
      <formula>H34&gt;J34</formula>
    </cfRule>
  </conditionalFormatting>
  <conditionalFormatting sqref="K35:M35">
    <cfRule type="expression" priority="2663" aboveAverage="0" equalAverage="0" bottom="0" percent="0" rank="0" text="" dxfId="2658">
      <formula>AND(ISNUMBER(K34),ISNUMBER(M34))=0</formula>
    </cfRule>
    <cfRule type="expression" priority="2664" aboveAverage="0" equalAverage="0" bottom="0" percent="0" rank="0" text="" dxfId="2659">
      <formula>M34&gt;K34</formula>
    </cfRule>
    <cfRule type="expression" priority="2665" aboveAverage="0" equalAverage="0" bottom="0" percent="0" rank="0" text="" dxfId="2660">
      <formula>K34&gt;M34</formula>
    </cfRule>
  </conditionalFormatting>
  <conditionalFormatting sqref="N35:P35">
    <cfRule type="expression" priority="2666" aboveAverage="0" equalAverage="0" bottom="0" percent="0" rank="0" text="" dxfId="2661">
      <formula>AND(ISNUMBER(N34),ISNUMBER(P34))=0</formula>
    </cfRule>
    <cfRule type="expression" priority="2667" aboveAverage="0" equalAverage="0" bottom="0" percent="0" rank="0" text="" dxfId="2662">
      <formula>P34&gt;N34</formula>
    </cfRule>
    <cfRule type="expression" priority="2668" aboveAverage="0" equalAverage="0" bottom="0" percent="0" rank="0" text="" dxfId="2663">
      <formula>N34&gt;P34</formula>
    </cfRule>
  </conditionalFormatting>
  <conditionalFormatting sqref="Q35:S35">
    <cfRule type="expression" priority="2669" aboveAverage="0" equalAverage="0" bottom="0" percent="0" rank="0" text="" dxfId="2664">
      <formula>AND(ISNUMBER(Q34),ISNUMBER(S34))=0</formula>
    </cfRule>
    <cfRule type="expression" priority="2670" aboveAverage="0" equalAverage="0" bottom="0" percent="0" rank="0" text="" dxfId="2665">
      <formula>S34&gt;Q34</formula>
    </cfRule>
    <cfRule type="expression" priority="2671" aboveAverage="0" equalAverage="0" bottom="0" percent="0" rank="0" text="" dxfId="2666">
      <formula>Q34&gt;S34</formula>
    </cfRule>
  </conditionalFormatting>
  <conditionalFormatting sqref="T35:V35">
    <cfRule type="expression" priority="2672" aboveAverage="0" equalAverage="0" bottom="0" percent="0" rank="0" text="" dxfId="2667">
      <formula>AND(ISNUMBER(T34),ISNUMBER(V34))=0</formula>
    </cfRule>
    <cfRule type="expression" priority="2673" aboveAverage="0" equalAverage="0" bottom="0" percent="0" rank="0" text="" dxfId="2668">
      <formula>V34&gt;T34</formula>
    </cfRule>
    <cfRule type="expression" priority="2674" aboveAverage="0" equalAverage="0" bottom="0" percent="0" rank="0" text="" dxfId="2669">
      <formula>T34&gt;V34</formula>
    </cfRule>
  </conditionalFormatting>
  <conditionalFormatting sqref="Z35:AB35">
    <cfRule type="expression" priority="2675" aboveAverage="0" equalAverage="0" bottom="0" percent="0" rank="0" text="" dxfId="2670">
      <formula>AND(ISNUMBER(Z34),ISNUMBER(AB34))=0</formula>
    </cfRule>
    <cfRule type="expression" priority="2676" aboveAverage="0" equalAverage="0" bottom="0" percent="0" rank="0" text="" dxfId="2671">
      <formula>AB34&gt;Z34</formula>
    </cfRule>
    <cfRule type="expression" priority="2677" aboveAverage="0" equalAverage="0" bottom="0" percent="0" rank="0" text="" dxfId="2672">
      <formula>Z34&gt;AB34</formula>
    </cfRule>
  </conditionalFormatting>
  <conditionalFormatting sqref="AC35:AE35">
    <cfRule type="expression" priority="2678" aboveAverage="0" equalAverage="0" bottom="0" percent="0" rank="0" text="" dxfId="2673">
      <formula>AND(ISNUMBER(AC34),ISNUMBER(AE34))=0</formula>
    </cfRule>
    <cfRule type="expression" priority="2679" aboveAverage="0" equalAverage="0" bottom="0" percent="0" rank="0" text="" dxfId="2674">
      <formula>AE34&gt;AC34</formula>
    </cfRule>
    <cfRule type="expression" priority="2680" aboveAverage="0" equalAverage="0" bottom="0" percent="0" rank="0" text="" dxfId="2675">
      <formula>AC34&gt;AE34</formula>
    </cfRule>
  </conditionalFormatting>
  <conditionalFormatting sqref="AF35:AH35">
    <cfRule type="expression" priority="2681" aboveAverage="0" equalAverage="0" bottom="0" percent="0" rank="0" text="" dxfId="2676">
      <formula>AND(ISNUMBER(AF34),ISNUMBER(AH34))=0</formula>
    </cfRule>
    <cfRule type="expression" priority="2682" aboveAverage="0" equalAverage="0" bottom="0" percent="0" rank="0" text="" dxfId="2677">
      <formula>AH34&gt;AF34</formula>
    </cfRule>
    <cfRule type="expression" priority="2683" aboveAverage="0" equalAverage="0" bottom="0" percent="0" rank="0" text="" dxfId="2678">
      <formula>AF34&gt;AH34</formula>
    </cfRule>
  </conditionalFormatting>
  <conditionalFormatting sqref="AI35:AK35">
    <cfRule type="expression" priority="2684" aboveAverage="0" equalAverage="0" bottom="0" percent="0" rank="0" text="" dxfId="2679">
      <formula>AND(ISNUMBER(AI34),ISNUMBER(AK34))=0</formula>
    </cfRule>
    <cfRule type="expression" priority="2685" aboveAverage="0" equalAverage="0" bottom="0" percent="0" rank="0" text="" dxfId="2680">
      <formula>AK34&gt;AI34</formula>
    </cfRule>
    <cfRule type="expression" priority="2686" aboveAverage="0" equalAverage="0" bottom="0" percent="0" rank="0" text="" dxfId="2681">
      <formula>AI34&gt;AK34</formula>
    </cfRule>
  </conditionalFormatting>
  <conditionalFormatting sqref="AL35:AN35">
    <cfRule type="expression" priority="2687" aboveAverage="0" equalAverage="0" bottom="0" percent="0" rank="0" text="" dxfId="2682">
      <formula>AND(ISNUMBER(AL34),ISNUMBER(AN34))=0</formula>
    </cfRule>
    <cfRule type="expression" priority="2688" aboveAverage="0" equalAverage="0" bottom="0" percent="0" rank="0" text="" dxfId="2683">
      <formula>AN34&gt;AL34</formula>
    </cfRule>
    <cfRule type="expression" priority="2689" aboveAverage="0" equalAverage="0" bottom="0" percent="0" rank="0" text="" dxfId="2684">
      <formula>AL34&gt;AN34</formula>
    </cfRule>
  </conditionalFormatting>
  <conditionalFormatting sqref="AO35:AQ35">
    <cfRule type="expression" priority="2690" aboveAverage="0" equalAverage="0" bottom="0" percent="0" rank="0" text="" dxfId="2685">
      <formula>AND(ISNUMBER(AO34),ISNUMBER(AQ34))=0</formula>
    </cfRule>
    <cfRule type="expression" priority="2691" aboveAverage="0" equalAverage="0" bottom="0" percent="0" rank="0" text="" dxfId="2686">
      <formula>AQ34&gt;AO34</formula>
    </cfRule>
    <cfRule type="expression" priority="2692" aboveAverage="0" equalAverage="0" bottom="0" percent="0" rank="0" text="" dxfId="2687">
      <formula>AO34&gt;AQ34</formula>
    </cfRule>
  </conditionalFormatting>
  <conditionalFormatting sqref="AR35:AT35">
    <cfRule type="expression" priority="2693" aboveAverage="0" equalAverage="0" bottom="0" percent="0" rank="0" text="" dxfId="2688">
      <formula>AND(ISNUMBER(AR34),ISNUMBER(AT34))=0</formula>
    </cfRule>
    <cfRule type="expression" priority="2694" aboveAverage="0" equalAverage="0" bottom="0" percent="0" rank="0" text="" dxfId="2689">
      <formula>AT34&gt;AR34</formula>
    </cfRule>
    <cfRule type="expression" priority="2695" aboveAverage="0" equalAverage="0" bottom="0" percent="0" rank="0" text="" dxfId="2690">
      <formula>AR34&gt;AT34</formula>
    </cfRule>
  </conditionalFormatting>
  <conditionalFormatting sqref="AU35:AW35">
    <cfRule type="expression" priority="2696" aboveAverage="0" equalAverage="0" bottom="0" percent="0" rank="0" text="" dxfId="2691">
      <formula>AND(ISNUMBER(AU34),ISNUMBER(AW34))=0</formula>
    </cfRule>
    <cfRule type="expression" priority="2697" aboveAverage="0" equalAverage="0" bottom="0" percent="0" rank="0" text="" dxfId="2692">
      <formula>AW34&gt;AU34</formula>
    </cfRule>
    <cfRule type="expression" priority="2698" aboveAverage="0" equalAverage="0" bottom="0" percent="0" rank="0" text="" dxfId="2693">
      <formula>AU34&gt;AW34</formula>
    </cfRule>
  </conditionalFormatting>
  <conditionalFormatting sqref="AX35:AZ35">
    <cfRule type="expression" priority="2699" aboveAverage="0" equalAverage="0" bottom="0" percent="0" rank="0" text="" dxfId="2694">
      <formula>AND(ISNUMBER(AX34),ISNUMBER(AZ34))=0</formula>
    </cfRule>
    <cfRule type="expression" priority="2700" aboveAverage="0" equalAverage="0" bottom="0" percent="0" rank="0" text="" dxfId="2695">
      <formula>AZ34&gt;AX34</formula>
    </cfRule>
    <cfRule type="expression" priority="2701" aboveAverage="0" equalAverage="0" bottom="0" percent="0" rank="0" text="" dxfId="2696">
      <formula>AX34&gt;AZ34</formula>
    </cfRule>
  </conditionalFormatting>
  <conditionalFormatting sqref="BA35:BC35">
    <cfRule type="expression" priority="2702" aboveAverage="0" equalAverage="0" bottom="0" percent="0" rank="0" text="" dxfId="2697">
      <formula>AND(ISNUMBER(BA34),ISNUMBER(BC34))=0</formula>
    </cfRule>
    <cfRule type="expression" priority="2703" aboveAverage="0" equalAverage="0" bottom="0" percent="0" rank="0" text="" dxfId="2698">
      <formula>BC34&gt;BA34</formula>
    </cfRule>
    <cfRule type="expression" priority="2704" aboveAverage="0" equalAverage="0" bottom="0" percent="0" rank="0" text="" dxfId="2699">
      <formula>BA34&gt;BC34</formula>
    </cfRule>
  </conditionalFormatting>
  <conditionalFormatting sqref="W37:Y37">
    <cfRule type="expression" priority="2705" aboveAverage="0" equalAverage="0" bottom="0" percent="0" rank="0" text="" dxfId="2700">
      <formula>AND(ISNUMBER(W36),ISNUMBER(Y36))=0</formula>
    </cfRule>
    <cfRule type="expression" priority="2706" aboveAverage="0" equalAverage="0" bottom="0" percent="0" rank="0" text="" dxfId="2701">
      <formula>Y36&gt;W36</formula>
    </cfRule>
    <cfRule type="expression" priority="2707" aboveAverage="0" equalAverage="0" bottom="0" percent="0" rank="0" text="" dxfId="2702">
      <formula>W36&gt;Y36</formula>
    </cfRule>
  </conditionalFormatting>
  <conditionalFormatting sqref="B37:D37">
    <cfRule type="expression" priority="2708" aboveAverage="0" equalAverage="0" bottom="0" percent="0" rank="0" text="" dxfId="2703">
      <formula>AND(ISNUMBER(B36),ISNUMBER(D36))=0</formula>
    </cfRule>
    <cfRule type="expression" priority="2709" aboveAverage="0" equalAverage="0" bottom="0" percent="0" rank="0" text="" dxfId="2704">
      <formula>D36&gt;B36</formula>
    </cfRule>
    <cfRule type="expression" priority="2710" aboveAverage="0" equalAverage="0" bottom="0" percent="0" rank="0" text="" dxfId="2705">
      <formula>B36&gt;D36</formula>
    </cfRule>
  </conditionalFormatting>
  <conditionalFormatting sqref="E37:G37">
    <cfRule type="expression" priority="2711" aboveAverage="0" equalAverage="0" bottom="0" percent="0" rank="0" text="" dxfId="2706">
      <formula>AND(ISNUMBER(E36),ISNUMBER(G36))=0</formula>
    </cfRule>
    <cfRule type="expression" priority="2712" aboveAverage="0" equalAverage="0" bottom="0" percent="0" rank="0" text="" dxfId="2707">
      <formula>G36&gt;E36</formula>
    </cfRule>
    <cfRule type="expression" priority="2713" aboveAverage="0" equalAverage="0" bottom="0" percent="0" rank="0" text="" dxfId="2708">
      <formula>E36&gt;G36</formula>
    </cfRule>
  </conditionalFormatting>
  <conditionalFormatting sqref="H37:J37">
    <cfRule type="expression" priority="2714" aboveAverage="0" equalAverage="0" bottom="0" percent="0" rank="0" text="" dxfId="2709">
      <formula>AND(ISNUMBER(H36),ISNUMBER(J36))=0</formula>
    </cfRule>
    <cfRule type="expression" priority="2715" aboveAverage="0" equalAverage="0" bottom="0" percent="0" rank="0" text="" dxfId="2710">
      <formula>J36&gt;H36</formula>
    </cfRule>
    <cfRule type="expression" priority="2716" aboveAverage="0" equalAverage="0" bottom="0" percent="0" rank="0" text="" dxfId="2711">
      <formula>H36&gt;J36</formula>
    </cfRule>
  </conditionalFormatting>
  <conditionalFormatting sqref="K37:M37">
    <cfRule type="expression" priority="2717" aboveAverage="0" equalAverage="0" bottom="0" percent="0" rank="0" text="" dxfId="2712">
      <formula>AND(ISNUMBER(K36),ISNUMBER(M36))=0</formula>
    </cfRule>
    <cfRule type="expression" priority="2718" aboveAverage="0" equalAverage="0" bottom="0" percent="0" rank="0" text="" dxfId="2713">
      <formula>M36&gt;K36</formula>
    </cfRule>
    <cfRule type="expression" priority="2719" aboveAverage="0" equalAverage="0" bottom="0" percent="0" rank="0" text="" dxfId="2714">
      <formula>K36&gt;M36</formula>
    </cfRule>
  </conditionalFormatting>
  <conditionalFormatting sqref="N37:P37">
    <cfRule type="expression" priority="2720" aboveAverage="0" equalAverage="0" bottom="0" percent="0" rank="0" text="" dxfId="2715">
      <formula>AND(ISNUMBER(N36),ISNUMBER(P36))=0</formula>
    </cfRule>
    <cfRule type="expression" priority="2721" aboveAverage="0" equalAverage="0" bottom="0" percent="0" rank="0" text="" dxfId="2716">
      <formula>P36&gt;N36</formula>
    </cfRule>
    <cfRule type="expression" priority="2722" aboveAverage="0" equalAverage="0" bottom="0" percent="0" rank="0" text="" dxfId="2717">
      <formula>N36&gt;P36</formula>
    </cfRule>
  </conditionalFormatting>
  <conditionalFormatting sqref="Q37:S37">
    <cfRule type="expression" priority="2723" aboveAverage="0" equalAverage="0" bottom="0" percent="0" rank="0" text="" dxfId="2718">
      <formula>AND(ISNUMBER(Q36),ISNUMBER(S36))=0</formula>
    </cfRule>
    <cfRule type="expression" priority="2724" aboveAverage="0" equalAverage="0" bottom="0" percent="0" rank="0" text="" dxfId="2719">
      <formula>S36&gt;Q36</formula>
    </cfRule>
    <cfRule type="expression" priority="2725" aboveAverage="0" equalAverage="0" bottom="0" percent="0" rank="0" text="" dxfId="2720">
      <formula>Q36&gt;S36</formula>
    </cfRule>
  </conditionalFormatting>
  <conditionalFormatting sqref="T37:V37">
    <cfRule type="expression" priority="2726" aboveAverage="0" equalAverage="0" bottom="0" percent="0" rank="0" text="" dxfId="2721">
      <formula>AND(ISNUMBER(T36),ISNUMBER(V36))=0</formula>
    </cfRule>
    <cfRule type="expression" priority="2727" aboveAverage="0" equalAverage="0" bottom="0" percent="0" rank="0" text="" dxfId="2722">
      <formula>V36&gt;T36</formula>
    </cfRule>
    <cfRule type="expression" priority="2728" aboveAverage="0" equalAverage="0" bottom="0" percent="0" rank="0" text="" dxfId="2723">
      <formula>T36&gt;V36</formula>
    </cfRule>
  </conditionalFormatting>
  <conditionalFormatting sqref="Z37:AB37">
    <cfRule type="expression" priority="2729" aboveAverage="0" equalAverage="0" bottom="0" percent="0" rank="0" text="" dxfId="2724">
      <formula>AND(ISNUMBER(Z36),ISNUMBER(AB36))=0</formula>
    </cfRule>
    <cfRule type="expression" priority="2730" aboveAverage="0" equalAverage="0" bottom="0" percent="0" rank="0" text="" dxfId="2725">
      <formula>AB36&gt;Z36</formula>
    </cfRule>
    <cfRule type="expression" priority="2731" aboveAverage="0" equalAverage="0" bottom="0" percent="0" rank="0" text="" dxfId="2726">
      <formula>Z36&gt;AB36</formula>
    </cfRule>
  </conditionalFormatting>
  <conditionalFormatting sqref="AC37:AE37">
    <cfRule type="expression" priority="2732" aboveAverage="0" equalAverage="0" bottom="0" percent="0" rank="0" text="" dxfId="2727">
      <formula>AND(ISNUMBER(AC36),ISNUMBER(AE36))=0</formula>
    </cfRule>
    <cfRule type="expression" priority="2733" aboveAverage="0" equalAverage="0" bottom="0" percent="0" rank="0" text="" dxfId="2728">
      <formula>AE36&gt;AC36</formula>
    </cfRule>
    <cfRule type="expression" priority="2734" aboveAverage="0" equalAverage="0" bottom="0" percent="0" rank="0" text="" dxfId="2729">
      <formula>AC36&gt;AE36</formula>
    </cfRule>
  </conditionalFormatting>
  <conditionalFormatting sqref="AF37:AH37">
    <cfRule type="expression" priority="2735" aboveAverage="0" equalAverage="0" bottom="0" percent="0" rank="0" text="" dxfId="2730">
      <formula>AND(ISNUMBER(AF36),ISNUMBER(AH36))=0</formula>
    </cfRule>
    <cfRule type="expression" priority="2736" aboveAverage="0" equalAverage="0" bottom="0" percent="0" rank="0" text="" dxfId="2731">
      <formula>AH36&gt;AF36</formula>
    </cfRule>
    <cfRule type="expression" priority="2737" aboveAverage="0" equalAverage="0" bottom="0" percent="0" rank="0" text="" dxfId="2732">
      <formula>AF36&gt;AH36</formula>
    </cfRule>
  </conditionalFormatting>
  <conditionalFormatting sqref="AI37:AK37">
    <cfRule type="expression" priority="2738" aboveAverage="0" equalAverage="0" bottom="0" percent="0" rank="0" text="" dxfId="2733">
      <formula>AND(ISNUMBER(AI36),ISNUMBER(AK36))=0</formula>
    </cfRule>
    <cfRule type="expression" priority="2739" aboveAverage="0" equalAverage="0" bottom="0" percent="0" rank="0" text="" dxfId="2734">
      <formula>AK36&gt;AI36</formula>
    </cfRule>
    <cfRule type="expression" priority="2740" aboveAverage="0" equalAverage="0" bottom="0" percent="0" rank="0" text="" dxfId="2735">
      <formula>AI36&gt;AK36</formula>
    </cfRule>
  </conditionalFormatting>
  <conditionalFormatting sqref="AL37:AN37">
    <cfRule type="expression" priority="2741" aboveAverage="0" equalAverage="0" bottom="0" percent="0" rank="0" text="" dxfId="2736">
      <formula>AND(ISNUMBER(AL36),ISNUMBER(AN36))=0</formula>
    </cfRule>
    <cfRule type="expression" priority="2742" aboveAverage="0" equalAverage="0" bottom="0" percent="0" rank="0" text="" dxfId="2737">
      <formula>AN36&gt;AL36</formula>
    </cfRule>
    <cfRule type="expression" priority="2743" aboveAverage="0" equalAverage="0" bottom="0" percent="0" rank="0" text="" dxfId="2738">
      <formula>AL36&gt;AN36</formula>
    </cfRule>
  </conditionalFormatting>
  <conditionalFormatting sqref="AO37:AQ37">
    <cfRule type="expression" priority="2744" aboveAverage="0" equalAverage="0" bottom="0" percent="0" rank="0" text="" dxfId="2739">
      <formula>AND(ISNUMBER(AO36),ISNUMBER(AQ36))=0</formula>
    </cfRule>
    <cfRule type="expression" priority="2745" aboveAverage="0" equalAverage="0" bottom="0" percent="0" rank="0" text="" dxfId="2740">
      <formula>AQ36&gt;AO36</formula>
    </cfRule>
    <cfRule type="expression" priority="2746" aboveAverage="0" equalAverage="0" bottom="0" percent="0" rank="0" text="" dxfId="2741">
      <formula>AO36&gt;AQ36</formula>
    </cfRule>
  </conditionalFormatting>
  <conditionalFormatting sqref="AR37:AT37">
    <cfRule type="expression" priority="2747" aboveAverage="0" equalAverage="0" bottom="0" percent="0" rank="0" text="" dxfId="2742">
      <formula>AND(ISNUMBER(AR36),ISNUMBER(AT36))=0</formula>
    </cfRule>
    <cfRule type="expression" priority="2748" aboveAverage="0" equalAverage="0" bottom="0" percent="0" rank="0" text="" dxfId="2743">
      <formula>AT36&gt;AR36</formula>
    </cfRule>
    <cfRule type="expression" priority="2749" aboveAverage="0" equalAverage="0" bottom="0" percent="0" rank="0" text="" dxfId="2744">
      <formula>AR36&gt;AT36</formula>
    </cfRule>
  </conditionalFormatting>
  <conditionalFormatting sqref="AU37:AW37">
    <cfRule type="expression" priority="2750" aboveAverage="0" equalAverage="0" bottom="0" percent="0" rank="0" text="" dxfId="2745">
      <formula>AND(ISNUMBER(AU36),ISNUMBER(AW36))=0</formula>
    </cfRule>
    <cfRule type="expression" priority="2751" aboveAverage="0" equalAverage="0" bottom="0" percent="0" rank="0" text="" dxfId="2746">
      <formula>AW36&gt;AU36</formula>
    </cfRule>
    <cfRule type="expression" priority="2752" aboveAverage="0" equalAverage="0" bottom="0" percent="0" rank="0" text="" dxfId="2747">
      <formula>AU36&gt;AW36</formula>
    </cfRule>
  </conditionalFormatting>
  <conditionalFormatting sqref="AX37:AZ37">
    <cfRule type="expression" priority="2753" aboveAverage="0" equalAverage="0" bottom="0" percent="0" rank="0" text="" dxfId="2748">
      <formula>AND(ISNUMBER(AX36),ISNUMBER(AZ36))=0</formula>
    </cfRule>
    <cfRule type="expression" priority="2754" aboveAverage="0" equalAverage="0" bottom="0" percent="0" rank="0" text="" dxfId="2749">
      <formula>AZ36&gt;AX36</formula>
    </cfRule>
    <cfRule type="expression" priority="2755" aboveAverage="0" equalAverage="0" bottom="0" percent="0" rank="0" text="" dxfId="2750">
      <formula>AX36&gt;AZ36</formula>
    </cfRule>
  </conditionalFormatting>
  <conditionalFormatting sqref="BA37:BC37">
    <cfRule type="expression" priority="2756" aboveAverage="0" equalAverage="0" bottom="0" percent="0" rank="0" text="" dxfId="2751">
      <formula>AND(ISNUMBER(BA36),ISNUMBER(BC36))=0</formula>
    </cfRule>
    <cfRule type="expression" priority="2757" aboveAverage="0" equalAverage="0" bottom="0" percent="0" rank="0" text="" dxfId="2752">
      <formula>BC36&gt;BA36</formula>
    </cfRule>
    <cfRule type="expression" priority="2758" aboveAverage="0" equalAverage="0" bottom="0" percent="0" rank="0" text="" dxfId="2753">
      <formula>BA36&gt;BC36</formula>
    </cfRule>
  </conditionalFormatting>
  <conditionalFormatting sqref="W39:Y39">
    <cfRule type="expression" priority="2759" aboveAverage="0" equalAverage="0" bottom="0" percent="0" rank="0" text="" dxfId="2754">
      <formula>AND(ISNUMBER(W38),ISNUMBER(Y38))=0</formula>
    </cfRule>
    <cfRule type="expression" priority="2760" aboveAverage="0" equalAverage="0" bottom="0" percent="0" rank="0" text="" dxfId="2755">
      <formula>Y38&gt;W38</formula>
    </cfRule>
    <cfRule type="expression" priority="2761" aboveAverage="0" equalAverage="0" bottom="0" percent="0" rank="0" text="" dxfId="2756">
      <formula>W38&gt;Y38</formula>
    </cfRule>
  </conditionalFormatting>
  <conditionalFormatting sqref="B39:D39">
    <cfRule type="expression" priority="2762" aboveAverage="0" equalAverage="0" bottom="0" percent="0" rank="0" text="" dxfId="2757">
      <formula>AND(ISNUMBER(B38),ISNUMBER(D38))=0</formula>
    </cfRule>
    <cfRule type="expression" priority="2763" aboveAverage="0" equalAverage="0" bottom="0" percent="0" rank="0" text="" dxfId="2758">
      <formula>D38&gt;B38</formula>
    </cfRule>
    <cfRule type="expression" priority="2764" aboveAverage="0" equalAverage="0" bottom="0" percent="0" rank="0" text="" dxfId="2759">
      <formula>B38&gt;D38</formula>
    </cfRule>
  </conditionalFormatting>
  <conditionalFormatting sqref="E39:G39">
    <cfRule type="expression" priority="2765" aboveAverage="0" equalAverage="0" bottom="0" percent="0" rank="0" text="" dxfId="2760">
      <formula>AND(ISNUMBER(E38),ISNUMBER(G38))=0</formula>
    </cfRule>
    <cfRule type="expression" priority="2766" aboveAverage="0" equalAverage="0" bottom="0" percent="0" rank="0" text="" dxfId="2761">
      <formula>G38&gt;E38</formula>
    </cfRule>
    <cfRule type="expression" priority="2767" aboveAverage="0" equalAverage="0" bottom="0" percent="0" rank="0" text="" dxfId="2762">
      <formula>E38&gt;G38</formula>
    </cfRule>
  </conditionalFormatting>
  <conditionalFormatting sqref="H39:J39">
    <cfRule type="expression" priority="2768" aboveAverage="0" equalAverage="0" bottom="0" percent="0" rank="0" text="" dxfId="2763">
      <formula>AND(ISNUMBER(H38),ISNUMBER(J38))=0</formula>
    </cfRule>
    <cfRule type="expression" priority="2769" aboveAverage="0" equalAverage="0" bottom="0" percent="0" rank="0" text="" dxfId="2764">
      <formula>J38&gt;H38</formula>
    </cfRule>
    <cfRule type="expression" priority="2770" aboveAverage="0" equalAverage="0" bottom="0" percent="0" rank="0" text="" dxfId="2765">
      <formula>H38&gt;J38</formula>
    </cfRule>
  </conditionalFormatting>
  <conditionalFormatting sqref="K39:M39">
    <cfRule type="expression" priority="2771" aboveAverage="0" equalAverage="0" bottom="0" percent="0" rank="0" text="" dxfId="2766">
      <formula>AND(ISNUMBER(K38),ISNUMBER(M38))=0</formula>
    </cfRule>
    <cfRule type="expression" priority="2772" aboveAverage="0" equalAverage="0" bottom="0" percent="0" rank="0" text="" dxfId="2767">
      <formula>M38&gt;K38</formula>
    </cfRule>
    <cfRule type="expression" priority="2773" aboveAverage="0" equalAverage="0" bottom="0" percent="0" rank="0" text="" dxfId="2768">
      <formula>K38&gt;M38</formula>
    </cfRule>
  </conditionalFormatting>
  <conditionalFormatting sqref="N39:P39">
    <cfRule type="expression" priority="2774" aboveAverage="0" equalAverage="0" bottom="0" percent="0" rank="0" text="" dxfId="2769">
      <formula>AND(ISNUMBER(N38),ISNUMBER(P38))=0</formula>
    </cfRule>
    <cfRule type="expression" priority="2775" aboveAverage="0" equalAverage="0" bottom="0" percent="0" rank="0" text="" dxfId="2770">
      <formula>P38&gt;N38</formula>
    </cfRule>
    <cfRule type="expression" priority="2776" aboveAverage="0" equalAverage="0" bottom="0" percent="0" rank="0" text="" dxfId="2771">
      <formula>N38&gt;P38</formula>
    </cfRule>
  </conditionalFormatting>
  <conditionalFormatting sqref="Q39:S39">
    <cfRule type="expression" priority="2777" aboveAverage="0" equalAverage="0" bottom="0" percent="0" rank="0" text="" dxfId="2772">
      <formula>AND(ISNUMBER(Q38),ISNUMBER(S38))=0</formula>
    </cfRule>
    <cfRule type="expression" priority="2778" aboveAverage="0" equalAverage="0" bottom="0" percent="0" rank="0" text="" dxfId="2773">
      <formula>S38&gt;Q38</formula>
    </cfRule>
    <cfRule type="expression" priority="2779" aboveAverage="0" equalAverage="0" bottom="0" percent="0" rank="0" text="" dxfId="2774">
      <formula>Q38&gt;S38</formula>
    </cfRule>
  </conditionalFormatting>
  <conditionalFormatting sqref="T39:V39">
    <cfRule type="expression" priority="2780" aboveAverage="0" equalAverage="0" bottom="0" percent="0" rank="0" text="" dxfId="2775">
      <formula>AND(ISNUMBER(T38),ISNUMBER(V38))=0</formula>
    </cfRule>
    <cfRule type="expression" priority="2781" aboveAverage="0" equalAverage="0" bottom="0" percent="0" rank="0" text="" dxfId="2776">
      <formula>V38&gt;T38</formula>
    </cfRule>
    <cfRule type="expression" priority="2782" aboveAverage="0" equalAverage="0" bottom="0" percent="0" rank="0" text="" dxfId="2777">
      <formula>T38&gt;V38</formula>
    </cfRule>
  </conditionalFormatting>
  <conditionalFormatting sqref="Z39:AB39">
    <cfRule type="expression" priority="2783" aboveAverage="0" equalAverage="0" bottom="0" percent="0" rank="0" text="" dxfId="2778">
      <formula>AND(ISNUMBER(Z38),ISNUMBER(AB38))=0</formula>
    </cfRule>
    <cfRule type="expression" priority="2784" aboveAverage="0" equalAverage="0" bottom="0" percent="0" rank="0" text="" dxfId="2779">
      <formula>AB38&gt;Z38</formula>
    </cfRule>
    <cfRule type="expression" priority="2785" aboveAverage="0" equalAverage="0" bottom="0" percent="0" rank="0" text="" dxfId="2780">
      <formula>Z38&gt;AB38</formula>
    </cfRule>
  </conditionalFormatting>
  <conditionalFormatting sqref="AC39:AE39">
    <cfRule type="expression" priority="2786" aboveAverage="0" equalAverage="0" bottom="0" percent="0" rank="0" text="" dxfId="2781">
      <formula>AND(ISNUMBER(AC38),ISNUMBER(AE38))=0</formula>
    </cfRule>
    <cfRule type="expression" priority="2787" aboveAverage="0" equalAverage="0" bottom="0" percent="0" rank="0" text="" dxfId="2782">
      <formula>AE38&gt;AC38</formula>
    </cfRule>
    <cfRule type="expression" priority="2788" aboveAverage="0" equalAverage="0" bottom="0" percent="0" rank="0" text="" dxfId="2783">
      <formula>AC38&gt;AE38</formula>
    </cfRule>
  </conditionalFormatting>
  <conditionalFormatting sqref="AF39:AH39">
    <cfRule type="expression" priority="2789" aboveAverage="0" equalAverage="0" bottom="0" percent="0" rank="0" text="" dxfId="2784">
      <formula>AND(ISNUMBER(AF38),ISNUMBER(AH38))=0</formula>
    </cfRule>
    <cfRule type="expression" priority="2790" aboveAverage="0" equalAverage="0" bottom="0" percent="0" rank="0" text="" dxfId="2785">
      <formula>AH38&gt;AF38</formula>
    </cfRule>
    <cfRule type="expression" priority="2791" aboveAverage="0" equalAverage="0" bottom="0" percent="0" rank="0" text="" dxfId="2786">
      <formula>AF38&gt;AH38</formula>
    </cfRule>
  </conditionalFormatting>
  <conditionalFormatting sqref="AI39:AK39">
    <cfRule type="expression" priority="2792" aboveAverage="0" equalAverage="0" bottom="0" percent="0" rank="0" text="" dxfId="2787">
      <formula>AND(ISNUMBER(AI38),ISNUMBER(AK38))=0</formula>
    </cfRule>
    <cfRule type="expression" priority="2793" aboveAverage="0" equalAverage="0" bottom="0" percent="0" rank="0" text="" dxfId="2788">
      <formula>AK38&gt;AI38</formula>
    </cfRule>
    <cfRule type="expression" priority="2794" aboveAverage="0" equalAverage="0" bottom="0" percent="0" rank="0" text="" dxfId="2789">
      <formula>AI38&gt;AK38</formula>
    </cfRule>
  </conditionalFormatting>
  <conditionalFormatting sqref="AL39:AN39">
    <cfRule type="expression" priority="2795" aboveAverage="0" equalAverage="0" bottom="0" percent="0" rank="0" text="" dxfId="2790">
      <formula>AND(ISNUMBER(AL38),ISNUMBER(AN38))=0</formula>
    </cfRule>
    <cfRule type="expression" priority="2796" aboveAverage="0" equalAverage="0" bottom="0" percent="0" rank="0" text="" dxfId="2791">
      <formula>AN38&gt;AL38</formula>
    </cfRule>
    <cfRule type="expression" priority="2797" aboveAverage="0" equalAverage="0" bottom="0" percent="0" rank="0" text="" dxfId="2792">
      <formula>AL38&gt;AN38</formula>
    </cfRule>
  </conditionalFormatting>
  <conditionalFormatting sqref="AO39:AQ39">
    <cfRule type="expression" priority="2798" aboveAverage="0" equalAverage="0" bottom="0" percent="0" rank="0" text="" dxfId="2793">
      <formula>AND(ISNUMBER(AO38),ISNUMBER(AQ38))=0</formula>
    </cfRule>
    <cfRule type="expression" priority="2799" aboveAverage="0" equalAverage="0" bottom="0" percent="0" rank="0" text="" dxfId="2794">
      <formula>AQ38&gt;AO38</formula>
    </cfRule>
    <cfRule type="expression" priority="2800" aboveAverage="0" equalAverage="0" bottom="0" percent="0" rank="0" text="" dxfId="2795">
      <formula>AO38&gt;AQ38</formula>
    </cfRule>
  </conditionalFormatting>
  <conditionalFormatting sqref="AR39:AT39">
    <cfRule type="expression" priority="2801" aboveAverage="0" equalAverage="0" bottom="0" percent="0" rank="0" text="" dxfId="2796">
      <formula>AND(ISNUMBER(AR38),ISNUMBER(AT38))=0</formula>
    </cfRule>
    <cfRule type="expression" priority="2802" aboveAverage="0" equalAverage="0" bottom="0" percent="0" rank="0" text="" dxfId="2797">
      <formula>AT38&gt;AR38</formula>
    </cfRule>
    <cfRule type="expression" priority="2803" aboveAverage="0" equalAverage="0" bottom="0" percent="0" rank="0" text="" dxfId="2798">
      <formula>AR38&gt;AT38</formula>
    </cfRule>
  </conditionalFormatting>
  <conditionalFormatting sqref="AU39:AW39">
    <cfRule type="expression" priority="2804" aboveAverage="0" equalAverage="0" bottom="0" percent="0" rank="0" text="" dxfId="2799">
      <formula>AND(ISNUMBER(AU38),ISNUMBER(AW38))=0</formula>
    </cfRule>
    <cfRule type="expression" priority="2805" aboveAverage="0" equalAverage="0" bottom="0" percent="0" rank="0" text="" dxfId="2800">
      <formula>AW38&gt;AU38</formula>
    </cfRule>
    <cfRule type="expression" priority="2806" aboveAverage="0" equalAverage="0" bottom="0" percent="0" rank="0" text="" dxfId="2801">
      <formula>AU38&gt;AW38</formula>
    </cfRule>
  </conditionalFormatting>
  <conditionalFormatting sqref="AX39:AZ39">
    <cfRule type="expression" priority="2807" aboveAverage="0" equalAverage="0" bottom="0" percent="0" rank="0" text="" dxfId="2802">
      <formula>AND(ISNUMBER(AX38),ISNUMBER(AZ38))=0</formula>
    </cfRule>
    <cfRule type="expression" priority="2808" aboveAverage="0" equalAverage="0" bottom="0" percent="0" rank="0" text="" dxfId="2803">
      <formula>AZ38&gt;AX38</formula>
    </cfRule>
    <cfRule type="expression" priority="2809" aboveAverage="0" equalAverage="0" bottom="0" percent="0" rank="0" text="" dxfId="2804">
      <formula>AX38&gt;AZ38</formula>
    </cfRule>
  </conditionalFormatting>
  <conditionalFormatting sqref="BA39:BC39">
    <cfRule type="expression" priority="2810" aboveAverage="0" equalAverage="0" bottom="0" percent="0" rank="0" text="" dxfId="2805">
      <formula>AND(ISNUMBER(BA38),ISNUMBER(BC38))=0</formula>
    </cfRule>
    <cfRule type="expression" priority="2811" aboveAverage="0" equalAverage="0" bottom="0" percent="0" rank="0" text="" dxfId="2806">
      <formula>BC38&gt;BA38</formula>
    </cfRule>
    <cfRule type="expression" priority="2812" aboveAverage="0" equalAverage="0" bottom="0" percent="0" rank="0" text="" dxfId="2807">
      <formula>BA38&gt;BC38</formula>
    </cfRule>
  </conditionalFormatting>
  <dataValidations count="1">
    <dataValidation allowBlank="true" error="This value must be a positive number" errorTitle="Invalid Data" operator="greaterThan" showDropDown="false" showErrorMessage="true" showInputMessage="true" sqref="BG3:BG4" type="decimal">
      <formula1>0</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45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6" topLeftCell="B7" activePane="bottomRight" state="frozen"/>
      <selection pane="topLeft" activeCell="A1" activeCellId="0" sqref="A1"/>
      <selection pane="topRight" activeCell="B1" activeCellId="0" sqref="B1"/>
      <selection pane="bottomLeft" activeCell="A7" activeCellId="0" sqref="A7"/>
      <selection pane="bottomRight" activeCell="B103" activeCellId="0" sqref="B103"/>
    </sheetView>
  </sheetViews>
  <sheetFormatPr defaultColWidth="7.7890625" defaultRowHeight="12.8" zeroHeight="false" outlineLevelRow="0" outlineLevelCol="0"/>
  <cols>
    <col collapsed="false" customWidth="true" hidden="false" outlineLevel="0" max="1" min="1" style="8" width="5.71"/>
    <col collapsed="false" customWidth="true" hidden="false" outlineLevel="0" max="2" min="2" style="9" width="3.16"/>
    <col collapsed="false" customWidth="true" hidden="false" outlineLevel="0" max="3" min="3" style="9" width="1.58"/>
    <col collapsed="false" customWidth="true" hidden="false" outlineLevel="0" max="5" min="4" style="9" width="3.16"/>
    <col collapsed="false" customWidth="true" hidden="false" outlineLevel="0" max="6" min="6" style="9" width="1.68"/>
    <col collapsed="false" customWidth="true" hidden="false" outlineLevel="0" max="8" min="7" style="9" width="3.16"/>
    <col collapsed="false" customWidth="true" hidden="false" outlineLevel="0" max="9" min="9" style="9" width="1.68"/>
    <col collapsed="false" customWidth="true" hidden="false" outlineLevel="0" max="11" min="10" style="9" width="3.16"/>
    <col collapsed="false" customWidth="true" hidden="false" outlineLevel="0" max="12" min="12" style="9" width="1.68"/>
    <col collapsed="false" customWidth="true" hidden="false" outlineLevel="0" max="14" min="13" style="9" width="3.16"/>
    <col collapsed="false" customWidth="true" hidden="false" outlineLevel="0" max="15" min="15" style="9" width="1.68"/>
    <col collapsed="false" customWidth="true" hidden="false" outlineLevel="0" max="17" min="16" style="9" width="3.16"/>
    <col collapsed="false" customWidth="true" hidden="false" outlineLevel="0" max="18" min="18" style="9" width="1.68"/>
    <col collapsed="false" customWidth="true" hidden="false" outlineLevel="0" max="20" min="19" style="9" width="3.16"/>
    <col collapsed="false" customWidth="true" hidden="false" outlineLevel="0" max="21" min="21" style="9" width="1.68"/>
    <col collapsed="false" customWidth="true" hidden="false" outlineLevel="0" max="23" min="22" style="9" width="3.16"/>
    <col collapsed="false" customWidth="true" hidden="false" outlineLevel="0" max="24" min="24" style="9" width="1.68"/>
    <col collapsed="false" customWidth="true" hidden="false" outlineLevel="0" max="26" min="25" style="9" width="3.16"/>
    <col collapsed="false" customWidth="true" hidden="false" outlineLevel="0" max="27" min="27" style="9" width="1.68"/>
    <col collapsed="false" customWidth="true" hidden="false" outlineLevel="0" max="29" min="28" style="9" width="3.16"/>
    <col collapsed="false" customWidth="true" hidden="false" outlineLevel="0" max="30" min="30" style="9" width="1.68"/>
    <col collapsed="false" customWidth="true" hidden="false" outlineLevel="0" max="32" min="31" style="9" width="3.16"/>
    <col collapsed="false" customWidth="true" hidden="false" outlineLevel="0" max="33" min="33" style="9" width="1.68"/>
    <col collapsed="false" customWidth="true" hidden="false" outlineLevel="0" max="35" min="34" style="9" width="3.16"/>
    <col collapsed="false" customWidth="true" hidden="false" outlineLevel="0" max="36" min="36" style="9" width="1.68"/>
    <col collapsed="false" customWidth="true" hidden="false" outlineLevel="0" max="38" min="37" style="9" width="3.16"/>
    <col collapsed="false" customWidth="true" hidden="false" outlineLevel="0" max="39" min="39" style="9" width="1.68"/>
    <col collapsed="false" customWidth="true" hidden="false" outlineLevel="0" max="41" min="40" style="9" width="3.16"/>
    <col collapsed="false" customWidth="true" hidden="false" outlineLevel="0" max="42" min="42" style="9" width="1.68"/>
    <col collapsed="false" customWidth="true" hidden="false" outlineLevel="0" max="44" min="43" style="9" width="3.16"/>
    <col collapsed="false" customWidth="true" hidden="false" outlineLevel="0" max="45" min="45" style="9" width="1.68"/>
    <col collapsed="false" customWidth="true" hidden="false" outlineLevel="0" max="47" min="46" style="9" width="3.16"/>
    <col collapsed="false" customWidth="true" hidden="false" outlineLevel="0" max="48" min="48" style="9" width="1.68"/>
    <col collapsed="false" customWidth="true" hidden="false" outlineLevel="0" max="50" min="49" style="9" width="3.16"/>
    <col collapsed="false" customWidth="true" hidden="false" outlineLevel="0" max="51" min="51" style="9" width="1.68"/>
    <col collapsed="false" customWidth="true" hidden="false" outlineLevel="0" max="53" min="52" style="9" width="3.16"/>
    <col collapsed="false" customWidth="true" hidden="false" outlineLevel="0" max="54" min="54" style="9" width="1.68"/>
    <col collapsed="false" customWidth="true" hidden="false" outlineLevel="0" max="56" min="55" style="9" width="3.16"/>
    <col collapsed="false" customWidth="true" hidden="false" outlineLevel="0" max="57" min="57" style="9" width="1.68"/>
    <col collapsed="false" customWidth="true" hidden="false" outlineLevel="0" max="59" min="58" style="9" width="3.16"/>
    <col collapsed="false" customWidth="true" hidden="false" outlineLevel="0" max="60" min="60" style="9" width="1.68"/>
    <col collapsed="false" customWidth="true" hidden="false" outlineLevel="0" max="62" min="61" style="9" width="3.16"/>
    <col collapsed="false" customWidth="true" hidden="false" outlineLevel="0" max="63" min="63" style="9" width="1.68"/>
    <col collapsed="false" customWidth="true" hidden="false" outlineLevel="0" max="64" min="64" style="9" width="3.16"/>
    <col collapsed="false" customWidth="true" hidden="false" outlineLevel="0" max="65" min="65" style="9" width="3.1"/>
    <col collapsed="false" customWidth="true" hidden="false" outlineLevel="0" max="67" min="66" style="9" width="2.12"/>
    <col collapsed="false" customWidth="true" hidden="false" outlineLevel="0" max="68" min="68" style="9" width="3.16"/>
    <col collapsed="false" customWidth="true" hidden="false" outlineLevel="0" max="69" min="69" style="9" width="1.68"/>
    <col collapsed="false" customWidth="true" hidden="false" outlineLevel="0" max="71" min="70" style="9" width="3.16"/>
    <col collapsed="false" customWidth="true" hidden="false" outlineLevel="0" max="72" min="72" style="9" width="1.68"/>
    <col collapsed="false" customWidth="true" hidden="false" outlineLevel="0" max="74" min="73" style="9" width="3.16"/>
    <col collapsed="false" customWidth="true" hidden="false" outlineLevel="0" max="75" min="75" style="9" width="1.68"/>
    <col collapsed="false" customWidth="true" hidden="false" outlineLevel="0" max="77" min="76" style="9" width="3.16"/>
    <col collapsed="false" customWidth="true" hidden="false" outlineLevel="0" max="78" min="78" style="9" width="1.68"/>
    <col collapsed="false" customWidth="true" hidden="false" outlineLevel="0" max="79" min="79" style="9" width="3.16"/>
    <col collapsed="false" customWidth="true" hidden="false" outlineLevel="0" max="81" min="80" style="10" width="1.86"/>
    <col collapsed="false" customWidth="true" hidden="false" outlineLevel="0" max="82" min="82" style="10" width="3.26"/>
    <col collapsed="false" customWidth="true" hidden="false" outlineLevel="0" max="83" min="83" style="11" width="2.8"/>
    <col collapsed="false" customWidth="true" hidden="false" outlineLevel="0" max="161" min="84" style="9" width="2.26"/>
    <col collapsed="false" customWidth="false" hidden="false" outlineLevel="0" max="164" min="162" style="9" width="7.77"/>
    <col collapsed="false" customWidth="true" hidden="false" outlineLevel="0" max="165" min="165" style="9" width="1.28"/>
    <col collapsed="false" customWidth="false" hidden="false" outlineLevel="0" max="1024" min="166" style="9" width="7.77"/>
  </cols>
  <sheetData>
    <row r="1" customFormat="false" ht="27.6" hidden="false" customHeight="true" outlineLevel="0" collapsed="false">
      <c r="A1" s="12"/>
      <c r="B1" s="13"/>
      <c r="C1" s="14"/>
      <c r="D1" s="14"/>
      <c r="E1" s="14"/>
      <c r="F1" s="14"/>
      <c r="G1" s="14"/>
      <c r="H1" s="14"/>
      <c r="I1" s="14"/>
      <c r="J1" s="15"/>
      <c r="K1" s="16" t="s">
        <v>8</v>
      </c>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7"/>
      <c r="BD1" s="18" t="s">
        <v>9</v>
      </c>
      <c r="BE1" s="18"/>
      <c r="BF1" s="18"/>
      <c r="BG1" s="18"/>
      <c r="BH1" s="18"/>
      <c r="BI1" s="18"/>
      <c r="BJ1" s="18"/>
      <c r="BK1" s="18"/>
      <c r="BL1" s="18"/>
      <c r="BM1" s="0"/>
      <c r="BN1" s="18" t="s">
        <v>10</v>
      </c>
      <c r="BO1" s="18"/>
      <c r="BP1" s="18"/>
      <c r="BQ1" s="18"/>
      <c r="BR1" s="18"/>
      <c r="BS1" s="18"/>
      <c r="BT1" s="18"/>
      <c r="BU1" s="18"/>
      <c r="BV1" s="18"/>
      <c r="BW1" s="18"/>
      <c r="BX1" s="18"/>
      <c r="BY1" s="18"/>
      <c r="BZ1" s="18"/>
      <c r="CA1" s="18"/>
      <c r="CB1" s="0"/>
      <c r="CC1" s="0"/>
      <c r="CD1" s="0"/>
      <c r="CE1" s="0"/>
      <c r="CF1" s="19"/>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1"/>
    </row>
    <row r="2" customFormat="false" ht="19.7" hidden="false" customHeight="true" outlineLevel="0" collapsed="false">
      <c r="A2" s="12"/>
      <c r="B2" s="22"/>
      <c r="C2" s="0"/>
      <c r="D2" s="0"/>
      <c r="E2" s="0"/>
      <c r="F2" s="0"/>
      <c r="G2" s="0"/>
      <c r="H2" s="0"/>
      <c r="I2" s="0"/>
      <c r="J2" s="23"/>
      <c r="K2" s="24" t="s">
        <v>11</v>
      </c>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5"/>
      <c r="BD2" s="26" t="s">
        <v>12</v>
      </c>
      <c r="BE2" s="26"/>
      <c r="BF2" s="26"/>
      <c r="BG2" s="27" t="s">
        <v>13</v>
      </c>
      <c r="BH2" s="28"/>
      <c r="BI2" s="28"/>
      <c r="BJ2" s="28"/>
      <c r="BK2" s="28"/>
      <c r="BL2" s="28"/>
      <c r="BM2" s="0"/>
      <c r="BN2" s="26" t="s">
        <v>14</v>
      </c>
      <c r="BO2" s="26"/>
      <c r="BP2" s="26"/>
      <c r="BQ2" s="26"/>
      <c r="BR2" s="26"/>
      <c r="BS2" s="29" t="n">
        <f aca="false">-SUM(FH8:FH1048576)*BG3*BG4</f>
        <v>-0</v>
      </c>
      <c r="BT2" s="29"/>
      <c r="BU2" s="29"/>
      <c r="BV2" s="29"/>
      <c r="BW2" s="30" t="str">
        <f aca="false">"cu." &amp;BG2 &amp;"."</f>
        <v>cu.m.</v>
      </c>
      <c r="BX2" s="30"/>
      <c r="BY2" s="31"/>
      <c r="BZ2" s="31"/>
      <c r="CA2" s="32"/>
      <c r="CB2" s="0"/>
      <c r="CC2" s="0"/>
      <c r="CD2" s="0"/>
      <c r="CE2" s="0"/>
      <c r="CF2" s="33"/>
      <c r="CG2" s="34"/>
      <c r="CH2" s="34"/>
      <c r="CI2" s="34"/>
      <c r="CJ2" s="34"/>
      <c r="CK2" s="34"/>
      <c r="CL2" s="34"/>
      <c r="CM2" s="34"/>
      <c r="CN2" s="34"/>
      <c r="CO2" s="34"/>
      <c r="CP2" s="34"/>
      <c r="CQ2" s="34"/>
      <c r="CR2" s="34"/>
      <c r="CS2" s="0"/>
      <c r="CT2" s="0"/>
      <c r="CU2" s="0"/>
      <c r="CV2" s="0"/>
      <c r="CW2" s="0"/>
      <c r="CX2" s="0"/>
      <c r="CY2" s="0"/>
      <c r="CZ2" s="0"/>
      <c r="DA2" s="0"/>
      <c r="DB2" s="0"/>
      <c r="DC2" s="0"/>
      <c r="DD2" s="0"/>
      <c r="DE2" s="34"/>
      <c r="DF2" s="34"/>
      <c r="DG2" s="34"/>
      <c r="DH2" s="34"/>
      <c r="DI2" s="34"/>
      <c r="DJ2" s="34"/>
      <c r="DK2" s="34"/>
      <c r="DL2" s="34"/>
      <c r="DM2" s="34"/>
      <c r="DN2" s="34"/>
      <c r="DO2" s="34"/>
      <c r="DP2" s="34"/>
      <c r="DQ2" s="34"/>
      <c r="DR2" s="34"/>
      <c r="DS2" s="34"/>
      <c r="DT2" s="34"/>
      <c r="DU2" s="34"/>
      <c r="DV2" s="34"/>
      <c r="DW2" s="34"/>
      <c r="DX2" s="34"/>
      <c r="DY2" s="34"/>
      <c r="DZ2" s="34"/>
      <c r="EA2" s="34"/>
      <c r="EB2" s="34"/>
      <c r="EC2" s="34"/>
      <c r="ED2" s="34"/>
      <c r="EE2" s="34"/>
      <c r="EF2" s="34"/>
      <c r="EG2" s="34"/>
      <c r="EH2" s="34"/>
      <c r="EI2" s="34"/>
      <c r="EJ2" s="34"/>
      <c r="EK2" s="34"/>
      <c r="EL2" s="34"/>
      <c r="EM2" s="34"/>
      <c r="EN2" s="34"/>
      <c r="EO2" s="34"/>
      <c r="EP2" s="34"/>
      <c r="EQ2" s="34"/>
      <c r="ER2" s="34"/>
      <c r="ES2" s="34"/>
      <c r="ET2" s="34"/>
      <c r="EU2" s="34"/>
      <c r="EV2" s="34"/>
      <c r="EW2" s="34"/>
      <c r="EX2" s="34"/>
      <c r="EY2" s="34"/>
      <c r="EZ2" s="34"/>
      <c r="FA2" s="34"/>
      <c r="FB2" s="34"/>
      <c r="FC2" s="34"/>
      <c r="FD2" s="34"/>
      <c r="FE2" s="34"/>
      <c r="FF2" s="34"/>
      <c r="FG2" s="34"/>
      <c r="FH2" s="34"/>
      <c r="FI2" s="34"/>
      <c r="FJ2" s="34"/>
      <c r="FK2" s="35"/>
    </row>
    <row r="3" customFormat="false" ht="19.7" hidden="false" customHeight="true" outlineLevel="0" collapsed="false">
      <c r="A3" s="12"/>
      <c r="B3" s="22"/>
      <c r="C3" s="0"/>
      <c r="D3" s="0"/>
      <c r="E3" s="0"/>
      <c r="F3" s="0"/>
      <c r="G3" s="0"/>
      <c r="H3" s="0"/>
      <c r="I3" s="0"/>
      <c r="J3" s="23"/>
      <c r="K3" s="36" t="s">
        <v>15</v>
      </c>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7"/>
      <c r="BD3" s="38" t="s">
        <v>16</v>
      </c>
      <c r="BE3" s="38"/>
      <c r="BF3" s="38"/>
      <c r="BG3" s="39" t="n">
        <v>50</v>
      </c>
      <c r="BH3" s="40" t="str">
        <f aca="false">BG2</f>
        <v>m</v>
      </c>
      <c r="BI3" s="40"/>
      <c r="BJ3" s="40"/>
      <c r="BK3" s="40"/>
      <c r="BL3" s="40"/>
      <c r="BM3" s="0"/>
      <c r="BN3" s="38" t="s">
        <v>17</v>
      </c>
      <c r="BO3" s="38"/>
      <c r="BP3" s="38" t="s">
        <v>18</v>
      </c>
      <c r="BQ3" s="38"/>
      <c r="BR3" s="38"/>
      <c r="BS3" s="41" t="n">
        <f aca="false">SUM(FK8:FK1048576)*BG3*BG4</f>
        <v>0</v>
      </c>
      <c r="BT3" s="41"/>
      <c r="BU3" s="41"/>
      <c r="BV3" s="41"/>
      <c r="BW3" s="42" t="str">
        <f aca="false">BW2</f>
        <v>cu.m.</v>
      </c>
      <c r="BX3" s="42"/>
      <c r="BY3" s="43"/>
      <c r="BZ3" s="43"/>
      <c r="CA3" s="44"/>
      <c r="CB3" s="0"/>
      <c r="CC3" s="0"/>
      <c r="CD3" s="0"/>
      <c r="CE3" s="0"/>
      <c r="CF3" s="33"/>
      <c r="CJ3" s="34"/>
      <c r="FK3" s="35"/>
    </row>
    <row r="4" customFormat="false" ht="19.7" hidden="false" customHeight="true" outlineLevel="0" collapsed="false">
      <c r="A4" s="12"/>
      <c r="B4" s="22"/>
      <c r="C4" s="0"/>
      <c r="D4" s="0"/>
      <c r="E4" s="0"/>
      <c r="F4" s="0"/>
      <c r="G4" s="0"/>
      <c r="H4" s="0"/>
      <c r="I4" s="0"/>
      <c r="J4" s="23"/>
      <c r="K4" s="36" t="s">
        <v>19</v>
      </c>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7"/>
      <c r="BD4" s="38" t="s">
        <v>20</v>
      </c>
      <c r="BE4" s="38"/>
      <c r="BF4" s="38"/>
      <c r="BG4" s="39" t="n">
        <v>50</v>
      </c>
      <c r="BH4" s="40" t="str">
        <f aca="false">BG2</f>
        <v>m</v>
      </c>
      <c r="BI4" s="40"/>
      <c r="BJ4" s="40"/>
      <c r="BK4" s="40"/>
      <c r="BL4" s="40"/>
      <c r="BM4" s="0"/>
      <c r="BN4" s="38" t="s">
        <v>21</v>
      </c>
      <c r="BO4" s="38"/>
      <c r="BP4" s="38" t="s">
        <v>22</v>
      </c>
      <c r="BQ4" s="38"/>
      <c r="BR4" s="38"/>
      <c r="BS4" s="41" t="n">
        <f aca="false">BS3-BS2</f>
        <v>0</v>
      </c>
      <c r="BT4" s="41"/>
      <c r="BU4" s="41"/>
      <c r="BV4" s="41"/>
      <c r="BW4" s="42" t="str">
        <f aca="false">BW3</f>
        <v>cu.m.</v>
      </c>
      <c r="BX4" s="42"/>
      <c r="BY4" s="43"/>
      <c r="BZ4" s="43"/>
      <c r="CA4" s="44"/>
      <c r="CB4" s="0"/>
      <c r="CC4" s="0"/>
      <c r="CD4" s="0"/>
      <c r="CE4" s="0"/>
      <c r="CF4" s="33"/>
      <c r="CJ4" s="34"/>
      <c r="FK4" s="35"/>
    </row>
    <row r="5" customFormat="false" ht="19.7" hidden="false" customHeight="true" outlineLevel="0" collapsed="false">
      <c r="A5" s="12"/>
      <c r="B5" s="45"/>
      <c r="C5" s="46"/>
      <c r="D5" s="46"/>
      <c r="E5" s="46"/>
      <c r="F5" s="46"/>
      <c r="G5" s="46"/>
      <c r="H5" s="46"/>
      <c r="I5" s="46"/>
      <c r="J5" s="47"/>
      <c r="K5" s="48" t="s">
        <v>23</v>
      </c>
      <c r="L5" s="48"/>
      <c r="M5" s="48"/>
      <c r="N5" s="48"/>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9"/>
      <c r="BD5" s="50"/>
      <c r="BE5" s="51"/>
      <c r="BF5" s="51"/>
      <c r="BG5" s="51"/>
      <c r="BH5" s="51"/>
      <c r="BI5" s="51"/>
      <c r="BJ5" s="51"/>
      <c r="BK5" s="51"/>
      <c r="BL5" s="52"/>
      <c r="BM5" s="0"/>
      <c r="BN5" s="53"/>
      <c r="BO5" s="54"/>
      <c r="BP5" s="54"/>
      <c r="BQ5" s="54"/>
      <c r="BR5" s="54"/>
      <c r="BS5" s="54"/>
      <c r="BT5" s="54"/>
      <c r="BU5" s="54"/>
      <c r="BV5" s="54"/>
      <c r="BW5" s="54"/>
      <c r="BX5" s="54"/>
      <c r="BY5" s="55"/>
      <c r="BZ5" s="55"/>
      <c r="CA5" s="56"/>
      <c r="CB5" s="0"/>
      <c r="CC5" s="0"/>
      <c r="CD5" s="0"/>
      <c r="CE5" s="0"/>
      <c r="CF5" s="57" t="s">
        <v>24</v>
      </c>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34"/>
      <c r="FG5" s="34"/>
      <c r="FH5" s="34"/>
      <c r="FI5" s="34"/>
      <c r="FJ5" s="34"/>
      <c r="FK5" s="35"/>
    </row>
    <row r="6" customFormat="false" ht="19.7" hidden="false" customHeight="true" outlineLevel="0" collapsed="false">
      <c r="A6" s="58"/>
      <c r="B6" s="34"/>
      <c r="C6" s="59"/>
      <c r="D6" s="59"/>
      <c r="E6" s="34"/>
      <c r="F6" s="34"/>
      <c r="G6" s="34"/>
      <c r="H6" s="34"/>
      <c r="I6" s="34"/>
      <c r="J6" s="34"/>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60"/>
      <c r="AN6" s="60"/>
      <c r="AO6" s="60"/>
      <c r="AP6" s="60"/>
      <c r="AQ6" s="60"/>
      <c r="AR6" s="60"/>
      <c r="AS6" s="60"/>
      <c r="AT6" s="60"/>
      <c r="AU6" s="60"/>
      <c r="AV6" s="60"/>
      <c r="AW6" s="60"/>
      <c r="AX6" s="60"/>
      <c r="AY6" s="60"/>
      <c r="AZ6" s="60"/>
      <c r="BA6" s="60"/>
      <c r="BB6" s="60"/>
      <c r="BC6" s="60"/>
      <c r="BD6" s="34"/>
      <c r="BE6" s="34"/>
      <c r="BF6" s="61"/>
      <c r="BG6" s="61"/>
      <c r="BH6" s="61"/>
      <c r="BI6" s="61"/>
      <c r="BJ6" s="61"/>
      <c r="BK6" s="61"/>
      <c r="BL6" s="61"/>
      <c r="BM6" s="61"/>
      <c r="BN6" s="61"/>
      <c r="BO6" s="34"/>
      <c r="BP6" s="34"/>
      <c r="BQ6" s="34"/>
      <c r="BR6" s="62"/>
      <c r="BS6" s="62"/>
      <c r="BT6" s="62"/>
      <c r="BU6" s="62"/>
      <c r="BV6" s="62"/>
      <c r="BW6" s="62"/>
      <c r="BX6" s="62"/>
      <c r="BY6" s="62"/>
      <c r="BZ6" s="62"/>
      <c r="CA6" s="62"/>
      <c r="CB6" s="63"/>
      <c r="CC6" s="63"/>
      <c r="CD6" s="63"/>
      <c r="CF6" s="64" t="s">
        <v>25</v>
      </c>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65"/>
    </row>
    <row r="7" s="75" customFormat="true" ht="29.25" hidden="false" customHeight="true" outlineLevel="0" collapsed="false">
      <c r="A7" s="66"/>
      <c r="B7" s="67" t="s">
        <v>26</v>
      </c>
      <c r="C7" s="67"/>
      <c r="D7" s="67"/>
      <c r="E7" s="67" t="s">
        <v>27</v>
      </c>
      <c r="F7" s="67"/>
      <c r="G7" s="67"/>
      <c r="H7" s="67" t="s">
        <v>28</v>
      </c>
      <c r="I7" s="67"/>
      <c r="J7" s="67"/>
      <c r="K7" s="67" t="s">
        <v>29</v>
      </c>
      <c r="L7" s="67"/>
      <c r="M7" s="67"/>
      <c r="N7" s="67" t="s">
        <v>30</v>
      </c>
      <c r="O7" s="67"/>
      <c r="P7" s="67"/>
      <c r="Q7" s="67" t="s">
        <v>31</v>
      </c>
      <c r="R7" s="67"/>
      <c r="S7" s="67"/>
      <c r="T7" s="67" t="s">
        <v>32</v>
      </c>
      <c r="U7" s="67"/>
      <c r="V7" s="67"/>
      <c r="W7" s="67" t="s">
        <v>33</v>
      </c>
      <c r="X7" s="67"/>
      <c r="Y7" s="67"/>
      <c r="Z7" s="67" t="s">
        <v>34</v>
      </c>
      <c r="AA7" s="67"/>
      <c r="AB7" s="67"/>
      <c r="AC7" s="67" t="s">
        <v>35</v>
      </c>
      <c r="AD7" s="67"/>
      <c r="AE7" s="67"/>
      <c r="AF7" s="67" t="s">
        <v>36</v>
      </c>
      <c r="AG7" s="67"/>
      <c r="AH7" s="67"/>
      <c r="AI7" s="67" t="s">
        <v>37</v>
      </c>
      <c r="AJ7" s="67"/>
      <c r="AK7" s="67"/>
      <c r="AL7" s="67" t="s">
        <v>38</v>
      </c>
      <c r="AM7" s="67"/>
      <c r="AN7" s="67"/>
      <c r="AO7" s="67" t="s">
        <v>39</v>
      </c>
      <c r="AP7" s="67"/>
      <c r="AQ7" s="67"/>
      <c r="AR7" s="67" t="s">
        <v>40</v>
      </c>
      <c r="AS7" s="67"/>
      <c r="AT7" s="67"/>
      <c r="AU7" s="67" t="s">
        <v>41</v>
      </c>
      <c r="AV7" s="67"/>
      <c r="AW7" s="67"/>
      <c r="AX7" s="67" t="s">
        <v>42</v>
      </c>
      <c r="AY7" s="67"/>
      <c r="AZ7" s="67"/>
      <c r="BA7" s="67" t="s">
        <v>43</v>
      </c>
      <c r="BB7" s="67"/>
      <c r="BC7" s="67"/>
      <c r="BD7" s="67" t="s">
        <v>44</v>
      </c>
      <c r="BE7" s="67"/>
      <c r="BF7" s="67"/>
      <c r="BG7" s="67" t="s">
        <v>45</v>
      </c>
      <c r="BH7" s="67"/>
      <c r="BI7" s="67"/>
      <c r="BJ7" s="67" t="s">
        <v>46</v>
      </c>
      <c r="BK7" s="67"/>
      <c r="BL7" s="67"/>
      <c r="BM7" s="67" t="s">
        <v>47</v>
      </c>
      <c r="BN7" s="67"/>
      <c r="BO7" s="67"/>
      <c r="BP7" s="67" t="s">
        <v>48</v>
      </c>
      <c r="BQ7" s="67"/>
      <c r="BR7" s="67"/>
      <c r="BS7" s="67" t="s">
        <v>49</v>
      </c>
      <c r="BT7" s="67"/>
      <c r="BU7" s="67"/>
      <c r="BV7" s="67" t="s">
        <v>50</v>
      </c>
      <c r="BW7" s="67"/>
      <c r="BX7" s="67"/>
      <c r="BY7" s="68" t="s">
        <v>51</v>
      </c>
      <c r="BZ7" s="68"/>
      <c r="CA7" s="68"/>
      <c r="CB7" s="69"/>
      <c r="CC7" s="69"/>
      <c r="CD7" s="69"/>
      <c r="CE7" s="70"/>
      <c r="CF7" s="71" t="s">
        <v>26</v>
      </c>
      <c r="CG7" s="72"/>
      <c r="CH7" s="72"/>
      <c r="CI7" s="73" t="s">
        <v>27</v>
      </c>
      <c r="CJ7" s="73"/>
      <c r="CK7" s="73"/>
      <c r="CL7" s="73" t="s">
        <v>28</v>
      </c>
      <c r="CM7" s="73"/>
      <c r="CN7" s="73"/>
      <c r="CO7" s="73" t="s">
        <v>29</v>
      </c>
      <c r="CP7" s="73"/>
      <c r="CQ7" s="73"/>
      <c r="CR7" s="73" t="s">
        <v>30</v>
      </c>
      <c r="CS7" s="73"/>
      <c r="CT7" s="73"/>
      <c r="CU7" s="73" t="s">
        <v>31</v>
      </c>
      <c r="CV7" s="73"/>
      <c r="CW7" s="73"/>
      <c r="CX7" s="73" t="s">
        <v>32</v>
      </c>
      <c r="CY7" s="73"/>
      <c r="CZ7" s="73"/>
      <c r="DA7" s="73" t="s">
        <v>33</v>
      </c>
      <c r="DB7" s="73"/>
      <c r="DC7" s="73"/>
      <c r="DD7" s="73" t="s">
        <v>34</v>
      </c>
      <c r="DE7" s="73"/>
      <c r="DF7" s="73"/>
      <c r="DG7" s="73" t="s">
        <v>35</v>
      </c>
      <c r="DH7" s="73"/>
      <c r="DI7" s="73"/>
      <c r="DJ7" s="73" t="s">
        <v>36</v>
      </c>
      <c r="DK7" s="73"/>
      <c r="DL7" s="73"/>
      <c r="DM7" s="73" t="s">
        <v>37</v>
      </c>
      <c r="DN7" s="73"/>
      <c r="DO7" s="73"/>
      <c r="DP7" s="73" t="s">
        <v>38</v>
      </c>
      <c r="DQ7" s="73"/>
      <c r="DR7" s="73"/>
      <c r="DS7" s="73" t="s">
        <v>39</v>
      </c>
      <c r="DT7" s="73"/>
      <c r="DU7" s="73"/>
      <c r="DV7" s="73" t="s">
        <v>40</v>
      </c>
      <c r="DW7" s="73"/>
      <c r="DX7" s="73"/>
      <c r="DY7" s="73" t="s">
        <v>41</v>
      </c>
      <c r="DZ7" s="73"/>
      <c r="EA7" s="73"/>
      <c r="EB7" s="73" t="s">
        <v>42</v>
      </c>
      <c r="EC7" s="73"/>
      <c r="ED7" s="73"/>
      <c r="EE7" s="73" t="s">
        <v>43</v>
      </c>
      <c r="EF7" s="73"/>
      <c r="EG7" s="73"/>
      <c r="EH7" s="73" t="s">
        <v>44</v>
      </c>
      <c r="EI7" s="73"/>
      <c r="EJ7" s="73"/>
      <c r="EK7" s="73" t="s">
        <v>45</v>
      </c>
      <c r="EL7" s="73"/>
      <c r="EM7" s="73"/>
      <c r="EN7" s="73" t="s">
        <v>46</v>
      </c>
      <c r="EO7" s="73"/>
      <c r="EP7" s="73"/>
      <c r="EQ7" s="73" t="s">
        <v>47</v>
      </c>
      <c r="ER7" s="73"/>
      <c r="ES7" s="73"/>
      <c r="ET7" s="73" t="s">
        <v>48</v>
      </c>
      <c r="EU7" s="73"/>
      <c r="EV7" s="73"/>
      <c r="EW7" s="73" t="s">
        <v>49</v>
      </c>
      <c r="EX7" s="73"/>
      <c r="EY7" s="73"/>
      <c r="EZ7" s="73" t="s">
        <v>50</v>
      </c>
      <c r="FA7" s="73"/>
      <c r="FB7" s="73"/>
      <c r="FC7" s="73" t="s">
        <v>51</v>
      </c>
      <c r="FD7" s="73"/>
      <c r="FE7" s="73"/>
      <c r="FF7" s="73"/>
      <c r="FG7" s="73"/>
      <c r="FH7" s="73"/>
      <c r="FI7" s="73"/>
      <c r="FJ7" s="73"/>
      <c r="FK7" s="74"/>
      <c r="FL7" s="0"/>
      <c r="FM7" s="0"/>
      <c r="FN7" s="0"/>
      <c r="FO7" s="0"/>
      <c r="FP7" s="0"/>
      <c r="FQ7" s="0"/>
      <c r="FR7" s="0"/>
      <c r="FS7" s="0"/>
      <c r="FT7" s="0"/>
      <c r="FU7" s="0"/>
      <c r="FV7" s="0"/>
      <c r="FW7" s="0"/>
    </row>
    <row r="8" s="3" customFormat="true" ht="23.65" hidden="false" customHeight="true" outlineLevel="0" collapsed="false">
      <c r="A8" s="76" t="n">
        <v>1</v>
      </c>
      <c r="B8" s="77"/>
      <c r="C8" s="78" t="s">
        <v>52</v>
      </c>
      <c r="D8" s="79"/>
      <c r="E8" s="77"/>
      <c r="F8" s="78" t="s">
        <v>52</v>
      </c>
      <c r="G8" s="79"/>
      <c r="H8" s="77"/>
      <c r="I8" s="78" t="s">
        <v>52</v>
      </c>
      <c r="J8" s="79"/>
      <c r="K8" s="77"/>
      <c r="L8" s="78" t="s">
        <v>52</v>
      </c>
      <c r="M8" s="79"/>
      <c r="N8" s="77"/>
      <c r="O8" s="78" t="s">
        <v>52</v>
      </c>
      <c r="P8" s="79"/>
      <c r="Q8" s="77"/>
      <c r="R8" s="78" t="s">
        <v>52</v>
      </c>
      <c r="S8" s="79"/>
      <c r="T8" s="77"/>
      <c r="U8" s="78" t="s">
        <v>52</v>
      </c>
      <c r="V8" s="79"/>
      <c r="W8" s="77"/>
      <c r="X8" s="78" t="s">
        <v>52</v>
      </c>
      <c r="Y8" s="79"/>
      <c r="Z8" s="77"/>
      <c r="AA8" s="78" t="s">
        <v>52</v>
      </c>
      <c r="AB8" s="79"/>
      <c r="AC8" s="77"/>
      <c r="AD8" s="78" t="s">
        <v>52</v>
      </c>
      <c r="AE8" s="79"/>
      <c r="AF8" s="77"/>
      <c r="AG8" s="78" t="s">
        <v>52</v>
      </c>
      <c r="AH8" s="79"/>
      <c r="AI8" s="77"/>
      <c r="AJ8" s="78" t="s">
        <v>52</v>
      </c>
      <c r="AK8" s="79"/>
      <c r="AL8" s="77"/>
      <c r="AM8" s="78" t="s">
        <v>52</v>
      </c>
      <c r="AN8" s="79"/>
      <c r="AO8" s="77"/>
      <c r="AP8" s="78" t="s">
        <v>52</v>
      </c>
      <c r="AQ8" s="79"/>
      <c r="AR8" s="77"/>
      <c r="AS8" s="78" t="s">
        <v>52</v>
      </c>
      <c r="AT8" s="79"/>
      <c r="AU8" s="77"/>
      <c r="AV8" s="78" t="s">
        <v>52</v>
      </c>
      <c r="AW8" s="79"/>
      <c r="AX8" s="77"/>
      <c r="AY8" s="78" t="s">
        <v>52</v>
      </c>
      <c r="AZ8" s="79"/>
      <c r="BA8" s="77"/>
      <c r="BB8" s="78" t="s">
        <v>52</v>
      </c>
      <c r="BC8" s="79"/>
      <c r="BD8" s="80"/>
      <c r="BE8" s="81" t="s">
        <v>52</v>
      </c>
      <c r="BF8" s="82"/>
      <c r="BG8" s="80"/>
      <c r="BH8" s="81" t="s">
        <v>52</v>
      </c>
      <c r="BI8" s="82"/>
      <c r="BJ8" s="80"/>
      <c r="BK8" s="81" t="s">
        <v>52</v>
      </c>
      <c r="BL8" s="82"/>
      <c r="BM8" s="80"/>
      <c r="BN8" s="81" t="s">
        <v>52</v>
      </c>
      <c r="BO8" s="82"/>
      <c r="BP8" s="80"/>
      <c r="BQ8" s="81" t="s">
        <v>52</v>
      </c>
      <c r="BR8" s="82"/>
      <c r="BS8" s="80"/>
      <c r="BT8" s="81" t="s">
        <v>52</v>
      </c>
      <c r="BU8" s="82"/>
      <c r="BV8" s="80"/>
      <c r="BW8" s="81" t="s">
        <v>52</v>
      </c>
      <c r="BX8" s="82"/>
      <c r="BY8" s="80"/>
      <c r="BZ8" s="81" t="s">
        <v>52</v>
      </c>
      <c r="CA8" s="83"/>
      <c r="CB8" s="84"/>
      <c r="CC8" s="84"/>
      <c r="CD8" s="84"/>
      <c r="CE8" s="85" t="n">
        <v>1</v>
      </c>
      <c r="CF8" s="86" t="n">
        <f aca="false">(D8+G8+D10+G10)/4-(B8+E8+B10+E10)/4</f>
        <v>0</v>
      </c>
      <c r="CG8" s="86"/>
      <c r="CH8" s="86"/>
      <c r="CI8" s="86" t="n">
        <f aca="false">(G8+J8+G10+J10)/4-(E8+H8+E10+H10)/4</f>
        <v>0</v>
      </c>
      <c r="CJ8" s="86"/>
      <c r="CK8" s="86"/>
      <c r="CL8" s="86" t="n">
        <f aca="false">(J8+M8+J10+M10)/4-(H8+K8+H10+K10)/4</f>
        <v>0</v>
      </c>
      <c r="CM8" s="86"/>
      <c r="CN8" s="86"/>
      <c r="CO8" s="86" t="n">
        <f aca="false">(M8+P8+M10+P10)/4-(K8+N8+K10+N10)/4</f>
        <v>0</v>
      </c>
      <c r="CP8" s="86"/>
      <c r="CQ8" s="86"/>
      <c r="CR8" s="86" t="n">
        <f aca="false">(P8+S8+P10+S10)/4-(N8+Q8+N10+Q10)/4</f>
        <v>0</v>
      </c>
      <c r="CS8" s="86"/>
      <c r="CT8" s="86"/>
      <c r="CU8" s="86" t="n">
        <f aca="false">(S8+V8+S10+V10)/4-(Q8+T8+Q10+T10)/4</f>
        <v>0</v>
      </c>
      <c r="CV8" s="86"/>
      <c r="CW8" s="86"/>
      <c r="CX8" s="86" t="n">
        <f aca="false">(V8+Y8+V10+Y10)/4-(T8+W8+T10+W10)/4</f>
        <v>0</v>
      </c>
      <c r="CY8" s="86"/>
      <c r="CZ8" s="86"/>
      <c r="DA8" s="86" t="n">
        <f aca="false">(Y8+AB8+Y10+AB10)/4-(W8+Z8+W10+Z10)/4</f>
        <v>0</v>
      </c>
      <c r="DB8" s="86"/>
      <c r="DC8" s="86"/>
      <c r="DD8" s="86" t="n">
        <f aca="false">(AB8+AE8+AB10+AE10)/4-(Z8+AC8+Z10+AC10)/4</f>
        <v>0</v>
      </c>
      <c r="DE8" s="86"/>
      <c r="DF8" s="86"/>
      <c r="DG8" s="86" t="n">
        <f aca="false">(AE8+AH8+AE10+AH10)/4-(AC8+AF8+AC10+AF10)/4</f>
        <v>0</v>
      </c>
      <c r="DH8" s="86"/>
      <c r="DI8" s="86"/>
      <c r="DJ8" s="86" t="n">
        <f aca="false">(AH8+AK8+AH10+AK10)/4-(AF8+AI8+AF10+AI10)/4</f>
        <v>0</v>
      </c>
      <c r="DK8" s="86"/>
      <c r="DL8" s="86"/>
      <c r="DM8" s="86" t="n">
        <f aca="false">(AK8+AN8+AK10+AN10)/4-(AI8+AL8+AI10+AL10)/4</f>
        <v>0</v>
      </c>
      <c r="DN8" s="86"/>
      <c r="DO8" s="86"/>
      <c r="DP8" s="86" t="n">
        <f aca="false">(AN8+AQ8+AN10+AQ10)/4-(AL8+AO8+AL10+AO10)/4</f>
        <v>0</v>
      </c>
      <c r="DQ8" s="86"/>
      <c r="DR8" s="86"/>
      <c r="DS8" s="86" t="n">
        <f aca="false">(AQ8+AT8+AQ10+AT10)/4-(AO8+AR8+AO10+AR10)/4</f>
        <v>0</v>
      </c>
      <c r="DT8" s="86"/>
      <c r="DU8" s="86"/>
      <c r="DV8" s="86" t="n">
        <f aca="false">(AT8+AW8+AT10+AW10)/4-(AR8+AU8+AR10+AU10)/4</f>
        <v>0</v>
      </c>
      <c r="DW8" s="86"/>
      <c r="DX8" s="86"/>
      <c r="DY8" s="86" t="n">
        <f aca="false">(AW8+AZ8+AW10+AZ10)/4-(AU8+AX8+AU10+AX10)/4</f>
        <v>0</v>
      </c>
      <c r="DZ8" s="86"/>
      <c r="EA8" s="86"/>
      <c r="EB8" s="86" t="n">
        <f aca="false">(AZ8+BC8+AZ10+BC10)/4-(AX8+BA8+AX10+BA10)/4</f>
        <v>0</v>
      </c>
      <c r="EC8" s="86"/>
      <c r="ED8" s="86"/>
      <c r="EE8" s="86" t="n">
        <f aca="false">(BC8+BF8+BC10+BF10)/4-(BA8+BD8+BA10+BD10)/4</f>
        <v>0</v>
      </c>
      <c r="EF8" s="86"/>
      <c r="EG8" s="86"/>
      <c r="EH8" s="86" t="n">
        <f aca="false">(BF8+BI8+BF10+BI10)/4-(BD8+BG8+BD10+BG10)/4</f>
        <v>0</v>
      </c>
      <c r="EI8" s="86"/>
      <c r="EJ8" s="86"/>
      <c r="EK8" s="86" t="n">
        <f aca="false">(BI8+BL8+BI10+BL10)/4-(BG8+BJ8+BG10+BJ10)/4</f>
        <v>0</v>
      </c>
      <c r="EL8" s="86"/>
      <c r="EM8" s="86"/>
      <c r="EN8" s="86" t="n">
        <f aca="false">(BL8+BO8+BL10+BO10)/4-(BJ8+BM8+BJ10+BM10)/4</f>
        <v>0</v>
      </c>
      <c r="EO8" s="86"/>
      <c r="EP8" s="86"/>
      <c r="EQ8" s="86" t="n">
        <f aca="false">(BO8+BR8+BO10+BR10)/4-(BM8+BP8+BM10+BP10)/4</f>
        <v>0</v>
      </c>
      <c r="ER8" s="86"/>
      <c r="ES8" s="86"/>
      <c r="ET8" s="86" t="n">
        <f aca="false">(BR8+BU8+BR10+BU10)/4-(BP8+BS8+BP10+BS10)/4</f>
        <v>0</v>
      </c>
      <c r="EU8" s="86"/>
      <c r="EV8" s="86"/>
      <c r="EW8" s="86" t="n">
        <f aca="false">(BU8+BX8+BU10+BX10)/4-(BS8+BV8+BS10+BV10)/4</f>
        <v>0</v>
      </c>
      <c r="EX8" s="86"/>
      <c r="EY8" s="86"/>
      <c r="EZ8" s="86" t="n">
        <f aca="false">(BX8+CA8+BX10+CA10)/4-(BV8+BY8+BV10+BY10)/4</f>
        <v>0</v>
      </c>
      <c r="FA8" s="86"/>
      <c r="FB8" s="86"/>
      <c r="FC8" s="86" t="n">
        <f aca="false">(CA8+CC8+CA10+CC10)/4-(BY8+CD8+BY10+CD10)/4</f>
        <v>0</v>
      </c>
      <c r="FD8" s="86"/>
      <c r="FE8" s="86"/>
      <c r="FF8" s="87"/>
      <c r="FG8" s="88" t="s">
        <v>53</v>
      </c>
      <c r="FH8" s="89" t="n">
        <f aca="false">SUMIF(CF8:FE9,"&lt;0")</f>
        <v>0</v>
      </c>
      <c r="FI8" s="90"/>
      <c r="FJ8" s="88" t="s">
        <v>54</v>
      </c>
      <c r="FK8" s="91" t="n">
        <f aca="false">SUMIF(CF8:FE9,"&gt;0")</f>
        <v>0</v>
      </c>
    </row>
    <row r="9" s="99" customFormat="true" ht="23.65" hidden="false" customHeight="true" outlineLevel="0" collapsed="false">
      <c r="A9" s="76"/>
      <c r="B9" s="92" t="str">
        <f aca="false">IF(AND(ISNUMBER(B8),ISNUMBER(D8)),TEXT(ABS(D8-B8),"0.0") &amp; $BG$1 &amp; "(" &amp; IF(D8&gt;B8,"fill","cut") &amp; ")","")</f>
        <v/>
      </c>
      <c r="C9" s="92"/>
      <c r="D9" s="92"/>
      <c r="E9" s="92" t="str">
        <f aca="false">IF(AND(ISNUMBER(E8),ISNUMBER(G8)),TEXT(ABS(G8-E8),"0.0") &amp; $BG$1 &amp; "(" &amp; IF(G8&gt;E8,"fill","cut") &amp; ")","")</f>
        <v/>
      </c>
      <c r="F9" s="92"/>
      <c r="G9" s="92"/>
      <c r="H9" s="92" t="str">
        <f aca="false">IF(AND(ISNUMBER(H8),ISNUMBER(J8)),TEXT(ABS(J8-H8),"0.0") &amp; $BG$1 &amp; "(" &amp; IF(J8&gt;H8,"fill","cut") &amp; ")","")</f>
        <v/>
      </c>
      <c r="I9" s="92"/>
      <c r="J9" s="92"/>
      <c r="K9" s="92" t="str">
        <f aca="false">IF(AND(ISNUMBER(K8),ISNUMBER(M8)),TEXT(ABS(M8-K8),"0.0") &amp; $BG$1 &amp; "(" &amp; IF(M8&gt;K8,"fill","cut") &amp; ")","")</f>
        <v/>
      </c>
      <c r="L9" s="92"/>
      <c r="M9" s="92"/>
      <c r="N9" s="92" t="str">
        <f aca="false">IF(AND(ISNUMBER(N8),ISNUMBER(P8)),TEXT(ABS(P8-N8),"0.0") &amp; $BG$1 &amp; "(" &amp; IF(P8&gt;N8,"fill","cut") &amp; ")","")</f>
        <v/>
      </c>
      <c r="O9" s="92"/>
      <c r="P9" s="92"/>
      <c r="Q9" s="92" t="str">
        <f aca="false">IF(AND(ISNUMBER(Q8),ISNUMBER(S8)),TEXT(ABS(S8-Q8),"0.0") &amp; $BG$1 &amp; "(" &amp; IF(S8&gt;Q8,"fill","cut") &amp; ")","")</f>
        <v/>
      </c>
      <c r="R9" s="92"/>
      <c r="S9" s="92"/>
      <c r="T9" s="92" t="str">
        <f aca="false">IF(AND(ISNUMBER(T8),ISNUMBER(V8)),TEXT(ABS(V8-T8),"0.0") &amp; $BG$1 &amp; "(" &amp; IF(V8&gt;T8,"fill","cut") &amp; ")","")</f>
        <v/>
      </c>
      <c r="U9" s="92"/>
      <c r="V9" s="92"/>
      <c r="W9" s="92" t="str">
        <f aca="false">IF(AND(ISNUMBER(W8),ISNUMBER(Y8)),TEXT(ABS(Y8-W8),"0.0") &amp; $BG$1 &amp; "(" &amp; IF(Y8&gt;W8,"fill","cut") &amp; ")","")</f>
        <v/>
      </c>
      <c r="X9" s="92"/>
      <c r="Y9" s="92"/>
      <c r="Z9" s="92" t="str">
        <f aca="false">IF(AND(ISNUMBER(Z8),ISNUMBER(AB8)),TEXT(ABS(AB8-Z8),"0.0") &amp; $BG$1 &amp; "(" &amp; IF(AB8&gt;Z8,"fill","cut") &amp; ")","")</f>
        <v/>
      </c>
      <c r="AA9" s="92"/>
      <c r="AB9" s="92"/>
      <c r="AC9" s="92" t="str">
        <f aca="false">IF(AND(ISNUMBER(AC8),ISNUMBER(AE8)),TEXT(ABS(AE8-AC8),"0.0") &amp; $BG$1 &amp; "(" &amp; IF(AE8&gt;AC8,"fill","cut") &amp; ")","")</f>
        <v/>
      </c>
      <c r="AD9" s="92"/>
      <c r="AE9" s="92"/>
      <c r="AF9" s="92" t="str">
        <f aca="false">IF(AND(ISNUMBER(AF8),ISNUMBER(AH8)),TEXT(ABS(AH8-AF8),"0.0") &amp; $BG$1 &amp; "(" &amp; IF(AH8&gt;AF8,"fill","cut") &amp; ")","")</f>
        <v/>
      </c>
      <c r="AG9" s="92"/>
      <c r="AH9" s="92"/>
      <c r="AI9" s="92" t="str">
        <f aca="false">IF(AND(ISNUMBER(AI8),ISNUMBER(AK8)),TEXT(ABS(AK8-AI8),"0.0") &amp; $BG$1 &amp; "(" &amp; IF(AK8&gt;AI8,"fill","cut") &amp; ")","")</f>
        <v/>
      </c>
      <c r="AJ9" s="92"/>
      <c r="AK9" s="92"/>
      <c r="AL9" s="92" t="str">
        <f aca="false">IF(AND(ISNUMBER(AL8),ISNUMBER(AN8)),TEXT(ABS(AN8-AL8),"0.0") &amp; $BG$1 &amp; "(" &amp; IF(AN8&gt;AL8,"fill","cut") &amp; ")","")</f>
        <v/>
      </c>
      <c r="AM9" s="92"/>
      <c r="AN9" s="92"/>
      <c r="AO9" s="92" t="str">
        <f aca="false">IF(AND(ISNUMBER(AO8),ISNUMBER(AQ8)),TEXT(ABS(AQ8-AO8),"0.0") &amp; $BG$1 &amp; "(" &amp; IF(AQ8&gt;AO8,"fill","cut") &amp; ")","")</f>
        <v/>
      </c>
      <c r="AP9" s="92"/>
      <c r="AQ9" s="92"/>
      <c r="AR9" s="92" t="str">
        <f aca="false">IF(AND(ISNUMBER(AR8),ISNUMBER(AT8)),TEXT(ABS(AT8-AR8),"0.0") &amp; $BG$1 &amp; "(" &amp; IF(AT8&gt;AR8,"fill","cut") &amp; ")","")</f>
        <v/>
      </c>
      <c r="AS9" s="92"/>
      <c r="AT9" s="92"/>
      <c r="AU9" s="92" t="str">
        <f aca="false">IF(AND(ISNUMBER(AU8),ISNUMBER(AW8)),TEXT(ABS(AW8-AU8),"0.0") &amp; $BG$1 &amp; "(" &amp; IF(AW8&gt;AU8,"fill","cut") &amp; ")","")</f>
        <v/>
      </c>
      <c r="AV9" s="92"/>
      <c r="AW9" s="92"/>
      <c r="AX9" s="92" t="str">
        <f aca="false">IF(AND(ISNUMBER(AX8),ISNUMBER(AZ8)),TEXT(ABS(AZ8-AX8),"0.0") &amp; $BG$1 &amp; "(" &amp; IF(AZ8&gt;AX8,"fill","cut") &amp; ")","")</f>
        <v/>
      </c>
      <c r="AY9" s="92"/>
      <c r="AZ9" s="92"/>
      <c r="BA9" s="92" t="str">
        <f aca="false">IF(AND(ISNUMBER(BA8),ISNUMBER(BC8)),TEXT(ABS(BC8-BA8),"0.0") &amp; $BG$1 &amp; "(" &amp; IF(BC8&gt;BA8,"fill","cut") &amp; ")","")</f>
        <v/>
      </c>
      <c r="BB9" s="92"/>
      <c r="BC9" s="92"/>
      <c r="BD9" s="93" t="str">
        <f aca="false">IF(AND(ISNUMBER(BD8),ISNUMBER(BF8)),TEXT(ABS(BF8-BD8),"0.0") &amp; $BG$2 &amp; "(" &amp; IF(BF8&gt;BD8,"fill","cut") &amp; ")","")</f>
        <v/>
      </c>
      <c r="BE9" s="93"/>
      <c r="BF9" s="93"/>
      <c r="BG9" s="93" t="str">
        <f aca="false">IF(AND(ISNUMBER(BG8),ISNUMBER(BI8)),TEXT(ABS(BI8-BG8),"0.0") &amp; $BG$2 &amp; "(" &amp; IF(BI8&gt;BG8,"fill","cut") &amp; ")","")</f>
        <v/>
      </c>
      <c r="BH9" s="93"/>
      <c r="BI9" s="93"/>
      <c r="BJ9" s="93" t="str">
        <f aca="false">IF(AND(ISNUMBER(BJ8),ISNUMBER(BL8)),TEXT(ABS(BL8-BJ8),"0.0") &amp; $BG$2 &amp; "(" &amp; IF(BL8&gt;BJ8,"fill","cut") &amp; ")","")</f>
        <v/>
      </c>
      <c r="BK9" s="93"/>
      <c r="BL9" s="93"/>
      <c r="BM9" s="93" t="str">
        <f aca="false">IF(AND(ISNUMBER(BM8),ISNUMBER(BO8)),TEXT(ABS(BO8-BM8),"0.0") &amp; $BG$2 &amp; "(" &amp; IF(BO8&gt;BM8,"fill","cut") &amp; ")","")</f>
        <v/>
      </c>
      <c r="BN9" s="93"/>
      <c r="BO9" s="93"/>
      <c r="BP9" s="93" t="str">
        <f aca="false">IF(AND(ISNUMBER(BP8),ISNUMBER(BR8)),TEXT(ABS(BR8-BP8),"0.0") &amp; $BG$2 &amp; "(" &amp; IF(BR8&gt;BP8,"fill","cut") &amp; ")","")</f>
        <v/>
      </c>
      <c r="BQ9" s="93"/>
      <c r="BR9" s="93"/>
      <c r="BS9" s="93" t="str">
        <f aca="false">IF(AND(ISNUMBER(BS8),ISNUMBER(BU8)),TEXT(ABS(BU8-BS8),"0.0") &amp; $BG$2 &amp; "(" &amp; IF(BU8&gt;BS8,"fill","cut") &amp; ")","")</f>
        <v/>
      </c>
      <c r="BT9" s="93"/>
      <c r="BU9" s="93"/>
      <c r="BV9" s="93" t="str">
        <f aca="false">IF(AND(ISNUMBER(BV8),ISNUMBER(BX8)),TEXT(ABS(BX8-BV8),"0.0") &amp; $BG$2 &amp; "(" &amp; IF(BX8&gt;BV8,"fill","cut") &amp; ")","")</f>
        <v/>
      </c>
      <c r="BW9" s="93"/>
      <c r="BX9" s="93"/>
      <c r="BY9" s="94" t="str">
        <f aca="false">IF(AND(ISNUMBER(BY8),ISNUMBER(CA8)),TEXT(ABS(CA8-BY8),"0.0") &amp; $BG$2 &amp; "(" &amp; IF(CA8&gt;BY8,"fill","cut") &amp; ")","")</f>
        <v/>
      </c>
      <c r="BZ9" s="94"/>
      <c r="CA9" s="94"/>
      <c r="CB9" s="95"/>
      <c r="CC9" s="95"/>
      <c r="CD9" s="95"/>
      <c r="CE9" s="9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97"/>
      <c r="FG9" s="88"/>
      <c r="FH9" s="89"/>
      <c r="FI9" s="98"/>
      <c r="FJ9" s="88"/>
      <c r="FK9" s="91"/>
    </row>
    <row r="10" customFormat="false" ht="23.65" hidden="false" customHeight="true" outlineLevel="0" collapsed="false">
      <c r="A10" s="76" t="n">
        <v>2</v>
      </c>
      <c r="B10" s="100"/>
      <c r="C10" s="101" t="s">
        <v>52</v>
      </c>
      <c r="D10" s="102"/>
      <c r="E10" s="100"/>
      <c r="F10" s="101" t="s">
        <v>52</v>
      </c>
      <c r="G10" s="102"/>
      <c r="H10" s="100"/>
      <c r="I10" s="101" t="s">
        <v>52</v>
      </c>
      <c r="J10" s="102"/>
      <c r="K10" s="100"/>
      <c r="L10" s="101" t="s">
        <v>52</v>
      </c>
      <c r="M10" s="102"/>
      <c r="N10" s="100"/>
      <c r="O10" s="101" t="s">
        <v>52</v>
      </c>
      <c r="P10" s="102"/>
      <c r="Q10" s="100"/>
      <c r="R10" s="101" t="s">
        <v>52</v>
      </c>
      <c r="S10" s="102"/>
      <c r="T10" s="100"/>
      <c r="U10" s="101" t="s">
        <v>52</v>
      </c>
      <c r="V10" s="102"/>
      <c r="W10" s="100"/>
      <c r="X10" s="101" t="s">
        <v>52</v>
      </c>
      <c r="Y10" s="102"/>
      <c r="Z10" s="100"/>
      <c r="AA10" s="101" t="s">
        <v>52</v>
      </c>
      <c r="AB10" s="102"/>
      <c r="AC10" s="100"/>
      <c r="AD10" s="101" t="s">
        <v>52</v>
      </c>
      <c r="AE10" s="102"/>
      <c r="AF10" s="100"/>
      <c r="AG10" s="101" t="s">
        <v>52</v>
      </c>
      <c r="AH10" s="102"/>
      <c r="AI10" s="100"/>
      <c r="AJ10" s="101" t="s">
        <v>52</v>
      </c>
      <c r="AK10" s="102"/>
      <c r="AL10" s="100"/>
      <c r="AM10" s="101" t="s">
        <v>52</v>
      </c>
      <c r="AN10" s="102"/>
      <c r="AO10" s="100"/>
      <c r="AP10" s="101" t="s">
        <v>52</v>
      </c>
      <c r="AQ10" s="102"/>
      <c r="AR10" s="100"/>
      <c r="AS10" s="101" t="s">
        <v>52</v>
      </c>
      <c r="AT10" s="102"/>
      <c r="AU10" s="100"/>
      <c r="AV10" s="101" t="s">
        <v>52</v>
      </c>
      <c r="AW10" s="102"/>
      <c r="AX10" s="100"/>
      <c r="AY10" s="101" t="s">
        <v>52</v>
      </c>
      <c r="AZ10" s="102"/>
      <c r="BA10" s="100"/>
      <c r="BB10" s="101" t="s">
        <v>52</v>
      </c>
      <c r="BC10" s="102"/>
      <c r="BD10" s="103"/>
      <c r="BE10" s="104" t="s">
        <v>52</v>
      </c>
      <c r="BF10" s="105"/>
      <c r="BG10" s="103"/>
      <c r="BH10" s="104" t="s">
        <v>52</v>
      </c>
      <c r="BI10" s="105"/>
      <c r="BJ10" s="103"/>
      <c r="BK10" s="104" t="s">
        <v>52</v>
      </c>
      <c r="BL10" s="105"/>
      <c r="BM10" s="106"/>
      <c r="BN10" s="107" t="s">
        <v>52</v>
      </c>
      <c r="BO10" s="108"/>
      <c r="BP10" s="106"/>
      <c r="BQ10" s="107" t="s">
        <v>52</v>
      </c>
      <c r="BR10" s="108"/>
      <c r="BS10" s="106"/>
      <c r="BT10" s="107" t="s">
        <v>52</v>
      </c>
      <c r="BU10" s="108"/>
      <c r="BV10" s="106"/>
      <c r="BW10" s="107" t="s">
        <v>52</v>
      </c>
      <c r="BX10" s="108"/>
      <c r="BY10" s="106"/>
      <c r="BZ10" s="107" t="s">
        <v>52</v>
      </c>
      <c r="CA10" s="109"/>
      <c r="CB10" s="63"/>
      <c r="CC10" s="63"/>
      <c r="CD10" s="63"/>
      <c r="CE10" s="110" t="n">
        <v>2</v>
      </c>
      <c r="CF10" s="86" t="n">
        <f aca="false">(D10+G10+D12+G12)/4-(B10+E10+B12+E12)/4</f>
        <v>0</v>
      </c>
      <c r="CG10" s="86"/>
      <c r="CH10" s="86"/>
      <c r="CI10" s="86" t="n">
        <f aca="false">(G10+J10+G12+J12)/4-(E10+H10+E12+H12)/4</f>
        <v>0</v>
      </c>
      <c r="CJ10" s="86"/>
      <c r="CK10" s="86"/>
      <c r="CL10" s="86" t="n">
        <f aca="false">(J10+M10+J12+M12)/4-(H10+K10+H12+K12)/4</f>
        <v>0</v>
      </c>
      <c r="CM10" s="86"/>
      <c r="CN10" s="86"/>
      <c r="CO10" s="86" t="n">
        <f aca="false">(M10+P10+M12+P12)/4-(K10+N10+K12+N12)/4</f>
        <v>0</v>
      </c>
      <c r="CP10" s="86"/>
      <c r="CQ10" s="86"/>
      <c r="CR10" s="86" t="n">
        <f aca="false">(P10+S10+P12+S12)/4-(N10+Q10+N12+Q12)/4</f>
        <v>0</v>
      </c>
      <c r="CS10" s="86"/>
      <c r="CT10" s="86"/>
      <c r="CU10" s="86" t="n">
        <f aca="false">(S10+V10+S12+V12)/4-(Q10+T10+Q12+T12)/4</f>
        <v>0</v>
      </c>
      <c r="CV10" s="86"/>
      <c r="CW10" s="86"/>
      <c r="CX10" s="86" t="n">
        <f aca="false">(V10+Y10+V12+Y12)/4-(T10+W10+T12+W12)/4</f>
        <v>0</v>
      </c>
      <c r="CY10" s="86"/>
      <c r="CZ10" s="86"/>
      <c r="DA10" s="86" t="n">
        <f aca="false">(Y10+AB10+Y12+AB12)/4-(W10+Z10+W12+Z12)/4</f>
        <v>0</v>
      </c>
      <c r="DB10" s="86"/>
      <c r="DC10" s="86"/>
      <c r="DD10" s="86" t="n">
        <f aca="false">(AB10+AE10+AB12+AE12)/4-(Z10+AC10+Z12+AC12)/4</f>
        <v>0</v>
      </c>
      <c r="DE10" s="86"/>
      <c r="DF10" s="86"/>
      <c r="DG10" s="86" t="n">
        <f aca="false">(AE10+AH10+AE12+AH12)/4-(AC10+AF10+AC12+AF12)/4</f>
        <v>0</v>
      </c>
      <c r="DH10" s="86"/>
      <c r="DI10" s="86"/>
      <c r="DJ10" s="86" t="n">
        <f aca="false">(AH10+AK10+AH12+AK12)/4-(AF10+AI10+AF12+AI12)/4</f>
        <v>0</v>
      </c>
      <c r="DK10" s="86"/>
      <c r="DL10" s="86"/>
      <c r="DM10" s="86" t="n">
        <f aca="false">(AK10+AN10+AK12+AN12)/4-(AI10+AL10+AI12+AL12)/4</f>
        <v>0</v>
      </c>
      <c r="DN10" s="86"/>
      <c r="DO10" s="86"/>
      <c r="DP10" s="86" t="n">
        <f aca="false">(AN10+AQ10+AN12+AQ12)/4-(AL10+AO10+AL12+AO12)/4</f>
        <v>0</v>
      </c>
      <c r="DQ10" s="86"/>
      <c r="DR10" s="86"/>
      <c r="DS10" s="86" t="n">
        <f aca="false">(AQ10+AT10+AQ12+AT12)/4-(AO10+AR10+AO12+AR12)/4</f>
        <v>0</v>
      </c>
      <c r="DT10" s="86"/>
      <c r="DU10" s="86"/>
      <c r="DV10" s="86" t="n">
        <f aca="false">(AT10+AW10+AT12+AW12)/4-(AR10+AU10+AR12+AU12)/4</f>
        <v>0</v>
      </c>
      <c r="DW10" s="86"/>
      <c r="DX10" s="86"/>
      <c r="DY10" s="86" t="n">
        <f aca="false">(AW10+AZ10+AW12+AZ12)/4-(AU10+AX10+AU12+AX12)/4</f>
        <v>0</v>
      </c>
      <c r="DZ10" s="86"/>
      <c r="EA10" s="86"/>
      <c r="EB10" s="86" t="n">
        <f aca="false">(AZ10+BC10+AZ12+BC12)/4-(AX10+BA10+AX12+BA12)/4</f>
        <v>0</v>
      </c>
      <c r="EC10" s="86"/>
      <c r="ED10" s="86"/>
      <c r="EE10" s="86" t="n">
        <f aca="false">(BC10+BF10+BC12+BF12)/4-(BA10+BD10+BA12+BD12)/4</f>
        <v>0</v>
      </c>
      <c r="EF10" s="86"/>
      <c r="EG10" s="86"/>
      <c r="EH10" s="86" t="n">
        <f aca="false">(BF10+BI10+BF12+BI12)/4-(BD10+BG10+BD12+BG12)/4</f>
        <v>0</v>
      </c>
      <c r="EI10" s="86"/>
      <c r="EJ10" s="86"/>
      <c r="EK10" s="86" t="n">
        <f aca="false">(BI10+BL10+BI12+BL12)/4-(BG10+BJ10+BG12+BJ12)/4</f>
        <v>0</v>
      </c>
      <c r="EL10" s="86"/>
      <c r="EM10" s="86"/>
      <c r="EN10" s="86" t="n">
        <f aca="false">(BL10+BO10+BL12+BO12)/4-(BJ10+BM10+BJ12+BM12)/4</f>
        <v>0</v>
      </c>
      <c r="EO10" s="86"/>
      <c r="EP10" s="86"/>
      <c r="EQ10" s="86" t="n">
        <f aca="false">(BO10+BR10+BO12+BR12)/4-(BM10+BP10+BM12+BP12)/4</f>
        <v>0</v>
      </c>
      <c r="ER10" s="86"/>
      <c r="ES10" s="86"/>
      <c r="ET10" s="86" t="n">
        <f aca="false">(BR10+BU10+BR12+BU12)/4-(BP10+BS10+BP12+BS12)/4</f>
        <v>0</v>
      </c>
      <c r="EU10" s="86"/>
      <c r="EV10" s="86"/>
      <c r="EW10" s="86" t="n">
        <f aca="false">(BU10+BX10+BU12+BX12)/4-(BS10+BV10+BS12+BV12)/4</f>
        <v>0</v>
      </c>
      <c r="EX10" s="86"/>
      <c r="EY10" s="86"/>
      <c r="EZ10" s="86" t="n">
        <f aca="false">(BX10+CA10+BX12+CA12)/4-(BV10+BY10+BV12+BY12)/4</f>
        <v>0</v>
      </c>
      <c r="FA10" s="86"/>
      <c r="FB10" s="86"/>
      <c r="FC10" s="86" t="n">
        <f aca="false">(CA10+CC10+CA12+CC12)/4-(BY10+CD10+BY12+CD12)/4</f>
        <v>0</v>
      </c>
      <c r="FD10" s="86"/>
      <c r="FE10" s="86"/>
      <c r="FF10" s="111"/>
      <c r="FG10" s="88" t="s">
        <v>53</v>
      </c>
      <c r="FH10" s="89" t="n">
        <f aca="false">SUMIF(CF10:FE11,"&lt;0")</f>
        <v>0</v>
      </c>
      <c r="FI10" s="112"/>
      <c r="FJ10" s="88" t="s">
        <v>54</v>
      </c>
      <c r="FK10" s="89" t="n">
        <f aca="false">SUMIF(CF10:FE11,"&gt;0")</f>
        <v>0</v>
      </c>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3.65" hidden="false" customHeight="true" outlineLevel="0" collapsed="false">
      <c r="A11" s="76"/>
      <c r="B11" s="113" t="str">
        <f aca="false">IF(AND(ISNUMBER(B10),ISNUMBER(D10)),TEXT(ABS(D10-B10),"0.0") &amp; $BG$1 &amp; "(" &amp; IF(D10&gt;B10,"fill","cut") &amp; ")","")</f>
        <v/>
      </c>
      <c r="C11" s="113"/>
      <c r="D11" s="113"/>
      <c r="E11" s="113" t="str">
        <f aca="false">IF(AND(ISNUMBER(E10),ISNUMBER(G10)),TEXT(ABS(G10-E10),"0.0") &amp; $BG$1 &amp; "(" &amp; IF(G10&gt;E10,"fill","cut") &amp; ")","")</f>
        <v/>
      </c>
      <c r="F11" s="113"/>
      <c r="G11" s="113"/>
      <c r="H11" s="113" t="str">
        <f aca="false">IF(AND(ISNUMBER(H10),ISNUMBER(J10)),TEXT(ABS(J10-H10),"0.0") &amp; $BG$1 &amp; "(" &amp; IF(J10&gt;H10,"fill","cut") &amp; ")","")</f>
        <v/>
      </c>
      <c r="I11" s="113"/>
      <c r="J11" s="113"/>
      <c r="K11" s="113" t="str">
        <f aca="false">IF(AND(ISNUMBER(K10),ISNUMBER(M10)),TEXT(ABS(M10-K10),"0.0") &amp; $BG$1 &amp; "(" &amp; IF(M10&gt;K10,"fill","cut") &amp; ")","")</f>
        <v/>
      </c>
      <c r="L11" s="113"/>
      <c r="M11" s="113"/>
      <c r="N11" s="113" t="str">
        <f aca="false">IF(AND(ISNUMBER(N10),ISNUMBER(P10)),TEXT(ABS(P10-N10),"0.0") &amp; $BG$1 &amp; "(" &amp; IF(P10&gt;N10,"fill","cut") &amp; ")","")</f>
        <v/>
      </c>
      <c r="O11" s="113"/>
      <c r="P11" s="113"/>
      <c r="Q11" s="113" t="str">
        <f aca="false">IF(AND(ISNUMBER(Q10),ISNUMBER(S10)),TEXT(ABS(S10-Q10),"0.0") &amp; $BG$1 &amp; "(" &amp; IF(S10&gt;Q10,"fill","cut") &amp; ")","")</f>
        <v/>
      </c>
      <c r="R11" s="113"/>
      <c r="S11" s="113"/>
      <c r="T11" s="113" t="str">
        <f aca="false">IF(AND(ISNUMBER(T10),ISNUMBER(V10)),TEXT(ABS(V10-T10),"0.0") &amp; $BG$1 &amp; "(" &amp; IF(V10&gt;T10,"fill","cut") &amp; ")","")</f>
        <v/>
      </c>
      <c r="U11" s="113"/>
      <c r="V11" s="113"/>
      <c r="W11" s="113" t="str">
        <f aca="false">IF(AND(ISNUMBER(W10),ISNUMBER(Y10)),TEXT(ABS(Y10-W10),"0.0") &amp; $BG$1 &amp; "(" &amp; IF(Y10&gt;W10,"fill","cut") &amp; ")","")</f>
        <v/>
      </c>
      <c r="X11" s="113"/>
      <c r="Y11" s="113"/>
      <c r="Z11" s="113" t="str">
        <f aca="false">IF(AND(ISNUMBER(Z10),ISNUMBER(AB10)),TEXT(ABS(AB10-Z10),"0.0") &amp; $BG$1 &amp; "(" &amp; IF(AB10&gt;Z10,"fill","cut") &amp; ")","")</f>
        <v/>
      </c>
      <c r="AA11" s="113"/>
      <c r="AB11" s="113"/>
      <c r="AC11" s="113" t="str">
        <f aca="false">IF(AND(ISNUMBER(AC10),ISNUMBER(AE10)),TEXT(ABS(AE10-AC10),"0.0") &amp; $BG$1 &amp; "(" &amp; IF(AE10&gt;AC10,"fill","cut") &amp; ")","")</f>
        <v/>
      </c>
      <c r="AD11" s="113"/>
      <c r="AE11" s="113"/>
      <c r="AF11" s="113" t="str">
        <f aca="false">IF(AND(ISNUMBER(AF10),ISNUMBER(AH10)),TEXT(ABS(AH10-AF10),"0.0") &amp; $BG$1 &amp; "(" &amp; IF(AH10&gt;AF10,"fill","cut") &amp; ")","")</f>
        <v/>
      </c>
      <c r="AG11" s="113"/>
      <c r="AH11" s="113"/>
      <c r="AI11" s="113" t="str">
        <f aca="false">IF(AND(ISNUMBER(AI10),ISNUMBER(AK10)),TEXT(ABS(AK10-AI10),"0.0") &amp; $BG$1 &amp; "(" &amp; IF(AK10&gt;AI10,"fill","cut") &amp; ")","")</f>
        <v/>
      </c>
      <c r="AJ11" s="113"/>
      <c r="AK11" s="113"/>
      <c r="AL11" s="113" t="str">
        <f aca="false">IF(AND(ISNUMBER(AL10),ISNUMBER(AN10)),TEXT(ABS(AN10-AL10),"0.0") &amp; $BG$1 &amp; "(" &amp; IF(AN10&gt;AL10,"fill","cut") &amp; ")","")</f>
        <v/>
      </c>
      <c r="AM11" s="113"/>
      <c r="AN11" s="113"/>
      <c r="AO11" s="113" t="str">
        <f aca="false">IF(AND(ISNUMBER(AO10),ISNUMBER(AQ10)),TEXT(ABS(AQ10-AO10),"0.0") &amp; $BG$1 &amp; "(" &amp; IF(AQ10&gt;AO10,"fill","cut") &amp; ")","")</f>
        <v/>
      </c>
      <c r="AP11" s="113"/>
      <c r="AQ11" s="113"/>
      <c r="AR11" s="113" t="str">
        <f aca="false">IF(AND(ISNUMBER(AR10),ISNUMBER(AT10)),TEXT(ABS(AT10-AR10),"0.0") &amp; $BG$1 &amp; "(" &amp; IF(AT10&gt;AR10,"fill","cut") &amp; ")","")</f>
        <v/>
      </c>
      <c r="AS11" s="113"/>
      <c r="AT11" s="113"/>
      <c r="AU11" s="113" t="str">
        <f aca="false">IF(AND(ISNUMBER(AU10),ISNUMBER(AW10)),TEXT(ABS(AW10-AU10),"0.0") &amp; $BG$1 &amp; "(" &amp; IF(AW10&gt;AU10,"fill","cut") &amp; ")","")</f>
        <v/>
      </c>
      <c r="AV11" s="113"/>
      <c r="AW11" s="113"/>
      <c r="AX11" s="113" t="str">
        <f aca="false">IF(AND(ISNUMBER(AX10),ISNUMBER(AZ10)),TEXT(ABS(AZ10-AX10),"0.0") &amp; $BG$1 &amp; "(" &amp; IF(AZ10&gt;AX10,"fill","cut") &amp; ")","")</f>
        <v/>
      </c>
      <c r="AY11" s="113"/>
      <c r="AZ11" s="113"/>
      <c r="BA11" s="113" t="str">
        <f aca="false">IF(AND(ISNUMBER(BA10),ISNUMBER(BC10)),TEXT(ABS(BC10-BA10),"0.0") &amp; $BG$1 &amp; "(" &amp; IF(BC10&gt;BA10,"fill","cut") &amp; ")","")</f>
        <v/>
      </c>
      <c r="BB11" s="113"/>
      <c r="BC11" s="113"/>
      <c r="BD11" s="114" t="str">
        <f aca="false">IF(AND(ISNUMBER(BD10),ISNUMBER(BF10)),TEXT(ABS(BF10-BD10),"0.0") &amp; $BG$1 &amp; "(" &amp; IF(BF10&gt;BD10,"fill","cut") &amp; ")","")</f>
        <v/>
      </c>
      <c r="BE11" s="114"/>
      <c r="BF11" s="114"/>
      <c r="BG11" s="114" t="str">
        <f aca="false">IF(AND(ISNUMBER(BG10),ISNUMBER(BI10)),TEXT(ABS(BI10-BG10),"0.0") &amp; $BG$1 &amp; "(" &amp; IF(BI10&gt;BG10,"fill","cut") &amp; ")","")</f>
        <v/>
      </c>
      <c r="BH11" s="114"/>
      <c r="BI11" s="114"/>
      <c r="BJ11" s="114" t="str">
        <f aca="false">IF(AND(ISNUMBER(BJ10),ISNUMBER(BL10)),TEXT(ABS(BL10-BJ10),"0.0") &amp; $BG$1 &amp; "(" &amp; IF(BL10&gt;BJ10,"fill","cut") &amp; ")","")</f>
        <v/>
      </c>
      <c r="BK11" s="114"/>
      <c r="BL11" s="114"/>
      <c r="BM11" s="114" t="str">
        <f aca="false">IF(AND(ISNUMBER(BM10),ISNUMBER(BO10)),TEXT(ABS(BO10-BM10),"0.0") &amp; $BG$2 &amp; "(" &amp; IF(BO10&gt;BM10,"fill","cut") &amp; ")","")</f>
        <v/>
      </c>
      <c r="BN11" s="114"/>
      <c r="BO11" s="114"/>
      <c r="BP11" s="114" t="str">
        <f aca="false">IF(AND(ISNUMBER(BP10),ISNUMBER(BR10)),TEXT(ABS(BR10-BP10),"0.0") &amp; $BG$2 &amp; "(" &amp; IF(BR10&gt;BP10,"fill","cut") &amp; ")","")</f>
        <v/>
      </c>
      <c r="BQ11" s="114"/>
      <c r="BR11" s="114"/>
      <c r="BS11" s="114" t="str">
        <f aca="false">IF(AND(ISNUMBER(BS10),ISNUMBER(BU10)),TEXT(ABS(BU10-BS10),"0.0") &amp; $BG$2 &amp; "(" &amp; IF(BU10&gt;BS10,"fill","cut") &amp; ")","")</f>
        <v/>
      </c>
      <c r="BT11" s="114"/>
      <c r="BU11" s="114"/>
      <c r="BV11" s="114" t="str">
        <f aca="false">IF(AND(ISNUMBER(BV10),ISNUMBER(BX10)),TEXT(ABS(BX10-BV10),"0.0") &amp; $BG$2 &amp; "(" &amp; IF(BX10&gt;BV10,"fill","cut") &amp; ")","")</f>
        <v/>
      </c>
      <c r="BW11" s="114"/>
      <c r="BX11" s="114"/>
      <c r="BY11" s="115" t="str">
        <f aca="false">IF(AND(ISNUMBER(BY10),ISNUMBER(CA10)),TEXT(ABS(CA10-BY10),"0.0") &amp; $BG$2 &amp; "(" &amp; IF(CA10&gt;BY10,"fill","cut") &amp; ")","")</f>
        <v/>
      </c>
      <c r="BZ11" s="115"/>
      <c r="CA11" s="115"/>
      <c r="CB11" s="116"/>
      <c r="CC11" s="116"/>
      <c r="CD11" s="116"/>
      <c r="CE11" s="117"/>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118"/>
      <c r="FG11" s="88"/>
      <c r="FH11" s="89"/>
      <c r="FI11" s="112"/>
      <c r="FJ11" s="88"/>
      <c r="FK11" s="89"/>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3.65" hidden="false" customHeight="true" outlineLevel="0" collapsed="false">
      <c r="A12" s="76" t="n">
        <v>3</v>
      </c>
      <c r="B12" s="100"/>
      <c r="C12" s="101" t="s">
        <v>52</v>
      </c>
      <c r="D12" s="102"/>
      <c r="E12" s="100"/>
      <c r="F12" s="101" t="s">
        <v>52</v>
      </c>
      <c r="G12" s="102"/>
      <c r="H12" s="100"/>
      <c r="I12" s="101" t="s">
        <v>52</v>
      </c>
      <c r="J12" s="102"/>
      <c r="K12" s="100"/>
      <c r="L12" s="101" t="s">
        <v>52</v>
      </c>
      <c r="M12" s="102"/>
      <c r="N12" s="100"/>
      <c r="O12" s="101" t="s">
        <v>52</v>
      </c>
      <c r="P12" s="102"/>
      <c r="Q12" s="100"/>
      <c r="R12" s="101" t="s">
        <v>52</v>
      </c>
      <c r="S12" s="102"/>
      <c r="T12" s="100"/>
      <c r="U12" s="101" t="s">
        <v>52</v>
      </c>
      <c r="V12" s="102"/>
      <c r="W12" s="100"/>
      <c r="X12" s="101" t="s">
        <v>52</v>
      </c>
      <c r="Y12" s="102"/>
      <c r="Z12" s="100"/>
      <c r="AA12" s="101" t="s">
        <v>52</v>
      </c>
      <c r="AB12" s="102"/>
      <c r="AC12" s="100"/>
      <c r="AD12" s="101" t="s">
        <v>52</v>
      </c>
      <c r="AE12" s="102"/>
      <c r="AF12" s="100"/>
      <c r="AG12" s="101" t="s">
        <v>52</v>
      </c>
      <c r="AH12" s="102"/>
      <c r="AI12" s="100"/>
      <c r="AJ12" s="101" t="s">
        <v>52</v>
      </c>
      <c r="AK12" s="102"/>
      <c r="AL12" s="100"/>
      <c r="AM12" s="101" t="s">
        <v>52</v>
      </c>
      <c r="AN12" s="102"/>
      <c r="AO12" s="100"/>
      <c r="AP12" s="101" t="s">
        <v>52</v>
      </c>
      <c r="AQ12" s="102"/>
      <c r="AR12" s="100"/>
      <c r="AS12" s="101" t="s">
        <v>52</v>
      </c>
      <c r="AT12" s="102"/>
      <c r="AU12" s="100"/>
      <c r="AV12" s="101" t="s">
        <v>52</v>
      </c>
      <c r="AW12" s="102"/>
      <c r="AX12" s="100"/>
      <c r="AY12" s="101" t="s">
        <v>52</v>
      </c>
      <c r="AZ12" s="102"/>
      <c r="BA12" s="100"/>
      <c r="BB12" s="101" t="s">
        <v>52</v>
      </c>
      <c r="BC12" s="102"/>
      <c r="BD12" s="103"/>
      <c r="BE12" s="104" t="s">
        <v>52</v>
      </c>
      <c r="BF12" s="105"/>
      <c r="BG12" s="103"/>
      <c r="BH12" s="104" t="s">
        <v>52</v>
      </c>
      <c r="BI12" s="105"/>
      <c r="BJ12" s="103"/>
      <c r="BK12" s="104" t="s">
        <v>52</v>
      </c>
      <c r="BL12" s="105"/>
      <c r="BM12" s="106"/>
      <c r="BN12" s="107" t="s">
        <v>52</v>
      </c>
      <c r="BO12" s="108"/>
      <c r="BP12" s="106"/>
      <c r="BQ12" s="107" t="s">
        <v>52</v>
      </c>
      <c r="BR12" s="108"/>
      <c r="BS12" s="106"/>
      <c r="BT12" s="107" t="s">
        <v>52</v>
      </c>
      <c r="BU12" s="108"/>
      <c r="BV12" s="106"/>
      <c r="BW12" s="107" t="s">
        <v>52</v>
      </c>
      <c r="BX12" s="108"/>
      <c r="BY12" s="106"/>
      <c r="BZ12" s="107" t="s">
        <v>52</v>
      </c>
      <c r="CA12" s="109"/>
      <c r="CB12" s="63"/>
      <c r="CC12" s="63"/>
      <c r="CD12" s="63"/>
      <c r="CE12" s="110" t="n">
        <v>3</v>
      </c>
      <c r="CF12" s="86" t="n">
        <f aca="false">(D12+G12+D14+G14)/4-(B12+E12+B14+E14)/4</f>
        <v>0</v>
      </c>
      <c r="CG12" s="86"/>
      <c r="CH12" s="86"/>
      <c r="CI12" s="86" t="n">
        <f aca="false">(G12+J12+G14+J14)/4-(E12+H12+E14+H14)/4</f>
        <v>0</v>
      </c>
      <c r="CJ12" s="86"/>
      <c r="CK12" s="86"/>
      <c r="CL12" s="86" t="n">
        <f aca="false">(J12+M12+J14+M14)/4-(H12+K12+H14+K14)/4</f>
        <v>0</v>
      </c>
      <c r="CM12" s="86"/>
      <c r="CN12" s="86"/>
      <c r="CO12" s="86" t="n">
        <f aca="false">(M12+P12+M14+P14)/4-(K12+N12+K14+N14)/4</f>
        <v>0</v>
      </c>
      <c r="CP12" s="86"/>
      <c r="CQ12" s="86"/>
      <c r="CR12" s="86" t="n">
        <f aca="false">(P12+S12+P14+S14)/4-(N12+Q12+N14+Q14)/4</f>
        <v>0</v>
      </c>
      <c r="CS12" s="86"/>
      <c r="CT12" s="86"/>
      <c r="CU12" s="86" t="n">
        <f aca="false">(S12+V12+S14+V14)/4-(Q12+T12+Q14+T14)/4</f>
        <v>0</v>
      </c>
      <c r="CV12" s="86"/>
      <c r="CW12" s="86"/>
      <c r="CX12" s="86" t="n">
        <f aca="false">(V12+Y12+V14+Y14)/4-(T12+W12+T14+W14)/4</f>
        <v>0</v>
      </c>
      <c r="CY12" s="86"/>
      <c r="CZ12" s="86"/>
      <c r="DA12" s="86" t="n">
        <f aca="false">(Y12+AB12+Y14+AB14)/4-(W12+Z12+W14+Z14)/4</f>
        <v>0</v>
      </c>
      <c r="DB12" s="86"/>
      <c r="DC12" s="86"/>
      <c r="DD12" s="86" t="n">
        <f aca="false">(AB12+AE12+AB14+AE14)/4-(Z12+AC12+Z14+AC14)/4</f>
        <v>0</v>
      </c>
      <c r="DE12" s="86"/>
      <c r="DF12" s="86"/>
      <c r="DG12" s="86" t="n">
        <f aca="false">(AE12+AH12+AE14+AH14)/4-(AC12+AF12+AC14+AF14)/4</f>
        <v>0</v>
      </c>
      <c r="DH12" s="86"/>
      <c r="DI12" s="86"/>
      <c r="DJ12" s="86" t="n">
        <f aca="false">(AH12+AK12+AH14+AK14)/4-(AF12+AI12+AF14+AI14)/4</f>
        <v>0</v>
      </c>
      <c r="DK12" s="86"/>
      <c r="DL12" s="86"/>
      <c r="DM12" s="86" t="n">
        <f aca="false">(AK12+AN12+AK14+AN14)/4-(AI12+AL12+AI14+AL14)/4</f>
        <v>0</v>
      </c>
      <c r="DN12" s="86"/>
      <c r="DO12" s="86"/>
      <c r="DP12" s="86" t="n">
        <f aca="false">(AN12+AQ12+AN14+AQ14)/4-(AL12+AO12+AL14+AO14)/4</f>
        <v>0</v>
      </c>
      <c r="DQ12" s="86"/>
      <c r="DR12" s="86"/>
      <c r="DS12" s="86" t="n">
        <f aca="false">(AQ12+AT12+AQ14+AT14)/4-(AO12+AR12+AO14+AR14)/4</f>
        <v>0</v>
      </c>
      <c r="DT12" s="86"/>
      <c r="DU12" s="86"/>
      <c r="DV12" s="86" t="n">
        <f aca="false">(AT12+AW12+AT14+AW14)/4-(AR12+AU12+AR14+AU14)/4</f>
        <v>0</v>
      </c>
      <c r="DW12" s="86"/>
      <c r="DX12" s="86"/>
      <c r="DY12" s="86" t="n">
        <f aca="false">(AW12+AZ12+AW14+AZ14)/4-(AU12+AX12+AU14+AX14)/4</f>
        <v>0</v>
      </c>
      <c r="DZ12" s="86"/>
      <c r="EA12" s="86"/>
      <c r="EB12" s="86" t="n">
        <f aca="false">(AZ12+BC12+AZ14+BC14)/4-(AX12+BA12+AX14+BA14)/4</f>
        <v>0</v>
      </c>
      <c r="EC12" s="86"/>
      <c r="ED12" s="86"/>
      <c r="EE12" s="86" t="n">
        <f aca="false">(BC12+BF12+BC14+BF14)/4-(BA12+BD12+BA14+BD14)/4</f>
        <v>0</v>
      </c>
      <c r="EF12" s="86"/>
      <c r="EG12" s="86"/>
      <c r="EH12" s="86" t="n">
        <f aca="false">(BF12+BI12+BF14+BI14)/4-(BD12+BG12+BD14+BG14)/4</f>
        <v>0</v>
      </c>
      <c r="EI12" s="86"/>
      <c r="EJ12" s="86"/>
      <c r="EK12" s="86" t="n">
        <f aca="false">(BI12+BL12+BI14+BL14)/4-(BG12+BJ12+BG14+BJ14)/4</f>
        <v>0</v>
      </c>
      <c r="EL12" s="86"/>
      <c r="EM12" s="86"/>
      <c r="EN12" s="86" t="n">
        <f aca="false">(BL12+BO12+BL14+BO14)/4-(BJ12+BM12+BJ14+BM14)/4</f>
        <v>0</v>
      </c>
      <c r="EO12" s="86"/>
      <c r="EP12" s="86"/>
      <c r="EQ12" s="86" t="n">
        <f aca="false">(BO12+BR12+BO14+BR14)/4-(BM12+BP12+BM14+BP14)/4</f>
        <v>0</v>
      </c>
      <c r="ER12" s="86"/>
      <c r="ES12" s="86"/>
      <c r="ET12" s="86" t="n">
        <f aca="false">(BR12+BU12+BR14+BU14)/4-(BP12+BS12+BP14+BS14)/4</f>
        <v>0</v>
      </c>
      <c r="EU12" s="86"/>
      <c r="EV12" s="86"/>
      <c r="EW12" s="86" t="n">
        <f aca="false">(BU12+BX12+BU14+BX14)/4-(BS12+BV12+BS14+BV14)/4</f>
        <v>0</v>
      </c>
      <c r="EX12" s="86"/>
      <c r="EY12" s="86"/>
      <c r="EZ12" s="86" t="n">
        <f aca="false">(BX12+CA12+BX14+CA14)/4-(BV12+BY12+BV14+BY14)/4</f>
        <v>0</v>
      </c>
      <c r="FA12" s="86"/>
      <c r="FB12" s="86"/>
      <c r="FC12" s="86" t="n">
        <f aca="false">(CA12+CC12+CA14+CC14)/4-(BY12+CD12+BY14+CD14)/4</f>
        <v>0</v>
      </c>
      <c r="FD12" s="86"/>
      <c r="FE12" s="86"/>
      <c r="FF12" s="111"/>
      <c r="FG12" s="88" t="s">
        <v>53</v>
      </c>
      <c r="FH12" s="89" t="n">
        <f aca="false">SUMIF(CF12:FE13,"&lt;0")</f>
        <v>0</v>
      </c>
      <c r="FI12" s="112"/>
      <c r="FJ12" s="88" t="s">
        <v>54</v>
      </c>
      <c r="FK12" s="89" t="n">
        <f aca="false">SUMIF(CF12:FE13,"&gt;0")</f>
        <v>0</v>
      </c>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3.65" hidden="false" customHeight="true" outlineLevel="0" collapsed="false">
      <c r="A13" s="76"/>
      <c r="B13" s="113" t="str">
        <f aca="false">IF(AND(ISNUMBER(B12),ISNUMBER(D12)),TEXT(ABS(D12-B12),"0.0") &amp; $BG$1 &amp; "(" &amp; IF(D12&gt;B12,"fill","cut") &amp; ")","")</f>
        <v/>
      </c>
      <c r="C13" s="113"/>
      <c r="D13" s="113"/>
      <c r="E13" s="113" t="str">
        <f aca="false">IF(AND(ISNUMBER(E12),ISNUMBER(G12)),TEXT(ABS(G12-E12),"0.0") &amp; $BG$1 &amp; "(" &amp; IF(G12&gt;E12,"fill","cut") &amp; ")","")</f>
        <v/>
      </c>
      <c r="F13" s="113"/>
      <c r="G13" s="113"/>
      <c r="H13" s="113" t="str">
        <f aca="false">IF(AND(ISNUMBER(H12),ISNUMBER(J12)),TEXT(ABS(J12-H12),"0.0") &amp; $BG$1 &amp; "(" &amp; IF(J12&gt;H12,"fill","cut") &amp; ")","")</f>
        <v/>
      </c>
      <c r="I13" s="113"/>
      <c r="J13" s="113"/>
      <c r="K13" s="113" t="str">
        <f aca="false">IF(AND(ISNUMBER(K12),ISNUMBER(M12)),TEXT(ABS(M12-K12),"0.0") &amp; $BG$1 &amp; "(" &amp; IF(M12&gt;K12,"fill","cut") &amp; ")","")</f>
        <v/>
      </c>
      <c r="L13" s="113"/>
      <c r="M13" s="113"/>
      <c r="N13" s="113" t="str">
        <f aca="false">IF(AND(ISNUMBER(N12),ISNUMBER(P12)),TEXT(ABS(P12-N12),"0.0") &amp; $BG$1 &amp; "(" &amp; IF(P12&gt;N12,"fill","cut") &amp; ")","")</f>
        <v/>
      </c>
      <c r="O13" s="113"/>
      <c r="P13" s="113"/>
      <c r="Q13" s="113" t="str">
        <f aca="false">IF(AND(ISNUMBER(Q12),ISNUMBER(S12)),TEXT(ABS(S12-Q12),"0.0") &amp; $BG$1 &amp; "(" &amp; IF(S12&gt;Q12,"fill","cut") &amp; ")","")</f>
        <v/>
      </c>
      <c r="R13" s="113"/>
      <c r="S13" s="113"/>
      <c r="T13" s="113" t="str">
        <f aca="false">IF(AND(ISNUMBER(T12),ISNUMBER(V12)),TEXT(ABS(V12-T12),"0.0") &amp; $BG$1 &amp; "(" &amp; IF(V12&gt;T12,"fill","cut") &amp; ")","")</f>
        <v/>
      </c>
      <c r="U13" s="113"/>
      <c r="V13" s="113"/>
      <c r="W13" s="113" t="str">
        <f aca="false">IF(AND(ISNUMBER(W12),ISNUMBER(Y12)),TEXT(ABS(Y12-W12),"0.0") &amp; $BG$1 &amp; "(" &amp; IF(Y12&gt;W12,"fill","cut") &amp; ")","")</f>
        <v/>
      </c>
      <c r="X13" s="113"/>
      <c r="Y13" s="113"/>
      <c r="Z13" s="113" t="str">
        <f aca="false">IF(AND(ISNUMBER(Z12),ISNUMBER(AB12)),TEXT(ABS(AB12-Z12),"0.0") &amp; $BG$1 &amp; "(" &amp; IF(AB12&gt;Z12,"fill","cut") &amp; ")","")</f>
        <v/>
      </c>
      <c r="AA13" s="113"/>
      <c r="AB13" s="113"/>
      <c r="AC13" s="113" t="str">
        <f aca="false">IF(AND(ISNUMBER(AC12),ISNUMBER(AE12)),TEXT(ABS(AE12-AC12),"0.0") &amp; $BG$1 &amp; "(" &amp; IF(AE12&gt;AC12,"fill","cut") &amp; ")","")</f>
        <v/>
      </c>
      <c r="AD13" s="113"/>
      <c r="AE13" s="113"/>
      <c r="AF13" s="113" t="str">
        <f aca="false">IF(AND(ISNUMBER(AF12),ISNUMBER(AH12)),TEXT(ABS(AH12-AF12),"0.0") &amp; $BG$1 &amp; "(" &amp; IF(AH12&gt;AF12,"fill","cut") &amp; ")","")</f>
        <v/>
      </c>
      <c r="AG13" s="113"/>
      <c r="AH13" s="113"/>
      <c r="AI13" s="113" t="str">
        <f aca="false">IF(AND(ISNUMBER(AI12),ISNUMBER(AK12)),TEXT(ABS(AK12-AI12),"0.0") &amp; $BG$1 &amp; "(" &amp; IF(AK12&gt;AI12,"fill","cut") &amp; ")","")</f>
        <v/>
      </c>
      <c r="AJ13" s="113"/>
      <c r="AK13" s="113"/>
      <c r="AL13" s="113" t="str">
        <f aca="false">IF(AND(ISNUMBER(AL12),ISNUMBER(AN12)),TEXT(ABS(AN12-AL12),"0.0") &amp; $BG$1 &amp; "(" &amp; IF(AN12&gt;AL12,"fill","cut") &amp; ")","")</f>
        <v/>
      </c>
      <c r="AM13" s="113"/>
      <c r="AN13" s="113"/>
      <c r="AO13" s="113" t="str">
        <f aca="false">IF(AND(ISNUMBER(AO12),ISNUMBER(AQ12)),TEXT(ABS(AQ12-AO12),"0.0") &amp; $BG$1 &amp; "(" &amp; IF(AQ12&gt;AO12,"fill","cut") &amp; ")","")</f>
        <v/>
      </c>
      <c r="AP13" s="113"/>
      <c r="AQ13" s="113"/>
      <c r="AR13" s="113" t="str">
        <f aca="false">IF(AND(ISNUMBER(AR12),ISNUMBER(AT12)),TEXT(ABS(AT12-AR12),"0.0") &amp; $BG$1 &amp; "(" &amp; IF(AT12&gt;AR12,"fill","cut") &amp; ")","")</f>
        <v/>
      </c>
      <c r="AS13" s="113"/>
      <c r="AT13" s="113"/>
      <c r="AU13" s="113" t="str">
        <f aca="false">IF(AND(ISNUMBER(AU12),ISNUMBER(AW12)),TEXT(ABS(AW12-AU12),"0.0") &amp; $BG$1 &amp; "(" &amp; IF(AW12&gt;AU12,"fill","cut") &amp; ")","")</f>
        <v/>
      </c>
      <c r="AV13" s="113"/>
      <c r="AW13" s="113"/>
      <c r="AX13" s="113" t="str">
        <f aca="false">IF(AND(ISNUMBER(AX12),ISNUMBER(AZ12)),TEXT(ABS(AZ12-AX12),"0.0") &amp; $BG$1 &amp; "(" &amp; IF(AZ12&gt;AX12,"fill","cut") &amp; ")","")</f>
        <v/>
      </c>
      <c r="AY13" s="113"/>
      <c r="AZ13" s="113"/>
      <c r="BA13" s="113" t="str">
        <f aca="false">IF(AND(ISNUMBER(BA12),ISNUMBER(BC12)),TEXT(ABS(BC12-BA12),"0.0") &amp; $BG$1 &amp; "(" &amp; IF(BC12&gt;BA12,"fill","cut") &amp; ")","")</f>
        <v/>
      </c>
      <c r="BB13" s="113"/>
      <c r="BC13" s="113"/>
      <c r="BD13" s="114" t="str">
        <f aca="false">IF(AND(ISNUMBER(BD12),ISNUMBER(BF12)),TEXT(ABS(BF12-BD12),"0.0") &amp; $BG$1 &amp; "(" &amp; IF(BF12&gt;BD12,"fill","cut") &amp; ")","")</f>
        <v/>
      </c>
      <c r="BE13" s="114"/>
      <c r="BF13" s="114"/>
      <c r="BG13" s="114" t="str">
        <f aca="false">IF(AND(ISNUMBER(BG12),ISNUMBER(BI12)),TEXT(ABS(BI12-BG12),"0.0") &amp; $BG$1 &amp; "(" &amp; IF(BI12&gt;BG12,"fill","cut") &amp; ")","")</f>
        <v/>
      </c>
      <c r="BH13" s="114"/>
      <c r="BI13" s="114"/>
      <c r="BJ13" s="114" t="str">
        <f aca="false">IF(AND(ISNUMBER(BJ12),ISNUMBER(BL12)),TEXT(ABS(BL12-BJ12),"0.0") &amp; $BG$1 &amp; "(" &amp; IF(BL12&gt;BJ12,"fill","cut") &amp; ")","")</f>
        <v/>
      </c>
      <c r="BK13" s="114"/>
      <c r="BL13" s="114"/>
      <c r="BM13" s="114" t="str">
        <f aca="false">IF(AND(ISNUMBER(BM12),ISNUMBER(BO12)),TEXT(ABS(BO12-BM12),"0.0") &amp; $BG$2 &amp; "(" &amp; IF(BO12&gt;BM12,"fill","cut") &amp; ")","")</f>
        <v/>
      </c>
      <c r="BN13" s="114"/>
      <c r="BO13" s="114"/>
      <c r="BP13" s="114" t="str">
        <f aca="false">IF(AND(ISNUMBER(BP12),ISNUMBER(BR12)),TEXT(ABS(BR12-BP12),"0.0") &amp; $BG$2 &amp; "(" &amp; IF(BR12&gt;BP12,"fill","cut") &amp; ")","")</f>
        <v/>
      </c>
      <c r="BQ13" s="114"/>
      <c r="BR13" s="114"/>
      <c r="BS13" s="114" t="str">
        <f aca="false">IF(AND(ISNUMBER(BS12),ISNUMBER(BU12)),TEXT(ABS(BU12-BS12),"0.0") &amp; $BG$2 &amp; "(" &amp; IF(BU12&gt;BS12,"fill","cut") &amp; ")","")</f>
        <v/>
      </c>
      <c r="BT13" s="114"/>
      <c r="BU13" s="114"/>
      <c r="BV13" s="114" t="str">
        <f aca="false">IF(AND(ISNUMBER(BV12),ISNUMBER(BX12)),TEXT(ABS(BX12-BV12),"0.0") &amp; $BG$2 &amp; "(" &amp; IF(BX12&gt;BV12,"fill","cut") &amp; ")","")</f>
        <v/>
      </c>
      <c r="BW13" s="114"/>
      <c r="BX13" s="114"/>
      <c r="BY13" s="115" t="str">
        <f aca="false">IF(AND(ISNUMBER(BY12),ISNUMBER(CA12)),TEXT(ABS(CA12-BY12),"0.0") &amp; $BG$2 &amp; "(" &amp; IF(CA12&gt;BY12,"fill","cut") &amp; ")","")</f>
        <v/>
      </c>
      <c r="BZ13" s="115"/>
      <c r="CA13" s="115"/>
      <c r="CB13" s="116"/>
      <c r="CC13" s="116"/>
      <c r="CD13" s="116"/>
      <c r="CE13" s="117"/>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118"/>
      <c r="FG13" s="88"/>
      <c r="FH13" s="89"/>
      <c r="FI13" s="112"/>
      <c r="FJ13" s="88"/>
      <c r="FK13" s="89"/>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3.65" hidden="false" customHeight="true" outlineLevel="0" collapsed="false">
      <c r="A14" s="76" t="n">
        <v>4</v>
      </c>
      <c r="B14" s="100"/>
      <c r="C14" s="101" t="s">
        <v>52</v>
      </c>
      <c r="D14" s="102"/>
      <c r="E14" s="100"/>
      <c r="F14" s="101" t="s">
        <v>52</v>
      </c>
      <c r="G14" s="102"/>
      <c r="H14" s="100"/>
      <c r="I14" s="101" t="s">
        <v>52</v>
      </c>
      <c r="J14" s="102"/>
      <c r="K14" s="100"/>
      <c r="L14" s="101" t="s">
        <v>52</v>
      </c>
      <c r="M14" s="102"/>
      <c r="N14" s="100"/>
      <c r="O14" s="101" t="s">
        <v>52</v>
      </c>
      <c r="P14" s="102"/>
      <c r="Q14" s="100"/>
      <c r="R14" s="101" t="s">
        <v>52</v>
      </c>
      <c r="S14" s="102"/>
      <c r="T14" s="100"/>
      <c r="U14" s="101" t="s">
        <v>52</v>
      </c>
      <c r="V14" s="102"/>
      <c r="W14" s="100"/>
      <c r="X14" s="101" t="s">
        <v>52</v>
      </c>
      <c r="Y14" s="102"/>
      <c r="Z14" s="100"/>
      <c r="AA14" s="101" t="s">
        <v>52</v>
      </c>
      <c r="AB14" s="102"/>
      <c r="AC14" s="100"/>
      <c r="AD14" s="101" t="s">
        <v>52</v>
      </c>
      <c r="AE14" s="102"/>
      <c r="AF14" s="100"/>
      <c r="AG14" s="101" t="s">
        <v>52</v>
      </c>
      <c r="AH14" s="102"/>
      <c r="AI14" s="100"/>
      <c r="AJ14" s="101" t="s">
        <v>52</v>
      </c>
      <c r="AK14" s="102"/>
      <c r="AL14" s="100"/>
      <c r="AM14" s="101" t="s">
        <v>52</v>
      </c>
      <c r="AN14" s="102"/>
      <c r="AO14" s="100"/>
      <c r="AP14" s="101" t="s">
        <v>52</v>
      </c>
      <c r="AQ14" s="102"/>
      <c r="AR14" s="100"/>
      <c r="AS14" s="101" t="s">
        <v>52</v>
      </c>
      <c r="AT14" s="102"/>
      <c r="AU14" s="100"/>
      <c r="AV14" s="101" t="s">
        <v>52</v>
      </c>
      <c r="AW14" s="102"/>
      <c r="AX14" s="100"/>
      <c r="AY14" s="101" t="s">
        <v>52</v>
      </c>
      <c r="AZ14" s="102"/>
      <c r="BA14" s="100"/>
      <c r="BB14" s="101" t="s">
        <v>52</v>
      </c>
      <c r="BC14" s="102"/>
      <c r="BD14" s="103"/>
      <c r="BE14" s="104" t="s">
        <v>52</v>
      </c>
      <c r="BF14" s="105"/>
      <c r="BG14" s="103"/>
      <c r="BH14" s="104" t="s">
        <v>52</v>
      </c>
      <c r="BI14" s="105"/>
      <c r="BJ14" s="103"/>
      <c r="BK14" s="104" t="s">
        <v>52</v>
      </c>
      <c r="BL14" s="105"/>
      <c r="BM14" s="106"/>
      <c r="BN14" s="107" t="s">
        <v>52</v>
      </c>
      <c r="BO14" s="108"/>
      <c r="BP14" s="106"/>
      <c r="BQ14" s="107" t="s">
        <v>52</v>
      </c>
      <c r="BR14" s="108"/>
      <c r="BS14" s="106"/>
      <c r="BT14" s="107" t="s">
        <v>52</v>
      </c>
      <c r="BU14" s="108"/>
      <c r="BV14" s="106"/>
      <c r="BW14" s="107" t="s">
        <v>52</v>
      </c>
      <c r="BX14" s="108"/>
      <c r="BY14" s="106"/>
      <c r="BZ14" s="107" t="s">
        <v>52</v>
      </c>
      <c r="CA14" s="109"/>
      <c r="CB14" s="63"/>
      <c r="CC14" s="63"/>
      <c r="CD14" s="63"/>
      <c r="CE14" s="110" t="n">
        <v>4</v>
      </c>
      <c r="CF14" s="86" t="n">
        <f aca="false">(D14+G14+D16+G16)/4-(B14+E14+B16+E16)/4</f>
        <v>0</v>
      </c>
      <c r="CG14" s="86"/>
      <c r="CH14" s="86"/>
      <c r="CI14" s="86" t="n">
        <f aca="false">(G14+J14+G16+J16)/4-(E14+H14+E16+H16)/4</f>
        <v>0</v>
      </c>
      <c r="CJ14" s="86"/>
      <c r="CK14" s="86"/>
      <c r="CL14" s="86" t="n">
        <f aca="false">(J14+M14+J16+M16)/4-(H14+K14+H16+K16)/4</f>
        <v>0</v>
      </c>
      <c r="CM14" s="86"/>
      <c r="CN14" s="86"/>
      <c r="CO14" s="86" t="n">
        <f aca="false">(M14+P14+M16+P16)/4-(K14+N14+K16+N16)/4</f>
        <v>0</v>
      </c>
      <c r="CP14" s="86"/>
      <c r="CQ14" s="86"/>
      <c r="CR14" s="86" t="n">
        <f aca="false">(P14+S14+P16+S16)/4-(N14+Q14+N16+Q16)/4</f>
        <v>0</v>
      </c>
      <c r="CS14" s="86"/>
      <c r="CT14" s="86"/>
      <c r="CU14" s="86" t="n">
        <f aca="false">(S14+V14+S16+V16)/4-(Q14+T14+Q16+T16)/4</f>
        <v>0</v>
      </c>
      <c r="CV14" s="86"/>
      <c r="CW14" s="86"/>
      <c r="CX14" s="86" t="n">
        <f aca="false">(V14+Y14+V16+Y16)/4-(T14+W14+T16+W16)/4</f>
        <v>0</v>
      </c>
      <c r="CY14" s="86"/>
      <c r="CZ14" s="86"/>
      <c r="DA14" s="86" t="n">
        <f aca="false">(Y14+AB14+Y16+AB16)/4-(W14+Z14+W16+Z16)/4</f>
        <v>0</v>
      </c>
      <c r="DB14" s="86"/>
      <c r="DC14" s="86"/>
      <c r="DD14" s="86" t="n">
        <f aca="false">(AB14+AE14+AB16+AE16)/4-(Z14+AC14+Z16+AC16)/4</f>
        <v>0</v>
      </c>
      <c r="DE14" s="86"/>
      <c r="DF14" s="86"/>
      <c r="DG14" s="86" t="n">
        <f aca="false">(AE14+AH14+AE16+AH16)/4-(AC14+AF14+AC16+AF16)/4</f>
        <v>0</v>
      </c>
      <c r="DH14" s="86"/>
      <c r="DI14" s="86"/>
      <c r="DJ14" s="86" t="n">
        <f aca="false">(AH14+AK14+AH16+AK16)/4-(AF14+AI14+AF16+AI16)/4</f>
        <v>0</v>
      </c>
      <c r="DK14" s="86"/>
      <c r="DL14" s="86"/>
      <c r="DM14" s="86" t="n">
        <f aca="false">(AK14+AN14+AK16+AN16)/4-(AI14+AL14+AI16+AL16)/4</f>
        <v>0</v>
      </c>
      <c r="DN14" s="86"/>
      <c r="DO14" s="86"/>
      <c r="DP14" s="86" t="n">
        <f aca="false">(AN14+AQ14+AN16+AQ16)/4-(AL14+AO14+AL16+AO16)/4</f>
        <v>0</v>
      </c>
      <c r="DQ14" s="86"/>
      <c r="DR14" s="86"/>
      <c r="DS14" s="86" t="n">
        <f aca="false">(AQ14+AT14+AQ16+AT16)/4-(AO14+AR14+AO16+AR16)/4</f>
        <v>0</v>
      </c>
      <c r="DT14" s="86"/>
      <c r="DU14" s="86"/>
      <c r="DV14" s="86" t="n">
        <f aca="false">(AT14+AW14+AT16+AW16)/4-(AR14+AU14+AR16+AU16)/4</f>
        <v>0</v>
      </c>
      <c r="DW14" s="86"/>
      <c r="DX14" s="86"/>
      <c r="DY14" s="86" t="n">
        <f aca="false">(AW14+AZ14+AW16+AZ16)/4-(AU14+AX14+AU16+AX16)/4</f>
        <v>0</v>
      </c>
      <c r="DZ14" s="86"/>
      <c r="EA14" s="86"/>
      <c r="EB14" s="86" t="n">
        <f aca="false">(AZ14+BC14+AZ16+BC16)/4-(AX14+BA14+AX16+BA16)/4</f>
        <v>0</v>
      </c>
      <c r="EC14" s="86"/>
      <c r="ED14" s="86"/>
      <c r="EE14" s="86" t="n">
        <f aca="false">(BC14+BF14+BC16+BF16)/4-(BA14+BD14+BA16+BD16)/4</f>
        <v>0</v>
      </c>
      <c r="EF14" s="86"/>
      <c r="EG14" s="86"/>
      <c r="EH14" s="86" t="n">
        <f aca="false">(BF14+BI14+BF16+BI16)/4-(BD14+BG14+BD16+BG16)/4</f>
        <v>0</v>
      </c>
      <c r="EI14" s="86"/>
      <c r="EJ14" s="86"/>
      <c r="EK14" s="86" t="n">
        <f aca="false">(BI14+BL14+BI16+BL16)/4-(BG14+BJ14+BG16+BJ16)/4</f>
        <v>0</v>
      </c>
      <c r="EL14" s="86"/>
      <c r="EM14" s="86"/>
      <c r="EN14" s="86" t="n">
        <f aca="false">(BL14+BO14+BL16+BO16)/4-(BJ14+BM14+BJ16+BM16)/4</f>
        <v>0</v>
      </c>
      <c r="EO14" s="86"/>
      <c r="EP14" s="86"/>
      <c r="EQ14" s="86" t="n">
        <f aca="false">(BO14+BR14+BO16+BR16)/4-(BM14+BP14+BM16+BP16)/4</f>
        <v>0</v>
      </c>
      <c r="ER14" s="86"/>
      <c r="ES14" s="86"/>
      <c r="ET14" s="86" t="n">
        <f aca="false">(BR14+BU14+BR16+BU16)/4-(BP14+BS14+BP16+BS16)/4</f>
        <v>0</v>
      </c>
      <c r="EU14" s="86"/>
      <c r="EV14" s="86"/>
      <c r="EW14" s="86" t="n">
        <f aca="false">(BU14+BX14+BU16+BX16)/4-(BS14+BV14+BS16+BV16)/4</f>
        <v>0</v>
      </c>
      <c r="EX14" s="86"/>
      <c r="EY14" s="86"/>
      <c r="EZ14" s="86" t="n">
        <f aca="false">(BX14+CA14+BX16+CA16)/4-(BV14+BY14+BV16+BY16)/4</f>
        <v>0</v>
      </c>
      <c r="FA14" s="86"/>
      <c r="FB14" s="86"/>
      <c r="FC14" s="86" t="n">
        <f aca="false">(CA14+CC14+CA16+CC16)/4-(BY14+CD14+BY16+CD16)/4</f>
        <v>0</v>
      </c>
      <c r="FD14" s="86"/>
      <c r="FE14" s="86"/>
      <c r="FF14" s="111"/>
      <c r="FG14" s="88" t="s">
        <v>53</v>
      </c>
      <c r="FH14" s="89" t="n">
        <f aca="false">SUMIF(CF14:FE15,"&lt;0")</f>
        <v>0</v>
      </c>
      <c r="FI14" s="112"/>
      <c r="FJ14" s="88" t="s">
        <v>54</v>
      </c>
      <c r="FK14" s="89" t="n">
        <f aca="false">SUMIF(CF14:FE15,"&gt;0")</f>
        <v>0</v>
      </c>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3.65" hidden="false" customHeight="true" outlineLevel="0" collapsed="false">
      <c r="A15" s="76"/>
      <c r="B15" s="113" t="str">
        <f aca="false">IF(AND(ISNUMBER(B14),ISNUMBER(D14)),TEXT(ABS(D14-B14),"0.0") &amp; $BG$1 &amp; "(" &amp; IF(D14&gt;B14,"fill","cut") &amp; ")","")</f>
        <v/>
      </c>
      <c r="C15" s="113"/>
      <c r="D15" s="113"/>
      <c r="E15" s="113" t="str">
        <f aca="false">IF(AND(ISNUMBER(E14),ISNUMBER(G14)),TEXT(ABS(G14-E14),"0.0") &amp; $BG$1 &amp; "(" &amp; IF(G14&gt;E14,"fill","cut") &amp; ")","")</f>
        <v/>
      </c>
      <c r="F15" s="113"/>
      <c r="G15" s="113"/>
      <c r="H15" s="113" t="str">
        <f aca="false">IF(AND(ISNUMBER(H14),ISNUMBER(J14)),TEXT(ABS(J14-H14),"0.0") &amp; $BG$1 &amp; "(" &amp; IF(J14&gt;H14,"fill","cut") &amp; ")","")</f>
        <v/>
      </c>
      <c r="I15" s="113"/>
      <c r="J15" s="113"/>
      <c r="K15" s="113" t="str">
        <f aca="false">IF(AND(ISNUMBER(K14),ISNUMBER(M14)),TEXT(ABS(M14-K14),"0.0") &amp; $BG$1 &amp; "(" &amp; IF(M14&gt;K14,"fill","cut") &amp; ")","")</f>
        <v/>
      </c>
      <c r="L15" s="113"/>
      <c r="M15" s="113"/>
      <c r="N15" s="113" t="str">
        <f aca="false">IF(AND(ISNUMBER(N14),ISNUMBER(P14)),TEXT(ABS(P14-N14),"0.0") &amp; $BG$1 &amp; "(" &amp; IF(P14&gt;N14,"fill","cut") &amp; ")","")</f>
        <v/>
      </c>
      <c r="O15" s="113"/>
      <c r="P15" s="113"/>
      <c r="Q15" s="113" t="str">
        <f aca="false">IF(AND(ISNUMBER(Q14),ISNUMBER(S14)),TEXT(ABS(S14-Q14),"0.0") &amp; $BG$1 &amp; "(" &amp; IF(S14&gt;Q14,"fill","cut") &amp; ")","")</f>
        <v/>
      </c>
      <c r="R15" s="113"/>
      <c r="S15" s="113"/>
      <c r="T15" s="113" t="str">
        <f aca="false">IF(AND(ISNUMBER(T14),ISNUMBER(V14)),TEXT(ABS(V14-T14),"0.0") &amp; $BG$1 &amp; "(" &amp; IF(V14&gt;T14,"fill","cut") &amp; ")","")</f>
        <v/>
      </c>
      <c r="U15" s="113"/>
      <c r="V15" s="113"/>
      <c r="W15" s="113" t="str">
        <f aca="false">IF(AND(ISNUMBER(W14),ISNUMBER(Y14)),TEXT(ABS(Y14-W14),"0.0") &amp; $BG$1 &amp; "(" &amp; IF(Y14&gt;W14,"fill","cut") &amp; ")","")</f>
        <v/>
      </c>
      <c r="X15" s="113"/>
      <c r="Y15" s="113"/>
      <c r="Z15" s="113" t="str">
        <f aca="false">IF(AND(ISNUMBER(Z14),ISNUMBER(AB14)),TEXT(ABS(AB14-Z14),"0.0") &amp; $BG$1 &amp; "(" &amp; IF(AB14&gt;Z14,"fill","cut") &amp; ")","")</f>
        <v/>
      </c>
      <c r="AA15" s="113"/>
      <c r="AB15" s="113"/>
      <c r="AC15" s="113" t="str">
        <f aca="false">IF(AND(ISNUMBER(AC14),ISNUMBER(AE14)),TEXT(ABS(AE14-AC14),"0.0") &amp; $BG$1 &amp; "(" &amp; IF(AE14&gt;AC14,"fill","cut") &amp; ")","")</f>
        <v/>
      </c>
      <c r="AD15" s="113"/>
      <c r="AE15" s="113"/>
      <c r="AF15" s="113" t="str">
        <f aca="false">IF(AND(ISNUMBER(AF14),ISNUMBER(AH14)),TEXT(ABS(AH14-AF14),"0.0") &amp; $BG$1 &amp; "(" &amp; IF(AH14&gt;AF14,"fill","cut") &amp; ")","")</f>
        <v/>
      </c>
      <c r="AG15" s="113"/>
      <c r="AH15" s="113"/>
      <c r="AI15" s="113" t="str">
        <f aca="false">IF(AND(ISNUMBER(AI14),ISNUMBER(AK14)),TEXT(ABS(AK14-AI14),"0.0") &amp; $BG$1 &amp; "(" &amp; IF(AK14&gt;AI14,"fill","cut") &amp; ")","")</f>
        <v/>
      </c>
      <c r="AJ15" s="113"/>
      <c r="AK15" s="113"/>
      <c r="AL15" s="113" t="str">
        <f aca="false">IF(AND(ISNUMBER(AL14),ISNUMBER(AN14)),TEXT(ABS(AN14-AL14),"0.0") &amp; $BG$1 &amp; "(" &amp; IF(AN14&gt;AL14,"fill","cut") &amp; ")","")</f>
        <v/>
      </c>
      <c r="AM15" s="113"/>
      <c r="AN15" s="113"/>
      <c r="AO15" s="113" t="str">
        <f aca="false">IF(AND(ISNUMBER(AO14),ISNUMBER(AQ14)),TEXT(ABS(AQ14-AO14),"0.0") &amp; $BG$1 &amp; "(" &amp; IF(AQ14&gt;AO14,"fill","cut") &amp; ")","")</f>
        <v/>
      </c>
      <c r="AP15" s="113"/>
      <c r="AQ15" s="113"/>
      <c r="AR15" s="113" t="str">
        <f aca="false">IF(AND(ISNUMBER(AR14),ISNUMBER(AT14)),TEXT(ABS(AT14-AR14),"0.0") &amp; $BG$1 &amp; "(" &amp; IF(AT14&gt;AR14,"fill","cut") &amp; ")","")</f>
        <v/>
      </c>
      <c r="AS15" s="113"/>
      <c r="AT15" s="113"/>
      <c r="AU15" s="113" t="str">
        <f aca="false">IF(AND(ISNUMBER(AU14),ISNUMBER(AW14)),TEXT(ABS(AW14-AU14),"0.0") &amp; $BG$1 &amp; "(" &amp; IF(AW14&gt;AU14,"fill","cut") &amp; ")","")</f>
        <v/>
      </c>
      <c r="AV15" s="113"/>
      <c r="AW15" s="113"/>
      <c r="AX15" s="113" t="str">
        <f aca="false">IF(AND(ISNUMBER(AX14),ISNUMBER(AZ14)),TEXT(ABS(AZ14-AX14),"0.0") &amp; $BG$1 &amp; "(" &amp; IF(AZ14&gt;AX14,"fill","cut") &amp; ")","")</f>
        <v/>
      </c>
      <c r="AY15" s="113"/>
      <c r="AZ15" s="113"/>
      <c r="BA15" s="113" t="str">
        <f aca="false">IF(AND(ISNUMBER(BA14),ISNUMBER(BC14)),TEXT(ABS(BC14-BA14),"0.0") &amp; $BG$1 &amp; "(" &amp; IF(BC14&gt;BA14,"fill","cut") &amp; ")","")</f>
        <v/>
      </c>
      <c r="BB15" s="113"/>
      <c r="BC15" s="113"/>
      <c r="BD15" s="114" t="str">
        <f aca="false">IF(AND(ISNUMBER(BD14),ISNUMBER(BF14)),TEXT(ABS(BF14-BD14),"0.0") &amp; $BG$1 &amp; "(" &amp; IF(BF14&gt;BD14,"fill","cut") &amp; ")","")</f>
        <v/>
      </c>
      <c r="BE15" s="114"/>
      <c r="BF15" s="114"/>
      <c r="BG15" s="114" t="str">
        <f aca="false">IF(AND(ISNUMBER(BG14),ISNUMBER(BI14)),TEXT(ABS(BI14-BG14),"0.0") &amp; $BG$1 &amp; "(" &amp; IF(BI14&gt;BG14,"fill","cut") &amp; ")","")</f>
        <v/>
      </c>
      <c r="BH15" s="114"/>
      <c r="BI15" s="114"/>
      <c r="BJ15" s="114" t="str">
        <f aca="false">IF(AND(ISNUMBER(BJ14),ISNUMBER(BL14)),TEXT(ABS(BL14-BJ14),"0.0") &amp; $BG$1 &amp; "(" &amp; IF(BL14&gt;BJ14,"fill","cut") &amp; ")","")</f>
        <v/>
      </c>
      <c r="BK15" s="114"/>
      <c r="BL15" s="114"/>
      <c r="BM15" s="114" t="str">
        <f aca="false">IF(AND(ISNUMBER(BM14),ISNUMBER(BO14)),TEXT(ABS(BO14-BM14),"0.0") &amp; $BG$2 &amp; "(" &amp; IF(BO14&gt;BM14,"fill","cut") &amp; ")","")</f>
        <v/>
      </c>
      <c r="BN15" s="114"/>
      <c r="BO15" s="114"/>
      <c r="BP15" s="114" t="str">
        <f aca="false">IF(AND(ISNUMBER(BP14),ISNUMBER(BR14)),TEXT(ABS(BR14-BP14),"0.0") &amp; $BG$2 &amp; "(" &amp; IF(BR14&gt;BP14,"fill","cut") &amp; ")","")</f>
        <v/>
      </c>
      <c r="BQ15" s="114"/>
      <c r="BR15" s="114"/>
      <c r="BS15" s="114" t="str">
        <f aca="false">IF(AND(ISNUMBER(BS14),ISNUMBER(BU14)),TEXT(ABS(BU14-BS14),"0.0") &amp; $BG$2 &amp; "(" &amp; IF(BU14&gt;BS14,"fill","cut") &amp; ")","")</f>
        <v/>
      </c>
      <c r="BT15" s="114"/>
      <c r="BU15" s="114"/>
      <c r="BV15" s="114" t="str">
        <f aca="false">IF(AND(ISNUMBER(BV14),ISNUMBER(BX14)),TEXT(ABS(BX14-BV14),"0.0") &amp; $BG$2 &amp; "(" &amp; IF(BX14&gt;BV14,"fill","cut") &amp; ")","")</f>
        <v/>
      </c>
      <c r="BW15" s="114"/>
      <c r="BX15" s="114"/>
      <c r="BY15" s="115" t="str">
        <f aca="false">IF(AND(ISNUMBER(BY14),ISNUMBER(CA14)),TEXT(ABS(CA14-BY14),"0.0") &amp; $BG$2 &amp; "(" &amp; IF(CA14&gt;BY14,"fill","cut") &amp; ")","")</f>
        <v/>
      </c>
      <c r="BZ15" s="115"/>
      <c r="CA15" s="115"/>
      <c r="CB15" s="116"/>
      <c r="CC15" s="116"/>
      <c r="CD15" s="116"/>
      <c r="CE15" s="110"/>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118"/>
      <c r="FG15" s="88"/>
      <c r="FH15" s="89"/>
      <c r="FI15" s="112"/>
      <c r="FJ15" s="88"/>
      <c r="FK15" s="89"/>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3.65" hidden="false" customHeight="true" outlineLevel="0" collapsed="false">
      <c r="A16" s="76" t="n">
        <v>5</v>
      </c>
      <c r="B16" s="100"/>
      <c r="C16" s="101" t="s">
        <v>52</v>
      </c>
      <c r="D16" s="102"/>
      <c r="E16" s="100"/>
      <c r="F16" s="101" t="s">
        <v>52</v>
      </c>
      <c r="G16" s="102"/>
      <c r="H16" s="100"/>
      <c r="I16" s="101" t="s">
        <v>52</v>
      </c>
      <c r="J16" s="102"/>
      <c r="K16" s="100"/>
      <c r="L16" s="101" t="s">
        <v>52</v>
      </c>
      <c r="M16" s="102"/>
      <c r="N16" s="100"/>
      <c r="O16" s="101" t="s">
        <v>52</v>
      </c>
      <c r="P16" s="102"/>
      <c r="Q16" s="100"/>
      <c r="R16" s="101" t="s">
        <v>52</v>
      </c>
      <c r="S16" s="102"/>
      <c r="T16" s="100"/>
      <c r="U16" s="101" t="s">
        <v>52</v>
      </c>
      <c r="V16" s="102"/>
      <c r="W16" s="100"/>
      <c r="X16" s="101" t="s">
        <v>52</v>
      </c>
      <c r="Y16" s="102"/>
      <c r="Z16" s="100"/>
      <c r="AA16" s="101" t="s">
        <v>52</v>
      </c>
      <c r="AB16" s="102"/>
      <c r="AC16" s="100"/>
      <c r="AD16" s="101" t="s">
        <v>52</v>
      </c>
      <c r="AE16" s="102"/>
      <c r="AF16" s="100"/>
      <c r="AG16" s="101" t="s">
        <v>52</v>
      </c>
      <c r="AH16" s="102"/>
      <c r="AI16" s="100"/>
      <c r="AJ16" s="101" t="s">
        <v>52</v>
      </c>
      <c r="AK16" s="102"/>
      <c r="AL16" s="100"/>
      <c r="AM16" s="101" t="s">
        <v>52</v>
      </c>
      <c r="AN16" s="102"/>
      <c r="AO16" s="100"/>
      <c r="AP16" s="101" t="s">
        <v>52</v>
      </c>
      <c r="AQ16" s="102"/>
      <c r="AR16" s="100"/>
      <c r="AS16" s="101" t="s">
        <v>52</v>
      </c>
      <c r="AT16" s="102"/>
      <c r="AU16" s="100"/>
      <c r="AV16" s="101" t="s">
        <v>52</v>
      </c>
      <c r="AW16" s="102"/>
      <c r="AX16" s="100"/>
      <c r="AY16" s="101" t="s">
        <v>52</v>
      </c>
      <c r="AZ16" s="102"/>
      <c r="BA16" s="100"/>
      <c r="BB16" s="101" t="s">
        <v>52</v>
      </c>
      <c r="BC16" s="102"/>
      <c r="BD16" s="103"/>
      <c r="BE16" s="104" t="s">
        <v>52</v>
      </c>
      <c r="BF16" s="105"/>
      <c r="BG16" s="103"/>
      <c r="BH16" s="104" t="s">
        <v>52</v>
      </c>
      <c r="BI16" s="105"/>
      <c r="BJ16" s="103"/>
      <c r="BK16" s="104" t="s">
        <v>52</v>
      </c>
      <c r="BL16" s="105"/>
      <c r="BM16" s="106"/>
      <c r="BN16" s="107" t="s">
        <v>52</v>
      </c>
      <c r="BO16" s="108"/>
      <c r="BP16" s="106"/>
      <c r="BQ16" s="107" t="s">
        <v>52</v>
      </c>
      <c r="BR16" s="108"/>
      <c r="BS16" s="106"/>
      <c r="BT16" s="107" t="s">
        <v>52</v>
      </c>
      <c r="BU16" s="108"/>
      <c r="BV16" s="106"/>
      <c r="BW16" s="107" t="s">
        <v>52</v>
      </c>
      <c r="BX16" s="108"/>
      <c r="BY16" s="106"/>
      <c r="BZ16" s="107" t="s">
        <v>52</v>
      </c>
      <c r="CA16" s="109"/>
      <c r="CB16" s="63"/>
      <c r="CC16" s="63"/>
      <c r="CD16" s="63"/>
      <c r="CE16" s="110" t="n">
        <v>5</v>
      </c>
      <c r="CF16" s="86" t="n">
        <f aca="false">(D16+G16+D18+G18)/4-(B16+E16+B18+E18)/4</f>
        <v>0</v>
      </c>
      <c r="CG16" s="86"/>
      <c r="CH16" s="86"/>
      <c r="CI16" s="86" t="n">
        <f aca="false">(G16+J16+G18+J18)/4-(E16+H16+E18+H18)/4</f>
        <v>0</v>
      </c>
      <c r="CJ16" s="86"/>
      <c r="CK16" s="86"/>
      <c r="CL16" s="86" t="n">
        <f aca="false">(J16+M16+J18+M18)/4-(H16+K16+H18+K18)/4</f>
        <v>0</v>
      </c>
      <c r="CM16" s="86"/>
      <c r="CN16" s="86"/>
      <c r="CO16" s="86" t="n">
        <f aca="false">(M16+P16+M18+P18)/4-(K16+N16+K18+N18)/4</f>
        <v>0</v>
      </c>
      <c r="CP16" s="86"/>
      <c r="CQ16" s="86"/>
      <c r="CR16" s="86" t="n">
        <f aca="false">(P16+S16+P18+S18)/4-(N16+Q16+N18+Q18)/4</f>
        <v>0</v>
      </c>
      <c r="CS16" s="86"/>
      <c r="CT16" s="86"/>
      <c r="CU16" s="86" t="n">
        <f aca="false">(S16+V16+S18+V18)/4-(Q16+T16+Q18+T18)/4</f>
        <v>0</v>
      </c>
      <c r="CV16" s="86"/>
      <c r="CW16" s="86"/>
      <c r="CX16" s="86" t="n">
        <f aca="false">(V16+Y16+V18+Y18)/4-(T16+W16+T18+W18)/4</f>
        <v>0</v>
      </c>
      <c r="CY16" s="86"/>
      <c r="CZ16" s="86"/>
      <c r="DA16" s="86" t="n">
        <f aca="false">(Y16+AB16+Y18+AB18)/4-(W16+Z16+W18+Z18)/4</f>
        <v>0</v>
      </c>
      <c r="DB16" s="86"/>
      <c r="DC16" s="86"/>
      <c r="DD16" s="86" t="n">
        <f aca="false">(AB16+AE16+AB18+AE18)/4-(Z16+AC16+Z18+AC18)/4</f>
        <v>0</v>
      </c>
      <c r="DE16" s="86"/>
      <c r="DF16" s="86"/>
      <c r="DG16" s="86" t="n">
        <f aca="false">(AE16+AH16+AE18+AH18)/4-(AC16+AF16+AC18+AF18)/4</f>
        <v>0</v>
      </c>
      <c r="DH16" s="86"/>
      <c r="DI16" s="86"/>
      <c r="DJ16" s="86" t="n">
        <f aca="false">(AH16+AK16+AH18+AK18)/4-(AF16+AI16+AF18+AI18)/4</f>
        <v>0</v>
      </c>
      <c r="DK16" s="86"/>
      <c r="DL16" s="86"/>
      <c r="DM16" s="86" t="n">
        <f aca="false">(AK16+AN16+AK18+AN18)/4-(AI16+AL16+AI18+AL18)/4</f>
        <v>0</v>
      </c>
      <c r="DN16" s="86"/>
      <c r="DO16" s="86"/>
      <c r="DP16" s="86" t="n">
        <f aca="false">(AN16+AQ16+AN18+AQ18)/4-(AL16+AO16+AL18+AO18)/4</f>
        <v>0</v>
      </c>
      <c r="DQ16" s="86"/>
      <c r="DR16" s="86"/>
      <c r="DS16" s="86" t="n">
        <f aca="false">(AQ16+AT16+AQ18+AT18)/4-(AO16+AR16+AO18+AR18)/4</f>
        <v>0</v>
      </c>
      <c r="DT16" s="86"/>
      <c r="DU16" s="86"/>
      <c r="DV16" s="86" t="n">
        <f aca="false">(AT16+AW16+AT18+AW18)/4-(AR16+AU16+AR18+AU18)/4</f>
        <v>0</v>
      </c>
      <c r="DW16" s="86"/>
      <c r="DX16" s="86"/>
      <c r="DY16" s="86" t="n">
        <f aca="false">(AW16+AZ16+AW18+AZ18)/4-(AU16+AX16+AU18+AX18)/4</f>
        <v>0</v>
      </c>
      <c r="DZ16" s="86"/>
      <c r="EA16" s="86"/>
      <c r="EB16" s="86" t="n">
        <f aca="false">(AZ16+BC16+AZ18+BC18)/4-(AX16+BA16+AX18+BA18)/4</f>
        <v>0</v>
      </c>
      <c r="EC16" s="86"/>
      <c r="ED16" s="86"/>
      <c r="EE16" s="86" t="n">
        <f aca="false">(BC16+BF16+BC18+BF18)/4-(BA16+BD16+BA18+BD18)/4</f>
        <v>0</v>
      </c>
      <c r="EF16" s="86"/>
      <c r="EG16" s="86"/>
      <c r="EH16" s="86" t="n">
        <f aca="false">(BF16+BI16+BF18+BI18)/4-(BD16+BG16+BD18+BG18)/4</f>
        <v>0</v>
      </c>
      <c r="EI16" s="86"/>
      <c r="EJ16" s="86"/>
      <c r="EK16" s="86" t="n">
        <f aca="false">(BI16+BL16+BI18+BL18)/4-(BG16+BJ16+BG18+BJ18)/4</f>
        <v>0</v>
      </c>
      <c r="EL16" s="86"/>
      <c r="EM16" s="86"/>
      <c r="EN16" s="86" t="n">
        <f aca="false">(BL16+BO16+BL18+BO18)/4-(BJ16+BM16+BJ18+BM18)/4</f>
        <v>0</v>
      </c>
      <c r="EO16" s="86"/>
      <c r="EP16" s="86"/>
      <c r="EQ16" s="86" t="n">
        <f aca="false">(BO16+BR16+BO18+BR18)/4-(BM16+BP16+BM18+BP18)/4</f>
        <v>0</v>
      </c>
      <c r="ER16" s="86"/>
      <c r="ES16" s="86"/>
      <c r="ET16" s="86" t="n">
        <f aca="false">(BR16+BU16+BR18+BU18)/4-(BP16+BS16+BP18+BS18)/4</f>
        <v>0</v>
      </c>
      <c r="EU16" s="86"/>
      <c r="EV16" s="86"/>
      <c r="EW16" s="86" t="n">
        <f aca="false">(BU16+BX16+BU18+BX18)/4-(BS16+BV16+BS18+BV18)/4</f>
        <v>0</v>
      </c>
      <c r="EX16" s="86"/>
      <c r="EY16" s="86"/>
      <c r="EZ16" s="86" t="n">
        <f aca="false">(BX16+CA16+BX18+CA18)/4-(BV16+BY16+BV18+BY18)/4</f>
        <v>0</v>
      </c>
      <c r="FA16" s="86"/>
      <c r="FB16" s="86"/>
      <c r="FC16" s="86" t="n">
        <f aca="false">(CA16+CC16+CA18+CC18)/4-(BY16+CD16+BY18+CD18)/4</f>
        <v>0</v>
      </c>
      <c r="FD16" s="86"/>
      <c r="FE16" s="86"/>
      <c r="FF16" s="111"/>
      <c r="FG16" s="88" t="s">
        <v>53</v>
      </c>
      <c r="FH16" s="89" t="n">
        <f aca="false">SUMIF(CF16:FE17,"&lt;0")</f>
        <v>0</v>
      </c>
      <c r="FI16" s="112"/>
      <c r="FJ16" s="88" t="s">
        <v>54</v>
      </c>
      <c r="FK16" s="89" t="n">
        <f aca="false">SUMIF(CF16:FE17,"&gt;0")</f>
        <v>0</v>
      </c>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3.65" hidden="false" customHeight="true" outlineLevel="0" collapsed="false">
      <c r="A17" s="76"/>
      <c r="B17" s="113" t="str">
        <f aca="false">IF(AND(ISNUMBER(B16),ISNUMBER(D16)),TEXT(ABS(D16-B16),"0.0") &amp; $BG$1 &amp; "(" &amp; IF(D16&gt;B16,"fill","cut") &amp; ")","")</f>
        <v/>
      </c>
      <c r="C17" s="113"/>
      <c r="D17" s="113"/>
      <c r="E17" s="113" t="str">
        <f aca="false">IF(AND(ISNUMBER(E16),ISNUMBER(G16)),TEXT(ABS(G16-E16),"0.0") &amp; $BG$1 &amp; "(" &amp; IF(G16&gt;E16,"fill","cut") &amp; ")","")</f>
        <v/>
      </c>
      <c r="F17" s="113"/>
      <c r="G17" s="113"/>
      <c r="H17" s="113" t="str">
        <f aca="false">IF(AND(ISNUMBER(H16),ISNUMBER(J16)),TEXT(ABS(J16-H16),"0.0") &amp; $BG$1 &amp; "(" &amp; IF(J16&gt;H16,"fill","cut") &amp; ")","")</f>
        <v/>
      </c>
      <c r="I17" s="113"/>
      <c r="J17" s="113"/>
      <c r="K17" s="113" t="str">
        <f aca="false">IF(AND(ISNUMBER(K16),ISNUMBER(M16)),TEXT(ABS(M16-K16),"0.0") &amp; $BG$1 &amp; "(" &amp; IF(M16&gt;K16,"fill","cut") &amp; ")","")</f>
        <v/>
      </c>
      <c r="L17" s="113"/>
      <c r="M17" s="113"/>
      <c r="N17" s="113" t="str">
        <f aca="false">IF(AND(ISNUMBER(N16),ISNUMBER(P16)),TEXT(ABS(P16-N16),"0.0") &amp; $BG$1 &amp; "(" &amp; IF(P16&gt;N16,"fill","cut") &amp; ")","")</f>
        <v/>
      </c>
      <c r="O17" s="113"/>
      <c r="P17" s="113"/>
      <c r="Q17" s="113" t="str">
        <f aca="false">IF(AND(ISNUMBER(Q16),ISNUMBER(S16)),TEXT(ABS(S16-Q16),"0.0") &amp; $BG$1 &amp; "(" &amp; IF(S16&gt;Q16,"fill","cut") &amp; ")","")</f>
        <v/>
      </c>
      <c r="R17" s="113"/>
      <c r="S17" s="113"/>
      <c r="T17" s="113" t="str">
        <f aca="false">IF(AND(ISNUMBER(T16),ISNUMBER(V16)),TEXT(ABS(V16-T16),"0.0") &amp; $BG$1 &amp; "(" &amp; IF(V16&gt;T16,"fill","cut") &amp; ")","")</f>
        <v/>
      </c>
      <c r="U17" s="113"/>
      <c r="V17" s="113"/>
      <c r="W17" s="113" t="str">
        <f aca="false">IF(AND(ISNUMBER(W16),ISNUMBER(Y16)),TEXT(ABS(Y16-W16),"0.0") &amp; $BG$1 &amp; "(" &amp; IF(Y16&gt;W16,"fill","cut") &amp; ")","")</f>
        <v/>
      </c>
      <c r="X17" s="113"/>
      <c r="Y17" s="113"/>
      <c r="Z17" s="113" t="str">
        <f aca="false">IF(AND(ISNUMBER(Z16),ISNUMBER(AB16)),TEXT(ABS(AB16-Z16),"0.0") &amp; $BG$1 &amp; "(" &amp; IF(AB16&gt;Z16,"fill","cut") &amp; ")","")</f>
        <v/>
      </c>
      <c r="AA17" s="113"/>
      <c r="AB17" s="113"/>
      <c r="AC17" s="113" t="str">
        <f aca="false">IF(AND(ISNUMBER(AC16),ISNUMBER(AE16)),TEXT(ABS(AE16-AC16),"0.0") &amp; $BG$1 &amp; "(" &amp; IF(AE16&gt;AC16,"fill","cut") &amp; ")","")</f>
        <v/>
      </c>
      <c r="AD17" s="113"/>
      <c r="AE17" s="113"/>
      <c r="AF17" s="113" t="str">
        <f aca="false">IF(AND(ISNUMBER(AF16),ISNUMBER(AH16)),TEXT(ABS(AH16-AF16),"0.0") &amp; $BG$1 &amp; "(" &amp; IF(AH16&gt;AF16,"fill","cut") &amp; ")","")</f>
        <v/>
      </c>
      <c r="AG17" s="113"/>
      <c r="AH17" s="113"/>
      <c r="AI17" s="113" t="str">
        <f aca="false">IF(AND(ISNUMBER(AI16),ISNUMBER(AK16)),TEXT(ABS(AK16-AI16),"0.0") &amp; $BG$1 &amp; "(" &amp; IF(AK16&gt;AI16,"fill","cut") &amp; ")","")</f>
        <v/>
      </c>
      <c r="AJ17" s="113"/>
      <c r="AK17" s="113"/>
      <c r="AL17" s="113" t="str">
        <f aca="false">IF(AND(ISNUMBER(AL16),ISNUMBER(AN16)),TEXT(ABS(AN16-AL16),"0.0") &amp; $BG$1 &amp; "(" &amp; IF(AN16&gt;AL16,"fill","cut") &amp; ")","")</f>
        <v/>
      </c>
      <c r="AM17" s="113"/>
      <c r="AN17" s="113"/>
      <c r="AO17" s="113" t="str">
        <f aca="false">IF(AND(ISNUMBER(AO16),ISNUMBER(AQ16)),TEXT(ABS(AQ16-AO16),"0.0") &amp; $BG$1 &amp; "(" &amp; IF(AQ16&gt;AO16,"fill","cut") &amp; ")","")</f>
        <v/>
      </c>
      <c r="AP17" s="113"/>
      <c r="AQ17" s="113"/>
      <c r="AR17" s="113" t="str">
        <f aca="false">IF(AND(ISNUMBER(AR16),ISNUMBER(AT16)),TEXT(ABS(AT16-AR16),"0.0") &amp; $BG$1 &amp; "(" &amp; IF(AT16&gt;AR16,"fill","cut") &amp; ")","")</f>
        <v/>
      </c>
      <c r="AS17" s="113"/>
      <c r="AT17" s="113"/>
      <c r="AU17" s="113" t="str">
        <f aca="false">IF(AND(ISNUMBER(AU16),ISNUMBER(AW16)),TEXT(ABS(AW16-AU16),"0.0") &amp; $BG$1 &amp; "(" &amp; IF(AW16&gt;AU16,"fill","cut") &amp; ")","")</f>
        <v/>
      </c>
      <c r="AV17" s="113"/>
      <c r="AW17" s="113"/>
      <c r="AX17" s="113" t="str">
        <f aca="false">IF(AND(ISNUMBER(AX16),ISNUMBER(AZ16)),TEXT(ABS(AZ16-AX16),"0.0") &amp; $BG$1 &amp; "(" &amp; IF(AZ16&gt;AX16,"fill","cut") &amp; ")","")</f>
        <v/>
      </c>
      <c r="AY17" s="113"/>
      <c r="AZ17" s="113"/>
      <c r="BA17" s="113" t="str">
        <f aca="false">IF(AND(ISNUMBER(BA16),ISNUMBER(BC16)),TEXT(ABS(BC16-BA16),"0.0") &amp; $BG$1 &amp; "(" &amp; IF(BC16&gt;BA16,"fill","cut") &amp; ")","")</f>
        <v/>
      </c>
      <c r="BB17" s="113"/>
      <c r="BC17" s="113"/>
      <c r="BD17" s="114" t="str">
        <f aca="false">IF(AND(ISNUMBER(BD16),ISNUMBER(BF16)),TEXT(ABS(BF16-BD16),"0.0") &amp; $BG$1 &amp; "(" &amp; IF(BF16&gt;BD16,"fill","cut") &amp; ")","")</f>
        <v/>
      </c>
      <c r="BE17" s="114"/>
      <c r="BF17" s="114"/>
      <c r="BG17" s="114" t="str">
        <f aca="false">IF(AND(ISNUMBER(BG16),ISNUMBER(BI16)),TEXT(ABS(BI16-BG16),"0.0") &amp; $BG$1 &amp; "(" &amp; IF(BI16&gt;BG16,"fill","cut") &amp; ")","")</f>
        <v/>
      </c>
      <c r="BH17" s="114"/>
      <c r="BI17" s="114"/>
      <c r="BJ17" s="114" t="str">
        <f aca="false">IF(AND(ISNUMBER(BJ16),ISNUMBER(BL16)),TEXT(ABS(BL16-BJ16),"0.0") &amp; $BG$1 &amp; "(" &amp; IF(BL16&gt;BJ16,"fill","cut") &amp; ")","")</f>
        <v/>
      </c>
      <c r="BK17" s="114"/>
      <c r="BL17" s="114"/>
      <c r="BM17" s="114" t="str">
        <f aca="false">IF(AND(ISNUMBER(BM16),ISNUMBER(BO16)),TEXT(ABS(BO16-BM16),"0.0") &amp; $BG$2 &amp; "(" &amp; IF(BO16&gt;BM16,"fill","cut") &amp; ")","")</f>
        <v/>
      </c>
      <c r="BN17" s="114"/>
      <c r="BO17" s="114"/>
      <c r="BP17" s="114" t="str">
        <f aca="false">IF(AND(ISNUMBER(BP16),ISNUMBER(BR16)),TEXT(ABS(BR16-BP16),"0.0") &amp; $BG$2 &amp; "(" &amp; IF(BR16&gt;BP16,"fill","cut") &amp; ")","")</f>
        <v/>
      </c>
      <c r="BQ17" s="114"/>
      <c r="BR17" s="114"/>
      <c r="BS17" s="114" t="str">
        <f aca="false">IF(AND(ISNUMBER(BS16),ISNUMBER(BU16)),TEXT(ABS(BU16-BS16),"0.0") &amp; $BG$2 &amp; "(" &amp; IF(BU16&gt;BS16,"fill","cut") &amp; ")","")</f>
        <v/>
      </c>
      <c r="BT17" s="114"/>
      <c r="BU17" s="114"/>
      <c r="BV17" s="114" t="str">
        <f aca="false">IF(AND(ISNUMBER(BV16),ISNUMBER(BX16)),TEXT(ABS(BX16-BV16),"0.0") &amp; $BG$2 &amp; "(" &amp; IF(BX16&gt;BV16,"fill","cut") &amp; ")","")</f>
        <v/>
      </c>
      <c r="BW17" s="114"/>
      <c r="BX17" s="114"/>
      <c r="BY17" s="115" t="str">
        <f aca="false">IF(AND(ISNUMBER(BY16),ISNUMBER(CA16)),TEXT(ABS(CA16-BY16),"0.0") &amp; $BG$2 &amp; "(" &amp; IF(CA16&gt;BY16,"fill","cut") &amp; ")","")</f>
        <v/>
      </c>
      <c r="BZ17" s="115"/>
      <c r="CA17" s="115"/>
      <c r="CB17" s="116"/>
      <c r="CC17" s="116"/>
      <c r="CD17" s="116"/>
      <c r="CE17" s="110"/>
      <c r="CF17" s="86"/>
      <c r="CG17" s="86"/>
      <c r="CH17" s="86"/>
      <c r="CI17" s="86"/>
      <c r="CJ17" s="86"/>
      <c r="CK17" s="86"/>
      <c r="CL17" s="86"/>
      <c r="CM17" s="86"/>
      <c r="CN17" s="86"/>
      <c r="CO17" s="86"/>
      <c r="CP17" s="86"/>
      <c r="CQ17" s="86"/>
      <c r="CR17" s="86"/>
      <c r="CS17" s="86"/>
      <c r="CT17" s="86"/>
      <c r="CU17" s="86"/>
      <c r="CV17" s="86"/>
      <c r="CW17" s="86"/>
      <c r="CX17" s="86"/>
      <c r="CY17" s="86"/>
      <c r="CZ17" s="86"/>
      <c r="DA17" s="86"/>
      <c r="DB17" s="86"/>
      <c r="DC17" s="86"/>
      <c r="DD17" s="86"/>
      <c r="DE17" s="86"/>
      <c r="DF17" s="86"/>
      <c r="DG17" s="86"/>
      <c r="DH17" s="86"/>
      <c r="DI17" s="86"/>
      <c r="DJ17" s="86"/>
      <c r="DK17" s="86"/>
      <c r="DL17" s="86"/>
      <c r="DM17" s="86"/>
      <c r="DN17" s="86"/>
      <c r="DO17" s="86"/>
      <c r="DP17" s="86"/>
      <c r="DQ17" s="86"/>
      <c r="DR17" s="86"/>
      <c r="DS17" s="86"/>
      <c r="DT17" s="86"/>
      <c r="DU17" s="86"/>
      <c r="DV17" s="86"/>
      <c r="DW17" s="86"/>
      <c r="DX17" s="86"/>
      <c r="DY17" s="86"/>
      <c r="DZ17" s="86"/>
      <c r="EA17" s="86"/>
      <c r="EB17" s="86"/>
      <c r="EC17" s="86"/>
      <c r="ED17" s="86"/>
      <c r="EE17" s="86"/>
      <c r="EF17" s="86"/>
      <c r="EG17" s="86"/>
      <c r="EH17" s="86"/>
      <c r="EI17" s="86"/>
      <c r="EJ17" s="86"/>
      <c r="EK17" s="86"/>
      <c r="EL17" s="86"/>
      <c r="EM17" s="86"/>
      <c r="EN17" s="86"/>
      <c r="EO17" s="86"/>
      <c r="EP17" s="86"/>
      <c r="EQ17" s="86"/>
      <c r="ER17" s="86"/>
      <c r="ES17" s="86"/>
      <c r="ET17" s="86"/>
      <c r="EU17" s="86"/>
      <c r="EV17" s="86"/>
      <c r="EW17" s="86"/>
      <c r="EX17" s="86"/>
      <c r="EY17" s="86"/>
      <c r="EZ17" s="86"/>
      <c r="FA17" s="86"/>
      <c r="FB17" s="86"/>
      <c r="FC17" s="86"/>
      <c r="FD17" s="86"/>
      <c r="FE17" s="86"/>
      <c r="FF17" s="118"/>
      <c r="FG17" s="88"/>
      <c r="FH17" s="89"/>
      <c r="FI17" s="112"/>
      <c r="FJ17" s="88"/>
      <c r="FK17" s="89"/>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3.65" hidden="false" customHeight="true" outlineLevel="0" collapsed="false">
      <c r="A18" s="76" t="n">
        <v>6</v>
      </c>
      <c r="B18" s="100"/>
      <c r="C18" s="101" t="s">
        <v>52</v>
      </c>
      <c r="D18" s="102"/>
      <c r="E18" s="100"/>
      <c r="F18" s="101" t="s">
        <v>52</v>
      </c>
      <c r="G18" s="102"/>
      <c r="H18" s="100"/>
      <c r="I18" s="101" t="s">
        <v>52</v>
      </c>
      <c r="J18" s="102"/>
      <c r="K18" s="100"/>
      <c r="L18" s="101" t="s">
        <v>52</v>
      </c>
      <c r="M18" s="102"/>
      <c r="N18" s="100"/>
      <c r="O18" s="101" t="s">
        <v>52</v>
      </c>
      <c r="P18" s="102"/>
      <c r="Q18" s="100"/>
      <c r="R18" s="101" t="s">
        <v>52</v>
      </c>
      <c r="S18" s="102"/>
      <c r="T18" s="100"/>
      <c r="U18" s="101" t="s">
        <v>52</v>
      </c>
      <c r="V18" s="102"/>
      <c r="W18" s="100"/>
      <c r="X18" s="101" t="s">
        <v>52</v>
      </c>
      <c r="Y18" s="102"/>
      <c r="Z18" s="100"/>
      <c r="AA18" s="101" t="s">
        <v>52</v>
      </c>
      <c r="AB18" s="102"/>
      <c r="AC18" s="100"/>
      <c r="AD18" s="101" t="s">
        <v>52</v>
      </c>
      <c r="AE18" s="102"/>
      <c r="AF18" s="100"/>
      <c r="AG18" s="101" t="s">
        <v>52</v>
      </c>
      <c r="AH18" s="102"/>
      <c r="AI18" s="100"/>
      <c r="AJ18" s="101" t="s">
        <v>52</v>
      </c>
      <c r="AK18" s="102"/>
      <c r="AL18" s="100"/>
      <c r="AM18" s="101" t="s">
        <v>52</v>
      </c>
      <c r="AN18" s="102"/>
      <c r="AO18" s="100"/>
      <c r="AP18" s="101" t="s">
        <v>52</v>
      </c>
      <c r="AQ18" s="102"/>
      <c r="AR18" s="100"/>
      <c r="AS18" s="101" t="s">
        <v>52</v>
      </c>
      <c r="AT18" s="102"/>
      <c r="AU18" s="100"/>
      <c r="AV18" s="101" t="s">
        <v>52</v>
      </c>
      <c r="AW18" s="102"/>
      <c r="AX18" s="100"/>
      <c r="AY18" s="101" t="s">
        <v>52</v>
      </c>
      <c r="AZ18" s="102"/>
      <c r="BA18" s="100"/>
      <c r="BB18" s="101" t="s">
        <v>52</v>
      </c>
      <c r="BC18" s="102"/>
      <c r="BD18" s="103"/>
      <c r="BE18" s="104" t="s">
        <v>52</v>
      </c>
      <c r="BF18" s="105"/>
      <c r="BG18" s="103"/>
      <c r="BH18" s="104" t="s">
        <v>52</v>
      </c>
      <c r="BI18" s="105"/>
      <c r="BJ18" s="103"/>
      <c r="BK18" s="104" t="s">
        <v>52</v>
      </c>
      <c r="BL18" s="105"/>
      <c r="BM18" s="106"/>
      <c r="BN18" s="107" t="s">
        <v>52</v>
      </c>
      <c r="BO18" s="108"/>
      <c r="BP18" s="106"/>
      <c r="BQ18" s="107" t="s">
        <v>52</v>
      </c>
      <c r="BR18" s="108"/>
      <c r="BS18" s="106"/>
      <c r="BT18" s="107" t="s">
        <v>52</v>
      </c>
      <c r="BU18" s="108"/>
      <c r="BV18" s="106"/>
      <c r="BW18" s="107" t="s">
        <v>52</v>
      </c>
      <c r="BX18" s="108"/>
      <c r="BY18" s="106"/>
      <c r="BZ18" s="107" t="s">
        <v>52</v>
      </c>
      <c r="CA18" s="109"/>
      <c r="CB18" s="63"/>
      <c r="CC18" s="63"/>
      <c r="CD18" s="63"/>
      <c r="CE18" s="110" t="n">
        <v>6</v>
      </c>
      <c r="CF18" s="86" t="n">
        <f aca="false">(D18+G18+D20+G20)/4-(B18+E18+B20+E20)/4</f>
        <v>0</v>
      </c>
      <c r="CG18" s="86"/>
      <c r="CH18" s="86"/>
      <c r="CI18" s="86" t="n">
        <f aca="false">(G18+J18+G20+J20)/4-(E18+H18+E20+H20)/4</f>
        <v>0</v>
      </c>
      <c r="CJ18" s="86"/>
      <c r="CK18" s="86"/>
      <c r="CL18" s="86" t="n">
        <f aca="false">(J18+M18+J20+M20)/4-(H18+K18+H20+K20)/4</f>
        <v>0</v>
      </c>
      <c r="CM18" s="86"/>
      <c r="CN18" s="86"/>
      <c r="CO18" s="86" t="n">
        <f aca="false">(M18+P18+M20+P20)/4-(K18+N18+K20+N20)/4</f>
        <v>0</v>
      </c>
      <c r="CP18" s="86"/>
      <c r="CQ18" s="86"/>
      <c r="CR18" s="86" t="n">
        <f aca="false">(P18+S18+P20+S20)/4-(N18+Q18+N20+Q20)/4</f>
        <v>0</v>
      </c>
      <c r="CS18" s="86"/>
      <c r="CT18" s="86"/>
      <c r="CU18" s="86" t="n">
        <f aca="false">(S18+V18+S20+V20)/4-(Q18+T18+Q20+T20)/4</f>
        <v>0</v>
      </c>
      <c r="CV18" s="86"/>
      <c r="CW18" s="86"/>
      <c r="CX18" s="86" t="n">
        <f aca="false">(V18+Y18+V20+Y20)/4-(T18+W18+T20+W20)/4</f>
        <v>0</v>
      </c>
      <c r="CY18" s="86"/>
      <c r="CZ18" s="86"/>
      <c r="DA18" s="86" t="n">
        <f aca="false">(Y18+AB18+Y20+AB20)/4-(W18+Z18+W20+Z20)/4</f>
        <v>0</v>
      </c>
      <c r="DB18" s="86"/>
      <c r="DC18" s="86"/>
      <c r="DD18" s="86" t="n">
        <f aca="false">(AB18+AE18+AB20+AE20)/4-(Z18+AC18+Z20+AC20)/4</f>
        <v>0</v>
      </c>
      <c r="DE18" s="86"/>
      <c r="DF18" s="86"/>
      <c r="DG18" s="86" t="n">
        <f aca="false">(AE18+AH18+AE20+AH20)/4-(AC18+AF18+AC20+AF20)/4</f>
        <v>0</v>
      </c>
      <c r="DH18" s="86"/>
      <c r="DI18" s="86"/>
      <c r="DJ18" s="86" t="n">
        <f aca="false">(AH18+AK18+AH20+AK20)/4-(AF18+AI18+AF20+AI20)/4</f>
        <v>0</v>
      </c>
      <c r="DK18" s="86"/>
      <c r="DL18" s="86"/>
      <c r="DM18" s="86" t="n">
        <f aca="false">(AK18+AN18+AK20+AN20)/4-(AI18+AL18+AI20+AL20)/4</f>
        <v>0</v>
      </c>
      <c r="DN18" s="86"/>
      <c r="DO18" s="86"/>
      <c r="DP18" s="86" t="n">
        <f aca="false">(AN18+AQ18+AN20+AQ20)/4-(AL18+AO18+AL20+AO20)/4</f>
        <v>0</v>
      </c>
      <c r="DQ18" s="86"/>
      <c r="DR18" s="86"/>
      <c r="DS18" s="86" t="n">
        <f aca="false">(AQ18+AT18+AQ20+AT20)/4-(AO18+AR18+AO20+AR20)/4</f>
        <v>0</v>
      </c>
      <c r="DT18" s="86"/>
      <c r="DU18" s="86"/>
      <c r="DV18" s="86" t="n">
        <f aca="false">(AT18+AW18+AT20+AW20)/4-(AR18+AU18+AR20+AU20)/4</f>
        <v>0</v>
      </c>
      <c r="DW18" s="86"/>
      <c r="DX18" s="86"/>
      <c r="DY18" s="86" t="n">
        <f aca="false">(AW18+AZ18+AW20+AZ20)/4-(AU18+AX18+AU20+AX20)/4</f>
        <v>0</v>
      </c>
      <c r="DZ18" s="86"/>
      <c r="EA18" s="86"/>
      <c r="EB18" s="86" t="n">
        <f aca="false">(AZ18+BC18+AZ20+BC20)/4-(AX18+BA18+AX20+BA20)/4</f>
        <v>0</v>
      </c>
      <c r="EC18" s="86"/>
      <c r="ED18" s="86"/>
      <c r="EE18" s="86" t="n">
        <f aca="false">(BC18+BF18+BC20+BF20)/4-(BA18+BD18+BA20+BD20)/4</f>
        <v>0</v>
      </c>
      <c r="EF18" s="86"/>
      <c r="EG18" s="86"/>
      <c r="EH18" s="86" t="n">
        <f aca="false">(BF18+BI18+BF20+BI20)/4-(BD18+BG18+BD20+BG20)/4</f>
        <v>0</v>
      </c>
      <c r="EI18" s="86"/>
      <c r="EJ18" s="86"/>
      <c r="EK18" s="86" t="n">
        <f aca="false">(BI18+BL18+BI20+BL20)/4-(BG18+BJ18+BG20+BJ20)/4</f>
        <v>0</v>
      </c>
      <c r="EL18" s="86"/>
      <c r="EM18" s="86"/>
      <c r="EN18" s="86" t="n">
        <f aca="false">(BL18+BO18+BL20+BO20)/4-(BJ18+BM18+BJ20+BM20)/4</f>
        <v>0</v>
      </c>
      <c r="EO18" s="86"/>
      <c r="EP18" s="86"/>
      <c r="EQ18" s="86" t="n">
        <f aca="false">(BO18+BR18+BO20+BR20)/4-(BM18+BP18+BM20+BP20)/4</f>
        <v>0</v>
      </c>
      <c r="ER18" s="86"/>
      <c r="ES18" s="86"/>
      <c r="ET18" s="86" t="n">
        <f aca="false">(BR18+BU18+BR20+BU20)/4-(BP18+BS18+BP20+BS20)/4</f>
        <v>0</v>
      </c>
      <c r="EU18" s="86"/>
      <c r="EV18" s="86"/>
      <c r="EW18" s="86" t="n">
        <f aca="false">(BU18+BX18+BU20+BX20)/4-(BS18+BV18+BS20+BV20)/4</f>
        <v>0</v>
      </c>
      <c r="EX18" s="86"/>
      <c r="EY18" s="86"/>
      <c r="EZ18" s="86" t="n">
        <f aca="false">(BX18+CA18+BX20+CA20)/4-(BV18+BY18+BV20+BY20)/4</f>
        <v>0</v>
      </c>
      <c r="FA18" s="86"/>
      <c r="FB18" s="86"/>
      <c r="FC18" s="86" t="n">
        <f aca="false">(CA18+CC18+CA20+CC20)/4-(BY18+CD18+BY20+CD20)/4</f>
        <v>0</v>
      </c>
      <c r="FD18" s="86"/>
      <c r="FE18" s="86"/>
      <c r="FF18" s="111"/>
      <c r="FG18" s="88" t="s">
        <v>53</v>
      </c>
      <c r="FH18" s="89" t="n">
        <f aca="false">SUMIF(CF18:FE19,"&lt;0")</f>
        <v>0</v>
      </c>
      <c r="FI18" s="112"/>
      <c r="FJ18" s="88" t="s">
        <v>54</v>
      </c>
      <c r="FK18" s="89" t="n">
        <f aca="false">SUMIF(CF18:FE19,"&gt;0")</f>
        <v>0</v>
      </c>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3.65" hidden="false" customHeight="true" outlineLevel="0" collapsed="false">
      <c r="A19" s="76"/>
      <c r="B19" s="113" t="str">
        <f aca="false">IF(AND(ISNUMBER(B18),ISNUMBER(D18)),TEXT(ABS(D18-B18),"0.0") &amp; $BG$1 &amp; "(" &amp; IF(D18&gt;B18,"fill","cut") &amp; ")","")</f>
        <v/>
      </c>
      <c r="C19" s="113"/>
      <c r="D19" s="113"/>
      <c r="E19" s="113" t="str">
        <f aca="false">IF(AND(ISNUMBER(E18),ISNUMBER(G18)),TEXT(ABS(G18-E18),"0.0") &amp; $BG$1 &amp; "(" &amp; IF(G18&gt;E18,"fill","cut") &amp; ")","")</f>
        <v/>
      </c>
      <c r="F19" s="113"/>
      <c r="G19" s="113"/>
      <c r="H19" s="113" t="str">
        <f aca="false">IF(AND(ISNUMBER(H18),ISNUMBER(J18)),TEXT(ABS(J18-H18),"0.0") &amp; $BG$1 &amp; "(" &amp; IF(J18&gt;H18,"fill","cut") &amp; ")","")</f>
        <v/>
      </c>
      <c r="I19" s="113"/>
      <c r="J19" s="113"/>
      <c r="K19" s="113" t="str">
        <f aca="false">IF(AND(ISNUMBER(K18),ISNUMBER(M18)),TEXT(ABS(M18-K18),"0.0") &amp; $BG$1 &amp; "(" &amp; IF(M18&gt;K18,"fill","cut") &amp; ")","")</f>
        <v/>
      </c>
      <c r="L19" s="113"/>
      <c r="M19" s="113"/>
      <c r="N19" s="113" t="str">
        <f aca="false">IF(AND(ISNUMBER(N18),ISNUMBER(P18)),TEXT(ABS(P18-N18),"0.0") &amp; $BG$1 &amp; "(" &amp; IF(P18&gt;N18,"fill","cut") &amp; ")","")</f>
        <v/>
      </c>
      <c r="O19" s="113"/>
      <c r="P19" s="113"/>
      <c r="Q19" s="113" t="str">
        <f aca="false">IF(AND(ISNUMBER(Q18),ISNUMBER(S18)),TEXT(ABS(S18-Q18),"0.0") &amp; $BG$1 &amp; "(" &amp; IF(S18&gt;Q18,"fill","cut") &amp; ")","")</f>
        <v/>
      </c>
      <c r="R19" s="113"/>
      <c r="S19" s="113"/>
      <c r="T19" s="113" t="str">
        <f aca="false">IF(AND(ISNUMBER(T18),ISNUMBER(V18)),TEXT(ABS(V18-T18),"0.0") &amp; $BG$1 &amp; "(" &amp; IF(V18&gt;T18,"fill","cut") &amp; ")","")</f>
        <v/>
      </c>
      <c r="U19" s="113"/>
      <c r="V19" s="113"/>
      <c r="W19" s="113" t="str">
        <f aca="false">IF(AND(ISNUMBER(W18),ISNUMBER(Y18)),TEXT(ABS(Y18-W18),"0.0") &amp; $BG$1 &amp; "(" &amp; IF(Y18&gt;W18,"fill","cut") &amp; ")","")</f>
        <v/>
      </c>
      <c r="X19" s="113"/>
      <c r="Y19" s="113"/>
      <c r="Z19" s="113" t="str">
        <f aca="false">IF(AND(ISNUMBER(Z18),ISNUMBER(AB18)),TEXT(ABS(AB18-Z18),"0.0") &amp; $BG$1 &amp; "(" &amp; IF(AB18&gt;Z18,"fill","cut") &amp; ")","")</f>
        <v/>
      </c>
      <c r="AA19" s="113"/>
      <c r="AB19" s="113"/>
      <c r="AC19" s="113" t="str">
        <f aca="false">IF(AND(ISNUMBER(AC18),ISNUMBER(AE18)),TEXT(ABS(AE18-AC18),"0.0") &amp; $BG$1 &amp; "(" &amp; IF(AE18&gt;AC18,"fill","cut") &amp; ")","")</f>
        <v/>
      </c>
      <c r="AD19" s="113"/>
      <c r="AE19" s="113"/>
      <c r="AF19" s="113" t="str">
        <f aca="false">IF(AND(ISNUMBER(AF18),ISNUMBER(AH18)),TEXT(ABS(AH18-AF18),"0.0") &amp; $BG$1 &amp; "(" &amp; IF(AH18&gt;AF18,"fill","cut") &amp; ")","")</f>
        <v/>
      </c>
      <c r="AG19" s="113"/>
      <c r="AH19" s="113"/>
      <c r="AI19" s="113" t="str">
        <f aca="false">IF(AND(ISNUMBER(AI18),ISNUMBER(AK18)),TEXT(ABS(AK18-AI18),"0.0") &amp; $BG$1 &amp; "(" &amp; IF(AK18&gt;AI18,"fill","cut") &amp; ")","")</f>
        <v/>
      </c>
      <c r="AJ19" s="113"/>
      <c r="AK19" s="113"/>
      <c r="AL19" s="113" t="str">
        <f aca="false">IF(AND(ISNUMBER(AL18),ISNUMBER(AN18)),TEXT(ABS(AN18-AL18),"0.0") &amp; $BG$1 &amp; "(" &amp; IF(AN18&gt;AL18,"fill","cut") &amp; ")","")</f>
        <v/>
      </c>
      <c r="AM19" s="113"/>
      <c r="AN19" s="113"/>
      <c r="AO19" s="113" t="str">
        <f aca="false">IF(AND(ISNUMBER(AO18),ISNUMBER(AQ18)),TEXT(ABS(AQ18-AO18),"0.0") &amp; $BG$1 &amp; "(" &amp; IF(AQ18&gt;AO18,"fill","cut") &amp; ")","")</f>
        <v/>
      </c>
      <c r="AP19" s="113"/>
      <c r="AQ19" s="113"/>
      <c r="AR19" s="113" t="str">
        <f aca="false">IF(AND(ISNUMBER(AR18),ISNUMBER(AT18)),TEXT(ABS(AT18-AR18),"0.0") &amp; $BG$1 &amp; "(" &amp; IF(AT18&gt;AR18,"fill","cut") &amp; ")","")</f>
        <v/>
      </c>
      <c r="AS19" s="113"/>
      <c r="AT19" s="113"/>
      <c r="AU19" s="113" t="str">
        <f aca="false">IF(AND(ISNUMBER(AU18),ISNUMBER(AW18)),TEXT(ABS(AW18-AU18),"0.0") &amp; $BG$1 &amp; "(" &amp; IF(AW18&gt;AU18,"fill","cut") &amp; ")","")</f>
        <v/>
      </c>
      <c r="AV19" s="113"/>
      <c r="AW19" s="113"/>
      <c r="AX19" s="113" t="str">
        <f aca="false">IF(AND(ISNUMBER(AX18),ISNUMBER(AZ18)),TEXT(ABS(AZ18-AX18),"0.0") &amp; $BG$1 &amp; "(" &amp; IF(AZ18&gt;AX18,"fill","cut") &amp; ")","")</f>
        <v/>
      </c>
      <c r="AY19" s="113"/>
      <c r="AZ19" s="113"/>
      <c r="BA19" s="113" t="str">
        <f aca="false">IF(AND(ISNUMBER(BA18),ISNUMBER(BC18)),TEXT(ABS(BC18-BA18),"0.0") &amp; $BG$1 &amp; "(" &amp; IF(BC18&gt;BA18,"fill","cut") &amp; ")","")</f>
        <v/>
      </c>
      <c r="BB19" s="113"/>
      <c r="BC19" s="113"/>
      <c r="BD19" s="114" t="str">
        <f aca="false">IF(AND(ISNUMBER(BD18),ISNUMBER(BF18)),TEXT(ABS(BF18-BD18),"0.0") &amp; $BG$1 &amp; "(" &amp; IF(BF18&gt;BD18,"fill","cut") &amp; ")","")</f>
        <v/>
      </c>
      <c r="BE19" s="114"/>
      <c r="BF19" s="114"/>
      <c r="BG19" s="114" t="str">
        <f aca="false">IF(AND(ISNUMBER(BG18),ISNUMBER(BI18)),TEXT(ABS(BI18-BG18),"0.0") &amp; $BG$1 &amp; "(" &amp; IF(BI18&gt;BG18,"fill","cut") &amp; ")","")</f>
        <v/>
      </c>
      <c r="BH19" s="114"/>
      <c r="BI19" s="114"/>
      <c r="BJ19" s="114" t="str">
        <f aca="false">IF(AND(ISNUMBER(BJ18),ISNUMBER(BL18)),TEXT(ABS(BL18-BJ18),"0.0") &amp; $BG$1 &amp; "(" &amp; IF(BL18&gt;BJ18,"fill","cut") &amp; ")","")</f>
        <v/>
      </c>
      <c r="BK19" s="114"/>
      <c r="BL19" s="114"/>
      <c r="BM19" s="114" t="str">
        <f aca="false">IF(AND(ISNUMBER(BM18),ISNUMBER(BO18)),TEXT(ABS(BO18-BM18),"0.0") &amp; $BG$2 &amp; "(" &amp; IF(BO18&gt;BM18,"fill","cut") &amp; ")","")</f>
        <v/>
      </c>
      <c r="BN19" s="114"/>
      <c r="BO19" s="114"/>
      <c r="BP19" s="114" t="str">
        <f aca="false">IF(AND(ISNUMBER(BP18),ISNUMBER(BR18)),TEXT(ABS(BR18-BP18),"0.0") &amp; $BG$2 &amp; "(" &amp; IF(BR18&gt;BP18,"fill","cut") &amp; ")","")</f>
        <v/>
      </c>
      <c r="BQ19" s="114"/>
      <c r="BR19" s="114"/>
      <c r="BS19" s="114" t="str">
        <f aca="false">IF(AND(ISNUMBER(BS18),ISNUMBER(BU18)),TEXT(ABS(BU18-BS18),"0.0") &amp; $BG$2 &amp; "(" &amp; IF(BU18&gt;BS18,"fill","cut") &amp; ")","")</f>
        <v/>
      </c>
      <c r="BT19" s="114"/>
      <c r="BU19" s="114"/>
      <c r="BV19" s="114" t="str">
        <f aca="false">IF(AND(ISNUMBER(BV18),ISNUMBER(BX18)),TEXT(ABS(BX18-BV18),"0.0") &amp; $BG$2 &amp; "(" &amp; IF(BX18&gt;BV18,"fill","cut") &amp; ")","")</f>
        <v/>
      </c>
      <c r="BW19" s="114"/>
      <c r="BX19" s="114"/>
      <c r="BY19" s="115" t="str">
        <f aca="false">IF(AND(ISNUMBER(BY18),ISNUMBER(CA18)),TEXT(ABS(CA18-BY18),"0.0") &amp; $BG$2 &amp; "(" &amp; IF(CA18&gt;BY18,"fill","cut") &amp; ")","")</f>
        <v/>
      </c>
      <c r="BZ19" s="115"/>
      <c r="CA19" s="115"/>
      <c r="CB19" s="116"/>
      <c r="CC19" s="116"/>
      <c r="CD19" s="116"/>
      <c r="CE19" s="110"/>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118"/>
      <c r="FG19" s="88"/>
      <c r="FH19" s="89"/>
      <c r="FI19" s="112"/>
      <c r="FJ19" s="88"/>
      <c r="FK19" s="89"/>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3.65" hidden="false" customHeight="true" outlineLevel="0" collapsed="false">
      <c r="A20" s="76" t="n">
        <v>7</v>
      </c>
      <c r="B20" s="100"/>
      <c r="C20" s="101" t="s">
        <v>52</v>
      </c>
      <c r="D20" s="102"/>
      <c r="E20" s="100"/>
      <c r="F20" s="101" t="s">
        <v>52</v>
      </c>
      <c r="G20" s="102"/>
      <c r="H20" s="100"/>
      <c r="I20" s="101" t="s">
        <v>52</v>
      </c>
      <c r="J20" s="102"/>
      <c r="K20" s="100"/>
      <c r="L20" s="101" t="s">
        <v>52</v>
      </c>
      <c r="M20" s="102"/>
      <c r="N20" s="100"/>
      <c r="O20" s="101" t="s">
        <v>52</v>
      </c>
      <c r="P20" s="102"/>
      <c r="Q20" s="100"/>
      <c r="R20" s="101" t="s">
        <v>52</v>
      </c>
      <c r="S20" s="102"/>
      <c r="T20" s="100"/>
      <c r="U20" s="101" t="s">
        <v>52</v>
      </c>
      <c r="V20" s="102"/>
      <c r="W20" s="100"/>
      <c r="X20" s="101" t="s">
        <v>52</v>
      </c>
      <c r="Y20" s="102"/>
      <c r="Z20" s="100"/>
      <c r="AA20" s="101" t="s">
        <v>52</v>
      </c>
      <c r="AB20" s="102"/>
      <c r="AC20" s="100"/>
      <c r="AD20" s="101" t="s">
        <v>52</v>
      </c>
      <c r="AE20" s="102"/>
      <c r="AF20" s="100"/>
      <c r="AG20" s="101" t="s">
        <v>52</v>
      </c>
      <c r="AH20" s="102"/>
      <c r="AI20" s="100"/>
      <c r="AJ20" s="101" t="s">
        <v>52</v>
      </c>
      <c r="AK20" s="102"/>
      <c r="AL20" s="100"/>
      <c r="AM20" s="101" t="s">
        <v>52</v>
      </c>
      <c r="AN20" s="102"/>
      <c r="AO20" s="100"/>
      <c r="AP20" s="101" t="s">
        <v>52</v>
      </c>
      <c r="AQ20" s="102"/>
      <c r="AR20" s="100"/>
      <c r="AS20" s="101" t="s">
        <v>52</v>
      </c>
      <c r="AT20" s="102"/>
      <c r="AU20" s="100"/>
      <c r="AV20" s="101" t="s">
        <v>52</v>
      </c>
      <c r="AW20" s="102"/>
      <c r="AX20" s="100"/>
      <c r="AY20" s="101" t="s">
        <v>52</v>
      </c>
      <c r="AZ20" s="102"/>
      <c r="BA20" s="100"/>
      <c r="BB20" s="101" t="s">
        <v>52</v>
      </c>
      <c r="BC20" s="102"/>
      <c r="BD20" s="103"/>
      <c r="BE20" s="104" t="s">
        <v>52</v>
      </c>
      <c r="BF20" s="105"/>
      <c r="BG20" s="103"/>
      <c r="BH20" s="104" t="s">
        <v>52</v>
      </c>
      <c r="BI20" s="105"/>
      <c r="BJ20" s="103"/>
      <c r="BK20" s="104" t="s">
        <v>52</v>
      </c>
      <c r="BL20" s="105"/>
      <c r="BM20" s="106"/>
      <c r="BN20" s="107" t="s">
        <v>52</v>
      </c>
      <c r="BO20" s="108"/>
      <c r="BP20" s="106"/>
      <c r="BQ20" s="107" t="s">
        <v>52</v>
      </c>
      <c r="BR20" s="108"/>
      <c r="BS20" s="106"/>
      <c r="BT20" s="107" t="s">
        <v>52</v>
      </c>
      <c r="BU20" s="108"/>
      <c r="BV20" s="106"/>
      <c r="BW20" s="107" t="s">
        <v>52</v>
      </c>
      <c r="BX20" s="108"/>
      <c r="BY20" s="106"/>
      <c r="BZ20" s="107" t="s">
        <v>52</v>
      </c>
      <c r="CA20" s="109"/>
      <c r="CB20" s="63"/>
      <c r="CC20" s="63"/>
      <c r="CD20" s="63"/>
      <c r="CE20" s="110" t="n">
        <v>7</v>
      </c>
      <c r="CF20" s="86" t="n">
        <f aca="false">(D20+G20+D22+G22)/4-(B20+E20+B22+E22)/4</f>
        <v>0</v>
      </c>
      <c r="CG20" s="86"/>
      <c r="CH20" s="86"/>
      <c r="CI20" s="86" t="n">
        <f aca="false">(G20+J20+G22+J22)/4-(E20+H20+E22+H22)/4</f>
        <v>0</v>
      </c>
      <c r="CJ20" s="86"/>
      <c r="CK20" s="86"/>
      <c r="CL20" s="86" t="n">
        <f aca="false">(J20+M20+J22+M22)/4-(H20+K20+H22+K22)/4</f>
        <v>0</v>
      </c>
      <c r="CM20" s="86"/>
      <c r="CN20" s="86"/>
      <c r="CO20" s="86" t="n">
        <f aca="false">(M20+P20+M22+P22)/4-(K20+N20+K22+N22)/4</f>
        <v>0</v>
      </c>
      <c r="CP20" s="86"/>
      <c r="CQ20" s="86"/>
      <c r="CR20" s="86" t="n">
        <f aca="false">(P20+S20+P22+S22)/4-(N20+Q20+N22+Q22)/4</f>
        <v>0</v>
      </c>
      <c r="CS20" s="86"/>
      <c r="CT20" s="86"/>
      <c r="CU20" s="86" t="n">
        <f aca="false">(S20+V20+S22+V22)/4-(Q20+T20+Q22+T22)/4</f>
        <v>0</v>
      </c>
      <c r="CV20" s="86"/>
      <c r="CW20" s="86"/>
      <c r="CX20" s="86" t="n">
        <f aca="false">(V20+Y20+V22+Y22)/4-(T20+W20+T22+W22)/4</f>
        <v>0</v>
      </c>
      <c r="CY20" s="86"/>
      <c r="CZ20" s="86"/>
      <c r="DA20" s="86" t="n">
        <f aca="false">(Y20+AB20+Y22+AB22)/4-(W20+Z20+W22+Z22)/4</f>
        <v>0</v>
      </c>
      <c r="DB20" s="86"/>
      <c r="DC20" s="86"/>
      <c r="DD20" s="86" t="n">
        <f aca="false">(AB20+AE20+AB22+AE22)/4-(Z20+AC20+Z22+AC22)/4</f>
        <v>0</v>
      </c>
      <c r="DE20" s="86"/>
      <c r="DF20" s="86"/>
      <c r="DG20" s="86" t="n">
        <f aca="false">(AE20+AH20+AE22+AH22)/4-(AC20+AF20+AC22+AF22)/4</f>
        <v>0</v>
      </c>
      <c r="DH20" s="86"/>
      <c r="DI20" s="86"/>
      <c r="DJ20" s="86" t="n">
        <f aca="false">(AH20+AK20+AH22+AK22)/4-(AF20+AI20+AF22+AI22)/4</f>
        <v>0</v>
      </c>
      <c r="DK20" s="86"/>
      <c r="DL20" s="86"/>
      <c r="DM20" s="86" t="n">
        <f aca="false">(AK20+AN20+AK22+AN22)/4-(AI20+AL20+AI22+AL22)/4</f>
        <v>0</v>
      </c>
      <c r="DN20" s="86"/>
      <c r="DO20" s="86"/>
      <c r="DP20" s="86" t="n">
        <f aca="false">(AN20+AQ20+AN22+AQ22)/4-(AL20+AO20+AL22+AO22)/4</f>
        <v>0</v>
      </c>
      <c r="DQ20" s="86"/>
      <c r="DR20" s="86"/>
      <c r="DS20" s="86" t="n">
        <f aca="false">(AQ20+AT20+AQ22+AT22)/4-(AO20+AR20+AO22+AR22)/4</f>
        <v>0</v>
      </c>
      <c r="DT20" s="86"/>
      <c r="DU20" s="86"/>
      <c r="DV20" s="86" t="n">
        <f aca="false">(AT20+AW20+AT22+AW22)/4-(AR20+AU20+AR22+AU22)/4</f>
        <v>0</v>
      </c>
      <c r="DW20" s="86"/>
      <c r="DX20" s="86"/>
      <c r="DY20" s="86" t="n">
        <f aca="false">(AW20+AZ20+AW22+AZ22)/4-(AU20+AX20+AU22+AX22)/4</f>
        <v>0</v>
      </c>
      <c r="DZ20" s="86"/>
      <c r="EA20" s="86"/>
      <c r="EB20" s="86" t="n">
        <f aca="false">(AZ20+BC20+AZ22+BC22)/4-(AX20+BA20+AX22+BA22)/4</f>
        <v>0</v>
      </c>
      <c r="EC20" s="86"/>
      <c r="ED20" s="86"/>
      <c r="EE20" s="86" t="n">
        <f aca="false">(BC20+BF20+BC22+BF22)/4-(BA20+BD20+BA22+BD22)/4</f>
        <v>0</v>
      </c>
      <c r="EF20" s="86"/>
      <c r="EG20" s="86"/>
      <c r="EH20" s="86" t="n">
        <f aca="false">(BF20+BI20+BF22+BI22)/4-(BD20+BG20+BD22+BG22)/4</f>
        <v>0</v>
      </c>
      <c r="EI20" s="86"/>
      <c r="EJ20" s="86"/>
      <c r="EK20" s="86" t="n">
        <f aca="false">(BI20+BL20+BI22+BL22)/4-(BG20+BJ20+BG22+BJ22)/4</f>
        <v>0</v>
      </c>
      <c r="EL20" s="86"/>
      <c r="EM20" s="86"/>
      <c r="EN20" s="86" t="n">
        <f aca="false">(BL20+BO20+BL22+BO22)/4-(BJ20+BM20+BJ22+BM22)/4</f>
        <v>0</v>
      </c>
      <c r="EO20" s="86"/>
      <c r="EP20" s="86"/>
      <c r="EQ20" s="86" t="n">
        <f aca="false">(BO20+BR20+BO22+BR22)/4-(BM20+BP20+BM22+BP22)/4</f>
        <v>0</v>
      </c>
      <c r="ER20" s="86"/>
      <c r="ES20" s="86"/>
      <c r="ET20" s="86" t="n">
        <f aca="false">(BR20+BU20+BR22+BU22)/4-(BP20+BS20+BP22+BS22)/4</f>
        <v>0</v>
      </c>
      <c r="EU20" s="86"/>
      <c r="EV20" s="86"/>
      <c r="EW20" s="86" t="n">
        <f aca="false">(BU20+BX20+BU22+BX22)/4-(BS20+BV20+BS22+BV22)/4</f>
        <v>0</v>
      </c>
      <c r="EX20" s="86"/>
      <c r="EY20" s="86"/>
      <c r="EZ20" s="86" t="n">
        <f aca="false">(BX20+CA20+BX22+CA22)/4-(BV20+BY20+BV22+BY22)/4</f>
        <v>0</v>
      </c>
      <c r="FA20" s="86"/>
      <c r="FB20" s="86"/>
      <c r="FC20" s="86" t="n">
        <f aca="false">(CA20+CC20+CA22+CC22)/4-(BY20+CD20+BY22+CD22)/4</f>
        <v>0</v>
      </c>
      <c r="FD20" s="86"/>
      <c r="FE20" s="86"/>
      <c r="FF20" s="111"/>
      <c r="FG20" s="88" t="s">
        <v>53</v>
      </c>
      <c r="FH20" s="89" t="n">
        <f aca="false">SUMIF(CF20:FE21,"&lt;0")</f>
        <v>0</v>
      </c>
      <c r="FI20" s="112"/>
      <c r="FJ20" s="88" t="s">
        <v>54</v>
      </c>
      <c r="FK20" s="89" t="n">
        <f aca="false">SUMIF(CF20:FE21,"&gt;0")</f>
        <v>0</v>
      </c>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3.65" hidden="false" customHeight="true" outlineLevel="0" collapsed="false">
      <c r="A21" s="76"/>
      <c r="B21" s="113" t="str">
        <f aca="false">IF(AND(ISNUMBER(B20),ISNUMBER(D20)),TEXT(ABS(D20-B20),"0.0") &amp; $BG$1 &amp; "(" &amp; IF(D20&gt;B20,"fill","cut") &amp; ")","")</f>
        <v/>
      </c>
      <c r="C21" s="113"/>
      <c r="D21" s="113"/>
      <c r="E21" s="113" t="str">
        <f aca="false">IF(AND(ISNUMBER(E20),ISNUMBER(G20)),TEXT(ABS(G20-E20),"0.0") &amp; $BG$1 &amp; "(" &amp; IF(G20&gt;E20,"fill","cut") &amp; ")","")</f>
        <v/>
      </c>
      <c r="F21" s="113"/>
      <c r="G21" s="113"/>
      <c r="H21" s="113" t="str">
        <f aca="false">IF(AND(ISNUMBER(H20),ISNUMBER(J20)),TEXT(ABS(J20-H20),"0.0") &amp; $BG$1 &amp; "(" &amp; IF(J20&gt;H20,"fill","cut") &amp; ")","")</f>
        <v/>
      </c>
      <c r="I21" s="113"/>
      <c r="J21" s="113"/>
      <c r="K21" s="113" t="str">
        <f aca="false">IF(AND(ISNUMBER(K20),ISNUMBER(M20)),TEXT(ABS(M20-K20),"0.0") &amp; $BG$1 &amp; "(" &amp; IF(M20&gt;K20,"fill","cut") &amp; ")","")</f>
        <v/>
      </c>
      <c r="L21" s="113"/>
      <c r="M21" s="113"/>
      <c r="N21" s="113" t="str">
        <f aca="false">IF(AND(ISNUMBER(N20),ISNUMBER(P20)),TEXT(ABS(P20-N20),"0.0") &amp; $BG$1 &amp; "(" &amp; IF(P20&gt;N20,"fill","cut") &amp; ")","")</f>
        <v/>
      </c>
      <c r="O21" s="113"/>
      <c r="P21" s="113"/>
      <c r="Q21" s="113" t="str">
        <f aca="false">IF(AND(ISNUMBER(Q20),ISNUMBER(S20)),TEXT(ABS(S20-Q20),"0.0") &amp; $BG$1 &amp; "(" &amp; IF(S20&gt;Q20,"fill","cut") &amp; ")","")</f>
        <v/>
      </c>
      <c r="R21" s="113"/>
      <c r="S21" s="113"/>
      <c r="T21" s="113" t="str">
        <f aca="false">IF(AND(ISNUMBER(T20),ISNUMBER(V20)),TEXT(ABS(V20-T20),"0.0") &amp; $BG$1 &amp; "(" &amp; IF(V20&gt;T20,"fill","cut") &amp; ")","")</f>
        <v/>
      </c>
      <c r="U21" s="113"/>
      <c r="V21" s="113"/>
      <c r="W21" s="113" t="str">
        <f aca="false">IF(AND(ISNUMBER(W20),ISNUMBER(Y20)),TEXT(ABS(Y20-W20),"0.0") &amp; $BG$1 &amp; "(" &amp; IF(Y20&gt;W20,"fill","cut") &amp; ")","")</f>
        <v/>
      </c>
      <c r="X21" s="113"/>
      <c r="Y21" s="113"/>
      <c r="Z21" s="113" t="str">
        <f aca="false">IF(AND(ISNUMBER(Z20),ISNUMBER(AB20)),TEXT(ABS(AB20-Z20),"0.0") &amp; $BG$1 &amp; "(" &amp; IF(AB20&gt;Z20,"fill","cut") &amp; ")","")</f>
        <v/>
      </c>
      <c r="AA21" s="113"/>
      <c r="AB21" s="113"/>
      <c r="AC21" s="113" t="str">
        <f aca="false">IF(AND(ISNUMBER(AC20),ISNUMBER(AE20)),TEXT(ABS(AE20-AC20),"0.0") &amp; $BG$1 &amp; "(" &amp; IF(AE20&gt;AC20,"fill","cut") &amp; ")","")</f>
        <v/>
      </c>
      <c r="AD21" s="113"/>
      <c r="AE21" s="113"/>
      <c r="AF21" s="113" t="str">
        <f aca="false">IF(AND(ISNUMBER(AF20),ISNUMBER(AH20)),TEXT(ABS(AH20-AF20),"0.0") &amp; $BG$1 &amp; "(" &amp; IF(AH20&gt;AF20,"fill","cut") &amp; ")","")</f>
        <v/>
      </c>
      <c r="AG21" s="113"/>
      <c r="AH21" s="113"/>
      <c r="AI21" s="113" t="str">
        <f aca="false">IF(AND(ISNUMBER(AI20),ISNUMBER(AK20)),TEXT(ABS(AK20-AI20),"0.0") &amp; $BG$1 &amp; "(" &amp; IF(AK20&gt;AI20,"fill","cut") &amp; ")","")</f>
        <v/>
      </c>
      <c r="AJ21" s="113"/>
      <c r="AK21" s="113"/>
      <c r="AL21" s="113" t="str">
        <f aca="false">IF(AND(ISNUMBER(AL20),ISNUMBER(AN20)),TEXT(ABS(AN20-AL20),"0.0") &amp; $BG$1 &amp; "(" &amp; IF(AN20&gt;AL20,"fill","cut") &amp; ")","")</f>
        <v/>
      </c>
      <c r="AM21" s="113"/>
      <c r="AN21" s="113"/>
      <c r="AO21" s="113" t="str">
        <f aca="false">IF(AND(ISNUMBER(AO20),ISNUMBER(AQ20)),TEXT(ABS(AQ20-AO20),"0.0") &amp; $BG$1 &amp; "(" &amp; IF(AQ20&gt;AO20,"fill","cut") &amp; ")","")</f>
        <v/>
      </c>
      <c r="AP21" s="113"/>
      <c r="AQ21" s="113"/>
      <c r="AR21" s="113" t="str">
        <f aca="false">IF(AND(ISNUMBER(AR20),ISNUMBER(AT20)),TEXT(ABS(AT20-AR20),"0.0") &amp; $BG$1 &amp; "(" &amp; IF(AT20&gt;AR20,"fill","cut") &amp; ")","")</f>
        <v/>
      </c>
      <c r="AS21" s="113"/>
      <c r="AT21" s="113"/>
      <c r="AU21" s="113" t="str">
        <f aca="false">IF(AND(ISNUMBER(AU20),ISNUMBER(AW20)),TEXT(ABS(AW20-AU20),"0.0") &amp; $BG$1 &amp; "(" &amp; IF(AW20&gt;AU20,"fill","cut") &amp; ")","")</f>
        <v/>
      </c>
      <c r="AV21" s="113"/>
      <c r="AW21" s="113"/>
      <c r="AX21" s="113" t="str">
        <f aca="false">IF(AND(ISNUMBER(AX20),ISNUMBER(AZ20)),TEXT(ABS(AZ20-AX20),"0.0") &amp; $BG$1 &amp; "(" &amp; IF(AZ20&gt;AX20,"fill","cut") &amp; ")","")</f>
        <v/>
      </c>
      <c r="AY21" s="113"/>
      <c r="AZ21" s="113"/>
      <c r="BA21" s="113" t="str">
        <f aca="false">IF(AND(ISNUMBER(BA20),ISNUMBER(BC20)),TEXT(ABS(BC20-BA20),"0.0") &amp; $BG$1 &amp; "(" &amp; IF(BC20&gt;BA20,"fill","cut") &amp; ")","")</f>
        <v/>
      </c>
      <c r="BB21" s="113"/>
      <c r="BC21" s="113"/>
      <c r="BD21" s="114" t="str">
        <f aca="false">IF(AND(ISNUMBER(BD20),ISNUMBER(BF20)),TEXT(ABS(BF20-BD20),"0.0") &amp; $BG$1 &amp; "(" &amp; IF(BF20&gt;BD20,"fill","cut") &amp; ")","")</f>
        <v/>
      </c>
      <c r="BE21" s="114"/>
      <c r="BF21" s="114"/>
      <c r="BG21" s="114" t="str">
        <f aca="false">IF(AND(ISNUMBER(BG20),ISNUMBER(BI20)),TEXT(ABS(BI20-BG20),"0.0") &amp; $BG$1 &amp; "(" &amp; IF(BI20&gt;BG20,"fill","cut") &amp; ")","")</f>
        <v/>
      </c>
      <c r="BH21" s="114"/>
      <c r="BI21" s="114"/>
      <c r="BJ21" s="114" t="str">
        <f aca="false">IF(AND(ISNUMBER(BJ20),ISNUMBER(BL20)),TEXT(ABS(BL20-BJ20),"0.0") &amp; $BG$1 &amp; "(" &amp; IF(BL20&gt;BJ20,"fill","cut") &amp; ")","")</f>
        <v/>
      </c>
      <c r="BK21" s="114"/>
      <c r="BL21" s="114"/>
      <c r="BM21" s="114" t="str">
        <f aca="false">IF(AND(ISNUMBER(BM20),ISNUMBER(BO20)),TEXT(ABS(BO20-BM20),"0.0") &amp; $BG$2 &amp; "(" &amp; IF(BO20&gt;BM20,"fill","cut") &amp; ")","")</f>
        <v/>
      </c>
      <c r="BN21" s="114"/>
      <c r="BO21" s="114"/>
      <c r="BP21" s="114" t="str">
        <f aca="false">IF(AND(ISNUMBER(BP20),ISNUMBER(BR20)),TEXT(ABS(BR20-BP20),"0.0") &amp; $BG$2 &amp; "(" &amp; IF(BR20&gt;BP20,"fill","cut") &amp; ")","")</f>
        <v/>
      </c>
      <c r="BQ21" s="114"/>
      <c r="BR21" s="114"/>
      <c r="BS21" s="114" t="str">
        <f aca="false">IF(AND(ISNUMBER(BS20),ISNUMBER(BU20)),TEXT(ABS(BU20-BS20),"0.0") &amp; $BG$2 &amp; "(" &amp; IF(BU20&gt;BS20,"fill","cut") &amp; ")","")</f>
        <v/>
      </c>
      <c r="BT21" s="114"/>
      <c r="BU21" s="114"/>
      <c r="BV21" s="114" t="str">
        <f aca="false">IF(AND(ISNUMBER(BV20),ISNUMBER(BX20)),TEXT(ABS(BX20-BV20),"0.0") &amp; $BG$2 &amp; "(" &amp; IF(BX20&gt;BV20,"fill","cut") &amp; ")","")</f>
        <v/>
      </c>
      <c r="BW21" s="114"/>
      <c r="BX21" s="114"/>
      <c r="BY21" s="115" t="str">
        <f aca="false">IF(AND(ISNUMBER(BY20),ISNUMBER(CA20)),TEXT(ABS(CA20-BY20),"0.0") &amp; $BG$2 &amp; "(" &amp; IF(CA20&gt;BY20,"fill","cut") &amp; ")","")</f>
        <v/>
      </c>
      <c r="BZ21" s="115"/>
      <c r="CA21" s="115"/>
      <c r="CB21" s="116"/>
      <c r="CC21" s="116"/>
      <c r="CD21" s="116"/>
      <c r="CE21" s="110"/>
      <c r="CF21" s="86"/>
      <c r="CG21" s="86"/>
      <c r="CH21" s="86"/>
      <c r="CI21" s="86"/>
      <c r="CJ21" s="86"/>
      <c r="CK21" s="86"/>
      <c r="CL21" s="86"/>
      <c r="CM21" s="86"/>
      <c r="CN21" s="86"/>
      <c r="CO21" s="86"/>
      <c r="CP21" s="86"/>
      <c r="CQ21" s="86"/>
      <c r="CR21" s="86"/>
      <c r="CS21" s="86"/>
      <c r="CT21" s="86"/>
      <c r="CU21" s="86"/>
      <c r="CV21" s="86"/>
      <c r="CW21" s="86"/>
      <c r="CX21" s="86"/>
      <c r="CY21" s="86"/>
      <c r="CZ21" s="86"/>
      <c r="DA21" s="86"/>
      <c r="DB21" s="86"/>
      <c r="DC21" s="86"/>
      <c r="DD21" s="86"/>
      <c r="DE21" s="86"/>
      <c r="DF21" s="86"/>
      <c r="DG21" s="86"/>
      <c r="DH21" s="86"/>
      <c r="DI21" s="86"/>
      <c r="DJ21" s="86"/>
      <c r="DK21" s="86"/>
      <c r="DL21" s="86"/>
      <c r="DM21" s="86"/>
      <c r="DN21" s="86"/>
      <c r="DO21" s="86"/>
      <c r="DP21" s="86"/>
      <c r="DQ21" s="86"/>
      <c r="DR21" s="86"/>
      <c r="DS21" s="86"/>
      <c r="DT21" s="86"/>
      <c r="DU21" s="86"/>
      <c r="DV21" s="86"/>
      <c r="DW21" s="86"/>
      <c r="DX21" s="86"/>
      <c r="DY21" s="86"/>
      <c r="DZ21" s="86"/>
      <c r="EA21" s="86"/>
      <c r="EB21" s="86"/>
      <c r="EC21" s="86"/>
      <c r="ED21" s="86"/>
      <c r="EE21" s="86"/>
      <c r="EF21" s="86"/>
      <c r="EG21" s="86"/>
      <c r="EH21" s="86"/>
      <c r="EI21" s="86"/>
      <c r="EJ21" s="86"/>
      <c r="EK21" s="86"/>
      <c r="EL21" s="86"/>
      <c r="EM21" s="86"/>
      <c r="EN21" s="86"/>
      <c r="EO21" s="86"/>
      <c r="EP21" s="86"/>
      <c r="EQ21" s="86"/>
      <c r="ER21" s="86"/>
      <c r="ES21" s="86"/>
      <c r="ET21" s="86"/>
      <c r="EU21" s="86"/>
      <c r="EV21" s="86"/>
      <c r="EW21" s="86"/>
      <c r="EX21" s="86"/>
      <c r="EY21" s="86"/>
      <c r="EZ21" s="86"/>
      <c r="FA21" s="86"/>
      <c r="FB21" s="86"/>
      <c r="FC21" s="86"/>
      <c r="FD21" s="86"/>
      <c r="FE21" s="86"/>
      <c r="FF21" s="118"/>
      <c r="FG21" s="88"/>
      <c r="FH21" s="89"/>
      <c r="FI21" s="112"/>
      <c r="FJ21" s="88"/>
      <c r="FK21" s="89"/>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3.65" hidden="false" customHeight="true" outlineLevel="0" collapsed="false">
      <c r="A22" s="76" t="n">
        <v>8</v>
      </c>
      <c r="B22" s="100"/>
      <c r="C22" s="101" t="s">
        <v>52</v>
      </c>
      <c r="D22" s="102"/>
      <c r="E22" s="100"/>
      <c r="F22" s="101" t="s">
        <v>52</v>
      </c>
      <c r="G22" s="102"/>
      <c r="H22" s="100"/>
      <c r="I22" s="101" t="s">
        <v>52</v>
      </c>
      <c r="J22" s="102"/>
      <c r="K22" s="100"/>
      <c r="L22" s="101" t="s">
        <v>52</v>
      </c>
      <c r="M22" s="102"/>
      <c r="N22" s="100"/>
      <c r="O22" s="101" t="s">
        <v>52</v>
      </c>
      <c r="P22" s="102"/>
      <c r="Q22" s="100"/>
      <c r="R22" s="101" t="s">
        <v>52</v>
      </c>
      <c r="S22" s="102"/>
      <c r="T22" s="100"/>
      <c r="U22" s="101" t="s">
        <v>52</v>
      </c>
      <c r="V22" s="102"/>
      <c r="W22" s="100"/>
      <c r="X22" s="101" t="s">
        <v>52</v>
      </c>
      <c r="Y22" s="102"/>
      <c r="Z22" s="100"/>
      <c r="AA22" s="101" t="s">
        <v>52</v>
      </c>
      <c r="AB22" s="102"/>
      <c r="AC22" s="100"/>
      <c r="AD22" s="101" t="s">
        <v>52</v>
      </c>
      <c r="AE22" s="102"/>
      <c r="AF22" s="100"/>
      <c r="AG22" s="101" t="s">
        <v>52</v>
      </c>
      <c r="AH22" s="102"/>
      <c r="AI22" s="100"/>
      <c r="AJ22" s="101" t="s">
        <v>52</v>
      </c>
      <c r="AK22" s="102"/>
      <c r="AL22" s="100"/>
      <c r="AM22" s="101" t="s">
        <v>52</v>
      </c>
      <c r="AN22" s="102"/>
      <c r="AO22" s="100"/>
      <c r="AP22" s="101" t="s">
        <v>52</v>
      </c>
      <c r="AQ22" s="102"/>
      <c r="AR22" s="100"/>
      <c r="AS22" s="101" t="s">
        <v>52</v>
      </c>
      <c r="AT22" s="102"/>
      <c r="AU22" s="100"/>
      <c r="AV22" s="101" t="s">
        <v>52</v>
      </c>
      <c r="AW22" s="102"/>
      <c r="AX22" s="100"/>
      <c r="AY22" s="101" t="s">
        <v>52</v>
      </c>
      <c r="AZ22" s="102"/>
      <c r="BA22" s="100"/>
      <c r="BB22" s="101" t="s">
        <v>52</v>
      </c>
      <c r="BC22" s="102"/>
      <c r="BD22" s="103"/>
      <c r="BE22" s="104" t="s">
        <v>52</v>
      </c>
      <c r="BF22" s="105"/>
      <c r="BG22" s="103"/>
      <c r="BH22" s="104" t="s">
        <v>52</v>
      </c>
      <c r="BI22" s="105"/>
      <c r="BJ22" s="103"/>
      <c r="BK22" s="104" t="s">
        <v>52</v>
      </c>
      <c r="BL22" s="105"/>
      <c r="BM22" s="106"/>
      <c r="BN22" s="107" t="s">
        <v>52</v>
      </c>
      <c r="BO22" s="108"/>
      <c r="BP22" s="106"/>
      <c r="BQ22" s="107" t="s">
        <v>52</v>
      </c>
      <c r="BR22" s="108"/>
      <c r="BS22" s="106"/>
      <c r="BT22" s="107" t="s">
        <v>52</v>
      </c>
      <c r="BU22" s="108"/>
      <c r="BV22" s="106"/>
      <c r="BW22" s="107" t="s">
        <v>52</v>
      </c>
      <c r="BX22" s="108"/>
      <c r="BY22" s="106"/>
      <c r="BZ22" s="107" t="s">
        <v>52</v>
      </c>
      <c r="CA22" s="109"/>
      <c r="CB22" s="63"/>
      <c r="CC22" s="63"/>
      <c r="CD22" s="63"/>
      <c r="CE22" s="110" t="n">
        <v>8</v>
      </c>
      <c r="CF22" s="86" t="n">
        <f aca="false">(D22+G22+D24+G24)/4-(B22+E22+B24+E24)/4</f>
        <v>0</v>
      </c>
      <c r="CG22" s="86"/>
      <c r="CH22" s="86"/>
      <c r="CI22" s="86" t="n">
        <f aca="false">(G22+J22+G24+J24)/4-(E22+H22+E24+H24)/4</f>
        <v>0</v>
      </c>
      <c r="CJ22" s="86"/>
      <c r="CK22" s="86"/>
      <c r="CL22" s="86" t="n">
        <f aca="false">(J22+M22+J24+M24)/4-(H22+K22+H24+K24)/4</f>
        <v>0</v>
      </c>
      <c r="CM22" s="86"/>
      <c r="CN22" s="86"/>
      <c r="CO22" s="86" t="n">
        <f aca="false">(M22+P22+M24+P24)/4-(K22+N22+K24+N24)/4</f>
        <v>0</v>
      </c>
      <c r="CP22" s="86"/>
      <c r="CQ22" s="86"/>
      <c r="CR22" s="86" t="n">
        <f aca="false">(P22+S22+P24+S24)/4-(N22+Q22+N24+Q24)/4</f>
        <v>0</v>
      </c>
      <c r="CS22" s="86"/>
      <c r="CT22" s="86"/>
      <c r="CU22" s="86" t="n">
        <f aca="false">(S22+V22+S24+V24)/4-(Q22+T22+Q24+T24)/4</f>
        <v>0</v>
      </c>
      <c r="CV22" s="86"/>
      <c r="CW22" s="86"/>
      <c r="CX22" s="86" t="n">
        <f aca="false">(V22+Y22+V24+Y24)/4-(T22+W22+T24+W24)/4</f>
        <v>0</v>
      </c>
      <c r="CY22" s="86"/>
      <c r="CZ22" s="86"/>
      <c r="DA22" s="86" t="n">
        <f aca="false">(Y22+AB22+Y24+AB24)/4-(W22+Z22+W24+Z24)/4</f>
        <v>0</v>
      </c>
      <c r="DB22" s="86"/>
      <c r="DC22" s="86"/>
      <c r="DD22" s="86" t="n">
        <f aca="false">(AB22+AE22+AB24+AE24)/4-(Z22+AC22+Z24+AC24)/4</f>
        <v>0</v>
      </c>
      <c r="DE22" s="86"/>
      <c r="DF22" s="86"/>
      <c r="DG22" s="86" t="n">
        <f aca="false">(AE22+AH22+AE24+AH24)/4-(AC22+AF22+AC24+AF24)/4</f>
        <v>0</v>
      </c>
      <c r="DH22" s="86"/>
      <c r="DI22" s="86"/>
      <c r="DJ22" s="86" t="n">
        <f aca="false">(AH22+AK22+AH24+AK24)/4-(AF22+AI22+AF24+AI24)/4</f>
        <v>0</v>
      </c>
      <c r="DK22" s="86"/>
      <c r="DL22" s="86"/>
      <c r="DM22" s="86" t="n">
        <f aca="false">(AK22+AN22+AK24+AN24)/4-(AI22+AL22+AI24+AL24)/4</f>
        <v>0</v>
      </c>
      <c r="DN22" s="86"/>
      <c r="DO22" s="86"/>
      <c r="DP22" s="86" t="n">
        <f aca="false">(AN22+AQ22+AN24+AQ24)/4-(AL22+AO22+AL24+AO24)/4</f>
        <v>0</v>
      </c>
      <c r="DQ22" s="86"/>
      <c r="DR22" s="86"/>
      <c r="DS22" s="86" t="n">
        <f aca="false">(AQ22+AT22+AQ24+AT24)/4-(AO22+AR22+AO24+AR24)/4</f>
        <v>0</v>
      </c>
      <c r="DT22" s="86"/>
      <c r="DU22" s="86"/>
      <c r="DV22" s="86" t="n">
        <f aca="false">(AT22+AW22+AT24+AW24)/4-(AR22+AU22+AR24+AU24)/4</f>
        <v>0</v>
      </c>
      <c r="DW22" s="86"/>
      <c r="DX22" s="86"/>
      <c r="DY22" s="86" t="n">
        <f aca="false">(AW22+AZ22+AW24+AZ24)/4-(AU22+AX22+AU24+AX24)/4</f>
        <v>0</v>
      </c>
      <c r="DZ22" s="86"/>
      <c r="EA22" s="86"/>
      <c r="EB22" s="86" t="n">
        <f aca="false">(AZ22+BC22+AZ24+BC24)/4-(AX22+BA22+AX24+BA24)/4</f>
        <v>0</v>
      </c>
      <c r="EC22" s="86"/>
      <c r="ED22" s="86"/>
      <c r="EE22" s="86" t="n">
        <f aca="false">(BC22+BF22+BC24+BF24)/4-(BA22+BD22+BA24+BD24)/4</f>
        <v>0</v>
      </c>
      <c r="EF22" s="86"/>
      <c r="EG22" s="86"/>
      <c r="EH22" s="86" t="n">
        <f aca="false">(BF22+BI22+BF24+BI24)/4-(BD22+BG22+BD24+BG24)/4</f>
        <v>0</v>
      </c>
      <c r="EI22" s="86"/>
      <c r="EJ22" s="86"/>
      <c r="EK22" s="86" t="n">
        <f aca="false">(BI22+BL22+BI24+BL24)/4-(BG22+BJ22+BG24+BJ24)/4</f>
        <v>0</v>
      </c>
      <c r="EL22" s="86"/>
      <c r="EM22" s="86"/>
      <c r="EN22" s="86" t="n">
        <f aca="false">(BL22+BO22+BL24+BO24)/4-(BJ22+BM22+BJ24+BM24)/4</f>
        <v>0</v>
      </c>
      <c r="EO22" s="86"/>
      <c r="EP22" s="86"/>
      <c r="EQ22" s="86" t="n">
        <f aca="false">(BO22+BR22+BO24+BR24)/4-(BM22+BP22+BM24+BP24)/4</f>
        <v>0</v>
      </c>
      <c r="ER22" s="86"/>
      <c r="ES22" s="86"/>
      <c r="ET22" s="86" t="n">
        <f aca="false">(BR22+BU22+BR24+BU24)/4-(BP22+BS22+BP24+BS24)/4</f>
        <v>0</v>
      </c>
      <c r="EU22" s="86"/>
      <c r="EV22" s="86"/>
      <c r="EW22" s="86" t="n">
        <f aca="false">(BU22+BX22+BU24+BX24)/4-(BS22+BV22+BS24+BV24)/4</f>
        <v>0</v>
      </c>
      <c r="EX22" s="86"/>
      <c r="EY22" s="86"/>
      <c r="EZ22" s="86" t="n">
        <f aca="false">(BX22+CA22+BX24+CA24)/4-(BV22+BY22+BV24+BY24)/4</f>
        <v>0</v>
      </c>
      <c r="FA22" s="86"/>
      <c r="FB22" s="86"/>
      <c r="FC22" s="86" t="n">
        <f aca="false">(CA22+CC22+CA24+CC24)/4-(BY22+CD22+BY24+CD24)/4</f>
        <v>0</v>
      </c>
      <c r="FD22" s="86"/>
      <c r="FE22" s="86"/>
      <c r="FF22" s="111"/>
      <c r="FG22" s="88" t="s">
        <v>53</v>
      </c>
      <c r="FH22" s="89" t="n">
        <f aca="false">SUMIF(CF22:FE23,"&lt;0")</f>
        <v>0</v>
      </c>
      <c r="FI22" s="112"/>
      <c r="FJ22" s="88" t="s">
        <v>54</v>
      </c>
      <c r="FK22" s="89" t="n">
        <f aca="false">SUMIF(CF22:FE23,"&gt;0")</f>
        <v>0</v>
      </c>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3.65" hidden="false" customHeight="true" outlineLevel="0" collapsed="false">
      <c r="A23" s="76"/>
      <c r="B23" s="113" t="str">
        <f aca="false">IF(AND(ISNUMBER(B22),ISNUMBER(D22)),TEXT(ABS(D22-B22),"0.0") &amp; $BG$1 &amp; "(" &amp; IF(D22&gt;B22,"fill","cut") &amp; ")","")</f>
        <v/>
      </c>
      <c r="C23" s="113"/>
      <c r="D23" s="113"/>
      <c r="E23" s="113" t="str">
        <f aca="false">IF(AND(ISNUMBER(E22),ISNUMBER(G22)),TEXT(ABS(G22-E22),"0.0") &amp; $BG$1 &amp; "(" &amp; IF(G22&gt;E22,"fill","cut") &amp; ")","")</f>
        <v/>
      </c>
      <c r="F23" s="113"/>
      <c r="G23" s="113"/>
      <c r="H23" s="113" t="str">
        <f aca="false">IF(AND(ISNUMBER(H22),ISNUMBER(J22)),TEXT(ABS(J22-H22),"0.0") &amp; $BG$1 &amp; "(" &amp; IF(J22&gt;H22,"fill","cut") &amp; ")","")</f>
        <v/>
      </c>
      <c r="I23" s="113"/>
      <c r="J23" s="113"/>
      <c r="K23" s="113" t="str">
        <f aca="false">IF(AND(ISNUMBER(K22),ISNUMBER(M22)),TEXT(ABS(M22-K22),"0.0") &amp; $BG$1 &amp; "(" &amp; IF(M22&gt;K22,"fill","cut") &amp; ")","")</f>
        <v/>
      </c>
      <c r="L23" s="113"/>
      <c r="M23" s="113"/>
      <c r="N23" s="113" t="str">
        <f aca="false">IF(AND(ISNUMBER(N22),ISNUMBER(P22)),TEXT(ABS(P22-N22),"0.0") &amp; $BG$1 &amp; "(" &amp; IF(P22&gt;N22,"fill","cut") &amp; ")","")</f>
        <v/>
      </c>
      <c r="O23" s="113"/>
      <c r="P23" s="113"/>
      <c r="Q23" s="113" t="str">
        <f aca="false">IF(AND(ISNUMBER(Q22),ISNUMBER(S22)),TEXT(ABS(S22-Q22),"0.0") &amp; $BG$1 &amp; "(" &amp; IF(S22&gt;Q22,"fill","cut") &amp; ")","")</f>
        <v/>
      </c>
      <c r="R23" s="113"/>
      <c r="S23" s="113"/>
      <c r="T23" s="113" t="str">
        <f aca="false">IF(AND(ISNUMBER(T22),ISNUMBER(V22)),TEXT(ABS(V22-T22),"0.0") &amp; $BG$1 &amp; "(" &amp; IF(V22&gt;T22,"fill","cut") &amp; ")","")</f>
        <v/>
      </c>
      <c r="U23" s="113"/>
      <c r="V23" s="113"/>
      <c r="W23" s="113" t="str">
        <f aca="false">IF(AND(ISNUMBER(W22),ISNUMBER(Y22)),TEXT(ABS(Y22-W22),"0.0") &amp; $BG$1 &amp; "(" &amp; IF(Y22&gt;W22,"fill","cut") &amp; ")","")</f>
        <v/>
      </c>
      <c r="X23" s="113"/>
      <c r="Y23" s="113"/>
      <c r="Z23" s="113" t="str">
        <f aca="false">IF(AND(ISNUMBER(Z22),ISNUMBER(AB22)),TEXT(ABS(AB22-Z22),"0.0") &amp; $BG$1 &amp; "(" &amp; IF(AB22&gt;Z22,"fill","cut") &amp; ")","")</f>
        <v/>
      </c>
      <c r="AA23" s="113"/>
      <c r="AB23" s="113"/>
      <c r="AC23" s="113" t="str">
        <f aca="false">IF(AND(ISNUMBER(AC22),ISNUMBER(AE22)),TEXT(ABS(AE22-AC22),"0.0") &amp; $BG$1 &amp; "(" &amp; IF(AE22&gt;AC22,"fill","cut") &amp; ")","")</f>
        <v/>
      </c>
      <c r="AD23" s="113"/>
      <c r="AE23" s="113"/>
      <c r="AF23" s="113" t="str">
        <f aca="false">IF(AND(ISNUMBER(AF22),ISNUMBER(AH22)),TEXT(ABS(AH22-AF22),"0.0") &amp; $BG$1 &amp; "(" &amp; IF(AH22&gt;AF22,"fill","cut") &amp; ")","")</f>
        <v/>
      </c>
      <c r="AG23" s="113"/>
      <c r="AH23" s="113"/>
      <c r="AI23" s="113" t="str">
        <f aca="false">IF(AND(ISNUMBER(AI22),ISNUMBER(AK22)),TEXT(ABS(AK22-AI22),"0.0") &amp; $BG$1 &amp; "(" &amp; IF(AK22&gt;AI22,"fill","cut") &amp; ")","")</f>
        <v/>
      </c>
      <c r="AJ23" s="113"/>
      <c r="AK23" s="113"/>
      <c r="AL23" s="113" t="str">
        <f aca="false">IF(AND(ISNUMBER(AL22),ISNUMBER(AN22)),TEXT(ABS(AN22-AL22),"0.0") &amp; $BG$1 &amp; "(" &amp; IF(AN22&gt;AL22,"fill","cut") &amp; ")","")</f>
        <v/>
      </c>
      <c r="AM23" s="113"/>
      <c r="AN23" s="113"/>
      <c r="AO23" s="113" t="str">
        <f aca="false">IF(AND(ISNUMBER(AO22),ISNUMBER(AQ22)),TEXT(ABS(AQ22-AO22),"0.0") &amp; $BG$1 &amp; "(" &amp; IF(AQ22&gt;AO22,"fill","cut") &amp; ")","")</f>
        <v/>
      </c>
      <c r="AP23" s="113"/>
      <c r="AQ23" s="113"/>
      <c r="AR23" s="113" t="str">
        <f aca="false">IF(AND(ISNUMBER(AR22),ISNUMBER(AT22)),TEXT(ABS(AT22-AR22),"0.0") &amp; $BG$1 &amp; "(" &amp; IF(AT22&gt;AR22,"fill","cut") &amp; ")","")</f>
        <v/>
      </c>
      <c r="AS23" s="113"/>
      <c r="AT23" s="113"/>
      <c r="AU23" s="113" t="str">
        <f aca="false">IF(AND(ISNUMBER(AU22),ISNUMBER(AW22)),TEXT(ABS(AW22-AU22),"0.0") &amp; $BG$1 &amp; "(" &amp; IF(AW22&gt;AU22,"fill","cut") &amp; ")","")</f>
        <v/>
      </c>
      <c r="AV23" s="113"/>
      <c r="AW23" s="113"/>
      <c r="AX23" s="113" t="str">
        <f aca="false">IF(AND(ISNUMBER(AX22),ISNUMBER(AZ22)),TEXT(ABS(AZ22-AX22),"0.0") &amp; $BG$1 &amp; "(" &amp; IF(AZ22&gt;AX22,"fill","cut") &amp; ")","")</f>
        <v/>
      </c>
      <c r="AY23" s="113"/>
      <c r="AZ23" s="113"/>
      <c r="BA23" s="113" t="str">
        <f aca="false">IF(AND(ISNUMBER(BA22),ISNUMBER(BC22)),TEXT(ABS(BC22-BA22),"0.0") &amp; $BG$1 &amp; "(" &amp; IF(BC22&gt;BA22,"fill","cut") &amp; ")","")</f>
        <v/>
      </c>
      <c r="BB23" s="113"/>
      <c r="BC23" s="113"/>
      <c r="BD23" s="114" t="str">
        <f aca="false">IF(AND(ISNUMBER(BD22),ISNUMBER(BF22)),TEXT(ABS(BF22-BD22),"0.0") &amp; $BG$1 &amp; "(" &amp; IF(BF22&gt;BD22,"fill","cut") &amp; ")","")</f>
        <v/>
      </c>
      <c r="BE23" s="114"/>
      <c r="BF23" s="114"/>
      <c r="BG23" s="114" t="str">
        <f aca="false">IF(AND(ISNUMBER(BG22),ISNUMBER(BI22)),TEXT(ABS(BI22-BG22),"0.0") &amp; $BG$1 &amp; "(" &amp; IF(BI22&gt;BG22,"fill","cut") &amp; ")","")</f>
        <v/>
      </c>
      <c r="BH23" s="114"/>
      <c r="BI23" s="114"/>
      <c r="BJ23" s="114" t="str">
        <f aca="false">IF(AND(ISNUMBER(BJ22),ISNUMBER(BL22)),TEXT(ABS(BL22-BJ22),"0.0") &amp; $BG$1 &amp; "(" &amp; IF(BL22&gt;BJ22,"fill","cut") &amp; ")","")</f>
        <v/>
      </c>
      <c r="BK23" s="114"/>
      <c r="BL23" s="114"/>
      <c r="BM23" s="114" t="str">
        <f aca="false">IF(AND(ISNUMBER(BM22),ISNUMBER(BO22)),TEXT(ABS(BO22-BM22),"0.0") &amp; $BG$2 &amp; "(" &amp; IF(BO22&gt;BM22,"fill","cut") &amp; ")","")</f>
        <v/>
      </c>
      <c r="BN23" s="114"/>
      <c r="BO23" s="114"/>
      <c r="BP23" s="114" t="str">
        <f aca="false">IF(AND(ISNUMBER(BP22),ISNUMBER(BR22)),TEXT(ABS(BR22-BP22),"0.0") &amp; $BG$2 &amp; "(" &amp; IF(BR22&gt;BP22,"fill","cut") &amp; ")","")</f>
        <v/>
      </c>
      <c r="BQ23" s="114"/>
      <c r="BR23" s="114"/>
      <c r="BS23" s="114" t="str">
        <f aca="false">IF(AND(ISNUMBER(BS22),ISNUMBER(BU22)),TEXT(ABS(BU22-BS22),"0.0") &amp; $BG$2 &amp; "(" &amp; IF(BU22&gt;BS22,"fill","cut") &amp; ")","")</f>
        <v/>
      </c>
      <c r="BT23" s="114"/>
      <c r="BU23" s="114"/>
      <c r="BV23" s="114" t="str">
        <f aca="false">IF(AND(ISNUMBER(BV22),ISNUMBER(BX22)),TEXT(ABS(BX22-BV22),"0.0") &amp; $BG$2 &amp; "(" &amp; IF(BX22&gt;BV22,"fill","cut") &amp; ")","")</f>
        <v/>
      </c>
      <c r="BW23" s="114"/>
      <c r="BX23" s="114"/>
      <c r="BY23" s="115" t="str">
        <f aca="false">IF(AND(ISNUMBER(BY22),ISNUMBER(CA22)),TEXT(ABS(CA22-BY22),"0.0") &amp; $BG$2 &amp; "(" &amp; IF(CA22&gt;BY22,"fill","cut") &amp; ")","")</f>
        <v/>
      </c>
      <c r="BZ23" s="115"/>
      <c r="CA23" s="115"/>
      <c r="CB23" s="116"/>
      <c r="CC23" s="116"/>
      <c r="CD23" s="116"/>
      <c r="CE23" s="110"/>
      <c r="CF23" s="86"/>
      <c r="CG23" s="86"/>
      <c r="CH23" s="86"/>
      <c r="CI23" s="86"/>
      <c r="CJ23" s="86"/>
      <c r="CK23" s="86"/>
      <c r="CL23" s="86"/>
      <c r="CM23" s="86"/>
      <c r="CN23" s="86"/>
      <c r="CO23" s="86"/>
      <c r="CP23" s="86"/>
      <c r="CQ23" s="86"/>
      <c r="CR23" s="86"/>
      <c r="CS23" s="86"/>
      <c r="CT23" s="86"/>
      <c r="CU23" s="86"/>
      <c r="CV23" s="86"/>
      <c r="CW23" s="86"/>
      <c r="CX23" s="86"/>
      <c r="CY23" s="86"/>
      <c r="CZ23" s="86"/>
      <c r="DA23" s="86"/>
      <c r="DB23" s="86"/>
      <c r="DC23" s="86"/>
      <c r="DD23" s="86"/>
      <c r="DE23" s="86"/>
      <c r="DF23" s="86"/>
      <c r="DG23" s="86"/>
      <c r="DH23" s="86"/>
      <c r="DI23" s="86"/>
      <c r="DJ23" s="86"/>
      <c r="DK23" s="86"/>
      <c r="DL23" s="86"/>
      <c r="DM23" s="86"/>
      <c r="DN23" s="86"/>
      <c r="DO23" s="86"/>
      <c r="DP23" s="86"/>
      <c r="DQ23" s="86"/>
      <c r="DR23" s="86"/>
      <c r="DS23" s="86"/>
      <c r="DT23" s="86"/>
      <c r="DU23" s="86"/>
      <c r="DV23" s="86"/>
      <c r="DW23" s="86"/>
      <c r="DX23" s="86"/>
      <c r="DY23" s="86"/>
      <c r="DZ23" s="86"/>
      <c r="EA23" s="86"/>
      <c r="EB23" s="86"/>
      <c r="EC23" s="86"/>
      <c r="ED23" s="86"/>
      <c r="EE23" s="86"/>
      <c r="EF23" s="86"/>
      <c r="EG23" s="86"/>
      <c r="EH23" s="86"/>
      <c r="EI23" s="86"/>
      <c r="EJ23" s="86"/>
      <c r="EK23" s="86"/>
      <c r="EL23" s="86"/>
      <c r="EM23" s="86"/>
      <c r="EN23" s="86"/>
      <c r="EO23" s="86"/>
      <c r="EP23" s="86"/>
      <c r="EQ23" s="86"/>
      <c r="ER23" s="86"/>
      <c r="ES23" s="86"/>
      <c r="ET23" s="86"/>
      <c r="EU23" s="86"/>
      <c r="EV23" s="86"/>
      <c r="EW23" s="86"/>
      <c r="EX23" s="86"/>
      <c r="EY23" s="86"/>
      <c r="EZ23" s="86"/>
      <c r="FA23" s="86"/>
      <c r="FB23" s="86"/>
      <c r="FC23" s="86"/>
      <c r="FD23" s="86"/>
      <c r="FE23" s="86"/>
      <c r="FF23" s="118"/>
      <c r="FG23" s="88"/>
      <c r="FH23" s="89"/>
      <c r="FI23" s="112"/>
      <c r="FJ23" s="88"/>
      <c r="FK23" s="89"/>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3.65" hidden="false" customHeight="true" outlineLevel="0" collapsed="false">
      <c r="A24" s="76" t="n">
        <v>9</v>
      </c>
      <c r="B24" s="100"/>
      <c r="C24" s="101" t="s">
        <v>52</v>
      </c>
      <c r="D24" s="102"/>
      <c r="E24" s="100"/>
      <c r="F24" s="101" t="s">
        <v>52</v>
      </c>
      <c r="G24" s="102"/>
      <c r="H24" s="100"/>
      <c r="I24" s="101" t="s">
        <v>52</v>
      </c>
      <c r="J24" s="102"/>
      <c r="K24" s="100"/>
      <c r="L24" s="101" t="s">
        <v>52</v>
      </c>
      <c r="M24" s="102"/>
      <c r="N24" s="100"/>
      <c r="O24" s="101" t="s">
        <v>52</v>
      </c>
      <c r="P24" s="102"/>
      <c r="Q24" s="100"/>
      <c r="R24" s="101" t="s">
        <v>52</v>
      </c>
      <c r="S24" s="102"/>
      <c r="T24" s="100"/>
      <c r="U24" s="101" t="s">
        <v>52</v>
      </c>
      <c r="V24" s="102"/>
      <c r="W24" s="100"/>
      <c r="X24" s="101" t="s">
        <v>52</v>
      </c>
      <c r="Y24" s="102"/>
      <c r="Z24" s="100"/>
      <c r="AA24" s="101" t="s">
        <v>52</v>
      </c>
      <c r="AB24" s="102"/>
      <c r="AC24" s="100"/>
      <c r="AD24" s="101" t="s">
        <v>52</v>
      </c>
      <c r="AE24" s="102"/>
      <c r="AF24" s="100"/>
      <c r="AG24" s="101" t="s">
        <v>52</v>
      </c>
      <c r="AH24" s="102"/>
      <c r="AI24" s="100"/>
      <c r="AJ24" s="101" t="s">
        <v>52</v>
      </c>
      <c r="AK24" s="102"/>
      <c r="AL24" s="100"/>
      <c r="AM24" s="101" t="s">
        <v>52</v>
      </c>
      <c r="AN24" s="102"/>
      <c r="AO24" s="100"/>
      <c r="AP24" s="101" t="s">
        <v>52</v>
      </c>
      <c r="AQ24" s="102"/>
      <c r="AR24" s="100"/>
      <c r="AS24" s="101" t="s">
        <v>52</v>
      </c>
      <c r="AT24" s="102"/>
      <c r="AU24" s="100"/>
      <c r="AV24" s="101" t="s">
        <v>52</v>
      </c>
      <c r="AW24" s="102"/>
      <c r="AX24" s="100"/>
      <c r="AY24" s="101" t="s">
        <v>52</v>
      </c>
      <c r="AZ24" s="102"/>
      <c r="BA24" s="100"/>
      <c r="BB24" s="101" t="s">
        <v>52</v>
      </c>
      <c r="BC24" s="102"/>
      <c r="BD24" s="103"/>
      <c r="BE24" s="104" t="s">
        <v>52</v>
      </c>
      <c r="BF24" s="105"/>
      <c r="BG24" s="103"/>
      <c r="BH24" s="104" t="s">
        <v>52</v>
      </c>
      <c r="BI24" s="105"/>
      <c r="BJ24" s="103"/>
      <c r="BK24" s="104" t="s">
        <v>52</v>
      </c>
      <c r="BL24" s="105"/>
      <c r="BM24" s="106"/>
      <c r="BN24" s="107" t="s">
        <v>52</v>
      </c>
      <c r="BO24" s="108"/>
      <c r="BP24" s="106"/>
      <c r="BQ24" s="107" t="s">
        <v>52</v>
      </c>
      <c r="BR24" s="108"/>
      <c r="BS24" s="106"/>
      <c r="BT24" s="107" t="s">
        <v>52</v>
      </c>
      <c r="BU24" s="108"/>
      <c r="BV24" s="106"/>
      <c r="BW24" s="107" t="s">
        <v>52</v>
      </c>
      <c r="BX24" s="108"/>
      <c r="BY24" s="106"/>
      <c r="BZ24" s="107" t="s">
        <v>52</v>
      </c>
      <c r="CA24" s="109"/>
      <c r="CB24" s="63"/>
      <c r="CC24" s="63"/>
      <c r="CD24" s="63"/>
      <c r="CE24" s="110" t="n">
        <v>9</v>
      </c>
      <c r="CF24" s="86" t="n">
        <f aca="false">(D24+G24+D26+G26)/4-(B24+E24+B26+E26)/4</f>
        <v>0</v>
      </c>
      <c r="CG24" s="86"/>
      <c r="CH24" s="86"/>
      <c r="CI24" s="86" t="n">
        <f aca="false">(G24+J24+G26+J26)/4-(E24+H24+E26+H26)/4</f>
        <v>0</v>
      </c>
      <c r="CJ24" s="86"/>
      <c r="CK24" s="86"/>
      <c r="CL24" s="86" t="n">
        <f aca="false">(J24+M24+J26+M26)/4-(H24+K24+H26+K26)/4</f>
        <v>0</v>
      </c>
      <c r="CM24" s="86"/>
      <c r="CN24" s="86"/>
      <c r="CO24" s="86" t="n">
        <f aca="false">(M24+P24+M26+P26)/4-(K24+N24+K26+N26)/4</f>
        <v>0</v>
      </c>
      <c r="CP24" s="86"/>
      <c r="CQ24" s="86"/>
      <c r="CR24" s="86" t="n">
        <f aca="false">(P24+S24+P26+S26)/4-(N24+Q24+N26+Q26)/4</f>
        <v>0</v>
      </c>
      <c r="CS24" s="86"/>
      <c r="CT24" s="86"/>
      <c r="CU24" s="86" t="n">
        <f aca="false">(S24+V24+S26+V26)/4-(Q24+T24+Q26+T26)/4</f>
        <v>0</v>
      </c>
      <c r="CV24" s="86"/>
      <c r="CW24" s="86"/>
      <c r="CX24" s="86" t="n">
        <f aca="false">(V24+Y24+V26+Y26)/4-(T24+W24+T26+W26)/4</f>
        <v>0</v>
      </c>
      <c r="CY24" s="86"/>
      <c r="CZ24" s="86"/>
      <c r="DA24" s="86" t="n">
        <f aca="false">(Y24+AB24+Y26+AB26)/4-(W24+Z24+W26+Z26)/4</f>
        <v>0</v>
      </c>
      <c r="DB24" s="86"/>
      <c r="DC24" s="86"/>
      <c r="DD24" s="86" t="n">
        <f aca="false">(AB24+AE24+AB26+AE26)/4-(Z24+AC24+Z26+AC26)/4</f>
        <v>0</v>
      </c>
      <c r="DE24" s="86"/>
      <c r="DF24" s="86"/>
      <c r="DG24" s="86" t="n">
        <f aca="false">(AE24+AH24+AE26+AH26)/4-(AC24+AF24+AC26+AF26)/4</f>
        <v>0</v>
      </c>
      <c r="DH24" s="86"/>
      <c r="DI24" s="86"/>
      <c r="DJ24" s="86" t="n">
        <f aca="false">(AH24+AK24+AH26+AK26)/4-(AF24+AI24+AF26+AI26)/4</f>
        <v>0</v>
      </c>
      <c r="DK24" s="86"/>
      <c r="DL24" s="86"/>
      <c r="DM24" s="86" t="n">
        <f aca="false">(AK24+AN24+AK26+AN26)/4-(AI24+AL24+AI26+AL26)/4</f>
        <v>0</v>
      </c>
      <c r="DN24" s="86"/>
      <c r="DO24" s="86"/>
      <c r="DP24" s="86" t="n">
        <f aca="false">(AN24+AQ24+AN26+AQ26)/4-(AL24+AO24+AL26+AO26)/4</f>
        <v>0</v>
      </c>
      <c r="DQ24" s="86"/>
      <c r="DR24" s="86"/>
      <c r="DS24" s="86" t="n">
        <f aca="false">(AQ24+AT24+AQ26+AT26)/4-(AO24+AR24+AO26+AR26)/4</f>
        <v>0</v>
      </c>
      <c r="DT24" s="86"/>
      <c r="DU24" s="86"/>
      <c r="DV24" s="86" t="n">
        <f aca="false">(AT24+AW24+AT26+AW26)/4-(AR24+AU24+AR26+AU26)/4</f>
        <v>0</v>
      </c>
      <c r="DW24" s="86"/>
      <c r="DX24" s="86"/>
      <c r="DY24" s="86" t="n">
        <f aca="false">(AW24+AZ24+AW26+AZ26)/4-(AU24+AX24+AU26+AX26)/4</f>
        <v>0</v>
      </c>
      <c r="DZ24" s="86"/>
      <c r="EA24" s="86"/>
      <c r="EB24" s="86" t="n">
        <f aca="false">(AZ24+BC24+AZ26+BC26)/4-(AX24+BA24+AX26+BA26)/4</f>
        <v>0</v>
      </c>
      <c r="EC24" s="86"/>
      <c r="ED24" s="86"/>
      <c r="EE24" s="86" t="n">
        <f aca="false">(BC24+BF24+BC26+BF26)/4-(BA24+BD24+BA26+BD26)/4</f>
        <v>0</v>
      </c>
      <c r="EF24" s="86"/>
      <c r="EG24" s="86"/>
      <c r="EH24" s="86" t="n">
        <f aca="false">(BF24+BI24+BF26+BI26)/4-(BD24+BG24+BD26+BG26)/4</f>
        <v>0</v>
      </c>
      <c r="EI24" s="86"/>
      <c r="EJ24" s="86"/>
      <c r="EK24" s="86" t="n">
        <f aca="false">(BI24+BL24+BI26+BL26)/4-(BG24+BJ24+BG26+BJ26)/4</f>
        <v>0</v>
      </c>
      <c r="EL24" s="86"/>
      <c r="EM24" s="86"/>
      <c r="EN24" s="86" t="n">
        <f aca="false">(BL24+BO24+BL26+BO26)/4-(BJ24+BM24+BJ26+BM26)/4</f>
        <v>0</v>
      </c>
      <c r="EO24" s="86"/>
      <c r="EP24" s="86"/>
      <c r="EQ24" s="86" t="n">
        <f aca="false">(BO24+BR24+BO26+BR26)/4-(BM24+BP24+BM26+BP26)/4</f>
        <v>0</v>
      </c>
      <c r="ER24" s="86"/>
      <c r="ES24" s="86"/>
      <c r="ET24" s="86" t="n">
        <f aca="false">(BR24+BU24+BR26+BU26)/4-(BP24+BS24+BP26+BS26)/4</f>
        <v>0</v>
      </c>
      <c r="EU24" s="86"/>
      <c r="EV24" s="86"/>
      <c r="EW24" s="86" t="n">
        <f aca="false">(BU24+BX24+BU26+BX26)/4-(BS24+BV24+BS26+BV26)/4</f>
        <v>0</v>
      </c>
      <c r="EX24" s="86"/>
      <c r="EY24" s="86"/>
      <c r="EZ24" s="86" t="n">
        <f aca="false">(BX24+CA24+BX26+CA26)/4-(BV24+BY24+BV26+BY26)/4</f>
        <v>0</v>
      </c>
      <c r="FA24" s="86"/>
      <c r="FB24" s="86"/>
      <c r="FC24" s="86" t="n">
        <f aca="false">(CA24+CC24+CA26+CC26)/4-(BY24+CD24+BY26+CD26)/4</f>
        <v>0</v>
      </c>
      <c r="FD24" s="86"/>
      <c r="FE24" s="86"/>
      <c r="FF24" s="111"/>
      <c r="FG24" s="88" t="s">
        <v>53</v>
      </c>
      <c r="FH24" s="89" t="n">
        <f aca="false">SUMIF(CF24:FE25,"&lt;0")</f>
        <v>0</v>
      </c>
      <c r="FI24" s="112"/>
      <c r="FJ24" s="88" t="s">
        <v>54</v>
      </c>
      <c r="FK24" s="89" t="n">
        <f aca="false">SUMIF(CF24:FE25,"&gt;0")</f>
        <v>0</v>
      </c>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23.65" hidden="false" customHeight="true" outlineLevel="0" collapsed="false">
      <c r="A25" s="76"/>
      <c r="B25" s="113" t="str">
        <f aca="false">IF(AND(ISNUMBER(B24),ISNUMBER(D24)),TEXT(ABS(D24-B24),"0.0") &amp; $BG$1 &amp; "(" &amp; IF(D24&gt;B24,"fill","cut") &amp; ")","")</f>
        <v/>
      </c>
      <c r="C25" s="113"/>
      <c r="D25" s="113"/>
      <c r="E25" s="113" t="str">
        <f aca="false">IF(AND(ISNUMBER(E24),ISNUMBER(G24)),TEXT(ABS(G24-E24),"0.0") &amp; $BG$1 &amp; "(" &amp; IF(G24&gt;E24,"fill","cut") &amp; ")","")</f>
        <v/>
      </c>
      <c r="F25" s="113"/>
      <c r="G25" s="113"/>
      <c r="H25" s="113" t="str">
        <f aca="false">IF(AND(ISNUMBER(H24),ISNUMBER(J24)),TEXT(ABS(J24-H24),"0.0") &amp; $BG$1 &amp; "(" &amp; IF(J24&gt;H24,"fill","cut") &amp; ")","")</f>
        <v/>
      </c>
      <c r="I25" s="113"/>
      <c r="J25" s="113"/>
      <c r="K25" s="113" t="str">
        <f aca="false">IF(AND(ISNUMBER(K24),ISNUMBER(M24)),TEXT(ABS(M24-K24),"0.0") &amp; $BG$1 &amp; "(" &amp; IF(M24&gt;K24,"fill","cut") &amp; ")","")</f>
        <v/>
      </c>
      <c r="L25" s="113"/>
      <c r="M25" s="113"/>
      <c r="N25" s="113" t="str">
        <f aca="false">IF(AND(ISNUMBER(N24),ISNUMBER(P24)),TEXT(ABS(P24-N24),"0.0") &amp; $BG$1 &amp; "(" &amp; IF(P24&gt;N24,"fill","cut") &amp; ")","")</f>
        <v/>
      </c>
      <c r="O25" s="113"/>
      <c r="P25" s="113"/>
      <c r="Q25" s="113" t="str">
        <f aca="false">IF(AND(ISNUMBER(Q24),ISNUMBER(S24)),TEXT(ABS(S24-Q24),"0.0") &amp; $BG$1 &amp; "(" &amp; IF(S24&gt;Q24,"fill","cut") &amp; ")","")</f>
        <v/>
      </c>
      <c r="R25" s="113"/>
      <c r="S25" s="113"/>
      <c r="T25" s="113" t="str">
        <f aca="false">IF(AND(ISNUMBER(T24),ISNUMBER(V24)),TEXT(ABS(V24-T24),"0.0") &amp; $BG$1 &amp; "(" &amp; IF(V24&gt;T24,"fill","cut") &amp; ")","")</f>
        <v/>
      </c>
      <c r="U25" s="113"/>
      <c r="V25" s="113"/>
      <c r="W25" s="113" t="str">
        <f aca="false">IF(AND(ISNUMBER(W24),ISNUMBER(Y24)),TEXT(ABS(Y24-W24),"0.0") &amp; $BG$1 &amp; "(" &amp; IF(Y24&gt;W24,"fill","cut") &amp; ")","")</f>
        <v/>
      </c>
      <c r="X25" s="113"/>
      <c r="Y25" s="113"/>
      <c r="Z25" s="113" t="str">
        <f aca="false">IF(AND(ISNUMBER(Z24),ISNUMBER(AB24)),TEXT(ABS(AB24-Z24),"0.0") &amp; $BG$1 &amp; "(" &amp; IF(AB24&gt;Z24,"fill","cut") &amp; ")","")</f>
        <v/>
      </c>
      <c r="AA25" s="113"/>
      <c r="AB25" s="113"/>
      <c r="AC25" s="113" t="str">
        <f aca="false">IF(AND(ISNUMBER(AC24),ISNUMBER(AE24)),TEXT(ABS(AE24-AC24),"0.0") &amp; $BG$1 &amp; "(" &amp; IF(AE24&gt;AC24,"fill","cut") &amp; ")","")</f>
        <v/>
      </c>
      <c r="AD25" s="113"/>
      <c r="AE25" s="113"/>
      <c r="AF25" s="113" t="str">
        <f aca="false">IF(AND(ISNUMBER(AF24),ISNUMBER(AH24)),TEXT(ABS(AH24-AF24),"0.0") &amp; $BG$1 &amp; "(" &amp; IF(AH24&gt;AF24,"fill","cut") &amp; ")","")</f>
        <v/>
      </c>
      <c r="AG25" s="113"/>
      <c r="AH25" s="113"/>
      <c r="AI25" s="113" t="str">
        <f aca="false">IF(AND(ISNUMBER(AI24),ISNUMBER(AK24)),TEXT(ABS(AK24-AI24),"0.0") &amp; $BG$1 &amp; "(" &amp; IF(AK24&gt;AI24,"fill","cut") &amp; ")","")</f>
        <v/>
      </c>
      <c r="AJ25" s="113"/>
      <c r="AK25" s="113"/>
      <c r="AL25" s="113" t="str">
        <f aca="false">IF(AND(ISNUMBER(AL24),ISNUMBER(AN24)),TEXT(ABS(AN24-AL24),"0.0") &amp; $BG$1 &amp; "(" &amp; IF(AN24&gt;AL24,"fill","cut") &amp; ")","")</f>
        <v/>
      </c>
      <c r="AM25" s="113"/>
      <c r="AN25" s="113"/>
      <c r="AO25" s="113" t="str">
        <f aca="false">IF(AND(ISNUMBER(AO24),ISNUMBER(AQ24)),TEXT(ABS(AQ24-AO24),"0.0") &amp; $BG$1 &amp; "(" &amp; IF(AQ24&gt;AO24,"fill","cut") &amp; ")","")</f>
        <v/>
      </c>
      <c r="AP25" s="113"/>
      <c r="AQ25" s="113"/>
      <c r="AR25" s="113" t="str">
        <f aca="false">IF(AND(ISNUMBER(AR24),ISNUMBER(AT24)),TEXT(ABS(AT24-AR24),"0.0") &amp; $BG$1 &amp; "(" &amp; IF(AT24&gt;AR24,"fill","cut") &amp; ")","")</f>
        <v/>
      </c>
      <c r="AS25" s="113"/>
      <c r="AT25" s="113"/>
      <c r="AU25" s="113" t="str">
        <f aca="false">IF(AND(ISNUMBER(AU24),ISNUMBER(AW24)),TEXT(ABS(AW24-AU24),"0.0") &amp; $BG$1 &amp; "(" &amp; IF(AW24&gt;AU24,"fill","cut") &amp; ")","")</f>
        <v/>
      </c>
      <c r="AV25" s="113"/>
      <c r="AW25" s="113"/>
      <c r="AX25" s="113" t="str">
        <f aca="false">IF(AND(ISNUMBER(AX24),ISNUMBER(AZ24)),TEXT(ABS(AZ24-AX24),"0.0") &amp; $BG$1 &amp; "(" &amp; IF(AZ24&gt;AX24,"fill","cut") &amp; ")","")</f>
        <v/>
      </c>
      <c r="AY25" s="113"/>
      <c r="AZ25" s="113"/>
      <c r="BA25" s="113" t="str">
        <f aca="false">IF(AND(ISNUMBER(BA24),ISNUMBER(BC24)),TEXT(ABS(BC24-BA24),"0.0") &amp; $BG$1 &amp; "(" &amp; IF(BC24&gt;BA24,"fill","cut") &amp; ")","")</f>
        <v/>
      </c>
      <c r="BB25" s="113"/>
      <c r="BC25" s="113"/>
      <c r="BD25" s="114" t="str">
        <f aca="false">IF(AND(ISNUMBER(BD24),ISNUMBER(BF24)),TEXT(ABS(BF24-BD24),"0.0") &amp; $BG$1 &amp; "(" &amp; IF(BF24&gt;BD24,"fill","cut") &amp; ")","")</f>
        <v/>
      </c>
      <c r="BE25" s="114"/>
      <c r="BF25" s="114"/>
      <c r="BG25" s="114" t="str">
        <f aca="false">IF(AND(ISNUMBER(BG24),ISNUMBER(BI24)),TEXT(ABS(BI24-BG24),"0.0") &amp; $BG$1 &amp; "(" &amp; IF(BI24&gt;BG24,"fill","cut") &amp; ")","")</f>
        <v/>
      </c>
      <c r="BH25" s="114"/>
      <c r="BI25" s="114"/>
      <c r="BJ25" s="114" t="str">
        <f aca="false">IF(AND(ISNUMBER(BJ24),ISNUMBER(BL24)),TEXT(ABS(BL24-BJ24),"0.0") &amp; $BG$1 &amp; "(" &amp; IF(BL24&gt;BJ24,"fill","cut") &amp; ")","")</f>
        <v/>
      </c>
      <c r="BK25" s="114"/>
      <c r="BL25" s="114"/>
      <c r="BM25" s="114" t="str">
        <f aca="false">IF(AND(ISNUMBER(BM24),ISNUMBER(BO24)),TEXT(ABS(BO24-BM24),"0.0") &amp; $BG$2 &amp; "(" &amp; IF(BO24&gt;BM24,"fill","cut") &amp; ")","")</f>
        <v/>
      </c>
      <c r="BN25" s="114"/>
      <c r="BO25" s="114"/>
      <c r="BP25" s="114" t="str">
        <f aca="false">IF(AND(ISNUMBER(BP24),ISNUMBER(BR24)),TEXT(ABS(BR24-BP24),"0.0") &amp; $BG$2 &amp; "(" &amp; IF(BR24&gt;BP24,"fill","cut") &amp; ")","")</f>
        <v/>
      </c>
      <c r="BQ25" s="114"/>
      <c r="BR25" s="114"/>
      <c r="BS25" s="114" t="str">
        <f aca="false">IF(AND(ISNUMBER(BS24),ISNUMBER(BU24)),TEXT(ABS(BU24-BS24),"0.0") &amp; $BG$2 &amp; "(" &amp; IF(BU24&gt;BS24,"fill","cut") &amp; ")","")</f>
        <v/>
      </c>
      <c r="BT25" s="114"/>
      <c r="BU25" s="114"/>
      <c r="BV25" s="114" t="str">
        <f aca="false">IF(AND(ISNUMBER(BV24),ISNUMBER(BX24)),TEXT(ABS(BX24-BV24),"0.0") &amp; $BG$2 &amp; "(" &amp; IF(BX24&gt;BV24,"fill","cut") &amp; ")","")</f>
        <v/>
      </c>
      <c r="BW25" s="114"/>
      <c r="BX25" s="114"/>
      <c r="BY25" s="115" t="str">
        <f aca="false">IF(AND(ISNUMBER(BY24),ISNUMBER(CA24)),TEXT(ABS(CA24-BY24),"0.0") &amp; $BG$2 &amp; "(" &amp; IF(CA24&gt;BY24,"fill","cut") &amp; ")","")</f>
        <v/>
      </c>
      <c r="BZ25" s="115"/>
      <c r="CA25" s="115"/>
      <c r="CB25" s="116"/>
      <c r="CC25" s="116"/>
      <c r="CD25" s="116"/>
      <c r="CE25" s="110"/>
      <c r="CF25" s="86"/>
      <c r="CG25" s="86"/>
      <c r="CH25" s="86"/>
      <c r="CI25" s="86"/>
      <c r="CJ25" s="86"/>
      <c r="CK25" s="86"/>
      <c r="CL25" s="86"/>
      <c r="CM25" s="86"/>
      <c r="CN25" s="86"/>
      <c r="CO25" s="86"/>
      <c r="CP25" s="86"/>
      <c r="CQ25" s="86"/>
      <c r="CR25" s="86"/>
      <c r="CS25" s="86"/>
      <c r="CT25" s="86"/>
      <c r="CU25" s="86"/>
      <c r="CV25" s="86"/>
      <c r="CW25" s="86"/>
      <c r="CX25" s="86"/>
      <c r="CY25" s="86"/>
      <c r="CZ25" s="86"/>
      <c r="DA25" s="86"/>
      <c r="DB25" s="86"/>
      <c r="DC25" s="86"/>
      <c r="DD25" s="86"/>
      <c r="DE25" s="86"/>
      <c r="DF25" s="86"/>
      <c r="DG25" s="86"/>
      <c r="DH25" s="86"/>
      <c r="DI25" s="86"/>
      <c r="DJ25" s="86"/>
      <c r="DK25" s="86"/>
      <c r="DL25" s="86"/>
      <c r="DM25" s="86"/>
      <c r="DN25" s="86"/>
      <c r="DO25" s="86"/>
      <c r="DP25" s="86"/>
      <c r="DQ25" s="86"/>
      <c r="DR25" s="86"/>
      <c r="DS25" s="86"/>
      <c r="DT25" s="86"/>
      <c r="DU25" s="86"/>
      <c r="DV25" s="86"/>
      <c r="DW25" s="86"/>
      <c r="DX25" s="86"/>
      <c r="DY25" s="86"/>
      <c r="DZ25" s="86"/>
      <c r="EA25" s="86"/>
      <c r="EB25" s="86"/>
      <c r="EC25" s="86"/>
      <c r="ED25" s="86"/>
      <c r="EE25" s="86"/>
      <c r="EF25" s="86"/>
      <c r="EG25" s="86"/>
      <c r="EH25" s="86"/>
      <c r="EI25" s="86"/>
      <c r="EJ25" s="86"/>
      <c r="EK25" s="86"/>
      <c r="EL25" s="86"/>
      <c r="EM25" s="86"/>
      <c r="EN25" s="86"/>
      <c r="EO25" s="86"/>
      <c r="EP25" s="86"/>
      <c r="EQ25" s="86"/>
      <c r="ER25" s="86"/>
      <c r="ES25" s="86"/>
      <c r="ET25" s="86"/>
      <c r="EU25" s="86"/>
      <c r="EV25" s="86"/>
      <c r="EW25" s="86"/>
      <c r="EX25" s="86"/>
      <c r="EY25" s="86"/>
      <c r="EZ25" s="86"/>
      <c r="FA25" s="86"/>
      <c r="FB25" s="86"/>
      <c r="FC25" s="86"/>
      <c r="FD25" s="86"/>
      <c r="FE25" s="86"/>
      <c r="FF25" s="118"/>
      <c r="FG25" s="88"/>
      <c r="FH25" s="89"/>
      <c r="FI25" s="112"/>
      <c r="FJ25" s="88"/>
      <c r="FK25" s="89"/>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23.65" hidden="false" customHeight="true" outlineLevel="0" collapsed="false">
      <c r="A26" s="76" t="n">
        <v>10</v>
      </c>
      <c r="B26" s="100"/>
      <c r="C26" s="101" t="s">
        <v>52</v>
      </c>
      <c r="D26" s="102"/>
      <c r="E26" s="100"/>
      <c r="F26" s="101" t="s">
        <v>52</v>
      </c>
      <c r="G26" s="102"/>
      <c r="H26" s="100"/>
      <c r="I26" s="101" t="s">
        <v>52</v>
      </c>
      <c r="J26" s="102"/>
      <c r="K26" s="100"/>
      <c r="L26" s="101" t="s">
        <v>52</v>
      </c>
      <c r="M26" s="102"/>
      <c r="N26" s="100"/>
      <c r="O26" s="101" t="s">
        <v>52</v>
      </c>
      <c r="P26" s="102"/>
      <c r="Q26" s="100"/>
      <c r="R26" s="101" t="s">
        <v>52</v>
      </c>
      <c r="S26" s="102"/>
      <c r="T26" s="100"/>
      <c r="U26" s="101" t="s">
        <v>52</v>
      </c>
      <c r="V26" s="102"/>
      <c r="W26" s="100"/>
      <c r="X26" s="101" t="s">
        <v>52</v>
      </c>
      <c r="Y26" s="102"/>
      <c r="Z26" s="100"/>
      <c r="AA26" s="101" t="s">
        <v>52</v>
      </c>
      <c r="AB26" s="102"/>
      <c r="AC26" s="100"/>
      <c r="AD26" s="101" t="s">
        <v>52</v>
      </c>
      <c r="AE26" s="102"/>
      <c r="AF26" s="100"/>
      <c r="AG26" s="101" t="s">
        <v>52</v>
      </c>
      <c r="AH26" s="102"/>
      <c r="AI26" s="100"/>
      <c r="AJ26" s="101" t="s">
        <v>52</v>
      </c>
      <c r="AK26" s="102"/>
      <c r="AL26" s="100"/>
      <c r="AM26" s="101" t="s">
        <v>52</v>
      </c>
      <c r="AN26" s="102"/>
      <c r="AO26" s="100"/>
      <c r="AP26" s="101" t="s">
        <v>52</v>
      </c>
      <c r="AQ26" s="102"/>
      <c r="AR26" s="100"/>
      <c r="AS26" s="101" t="s">
        <v>52</v>
      </c>
      <c r="AT26" s="102"/>
      <c r="AU26" s="100"/>
      <c r="AV26" s="101" t="s">
        <v>52</v>
      </c>
      <c r="AW26" s="102"/>
      <c r="AX26" s="100"/>
      <c r="AY26" s="101" t="s">
        <v>52</v>
      </c>
      <c r="AZ26" s="102"/>
      <c r="BA26" s="100"/>
      <c r="BB26" s="101" t="s">
        <v>52</v>
      </c>
      <c r="BC26" s="102"/>
      <c r="BD26" s="103"/>
      <c r="BE26" s="104" t="s">
        <v>52</v>
      </c>
      <c r="BF26" s="105"/>
      <c r="BG26" s="103"/>
      <c r="BH26" s="104" t="s">
        <v>52</v>
      </c>
      <c r="BI26" s="105"/>
      <c r="BJ26" s="103"/>
      <c r="BK26" s="104" t="s">
        <v>52</v>
      </c>
      <c r="BL26" s="105"/>
      <c r="BM26" s="106"/>
      <c r="BN26" s="107" t="s">
        <v>52</v>
      </c>
      <c r="BO26" s="108"/>
      <c r="BP26" s="106"/>
      <c r="BQ26" s="107" t="s">
        <v>52</v>
      </c>
      <c r="BR26" s="108"/>
      <c r="BS26" s="106"/>
      <c r="BT26" s="107" t="s">
        <v>52</v>
      </c>
      <c r="BU26" s="108"/>
      <c r="BV26" s="106"/>
      <c r="BW26" s="107" t="s">
        <v>52</v>
      </c>
      <c r="BX26" s="108"/>
      <c r="BY26" s="106"/>
      <c r="BZ26" s="107" t="s">
        <v>52</v>
      </c>
      <c r="CA26" s="109"/>
      <c r="CB26" s="63"/>
      <c r="CC26" s="63"/>
      <c r="CD26" s="63"/>
      <c r="CE26" s="110" t="n">
        <v>10</v>
      </c>
      <c r="CF26" s="86" t="n">
        <f aca="false">(D26+G26+D28+G28)/4-(B26+E26+B28+E28)/4</f>
        <v>0</v>
      </c>
      <c r="CG26" s="86"/>
      <c r="CH26" s="86"/>
      <c r="CI26" s="86" t="n">
        <f aca="false">(G26+J26+G28+J28)/4-(E26+H26+E28+H28)/4</f>
        <v>0</v>
      </c>
      <c r="CJ26" s="86"/>
      <c r="CK26" s="86"/>
      <c r="CL26" s="86" t="n">
        <f aca="false">(J26+M26+J28+M28)/4-(H26+K26+H28+K28)/4</f>
        <v>0</v>
      </c>
      <c r="CM26" s="86"/>
      <c r="CN26" s="86"/>
      <c r="CO26" s="86" t="n">
        <f aca="false">(M26+P26+M28+P28)/4-(K26+N26+K28+N28)/4</f>
        <v>0</v>
      </c>
      <c r="CP26" s="86"/>
      <c r="CQ26" s="86"/>
      <c r="CR26" s="86" t="n">
        <f aca="false">(P26+S26+P28+S28)/4-(N26+Q26+N28+Q28)/4</f>
        <v>0</v>
      </c>
      <c r="CS26" s="86"/>
      <c r="CT26" s="86"/>
      <c r="CU26" s="86" t="n">
        <f aca="false">(S26+V26+S28+V28)/4-(Q26+T26+Q28+T28)/4</f>
        <v>0</v>
      </c>
      <c r="CV26" s="86"/>
      <c r="CW26" s="86"/>
      <c r="CX26" s="86" t="n">
        <f aca="false">(V26+Y26+V28+Y28)/4-(T26+W26+T28+W28)/4</f>
        <v>0</v>
      </c>
      <c r="CY26" s="86"/>
      <c r="CZ26" s="86"/>
      <c r="DA26" s="86" t="n">
        <f aca="false">(Y26+AB26+Y28+AB28)/4-(W26+Z26+W28+Z28)/4</f>
        <v>0</v>
      </c>
      <c r="DB26" s="86"/>
      <c r="DC26" s="86"/>
      <c r="DD26" s="86" t="n">
        <f aca="false">(AB26+AE26+AB28+AE28)/4-(Z26+AC26+Z28+AC28)/4</f>
        <v>0</v>
      </c>
      <c r="DE26" s="86"/>
      <c r="DF26" s="86"/>
      <c r="DG26" s="86" t="n">
        <f aca="false">(AE26+AH26+AE28+AH28)/4-(AC26+AF26+AC28+AF28)/4</f>
        <v>0</v>
      </c>
      <c r="DH26" s="86"/>
      <c r="DI26" s="86"/>
      <c r="DJ26" s="86" t="n">
        <f aca="false">(AH26+AK26+AH28+AK28)/4-(AF26+AI26+AF28+AI28)/4</f>
        <v>0</v>
      </c>
      <c r="DK26" s="86"/>
      <c r="DL26" s="86"/>
      <c r="DM26" s="86" t="n">
        <f aca="false">(AK26+AN26+AK28+AN28)/4-(AI26+AL26+AI28+AL28)/4</f>
        <v>0</v>
      </c>
      <c r="DN26" s="86"/>
      <c r="DO26" s="86"/>
      <c r="DP26" s="86" t="n">
        <f aca="false">(AN26+AQ26+AN28+AQ28)/4-(AL26+AO26+AL28+AO28)/4</f>
        <v>0</v>
      </c>
      <c r="DQ26" s="86"/>
      <c r="DR26" s="86"/>
      <c r="DS26" s="86" t="n">
        <f aca="false">(AQ26+AT26+AQ28+AT28)/4-(AO26+AR26+AO28+AR28)/4</f>
        <v>0</v>
      </c>
      <c r="DT26" s="86"/>
      <c r="DU26" s="86"/>
      <c r="DV26" s="86" t="n">
        <f aca="false">(AT26+AW26+AT28+AW28)/4-(AR26+AU26+AR28+AU28)/4</f>
        <v>0</v>
      </c>
      <c r="DW26" s="86"/>
      <c r="DX26" s="86"/>
      <c r="DY26" s="86" t="n">
        <f aca="false">(AW26+AZ26+AW28+AZ28)/4-(AU26+AX26+AU28+AX28)/4</f>
        <v>0</v>
      </c>
      <c r="DZ26" s="86"/>
      <c r="EA26" s="86"/>
      <c r="EB26" s="86" t="n">
        <f aca="false">(AZ26+BC26+AZ28+BC28)/4-(AX26+BA26+AX28+BA28)/4</f>
        <v>0</v>
      </c>
      <c r="EC26" s="86"/>
      <c r="ED26" s="86"/>
      <c r="EE26" s="86" t="n">
        <f aca="false">(BC26+BF26+BC28+BF28)/4-(BA26+BD26+BA28+BD28)/4</f>
        <v>0</v>
      </c>
      <c r="EF26" s="86"/>
      <c r="EG26" s="86"/>
      <c r="EH26" s="86" t="n">
        <f aca="false">(BF26+BI26+BF28+BI28)/4-(BD26+BG26+BD28+BG28)/4</f>
        <v>0</v>
      </c>
      <c r="EI26" s="86"/>
      <c r="EJ26" s="86"/>
      <c r="EK26" s="86" t="n">
        <f aca="false">(BI26+BL26+BI28+BL28)/4-(BG26+BJ26+BG28+BJ28)/4</f>
        <v>0</v>
      </c>
      <c r="EL26" s="86"/>
      <c r="EM26" s="86"/>
      <c r="EN26" s="86" t="n">
        <f aca="false">(BL26+BO26+BL28+BO28)/4-(BJ26+BM26+BJ28+BM28)/4</f>
        <v>0</v>
      </c>
      <c r="EO26" s="86"/>
      <c r="EP26" s="86"/>
      <c r="EQ26" s="86" t="n">
        <f aca="false">(BO26+BR26+BO28+BR28)/4-(BM26+BP26+BM28+BP28)/4</f>
        <v>0</v>
      </c>
      <c r="ER26" s="86"/>
      <c r="ES26" s="86"/>
      <c r="ET26" s="86" t="n">
        <f aca="false">(BR26+BU26+BR28+BU28)/4-(BP26+BS26+BP28+BS28)/4</f>
        <v>0</v>
      </c>
      <c r="EU26" s="86"/>
      <c r="EV26" s="86"/>
      <c r="EW26" s="86" t="n">
        <f aca="false">(BU26+BX26+BU28+BX28)/4-(BS26+BV26+BS28+BV28)/4</f>
        <v>0</v>
      </c>
      <c r="EX26" s="86"/>
      <c r="EY26" s="86"/>
      <c r="EZ26" s="86" t="n">
        <f aca="false">(BX26+CA26+BX28+CA28)/4-(BV26+BY26+BV28+BY28)/4</f>
        <v>0</v>
      </c>
      <c r="FA26" s="86"/>
      <c r="FB26" s="86"/>
      <c r="FC26" s="86" t="n">
        <f aca="false">(CA26+CC26+CA28+CC28)/4-(BY26+CD26+BY28+CD28)/4</f>
        <v>0</v>
      </c>
      <c r="FD26" s="86"/>
      <c r="FE26" s="86"/>
      <c r="FF26" s="111"/>
      <c r="FG26" s="88" t="s">
        <v>53</v>
      </c>
      <c r="FH26" s="89" t="n">
        <f aca="false">SUMIF(CF26:FE27,"&lt;0")</f>
        <v>0</v>
      </c>
      <c r="FI26" s="112"/>
      <c r="FJ26" s="88" t="s">
        <v>54</v>
      </c>
      <c r="FK26" s="89" t="n">
        <f aca="false">SUMIF(CF26:FE27,"&gt;0")</f>
        <v>0</v>
      </c>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3.65" hidden="false" customHeight="true" outlineLevel="0" collapsed="false">
      <c r="A27" s="76"/>
      <c r="B27" s="113" t="str">
        <f aca="false">IF(AND(ISNUMBER(B26),ISNUMBER(D26)),TEXT(ABS(D26-B26),"0.0") &amp; $BG$1 &amp; "(" &amp; IF(D26&gt;B26,"fill","cut") &amp; ")","")</f>
        <v/>
      </c>
      <c r="C27" s="113"/>
      <c r="D27" s="113"/>
      <c r="E27" s="113" t="str">
        <f aca="false">IF(AND(ISNUMBER(E26),ISNUMBER(G26)),TEXT(ABS(G26-E26),"0.0") &amp; $BG$1 &amp; "(" &amp; IF(G26&gt;E26,"fill","cut") &amp; ")","")</f>
        <v/>
      </c>
      <c r="F27" s="113"/>
      <c r="G27" s="113"/>
      <c r="H27" s="113" t="str">
        <f aca="false">IF(AND(ISNUMBER(H26),ISNUMBER(J26)),TEXT(ABS(J26-H26),"0.0") &amp; $BG$1 &amp; "(" &amp; IF(J26&gt;H26,"fill","cut") &amp; ")","")</f>
        <v/>
      </c>
      <c r="I27" s="113"/>
      <c r="J27" s="113"/>
      <c r="K27" s="113" t="str">
        <f aca="false">IF(AND(ISNUMBER(K26),ISNUMBER(M26)),TEXT(ABS(M26-K26),"0.0") &amp; $BG$1 &amp; "(" &amp; IF(M26&gt;K26,"fill","cut") &amp; ")","")</f>
        <v/>
      </c>
      <c r="L27" s="113"/>
      <c r="M27" s="113"/>
      <c r="N27" s="113" t="str">
        <f aca="false">IF(AND(ISNUMBER(N26),ISNUMBER(P26)),TEXT(ABS(P26-N26),"0.0") &amp; $BG$1 &amp; "(" &amp; IF(P26&gt;N26,"fill","cut") &amp; ")","")</f>
        <v/>
      </c>
      <c r="O27" s="113"/>
      <c r="P27" s="113"/>
      <c r="Q27" s="113" t="str">
        <f aca="false">IF(AND(ISNUMBER(Q26),ISNUMBER(S26)),TEXT(ABS(S26-Q26),"0.0") &amp; $BG$1 &amp; "(" &amp; IF(S26&gt;Q26,"fill","cut") &amp; ")","")</f>
        <v/>
      </c>
      <c r="R27" s="113"/>
      <c r="S27" s="113"/>
      <c r="T27" s="113" t="str">
        <f aca="false">IF(AND(ISNUMBER(T26),ISNUMBER(V26)),TEXT(ABS(V26-T26),"0.0") &amp; $BG$1 &amp; "(" &amp; IF(V26&gt;T26,"fill","cut") &amp; ")","")</f>
        <v/>
      </c>
      <c r="U27" s="113"/>
      <c r="V27" s="113"/>
      <c r="W27" s="113" t="str">
        <f aca="false">IF(AND(ISNUMBER(W26),ISNUMBER(Y26)),TEXT(ABS(Y26-W26),"0.0") &amp; $BG$1 &amp; "(" &amp; IF(Y26&gt;W26,"fill","cut") &amp; ")","")</f>
        <v/>
      </c>
      <c r="X27" s="113"/>
      <c r="Y27" s="113"/>
      <c r="Z27" s="113" t="str">
        <f aca="false">IF(AND(ISNUMBER(Z26),ISNUMBER(AB26)),TEXT(ABS(AB26-Z26),"0.0") &amp; $BG$1 &amp; "(" &amp; IF(AB26&gt;Z26,"fill","cut") &amp; ")","")</f>
        <v/>
      </c>
      <c r="AA27" s="113"/>
      <c r="AB27" s="113"/>
      <c r="AC27" s="113" t="str">
        <f aca="false">IF(AND(ISNUMBER(AC26),ISNUMBER(AE26)),TEXT(ABS(AE26-AC26),"0.0") &amp; $BG$1 &amp; "(" &amp; IF(AE26&gt;AC26,"fill","cut") &amp; ")","")</f>
        <v/>
      </c>
      <c r="AD27" s="113"/>
      <c r="AE27" s="113"/>
      <c r="AF27" s="113" t="str">
        <f aca="false">IF(AND(ISNUMBER(AF26),ISNUMBER(AH26)),TEXT(ABS(AH26-AF26),"0.0") &amp; $BG$1 &amp; "(" &amp; IF(AH26&gt;AF26,"fill","cut") &amp; ")","")</f>
        <v/>
      </c>
      <c r="AG27" s="113"/>
      <c r="AH27" s="113"/>
      <c r="AI27" s="113" t="str">
        <f aca="false">IF(AND(ISNUMBER(AI26),ISNUMBER(AK26)),TEXT(ABS(AK26-AI26),"0.0") &amp; $BG$1 &amp; "(" &amp; IF(AK26&gt;AI26,"fill","cut") &amp; ")","")</f>
        <v/>
      </c>
      <c r="AJ27" s="113"/>
      <c r="AK27" s="113"/>
      <c r="AL27" s="113" t="str">
        <f aca="false">IF(AND(ISNUMBER(AL26),ISNUMBER(AN26)),TEXT(ABS(AN26-AL26),"0.0") &amp; $BG$1 &amp; "(" &amp; IF(AN26&gt;AL26,"fill","cut") &amp; ")","")</f>
        <v/>
      </c>
      <c r="AM27" s="113"/>
      <c r="AN27" s="113"/>
      <c r="AO27" s="113" t="str">
        <f aca="false">IF(AND(ISNUMBER(AO26),ISNUMBER(AQ26)),TEXT(ABS(AQ26-AO26),"0.0") &amp; $BG$1 &amp; "(" &amp; IF(AQ26&gt;AO26,"fill","cut") &amp; ")","")</f>
        <v/>
      </c>
      <c r="AP27" s="113"/>
      <c r="AQ27" s="113"/>
      <c r="AR27" s="113" t="str">
        <f aca="false">IF(AND(ISNUMBER(AR26),ISNUMBER(AT26)),TEXT(ABS(AT26-AR26),"0.0") &amp; $BG$1 &amp; "(" &amp; IF(AT26&gt;AR26,"fill","cut") &amp; ")","")</f>
        <v/>
      </c>
      <c r="AS27" s="113"/>
      <c r="AT27" s="113"/>
      <c r="AU27" s="113" t="str">
        <f aca="false">IF(AND(ISNUMBER(AU26),ISNUMBER(AW26)),TEXT(ABS(AW26-AU26),"0.0") &amp; $BG$1 &amp; "(" &amp; IF(AW26&gt;AU26,"fill","cut") &amp; ")","")</f>
        <v/>
      </c>
      <c r="AV27" s="113"/>
      <c r="AW27" s="113"/>
      <c r="AX27" s="113" t="str">
        <f aca="false">IF(AND(ISNUMBER(AX26),ISNUMBER(AZ26)),TEXT(ABS(AZ26-AX26),"0.0") &amp; $BG$1 &amp; "(" &amp; IF(AZ26&gt;AX26,"fill","cut") &amp; ")","")</f>
        <v/>
      </c>
      <c r="AY27" s="113"/>
      <c r="AZ27" s="113"/>
      <c r="BA27" s="113" t="str">
        <f aca="false">IF(AND(ISNUMBER(BA26),ISNUMBER(BC26)),TEXT(ABS(BC26-BA26),"0.0") &amp; $BG$1 &amp; "(" &amp; IF(BC26&gt;BA26,"fill","cut") &amp; ")","")</f>
        <v/>
      </c>
      <c r="BB27" s="113"/>
      <c r="BC27" s="113"/>
      <c r="BD27" s="114" t="str">
        <f aca="false">IF(AND(ISNUMBER(BD26),ISNUMBER(BF26)),TEXT(ABS(BF26-BD26),"0.0") &amp; $BG$1 &amp; "(" &amp; IF(BF26&gt;BD26,"fill","cut") &amp; ")","")</f>
        <v/>
      </c>
      <c r="BE27" s="114"/>
      <c r="BF27" s="114"/>
      <c r="BG27" s="114" t="str">
        <f aca="false">IF(AND(ISNUMBER(BG26),ISNUMBER(BI26)),TEXT(ABS(BI26-BG26),"0.0") &amp; $BG$1 &amp; "(" &amp; IF(BI26&gt;BG26,"fill","cut") &amp; ")","")</f>
        <v/>
      </c>
      <c r="BH27" s="114"/>
      <c r="BI27" s="114"/>
      <c r="BJ27" s="114" t="str">
        <f aca="false">IF(AND(ISNUMBER(BJ26),ISNUMBER(BL26)),TEXT(ABS(BL26-BJ26),"0.0") &amp; $BG$1 &amp; "(" &amp; IF(BL26&gt;BJ26,"fill","cut") &amp; ")","")</f>
        <v/>
      </c>
      <c r="BK27" s="114"/>
      <c r="BL27" s="114"/>
      <c r="BM27" s="114" t="str">
        <f aca="false">IF(AND(ISNUMBER(BM26),ISNUMBER(BO26)),TEXT(ABS(BO26-BM26),"0.0") &amp; $BG$2 &amp; "(" &amp; IF(BO26&gt;BM26,"fill","cut") &amp; ")","")</f>
        <v/>
      </c>
      <c r="BN27" s="114"/>
      <c r="BO27" s="114"/>
      <c r="BP27" s="114" t="str">
        <f aca="false">IF(AND(ISNUMBER(BP26),ISNUMBER(BR26)),TEXT(ABS(BR26-BP26),"0.0") &amp; $BG$2 &amp; "(" &amp; IF(BR26&gt;BP26,"fill","cut") &amp; ")","")</f>
        <v/>
      </c>
      <c r="BQ27" s="114"/>
      <c r="BR27" s="114"/>
      <c r="BS27" s="114" t="str">
        <f aca="false">IF(AND(ISNUMBER(BS26),ISNUMBER(BU26)),TEXT(ABS(BU26-BS26),"0.0") &amp; $BG$2 &amp; "(" &amp; IF(BU26&gt;BS26,"fill","cut") &amp; ")","")</f>
        <v/>
      </c>
      <c r="BT27" s="114"/>
      <c r="BU27" s="114"/>
      <c r="BV27" s="114" t="str">
        <f aca="false">IF(AND(ISNUMBER(BV26),ISNUMBER(BX26)),TEXT(ABS(BX26-BV26),"0.0") &amp; $BG$2 &amp; "(" &amp; IF(BX26&gt;BV26,"fill","cut") &amp; ")","")</f>
        <v/>
      </c>
      <c r="BW27" s="114"/>
      <c r="BX27" s="114"/>
      <c r="BY27" s="115" t="str">
        <f aca="false">IF(AND(ISNUMBER(BY26),ISNUMBER(CA26)),TEXT(ABS(CA26-BY26),"0.0") &amp; $BG$2 &amp; "(" &amp; IF(CA26&gt;BY26,"fill","cut") &amp; ")","")</f>
        <v/>
      </c>
      <c r="BZ27" s="115"/>
      <c r="CA27" s="115"/>
      <c r="CB27" s="116"/>
      <c r="CC27" s="116"/>
      <c r="CD27" s="116"/>
      <c r="CE27" s="110"/>
      <c r="CF27" s="86"/>
      <c r="CG27" s="86"/>
      <c r="CH27" s="86"/>
      <c r="CI27" s="86"/>
      <c r="CJ27" s="86"/>
      <c r="CK27" s="86"/>
      <c r="CL27" s="86"/>
      <c r="CM27" s="86"/>
      <c r="CN27" s="86"/>
      <c r="CO27" s="86"/>
      <c r="CP27" s="86"/>
      <c r="CQ27" s="86"/>
      <c r="CR27" s="86"/>
      <c r="CS27" s="86"/>
      <c r="CT27" s="86"/>
      <c r="CU27" s="86"/>
      <c r="CV27" s="86"/>
      <c r="CW27" s="86"/>
      <c r="CX27" s="86"/>
      <c r="CY27" s="86"/>
      <c r="CZ27" s="86"/>
      <c r="DA27" s="86"/>
      <c r="DB27" s="86"/>
      <c r="DC27" s="86"/>
      <c r="DD27" s="86"/>
      <c r="DE27" s="86"/>
      <c r="DF27" s="86"/>
      <c r="DG27" s="86"/>
      <c r="DH27" s="86"/>
      <c r="DI27" s="86"/>
      <c r="DJ27" s="86"/>
      <c r="DK27" s="86"/>
      <c r="DL27" s="86"/>
      <c r="DM27" s="86"/>
      <c r="DN27" s="86"/>
      <c r="DO27" s="86"/>
      <c r="DP27" s="86"/>
      <c r="DQ27" s="86"/>
      <c r="DR27" s="86"/>
      <c r="DS27" s="86"/>
      <c r="DT27" s="86"/>
      <c r="DU27" s="86"/>
      <c r="DV27" s="86"/>
      <c r="DW27" s="86"/>
      <c r="DX27" s="86"/>
      <c r="DY27" s="86"/>
      <c r="DZ27" s="86"/>
      <c r="EA27" s="86"/>
      <c r="EB27" s="86"/>
      <c r="EC27" s="86"/>
      <c r="ED27" s="86"/>
      <c r="EE27" s="86"/>
      <c r="EF27" s="86"/>
      <c r="EG27" s="86"/>
      <c r="EH27" s="86"/>
      <c r="EI27" s="86"/>
      <c r="EJ27" s="86"/>
      <c r="EK27" s="86"/>
      <c r="EL27" s="86"/>
      <c r="EM27" s="86"/>
      <c r="EN27" s="86"/>
      <c r="EO27" s="86"/>
      <c r="EP27" s="86"/>
      <c r="EQ27" s="86"/>
      <c r="ER27" s="86"/>
      <c r="ES27" s="86"/>
      <c r="ET27" s="86"/>
      <c r="EU27" s="86"/>
      <c r="EV27" s="86"/>
      <c r="EW27" s="86"/>
      <c r="EX27" s="86"/>
      <c r="EY27" s="86"/>
      <c r="EZ27" s="86"/>
      <c r="FA27" s="86"/>
      <c r="FB27" s="86"/>
      <c r="FC27" s="86"/>
      <c r="FD27" s="86"/>
      <c r="FE27" s="86"/>
      <c r="FF27" s="118"/>
      <c r="FG27" s="88"/>
      <c r="FH27" s="89"/>
      <c r="FI27" s="112"/>
      <c r="FJ27" s="88"/>
      <c r="FK27" s="89"/>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3.65" hidden="false" customHeight="true" outlineLevel="0" collapsed="false">
      <c r="A28" s="76" t="n">
        <v>11</v>
      </c>
      <c r="B28" s="100"/>
      <c r="C28" s="101" t="s">
        <v>52</v>
      </c>
      <c r="D28" s="102"/>
      <c r="E28" s="100"/>
      <c r="F28" s="101" t="s">
        <v>52</v>
      </c>
      <c r="G28" s="102"/>
      <c r="H28" s="100"/>
      <c r="I28" s="101" t="s">
        <v>52</v>
      </c>
      <c r="J28" s="102"/>
      <c r="K28" s="100"/>
      <c r="L28" s="101" t="s">
        <v>52</v>
      </c>
      <c r="M28" s="102"/>
      <c r="N28" s="100"/>
      <c r="O28" s="101" t="s">
        <v>52</v>
      </c>
      <c r="P28" s="102"/>
      <c r="Q28" s="100"/>
      <c r="R28" s="101" t="s">
        <v>52</v>
      </c>
      <c r="S28" s="102"/>
      <c r="T28" s="100"/>
      <c r="U28" s="101" t="s">
        <v>52</v>
      </c>
      <c r="V28" s="102"/>
      <c r="W28" s="100"/>
      <c r="X28" s="101" t="s">
        <v>52</v>
      </c>
      <c r="Y28" s="102"/>
      <c r="Z28" s="100"/>
      <c r="AA28" s="101" t="s">
        <v>52</v>
      </c>
      <c r="AB28" s="102"/>
      <c r="AC28" s="100"/>
      <c r="AD28" s="101" t="s">
        <v>52</v>
      </c>
      <c r="AE28" s="102"/>
      <c r="AF28" s="100"/>
      <c r="AG28" s="101" t="s">
        <v>52</v>
      </c>
      <c r="AH28" s="102"/>
      <c r="AI28" s="100"/>
      <c r="AJ28" s="101" t="s">
        <v>52</v>
      </c>
      <c r="AK28" s="102"/>
      <c r="AL28" s="100"/>
      <c r="AM28" s="101" t="s">
        <v>52</v>
      </c>
      <c r="AN28" s="102"/>
      <c r="AO28" s="100"/>
      <c r="AP28" s="101" t="s">
        <v>52</v>
      </c>
      <c r="AQ28" s="102"/>
      <c r="AR28" s="100"/>
      <c r="AS28" s="101" t="s">
        <v>52</v>
      </c>
      <c r="AT28" s="102"/>
      <c r="AU28" s="100"/>
      <c r="AV28" s="101" t="s">
        <v>52</v>
      </c>
      <c r="AW28" s="102"/>
      <c r="AX28" s="100"/>
      <c r="AY28" s="101" t="s">
        <v>52</v>
      </c>
      <c r="AZ28" s="102"/>
      <c r="BA28" s="100"/>
      <c r="BB28" s="101" t="s">
        <v>52</v>
      </c>
      <c r="BC28" s="102"/>
      <c r="BD28" s="103"/>
      <c r="BE28" s="104" t="s">
        <v>52</v>
      </c>
      <c r="BF28" s="105"/>
      <c r="BG28" s="103"/>
      <c r="BH28" s="104" t="s">
        <v>52</v>
      </c>
      <c r="BI28" s="105"/>
      <c r="BJ28" s="103"/>
      <c r="BK28" s="104" t="s">
        <v>52</v>
      </c>
      <c r="BL28" s="105"/>
      <c r="BM28" s="106"/>
      <c r="BN28" s="107" t="s">
        <v>52</v>
      </c>
      <c r="BO28" s="108"/>
      <c r="BP28" s="106"/>
      <c r="BQ28" s="107" t="s">
        <v>52</v>
      </c>
      <c r="BR28" s="108"/>
      <c r="BS28" s="106"/>
      <c r="BT28" s="107" t="s">
        <v>52</v>
      </c>
      <c r="BU28" s="108"/>
      <c r="BV28" s="106"/>
      <c r="BW28" s="107" t="s">
        <v>52</v>
      </c>
      <c r="BX28" s="108"/>
      <c r="BY28" s="106"/>
      <c r="BZ28" s="107" t="s">
        <v>52</v>
      </c>
      <c r="CA28" s="109"/>
      <c r="CB28" s="63"/>
      <c r="CC28" s="63"/>
      <c r="CD28" s="63"/>
      <c r="CE28" s="110" t="n">
        <v>11</v>
      </c>
      <c r="CF28" s="86" t="n">
        <f aca="false">(D28+G28+D30+G30)/4-(B28+E28+B30+E30)/4</f>
        <v>0</v>
      </c>
      <c r="CG28" s="86"/>
      <c r="CH28" s="86"/>
      <c r="CI28" s="86" t="n">
        <f aca="false">(G28+J28+G30+J30)/4-(E28+H28+E30+H30)/4</f>
        <v>0</v>
      </c>
      <c r="CJ28" s="86"/>
      <c r="CK28" s="86"/>
      <c r="CL28" s="86" t="n">
        <f aca="false">(J28+M28+J30+M30)/4-(H28+K28+H30+K30)/4</f>
        <v>0</v>
      </c>
      <c r="CM28" s="86"/>
      <c r="CN28" s="86"/>
      <c r="CO28" s="86" t="n">
        <f aca="false">(M28+P28+M30+P30)/4-(K28+N28+K30+N30)/4</f>
        <v>0</v>
      </c>
      <c r="CP28" s="86"/>
      <c r="CQ28" s="86"/>
      <c r="CR28" s="86" t="n">
        <f aca="false">(P28+S28+P30+S30)/4-(N28+Q28+N30+Q30)/4</f>
        <v>0</v>
      </c>
      <c r="CS28" s="86"/>
      <c r="CT28" s="86"/>
      <c r="CU28" s="86" t="n">
        <f aca="false">(S28+V28+S30+V30)/4-(Q28+T28+Q30+T30)/4</f>
        <v>0</v>
      </c>
      <c r="CV28" s="86"/>
      <c r="CW28" s="86"/>
      <c r="CX28" s="86" t="n">
        <f aca="false">(V28+Y28+V30+Y30)/4-(T28+W28+T30+W30)/4</f>
        <v>0</v>
      </c>
      <c r="CY28" s="86"/>
      <c r="CZ28" s="86"/>
      <c r="DA28" s="86" t="n">
        <f aca="false">(Y28+AB28+Y30+AB30)/4-(W28+Z28+W30+Z30)/4</f>
        <v>0</v>
      </c>
      <c r="DB28" s="86"/>
      <c r="DC28" s="86"/>
      <c r="DD28" s="86" t="n">
        <f aca="false">(AB28+AE28+AB30+AE30)/4-(Z28+AC28+Z30+AC30)/4</f>
        <v>0</v>
      </c>
      <c r="DE28" s="86"/>
      <c r="DF28" s="86"/>
      <c r="DG28" s="86" t="n">
        <f aca="false">(AE28+AH28+AE30+AH30)/4-(AC28+AF28+AC30+AF30)/4</f>
        <v>0</v>
      </c>
      <c r="DH28" s="86"/>
      <c r="DI28" s="86"/>
      <c r="DJ28" s="86" t="n">
        <f aca="false">(AH28+AK28+AH30+AK30)/4-(AF28+AI28+AF30+AI30)/4</f>
        <v>0</v>
      </c>
      <c r="DK28" s="86"/>
      <c r="DL28" s="86"/>
      <c r="DM28" s="86" t="n">
        <f aca="false">(AK28+AN28+AK30+AN30)/4-(AI28+AL28+AI30+AL30)/4</f>
        <v>0</v>
      </c>
      <c r="DN28" s="86"/>
      <c r="DO28" s="86"/>
      <c r="DP28" s="86" t="n">
        <f aca="false">(AN28+AQ28+AN30+AQ30)/4-(AL28+AO28+AL30+AO30)/4</f>
        <v>0</v>
      </c>
      <c r="DQ28" s="86"/>
      <c r="DR28" s="86"/>
      <c r="DS28" s="86" t="n">
        <f aca="false">(AQ28+AT28+AQ30+AT30)/4-(AO28+AR28+AO30+AR30)/4</f>
        <v>0</v>
      </c>
      <c r="DT28" s="86"/>
      <c r="DU28" s="86"/>
      <c r="DV28" s="86" t="n">
        <f aca="false">(AT28+AW28+AT30+AW30)/4-(AR28+AU28+AR30+AU30)/4</f>
        <v>0</v>
      </c>
      <c r="DW28" s="86"/>
      <c r="DX28" s="86"/>
      <c r="DY28" s="86" t="n">
        <f aca="false">(AW28+AZ28+AW30+AZ30)/4-(AU28+AX28+AU30+AX30)/4</f>
        <v>0</v>
      </c>
      <c r="DZ28" s="86"/>
      <c r="EA28" s="86"/>
      <c r="EB28" s="86" t="n">
        <f aca="false">(AZ28+BC28+AZ30+BC30)/4-(AX28+BA28+AX30+BA30)/4</f>
        <v>0</v>
      </c>
      <c r="EC28" s="86"/>
      <c r="ED28" s="86"/>
      <c r="EE28" s="86" t="n">
        <f aca="false">(BC28+BF28+BC30+BF30)/4-(BA28+BD28+BA30+BD30)/4</f>
        <v>0</v>
      </c>
      <c r="EF28" s="86"/>
      <c r="EG28" s="86"/>
      <c r="EH28" s="86" t="n">
        <f aca="false">(BF28+BI28+BF30+BI30)/4-(BD28+BG28+BD30+BG30)/4</f>
        <v>0</v>
      </c>
      <c r="EI28" s="86"/>
      <c r="EJ28" s="86"/>
      <c r="EK28" s="86" t="n">
        <f aca="false">(BI28+BL28+BI30+BL30)/4-(BG28+BJ28+BG30+BJ30)/4</f>
        <v>0</v>
      </c>
      <c r="EL28" s="86"/>
      <c r="EM28" s="86"/>
      <c r="EN28" s="86" t="n">
        <f aca="false">(BL28+BO28+BL30+BO30)/4-(BJ28+BM28+BJ30+BM30)/4</f>
        <v>0</v>
      </c>
      <c r="EO28" s="86"/>
      <c r="EP28" s="86"/>
      <c r="EQ28" s="86" t="n">
        <f aca="false">(BO28+BR28+BO30+BR30)/4-(BM28+BP28+BM30+BP30)/4</f>
        <v>0</v>
      </c>
      <c r="ER28" s="86"/>
      <c r="ES28" s="86"/>
      <c r="ET28" s="86" t="n">
        <f aca="false">(BR28+BU28+BR30+BU30)/4-(BP28+BS28+BP30+BS30)/4</f>
        <v>0</v>
      </c>
      <c r="EU28" s="86"/>
      <c r="EV28" s="86"/>
      <c r="EW28" s="86" t="n">
        <f aca="false">(BU28+BX28+BU30+BX30)/4-(BS28+BV28+BS30+BV30)/4</f>
        <v>0</v>
      </c>
      <c r="EX28" s="86"/>
      <c r="EY28" s="86"/>
      <c r="EZ28" s="86" t="n">
        <f aca="false">(BX28+CA28+BX30+CA30)/4-(BV28+BY28+BV30+BY30)/4</f>
        <v>0</v>
      </c>
      <c r="FA28" s="86"/>
      <c r="FB28" s="86"/>
      <c r="FC28" s="86" t="n">
        <f aca="false">(CA28+CC28+CA30+CC30)/4-(BY28+CD28+BY30+CD30)/4</f>
        <v>0</v>
      </c>
      <c r="FD28" s="86"/>
      <c r="FE28" s="86"/>
      <c r="FF28" s="111"/>
      <c r="FG28" s="88" t="s">
        <v>53</v>
      </c>
      <c r="FH28" s="89" t="n">
        <f aca="false">SUMIF(CF28:FE29,"&lt;0")</f>
        <v>0</v>
      </c>
      <c r="FI28" s="112"/>
      <c r="FJ28" s="88" t="s">
        <v>54</v>
      </c>
      <c r="FK28" s="89" t="n">
        <f aca="false">SUMIF(CF28:FE29,"&gt;0")</f>
        <v>0</v>
      </c>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3.65" hidden="false" customHeight="true" outlineLevel="0" collapsed="false">
      <c r="A29" s="76"/>
      <c r="B29" s="113" t="str">
        <f aca="false">IF(AND(ISNUMBER(B28),ISNUMBER(D28)),TEXT(ABS(D28-B28),"0.0") &amp; $BG$1 &amp; "(" &amp; IF(D28&gt;B28,"fill","cut") &amp; ")","")</f>
        <v/>
      </c>
      <c r="C29" s="113"/>
      <c r="D29" s="113"/>
      <c r="E29" s="113" t="str">
        <f aca="false">IF(AND(ISNUMBER(E28),ISNUMBER(G28)),TEXT(ABS(G28-E28),"0.0") &amp; $BG$1 &amp; "(" &amp; IF(G28&gt;E28,"fill","cut") &amp; ")","")</f>
        <v/>
      </c>
      <c r="F29" s="113"/>
      <c r="G29" s="113"/>
      <c r="H29" s="113" t="str">
        <f aca="false">IF(AND(ISNUMBER(H28),ISNUMBER(J28)),TEXT(ABS(J28-H28),"0.0") &amp; $BG$1 &amp; "(" &amp; IF(J28&gt;H28,"fill","cut") &amp; ")","")</f>
        <v/>
      </c>
      <c r="I29" s="113"/>
      <c r="J29" s="113"/>
      <c r="K29" s="113" t="str">
        <f aca="false">IF(AND(ISNUMBER(K28),ISNUMBER(M28)),TEXT(ABS(M28-K28),"0.0") &amp; $BG$1 &amp; "(" &amp; IF(M28&gt;K28,"fill","cut") &amp; ")","")</f>
        <v/>
      </c>
      <c r="L29" s="113"/>
      <c r="M29" s="113"/>
      <c r="N29" s="113" t="str">
        <f aca="false">IF(AND(ISNUMBER(N28),ISNUMBER(P28)),TEXT(ABS(P28-N28),"0.0") &amp; $BG$1 &amp; "(" &amp; IF(P28&gt;N28,"fill","cut") &amp; ")","")</f>
        <v/>
      </c>
      <c r="O29" s="113"/>
      <c r="P29" s="113"/>
      <c r="Q29" s="113" t="str">
        <f aca="false">IF(AND(ISNUMBER(Q28),ISNUMBER(S28)),TEXT(ABS(S28-Q28),"0.0") &amp; $BG$1 &amp; "(" &amp; IF(S28&gt;Q28,"fill","cut") &amp; ")","")</f>
        <v/>
      </c>
      <c r="R29" s="113"/>
      <c r="S29" s="113"/>
      <c r="T29" s="113" t="str">
        <f aca="false">IF(AND(ISNUMBER(T28),ISNUMBER(V28)),TEXT(ABS(V28-T28),"0.0") &amp; $BG$1 &amp; "(" &amp; IF(V28&gt;T28,"fill","cut") &amp; ")","")</f>
        <v/>
      </c>
      <c r="U29" s="113"/>
      <c r="V29" s="113"/>
      <c r="W29" s="113" t="str">
        <f aca="false">IF(AND(ISNUMBER(W28),ISNUMBER(Y28)),TEXT(ABS(Y28-W28),"0.0") &amp; $BG$1 &amp; "(" &amp; IF(Y28&gt;W28,"fill","cut") &amp; ")","")</f>
        <v/>
      </c>
      <c r="X29" s="113"/>
      <c r="Y29" s="113"/>
      <c r="Z29" s="113" t="str">
        <f aca="false">IF(AND(ISNUMBER(Z28),ISNUMBER(AB28)),TEXT(ABS(AB28-Z28),"0.0") &amp; $BG$1 &amp; "(" &amp; IF(AB28&gt;Z28,"fill","cut") &amp; ")","")</f>
        <v/>
      </c>
      <c r="AA29" s="113"/>
      <c r="AB29" s="113"/>
      <c r="AC29" s="113" t="str">
        <f aca="false">IF(AND(ISNUMBER(AC28),ISNUMBER(AE28)),TEXT(ABS(AE28-AC28),"0.0") &amp; $BG$1 &amp; "(" &amp; IF(AE28&gt;AC28,"fill","cut") &amp; ")","")</f>
        <v/>
      </c>
      <c r="AD29" s="113"/>
      <c r="AE29" s="113"/>
      <c r="AF29" s="113" t="str">
        <f aca="false">IF(AND(ISNUMBER(AF28),ISNUMBER(AH28)),TEXT(ABS(AH28-AF28),"0.0") &amp; $BG$1 &amp; "(" &amp; IF(AH28&gt;AF28,"fill","cut") &amp; ")","")</f>
        <v/>
      </c>
      <c r="AG29" s="113"/>
      <c r="AH29" s="113"/>
      <c r="AI29" s="113" t="str">
        <f aca="false">IF(AND(ISNUMBER(AI28),ISNUMBER(AK28)),TEXT(ABS(AK28-AI28),"0.0") &amp; $BG$1 &amp; "(" &amp; IF(AK28&gt;AI28,"fill","cut") &amp; ")","")</f>
        <v/>
      </c>
      <c r="AJ29" s="113"/>
      <c r="AK29" s="113"/>
      <c r="AL29" s="113" t="str">
        <f aca="false">IF(AND(ISNUMBER(AL28),ISNUMBER(AN28)),TEXT(ABS(AN28-AL28),"0.0") &amp; $BG$1 &amp; "(" &amp; IF(AN28&gt;AL28,"fill","cut") &amp; ")","")</f>
        <v/>
      </c>
      <c r="AM29" s="113"/>
      <c r="AN29" s="113"/>
      <c r="AO29" s="113" t="str">
        <f aca="false">IF(AND(ISNUMBER(AO28),ISNUMBER(AQ28)),TEXT(ABS(AQ28-AO28),"0.0") &amp; $BG$1 &amp; "(" &amp; IF(AQ28&gt;AO28,"fill","cut") &amp; ")","")</f>
        <v/>
      </c>
      <c r="AP29" s="113"/>
      <c r="AQ29" s="113"/>
      <c r="AR29" s="113" t="str">
        <f aca="false">IF(AND(ISNUMBER(AR28),ISNUMBER(AT28)),TEXT(ABS(AT28-AR28),"0.0") &amp; $BG$1 &amp; "(" &amp; IF(AT28&gt;AR28,"fill","cut") &amp; ")","")</f>
        <v/>
      </c>
      <c r="AS29" s="113"/>
      <c r="AT29" s="113"/>
      <c r="AU29" s="113" t="str">
        <f aca="false">IF(AND(ISNUMBER(AU28),ISNUMBER(AW28)),TEXT(ABS(AW28-AU28),"0.0") &amp; $BG$1 &amp; "(" &amp; IF(AW28&gt;AU28,"fill","cut") &amp; ")","")</f>
        <v/>
      </c>
      <c r="AV29" s="113"/>
      <c r="AW29" s="113"/>
      <c r="AX29" s="113" t="str">
        <f aca="false">IF(AND(ISNUMBER(AX28),ISNUMBER(AZ28)),TEXT(ABS(AZ28-AX28),"0.0") &amp; $BG$1 &amp; "(" &amp; IF(AZ28&gt;AX28,"fill","cut") &amp; ")","")</f>
        <v/>
      </c>
      <c r="AY29" s="113"/>
      <c r="AZ29" s="113"/>
      <c r="BA29" s="113" t="str">
        <f aca="false">IF(AND(ISNUMBER(BA28),ISNUMBER(BC28)),TEXT(ABS(BC28-BA28),"0.0") &amp; $BG$1 &amp; "(" &amp; IF(BC28&gt;BA28,"fill","cut") &amp; ")","")</f>
        <v/>
      </c>
      <c r="BB29" s="113"/>
      <c r="BC29" s="113"/>
      <c r="BD29" s="114" t="str">
        <f aca="false">IF(AND(ISNUMBER(BD28),ISNUMBER(BF28)),TEXT(ABS(BF28-BD28),"0.0") &amp; $BG$1 &amp; "(" &amp; IF(BF28&gt;BD28,"fill","cut") &amp; ")","")</f>
        <v/>
      </c>
      <c r="BE29" s="114"/>
      <c r="BF29" s="114"/>
      <c r="BG29" s="114" t="str">
        <f aca="false">IF(AND(ISNUMBER(BG28),ISNUMBER(BI28)),TEXT(ABS(BI28-BG28),"0.0") &amp; $BG$1 &amp; "(" &amp; IF(BI28&gt;BG28,"fill","cut") &amp; ")","")</f>
        <v/>
      </c>
      <c r="BH29" s="114"/>
      <c r="BI29" s="114"/>
      <c r="BJ29" s="114" t="str">
        <f aca="false">IF(AND(ISNUMBER(BJ28),ISNUMBER(BL28)),TEXT(ABS(BL28-BJ28),"0.0") &amp; $BG$1 &amp; "(" &amp; IF(BL28&gt;BJ28,"fill","cut") &amp; ")","")</f>
        <v/>
      </c>
      <c r="BK29" s="114"/>
      <c r="BL29" s="114"/>
      <c r="BM29" s="114" t="str">
        <f aca="false">IF(AND(ISNUMBER(BM28),ISNUMBER(BO28)),TEXT(ABS(BO28-BM28),"0.0") &amp; $BG$2 &amp; "(" &amp; IF(BO28&gt;BM28,"fill","cut") &amp; ")","")</f>
        <v/>
      </c>
      <c r="BN29" s="114"/>
      <c r="BO29" s="114"/>
      <c r="BP29" s="114" t="str">
        <f aca="false">IF(AND(ISNUMBER(BP28),ISNUMBER(BR28)),TEXT(ABS(BR28-BP28),"0.0") &amp; $BG$2 &amp; "(" &amp; IF(BR28&gt;BP28,"fill","cut") &amp; ")","")</f>
        <v/>
      </c>
      <c r="BQ29" s="114"/>
      <c r="BR29" s="114"/>
      <c r="BS29" s="114" t="str">
        <f aca="false">IF(AND(ISNUMBER(BS28),ISNUMBER(BU28)),TEXT(ABS(BU28-BS28),"0.0") &amp; $BG$2 &amp; "(" &amp; IF(BU28&gt;BS28,"fill","cut") &amp; ")","")</f>
        <v/>
      </c>
      <c r="BT29" s="114"/>
      <c r="BU29" s="114"/>
      <c r="BV29" s="114" t="str">
        <f aca="false">IF(AND(ISNUMBER(BV28),ISNUMBER(BX28)),TEXT(ABS(BX28-BV28),"0.0") &amp; $BG$2 &amp; "(" &amp; IF(BX28&gt;BV28,"fill","cut") &amp; ")","")</f>
        <v/>
      </c>
      <c r="BW29" s="114"/>
      <c r="BX29" s="114"/>
      <c r="BY29" s="115" t="str">
        <f aca="false">IF(AND(ISNUMBER(BY28),ISNUMBER(CA28)),TEXT(ABS(CA28-BY28),"0.0") &amp; $BG$2 &amp; "(" &amp; IF(CA28&gt;BY28,"fill","cut") &amp; ")","")</f>
        <v/>
      </c>
      <c r="BZ29" s="115"/>
      <c r="CA29" s="115"/>
      <c r="CB29" s="116"/>
      <c r="CC29" s="116"/>
      <c r="CD29" s="116"/>
      <c r="CE29" s="110"/>
      <c r="CF29" s="86"/>
      <c r="CG29" s="86"/>
      <c r="CH29" s="86"/>
      <c r="CI29" s="86"/>
      <c r="CJ29" s="86"/>
      <c r="CK29" s="86"/>
      <c r="CL29" s="86"/>
      <c r="CM29" s="86"/>
      <c r="CN29" s="86"/>
      <c r="CO29" s="86"/>
      <c r="CP29" s="86"/>
      <c r="CQ29" s="86"/>
      <c r="CR29" s="86"/>
      <c r="CS29" s="86"/>
      <c r="CT29" s="86"/>
      <c r="CU29" s="86"/>
      <c r="CV29" s="86"/>
      <c r="CW29" s="86"/>
      <c r="CX29" s="86"/>
      <c r="CY29" s="86"/>
      <c r="CZ29" s="86"/>
      <c r="DA29" s="86"/>
      <c r="DB29" s="86"/>
      <c r="DC29" s="86"/>
      <c r="DD29" s="86"/>
      <c r="DE29" s="86"/>
      <c r="DF29" s="86"/>
      <c r="DG29" s="86"/>
      <c r="DH29" s="86"/>
      <c r="DI29" s="86"/>
      <c r="DJ29" s="86"/>
      <c r="DK29" s="86"/>
      <c r="DL29" s="86"/>
      <c r="DM29" s="86"/>
      <c r="DN29" s="86"/>
      <c r="DO29" s="86"/>
      <c r="DP29" s="86"/>
      <c r="DQ29" s="86"/>
      <c r="DR29" s="86"/>
      <c r="DS29" s="86"/>
      <c r="DT29" s="86"/>
      <c r="DU29" s="86"/>
      <c r="DV29" s="86"/>
      <c r="DW29" s="86"/>
      <c r="DX29" s="86"/>
      <c r="DY29" s="86"/>
      <c r="DZ29" s="86"/>
      <c r="EA29" s="86"/>
      <c r="EB29" s="86"/>
      <c r="EC29" s="86"/>
      <c r="ED29" s="86"/>
      <c r="EE29" s="86"/>
      <c r="EF29" s="86"/>
      <c r="EG29" s="86"/>
      <c r="EH29" s="86"/>
      <c r="EI29" s="86"/>
      <c r="EJ29" s="86"/>
      <c r="EK29" s="86"/>
      <c r="EL29" s="86"/>
      <c r="EM29" s="86"/>
      <c r="EN29" s="86"/>
      <c r="EO29" s="86"/>
      <c r="EP29" s="86"/>
      <c r="EQ29" s="86"/>
      <c r="ER29" s="86"/>
      <c r="ES29" s="86"/>
      <c r="ET29" s="86"/>
      <c r="EU29" s="86"/>
      <c r="EV29" s="86"/>
      <c r="EW29" s="86"/>
      <c r="EX29" s="86"/>
      <c r="EY29" s="86"/>
      <c r="EZ29" s="86"/>
      <c r="FA29" s="86"/>
      <c r="FB29" s="86"/>
      <c r="FC29" s="86"/>
      <c r="FD29" s="86"/>
      <c r="FE29" s="86"/>
      <c r="FF29" s="118"/>
      <c r="FG29" s="88"/>
      <c r="FH29" s="89"/>
      <c r="FI29" s="112"/>
      <c r="FJ29" s="88"/>
      <c r="FK29" s="89"/>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3.65" hidden="false" customHeight="true" outlineLevel="0" collapsed="false">
      <c r="A30" s="76" t="n">
        <v>12</v>
      </c>
      <c r="B30" s="100"/>
      <c r="C30" s="101" t="s">
        <v>52</v>
      </c>
      <c r="D30" s="102"/>
      <c r="E30" s="100"/>
      <c r="F30" s="101" t="s">
        <v>52</v>
      </c>
      <c r="G30" s="102"/>
      <c r="H30" s="100"/>
      <c r="I30" s="101" t="s">
        <v>52</v>
      </c>
      <c r="J30" s="102"/>
      <c r="K30" s="100"/>
      <c r="L30" s="101" t="s">
        <v>52</v>
      </c>
      <c r="M30" s="102"/>
      <c r="N30" s="100"/>
      <c r="O30" s="101" t="s">
        <v>52</v>
      </c>
      <c r="P30" s="102"/>
      <c r="Q30" s="100"/>
      <c r="R30" s="101" t="s">
        <v>52</v>
      </c>
      <c r="S30" s="102"/>
      <c r="T30" s="100"/>
      <c r="U30" s="101" t="s">
        <v>52</v>
      </c>
      <c r="V30" s="102"/>
      <c r="W30" s="100"/>
      <c r="X30" s="101" t="s">
        <v>52</v>
      </c>
      <c r="Y30" s="102"/>
      <c r="Z30" s="100"/>
      <c r="AA30" s="101" t="s">
        <v>52</v>
      </c>
      <c r="AB30" s="102"/>
      <c r="AC30" s="100"/>
      <c r="AD30" s="101" t="s">
        <v>52</v>
      </c>
      <c r="AE30" s="102"/>
      <c r="AF30" s="100"/>
      <c r="AG30" s="101" t="s">
        <v>52</v>
      </c>
      <c r="AH30" s="102"/>
      <c r="AI30" s="100"/>
      <c r="AJ30" s="101" t="s">
        <v>52</v>
      </c>
      <c r="AK30" s="102"/>
      <c r="AL30" s="100"/>
      <c r="AM30" s="101" t="s">
        <v>52</v>
      </c>
      <c r="AN30" s="102"/>
      <c r="AO30" s="100"/>
      <c r="AP30" s="101" t="s">
        <v>52</v>
      </c>
      <c r="AQ30" s="102"/>
      <c r="AR30" s="100"/>
      <c r="AS30" s="101" t="s">
        <v>52</v>
      </c>
      <c r="AT30" s="102"/>
      <c r="AU30" s="100"/>
      <c r="AV30" s="101" t="s">
        <v>52</v>
      </c>
      <c r="AW30" s="102"/>
      <c r="AX30" s="100"/>
      <c r="AY30" s="101" t="s">
        <v>52</v>
      </c>
      <c r="AZ30" s="102"/>
      <c r="BA30" s="100"/>
      <c r="BB30" s="101" t="s">
        <v>52</v>
      </c>
      <c r="BC30" s="102"/>
      <c r="BD30" s="103"/>
      <c r="BE30" s="104" t="s">
        <v>52</v>
      </c>
      <c r="BF30" s="105"/>
      <c r="BG30" s="103"/>
      <c r="BH30" s="104" t="s">
        <v>52</v>
      </c>
      <c r="BI30" s="105"/>
      <c r="BJ30" s="103"/>
      <c r="BK30" s="104" t="s">
        <v>52</v>
      </c>
      <c r="BL30" s="105"/>
      <c r="BM30" s="106"/>
      <c r="BN30" s="107" t="s">
        <v>52</v>
      </c>
      <c r="BO30" s="108"/>
      <c r="BP30" s="106"/>
      <c r="BQ30" s="107" t="s">
        <v>52</v>
      </c>
      <c r="BR30" s="108"/>
      <c r="BS30" s="106"/>
      <c r="BT30" s="107" t="s">
        <v>52</v>
      </c>
      <c r="BU30" s="108"/>
      <c r="BV30" s="106"/>
      <c r="BW30" s="107" t="s">
        <v>52</v>
      </c>
      <c r="BX30" s="108"/>
      <c r="BY30" s="106"/>
      <c r="BZ30" s="107" t="s">
        <v>52</v>
      </c>
      <c r="CA30" s="109"/>
      <c r="CB30" s="63"/>
      <c r="CC30" s="63"/>
      <c r="CD30" s="63"/>
      <c r="CE30" s="110" t="n">
        <v>12</v>
      </c>
      <c r="CF30" s="86" t="n">
        <f aca="false">(D30+G30+D32+G32)/4-(B30+E30+B32+E32)/4</f>
        <v>0</v>
      </c>
      <c r="CG30" s="86"/>
      <c r="CH30" s="86"/>
      <c r="CI30" s="86" t="n">
        <f aca="false">(G30+J30+G32+J32)/4-(E30+H30+E32+H32)/4</f>
        <v>0</v>
      </c>
      <c r="CJ30" s="86"/>
      <c r="CK30" s="86"/>
      <c r="CL30" s="86" t="n">
        <f aca="false">(J30+M30+J32+M32)/4-(H30+K30+H32+K32)/4</f>
        <v>0</v>
      </c>
      <c r="CM30" s="86"/>
      <c r="CN30" s="86"/>
      <c r="CO30" s="86" t="n">
        <f aca="false">(M30+P30+M32+P32)/4-(K30+N30+K32+N32)/4</f>
        <v>0</v>
      </c>
      <c r="CP30" s="86"/>
      <c r="CQ30" s="86"/>
      <c r="CR30" s="86" t="n">
        <f aca="false">(P30+S30+P32+S32)/4-(N30+Q30+N32+Q32)/4</f>
        <v>0</v>
      </c>
      <c r="CS30" s="86"/>
      <c r="CT30" s="86"/>
      <c r="CU30" s="86" t="n">
        <f aca="false">(S30+V30+S32+V32)/4-(Q30+T30+Q32+T32)/4</f>
        <v>0</v>
      </c>
      <c r="CV30" s="86"/>
      <c r="CW30" s="86"/>
      <c r="CX30" s="86" t="n">
        <f aca="false">(V30+Y30+V32+Y32)/4-(T30+W30+T32+W32)/4</f>
        <v>0</v>
      </c>
      <c r="CY30" s="86"/>
      <c r="CZ30" s="86"/>
      <c r="DA30" s="86" t="n">
        <f aca="false">(Y30+AB30+Y32+AB32)/4-(W30+Z30+W32+Z32)/4</f>
        <v>0</v>
      </c>
      <c r="DB30" s="86"/>
      <c r="DC30" s="86"/>
      <c r="DD30" s="86" t="n">
        <f aca="false">(AB30+AE30+AB32+AE32)/4-(Z30+AC30+Z32+AC32)/4</f>
        <v>0</v>
      </c>
      <c r="DE30" s="86"/>
      <c r="DF30" s="86"/>
      <c r="DG30" s="86" t="n">
        <f aca="false">(AE30+AH30+AE32+AH32)/4-(AC30+AF30+AC32+AF32)/4</f>
        <v>0</v>
      </c>
      <c r="DH30" s="86"/>
      <c r="DI30" s="86"/>
      <c r="DJ30" s="86" t="n">
        <f aca="false">(AH30+AK30+AH32+AK32)/4-(AF30+AI30+AF32+AI32)/4</f>
        <v>0</v>
      </c>
      <c r="DK30" s="86"/>
      <c r="DL30" s="86"/>
      <c r="DM30" s="86" t="n">
        <f aca="false">(AK30+AN30+AK32+AN32)/4-(AI30+AL30+AI32+AL32)/4</f>
        <v>0</v>
      </c>
      <c r="DN30" s="86"/>
      <c r="DO30" s="86"/>
      <c r="DP30" s="86" t="n">
        <f aca="false">(AN30+AQ30+AN32+AQ32)/4-(AL30+AO30+AL32+AO32)/4</f>
        <v>0</v>
      </c>
      <c r="DQ30" s="86"/>
      <c r="DR30" s="86"/>
      <c r="DS30" s="86" t="n">
        <f aca="false">(AQ30+AT30+AQ32+AT32)/4-(AO30+AR30+AO32+AR32)/4</f>
        <v>0</v>
      </c>
      <c r="DT30" s="86"/>
      <c r="DU30" s="86"/>
      <c r="DV30" s="86" t="n">
        <f aca="false">(AT30+AW30+AT32+AW32)/4-(AR30+AU30+AR32+AU32)/4</f>
        <v>0</v>
      </c>
      <c r="DW30" s="86"/>
      <c r="DX30" s="86"/>
      <c r="DY30" s="86" t="n">
        <f aca="false">(AW30+AZ30+AW32+AZ32)/4-(AU30+AX30+AU32+AX32)/4</f>
        <v>0</v>
      </c>
      <c r="DZ30" s="86"/>
      <c r="EA30" s="86"/>
      <c r="EB30" s="86" t="n">
        <f aca="false">(AZ30+BC30+AZ32+BC32)/4-(AX30+BA30+AX32+BA32)/4</f>
        <v>0</v>
      </c>
      <c r="EC30" s="86"/>
      <c r="ED30" s="86"/>
      <c r="EE30" s="86" t="n">
        <f aca="false">(BC30+BF30+BC32+BF32)/4-(BA30+BD30+BA32+BD32)/4</f>
        <v>0</v>
      </c>
      <c r="EF30" s="86"/>
      <c r="EG30" s="86"/>
      <c r="EH30" s="86" t="n">
        <f aca="false">(BF30+BI30+BF32+BI32)/4-(BD30+BG30+BD32+BG32)/4</f>
        <v>0</v>
      </c>
      <c r="EI30" s="86"/>
      <c r="EJ30" s="86"/>
      <c r="EK30" s="86" t="n">
        <f aca="false">(BI30+BL30+BI32+BL32)/4-(BG30+BJ30+BG32+BJ32)/4</f>
        <v>0</v>
      </c>
      <c r="EL30" s="86"/>
      <c r="EM30" s="86"/>
      <c r="EN30" s="86" t="n">
        <f aca="false">(BL30+BO30+BL32+BO32)/4-(BJ30+BM30+BJ32+BM32)/4</f>
        <v>0</v>
      </c>
      <c r="EO30" s="86"/>
      <c r="EP30" s="86"/>
      <c r="EQ30" s="86" t="n">
        <f aca="false">(BO30+BR30+BO32+BR32)/4-(BM30+BP30+BM32+BP32)/4</f>
        <v>0</v>
      </c>
      <c r="ER30" s="86"/>
      <c r="ES30" s="86"/>
      <c r="ET30" s="86" t="n">
        <f aca="false">(BR30+BU30+BR32+BU32)/4-(BP30+BS30+BP32+BS32)/4</f>
        <v>0</v>
      </c>
      <c r="EU30" s="86"/>
      <c r="EV30" s="86"/>
      <c r="EW30" s="86" t="n">
        <f aca="false">(BU30+BX30+BU32+BX32)/4-(BS30+BV30+BS32+BV32)/4</f>
        <v>0</v>
      </c>
      <c r="EX30" s="86"/>
      <c r="EY30" s="86"/>
      <c r="EZ30" s="86" t="n">
        <f aca="false">(BX30+CA30+BX32+CA32)/4-(BV30+BY30+BV32+BY32)/4</f>
        <v>0</v>
      </c>
      <c r="FA30" s="86"/>
      <c r="FB30" s="86"/>
      <c r="FC30" s="86" t="n">
        <f aca="false">(CA30+CC30+CA32+CC32)/4-(BY30+CD30+BY32+CD32)/4</f>
        <v>0</v>
      </c>
      <c r="FD30" s="86"/>
      <c r="FE30" s="86"/>
      <c r="FF30" s="111"/>
      <c r="FG30" s="88" t="s">
        <v>53</v>
      </c>
      <c r="FH30" s="89" t="n">
        <f aca="false">SUMIF(CF30:FE31,"&lt;0")</f>
        <v>0</v>
      </c>
      <c r="FI30" s="112"/>
      <c r="FJ30" s="88" t="s">
        <v>54</v>
      </c>
      <c r="FK30" s="89" t="n">
        <f aca="false">SUMIF(CF30:FE31,"&gt;0")</f>
        <v>0</v>
      </c>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3.65" hidden="false" customHeight="true" outlineLevel="0" collapsed="false">
      <c r="A31" s="76"/>
      <c r="B31" s="113" t="str">
        <f aca="false">IF(AND(ISNUMBER(B30),ISNUMBER(D30)),TEXT(ABS(D30-B30),"0.0") &amp; $BG$1 &amp; "(" &amp; IF(D30&gt;B30,"fill","cut") &amp; ")","")</f>
        <v/>
      </c>
      <c r="C31" s="113"/>
      <c r="D31" s="113"/>
      <c r="E31" s="113" t="str">
        <f aca="false">IF(AND(ISNUMBER(E30),ISNUMBER(G30)),TEXT(ABS(G30-E30),"0.0") &amp; $BG$1 &amp; "(" &amp; IF(G30&gt;E30,"fill","cut") &amp; ")","")</f>
        <v/>
      </c>
      <c r="F31" s="113"/>
      <c r="G31" s="113"/>
      <c r="H31" s="113" t="str">
        <f aca="false">IF(AND(ISNUMBER(H30),ISNUMBER(J30)),TEXT(ABS(J30-H30),"0.0") &amp; $BG$1 &amp; "(" &amp; IF(J30&gt;H30,"fill","cut") &amp; ")","")</f>
        <v/>
      </c>
      <c r="I31" s="113"/>
      <c r="J31" s="113"/>
      <c r="K31" s="113" t="str">
        <f aca="false">IF(AND(ISNUMBER(K30),ISNUMBER(M30)),TEXT(ABS(M30-K30),"0.0") &amp; $BG$1 &amp; "(" &amp; IF(M30&gt;K30,"fill","cut") &amp; ")","")</f>
        <v/>
      </c>
      <c r="L31" s="113"/>
      <c r="M31" s="113"/>
      <c r="N31" s="113" t="str">
        <f aca="false">IF(AND(ISNUMBER(N30),ISNUMBER(P30)),TEXT(ABS(P30-N30),"0.0") &amp; $BG$1 &amp; "(" &amp; IF(P30&gt;N30,"fill","cut") &amp; ")","")</f>
        <v/>
      </c>
      <c r="O31" s="113"/>
      <c r="P31" s="113"/>
      <c r="Q31" s="113" t="str">
        <f aca="false">IF(AND(ISNUMBER(Q30),ISNUMBER(S30)),TEXT(ABS(S30-Q30),"0.0") &amp; $BG$1 &amp; "(" &amp; IF(S30&gt;Q30,"fill","cut") &amp; ")","")</f>
        <v/>
      </c>
      <c r="R31" s="113"/>
      <c r="S31" s="113"/>
      <c r="T31" s="113" t="str">
        <f aca="false">IF(AND(ISNUMBER(T30),ISNUMBER(V30)),TEXT(ABS(V30-T30),"0.0") &amp; $BG$1 &amp; "(" &amp; IF(V30&gt;T30,"fill","cut") &amp; ")","")</f>
        <v/>
      </c>
      <c r="U31" s="113"/>
      <c r="V31" s="113"/>
      <c r="W31" s="113" t="str">
        <f aca="false">IF(AND(ISNUMBER(W30),ISNUMBER(Y30)),TEXT(ABS(Y30-W30),"0.0") &amp; $BG$1 &amp; "(" &amp; IF(Y30&gt;W30,"fill","cut") &amp; ")","")</f>
        <v/>
      </c>
      <c r="X31" s="113"/>
      <c r="Y31" s="113"/>
      <c r="Z31" s="113" t="str">
        <f aca="false">IF(AND(ISNUMBER(Z30),ISNUMBER(AB30)),TEXT(ABS(AB30-Z30),"0.0") &amp; $BG$1 &amp; "(" &amp; IF(AB30&gt;Z30,"fill","cut") &amp; ")","")</f>
        <v/>
      </c>
      <c r="AA31" s="113"/>
      <c r="AB31" s="113"/>
      <c r="AC31" s="113" t="str">
        <f aca="false">IF(AND(ISNUMBER(AC30),ISNUMBER(AE30)),TEXT(ABS(AE30-AC30),"0.0") &amp; $BG$1 &amp; "(" &amp; IF(AE30&gt;AC30,"fill","cut") &amp; ")","")</f>
        <v/>
      </c>
      <c r="AD31" s="113"/>
      <c r="AE31" s="113"/>
      <c r="AF31" s="113" t="str">
        <f aca="false">IF(AND(ISNUMBER(AF30),ISNUMBER(AH30)),TEXT(ABS(AH30-AF30),"0.0") &amp; $BG$1 &amp; "(" &amp; IF(AH30&gt;AF30,"fill","cut") &amp; ")","")</f>
        <v/>
      </c>
      <c r="AG31" s="113"/>
      <c r="AH31" s="113"/>
      <c r="AI31" s="113" t="str">
        <f aca="false">IF(AND(ISNUMBER(AI30),ISNUMBER(AK30)),TEXT(ABS(AK30-AI30),"0.0") &amp; $BG$1 &amp; "(" &amp; IF(AK30&gt;AI30,"fill","cut") &amp; ")","")</f>
        <v/>
      </c>
      <c r="AJ31" s="113"/>
      <c r="AK31" s="113"/>
      <c r="AL31" s="113" t="str">
        <f aca="false">IF(AND(ISNUMBER(AL30),ISNUMBER(AN30)),TEXT(ABS(AN30-AL30),"0.0") &amp; $BG$1 &amp; "(" &amp; IF(AN30&gt;AL30,"fill","cut") &amp; ")","")</f>
        <v/>
      </c>
      <c r="AM31" s="113"/>
      <c r="AN31" s="113"/>
      <c r="AO31" s="113" t="str">
        <f aca="false">IF(AND(ISNUMBER(AO30),ISNUMBER(AQ30)),TEXT(ABS(AQ30-AO30),"0.0") &amp; $BG$1 &amp; "(" &amp; IF(AQ30&gt;AO30,"fill","cut") &amp; ")","")</f>
        <v/>
      </c>
      <c r="AP31" s="113"/>
      <c r="AQ31" s="113"/>
      <c r="AR31" s="113" t="str">
        <f aca="false">IF(AND(ISNUMBER(AR30),ISNUMBER(AT30)),TEXT(ABS(AT30-AR30),"0.0") &amp; $BG$1 &amp; "(" &amp; IF(AT30&gt;AR30,"fill","cut") &amp; ")","")</f>
        <v/>
      </c>
      <c r="AS31" s="113"/>
      <c r="AT31" s="113"/>
      <c r="AU31" s="113" t="str">
        <f aca="false">IF(AND(ISNUMBER(AU30),ISNUMBER(AW30)),TEXT(ABS(AW30-AU30),"0.0") &amp; $BG$1 &amp; "(" &amp; IF(AW30&gt;AU30,"fill","cut") &amp; ")","")</f>
        <v/>
      </c>
      <c r="AV31" s="113"/>
      <c r="AW31" s="113"/>
      <c r="AX31" s="113" t="str">
        <f aca="false">IF(AND(ISNUMBER(AX30),ISNUMBER(AZ30)),TEXT(ABS(AZ30-AX30),"0.0") &amp; $BG$1 &amp; "(" &amp; IF(AZ30&gt;AX30,"fill","cut") &amp; ")","")</f>
        <v/>
      </c>
      <c r="AY31" s="113"/>
      <c r="AZ31" s="113"/>
      <c r="BA31" s="113" t="str">
        <f aca="false">IF(AND(ISNUMBER(BA30),ISNUMBER(BC30)),TEXT(ABS(BC30-BA30),"0.0") &amp; $BG$1 &amp; "(" &amp; IF(BC30&gt;BA30,"fill","cut") &amp; ")","")</f>
        <v/>
      </c>
      <c r="BB31" s="113"/>
      <c r="BC31" s="113"/>
      <c r="BD31" s="114" t="str">
        <f aca="false">IF(AND(ISNUMBER(BD30),ISNUMBER(BF30)),TEXT(ABS(BF30-BD30),"0.0") &amp; $BG$1 &amp; "(" &amp; IF(BF30&gt;BD30,"fill","cut") &amp; ")","")</f>
        <v/>
      </c>
      <c r="BE31" s="114"/>
      <c r="BF31" s="114"/>
      <c r="BG31" s="114" t="str">
        <f aca="false">IF(AND(ISNUMBER(BG30),ISNUMBER(BI30)),TEXT(ABS(BI30-BG30),"0.0") &amp; $BG$1 &amp; "(" &amp; IF(BI30&gt;BG30,"fill","cut") &amp; ")","")</f>
        <v/>
      </c>
      <c r="BH31" s="114"/>
      <c r="BI31" s="114"/>
      <c r="BJ31" s="114" t="str">
        <f aca="false">IF(AND(ISNUMBER(BJ30),ISNUMBER(BL30)),TEXT(ABS(BL30-BJ30),"0.0") &amp; $BG$1 &amp; "(" &amp; IF(BL30&gt;BJ30,"fill","cut") &amp; ")","")</f>
        <v/>
      </c>
      <c r="BK31" s="114"/>
      <c r="BL31" s="114"/>
      <c r="BM31" s="114" t="str">
        <f aca="false">IF(AND(ISNUMBER(BM30),ISNUMBER(BO30)),TEXT(ABS(BO30-BM30),"0.0") &amp; $BG$2 &amp; "(" &amp; IF(BO30&gt;BM30,"fill","cut") &amp; ")","")</f>
        <v/>
      </c>
      <c r="BN31" s="114"/>
      <c r="BO31" s="114"/>
      <c r="BP31" s="114" t="str">
        <f aca="false">IF(AND(ISNUMBER(BP30),ISNUMBER(BR30)),TEXT(ABS(BR30-BP30),"0.0") &amp; $BG$2 &amp; "(" &amp; IF(BR30&gt;BP30,"fill","cut") &amp; ")","")</f>
        <v/>
      </c>
      <c r="BQ31" s="114"/>
      <c r="BR31" s="114"/>
      <c r="BS31" s="114" t="str">
        <f aca="false">IF(AND(ISNUMBER(BS30),ISNUMBER(BU30)),TEXT(ABS(BU30-BS30),"0.0") &amp; $BG$2 &amp; "(" &amp; IF(BU30&gt;BS30,"fill","cut") &amp; ")","")</f>
        <v/>
      </c>
      <c r="BT31" s="114"/>
      <c r="BU31" s="114"/>
      <c r="BV31" s="114" t="str">
        <f aca="false">IF(AND(ISNUMBER(BV30),ISNUMBER(BX30)),TEXT(ABS(BX30-BV30),"0.0") &amp; $BG$2 &amp; "(" &amp; IF(BX30&gt;BV30,"fill","cut") &amp; ")","")</f>
        <v/>
      </c>
      <c r="BW31" s="114"/>
      <c r="BX31" s="114"/>
      <c r="BY31" s="115" t="str">
        <f aca="false">IF(AND(ISNUMBER(BY30),ISNUMBER(CA30)),TEXT(ABS(CA30-BY30),"0.0") &amp; $BG$2 &amp; "(" &amp; IF(CA30&gt;BY30,"fill","cut") &amp; ")","")</f>
        <v/>
      </c>
      <c r="BZ31" s="115"/>
      <c r="CA31" s="115"/>
      <c r="CB31" s="116"/>
      <c r="CC31" s="116"/>
      <c r="CD31" s="116"/>
      <c r="CE31" s="110"/>
      <c r="CF31" s="86"/>
      <c r="CG31" s="86"/>
      <c r="CH31" s="86"/>
      <c r="CI31" s="86"/>
      <c r="CJ31" s="86"/>
      <c r="CK31" s="86"/>
      <c r="CL31" s="86"/>
      <c r="CM31" s="86"/>
      <c r="CN31" s="86"/>
      <c r="CO31" s="86"/>
      <c r="CP31" s="86"/>
      <c r="CQ31" s="86"/>
      <c r="CR31" s="86"/>
      <c r="CS31" s="86"/>
      <c r="CT31" s="86"/>
      <c r="CU31" s="86"/>
      <c r="CV31" s="86"/>
      <c r="CW31" s="86"/>
      <c r="CX31" s="86"/>
      <c r="CY31" s="86"/>
      <c r="CZ31" s="86"/>
      <c r="DA31" s="86"/>
      <c r="DB31" s="86"/>
      <c r="DC31" s="86"/>
      <c r="DD31" s="86"/>
      <c r="DE31" s="86"/>
      <c r="DF31" s="86"/>
      <c r="DG31" s="86"/>
      <c r="DH31" s="86"/>
      <c r="DI31" s="86"/>
      <c r="DJ31" s="86"/>
      <c r="DK31" s="86"/>
      <c r="DL31" s="86"/>
      <c r="DM31" s="86"/>
      <c r="DN31" s="86"/>
      <c r="DO31" s="86"/>
      <c r="DP31" s="86"/>
      <c r="DQ31" s="86"/>
      <c r="DR31" s="86"/>
      <c r="DS31" s="86"/>
      <c r="DT31" s="86"/>
      <c r="DU31" s="86"/>
      <c r="DV31" s="86"/>
      <c r="DW31" s="86"/>
      <c r="DX31" s="86"/>
      <c r="DY31" s="86"/>
      <c r="DZ31" s="86"/>
      <c r="EA31" s="86"/>
      <c r="EB31" s="86"/>
      <c r="EC31" s="86"/>
      <c r="ED31" s="86"/>
      <c r="EE31" s="86"/>
      <c r="EF31" s="86"/>
      <c r="EG31" s="86"/>
      <c r="EH31" s="86"/>
      <c r="EI31" s="86"/>
      <c r="EJ31" s="86"/>
      <c r="EK31" s="86"/>
      <c r="EL31" s="86"/>
      <c r="EM31" s="86"/>
      <c r="EN31" s="86"/>
      <c r="EO31" s="86"/>
      <c r="EP31" s="86"/>
      <c r="EQ31" s="86"/>
      <c r="ER31" s="86"/>
      <c r="ES31" s="86"/>
      <c r="ET31" s="86"/>
      <c r="EU31" s="86"/>
      <c r="EV31" s="86"/>
      <c r="EW31" s="86"/>
      <c r="EX31" s="86"/>
      <c r="EY31" s="86"/>
      <c r="EZ31" s="86"/>
      <c r="FA31" s="86"/>
      <c r="FB31" s="86"/>
      <c r="FC31" s="86"/>
      <c r="FD31" s="86"/>
      <c r="FE31" s="86"/>
      <c r="FF31" s="118"/>
      <c r="FG31" s="88"/>
      <c r="FH31" s="89"/>
      <c r="FI31" s="112"/>
      <c r="FJ31" s="88"/>
      <c r="FK31" s="89"/>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3.65" hidden="false" customHeight="true" outlineLevel="0" collapsed="false">
      <c r="A32" s="76" t="n">
        <v>13</v>
      </c>
      <c r="B32" s="100"/>
      <c r="C32" s="101" t="s">
        <v>52</v>
      </c>
      <c r="D32" s="102"/>
      <c r="E32" s="100"/>
      <c r="F32" s="101" t="s">
        <v>52</v>
      </c>
      <c r="G32" s="102"/>
      <c r="H32" s="100"/>
      <c r="I32" s="101" t="s">
        <v>52</v>
      </c>
      <c r="J32" s="102"/>
      <c r="K32" s="100"/>
      <c r="L32" s="101" t="s">
        <v>52</v>
      </c>
      <c r="M32" s="102"/>
      <c r="N32" s="100"/>
      <c r="O32" s="101" t="s">
        <v>52</v>
      </c>
      <c r="P32" s="102"/>
      <c r="Q32" s="100"/>
      <c r="R32" s="101" t="s">
        <v>52</v>
      </c>
      <c r="S32" s="102"/>
      <c r="T32" s="100"/>
      <c r="U32" s="101" t="s">
        <v>52</v>
      </c>
      <c r="V32" s="102"/>
      <c r="W32" s="100"/>
      <c r="X32" s="101" t="s">
        <v>52</v>
      </c>
      <c r="Y32" s="102"/>
      <c r="Z32" s="100"/>
      <c r="AA32" s="101" t="s">
        <v>52</v>
      </c>
      <c r="AB32" s="102"/>
      <c r="AC32" s="100"/>
      <c r="AD32" s="101" t="s">
        <v>52</v>
      </c>
      <c r="AE32" s="102"/>
      <c r="AF32" s="100"/>
      <c r="AG32" s="101" t="s">
        <v>52</v>
      </c>
      <c r="AH32" s="102"/>
      <c r="AI32" s="100"/>
      <c r="AJ32" s="101" t="s">
        <v>52</v>
      </c>
      <c r="AK32" s="102"/>
      <c r="AL32" s="100"/>
      <c r="AM32" s="101" t="s">
        <v>52</v>
      </c>
      <c r="AN32" s="102"/>
      <c r="AO32" s="100"/>
      <c r="AP32" s="101" t="s">
        <v>52</v>
      </c>
      <c r="AQ32" s="102"/>
      <c r="AR32" s="100"/>
      <c r="AS32" s="101" t="s">
        <v>52</v>
      </c>
      <c r="AT32" s="102"/>
      <c r="AU32" s="100"/>
      <c r="AV32" s="101" t="s">
        <v>52</v>
      </c>
      <c r="AW32" s="102"/>
      <c r="AX32" s="100"/>
      <c r="AY32" s="101" t="s">
        <v>52</v>
      </c>
      <c r="AZ32" s="102"/>
      <c r="BA32" s="100"/>
      <c r="BB32" s="101" t="s">
        <v>52</v>
      </c>
      <c r="BC32" s="102"/>
      <c r="BD32" s="103"/>
      <c r="BE32" s="104" t="s">
        <v>52</v>
      </c>
      <c r="BF32" s="105"/>
      <c r="BG32" s="103"/>
      <c r="BH32" s="104" t="s">
        <v>52</v>
      </c>
      <c r="BI32" s="105"/>
      <c r="BJ32" s="103"/>
      <c r="BK32" s="104" t="s">
        <v>52</v>
      </c>
      <c r="BL32" s="105"/>
      <c r="BM32" s="106"/>
      <c r="BN32" s="107" t="s">
        <v>52</v>
      </c>
      <c r="BO32" s="108"/>
      <c r="BP32" s="106"/>
      <c r="BQ32" s="107" t="s">
        <v>52</v>
      </c>
      <c r="BR32" s="108"/>
      <c r="BS32" s="106"/>
      <c r="BT32" s="107" t="s">
        <v>52</v>
      </c>
      <c r="BU32" s="108"/>
      <c r="BV32" s="106"/>
      <c r="BW32" s="107" t="s">
        <v>52</v>
      </c>
      <c r="BX32" s="108"/>
      <c r="BY32" s="106"/>
      <c r="BZ32" s="107" t="s">
        <v>52</v>
      </c>
      <c r="CA32" s="109"/>
      <c r="CB32" s="63"/>
      <c r="CC32" s="63"/>
      <c r="CD32" s="63"/>
      <c r="CE32" s="110" t="n">
        <v>13</v>
      </c>
      <c r="CF32" s="86" t="n">
        <f aca="false">(D32+G32+D34+G34)/4-(B32+E32+B34+E34)/4</f>
        <v>0</v>
      </c>
      <c r="CG32" s="86"/>
      <c r="CH32" s="86"/>
      <c r="CI32" s="86" t="n">
        <f aca="false">(G32+J32+G34+J34)/4-(E32+H32+E34+H34)/4</f>
        <v>0</v>
      </c>
      <c r="CJ32" s="86"/>
      <c r="CK32" s="86"/>
      <c r="CL32" s="86" t="n">
        <f aca="false">(J32+M32+J34+M34)/4-(H32+K32+H34+K34)/4</f>
        <v>0</v>
      </c>
      <c r="CM32" s="86"/>
      <c r="CN32" s="86"/>
      <c r="CO32" s="86" t="n">
        <f aca="false">(M32+P32+M34+P34)/4-(K32+N32+K34+N34)/4</f>
        <v>0</v>
      </c>
      <c r="CP32" s="86"/>
      <c r="CQ32" s="86"/>
      <c r="CR32" s="86" t="n">
        <f aca="false">(P32+S32+P34+S34)/4-(N32+Q32+N34+Q34)/4</f>
        <v>0</v>
      </c>
      <c r="CS32" s="86"/>
      <c r="CT32" s="86"/>
      <c r="CU32" s="86" t="n">
        <f aca="false">(S32+V32+S34+V34)/4-(Q32+T32+Q34+T34)/4</f>
        <v>0</v>
      </c>
      <c r="CV32" s="86"/>
      <c r="CW32" s="86"/>
      <c r="CX32" s="86" t="n">
        <f aca="false">(V32+Y32+V34+Y34)/4-(T32+W32+T34+W34)/4</f>
        <v>0</v>
      </c>
      <c r="CY32" s="86"/>
      <c r="CZ32" s="86"/>
      <c r="DA32" s="86" t="n">
        <f aca="false">(Y32+AB32+Y34+AB34)/4-(W32+Z32+W34+Z34)/4</f>
        <v>0</v>
      </c>
      <c r="DB32" s="86"/>
      <c r="DC32" s="86"/>
      <c r="DD32" s="86" t="n">
        <f aca="false">(AB32+AE32+AB34+AE34)/4-(Z32+AC32+Z34+AC34)/4</f>
        <v>0</v>
      </c>
      <c r="DE32" s="86"/>
      <c r="DF32" s="86"/>
      <c r="DG32" s="86" t="n">
        <f aca="false">(AE32+AH32+AE34+AH34)/4-(AC32+AF32+AC34+AF34)/4</f>
        <v>0</v>
      </c>
      <c r="DH32" s="86"/>
      <c r="DI32" s="86"/>
      <c r="DJ32" s="86" t="n">
        <f aca="false">(AH32+AK32+AH34+AK34)/4-(AF32+AI32+AF34+AI34)/4</f>
        <v>0</v>
      </c>
      <c r="DK32" s="86"/>
      <c r="DL32" s="86"/>
      <c r="DM32" s="86" t="n">
        <f aca="false">(AK32+AN32+AK34+AN34)/4-(AI32+AL32+AI34+AL34)/4</f>
        <v>0</v>
      </c>
      <c r="DN32" s="86"/>
      <c r="DO32" s="86"/>
      <c r="DP32" s="86" t="n">
        <f aca="false">(AN32+AQ32+AN34+AQ34)/4-(AL32+AO32+AL34+AO34)/4</f>
        <v>0</v>
      </c>
      <c r="DQ32" s="86"/>
      <c r="DR32" s="86"/>
      <c r="DS32" s="86" t="n">
        <f aca="false">(AQ32+AT32+AQ34+AT34)/4-(AO32+AR32+AO34+AR34)/4</f>
        <v>0</v>
      </c>
      <c r="DT32" s="86"/>
      <c r="DU32" s="86"/>
      <c r="DV32" s="86" t="n">
        <f aca="false">(AT32+AW32+AT34+AW34)/4-(AR32+AU32+AR34+AU34)/4</f>
        <v>0</v>
      </c>
      <c r="DW32" s="86"/>
      <c r="DX32" s="86"/>
      <c r="DY32" s="86" t="n">
        <f aca="false">(AW32+AZ32+AW34+AZ34)/4-(AU32+AX32+AU34+AX34)/4</f>
        <v>0</v>
      </c>
      <c r="DZ32" s="86"/>
      <c r="EA32" s="86"/>
      <c r="EB32" s="86" t="n">
        <f aca="false">(AZ32+BC32+AZ34+BC34)/4-(AX32+BA32+AX34+BA34)/4</f>
        <v>0</v>
      </c>
      <c r="EC32" s="86"/>
      <c r="ED32" s="86"/>
      <c r="EE32" s="86" t="n">
        <f aca="false">(BC32+BF32+BC34+BF34)/4-(BA32+BD32+BA34+BD34)/4</f>
        <v>0</v>
      </c>
      <c r="EF32" s="86"/>
      <c r="EG32" s="86"/>
      <c r="EH32" s="86" t="n">
        <f aca="false">(BF32+BI32+BF34+BI34)/4-(BD32+BG32+BD34+BG34)/4</f>
        <v>0</v>
      </c>
      <c r="EI32" s="86"/>
      <c r="EJ32" s="86"/>
      <c r="EK32" s="86" t="n">
        <f aca="false">(BI32+BL32+BI34+BL34)/4-(BG32+BJ32+BG34+BJ34)/4</f>
        <v>0</v>
      </c>
      <c r="EL32" s="86"/>
      <c r="EM32" s="86"/>
      <c r="EN32" s="86" t="n">
        <f aca="false">(BL32+BO32+BL34+BO34)/4-(BJ32+BM32+BJ34+BM34)/4</f>
        <v>0</v>
      </c>
      <c r="EO32" s="86"/>
      <c r="EP32" s="86"/>
      <c r="EQ32" s="86" t="n">
        <f aca="false">(BO32+BR32+BO34+BR34)/4-(BM32+BP32+BM34+BP34)/4</f>
        <v>0</v>
      </c>
      <c r="ER32" s="86"/>
      <c r="ES32" s="86"/>
      <c r="ET32" s="86" t="n">
        <f aca="false">(BR32+BU32+BR34+BU34)/4-(BP32+BS32+BP34+BS34)/4</f>
        <v>0</v>
      </c>
      <c r="EU32" s="86"/>
      <c r="EV32" s="86"/>
      <c r="EW32" s="86" t="n">
        <f aca="false">(BU32+BX32+BU34+BX34)/4-(BS32+BV32+BS34+BV34)/4</f>
        <v>0</v>
      </c>
      <c r="EX32" s="86"/>
      <c r="EY32" s="86"/>
      <c r="EZ32" s="86" t="n">
        <f aca="false">(BX32+CA32+BX34+CA34)/4-(BV32+BY32+BV34+BY34)/4</f>
        <v>0</v>
      </c>
      <c r="FA32" s="86"/>
      <c r="FB32" s="86"/>
      <c r="FC32" s="86" t="n">
        <f aca="false">(CA32+CC32+CA34+CC34)/4-(BY32+CD32+BY34+CD34)/4</f>
        <v>0</v>
      </c>
      <c r="FD32" s="86"/>
      <c r="FE32" s="86"/>
      <c r="FF32" s="111"/>
      <c r="FG32" s="88" t="s">
        <v>53</v>
      </c>
      <c r="FH32" s="89" t="n">
        <f aca="false">SUMIF(CF32:FE33,"&lt;0")</f>
        <v>0</v>
      </c>
      <c r="FI32" s="112"/>
      <c r="FJ32" s="88" t="s">
        <v>54</v>
      </c>
      <c r="FK32" s="89" t="n">
        <f aca="false">SUMIF(CF32:FE33,"&gt;0")</f>
        <v>0</v>
      </c>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3.65" hidden="false" customHeight="true" outlineLevel="0" collapsed="false">
      <c r="A33" s="76"/>
      <c r="B33" s="113" t="str">
        <f aca="false">IF(AND(ISNUMBER(B32),ISNUMBER(D32)),TEXT(ABS(D32-B32),"0.0") &amp; $BG$1 &amp; "(" &amp; IF(D32&gt;B32,"fill","cut") &amp; ")","")</f>
        <v/>
      </c>
      <c r="C33" s="113"/>
      <c r="D33" s="113"/>
      <c r="E33" s="113" t="str">
        <f aca="false">IF(AND(ISNUMBER(E32),ISNUMBER(G32)),TEXT(ABS(G32-E32),"0.0") &amp; $BG$1 &amp; "(" &amp; IF(G32&gt;E32,"fill","cut") &amp; ")","")</f>
        <v/>
      </c>
      <c r="F33" s="113"/>
      <c r="G33" s="113"/>
      <c r="H33" s="113" t="str">
        <f aca="false">IF(AND(ISNUMBER(H32),ISNUMBER(J32)),TEXT(ABS(J32-H32),"0.0") &amp; $BG$1 &amp; "(" &amp; IF(J32&gt;H32,"fill","cut") &amp; ")","")</f>
        <v/>
      </c>
      <c r="I33" s="113"/>
      <c r="J33" s="113"/>
      <c r="K33" s="113" t="str">
        <f aca="false">IF(AND(ISNUMBER(K32),ISNUMBER(M32)),TEXT(ABS(M32-K32),"0.0") &amp; $BG$1 &amp; "(" &amp; IF(M32&gt;K32,"fill","cut") &amp; ")","")</f>
        <v/>
      </c>
      <c r="L33" s="113"/>
      <c r="M33" s="113"/>
      <c r="N33" s="113" t="str">
        <f aca="false">IF(AND(ISNUMBER(N32),ISNUMBER(P32)),TEXT(ABS(P32-N32),"0.0") &amp; $BG$1 &amp; "(" &amp; IF(P32&gt;N32,"fill","cut") &amp; ")","")</f>
        <v/>
      </c>
      <c r="O33" s="113"/>
      <c r="P33" s="113"/>
      <c r="Q33" s="113" t="str">
        <f aca="false">IF(AND(ISNUMBER(Q32),ISNUMBER(S32)),TEXT(ABS(S32-Q32),"0.0") &amp; $BG$1 &amp; "(" &amp; IF(S32&gt;Q32,"fill","cut") &amp; ")","")</f>
        <v/>
      </c>
      <c r="R33" s="113"/>
      <c r="S33" s="113"/>
      <c r="T33" s="113" t="str">
        <f aca="false">IF(AND(ISNUMBER(T32),ISNUMBER(V32)),TEXT(ABS(V32-T32),"0.0") &amp; $BG$1 &amp; "(" &amp; IF(V32&gt;T32,"fill","cut") &amp; ")","")</f>
        <v/>
      </c>
      <c r="U33" s="113"/>
      <c r="V33" s="113"/>
      <c r="W33" s="113" t="str">
        <f aca="false">IF(AND(ISNUMBER(W32),ISNUMBER(Y32)),TEXT(ABS(Y32-W32),"0.0") &amp; $BG$1 &amp; "(" &amp; IF(Y32&gt;W32,"fill","cut") &amp; ")","")</f>
        <v/>
      </c>
      <c r="X33" s="113"/>
      <c r="Y33" s="113"/>
      <c r="Z33" s="113" t="str">
        <f aca="false">IF(AND(ISNUMBER(Z32),ISNUMBER(AB32)),TEXT(ABS(AB32-Z32),"0.0") &amp; $BG$1 &amp; "(" &amp; IF(AB32&gt;Z32,"fill","cut") &amp; ")","")</f>
        <v/>
      </c>
      <c r="AA33" s="113"/>
      <c r="AB33" s="113"/>
      <c r="AC33" s="113" t="str">
        <f aca="false">IF(AND(ISNUMBER(AC32),ISNUMBER(AE32)),TEXT(ABS(AE32-AC32),"0.0") &amp; $BG$1 &amp; "(" &amp; IF(AE32&gt;AC32,"fill","cut") &amp; ")","")</f>
        <v/>
      </c>
      <c r="AD33" s="113"/>
      <c r="AE33" s="113"/>
      <c r="AF33" s="113" t="str">
        <f aca="false">IF(AND(ISNUMBER(AF32),ISNUMBER(AH32)),TEXT(ABS(AH32-AF32),"0.0") &amp; $BG$1 &amp; "(" &amp; IF(AH32&gt;AF32,"fill","cut") &amp; ")","")</f>
        <v/>
      </c>
      <c r="AG33" s="113"/>
      <c r="AH33" s="113"/>
      <c r="AI33" s="113" t="str">
        <f aca="false">IF(AND(ISNUMBER(AI32),ISNUMBER(AK32)),TEXT(ABS(AK32-AI32),"0.0") &amp; $BG$1 &amp; "(" &amp; IF(AK32&gt;AI32,"fill","cut") &amp; ")","")</f>
        <v/>
      </c>
      <c r="AJ33" s="113"/>
      <c r="AK33" s="113"/>
      <c r="AL33" s="113" t="str">
        <f aca="false">IF(AND(ISNUMBER(AL32),ISNUMBER(AN32)),TEXT(ABS(AN32-AL32),"0.0") &amp; $BG$1 &amp; "(" &amp; IF(AN32&gt;AL32,"fill","cut") &amp; ")","")</f>
        <v/>
      </c>
      <c r="AM33" s="113"/>
      <c r="AN33" s="113"/>
      <c r="AO33" s="113" t="str">
        <f aca="false">IF(AND(ISNUMBER(AO32),ISNUMBER(AQ32)),TEXT(ABS(AQ32-AO32),"0.0") &amp; $BG$1 &amp; "(" &amp; IF(AQ32&gt;AO32,"fill","cut") &amp; ")","")</f>
        <v/>
      </c>
      <c r="AP33" s="113"/>
      <c r="AQ33" s="113"/>
      <c r="AR33" s="113" t="str">
        <f aca="false">IF(AND(ISNUMBER(AR32),ISNUMBER(AT32)),TEXT(ABS(AT32-AR32),"0.0") &amp; $BG$1 &amp; "(" &amp; IF(AT32&gt;AR32,"fill","cut") &amp; ")","")</f>
        <v/>
      </c>
      <c r="AS33" s="113"/>
      <c r="AT33" s="113"/>
      <c r="AU33" s="113" t="str">
        <f aca="false">IF(AND(ISNUMBER(AU32),ISNUMBER(AW32)),TEXT(ABS(AW32-AU32),"0.0") &amp; $BG$1 &amp; "(" &amp; IF(AW32&gt;AU32,"fill","cut") &amp; ")","")</f>
        <v/>
      </c>
      <c r="AV33" s="113"/>
      <c r="AW33" s="113"/>
      <c r="AX33" s="113" t="str">
        <f aca="false">IF(AND(ISNUMBER(AX32),ISNUMBER(AZ32)),TEXT(ABS(AZ32-AX32),"0.0") &amp; $BG$1 &amp; "(" &amp; IF(AZ32&gt;AX32,"fill","cut") &amp; ")","")</f>
        <v/>
      </c>
      <c r="AY33" s="113"/>
      <c r="AZ33" s="113"/>
      <c r="BA33" s="113" t="str">
        <f aca="false">IF(AND(ISNUMBER(BA32),ISNUMBER(BC32)),TEXT(ABS(BC32-BA32),"0.0") &amp; $BG$1 &amp; "(" &amp; IF(BC32&gt;BA32,"fill","cut") &amp; ")","")</f>
        <v/>
      </c>
      <c r="BB33" s="113"/>
      <c r="BC33" s="113"/>
      <c r="BD33" s="114" t="str">
        <f aca="false">IF(AND(ISNUMBER(BD32),ISNUMBER(BF32)),TEXT(ABS(BF32-BD32),"0.0") &amp; $BG$1 &amp; "(" &amp; IF(BF32&gt;BD32,"fill","cut") &amp; ")","")</f>
        <v/>
      </c>
      <c r="BE33" s="114"/>
      <c r="BF33" s="114"/>
      <c r="BG33" s="114" t="str">
        <f aca="false">IF(AND(ISNUMBER(BG32),ISNUMBER(BI32)),TEXT(ABS(BI32-BG32),"0.0") &amp; $BG$1 &amp; "(" &amp; IF(BI32&gt;BG32,"fill","cut") &amp; ")","")</f>
        <v/>
      </c>
      <c r="BH33" s="114"/>
      <c r="BI33" s="114"/>
      <c r="BJ33" s="114" t="str">
        <f aca="false">IF(AND(ISNUMBER(BJ32),ISNUMBER(BL32)),TEXT(ABS(BL32-BJ32),"0.0") &amp; $BG$1 &amp; "(" &amp; IF(BL32&gt;BJ32,"fill","cut") &amp; ")","")</f>
        <v/>
      </c>
      <c r="BK33" s="114"/>
      <c r="BL33" s="114"/>
      <c r="BM33" s="114" t="str">
        <f aca="false">IF(AND(ISNUMBER(BM32),ISNUMBER(BO32)),TEXT(ABS(BO32-BM32),"0.0") &amp; $BG$2 &amp; "(" &amp; IF(BO32&gt;BM32,"fill","cut") &amp; ")","")</f>
        <v/>
      </c>
      <c r="BN33" s="114"/>
      <c r="BO33" s="114"/>
      <c r="BP33" s="114" t="str">
        <f aca="false">IF(AND(ISNUMBER(BP32),ISNUMBER(BR32)),TEXT(ABS(BR32-BP32),"0.0") &amp; $BG$2 &amp; "(" &amp; IF(BR32&gt;BP32,"fill","cut") &amp; ")","")</f>
        <v/>
      </c>
      <c r="BQ33" s="114"/>
      <c r="BR33" s="114"/>
      <c r="BS33" s="114" t="str">
        <f aca="false">IF(AND(ISNUMBER(BS32),ISNUMBER(BU32)),TEXT(ABS(BU32-BS32),"0.0") &amp; $BG$2 &amp; "(" &amp; IF(BU32&gt;BS32,"fill","cut") &amp; ")","")</f>
        <v/>
      </c>
      <c r="BT33" s="114"/>
      <c r="BU33" s="114"/>
      <c r="BV33" s="114" t="str">
        <f aca="false">IF(AND(ISNUMBER(BV32),ISNUMBER(BX32)),TEXT(ABS(BX32-BV32),"0.0") &amp; $BG$2 &amp; "(" &amp; IF(BX32&gt;BV32,"fill","cut") &amp; ")","")</f>
        <v/>
      </c>
      <c r="BW33" s="114"/>
      <c r="BX33" s="114"/>
      <c r="BY33" s="115" t="str">
        <f aca="false">IF(AND(ISNUMBER(BY32),ISNUMBER(CA32)),TEXT(ABS(CA32-BY32),"0.0") &amp; $BG$2 &amp; "(" &amp; IF(CA32&gt;BY32,"fill","cut") &amp; ")","")</f>
        <v/>
      </c>
      <c r="BZ33" s="115"/>
      <c r="CA33" s="115"/>
      <c r="CB33" s="116"/>
      <c r="CC33" s="116"/>
      <c r="CD33" s="116"/>
      <c r="CE33" s="110"/>
      <c r="CF33" s="86"/>
      <c r="CG33" s="86"/>
      <c r="CH33" s="86"/>
      <c r="CI33" s="86"/>
      <c r="CJ33" s="86"/>
      <c r="CK33" s="86"/>
      <c r="CL33" s="86"/>
      <c r="CM33" s="86"/>
      <c r="CN33" s="86"/>
      <c r="CO33" s="86"/>
      <c r="CP33" s="86"/>
      <c r="CQ33" s="86"/>
      <c r="CR33" s="86"/>
      <c r="CS33" s="86"/>
      <c r="CT33" s="86"/>
      <c r="CU33" s="86"/>
      <c r="CV33" s="86"/>
      <c r="CW33" s="86"/>
      <c r="CX33" s="86"/>
      <c r="CY33" s="86"/>
      <c r="CZ33" s="86"/>
      <c r="DA33" s="86"/>
      <c r="DB33" s="86"/>
      <c r="DC33" s="86"/>
      <c r="DD33" s="86"/>
      <c r="DE33" s="86"/>
      <c r="DF33" s="86"/>
      <c r="DG33" s="86"/>
      <c r="DH33" s="86"/>
      <c r="DI33" s="86"/>
      <c r="DJ33" s="86"/>
      <c r="DK33" s="86"/>
      <c r="DL33" s="86"/>
      <c r="DM33" s="86"/>
      <c r="DN33" s="86"/>
      <c r="DO33" s="86"/>
      <c r="DP33" s="86"/>
      <c r="DQ33" s="86"/>
      <c r="DR33" s="86"/>
      <c r="DS33" s="86"/>
      <c r="DT33" s="86"/>
      <c r="DU33" s="86"/>
      <c r="DV33" s="86"/>
      <c r="DW33" s="86"/>
      <c r="DX33" s="86"/>
      <c r="DY33" s="86"/>
      <c r="DZ33" s="86"/>
      <c r="EA33" s="86"/>
      <c r="EB33" s="86"/>
      <c r="EC33" s="86"/>
      <c r="ED33" s="86"/>
      <c r="EE33" s="86"/>
      <c r="EF33" s="86"/>
      <c r="EG33" s="86"/>
      <c r="EH33" s="86"/>
      <c r="EI33" s="86"/>
      <c r="EJ33" s="86"/>
      <c r="EK33" s="86"/>
      <c r="EL33" s="86"/>
      <c r="EM33" s="86"/>
      <c r="EN33" s="86"/>
      <c r="EO33" s="86"/>
      <c r="EP33" s="86"/>
      <c r="EQ33" s="86"/>
      <c r="ER33" s="86"/>
      <c r="ES33" s="86"/>
      <c r="ET33" s="86"/>
      <c r="EU33" s="86"/>
      <c r="EV33" s="86"/>
      <c r="EW33" s="86"/>
      <c r="EX33" s="86"/>
      <c r="EY33" s="86"/>
      <c r="EZ33" s="86"/>
      <c r="FA33" s="86"/>
      <c r="FB33" s="86"/>
      <c r="FC33" s="86"/>
      <c r="FD33" s="86"/>
      <c r="FE33" s="86"/>
      <c r="FF33" s="118"/>
      <c r="FG33" s="88"/>
      <c r="FH33" s="89"/>
      <c r="FI33" s="112"/>
      <c r="FJ33" s="88"/>
      <c r="FK33" s="89"/>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3.65" hidden="false" customHeight="true" outlineLevel="0" collapsed="false">
      <c r="A34" s="76" t="n">
        <v>14</v>
      </c>
      <c r="B34" s="100"/>
      <c r="C34" s="101" t="s">
        <v>52</v>
      </c>
      <c r="D34" s="102"/>
      <c r="E34" s="100"/>
      <c r="F34" s="101" t="s">
        <v>52</v>
      </c>
      <c r="G34" s="102"/>
      <c r="H34" s="100"/>
      <c r="I34" s="101" t="s">
        <v>52</v>
      </c>
      <c r="J34" s="102"/>
      <c r="K34" s="100"/>
      <c r="L34" s="101" t="s">
        <v>52</v>
      </c>
      <c r="M34" s="102"/>
      <c r="N34" s="100"/>
      <c r="O34" s="101" t="s">
        <v>52</v>
      </c>
      <c r="P34" s="102"/>
      <c r="Q34" s="100"/>
      <c r="R34" s="101" t="s">
        <v>52</v>
      </c>
      <c r="S34" s="102"/>
      <c r="T34" s="100"/>
      <c r="U34" s="101" t="s">
        <v>52</v>
      </c>
      <c r="V34" s="102"/>
      <c r="W34" s="100"/>
      <c r="X34" s="101" t="s">
        <v>52</v>
      </c>
      <c r="Y34" s="102"/>
      <c r="Z34" s="100"/>
      <c r="AA34" s="101" t="s">
        <v>52</v>
      </c>
      <c r="AB34" s="102"/>
      <c r="AC34" s="100"/>
      <c r="AD34" s="101" t="s">
        <v>52</v>
      </c>
      <c r="AE34" s="102"/>
      <c r="AF34" s="100"/>
      <c r="AG34" s="101" t="s">
        <v>52</v>
      </c>
      <c r="AH34" s="102"/>
      <c r="AI34" s="100"/>
      <c r="AJ34" s="101" t="s">
        <v>52</v>
      </c>
      <c r="AK34" s="102"/>
      <c r="AL34" s="100"/>
      <c r="AM34" s="101" t="s">
        <v>52</v>
      </c>
      <c r="AN34" s="102"/>
      <c r="AO34" s="100"/>
      <c r="AP34" s="101" t="s">
        <v>52</v>
      </c>
      <c r="AQ34" s="102"/>
      <c r="AR34" s="100"/>
      <c r="AS34" s="101" t="s">
        <v>52</v>
      </c>
      <c r="AT34" s="102"/>
      <c r="AU34" s="100"/>
      <c r="AV34" s="101" t="s">
        <v>52</v>
      </c>
      <c r="AW34" s="102"/>
      <c r="AX34" s="100"/>
      <c r="AY34" s="101" t="s">
        <v>52</v>
      </c>
      <c r="AZ34" s="102"/>
      <c r="BA34" s="100"/>
      <c r="BB34" s="101" t="s">
        <v>52</v>
      </c>
      <c r="BC34" s="102"/>
      <c r="BD34" s="103"/>
      <c r="BE34" s="104" t="s">
        <v>52</v>
      </c>
      <c r="BF34" s="105"/>
      <c r="BG34" s="103"/>
      <c r="BH34" s="104" t="s">
        <v>52</v>
      </c>
      <c r="BI34" s="105"/>
      <c r="BJ34" s="103"/>
      <c r="BK34" s="104" t="s">
        <v>52</v>
      </c>
      <c r="BL34" s="105"/>
      <c r="BM34" s="106"/>
      <c r="BN34" s="107" t="s">
        <v>52</v>
      </c>
      <c r="BO34" s="108"/>
      <c r="BP34" s="106"/>
      <c r="BQ34" s="107" t="s">
        <v>52</v>
      </c>
      <c r="BR34" s="108"/>
      <c r="BS34" s="106"/>
      <c r="BT34" s="107" t="s">
        <v>52</v>
      </c>
      <c r="BU34" s="108"/>
      <c r="BV34" s="106"/>
      <c r="BW34" s="107" t="s">
        <v>52</v>
      </c>
      <c r="BX34" s="108"/>
      <c r="BY34" s="106"/>
      <c r="BZ34" s="107" t="s">
        <v>52</v>
      </c>
      <c r="CA34" s="109"/>
      <c r="CB34" s="63"/>
      <c r="CC34" s="63"/>
      <c r="CD34" s="63"/>
      <c r="CE34" s="110" t="n">
        <v>14</v>
      </c>
      <c r="CF34" s="86" t="n">
        <f aca="false">(D34+G34+D36+G36)/4-(B34+E34+B36+E36)/4</f>
        <v>0</v>
      </c>
      <c r="CG34" s="86"/>
      <c r="CH34" s="86"/>
      <c r="CI34" s="86" t="n">
        <f aca="false">(G34+J34+G36+J36)/4-(E34+H34+E36+H36)/4</f>
        <v>0</v>
      </c>
      <c r="CJ34" s="86"/>
      <c r="CK34" s="86"/>
      <c r="CL34" s="86" t="n">
        <f aca="false">(J34+M34+J36+M36)/4-(H34+K34+H36+K36)/4</f>
        <v>0</v>
      </c>
      <c r="CM34" s="86"/>
      <c r="CN34" s="86"/>
      <c r="CO34" s="86" t="n">
        <f aca="false">(M34+P34+M36+P36)/4-(K34+N34+K36+N36)/4</f>
        <v>0</v>
      </c>
      <c r="CP34" s="86"/>
      <c r="CQ34" s="86"/>
      <c r="CR34" s="86" t="n">
        <f aca="false">(P34+S34+P36+S36)/4-(N34+Q34+N36+Q36)/4</f>
        <v>0</v>
      </c>
      <c r="CS34" s="86"/>
      <c r="CT34" s="86"/>
      <c r="CU34" s="86" t="n">
        <f aca="false">(S34+V34+S36+V36)/4-(Q34+T34+Q36+T36)/4</f>
        <v>0</v>
      </c>
      <c r="CV34" s="86"/>
      <c r="CW34" s="86"/>
      <c r="CX34" s="86" t="n">
        <f aca="false">(V34+Y34+V36+Y36)/4-(T34+W34+T36+W36)/4</f>
        <v>0</v>
      </c>
      <c r="CY34" s="86"/>
      <c r="CZ34" s="86"/>
      <c r="DA34" s="86" t="n">
        <f aca="false">(Y34+AB34+Y36+AB36)/4-(W34+Z34+W36+Z36)/4</f>
        <v>0</v>
      </c>
      <c r="DB34" s="86"/>
      <c r="DC34" s="86"/>
      <c r="DD34" s="86" t="n">
        <f aca="false">(AB34+AE34+AB36+AE36)/4-(Z34+AC34+Z36+AC36)/4</f>
        <v>0</v>
      </c>
      <c r="DE34" s="86"/>
      <c r="DF34" s="86"/>
      <c r="DG34" s="86" t="n">
        <f aca="false">(AE34+AH34+AE36+AH36)/4-(AC34+AF34+AC36+AF36)/4</f>
        <v>0</v>
      </c>
      <c r="DH34" s="86"/>
      <c r="DI34" s="86"/>
      <c r="DJ34" s="86" t="n">
        <f aca="false">(AH34+AK34+AH36+AK36)/4-(AF34+AI34+AF36+AI36)/4</f>
        <v>0</v>
      </c>
      <c r="DK34" s="86"/>
      <c r="DL34" s="86"/>
      <c r="DM34" s="86" t="n">
        <f aca="false">(AK34+AN34+AK36+AN36)/4-(AI34+AL34+AI36+AL36)/4</f>
        <v>0</v>
      </c>
      <c r="DN34" s="86"/>
      <c r="DO34" s="86"/>
      <c r="DP34" s="86" t="n">
        <f aca="false">(AN34+AQ34+AN36+AQ36)/4-(AL34+AO34+AL36+AO36)/4</f>
        <v>0</v>
      </c>
      <c r="DQ34" s="86"/>
      <c r="DR34" s="86"/>
      <c r="DS34" s="86" t="n">
        <f aca="false">(AQ34+AT34+AQ36+AT36)/4-(AO34+AR34+AO36+AR36)/4</f>
        <v>0</v>
      </c>
      <c r="DT34" s="86"/>
      <c r="DU34" s="86"/>
      <c r="DV34" s="86" t="n">
        <f aca="false">(AT34+AW34+AT36+AW36)/4-(AR34+AU34+AR36+AU36)/4</f>
        <v>0</v>
      </c>
      <c r="DW34" s="86"/>
      <c r="DX34" s="86"/>
      <c r="DY34" s="86" t="n">
        <f aca="false">(AW34+AZ34+AW36+AZ36)/4-(AU34+AX34+AU36+AX36)/4</f>
        <v>0</v>
      </c>
      <c r="DZ34" s="86"/>
      <c r="EA34" s="86"/>
      <c r="EB34" s="86" t="n">
        <f aca="false">(AZ34+BC34+AZ36+BC36)/4-(AX34+BA34+AX36+BA36)/4</f>
        <v>0</v>
      </c>
      <c r="EC34" s="86"/>
      <c r="ED34" s="86"/>
      <c r="EE34" s="86" t="n">
        <f aca="false">(BC34+BF34+BC36+BF36)/4-(BA34+BD34+BA36+BD36)/4</f>
        <v>0</v>
      </c>
      <c r="EF34" s="86"/>
      <c r="EG34" s="86"/>
      <c r="EH34" s="86" t="n">
        <f aca="false">(BF34+BI34+BF36+BI36)/4-(BD34+BG34+BD36+BG36)/4</f>
        <v>0</v>
      </c>
      <c r="EI34" s="86"/>
      <c r="EJ34" s="86"/>
      <c r="EK34" s="86" t="n">
        <f aca="false">(BI34+BL34+BI36+BL36)/4-(BG34+BJ34+BG36+BJ36)/4</f>
        <v>0</v>
      </c>
      <c r="EL34" s="86"/>
      <c r="EM34" s="86"/>
      <c r="EN34" s="86" t="n">
        <f aca="false">(BL34+BO34+BL36+BO36)/4-(BJ34+BM34+BJ36+BM36)/4</f>
        <v>0</v>
      </c>
      <c r="EO34" s="86"/>
      <c r="EP34" s="86"/>
      <c r="EQ34" s="86" t="n">
        <f aca="false">(BO34+BR34+BO36+BR36)/4-(BM34+BP34+BM36+BP36)/4</f>
        <v>0</v>
      </c>
      <c r="ER34" s="86"/>
      <c r="ES34" s="86"/>
      <c r="ET34" s="86" t="n">
        <f aca="false">(BR34+BU34+BR36+BU36)/4-(BP34+BS34+BP36+BS36)/4</f>
        <v>0</v>
      </c>
      <c r="EU34" s="86"/>
      <c r="EV34" s="86"/>
      <c r="EW34" s="86" t="n">
        <f aca="false">(BU34+BX34+BU36+BX36)/4-(BS34+BV34+BS36+BV36)/4</f>
        <v>0</v>
      </c>
      <c r="EX34" s="86"/>
      <c r="EY34" s="86"/>
      <c r="EZ34" s="86" t="n">
        <f aca="false">(BX34+CA34+BX36+CA36)/4-(BV34+BY34+BV36+BY36)/4</f>
        <v>0</v>
      </c>
      <c r="FA34" s="86"/>
      <c r="FB34" s="86"/>
      <c r="FC34" s="86" t="n">
        <f aca="false">(CA34+CC34+CA36+CC36)/4-(BY34+CD34+BY36+CD36)/4</f>
        <v>0</v>
      </c>
      <c r="FD34" s="86"/>
      <c r="FE34" s="86"/>
      <c r="FF34" s="111"/>
      <c r="FG34" s="88" t="s">
        <v>53</v>
      </c>
      <c r="FH34" s="89" t="n">
        <f aca="false">SUMIF(CF34:FE35,"&lt;0")</f>
        <v>0</v>
      </c>
      <c r="FI34" s="112"/>
      <c r="FJ34" s="88" t="s">
        <v>54</v>
      </c>
      <c r="FK34" s="89" t="n">
        <f aca="false">SUMIF(CF34:FE35,"&gt;0")</f>
        <v>0</v>
      </c>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3.65" hidden="false" customHeight="true" outlineLevel="0" collapsed="false">
      <c r="A35" s="76"/>
      <c r="B35" s="113" t="str">
        <f aca="false">IF(AND(ISNUMBER(B34),ISNUMBER(D34)),TEXT(ABS(D34-B34),"0.0") &amp; $BG$1 &amp; "(" &amp; IF(D34&gt;B34,"fill","cut") &amp; ")","")</f>
        <v/>
      </c>
      <c r="C35" s="113"/>
      <c r="D35" s="113"/>
      <c r="E35" s="113" t="str">
        <f aca="false">IF(AND(ISNUMBER(E34),ISNUMBER(G34)),TEXT(ABS(G34-E34),"0.0") &amp; $BG$1 &amp; "(" &amp; IF(G34&gt;E34,"fill","cut") &amp; ")","")</f>
        <v/>
      </c>
      <c r="F35" s="113"/>
      <c r="G35" s="113"/>
      <c r="H35" s="113" t="str">
        <f aca="false">IF(AND(ISNUMBER(H34),ISNUMBER(J34)),TEXT(ABS(J34-H34),"0.0") &amp; $BG$1 &amp; "(" &amp; IF(J34&gt;H34,"fill","cut") &amp; ")","")</f>
        <v/>
      </c>
      <c r="I35" s="113"/>
      <c r="J35" s="113"/>
      <c r="K35" s="113" t="str">
        <f aca="false">IF(AND(ISNUMBER(K34),ISNUMBER(M34)),TEXT(ABS(M34-K34),"0.0") &amp; $BG$1 &amp; "(" &amp; IF(M34&gt;K34,"fill","cut") &amp; ")","")</f>
        <v/>
      </c>
      <c r="L35" s="113"/>
      <c r="M35" s="113"/>
      <c r="N35" s="113" t="str">
        <f aca="false">IF(AND(ISNUMBER(N34),ISNUMBER(P34)),TEXT(ABS(P34-N34),"0.0") &amp; $BG$1 &amp; "(" &amp; IF(P34&gt;N34,"fill","cut") &amp; ")","")</f>
        <v/>
      </c>
      <c r="O35" s="113"/>
      <c r="P35" s="113"/>
      <c r="Q35" s="113" t="str">
        <f aca="false">IF(AND(ISNUMBER(Q34),ISNUMBER(S34)),TEXT(ABS(S34-Q34),"0.0") &amp; $BG$1 &amp; "(" &amp; IF(S34&gt;Q34,"fill","cut") &amp; ")","")</f>
        <v/>
      </c>
      <c r="R35" s="113"/>
      <c r="S35" s="113"/>
      <c r="T35" s="113" t="str">
        <f aca="false">IF(AND(ISNUMBER(T34),ISNUMBER(V34)),TEXT(ABS(V34-T34),"0.0") &amp; $BG$1 &amp; "(" &amp; IF(V34&gt;T34,"fill","cut") &amp; ")","")</f>
        <v/>
      </c>
      <c r="U35" s="113"/>
      <c r="V35" s="113"/>
      <c r="W35" s="113" t="str">
        <f aca="false">IF(AND(ISNUMBER(W34),ISNUMBER(Y34)),TEXT(ABS(Y34-W34),"0.0") &amp; $BG$1 &amp; "(" &amp; IF(Y34&gt;W34,"fill","cut") &amp; ")","")</f>
        <v/>
      </c>
      <c r="X35" s="113"/>
      <c r="Y35" s="113"/>
      <c r="Z35" s="113" t="str">
        <f aca="false">IF(AND(ISNUMBER(Z34),ISNUMBER(AB34)),TEXT(ABS(AB34-Z34),"0.0") &amp; $BG$1 &amp; "(" &amp; IF(AB34&gt;Z34,"fill","cut") &amp; ")","")</f>
        <v/>
      </c>
      <c r="AA35" s="113"/>
      <c r="AB35" s="113"/>
      <c r="AC35" s="113" t="str">
        <f aca="false">IF(AND(ISNUMBER(AC34),ISNUMBER(AE34)),TEXT(ABS(AE34-AC34),"0.0") &amp; $BG$1 &amp; "(" &amp; IF(AE34&gt;AC34,"fill","cut") &amp; ")","")</f>
        <v/>
      </c>
      <c r="AD35" s="113"/>
      <c r="AE35" s="113"/>
      <c r="AF35" s="113" t="str">
        <f aca="false">IF(AND(ISNUMBER(AF34),ISNUMBER(AH34)),TEXT(ABS(AH34-AF34),"0.0") &amp; $BG$1 &amp; "(" &amp; IF(AH34&gt;AF34,"fill","cut") &amp; ")","")</f>
        <v/>
      </c>
      <c r="AG35" s="113"/>
      <c r="AH35" s="113"/>
      <c r="AI35" s="113" t="str">
        <f aca="false">IF(AND(ISNUMBER(AI34),ISNUMBER(AK34)),TEXT(ABS(AK34-AI34),"0.0") &amp; $BG$1 &amp; "(" &amp; IF(AK34&gt;AI34,"fill","cut") &amp; ")","")</f>
        <v/>
      </c>
      <c r="AJ35" s="113"/>
      <c r="AK35" s="113"/>
      <c r="AL35" s="113" t="str">
        <f aca="false">IF(AND(ISNUMBER(AL34),ISNUMBER(AN34)),TEXT(ABS(AN34-AL34),"0.0") &amp; $BG$1 &amp; "(" &amp; IF(AN34&gt;AL34,"fill","cut") &amp; ")","")</f>
        <v/>
      </c>
      <c r="AM35" s="113"/>
      <c r="AN35" s="113"/>
      <c r="AO35" s="113" t="str">
        <f aca="false">IF(AND(ISNUMBER(AO34),ISNUMBER(AQ34)),TEXT(ABS(AQ34-AO34),"0.0") &amp; $BG$1 &amp; "(" &amp; IF(AQ34&gt;AO34,"fill","cut") &amp; ")","")</f>
        <v/>
      </c>
      <c r="AP35" s="113"/>
      <c r="AQ35" s="113"/>
      <c r="AR35" s="113" t="str">
        <f aca="false">IF(AND(ISNUMBER(AR34),ISNUMBER(AT34)),TEXT(ABS(AT34-AR34),"0.0") &amp; $BG$1 &amp; "(" &amp; IF(AT34&gt;AR34,"fill","cut") &amp; ")","")</f>
        <v/>
      </c>
      <c r="AS35" s="113"/>
      <c r="AT35" s="113"/>
      <c r="AU35" s="113" t="str">
        <f aca="false">IF(AND(ISNUMBER(AU34),ISNUMBER(AW34)),TEXT(ABS(AW34-AU34),"0.0") &amp; $BG$1 &amp; "(" &amp; IF(AW34&gt;AU34,"fill","cut") &amp; ")","")</f>
        <v/>
      </c>
      <c r="AV35" s="113"/>
      <c r="AW35" s="113"/>
      <c r="AX35" s="113" t="str">
        <f aca="false">IF(AND(ISNUMBER(AX34),ISNUMBER(AZ34)),TEXT(ABS(AZ34-AX34),"0.0") &amp; $BG$1 &amp; "(" &amp; IF(AZ34&gt;AX34,"fill","cut") &amp; ")","")</f>
        <v/>
      </c>
      <c r="AY35" s="113"/>
      <c r="AZ35" s="113"/>
      <c r="BA35" s="113" t="str">
        <f aca="false">IF(AND(ISNUMBER(BA34),ISNUMBER(BC34)),TEXT(ABS(BC34-BA34),"0.0") &amp; $BG$1 &amp; "(" &amp; IF(BC34&gt;BA34,"fill","cut") &amp; ")","")</f>
        <v/>
      </c>
      <c r="BB35" s="113"/>
      <c r="BC35" s="113"/>
      <c r="BD35" s="114" t="str">
        <f aca="false">IF(AND(ISNUMBER(BD34),ISNUMBER(BF34)),TEXT(ABS(BF34-BD34),"0.0") &amp; $BG$1 &amp; "(" &amp; IF(BF34&gt;BD34,"fill","cut") &amp; ")","")</f>
        <v/>
      </c>
      <c r="BE35" s="114"/>
      <c r="BF35" s="114"/>
      <c r="BG35" s="114" t="str">
        <f aca="false">IF(AND(ISNUMBER(BG34),ISNUMBER(BI34)),TEXT(ABS(BI34-BG34),"0.0") &amp; $BG$1 &amp; "(" &amp; IF(BI34&gt;BG34,"fill","cut") &amp; ")","")</f>
        <v/>
      </c>
      <c r="BH35" s="114"/>
      <c r="BI35" s="114"/>
      <c r="BJ35" s="114" t="str">
        <f aca="false">IF(AND(ISNUMBER(BJ34),ISNUMBER(BL34)),TEXT(ABS(BL34-BJ34),"0.0") &amp; $BG$1 &amp; "(" &amp; IF(BL34&gt;BJ34,"fill","cut") &amp; ")","")</f>
        <v/>
      </c>
      <c r="BK35" s="114"/>
      <c r="BL35" s="114"/>
      <c r="BM35" s="114" t="str">
        <f aca="false">IF(AND(ISNUMBER(BM34),ISNUMBER(BO34)),TEXT(ABS(BO34-BM34),"0.0") &amp; $BG$2 &amp; "(" &amp; IF(BO34&gt;BM34,"fill","cut") &amp; ")","")</f>
        <v/>
      </c>
      <c r="BN35" s="114"/>
      <c r="BO35" s="114"/>
      <c r="BP35" s="114" t="str">
        <f aca="false">IF(AND(ISNUMBER(BP34),ISNUMBER(BR34)),TEXT(ABS(BR34-BP34),"0.0") &amp; $BG$2 &amp; "(" &amp; IF(BR34&gt;BP34,"fill","cut") &amp; ")","")</f>
        <v/>
      </c>
      <c r="BQ35" s="114"/>
      <c r="BR35" s="114"/>
      <c r="BS35" s="114" t="str">
        <f aca="false">IF(AND(ISNUMBER(BS34),ISNUMBER(BU34)),TEXT(ABS(BU34-BS34),"0.0") &amp; $BG$2 &amp; "(" &amp; IF(BU34&gt;BS34,"fill","cut") &amp; ")","")</f>
        <v/>
      </c>
      <c r="BT35" s="114"/>
      <c r="BU35" s="114"/>
      <c r="BV35" s="114" t="str">
        <f aca="false">IF(AND(ISNUMBER(BV34),ISNUMBER(BX34)),TEXT(ABS(BX34-BV34),"0.0") &amp; $BG$2 &amp; "(" &amp; IF(BX34&gt;BV34,"fill","cut") &amp; ")","")</f>
        <v/>
      </c>
      <c r="BW35" s="114"/>
      <c r="BX35" s="114"/>
      <c r="BY35" s="115" t="str">
        <f aca="false">IF(AND(ISNUMBER(BY34),ISNUMBER(CA34)),TEXT(ABS(CA34-BY34),"0.0") &amp; $BG$2 &amp; "(" &amp; IF(CA34&gt;BY34,"fill","cut") &amp; ")","")</f>
        <v/>
      </c>
      <c r="BZ35" s="115"/>
      <c r="CA35" s="115"/>
      <c r="CB35" s="116"/>
      <c r="CC35" s="116"/>
      <c r="CD35" s="116"/>
      <c r="CE35" s="110"/>
      <c r="CF35" s="86"/>
      <c r="CG35" s="86"/>
      <c r="CH35" s="86"/>
      <c r="CI35" s="86"/>
      <c r="CJ35" s="86"/>
      <c r="CK35" s="86"/>
      <c r="CL35" s="86"/>
      <c r="CM35" s="86"/>
      <c r="CN35" s="86"/>
      <c r="CO35" s="86"/>
      <c r="CP35" s="86"/>
      <c r="CQ35" s="86"/>
      <c r="CR35" s="86"/>
      <c r="CS35" s="86"/>
      <c r="CT35" s="86"/>
      <c r="CU35" s="86"/>
      <c r="CV35" s="86"/>
      <c r="CW35" s="86"/>
      <c r="CX35" s="86"/>
      <c r="CY35" s="86"/>
      <c r="CZ35" s="86"/>
      <c r="DA35" s="86"/>
      <c r="DB35" s="86"/>
      <c r="DC35" s="86"/>
      <c r="DD35" s="86"/>
      <c r="DE35" s="86"/>
      <c r="DF35" s="86"/>
      <c r="DG35" s="86"/>
      <c r="DH35" s="86"/>
      <c r="DI35" s="86"/>
      <c r="DJ35" s="86"/>
      <c r="DK35" s="86"/>
      <c r="DL35" s="86"/>
      <c r="DM35" s="86"/>
      <c r="DN35" s="86"/>
      <c r="DO35" s="86"/>
      <c r="DP35" s="86"/>
      <c r="DQ35" s="86"/>
      <c r="DR35" s="86"/>
      <c r="DS35" s="86"/>
      <c r="DT35" s="86"/>
      <c r="DU35" s="86"/>
      <c r="DV35" s="86"/>
      <c r="DW35" s="86"/>
      <c r="DX35" s="86"/>
      <c r="DY35" s="86"/>
      <c r="DZ35" s="86"/>
      <c r="EA35" s="86"/>
      <c r="EB35" s="86"/>
      <c r="EC35" s="86"/>
      <c r="ED35" s="86"/>
      <c r="EE35" s="86"/>
      <c r="EF35" s="86"/>
      <c r="EG35" s="86"/>
      <c r="EH35" s="86"/>
      <c r="EI35" s="86"/>
      <c r="EJ35" s="86"/>
      <c r="EK35" s="86"/>
      <c r="EL35" s="86"/>
      <c r="EM35" s="86"/>
      <c r="EN35" s="86"/>
      <c r="EO35" s="86"/>
      <c r="EP35" s="86"/>
      <c r="EQ35" s="86"/>
      <c r="ER35" s="86"/>
      <c r="ES35" s="86"/>
      <c r="ET35" s="86"/>
      <c r="EU35" s="86"/>
      <c r="EV35" s="86"/>
      <c r="EW35" s="86"/>
      <c r="EX35" s="86"/>
      <c r="EY35" s="86"/>
      <c r="EZ35" s="86"/>
      <c r="FA35" s="86"/>
      <c r="FB35" s="86"/>
      <c r="FC35" s="86"/>
      <c r="FD35" s="86"/>
      <c r="FE35" s="86"/>
      <c r="FF35" s="118"/>
      <c r="FG35" s="88"/>
      <c r="FH35" s="89"/>
      <c r="FI35" s="112"/>
      <c r="FJ35" s="88"/>
      <c r="FK35" s="89"/>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3.65" hidden="false" customHeight="true" outlineLevel="0" collapsed="false">
      <c r="A36" s="76" t="n">
        <v>15</v>
      </c>
      <c r="B36" s="100"/>
      <c r="C36" s="101" t="s">
        <v>52</v>
      </c>
      <c r="D36" s="102"/>
      <c r="E36" s="100"/>
      <c r="F36" s="101" t="s">
        <v>52</v>
      </c>
      <c r="G36" s="102"/>
      <c r="H36" s="100"/>
      <c r="I36" s="101" t="s">
        <v>52</v>
      </c>
      <c r="J36" s="102"/>
      <c r="K36" s="100"/>
      <c r="L36" s="101" t="s">
        <v>52</v>
      </c>
      <c r="M36" s="102"/>
      <c r="N36" s="100"/>
      <c r="O36" s="101" t="s">
        <v>52</v>
      </c>
      <c r="P36" s="102"/>
      <c r="Q36" s="100"/>
      <c r="R36" s="101" t="s">
        <v>52</v>
      </c>
      <c r="S36" s="102"/>
      <c r="T36" s="100"/>
      <c r="U36" s="101" t="s">
        <v>52</v>
      </c>
      <c r="V36" s="102"/>
      <c r="W36" s="100"/>
      <c r="X36" s="101" t="s">
        <v>52</v>
      </c>
      <c r="Y36" s="102"/>
      <c r="Z36" s="100"/>
      <c r="AA36" s="101" t="s">
        <v>52</v>
      </c>
      <c r="AB36" s="102"/>
      <c r="AC36" s="100"/>
      <c r="AD36" s="101" t="s">
        <v>52</v>
      </c>
      <c r="AE36" s="102"/>
      <c r="AF36" s="100"/>
      <c r="AG36" s="101" t="s">
        <v>52</v>
      </c>
      <c r="AH36" s="102"/>
      <c r="AI36" s="100"/>
      <c r="AJ36" s="101" t="s">
        <v>52</v>
      </c>
      <c r="AK36" s="102"/>
      <c r="AL36" s="100"/>
      <c r="AM36" s="101" t="s">
        <v>52</v>
      </c>
      <c r="AN36" s="102"/>
      <c r="AO36" s="100"/>
      <c r="AP36" s="101" t="s">
        <v>52</v>
      </c>
      <c r="AQ36" s="102"/>
      <c r="AR36" s="100"/>
      <c r="AS36" s="101" t="s">
        <v>52</v>
      </c>
      <c r="AT36" s="102"/>
      <c r="AU36" s="100"/>
      <c r="AV36" s="101" t="s">
        <v>52</v>
      </c>
      <c r="AW36" s="102"/>
      <c r="AX36" s="100"/>
      <c r="AY36" s="101" t="s">
        <v>52</v>
      </c>
      <c r="AZ36" s="102"/>
      <c r="BA36" s="100"/>
      <c r="BB36" s="101" t="s">
        <v>52</v>
      </c>
      <c r="BC36" s="102"/>
      <c r="BD36" s="103"/>
      <c r="BE36" s="104" t="s">
        <v>52</v>
      </c>
      <c r="BF36" s="105"/>
      <c r="BG36" s="103"/>
      <c r="BH36" s="104" t="s">
        <v>52</v>
      </c>
      <c r="BI36" s="105"/>
      <c r="BJ36" s="103"/>
      <c r="BK36" s="104" t="s">
        <v>52</v>
      </c>
      <c r="BL36" s="105"/>
      <c r="BM36" s="106"/>
      <c r="BN36" s="107" t="s">
        <v>52</v>
      </c>
      <c r="BO36" s="108"/>
      <c r="BP36" s="106"/>
      <c r="BQ36" s="107" t="s">
        <v>52</v>
      </c>
      <c r="BR36" s="108"/>
      <c r="BS36" s="106"/>
      <c r="BT36" s="107" t="s">
        <v>52</v>
      </c>
      <c r="BU36" s="108"/>
      <c r="BV36" s="106"/>
      <c r="BW36" s="107" t="s">
        <v>52</v>
      </c>
      <c r="BX36" s="108"/>
      <c r="BY36" s="106"/>
      <c r="BZ36" s="107" t="s">
        <v>52</v>
      </c>
      <c r="CA36" s="109"/>
      <c r="CB36" s="63"/>
      <c r="CC36" s="63"/>
      <c r="CD36" s="63"/>
      <c r="CE36" s="110" t="n">
        <v>15</v>
      </c>
      <c r="CF36" s="86" t="n">
        <f aca="false">(D36+G36+D38+G38)/4-(B36+E36+B38+E38)/4</f>
        <v>0</v>
      </c>
      <c r="CG36" s="86"/>
      <c r="CH36" s="86"/>
      <c r="CI36" s="86" t="n">
        <f aca="false">(G36+J36+G38+J38)/4-(E36+H36+E38+H38)/4</f>
        <v>0</v>
      </c>
      <c r="CJ36" s="86"/>
      <c r="CK36" s="86"/>
      <c r="CL36" s="86" t="n">
        <f aca="false">(J36+M36+J38+M38)/4-(H36+K36+H38+K38)/4</f>
        <v>0</v>
      </c>
      <c r="CM36" s="86"/>
      <c r="CN36" s="86"/>
      <c r="CO36" s="86" t="n">
        <f aca="false">(M36+P36+M38+P38)/4-(K36+N36+K38+N38)/4</f>
        <v>0</v>
      </c>
      <c r="CP36" s="86"/>
      <c r="CQ36" s="86"/>
      <c r="CR36" s="86" t="n">
        <f aca="false">(P36+S36+P38+S38)/4-(N36+Q36+N38+Q38)/4</f>
        <v>0</v>
      </c>
      <c r="CS36" s="86"/>
      <c r="CT36" s="86"/>
      <c r="CU36" s="86" t="n">
        <f aca="false">(S36+V36+S38+V38)/4-(Q36+T36+Q38+T38)/4</f>
        <v>0</v>
      </c>
      <c r="CV36" s="86"/>
      <c r="CW36" s="86"/>
      <c r="CX36" s="86" t="n">
        <f aca="false">(V36+Y36+V38+Y38)/4-(T36+W36+T38+W38)/4</f>
        <v>0</v>
      </c>
      <c r="CY36" s="86"/>
      <c r="CZ36" s="86"/>
      <c r="DA36" s="86" t="n">
        <f aca="false">(Y36+AB36+Y38+AB38)/4-(W36+Z36+W38+Z38)/4</f>
        <v>0</v>
      </c>
      <c r="DB36" s="86"/>
      <c r="DC36" s="86"/>
      <c r="DD36" s="86" t="n">
        <f aca="false">(AB36+AE36+AB38+AE38)/4-(Z36+AC36+Z38+AC38)/4</f>
        <v>0</v>
      </c>
      <c r="DE36" s="86"/>
      <c r="DF36" s="86"/>
      <c r="DG36" s="86" t="n">
        <f aca="false">(AE36+AH36+AE38+AH38)/4-(AC36+AF36+AC38+AF38)/4</f>
        <v>0</v>
      </c>
      <c r="DH36" s="86"/>
      <c r="DI36" s="86"/>
      <c r="DJ36" s="86" t="n">
        <f aca="false">(AH36+AK36+AH38+AK38)/4-(AF36+AI36+AF38+AI38)/4</f>
        <v>0</v>
      </c>
      <c r="DK36" s="86"/>
      <c r="DL36" s="86"/>
      <c r="DM36" s="86" t="n">
        <f aca="false">(AK36+AN36+AK38+AN38)/4-(AI36+AL36+AI38+AL38)/4</f>
        <v>0</v>
      </c>
      <c r="DN36" s="86"/>
      <c r="DO36" s="86"/>
      <c r="DP36" s="86" t="n">
        <f aca="false">(AN36+AQ36+AN38+AQ38)/4-(AL36+AO36+AL38+AO38)/4</f>
        <v>0</v>
      </c>
      <c r="DQ36" s="86"/>
      <c r="DR36" s="86"/>
      <c r="DS36" s="86" t="n">
        <f aca="false">(AQ36+AT36+AQ38+AT38)/4-(AO36+AR36+AO38+AR38)/4</f>
        <v>0</v>
      </c>
      <c r="DT36" s="86"/>
      <c r="DU36" s="86"/>
      <c r="DV36" s="86" t="n">
        <f aca="false">(AT36+AW36+AT38+AW38)/4-(AR36+AU36+AR38+AU38)/4</f>
        <v>0</v>
      </c>
      <c r="DW36" s="86"/>
      <c r="DX36" s="86"/>
      <c r="DY36" s="86" t="n">
        <f aca="false">(AW36+AZ36+AW38+AZ38)/4-(AU36+AX36+AU38+AX38)/4</f>
        <v>0</v>
      </c>
      <c r="DZ36" s="86"/>
      <c r="EA36" s="86"/>
      <c r="EB36" s="86" t="n">
        <f aca="false">(AZ36+BC36+AZ38+BC38)/4-(AX36+BA36+AX38+BA38)/4</f>
        <v>0</v>
      </c>
      <c r="EC36" s="86"/>
      <c r="ED36" s="86"/>
      <c r="EE36" s="86" t="n">
        <f aca="false">(BC36+BF36+BC38+BF38)/4-(BA36+BD36+BA38+BD38)/4</f>
        <v>0</v>
      </c>
      <c r="EF36" s="86"/>
      <c r="EG36" s="86"/>
      <c r="EH36" s="86" t="n">
        <f aca="false">(BF36+BI36+BF38+BI38)/4-(BD36+BG36+BD38+BG38)/4</f>
        <v>0</v>
      </c>
      <c r="EI36" s="86"/>
      <c r="EJ36" s="86"/>
      <c r="EK36" s="86" t="n">
        <f aca="false">(BI36+BL36+BI38+BL38)/4-(BG36+BJ36+BG38+BJ38)/4</f>
        <v>0</v>
      </c>
      <c r="EL36" s="86"/>
      <c r="EM36" s="86"/>
      <c r="EN36" s="86" t="n">
        <f aca="false">(BL36+BO36+BL38+BO38)/4-(BJ36+BM36+BJ38+BM38)/4</f>
        <v>0</v>
      </c>
      <c r="EO36" s="86"/>
      <c r="EP36" s="86"/>
      <c r="EQ36" s="86" t="n">
        <f aca="false">(BO36+BR36+BO38+BR38)/4-(BM36+BP36+BM38+BP38)/4</f>
        <v>0</v>
      </c>
      <c r="ER36" s="86"/>
      <c r="ES36" s="86"/>
      <c r="ET36" s="86" t="n">
        <f aca="false">(BR36+BU36+BR38+BU38)/4-(BP36+BS36+BP38+BS38)/4</f>
        <v>0</v>
      </c>
      <c r="EU36" s="86"/>
      <c r="EV36" s="86"/>
      <c r="EW36" s="86" t="n">
        <f aca="false">(BU36+BX36+BU38+BX38)/4-(BS36+BV36+BS38+BV38)/4</f>
        <v>0</v>
      </c>
      <c r="EX36" s="86"/>
      <c r="EY36" s="86"/>
      <c r="EZ36" s="86" t="n">
        <f aca="false">(BX36+CA36+BX38+CA38)/4-(BV36+BY36+BV38+BY38)/4</f>
        <v>0</v>
      </c>
      <c r="FA36" s="86"/>
      <c r="FB36" s="86"/>
      <c r="FC36" s="86" t="n">
        <f aca="false">(CA36+CD36+CA38+CD38)/4-(BY36+CB36+BY38+CB38)/4</f>
        <v>0</v>
      </c>
      <c r="FD36" s="86"/>
      <c r="FE36" s="86"/>
      <c r="FF36" s="111"/>
      <c r="FG36" s="88" t="s">
        <v>53</v>
      </c>
      <c r="FH36" s="89" t="n">
        <f aca="false">SUMIF(CF36:FE37,"&lt;0")</f>
        <v>0</v>
      </c>
      <c r="FI36" s="112"/>
      <c r="FJ36" s="88" t="s">
        <v>54</v>
      </c>
      <c r="FK36" s="89" t="n">
        <f aca="false">SUMIF(CF36:FE37,"&gt;0")</f>
        <v>0</v>
      </c>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3.65" hidden="false" customHeight="true" outlineLevel="0" collapsed="false">
      <c r="A37" s="76"/>
      <c r="B37" s="113" t="str">
        <f aca="false">IF(AND(ISNUMBER(B36),ISNUMBER(D36)),TEXT(ABS(D36-B36),"0.0") &amp; $BG$1 &amp; "(" &amp; IF(D36&gt;B36,"fill","cut") &amp; ")","")</f>
        <v/>
      </c>
      <c r="C37" s="113"/>
      <c r="D37" s="113"/>
      <c r="E37" s="113" t="str">
        <f aca="false">IF(AND(ISNUMBER(E36),ISNUMBER(G36)),TEXT(ABS(G36-E36),"0.0") &amp; $BG$1 &amp; "(" &amp; IF(G36&gt;E36,"fill","cut") &amp; ")","")</f>
        <v/>
      </c>
      <c r="F37" s="113"/>
      <c r="G37" s="113"/>
      <c r="H37" s="113" t="str">
        <f aca="false">IF(AND(ISNUMBER(H36),ISNUMBER(J36)),TEXT(ABS(J36-H36),"0.0") &amp; $BG$1 &amp; "(" &amp; IF(J36&gt;H36,"fill","cut") &amp; ")","")</f>
        <v/>
      </c>
      <c r="I37" s="113"/>
      <c r="J37" s="113"/>
      <c r="K37" s="113" t="str">
        <f aca="false">IF(AND(ISNUMBER(K36),ISNUMBER(M36)),TEXT(ABS(M36-K36),"0.0") &amp; $BG$1 &amp; "(" &amp; IF(M36&gt;K36,"fill","cut") &amp; ")","")</f>
        <v/>
      </c>
      <c r="L37" s="113"/>
      <c r="M37" s="113"/>
      <c r="N37" s="113" t="str">
        <f aca="false">IF(AND(ISNUMBER(N36),ISNUMBER(P36)),TEXT(ABS(P36-N36),"0.0") &amp; $BG$1 &amp; "(" &amp; IF(P36&gt;N36,"fill","cut") &amp; ")","")</f>
        <v/>
      </c>
      <c r="O37" s="113"/>
      <c r="P37" s="113"/>
      <c r="Q37" s="113" t="str">
        <f aca="false">IF(AND(ISNUMBER(Q36),ISNUMBER(S36)),TEXT(ABS(S36-Q36),"0.0") &amp; $BG$1 &amp; "(" &amp; IF(S36&gt;Q36,"fill","cut") &amp; ")","")</f>
        <v/>
      </c>
      <c r="R37" s="113"/>
      <c r="S37" s="113"/>
      <c r="T37" s="113" t="str">
        <f aca="false">IF(AND(ISNUMBER(T36),ISNUMBER(V36)),TEXT(ABS(V36-T36),"0.0") &amp; $BG$1 &amp; "(" &amp; IF(V36&gt;T36,"fill","cut") &amp; ")","")</f>
        <v/>
      </c>
      <c r="U37" s="113"/>
      <c r="V37" s="113"/>
      <c r="W37" s="113" t="str">
        <f aca="false">IF(AND(ISNUMBER(W36),ISNUMBER(Y36)),TEXT(ABS(Y36-W36),"0.0") &amp; $BG$1 &amp; "(" &amp; IF(Y36&gt;W36,"fill","cut") &amp; ")","")</f>
        <v/>
      </c>
      <c r="X37" s="113"/>
      <c r="Y37" s="113"/>
      <c r="Z37" s="113" t="str">
        <f aca="false">IF(AND(ISNUMBER(Z36),ISNUMBER(AB36)),TEXT(ABS(AB36-Z36),"0.0") &amp; $BG$1 &amp; "(" &amp; IF(AB36&gt;Z36,"fill","cut") &amp; ")","")</f>
        <v/>
      </c>
      <c r="AA37" s="113"/>
      <c r="AB37" s="113"/>
      <c r="AC37" s="113" t="str">
        <f aca="false">IF(AND(ISNUMBER(AC36),ISNUMBER(AE36)),TEXT(ABS(AE36-AC36),"0.0") &amp; $BG$1 &amp; "(" &amp; IF(AE36&gt;AC36,"fill","cut") &amp; ")","")</f>
        <v/>
      </c>
      <c r="AD37" s="113"/>
      <c r="AE37" s="113"/>
      <c r="AF37" s="113" t="str">
        <f aca="false">IF(AND(ISNUMBER(AF36),ISNUMBER(AH36)),TEXT(ABS(AH36-AF36),"0.0") &amp; $BG$1 &amp; "(" &amp; IF(AH36&gt;AF36,"fill","cut") &amp; ")","")</f>
        <v/>
      </c>
      <c r="AG37" s="113"/>
      <c r="AH37" s="113"/>
      <c r="AI37" s="113" t="str">
        <f aca="false">IF(AND(ISNUMBER(AI36),ISNUMBER(AK36)),TEXT(ABS(AK36-AI36),"0.0") &amp; $BG$1 &amp; "(" &amp; IF(AK36&gt;AI36,"fill","cut") &amp; ")","")</f>
        <v/>
      </c>
      <c r="AJ37" s="113"/>
      <c r="AK37" s="113"/>
      <c r="AL37" s="113" t="str">
        <f aca="false">IF(AND(ISNUMBER(AL36),ISNUMBER(AN36)),TEXT(ABS(AN36-AL36),"0.0") &amp; $BG$1 &amp; "(" &amp; IF(AN36&gt;AL36,"fill","cut") &amp; ")","")</f>
        <v/>
      </c>
      <c r="AM37" s="113"/>
      <c r="AN37" s="113"/>
      <c r="AO37" s="113" t="str">
        <f aca="false">IF(AND(ISNUMBER(AO36),ISNUMBER(AQ36)),TEXT(ABS(AQ36-AO36),"0.0") &amp; $BG$1 &amp; "(" &amp; IF(AQ36&gt;AO36,"fill","cut") &amp; ")","")</f>
        <v/>
      </c>
      <c r="AP37" s="113"/>
      <c r="AQ37" s="113"/>
      <c r="AR37" s="113" t="str">
        <f aca="false">IF(AND(ISNUMBER(AR36),ISNUMBER(AT36)),TEXT(ABS(AT36-AR36),"0.0") &amp; $BG$1 &amp; "(" &amp; IF(AT36&gt;AR36,"fill","cut") &amp; ")","")</f>
        <v/>
      </c>
      <c r="AS37" s="113"/>
      <c r="AT37" s="113"/>
      <c r="AU37" s="113" t="str">
        <f aca="false">IF(AND(ISNUMBER(AU36),ISNUMBER(AW36)),TEXT(ABS(AW36-AU36),"0.0") &amp; $BG$1 &amp; "(" &amp; IF(AW36&gt;AU36,"fill","cut") &amp; ")","")</f>
        <v/>
      </c>
      <c r="AV37" s="113"/>
      <c r="AW37" s="113"/>
      <c r="AX37" s="113" t="str">
        <f aca="false">IF(AND(ISNUMBER(AX36),ISNUMBER(AZ36)),TEXT(ABS(AZ36-AX36),"0.0") &amp; $BG$1 &amp; "(" &amp; IF(AZ36&gt;AX36,"fill","cut") &amp; ")","")</f>
        <v/>
      </c>
      <c r="AY37" s="113"/>
      <c r="AZ37" s="113"/>
      <c r="BA37" s="113" t="str">
        <f aca="false">IF(AND(ISNUMBER(BA36),ISNUMBER(BC36)),TEXT(ABS(BC36-BA36),"0.0") &amp; $BG$1 &amp; "(" &amp; IF(BC36&gt;BA36,"fill","cut") &amp; ")","")</f>
        <v/>
      </c>
      <c r="BB37" s="113"/>
      <c r="BC37" s="113"/>
      <c r="BD37" s="114" t="str">
        <f aca="false">IF(AND(ISNUMBER(BD36),ISNUMBER(BF36)),TEXT(ABS(BF36-BD36),"0.0") &amp; $BG$1 &amp; "(" &amp; IF(BF36&gt;BD36,"fill","cut") &amp; ")","")</f>
        <v/>
      </c>
      <c r="BE37" s="114"/>
      <c r="BF37" s="114"/>
      <c r="BG37" s="114" t="str">
        <f aca="false">IF(AND(ISNUMBER(BG36),ISNUMBER(BI36)),TEXT(ABS(BI36-BG36),"0.0") &amp; $BG$1 &amp; "(" &amp; IF(BI36&gt;BG36,"fill","cut") &amp; ")","")</f>
        <v/>
      </c>
      <c r="BH37" s="114"/>
      <c r="BI37" s="114"/>
      <c r="BJ37" s="114" t="str">
        <f aca="false">IF(AND(ISNUMBER(BJ36),ISNUMBER(BL36)),TEXT(ABS(BL36-BJ36),"0.0") &amp; $BG$1 &amp; "(" &amp; IF(BL36&gt;BJ36,"fill","cut") &amp; ")","")</f>
        <v/>
      </c>
      <c r="BK37" s="114"/>
      <c r="BL37" s="114"/>
      <c r="BM37" s="114" t="str">
        <f aca="false">IF(AND(ISNUMBER(BM36),ISNUMBER(BO36)),TEXT(ABS(BO36-BM36),"0.0") &amp; $BG$2 &amp; "(" &amp; IF(BO36&gt;BM36,"fill","cut") &amp; ")","")</f>
        <v/>
      </c>
      <c r="BN37" s="114"/>
      <c r="BO37" s="114"/>
      <c r="BP37" s="114" t="str">
        <f aca="false">IF(AND(ISNUMBER(BP36),ISNUMBER(BR36)),TEXT(ABS(BR36-BP36),"0.0") &amp; $BG$2 &amp; "(" &amp; IF(BR36&gt;BP36,"fill","cut") &amp; ")","")</f>
        <v/>
      </c>
      <c r="BQ37" s="114"/>
      <c r="BR37" s="114"/>
      <c r="BS37" s="114" t="str">
        <f aca="false">IF(AND(ISNUMBER(BS36),ISNUMBER(BU36)),TEXT(ABS(BU36-BS36),"0.0") &amp; $BG$2 &amp; "(" &amp; IF(BU36&gt;BS36,"fill","cut") &amp; ")","")</f>
        <v/>
      </c>
      <c r="BT37" s="114"/>
      <c r="BU37" s="114"/>
      <c r="BV37" s="114" t="str">
        <f aca="false">IF(AND(ISNUMBER(BV36),ISNUMBER(BX36)),TEXT(ABS(BX36-BV36),"0.0") &amp; $BG$2 &amp; "(" &amp; IF(BX36&gt;BV36,"fill","cut") &amp; ")","")</f>
        <v/>
      </c>
      <c r="BW37" s="114"/>
      <c r="BX37" s="114"/>
      <c r="BY37" s="115" t="str">
        <f aca="false">IF(AND(ISNUMBER(BY36),ISNUMBER(CA36)),TEXT(ABS(CA36-BY36),"0.0") &amp; $BG$2 &amp; "(" &amp; IF(CA36&gt;BY36,"fill","cut") &amp; ")","")</f>
        <v/>
      </c>
      <c r="BZ37" s="115"/>
      <c r="CA37" s="115"/>
      <c r="CB37" s="116"/>
      <c r="CC37" s="116"/>
      <c r="CD37" s="116"/>
      <c r="CE37" s="110"/>
      <c r="CF37" s="86"/>
      <c r="CG37" s="86"/>
      <c r="CH37" s="86"/>
      <c r="CI37" s="86"/>
      <c r="CJ37" s="86"/>
      <c r="CK37" s="86"/>
      <c r="CL37" s="86"/>
      <c r="CM37" s="86"/>
      <c r="CN37" s="86"/>
      <c r="CO37" s="86"/>
      <c r="CP37" s="86"/>
      <c r="CQ37" s="86"/>
      <c r="CR37" s="86"/>
      <c r="CS37" s="86"/>
      <c r="CT37" s="86"/>
      <c r="CU37" s="86"/>
      <c r="CV37" s="86"/>
      <c r="CW37" s="86"/>
      <c r="CX37" s="86"/>
      <c r="CY37" s="86"/>
      <c r="CZ37" s="86"/>
      <c r="DA37" s="86"/>
      <c r="DB37" s="86"/>
      <c r="DC37" s="86"/>
      <c r="DD37" s="86"/>
      <c r="DE37" s="86"/>
      <c r="DF37" s="86"/>
      <c r="DG37" s="86"/>
      <c r="DH37" s="86"/>
      <c r="DI37" s="86"/>
      <c r="DJ37" s="86"/>
      <c r="DK37" s="86"/>
      <c r="DL37" s="86"/>
      <c r="DM37" s="86"/>
      <c r="DN37" s="86"/>
      <c r="DO37" s="86"/>
      <c r="DP37" s="86"/>
      <c r="DQ37" s="86"/>
      <c r="DR37" s="86"/>
      <c r="DS37" s="86"/>
      <c r="DT37" s="86"/>
      <c r="DU37" s="86"/>
      <c r="DV37" s="86"/>
      <c r="DW37" s="86"/>
      <c r="DX37" s="86"/>
      <c r="DY37" s="86"/>
      <c r="DZ37" s="86"/>
      <c r="EA37" s="86"/>
      <c r="EB37" s="86"/>
      <c r="EC37" s="86"/>
      <c r="ED37" s="86"/>
      <c r="EE37" s="86"/>
      <c r="EF37" s="86"/>
      <c r="EG37" s="86"/>
      <c r="EH37" s="86"/>
      <c r="EI37" s="86"/>
      <c r="EJ37" s="86"/>
      <c r="EK37" s="86"/>
      <c r="EL37" s="86"/>
      <c r="EM37" s="86"/>
      <c r="EN37" s="86"/>
      <c r="EO37" s="86"/>
      <c r="EP37" s="86"/>
      <c r="EQ37" s="86"/>
      <c r="ER37" s="86"/>
      <c r="ES37" s="86"/>
      <c r="ET37" s="86"/>
      <c r="EU37" s="86"/>
      <c r="EV37" s="86"/>
      <c r="EW37" s="86"/>
      <c r="EX37" s="86"/>
      <c r="EY37" s="86"/>
      <c r="EZ37" s="86"/>
      <c r="FA37" s="86"/>
      <c r="FB37" s="86"/>
      <c r="FC37" s="86"/>
      <c r="FD37" s="86"/>
      <c r="FE37" s="86"/>
      <c r="FF37" s="118"/>
      <c r="FG37" s="88"/>
      <c r="FH37" s="89"/>
      <c r="FI37" s="112"/>
      <c r="FJ37" s="88"/>
      <c r="FK37" s="89"/>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3.65" hidden="false" customHeight="true" outlineLevel="0" collapsed="false">
      <c r="A38" s="76" t="n">
        <v>16</v>
      </c>
      <c r="B38" s="100"/>
      <c r="C38" s="101" t="s">
        <v>52</v>
      </c>
      <c r="D38" s="102"/>
      <c r="E38" s="100"/>
      <c r="F38" s="101" t="s">
        <v>52</v>
      </c>
      <c r="G38" s="102"/>
      <c r="H38" s="100"/>
      <c r="I38" s="101" t="s">
        <v>52</v>
      </c>
      <c r="J38" s="102"/>
      <c r="K38" s="100"/>
      <c r="L38" s="101" t="s">
        <v>52</v>
      </c>
      <c r="M38" s="102"/>
      <c r="N38" s="100"/>
      <c r="O38" s="101" t="s">
        <v>52</v>
      </c>
      <c r="P38" s="102"/>
      <c r="Q38" s="100"/>
      <c r="R38" s="101" t="s">
        <v>52</v>
      </c>
      <c r="S38" s="102"/>
      <c r="T38" s="100"/>
      <c r="U38" s="101" t="s">
        <v>52</v>
      </c>
      <c r="V38" s="102"/>
      <c r="W38" s="100"/>
      <c r="X38" s="101" t="s">
        <v>52</v>
      </c>
      <c r="Y38" s="102"/>
      <c r="Z38" s="100"/>
      <c r="AA38" s="101" t="s">
        <v>52</v>
      </c>
      <c r="AB38" s="102"/>
      <c r="AC38" s="100"/>
      <c r="AD38" s="101" t="s">
        <v>52</v>
      </c>
      <c r="AE38" s="102"/>
      <c r="AF38" s="100"/>
      <c r="AG38" s="101" t="s">
        <v>52</v>
      </c>
      <c r="AH38" s="102"/>
      <c r="AI38" s="100"/>
      <c r="AJ38" s="101" t="s">
        <v>52</v>
      </c>
      <c r="AK38" s="102"/>
      <c r="AL38" s="100"/>
      <c r="AM38" s="101" t="s">
        <v>52</v>
      </c>
      <c r="AN38" s="102"/>
      <c r="AO38" s="100"/>
      <c r="AP38" s="101" t="s">
        <v>52</v>
      </c>
      <c r="AQ38" s="102"/>
      <c r="AR38" s="100"/>
      <c r="AS38" s="101" t="s">
        <v>52</v>
      </c>
      <c r="AT38" s="102"/>
      <c r="AU38" s="100"/>
      <c r="AV38" s="101" t="s">
        <v>52</v>
      </c>
      <c r="AW38" s="102"/>
      <c r="AX38" s="100"/>
      <c r="AY38" s="101" t="s">
        <v>52</v>
      </c>
      <c r="AZ38" s="102"/>
      <c r="BA38" s="100"/>
      <c r="BB38" s="101" t="s">
        <v>52</v>
      </c>
      <c r="BC38" s="102"/>
      <c r="BD38" s="103"/>
      <c r="BE38" s="104" t="s">
        <v>52</v>
      </c>
      <c r="BF38" s="105"/>
      <c r="BG38" s="103"/>
      <c r="BH38" s="104" t="s">
        <v>52</v>
      </c>
      <c r="BI38" s="105"/>
      <c r="BJ38" s="103"/>
      <c r="BK38" s="104" t="s">
        <v>52</v>
      </c>
      <c r="BL38" s="105"/>
      <c r="BM38" s="106"/>
      <c r="BN38" s="107" t="s">
        <v>52</v>
      </c>
      <c r="BO38" s="108"/>
      <c r="BP38" s="106"/>
      <c r="BQ38" s="107" t="s">
        <v>52</v>
      </c>
      <c r="BR38" s="108"/>
      <c r="BS38" s="106"/>
      <c r="BT38" s="107" t="s">
        <v>52</v>
      </c>
      <c r="BU38" s="108"/>
      <c r="BV38" s="106"/>
      <c r="BW38" s="107" t="s">
        <v>52</v>
      </c>
      <c r="BX38" s="108"/>
      <c r="BY38" s="106"/>
      <c r="BZ38" s="107" t="s">
        <v>52</v>
      </c>
      <c r="CA38" s="109"/>
      <c r="CB38" s="63"/>
      <c r="CC38" s="63"/>
      <c r="CD38" s="63"/>
      <c r="CE38" s="110" t="n">
        <v>16</v>
      </c>
      <c r="CF38" s="86" t="n">
        <f aca="false">(D38+G38+D40+G40)/4-(B38+E38+B40+E40)/4</f>
        <v>0</v>
      </c>
      <c r="CG38" s="86"/>
      <c r="CH38" s="86"/>
      <c r="CI38" s="86" t="n">
        <f aca="false">(G38+J38+G40+J40)/4-(E38+H38+E40+H40)/4</f>
        <v>0</v>
      </c>
      <c r="CJ38" s="86"/>
      <c r="CK38" s="86"/>
      <c r="CL38" s="86" t="n">
        <f aca="false">(J38+M38+J40+M40)/4-(H38+K38+H40+K40)/4</f>
        <v>0</v>
      </c>
      <c r="CM38" s="86"/>
      <c r="CN38" s="86"/>
      <c r="CO38" s="86" t="n">
        <f aca="false">(M38+P38+M40+P40)/4-(K38+N38+K40+N40)/4</f>
        <v>0</v>
      </c>
      <c r="CP38" s="86"/>
      <c r="CQ38" s="86"/>
      <c r="CR38" s="86" t="n">
        <f aca="false">(P38+S38+P40+S40)/4-(N38+Q38+N40+Q40)/4</f>
        <v>0</v>
      </c>
      <c r="CS38" s="86"/>
      <c r="CT38" s="86"/>
      <c r="CU38" s="86" t="n">
        <f aca="false">(S38+V38+S40+V40)/4-(Q38+T38+Q40+T40)/4</f>
        <v>0</v>
      </c>
      <c r="CV38" s="86"/>
      <c r="CW38" s="86"/>
      <c r="CX38" s="86" t="n">
        <f aca="false">(V38+Y38+V40+Y40)/4-(T38+W38+T40+W40)/4</f>
        <v>0</v>
      </c>
      <c r="CY38" s="86"/>
      <c r="CZ38" s="86"/>
      <c r="DA38" s="86" t="n">
        <f aca="false">(Y38+AB38+Y40+AB40)/4-(W38+Z38+W40+Z40)/4</f>
        <v>0</v>
      </c>
      <c r="DB38" s="86"/>
      <c r="DC38" s="86"/>
      <c r="DD38" s="86" t="n">
        <f aca="false">(AB38+AE38+AB40+AE40)/4-(Z38+AC38+Z40+AC40)/4</f>
        <v>0</v>
      </c>
      <c r="DE38" s="86"/>
      <c r="DF38" s="86"/>
      <c r="DG38" s="86" t="n">
        <f aca="false">(AE38+AH38+AE40+AH40)/4-(AC38+AF38+AC40+AF40)/4</f>
        <v>0</v>
      </c>
      <c r="DH38" s="86"/>
      <c r="DI38" s="86"/>
      <c r="DJ38" s="86" t="n">
        <f aca="false">(AH38+AK38+AH40+AK40)/4-(AF38+AI38+AF40+AI40)/4</f>
        <v>0</v>
      </c>
      <c r="DK38" s="86"/>
      <c r="DL38" s="86"/>
      <c r="DM38" s="86" t="n">
        <f aca="false">(AK38+AN38+AK40+AN40)/4-(AI38+AL38+AI40+AL40)/4</f>
        <v>0</v>
      </c>
      <c r="DN38" s="86"/>
      <c r="DO38" s="86"/>
      <c r="DP38" s="86" t="n">
        <f aca="false">(AN38+AQ38+AN40+AQ40)/4-(AL38+AO38+AL40+AO40)/4</f>
        <v>0</v>
      </c>
      <c r="DQ38" s="86"/>
      <c r="DR38" s="86"/>
      <c r="DS38" s="86" t="n">
        <f aca="false">(AQ38+AT38+AQ40+AT40)/4-(AO38+AR38+AO40+AR40)/4</f>
        <v>0</v>
      </c>
      <c r="DT38" s="86"/>
      <c r="DU38" s="86"/>
      <c r="DV38" s="86" t="n">
        <f aca="false">(AT38+AW38+AT40+AW40)/4-(AR38+AU38+AR40+AU40)/4</f>
        <v>0</v>
      </c>
      <c r="DW38" s="86"/>
      <c r="DX38" s="86"/>
      <c r="DY38" s="86" t="n">
        <f aca="false">(AW38+AZ38+AW40+AZ40)/4-(AU38+AX38+AU40+AX40)/4</f>
        <v>0</v>
      </c>
      <c r="DZ38" s="86"/>
      <c r="EA38" s="86"/>
      <c r="EB38" s="86" t="n">
        <f aca="false">(AZ38+BC38+AZ40+BC40)/4-(AX38+BA38+AX40+BA40)/4</f>
        <v>0</v>
      </c>
      <c r="EC38" s="86"/>
      <c r="ED38" s="86"/>
      <c r="EE38" s="86" t="n">
        <f aca="false">(BC38+BF38+BC40+BF40)/4-(BA38+BD38+BA40+BD40)/4</f>
        <v>0</v>
      </c>
      <c r="EF38" s="86"/>
      <c r="EG38" s="86"/>
      <c r="EH38" s="86" t="n">
        <f aca="false">(BF38+BI38+BF40+BI40)/4-(BD38+BG38+BD40+BG40)/4</f>
        <v>0</v>
      </c>
      <c r="EI38" s="86"/>
      <c r="EJ38" s="86"/>
      <c r="EK38" s="86" t="n">
        <f aca="false">(BI38+BL38+BI40+BL40)/4-(BG38+BJ38+BG40+BJ40)/4</f>
        <v>0</v>
      </c>
      <c r="EL38" s="86"/>
      <c r="EM38" s="86"/>
      <c r="EN38" s="86" t="n">
        <f aca="false">(BL38+BO38+BL40+BO40)/4-(BJ38+BM38+BJ40+BM40)/4</f>
        <v>0</v>
      </c>
      <c r="EO38" s="86"/>
      <c r="EP38" s="86"/>
      <c r="EQ38" s="86" t="n">
        <f aca="false">(BO38+BR38+BO40+BR40)/4-(BM38+BP38+BM40+BP40)/4</f>
        <v>0</v>
      </c>
      <c r="ER38" s="86"/>
      <c r="ES38" s="86"/>
      <c r="ET38" s="86" t="n">
        <f aca="false">(BR38+BU38+BR40+BU40)/4-(BP38+BS38+BP40+BS40)/4</f>
        <v>0</v>
      </c>
      <c r="EU38" s="86"/>
      <c r="EV38" s="86"/>
      <c r="EW38" s="86" t="n">
        <f aca="false">(BU38+BX38+BU40+BX40)/4-(BS38+BV38+BS40+BV40)/4</f>
        <v>0</v>
      </c>
      <c r="EX38" s="86"/>
      <c r="EY38" s="86"/>
      <c r="EZ38" s="86" t="n">
        <f aca="false">(BX38+CA38+BX40+CA40)/4-(BV38+BY38+BV40+BY40)/4</f>
        <v>0</v>
      </c>
      <c r="FA38" s="86"/>
      <c r="FB38" s="86"/>
      <c r="FC38" s="86" t="n">
        <f aca="false">(CA38+CC38+CA40+CC40)/4-(BY38+CB38+BY40+CB40)/4</f>
        <v>0</v>
      </c>
      <c r="FD38" s="86"/>
      <c r="FE38" s="86"/>
      <c r="FF38" s="111"/>
      <c r="FG38" s="88" t="s">
        <v>53</v>
      </c>
      <c r="FH38" s="89" t="n">
        <f aca="false">SUMIF(CF38:FE39,"&lt;0")</f>
        <v>0</v>
      </c>
      <c r="FI38" s="112"/>
      <c r="FJ38" s="88" t="s">
        <v>54</v>
      </c>
      <c r="FK38" s="89" t="n">
        <f aca="false">SUMIF(CF38:FE39,"&gt;0")</f>
        <v>0</v>
      </c>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3.65" hidden="false" customHeight="true" outlineLevel="0" collapsed="false">
      <c r="A39" s="76"/>
      <c r="B39" s="113" t="str">
        <f aca="false">IF(AND(ISNUMBER(B38),ISNUMBER(D38)),TEXT(ABS(D38-B38),"0.0") &amp; $BG$1 &amp; "(" &amp; IF(D38&gt;B38,"fill","cut") &amp; ")","")</f>
        <v/>
      </c>
      <c r="C39" s="113"/>
      <c r="D39" s="113"/>
      <c r="E39" s="113" t="str">
        <f aca="false">IF(AND(ISNUMBER(E38),ISNUMBER(G38)),TEXT(ABS(G38-E38),"0.0") &amp; $BG$1 &amp; "(" &amp; IF(G38&gt;E38,"fill","cut") &amp; ")","")</f>
        <v/>
      </c>
      <c r="F39" s="113"/>
      <c r="G39" s="113"/>
      <c r="H39" s="113" t="str">
        <f aca="false">IF(AND(ISNUMBER(H38),ISNUMBER(J38)),TEXT(ABS(J38-H38),"0.0") &amp; $BG$1 &amp; "(" &amp; IF(J38&gt;H38,"fill","cut") &amp; ")","")</f>
        <v/>
      </c>
      <c r="I39" s="113"/>
      <c r="J39" s="113"/>
      <c r="K39" s="113" t="str">
        <f aca="false">IF(AND(ISNUMBER(K38),ISNUMBER(M38)),TEXT(ABS(M38-K38),"0.0") &amp; $BG$1 &amp; "(" &amp; IF(M38&gt;K38,"fill","cut") &amp; ")","")</f>
        <v/>
      </c>
      <c r="L39" s="113"/>
      <c r="M39" s="113"/>
      <c r="N39" s="113" t="str">
        <f aca="false">IF(AND(ISNUMBER(N38),ISNUMBER(P38)),TEXT(ABS(P38-N38),"0.0") &amp; $BG$1 &amp; "(" &amp; IF(P38&gt;N38,"fill","cut") &amp; ")","")</f>
        <v/>
      </c>
      <c r="O39" s="113"/>
      <c r="P39" s="113"/>
      <c r="Q39" s="113" t="str">
        <f aca="false">IF(AND(ISNUMBER(Q38),ISNUMBER(S38)),TEXT(ABS(S38-Q38),"0.0") &amp; $BG$1 &amp; "(" &amp; IF(S38&gt;Q38,"fill","cut") &amp; ")","")</f>
        <v/>
      </c>
      <c r="R39" s="113"/>
      <c r="S39" s="113"/>
      <c r="T39" s="113" t="str">
        <f aca="false">IF(AND(ISNUMBER(T38),ISNUMBER(V38)),TEXT(ABS(V38-T38),"0.0") &amp; $BG$1 &amp; "(" &amp; IF(V38&gt;T38,"fill","cut") &amp; ")","")</f>
        <v/>
      </c>
      <c r="U39" s="113"/>
      <c r="V39" s="113"/>
      <c r="W39" s="113" t="str">
        <f aca="false">IF(AND(ISNUMBER(W38),ISNUMBER(Y38)),TEXT(ABS(Y38-W38),"0.0") &amp; $BG$1 &amp; "(" &amp; IF(Y38&gt;W38,"fill","cut") &amp; ")","")</f>
        <v/>
      </c>
      <c r="X39" s="113"/>
      <c r="Y39" s="113"/>
      <c r="Z39" s="113" t="str">
        <f aca="false">IF(AND(ISNUMBER(Z38),ISNUMBER(AB38)),TEXT(ABS(AB38-Z38),"0.0") &amp; $BG$1 &amp; "(" &amp; IF(AB38&gt;Z38,"fill","cut") &amp; ")","")</f>
        <v/>
      </c>
      <c r="AA39" s="113"/>
      <c r="AB39" s="113"/>
      <c r="AC39" s="113" t="str">
        <f aca="false">IF(AND(ISNUMBER(AC38),ISNUMBER(AE38)),TEXT(ABS(AE38-AC38),"0.0") &amp; $BG$1 &amp; "(" &amp; IF(AE38&gt;AC38,"fill","cut") &amp; ")","")</f>
        <v/>
      </c>
      <c r="AD39" s="113"/>
      <c r="AE39" s="113"/>
      <c r="AF39" s="113" t="str">
        <f aca="false">IF(AND(ISNUMBER(AF38),ISNUMBER(AH38)),TEXT(ABS(AH38-AF38),"0.0") &amp; $BG$1 &amp; "(" &amp; IF(AH38&gt;AF38,"fill","cut") &amp; ")","")</f>
        <v/>
      </c>
      <c r="AG39" s="113"/>
      <c r="AH39" s="113"/>
      <c r="AI39" s="113" t="str">
        <f aca="false">IF(AND(ISNUMBER(AI38),ISNUMBER(AK38)),TEXT(ABS(AK38-AI38),"0.0") &amp; $BG$1 &amp; "(" &amp; IF(AK38&gt;AI38,"fill","cut") &amp; ")","")</f>
        <v/>
      </c>
      <c r="AJ39" s="113"/>
      <c r="AK39" s="113"/>
      <c r="AL39" s="113" t="str">
        <f aca="false">IF(AND(ISNUMBER(AL38),ISNUMBER(AN38)),TEXT(ABS(AN38-AL38),"0.0") &amp; $BG$1 &amp; "(" &amp; IF(AN38&gt;AL38,"fill","cut") &amp; ")","")</f>
        <v/>
      </c>
      <c r="AM39" s="113"/>
      <c r="AN39" s="113"/>
      <c r="AO39" s="113" t="str">
        <f aca="false">IF(AND(ISNUMBER(AO38),ISNUMBER(AQ38)),TEXT(ABS(AQ38-AO38),"0.0") &amp; $BG$1 &amp; "(" &amp; IF(AQ38&gt;AO38,"fill","cut") &amp; ")","")</f>
        <v/>
      </c>
      <c r="AP39" s="113"/>
      <c r="AQ39" s="113"/>
      <c r="AR39" s="113" t="str">
        <f aca="false">IF(AND(ISNUMBER(AR38),ISNUMBER(AT38)),TEXT(ABS(AT38-AR38),"0.0") &amp; $BG$1 &amp; "(" &amp; IF(AT38&gt;AR38,"fill","cut") &amp; ")","")</f>
        <v/>
      </c>
      <c r="AS39" s="113"/>
      <c r="AT39" s="113"/>
      <c r="AU39" s="113" t="str">
        <f aca="false">IF(AND(ISNUMBER(AU38),ISNUMBER(AW38)),TEXT(ABS(AW38-AU38),"0.0") &amp; $BG$1 &amp; "(" &amp; IF(AW38&gt;AU38,"fill","cut") &amp; ")","")</f>
        <v/>
      </c>
      <c r="AV39" s="113"/>
      <c r="AW39" s="113"/>
      <c r="AX39" s="113" t="str">
        <f aca="false">IF(AND(ISNUMBER(AX38),ISNUMBER(AZ38)),TEXT(ABS(AZ38-AX38),"0.0") &amp; $BG$1 &amp; "(" &amp; IF(AZ38&gt;AX38,"fill","cut") &amp; ")","")</f>
        <v/>
      </c>
      <c r="AY39" s="113"/>
      <c r="AZ39" s="113"/>
      <c r="BA39" s="113" t="str">
        <f aca="false">IF(AND(ISNUMBER(BA38),ISNUMBER(BC38)),TEXT(ABS(BC38-BA38),"0.0") &amp; $BG$1 &amp; "(" &amp; IF(BC38&gt;BA38,"fill","cut") &amp; ")","")</f>
        <v/>
      </c>
      <c r="BB39" s="113"/>
      <c r="BC39" s="113"/>
      <c r="BD39" s="114" t="str">
        <f aca="false">IF(AND(ISNUMBER(BD38),ISNUMBER(BF38)),TEXT(ABS(BF38-BD38),"0.0") &amp; $BG$1 &amp; "(" &amp; IF(BF38&gt;BD38,"fill","cut") &amp; ")","")</f>
        <v/>
      </c>
      <c r="BE39" s="114"/>
      <c r="BF39" s="114"/>
      <c r="BG39" s="114" t="str">
        <f aca="false">IF(AND(ISNUMBER(BG38),ISNUMBER(BI38)),TEXT(ABS(BI38-BG38),"0.0") &amp; $BG$1 &amp; "(" &amp; IF(BI38&gt;BG38,"fill","cut") &amp; ")","")</f>
        <v/>
      </c>
      <c r="BH39" s="114"/>
      <c r="BI39" s="114"/>
      <c r="BJ39" s="114" t="str">
        <f aca="false">IF(AND(ISNUMBER(BJ38),ISNUMBER(BL38)),TEXT(ABS(BL38-BJ38),"0.0") &amp; $BG$1 &amp; "(" &amp; IF(BL38&gt;BJ38,"fill","cut") &amp; ")","")</f>
        <v/>
      </c>
      <c r="BK39" s="114"/>
      <c r="BL39" s="114"/>
      <c r="BM39" s="114" t="str">
        <f aca="false">IF(AND(ISNUMBER(BM38),ISNUMBER(BO38)),TEXT(ABS(BO38-BM38),"0.0") &amp; $BG$2 &amp; "(" &amp; IF(BO38&gt;BM38,"fill","cut") &amp; ")","")</f>
        <v/>
      </c>
      <c r="BN39" s="114"/>
      <c r="BO39" s="114"/>
      <c r="BP39" s="114" t="str">
        <f aca="false">IF(AND(ISNUMBER(BP38),ISNUMBER(BR38)),TEXT(ABS(BR38-BP38),"0.0") &amp; $BG$2 &amp; "(" &amp; IF(BR38&gt;BP38,"fill","cut") &amp; ")","")</f>
        <v/>
      </c>
      <c r="BQ39" s="114"/>
      <c r="BR39" s="114"/>
      <c r="BS39" s="114" t="str">
        <f aca="false">IF(AND(ISNUMBER(BS38),ISNUMBER(BU38)),TEXT(ABS(BU38-BS38),"0.0") &amp; $BG$2 &amp; "(" &amp; IF(BU38&gt;BS38,"fill","cut") &amp; ")","")</f>
        <v/>
      </c>
      <c r="BT39" s="114"/>
      <c r="BU39" s="114"/>
      <c r="BV39" s="114" t="str">
        <f aca="false">IF(AND(ISNUMBER(BV38),ISNUMBER(BX38)),TEXT(ABS(BX38-BV38),"0.0") &amp; $BG$2 &amp; "(" &amp; IF(BX38&gt;BV38,"fill","cut") &amp; ")","")</f>
        <v/>
      </c>
      <c r="BW39" s="114"/>
      <c r="BX39" s="114"/>
      <c r="BY39" s="115" t="str">
        <f aca="false">IF(AND(ISNUMBER(BY38),ISNUMBER(CA38)),TEXT(ABS(CA38-BY38),"0.0") &amp; $BG$2 &amp; "(" &amp; IF(CA38&gt;BY38,"fill","cut") &amp; ")","")</f>
        <v/>
      </c>
      <c r="BZ39" s="115"/>
      <c r="CA39" s="115"/>
      <c r="CB39" s="116"/>
      <c r="CC39" s="116"/>
      <c r="CD39" s="116"/>
      <c r="CE39" s="110"/>
      <c r="CF39" s="86"/>
      <c r="CG39" s="86"/>
      <c r="CH39" s="86"/>
      <c r="CI39" s="86"/>
      <c r="CJ39" s="86"/>
      <c r="CK39" s="86"/>
      <c r="CL39" s="86"/>
      <c r="CM39" s="86"/>
      <c r="CN39" s="86"/>
      <c r="CO39" s="86"/>
      <c r="CP39" s="86"/>
      <c r="CQ39" s="86"/>
      <c r="CR39" s="86"/>
      <c r="CS39" s="86"/>
      <c r="CT39" s="86"/>
      <c r="CU39" s="86"/>
      <c r="CV39" s="86"/>
      <c r="CW39" s="86"/>
      <c r="CX39" s="86"/>
      <c r="CY39" s="86"/>
      <c r="CZ39" s="86"/>
      <c r="DA39" s="86"/>
      <c r="DB39" s="86"/>
      <c r="DC39" s="86"/>
      <c r="DD39" s="86"/>
      <c r="DE39" s="86"/>
      <c r="DF39" s="86"/>
      <c r="DG39" s="86"/>
      <c r="DH39" s="86"/>
      <c r="DI39" s="86"/>
      <c r="DJ39" s="86"/>
      <c r="DK39" s="86"/>
      <c r="DL39" s="86"/>
      <c r="DM39" s="86"/>
      <c r="DN39" s="86"/>
      <c r="DO39" s="86"/>
      <c r="DP39" s="86"/>
      <c r="DQ39" s="86"/>
      <c r="DR39" s="86"/>
      <c r="DS39" s="86"/>
      <c r="DT39" s="86"/>
      <c r="DU39" s="86"/>
      <c r="DV39" s="86"/>
      <c r="DW39" s="86"/>
      <c r="DX39" s="86"/>
      <c r="DY39" s="86"/>
      <c r="DZ39" s="86"/>
      <c r="EA39" s="86"/>
      <c r="EB39" s="86"/>
      <c r="EC39" s="86"/>
      <c r="ED39" s="86"/>
      <c r="EE39" s="86"/>
      <c r="EF39" s="86"/>
      <c r="EG39" s="86"/>
      <c r="EH39" s="86"/>
      <c r="EI39" s="86"/>
      <c r="EJ39" s="86"/>
      <c r="EK39" s="86"/>
      <c r="EL39" s="86"/>
      <c r="EM39" s="86"/>
      <c r="EN39" s="86"/>
      <c r="EO39" s="86"/>
      <c r="EP39" s="86"/>
      <c r="EQ39" s="86"/>
      <c r="ER39" s="86"/>
      <c r="ES39" s="86"/>
      <c r="ET39" s="86"/>
      <c r="EU39" s="86"/>
      <c r="EV39" s="86"/>
      <c r="EW39" s="86"/>
      <c r="EX39" s="86"/>
      <c r="EY39" s="86"/>
      <c r="EZ39" s="86"/>
      <c r="FA39" s="86"/>
      <c r="FB39" s="86"/>
      <c r="FC39" s="86"/>
      <c r="FD39" s="86"/>
      <c r="FE39" s="86"/>
      <c r="FF39" s="118"/>
      <c r="FG39" s="88"/>
      <c r="FH39" s="89"/>
      <c r="FI39" s="112"/>
      <c r="FJ39" s="88"/>
      <c r="FK39" s="89"/>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3.65" hidden="false" customHeight="true" outlineLevel="0" collapsed="false">
      <c r="A40" s="76" t="n">
        <v>17</v>
      </c>
      <c r="B40" s="100"/>
      <c r="C40" s="101" t="s">
        <v>52</v>
      </c>
      <c r="D40" s="102"/>
      <c r="E40" s="100"/>
      <c r="F40" s="101" t="s">
        <v>52</v>
      </c>
      <c r="G40" s="102"/>
      <c r="H40" s="100"/>
      <c r="I40" s="101" t="s">
        <v>52</v>
      </c>
      <c r="J40" s="102"/>
      <c r="K40" s="100"/>
      <c r="L40" s="101" t="s">
        <v>52</v>
      </c>
      <c r="M40" s="102"/>
      <c r="N40" s="100"/>
      <c r="O40" s="101" t="s">
        <v>52</v>
      </c>
      <c r="P40" s="102"/>
      <c r="Q40" s="100"/>
      <c r="R40" s="101" t="s">
        <v>52</v>
      </c>
      <c r="S40" s="102"/>
      <c r="T40" s="100"/>
      <c r="U40" s="101" t="s">
        <v>52</v>
      </c>
      <c r="V40" s="102"/>
      <c r="W40" s="100"/>
      <c r="X40" s="101" t="s">
        <v>52</v>
      </c>
      <c r="Y40" s="102"/>
      <c r="Z40" s="100"/>
      <c r="AA40" s="101" t="s">
        <v>52</v>
      </c>
      <c r="AB40" s="102"/>
      <c r="AC40" s="100"/>
      <c r="AD40" s="101" t="s">
        <v>52</v>
      </c>
      <c r="AE40" s="102"/>
      <c r="AF40" s="100"/>
      <c r="AG40" s="101" t="s">
        <v>52</v>
      </c>
      <c r="AH40" s="102"/>
      <c r="AI40" s="100"/>
      <c r="AJ40" s="101" t="s">
        <v>52</v>
      </c>
      <c r="AK40" s="102"/>
      <c r="AL40" s="100"/>
      <c r="AM40" s="101" t="s">
        <v>52</v>
      </c>
      <c r="AN40" s="102"/>
      <c r="AO40" s="100"/>
      <c r="AP40" s="101" t="s">
        <v>52</v>
      </c>
      <c r="AQ40" s="102"/>
      <c r="AR40" s="100"/>
      <c r="AS40" s="101" t="s">
        <v>52</v>
      </c>
      <c r="AT40" s="102"/>
      <c r="AU40" s="100"/>
      <c r="AV40" s="101" t="s">
        <v>52</v>
      </c>
      <c r="AW40" s="102"/>
      <c r="AX40" s="100"/>
      <c r="AY40" s="101" t="s">
        <v>52</v>
      </c>
      <c r="AZ40" s="102"/>
      <c r="BA40" s="100"/>
      <c r="BB40" s="101" t="s">
        <v>52</v>
      </c>
      <c r="BC40" s="102"/>
      <c r="BD40" s="103"/>
      <c r="BE40" s="104" t="s">
        <v>52</v>
      </c>
      <c r="BF40" s="105"/>
      <c r="BG40" s="103"/>
      <c r="BH40" s="104" t="s">
        <v>52</v>
      </c>
      <c r="BI40" s="105"/>
      <c r="BJ40" s="103"/>
      <c r="BK40" s="104" t="s">
        <v>52</v>
      </c>
      <c r="BL40" s="105"/>
      <c r="BM40" s="106"/>
      <c r="BN40" s="107" t="s">
        <v>52</v>
      </c>
      <c r="BO40" s="108"/>
      <c r="BP40" s="106"/>
      <c r="BQ40" s="107" t="s">
        <v>52</v>
      </c>
      <c r="BR40" s="108"/>
      <c r="BS40" s="106"/>
      <c r="BT40" s="107" t="s">
        <v>52</v>
      </c>
      <c r="BU40" s="108"/>
      <c r="BV40" s="106"/>
      <c r="BW40" s="107" t="s">
        <v>52</v>
      </c>
      <c r="BX40" s="108"/>
      <c r="BY40" s="106"/>
      <c r="BZ40" s="107" t="s">
        <v>52</v>
      </c>
      <c r="CA40" s="109"/>
      <c r="CB40" s="63"/>
      <c r="CC40" s="63"/>
      <c r="CD40" s="63"/>
      <c r="CE40" s="110" t="n">
        <v>17</v>
      </c>
      <c r="CF40" s="86" t="n">
        <f aca="false">(D40+G40+D42+G42)/4-(B40+E40+B42+E42)/4</f>
        <v>0</v>
      </c>
      <c r="CG40" s="86"/>
      <c r="CH40" s="86"/>
      <c r="CI40" s="86" t="n">
        <f aca="false">(G40+J40+G42+J42)/4-(E40+H40+E42+H42)/4</f>
        <v>0</v>
      </c>
      <c r="CJ40" s="86"/>
      <c r="CK40" s="86"/>
      <c r="CL40" s="86" t="n">
        <f aca="false">(J40+M40+J42+M42)/4-(H40+K40+H42+K42)/4</f>
        <v>0</v>
      </c>
      <c r="CM40" s="86"/>
      <c r="CN40" s="86"/>
      <c r="CO40" s="86" t="n">
        <f aca="false">(M40+P40+M42+P42)/4-(K40+N40+K42+N42)/4</f>
        <v>0</v>
      </c>
      <c r="CP40" s="86"/>
      <c r="CQ40" s="86"/>
      <c r="CR40" s="86" t="n">
        <f aca="false">(P40+S40+P42+S42)/4-(N40+Q40+N42+Q42)/4</f>
        <v>0</v>
      </c>
      <c r="CS40" s="86"/>
      <c r="CT40" s="86"/>
      <c r="CU40" s="86" t="n">
        <f aca="false">(S40+V40+S42+V42)/4-(Q40+T40+Q42+T42)/4</f>
        <v>0</v>
      </c>
      <c r="CV40" s="86"/>
      <c r="CW40" s="86"/>
      <c r="CX40" s="86" t="n">
        <f aca="false">(V40+Y40+V42+Y42)/4-(T40+W40+T42+W42)/4</f>
        <v>0</v>
      </c>
      <c r="CY40" s="86"/>
      <c r="CZ40" s="86"/>
      <c r="DA40" s="86" t="n">
        <f aca="false">(Y40+AB40+Y42+AB42)/4-(W40+Z40+W42+Z42)/4</f>
        <v>0</v>
      </c>
      <c r="DB40" s="86"/>
      <c r="DC40" s="86"/>
      <c r="DD40" s="86" t="n">
        <f aca="false">(AB40+AE40+AB42+AE42)/4-(Z40+AC40+Z42+AC42)/4</f>
        <v>0</v>
      </c>
      <c r="DE40" s="86"/>
      <c r="DF40" s="86"/>
      <c r="DG40" s="86" t="n">
        <f aca="false">(AE40+AH40+AE42+AH42)/4-(AC40+AF40+AC42+AF42)/4</f>
        <v>0</v>
      </c>
      <c r="DH40" s="86"/>
      <c r="DI40" s="86"/>
      <c r="DJ40" s="86" t="n">
        <f aca="false">(AH40+AK40+AH42+AK42)/4-(AF40+AI40+AF42+AI42)/4</f>
        <v>0</v>
      </c>
      <c r="DK40" s="86"/>
      <c r="DL40" s="86"/>
      <c r="DM40" s="86" t="n">
        <f aca="false">(AK40+AN40+AK42+AN42)/4-(AI40+AL40+AI42+AL42)/4</f>
        <v>0</v>
      </c>
      <c r="DN40" s="86"/>
      <c r="DO40" s="86"/>
      <c r="DP40" s="86" t="n">
        <f aca="false">(AN40+AQ40+AN42+AQ42)/4-(AL40+AO40+AL42+AO42)/4</f>
        <v>0</v>
      </c>
      <c r="DQ40" s="86"/>
      <c r="DR40" s="86"/>
      <c r="DS40" s="86" t="n">
        <f aca="false">(AQ40+AT40+AQ42+AT42)/4-(AO40+AR40+AO42+AR42)/4</f>
        <v>0</v>
      </c>
      <c r="DT40" s="86"/>
      <c r="DU40" s="86"/>
      <c r="DV40" s="86" t="n">
        <f aca="false">(AT40+AW40+AT42+AW42)/4-(AR40+AU40+AR42+AU42)/4</f>
        <v>0</v>
      </c>
      <c r="DW40" s="86"/>
      <c r="DX40" s="86"/>
      <c r="DY40" s="86" t="n">
        <f aca="false">(AW40+AZ40+AW42+AZ42)/4-(AU40+AX40+AU42+AX42)/4</f>
        <v>0</v>
      </c>
      <c r="DZ40" s="86"/>
      <c r="EA40" s="86"/>
      <c r="EB40" s="86" t="n">
        <f aca="false">(AZ40+BC40+AZ42+BC42)/4-(AX40+BA40+AX42+BA42)/4</f>
        <v>0</v>
      </c>
      <c r="EC40" s="86"/>
      <c r="ED40" s="86"/>
      <c r="EE40" s="86" t="n">
        <f aca="false">(BC40+BF40+BC42+BF42)/4-(BA40+BD40+BA42+BD42)/4</f>
        <v>0</v>
      </c>
      <c r="EF40" s="86"/>
      <c r="EG40" s="86"/>
      <c r="EH40" s="86" t="n">
        <f aca="false">(BF40+BI40+BF42+BI42)/4-(BD40+BG40+BD42+BG42)/4</f>
        <v>0</v>
      </c>
      <c r="EI40" s="86"/>
      <c r="EJ40" s="86"/>
      <c r="EK40" s="86" t="n">
        <f aca="false">(BI40+BL40+BI42+BL42)/4-(BG40+BJ40+BG42+BJ42)/4</f>
        <v>0</v>
      </c>
      <c r="EL40" s="86"/>
      <c r="EM40" s="86"/>
      <c r="EN40" s="86" t="n">
        <f aca="false">(BL40+BO40+BL42+BO42)/4-(BJ40+BM40+BJ42+BM42)/4</f>
        <v>0</v>
      </c>
      <c r="EO40" s="86"/>
      <c r="EP40" s="86"/>
      <c r="EQ40" s="86" t="n">
        <f aca="false">(BO40+BR40+BO42+BR42)/4-(BM40+BP40+BM42+BP42)/4</f>
        <v>0</v>
      </c>
      <c r="ER40" s="86"/>
      <c r="ES40" s="86"/>
      <c r="ET40" s="86" t="n">
        <f aca="false">(BR40+BU40+BR42+BU42)/4-(BP40+BS40+BP42+BS42)/4</f>
        <v>0</v>
      </c>
      <c r="EU40" s="86"/>
      <c r="EV40" s="86"/>
      <c r="EW40" s="86" t="n">
        <f aca="false">(BU40+BX40+BU42+BX42)/4-(BS40+BV40+BS42+BV42)/4</f>
        <v>0</v>
      </c>
      <c r="EX40" s="86"/>
      <c r="EY40" s="86"/>
      <c r="EZ40" s="86" t="n">
        <f aca="false">(BX40+CA40+BX42+CA42)/4-(BV40+BY40+BV42+BY42)/4</f>
        <v>0</v>
      </c>
      <c r="FA40" s="86"/>
      <c r="FB40" s="86"/>
      <c r="FC40" s="86" t="n">
        <f aca="false">(CA40+CC40+CA42+CC42)/4-(BY40+CB40+BY42+CB42)/4</f>
        <v>0</v>
      </c>
      <c r="FD40" s="86"/>
      <c r="FE40" s="86"/>
      <c r="FF40" s="111"/>
      <c r="FG40" s="88" t="s">
        <v>53</v>
      </c>
      <c r="FH40" s="89" t="n">
        <f aca="false">SUMIF(CF40:FE41,"&lt;0")</f>
        <v>0</v>
      </c>
      <c r="FI40" s="112"/>
      <c r="FJ40" s="88" t="s">
        <v>54</v>
      </c>
      <c r="FK40" s="89" t="n">
        <f aca="false">SUMIF(CF40:FE41,"&gt;0")</f>
        <v>0</v>
      </c>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3.65" hidden="false" customHeight="true" outlineLevel="0" collapsed="false">
      <c r="A41" s="76"/>
      <c r="B41" s="114" t="str">
        <f aca="false">IF(AND(ISNUMBER(B40),ISNUMBER(D40)),TEXT(ABS(D40-B40),"0.0") &amp; $BG$2 &amp; "(" &amp; IF(D40&gt;B40,"fill","cut") &amp; ")","")</f>
        <v/>
      </c>
      <c r="C41" s="114"/>
      <c r="D41" s="114"/>
      <c r="E41" s="114" t="str">
        <f aca="false">IF(AND(ISNUMBER(E40),ISNUMBER(G40)),TEXT(ABS(G40-E40),"0.0") &amp; $BG$1 &amp; "(" &amp; IF(G40&gt;E40,"fill","cut") &amp; ")","")</f>
        <v/>
      </c>
      <c r="F41" s="114"/>
      <c r="G41" s="114"/>
      <c r="H41" s="114" t="str">
        <f aca="false">IF(AND(ISNUMBER(H40),ISNUMBER(J40)),TEXT(ABS(J40-H40),"0.0") &amp; $BG$1 &amp; "(" &amp; IF(J40&gt;H40,"fill","cut") &amp; ")","")</f>
        <v/>
      </c>
      <c r="I41" s="114"/>
      <c r="J41" s="114"/>
      <c r="K41" s="114" t="str">
        <f aca="false">IF(AND(ISNUMBER(K40),ISNUMBER(M40)),TEXT(ABS(M40-K40),"0.0") &amp; $BG$1 &amp; "(" &amp; IF(M40&gt;K40,"fill","cut") &amp; ")","")</f>
        <v/>
      </c>
      <c r="L41" s="114"/>
      <c r="M41" s="114"/>
      <c r="N41" s="114" t="str">
        <f aca="false">IF(AND(ISNUMBER(N40),ISNUMBER(P40)),TEXT(ABS(P40-N40),"0.0") &amp; $BG$1 &amp; "(" &amp; IF(P40&gt;N40,"fill","cut") &amp; ")","")</f>
        <v/>
      </c>
      <c r="O41" s="114"/>
      <c r="P41" s="114"/>
      <c r="Q41" s="114" t="str">
        <f aca="false">IF(AND(ISNUMBER(Q40),ISNUMBER(S40)),TEXT(ABS(S40-Q40),"0.0") &amp; $BG$1 &amp; "(" &amp; IF(S40&gt;Q40,"fill","cut") &amp; ")","")</f>
        <v/>
      </c>
      <c r="R41" s="114"/>
      <c r="S41" s="114"/>
      <c r="T41" s="114" t="str">
        <f aca="false">IF(AND(ISNUMBER(T40),ISNUMBER(V40)),TEXT(ABS(V40-T40),"0.0") &amp; $BG$1 &amp; "(" &amp; IF(V40&gt;T40,"fill","cut") &amp; ")","")</f>
        <v/>
      </c>
      <c r="U41" s="114"/>
      <c r="V41" s="114"/>
      <c r="W41" s="114" t="str">
        <f aca="false">IF(AND(ISNUMBER(W40),ISNUMBER(Y40)),TEXT(ABS(Y40-W40),"0.0") &amp; $BG$1 &amp; "(" &amp; IF(Y40&gt;W40,"fill","cut") &amp; ")","")</f>
        <v/>
      </c>
      <c r="X41" s="114"/>
      <c r="Y41" s="114"/>
      <c r="Z41" s="114" t="str">
        <f aca="false">IF(AND(ISNUMBER(Z40),ISNUMBER(AB40)),TEXT(ABS(AB40-Z40),"0.0") &amp; $BG$1 &amp; "(" &amp; IF(AB40&gt;Z40,"fill","cut") &amp; ")","")</f>
        <v/>
      </c>
      <c r="AA41" s="114"/>
      <c r="AB41" s="114"/>
      <c r="AC41" s="114" t="str">
        <f aca="false">IF(AND(ISNUMBER(AC40),ISNUMBER(AE40)),TEXT(ABS(AE40-AC40),"0.0") &amp; $BG$1 &amp; "(" &amp; IF(AE40&gt;AC40,"fill","cut") &amp; ")","")</f>
        <v/>
      </c>
      <c r="AD41" s="114"/>
      <c r="AE41" s="114"/>
      <c r="AF41" s="114" t="str">
        <f aca="false">IF(AND(ISNUMBER(AF40),ISNUMBER(AH40)),TEXT(ABS(AH40-AF40),"0.0") &amp; $BG$1 &amp; "(" &amp; IF(AH40&gt;AF40,"fill","cut") &amp; ")","")</f>
        <v/>
      </c>
      <c r="AG41" s="114"/>
      <c r="AH41" s="114"/>
      <c r="AI41" s="114" t="str">
        <f aca="false">IF(AND(ISNUMBER(AI40),ISNUMBER(AK40)),TEXT(ABS(AK40-AI40),"0.0") &amp; $BG$1 &amp; "(" &amp; IF(AK40&gt;AI40,"fill","cut") &amp; ")","")</f>
        <v/>
      </c>
      <c r="AJ41" s="114"/>
      <c r="AK41" s="114"/>
      <c r="AL41" s="114" t="str">
        <f aca="false">IF(AND(ISNUMBER(AL40),ISNUMBER(AN40)),TEXT(ABS(AN40-AL40),"0.0") &amp; $BG$1 &amp; "(" &amp; IF(AN40&gt;AL40,"fill","cut") &amp; ")","")</f>
        <v/>
      </c>
      <c r="AM41" s="114"/>
      <c r="AN41" s="114"/>
      <c r="AO41" s="114" t="str">
        <f aca="false">IF(AND(ISNUMBER(AO40),ISNUMBER(AQ40)),TEXT(ABS(AQ40-AO40),"0.0") &amp; $BG$1 &amp; "(" &amp; IF(AQ40&gt;AO40,"fill","cut") &amp; ")","")</f>
        <v/>
      </c>
      <c r="AP41" s="114"/>
      <c r="AQ41" s="114"/>
      <c r="AR41" s="114" t="str">
        <f aca="false">IF(AND(ISNUMBER(AR40),ISNUMBER(AT40)),TEXT(ABS(AT40-AR40),"0.0") &amp; $BG$1 &amp; "(" &amp; IF(AT40&gt;AR40,"fill","cut") &amp; ")","")</f>
        <v/>
      </c>
      <c r="AS41" s="114"/>
      <c r="AT41" s="114"/>
      <c r="AU41" s="114" t="str">
        <f aca="false">IF(AND(ISNUMBER(AU40),ISNUMBER(AW40)),TEXT(ABS(AW40-AU40),"0.0") &amp; $BG$1 &amp; "(" &amp; IF(AW40&gt;AU40,"fill","cut") &amp; ")","")</f>
        <v/>
      </c>
      <c r="AV41" s="114"/>
      <c r="AW41" s="114"/>
      <c r="AX41" s="114" t="str">
        <f aca="false">IF(AND(ISNUMBER(AX40),ISNUMBER(AZ40)),TEXT(ABS(AZ40-AX40),"0.0") &amp; $BG$1 &amp; "(" &amp; IF(AZ40&gt;AX40,"fill","cut") &amp; ")","")</f>
        <v/>
      </c>
      <c r="AY41" s="114"/>
      <c r="AZ41" s="114"/>
      <c r="BA41" s="114" t="str">
        <f aca="false">IF(AND(ISNUMBER(BA40),ISNUMBER(BC40)),TEXT(ABS(BC40-BA40),"0.0") &amp; $BG$1 &amp; "(" &amp; IF(BC40&gt;BA40,"fill","cut") &amp; ")","")</f>
        <v/>
      </c>
      <c r="BB41" s="114"/>
      <c r="BC41" s="114"/>
      <c r="BD41" s="114" t="str">
        <f aca="false">IF(AND(ISNUMBER(BD40),ISNUMBER(BF40)),TEXT(ABS(BF40-BD40),"0.0") &amp; $BG$1 &amp; "(" &amp; IF(BF40&gt;BD40,"fill","cut") &amp; ")","")</f>
        <v/>
      </c>
      <c r="BE41" s="114"/>
      <c r="BF41" s="114"/>
      <c r="BG41" s="114" t="str">
        <f aca="false">IF(AND(ISNUMBER(BG40),ISNUMBER(BI40)),TEXT(ABS(BI40-BG40),"0.0") &amp; $BG$1 &amp; "(" &amp; IF(BI40&gt;BG40,"fill","cut") &amp; ")","")</f>
        <v/>
      </c>
      <c r="BH41" s="114"/>
      <c r="BI41" s="114"/>
      <c r="BJ41" s="114" t="str">
        <f aca="false">IF(AND(ISNUMBER(BJ40),ISNUMBER(BL40)),TEXT(ABS(BL40-BJ40),"0.0") &amp; $BG$1 &amp; "(" &amp; IF(BL40&gt;BJ40,"fill","cut") &amp; ")","")</f>
        <v/>
      </c>
      <c r="BK41" s="114"/>
      <c r="BL41" s="114"/>
      <c r="BM41" s="114" t="str">
        <f aca="false">IF(AND(ISNUMBER(BM40),ISNUMBER(BO40)),TEXT(ABS(BO40-BM40),"0.0") &amp; $BG$2 &amp; "(" &amp; IF(BO40&gt;BM40,"fill","cut") &amp; ")","")</f>
        <v/>
      </c>
      <c r="BN41" s="114"/>
      <c r="BO41" s="114"/>
      <c r="BP41" s="114" t="str">
        <f aca="false">IF(AND(ISNUMBER(BP40),ISNUMBER(BR40)),TEXT(ABS(BR40-BP40),"0.0") &amp; $BG$2 &amp; "(" &amp; IF(BR40&gt;BP40,"fill","cut") &amp; ")","")</f>
        <v/>
      </c>
      <c r="BQ41" s="114"/>
      <c r="BR41" s="114"/>
      <c r="BS41" s="114" t="str">
        <f aca="false">IF(AND(ISNUMBER(BS40),ISNUMBER(BU40)),TEXT(ABS(BU40-BS40),"0.0") &amp; $BG$2 &amp; "(" &amp; IF(BU40&gt;BS40,"fill","cut") &amp; ")","")</f>
        <v/>
      </c>
      <c r="BT41" s="114"/>
      <c r="BU41" s="114"/>
      <c r="BV41" s="114" t="str">
        <f aca="false">IF(AND(ISNUMBER(BV40),ISNUMBER(BX40)),TEXT(ABS(BX40-BV40),"0.0") &amp; $BG$2 &amp; "(" &amp; IF(BX40&gt;BV40,"fill","cut") &amp; ")","")</f>
        <v/>
      </c>
      <c r="BW41" s="114"/>
      <c r="BX41" s="114"/>
      <c r="BY41" s="115" t="str">
        <f aca="false">IF(AND(ISNUMBER(BY40),ISNUMBER(CA40)),TEXT(ABS(CA40-BY40),"0.0") &amp; $BG$2 &amp; "(" &amp; IF(CA40&gt;BY40,"fill","cut") &amp; ")","")</f>
        <v/>
      </c>
      <c r="BZ41" s="115"/>
      <c r="CA41" s="115"/>
      <c r="CB41" s="116"/>
      <c r="CC41" s="116"/>
      <c r="CD41" s="116"/>
      <c r="CE41" s="110"/>
      <c r="CF41" s="86"/>
      <c r="CG41" s="86"/>
      <c r="CH41" s="86"/>
      <c r="CI41" s="86"/>
      <c r="CJ41" s="86"/>
      <c r="CK41" s="86"/>
      <c r="CL41" s="86"/>
      <c r="CM41" s="86"/>
      <c r="CN41" s="86"/>
      <c r="CO41" s="86"/>
      <c r="CP41" s="86"/>
      <c r="CQ41" s="86"/>
      <c r="CR41" s="86"/>
      <c r="CS41" s="86"/>
      <c r="CT41" s="86"/>
      <c r="CU41" s="86"/>
      <c r="CV41" s="86"/>
      <c r="CW41" s="86"/>
      <c r="CX41" s="86"/>
      <c r="CY41" s="86"/>
      <c r="CZ41" s="86"/>
      <c r="DA41" s="86"/>
      <c r="DB41" s="86"/>
      <c r="DC41" s="86"/>
      <c r="DD41" s="86"/>
      <c r="DE41" s="86"/>
      <c r="DF41" s="86"/>
      <c r="DG41" s="86"/>
      <c r="DH41" s="86"/>
      <c r="DI41" s="86"/>
      <c r="DJ41" s="86"/>
      <c r="DK41" s="86"/>
      <c r="DL41" s="86"/>
      <c r="DM41" s="86"/>
      <c r="DN41" s="86"/>
      <c r="DO41" s="86"/>
      <c r="DP41" s="86"/>
      <c r="DQ41" s="86"/>
      <c r="DR41" s="86"/>
      <c r="DS41" s="86"/>
      <c r="DT41" s="86"/>
      <c r="DU41" s="86"/>
      <c r="DV41" s="86"/>
      <c r="DW41" s="86"/>
      <c r="DX41" s="86"/>
      <c r="DY41" s="86"/>
      <c r="DZ41" s="86"/>
      <c r="EA41" s="86"/>
      <c r="EB41" s="86"/>
      <c r="EC41" s="86"/>
      <c r="ED41" s="86"/>
      <c r="EE41" s="86"/>
      <c r="EF41" s="86"/>
      <c r="EG41" s="86"/>
      <c r="EH41" s="86"/>
      <c r="EI41" s="86"/>
      <c r="EJ41" s="86"/>
      <c r="EK41" s="86"/>
      <c r="EL41" s="86"/>
      <c r="EM41" s="86"/>
      <c r="EN41" s="86"/>
      <c r="EO41" s="86"/>
      <c r="EP41" s="86"/>
      <c r="EQ41" s="86"/>
      <c r="ER41" s="86"/>
      <c r="ES41" s="86"/>
      <c r="ET41" s="86"/>
      <c r="EU41" s="86"/>
      <c r="EV41" s="86"/>
      <c r="EW41" s="86"/>
      <c r="EX41" s="86"/>
      <c r="EY41" s="86"/>
      <c r="EZ41" s="86"/>
      <c r="FA41" s="86"/>
      <c r="FB41" s="86"/>
      <c r="FC41" s="86"/>
      <c r="FD41" s="86"/>
      <c r="FE41" s="86"/>
      <c r="FF41" s="118"/>
      <c r="FG41" s="88"/>
      <c r="FH41" s="89"/>
      <c r="FI41" s="112"/>
      <c r="FJ41" s="88"/>
      <c r="FK41" s="89"/>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3.65" hidden="false" customHeight="true" outlineLevel="0" collapsed="false">
      <c r="A42" s="76" t="n">
        <v>18</v>
      </c>
      <c r="B42" s="106"/>
      <c r="C42" s="107" t="s">
        <v>52</v>
      </c>
      <c r="D42" s="108"/>
      <c r="E42" s="103"/>
      <c r="F42" s="104" t="s">
        <v>52</v>
      </c>
      <c r="G42" s="105"/>
      <c r="H42" s="103"/>
      <c r="I42" s="104" t="s">
        <v>52</v>
      </c>
      <c r="J42" s="105"/>
      <c r="K42" s="103"/>
      <c r="L42" s="104" t="s">
        <v>52</v>
      </c>
      <c r="M42" s="105"/>
      <c r="N42" s="103"/>
      <c r="O42" s="104" t="s">
        <v>52</v>
      </c>
      <c r="P42" s="105"/>
      <c r="Q42" s="103"/>
      <c r="R42" s="104" t="s">
        <v>52</v>
      </c>
      <c r="S42" s="105"/>
      <c r="T42" s="103"/>
      <c r="U42" s="104" t="s">
        <v>52</v>
      </c>
      <c r="V42" s="105"/>
      <c r="W42" s="103"/>
      <c r="X42" s="104" t="s">
        <v>52</v>
      </c>
      <c r="Y42" s="105"/>
      <c r="Z42" s="103"/>
      <c r="AA42" s="104" t="s">
        <v>52</v>
      </c>
      <c r="AB42" s="105"/>
      <c r="AC42" s="103"/>
      <c r="AD42" s="104" t="s">
        <v>52</v>
      </c>
      <c r="AE42" s="105"/>
      <c r="AF42" s="103"/>
      <c r="AG42" s="104" t="s">
        <v>52</v>
      </c>
      <c r="AH42" s="105"/>
      <c r="AI42" s="103"/>
      <c r="AJ42" s="104" t="s">
        <v>52</v>
      </c>
      <c r="AK42" s="105"/>
      <c r="AL42" s="103"/>
      <c r="AM42" s="104" t="s">
        <v>52</v>
      </c>
      <c r="AN42" s="105"/>
      <c r="AO42" s="103"/>
      <c r="AP42" s="104" t="s">
        <v>52</v>
      </c>
      <c r="AQ42" s="105"/>
      <c r="AR42" s="103"/>
      <c r="AS42" s="104" t="s">
        <v>52</v>
      </c>
      <c r="AT42" s="105"/>
      <c r="AU42" s="103"/>
      <c r="AV42" s="104" t="s">
        <v>52</v>
      </c>
      <c r="AW42" s="105"/>
      <c r="AX42" s="103"/>
      <c r="AY42" s="104" t="s">
        <v>52</v>
      </c>
      <c r="AZ42" s="105"/>
      <c r="BA42" s="103"/>
      <c r="BB42" s="104" t="s">
        <v>52</v>
      </c>
      <c r="BC42" s="105"/>
      <c r="BD42" s="103"/>
      <c r="BE42" s="104" t="s">
        <v>52</v>
      </c>
      <c r="BF42" s="105"/>
      <c r="BG42" s="103"/>
      <c r="BH42" s="104" t="s">
        <v>52</v>
      </c>
      <c r="BI42" s="105"/>
      <c r="BJ42" s="103"/>
      <c r="BK42" s="104" t="s">
        <v>52</v>
      </c>
      <c r="BL42" s="105"/>
      <c r="BM42" s="106"/>
      <c r="BN42" s="107" t="s">
        <v>52</v>
      </c>
      <c r="BO42" s="108"/>
      <c r="BP42" s="106"/>
      <c r="BQ42" s="107" t="s">
        <v>52</v>
      </c>
      <c r="BR42" s="108"/>
      <c r="BS42" s="106"/>
      <c r="BT42" s="107" t="s">
        <v>52</v>
      </c>
      <c r="BU42" s="108"/>
      <c r="BV42" s="106"/>
      <c r="BW42" s="107" t="s">
        <v>52</v>
      </c>
      <c r="BX42" s="108"/>
      <c r="BY42" s="106"/>
      <c r="BZ42" s="107" t="s">
        <v>52</v>
      </c>
      <c r="CA42" s="109"/>
      <c r="CB42" s="63"/>
      <c r="CC42" s="63"/>
      <c r="CD42" s="63"/>
      <c r="CE42" s="110" t="n">
        <v>18</v>
      </c>
      <c r="CF42" s="86" t="n">
        <f aca="false">(D42+G42+D44+G44)/4-(B42+E42+B44+E44)/4</f>
        <v>0</v>
      </c>
      <c r="CG42" s="86"/>
      <c r="CH42" s="86"/>
      <c r="CI42" s="86" t="n">
        <f aca="false">(G42+J42+G44+J44)/4-(E42+H42+E44+H44)/4</f>
        <v>0</v>
      </c>
      <c r="CJ42" s="86"/>
      <c r="CK42" s="86"/>
      <c r="CL42" s="86" t="n">
        <f aca="false">(J42+M42+J44+M44)/4-(H42+K42+H44+K44)/4</f>
        <v>0</v>
      </c>
      <c r="CM42" s="86"/>
      <c r="CN42" s="86"/>
      <c r="CO42" s="86" t="n">
        <f aca="false">(M42+P42+M44+P44)/4-(K42+N42+K44+N44)/4</f>
        <v>0</v>
      </c>
      <c r="CP42" s="86"/>
      <c r="CQ42" s="86"/>
      <c r="CR42" s="86" t="n">
        <f aca="false">(P42+S42+P44+S44)/4-(N42+Q42+N44+Q44)/4</f>
        <v>0</v>
      </c>
      <c r="CS42" s="86"/>
      <c r="CT42" s="86"/>
      <c r="CU42" s="86" t="n">
        <f aca="false">(S42+V42+S44+V44)/4-(Q42+T42+Q44+T44)/4</f>
        <v>0</v>
      </c>
      <c r="CV42" s="86"/>
      <c r="CW42" s="86"/>
      <c r="CX42" s="86" t="n">
        <f aca="false">(V42+Y42+V44+Y44)/4-(T42+W42+T44+W44)/4</f>
        <v>0</v>
      </c>
      <c r="CY42" s="86"/>
      <c r="CZ42" s="86"/>
      <c r="DA42" s="86" t="n">
        <f aca="false">(Y42+AB42+Y44+AB44)/4-(W42+Z42+W44+Z44)/4</f>
        <v>0</v>
      </c>
      <c r="DB42" s="86"/>
      <c r="DC42" s="86"/>
      <c r="DD42" s="86" t="n">
        <f aca="false">(AB42+AE42+AB44+AE44)/4-(Z42+AC42+Z44+AC44)/4</f>
        <v>0</v>
      </c>
      <c r="DE42" s="86"/>
      <c r="DF42" s="86"/>
      <c r="DG42" s="86" t="n">
        <f aca="false">(AE42+AH42+AE44+AH44)/4-(AC42+AF42+AC44+AF44)/4</f>
        <v>0</v>
      </c>
      <c r="DH42" s="86"/>
      <c r="DI42" s="86"/>
      <c r="DJ42" s="86" t="n">
        <f aca="false">(AH42+AK42+AH44+AK44)/4-(AF42+AI42+AF44+AI44)/4</f>
        <v>0</v>
      </c>
      <c r="DK42" s="86"/>
      <c r="DL42" s="86"/>
      <c r="DM42" s="86" t="n">
        <f aca="false">(AK42+AN42+AK44+AN44)/4-(AI42+AL42+AI44+AL44)/4</f>
        <v>0</v>
      </c>
      <c r="DN42" s="86"/>
      <c r="DO42" s="86"/>
      <c r="DP42" s="86" t="n">
        <f aca="false">(AN42+AQ42+AN44+AQ44)/4-(AL42+AO42+AL44+AO44)/4</f>
        <v>0</v>
      </c>
      <c r="DQ42" s="86"/>
      <c r="DR42" s="86"/>
      <c r="DS42" s="86" t="n">
        <f aca="false">(AQ42+AT42+AQ44+AT44)/4-(AO42+AR42+AO44+AR44)/4</f>
        <v>0</v>
      </c>
      <c r="DT42" s="86"/>
      <c r="DU42" s="86"/>
      <c r="DV42" s="86" t="n">
        <f aca="false">(AT42+AW42+AT44+AW44)/4-(AR42+AU42+AR44+AU44)/4</f>
        <v>0</v>
      </c>
      <c r="DW42" s="86"/>
      <c r="DX42" s="86"/>
      <c r="DY42" s="86" t="n">
        <f aca="false">(AW42+AZ42+AW44+AZ44)/4-(AU42+AX42+AU44+AX44)/4</f>
        <v>0</v>
      </c>
      <c r="DZ42" s="86"/>
      <c r="EA42" s="86"/>
      <c r="EB42" s="86" t="n">
        <f aca="false">(AZ42+BC42+AZ44+BC44)/4-(AX42+BA42+AX44+BA44)/4</f>
        <v>0</v>
      </c>
      <c r="EC42" s="86"/>
      <c r="ED42" s="86"/>
      <c r="EE42" s="86" t="n">
        <f aca="false">(BC42+BF42+BC44+BF44)/4-(BA42+BD42+BA44+BD44)/4</f>
        <v>0</v>
      </c>
      <c r="EF42" s="86"/>
      <c r="EG42" s="86"/>
      <c r="EH42" s="86" t="n">
        <f aca="false">(BF42+BI42+BF44+BI44)/4-(BD42+BG42+BD44+BG44)/4</f>
        <v>0</v>
      </c>
      <c r="EI42" s="86"/>
      <c r="EJ42" s="86"/>
      <c r="EK42" s="86" t="n">
        <f aca="false">(BI42+BL42+BI44+BL44)/4-(BG42+BJ42+BG44+BJ44)/4</f>
        <v>0</v>
      </c>
      <c r="EL42" s="86"/>
      <c r="EM42" s="86"/>
      <c r="EN42" s="86" t="n">
        <f aca="false">(BL42+BO42+BL44+BO44)/4-(BJ42+BM42+BJ44+BM44)/4</f>
        <v>0</v>
      </c>
      <c r="EO42" s="86"/>
      <c r="EP42" s="86"/>
      <c r="EQ42" s="86" t="n">
        <f aca="false">(BO42+BR42+BO44+BR44)/4-(BM42+BP42+BM44+BP44)/4</f>
        <v>0</v>
      </c>
      <c r="ER42" s="86"/>
      <c r="ES42" s="86"/>
      <c r="ET42" s="86" t="n">
        <f aca="false">(BR42+BU42+BR44+BU44)/4-(BP42+BS42+BP44+BS44)/4</f>
        <v>0</v>
      </c>
      <c r="EU42" s="86"/>
      <c r="EV42" s="86"/>
      <c r="EW42" s="86" t="n">
        <f aca="false">(BU42+BX42+BU44+BX44)/4-(BS42+BV42+BS44+BV44)/4</f>
        <v>0</v>
      </c>
      <c r="EX42" s="86"/>
      <c r="EY42" s="86"/>
      <c r="EZ42" s="86" t="n">
        <f aca="false">(BX42+CA42+BX44+CA44)/4-(BV42+BY42+BV44+BY44)/4</f>
        <v>0</v>
      </c>
      <c r="FA42" s="86"/>
      <c r="FB42" s="86"/>
      <c r="FC42" s="86" t="n">
        <f aca="false">(CA42+CC42+CA44+CC44)/4-(BY42+CB42+BY44+CB44)/4</f>
        <v>0</v>
      </c>
      <c r="FD42" s="86"/>
      <c r="FE42" s="86"/>
      <c r="FF42" s="111"/>
      <c r="FG42" s="88" t="s">
        <v>53</v>
      </c>
      <c r="FH42" s="89" t="n">
        <f aca="false">SUMIF(CF42:FE43,"&lt;0")</f>
        <v>0</v>
      </c>
      <c r="FI42" s="112"/>
      <c r="FJ42" s="88" t="s">
        <v>54</v>
      </c>
      <c r="FK42" s="89" t="n">
        <f aca="false">SUMIF(CF42:FE43,"&gt;0")</f>
        <v>0</v>
      </c>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3.65" hidden="false" customHeight="true" outlineLevel="0" collapsed="false">
      <c r="A43" s="76"/>
      <c r="B43" s="114" t="str">
        <f aca="false">IF(AND(ISNUMBER(B42),ISNUMBER(D42)),TEXT(ABS(D42-B42),"0.0") &amp; $BG$2 &amp; "(" &amp; IF(D42&gt;B42,"fill","cut") &amp; ")","")</f>
        <v/>
      </c>
      <c r="C43" s="114"/>
      <c r="D43" s="114"/>
      <c r="E43" s="114" t="str">
        <f aca="false">IF(AND(ISNUMBER(E42),ISNUMBER(G42)),TEXT(ABS(G42-E42),"0.0") &amp; $BG$1 &amp; "(" &amp; IF(G42&gt;E42,"fill","cut") &amp; ")","")</f>
        <v/>
      </c>
      <c r="F43" s="114"/>
      <c r="G43" s="114"/>
      <c r="H43" s="114" t="str">
        <f aca="false">IF(AND(ISNUMBER(H42),ISNUMBER(J42)),TEXT(ABS(J42-H42),"0.0") &amp; $BG$1 &amp; "(" &amp; IF(J42&gt;H42,"fill","cut") &amp; ")","")</f>
        <v/>
      </c>
      <c r="I43" s="114"/>
      <c r="J43" s="114"/>
      <c r="K43" s="114" t="str">
        <f aca="false">IF(AND(ISNUMBER(K42),ISNUMBER(M42)),TEXT(ABS(M42-K42),"0.0") &amp; $BG$1 &amp; "(" &amp; IF(M42&gt;K42,"fill","cut") &amp; ")","")</f>
        <v/>
      </c>
      <c r="L43" s="114"/>
      <c r="M43" s="114"/>
      <c r="N43" s="114" t="str">
        <f aca="false">IF(AND(ISNUMBER(N42),ISNUMBER(P42)),TEXT(ABS(P42-N42),"0.0") &amp; $BG$1 &amp; "(" &amp; IF(P42&gt;N42,"fill","cut") &amp; ")","")</f>
        <v/>
      </c>
      <c r="O43" s="114"/>
      <c r="P43" s="114"/>
      <c r="Q43" s="114" t="str">
        <f aca="false">IF(AND(ISNUMBER(Q42),ISNUMBER(S42)),TEXT(ABS(S42-Q42),"0.0") &amp; $BG$1 &amp; "(" &amp; IF(S42&gt;Q42,"fill","cut") &amp; ")","")</f>
        <v/>
      </c>
      <c r="R43" s="114"/>
      <c r="S43" s="114"/>
      <c r="T43" s="114" t="str">
        <f aca="false">IF(AND(ISNUMBER(T42),ISNUMBER(V42)),TEXT(ABS(V42-T42),"0.0") &amp; $BG$1 &amp; "(" &amp; IF(V42&gt;T42,"fill","cut") &amp; ")","")</f>
        <v/>
      </c>
      <c r="U43" s="114"/>
      <c r="V43" s="114"/>
      <c r="W43" s="114" t="str">
        <f aca="false">IF(AND(ISNUMBER(W42),ISNUMBER(Y42)),TEXT(ABS(Y42-W42),"0.0") &amp; $BG$1 &amp; "(" &amp; IF(Y42&gt;W42,"fill","cut") &amp; ")","")</f>
        <v/>
      </c>
      <c r="X43" s="114"/>
      <c r="Y43" s="114"/>
      <c r="Z43" s="114" t="str">
        <f aca="false">IF(AND(ISNUMBER(Z42),ISNUMBER(AB42)),TEXT(ABS(AB42-Z42),"0.0") &amp; $BG$1 &amp; "(" &amp; IF(AB42&gt;Z42,"fill","cut") &amp; ")","")</f>
        <v/>
      </c>
      <c r="AA43" s="114"/>
      <c r="AB43" s="114"/>
      <c r="AC43" s="114" t="str">
        <f aca="false">IF(AND(ISNUMBER(AC42),ISNUMBER(AE42)),TEXT(ABS(AE42-AC42),"0.0") &amp; $BG$1 &amp; "(" &amp; IF(AE42&gt;AC42,"fill","cut") &amp; ")","")</f>
        <v/>
      </c>
      <c r="AD43" s="114"/>
      <c r="AE43" s="114"/>
      <c r="AF43" s="114" t="str">
        <f aca="false">IF(AND(ISNUMBER(AF42),ISNUMBER(AH42)),TEXT(ABS(AH42-AF42),"0.0") &amp; $BG$1 &amp; "(" &amp; IF(AH42&gt;AF42,"fill","cut") &amp; ")","")</f>
        <v/>
      </c>
      <c r="AG43" s="114"/>
      <c r="AH43" s="114"/>
      <c r="AI43" s="114" t="str">
        <f aca="false">IF(AND(ISNUMBER(AI42),ISNUMBER(AK42)),TEXT(ABS(AK42-AI42),"0.0") &amp; $BG$1 &amp; "(" &amp; IF(AK42&gt;AI42,"fill","cut") &amp; ")","")</f>
        <v/>
      </c>
      <c r="AJ43" s="114"/>
      <c r="AK43" s="114"/>
      <c r="AL43" s="114" t="str">
        <f aca="false">IF(AND(ISNUMBER(AL42),ISNUMBER(AN42)),TEXT(ABS(AN42-AL42),"0.0") &amp; $BG$1 &amp; "(" &amp; IF(AN42&gt;AL42,"fill","cut") &amp; ")","")</f>
        <v/>
      </c>
      <c r="AM43" s="114"/>
      <c r="AN43" s="114"/>
      <c r="AO43" s="114" t="str">
        <f aca="false">IF(AND(ISNUMBER(AO42),ISNUMBER(AQ42)),TEXT(ABS(AQ42-AO42),"0.0") &amp; $BG$1 &amp; "(" &amp; IF(AQ42&gt;AO42,"fill","cut") &amp; ")","")</f>
        <v/>
      </c>
      <c r="AP43" s="114"/>
      <c r="AQ43" s="114"/>
      <c r="AR43" s="114" t="str">
        <f aca="false">IF(AND(ISNUMBER(AR42),ISNUMBER(AT42)),TEXT(ABS(AT42-AR42),"0.0") &amp; $BG$1 &amp; "(" &amp; IF(AT42&gt;AR42,"fill","cut") &amp; ")","")</f>
        <v/>
      </c>
      <c r="AS43" s="114"/>
      <c r="AT43" s="114"/>
      <c r="AU43" s="114" t="str">
        <f aca="false">IF(AND(ISNUMBER(AU42),ISNUMBER(AW42)),TEXT(ABS(AW42-AU42),"0.0") &amp; $BG$1 &amp; "(" &amp; IF(AW42&gt;AU42,"fill","cut") &amp; ")","")</f>
        <v/>
      </c>
      <c r="AV43" s="114"/>
      <c r="AW43" s="114"/>
      <c r="AX43" s="114" t="str">
        <f aca="false">IF(AND(ISNUMBER(AX42),ISNUMBER(AZ42)),TEXT(ABS(AZ42-AX42),"0.0") &amp; $BG$1 &amp; "(" &amp; IF(AZ42&gt;AX42,"fill","cut") &amp; ")","")</f>
        <v/>
      </c>
      <c r="AY43" s="114"/>
      <c r="AZ43" s="114"/>
      <c r="BA43" s="114" t="str">
        <f aca="false">IF(AND(ISNUMBER(BA42),ISNUMBER(BC42)),TEXT(ABS(BC42-BA42),"0.0") &amp; $BG$1 &amp; "(" &amp; IF(BC42&gt;BA42,"fill","cut") &amp; ")","")</f>
        <v/>
      </c>
      <c r="BB43" s="114"/>
      <c r="BC43" s="114"/>
      <c r="BD43" s="114" t="str">
        <f aca="false">IF(AND(ISNUMBER(BD42),ISNUMBER(BF42)),TEXT(ABS(BF42-BD42),"0.0") &amp; $BG$1 &amp; "(" &amp; IF(BF42&gt;BD42,"fill","cut") &amp; ")","")</f>
        <v/>
      </c>
      <c r="BE43" s="114"/>
      <c r="BF43" s="114"/>
      <c r="BG43" s="114" t="str">
        <f aca="false">IF(AND(ISNUMBER(BG42),ISNUMBER(BI42)),TEXT(ABS(BI42-BG42),"0.0") &amp; $BG$1 &amp; "(" &amp; IF(BI42&gt;BG42,"fill","cut") &amp; ")","")</f>
        <v/>
      </c>
      <c r="BH43" s="114"/>
      <c r="BI43" s="114"/>
      <c r="BJ43" s="114" t="str">
        <f aca="false">IF(AND(ISNUMBER(BJ42),ISNUMBER(BL42)),TEXT(ABS(BL42-BJ42),"0.0") &amp; $BG$1 &amp; "(" &amp; IF(BL42&gt;BJ42,"fill","cut") &amp; ")","")</f>
        <v/>
      </c>
      <c r="BK43" s="114"/>
      <c r="BL43" s="114"/>
      <c r="BM43" s="114" t="str">
        <f aca="false">IF(AND(ISNUMBER(BM42),ISNUMBER(BO42)),TEXT(ABS(BO42-BM42),"0.0") &amp; $BG$2 &amp; "(" &amp; IF(BO42&gt;BM42,"fill","cut") &amp; ")","")</f>
        <v/>
      </c>
      <c r="BN43" s="114"/>
      <c r="BO43" s="114"/>
      <c r="BP43" s="114" t="str">
        <f aca="false">IF(AND(ISNUMBER(BP42),ISNUMBER(BR42)),TEXT(ABS(BR42-BP42),"0.0") &amp; $BG$2 &amp; "(" &amp; IF(BR42&gt;BP42,"fill","cut") &amp; ")","")</f>
        <v/>
      </c>
      <c r="BQ43" s="114"/>
      <c r="BR43" s="114"/>
      <c r="BS43" s="114" t="str">
        <f aca="false">IF(AND(ISNUMBER(BS42),ISNUMBER(BU42)),TEXT(ABS(BU42-BS42),"0.0") &amp; $BG$2 &amp; "(" &amp; IF(BU42&gt;BS42,"fill","cut") &amp; ")","")</f>
        <v/>
      </c>
      <c r="BT43" s="114"/>
      <c r="BU43" s="114"/>
      <c r="BV43" s="114" t="str">
        <f aca="false">IF(AND(ISNUMBER(BV42),ISNUMBER(BX42)),TEXT(ABS(BX42-BV42),"0.0") &amp; $BG$2 &amp; "(" &amp; IF(BX42&gt;BV42,"fill","cut") &amp; ")","")</f>
        <v/>
      </c>
      <c r="BW43" s="114"/>
      <c r="BX43" s="114"/>
      <c r="BY43" s="115" t="str">
        <f aca="false">IF(AND(ISNUMBER(BY42),ISNUMBER(CA42)),TEXT(ABS(CA42-BY42),"0.0") &amp; $BG$2 &amp; "(" &amp; IF(CA42&gt;BY42,"fill","cut") &amp; ")","")</f>
        <v/>
      </c>
      <c r="BZ43" s="115"/>
      <c r="CA43" s="115"/>
      <c r="CB43" s="116"/>
      <c r="CC43" s="116"/>
      <c r="CD43" s="116"/>
      <c r="CE43" s="110"/>
      <c r="CF43" s="86"/>
      <c r="CG43" s="86"/>
      <c r="CH43" s="86"/>
      <c r="CI43" s="86"/>
      <c r="CJ43" s="86"/>
      <c r="CK43" s="86"/>
      <c r="CL43" s="86"/>
      <c r="CM43" s="86"/>
      <c r="CN43" s="86"/>
      <c r="CO43" s="86"/>
      <c r="CP43" s="86"/>
      <c r="CQ43" s="86"/>
      <c r="CR43" s="86"/>
      <c r="CS43" s="86"/>
      <c r="CT43" s="86"/>
      <c r="CU43" s="86"/>
      <c r="CV43" s="86"/>
      <c r="CW43" s="86"/>
      <c r="CX43" s="86"/>
      <c r="CY43" s="86"/>
      <c r="CZ43" s="86"/>
      <c r="DA43" s="86"/>
      <c r="DB43" s="86"/>
      <c r="DC43" s="86"/>
      <c r="DD43" s="86"/>
      <c r="DE43" s="86"/>
      <c r="DF43" s="86"/>
      <c r="DG43" s="86"/>
      <c r="DH43" s="86"/>
      <c r="DI43" s="86"/>
      <c r="DJ43" s="86"/>
      <c r="DK43" s="86"/>
      <c r="DL43" s="86"/>
      <c r="DM43" s="86"/>
      <c r="DN43" s="86"/>
      <c r="DO43" s="86"/>
      <c r="DP43" s="86"/>
      <c r="DQ43" s="86"/>
      <c r="DR43" s="86"/>
      <c r="DS43" s="86"/>
      <c r="DT43" s="86"/>
      <c r="DU43" s="86"/>
      <c r="DV43" s="86"/>
      <c r="DW43" s="86"/>
      <c r="DX43" s="86"/>
      <c r="DY43" s="86"/>
      <c r="DZ43" s="86"/>
      <c r="EA43" s="86"/>
      <c r="EB43" s="86"/>
      <c r="EC43" s="86"/>
      <c r="ED43" s="86"/>
      <c r="EE43" s="86"/>
      <c r="EF43" s="86"/>
      <c r="EG43" s="86"/>
      <c r="EH43" s="86"/>
      <c r="EI43" s="86"/>
      <c r="EJ43" s="86"/>
      <c r="EK43" s="86"/>
      <c r="EL43" s="86"/>
      <c r="EM43" s="86"/>
      <c r="EN43" s="86"/>
      <c r="EO43" s="86"/>
      <c r="EP43" s="86"/>
      <c r="EQ43" s="86"/>
      <c r="ER43" s="86"/>
      <c r="ES43" s="86"/>
      <c r="ET43" s="86"/>
      <c r="EU43" s="86"/>
      <c r="EV43" s="86"/>
      <c r="EW43" s="86"/>
      <c r="EX43" s="86"/>
      <c r="EY43" s="86"/>
      <c r="EZ43" s="86"/>
      <c r="FA43" s="86"/>
      <c r="FB43" s="86"/>
      <c r="FC43" s="86"/>
      <c r="FD43" s="86"/>
      <c r="FE43" s="86"/>
      <c r="FF43" s="118"/>
      <c r="FG43" s="88"/>
      <c r="FH43" s="89"/>
      <c r="FI43" s="112"/>
      <c r="FJ43" s="88"/>
      <c r="FK43" s="89"/>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3.65" hidden="false" customHeight="true" outlineLevel="0" collapsed="false">
      <c r="A44" s="76" t="n">
        <v>19</v>
      </c>
      <c r="B44" s="106"/>
      <c r="C44" s="107" t="s">
        <v>52</v>
      </c>
      <c r="D44" s="108"/>
      <c r="E44" s="103"/>
      <c r="F44" s="104" t="s">
        <v>52</v>
      </c>
      <c r="G44" s="105"/>
      <c r="H44" s="103"/>
      <c r="I44" s="104" t="s">
        <v>52</v>
      </c>
      <c r="J44" s="105"/>
      <c r="K44" s="103"/>
      <c r="L44" s="104" t="s">
        <v>52</v>
      </c>
      <c r="M44" s="105"/>
      <c r="N44" s="103"/>
      <c r="O44" s="104" t="s">
        <v>52</v>
      </c>
      <c r="P44" s="105"/>
      <c r="Q44" s="103"/>
      <c r="R44" s="104" t="s">
        <v>52</v>
      </c>
      <c r="S44" s="105"/>
      <c r="T44" s="103"/>
      <c r="U44" s="104" t="s">
        <v>52</v>
      </c>
      <c r="V44" s="105"/>
      <c r="W44" s="103"/>
      <c r="X44" s="104" t="s">
        <v>52</v>
      </c>
      <c r="Y44" s="105"/>
      <c r="Z44" s="103"/>
      <c r="AA44" s="104" t="s">
        <v>52</v>
      </c>
      <c r="AB44" s="105"/>
      <c r="AC44" s="103"/>
      <c r="AD44" s="104" t="s">
        <v>52</v>
      </c>
      <c r="AE44" s="105"/>
      <c r="AF44" s="103"/>
      <c r="AG44" s="104" t="s">
        <v>52</v>
      </c>
      <c r="AH44" s="105"/>
      <c r="AI44" s="103"/>
      <c r="AJ44" s="104" t="s">
        <v>52</v>
      </c>
      <c r="AK44" s="105"/>
      <c r="AL44" s="103"/>
      <c r="AM44" s="104" t="s">
        <v>52</v>
      </c>
      <c r="AN44" s="105"/>
      <c r="AO44" s="103"/>
      <c r="AP44" s="104" t="s">
        <v>52</v>
      </c>
      <c r="AQ44" s="105"/>
      <c r="AR44" s="103"/>
      <c r="AS44" s="104" t="s">
        <v>52</v>
      </c>
      <c r="AT44" s="105"/>
      <c r="AU44" s="103"/>
      <c r="AV44" s="104" t="s">
        <v>52</v>
      </c>
      <c r="AW44" s="105"/>
      <c r="AX44" s="103"/>
      <c r="AY44" s="104" t="s">
        <v>52</v>
      </c>
      <c r="AZ44" s="105"/>
      <c r="BA44" s="103"/>
      <c r="BB44" s="104" t="s">
        <v>52</v>
      </c>
      <c r="BC44" s="105"/>
      <c r="BD44" s="103"/>
      <c r="BE44" s="104" t="s">
        <v>52</v>
      </c>
      <c r="BF44" s="105"/>
      <c r="BG44" s="103"/>
      <c r="BH44" s="104" t="s">
        <v>52</v>
      </c>
      <c r="BI44" s="105"/>
      <c r="BJ44" s="103"/>
      <c r="BK44" s="104" t="s">
        <v>52</v>
      </c>
      <c r="BL44" s="105"/>
      <c r="BM44" s="106"/>
      <c r="BN44" s="107" t="s">
        <v>52</v>
      </c>
      <c r="BO44" s="108"/>
      <c r="BP44" s="106"/>
      <c r="BQ44" s="107" t="s">
        <v>52</v>
      </c>
      <c r="BR44" s="108"/>
      <c r="BS44" s="106"/>
      <c r="BT44" s="107" t="s">
        <v>52</v>
      </c>
      <c r="BU44" s="108"/>
      <c r="BV44" s="106"/>
      <c r="BW44" s="107" t="s">
        <v>52</v>
      </c>
      <c r="BX44" s="108"/>
      <c r="BY44" s="106"/>
      <c r="BZ44" s="107" t="s">
        <v>52</v>
      </c>
      <c r="CA44" s="109"/>
      <c r="CB44" s="63"/>
      <c r="CC44" s="63"/>
      <c r="CD44" s="63"/>
      <c r="CE44" s="110" t="n">
        <v>19</v>
      </c>
      <c r="CF44" s="86" t="n">
        <f aca="false">(D44+G44+D46+G46)/4-(B44+E44+B46+E46)/4</f>
        <v>0</v>
      </c>
      <c r="CG44" s="86"/>
      <c r="CH44" s="86"/>
      <c r="CI44" s="86" t="n">
        <f aca="false">(G44+J44+G46+J46)/4-(E44+H44+E46+H46)/4</f>
        <v>0</v>
      </c>
      <c r="CJ44" s="86"/>
      <c r="CK44" s="86"/>
      <c r="CL44" s="86" t="n">
        <f aca="false">(J44+M44+J46+M46)/4-(H44+K44+H46+K46)/4</f>
        <v>0</v>
      </c>
      <c r="CM44" s="86"/>
      <c r="CN44" s="86"/>
      <c r="CO44" s="86" t="n">
        <f aca="false">(M44+P44+M46+P46)/4-(K44+N44+K46+N46)/4</f>
        <v>0</v>
      </c>
      <c r="CP44" s="86"/>
      <c r="CQ44" s="86"/>
      <c r="CR44" s="86" t="n">
        <f aca="false">(P44+S44+P46+S46)/4-(N44+Q44+N46+Q46)/4</f>
        <v>0</v>
      </c>
      <c r="CS44" s="86"/>
      <c r="CT44" s="86"/>
      <c r="CU44" s="86" t="n">
        <f aca="false">(S44+V44+S46+V46)/4-(Q44+T44+Q46+T46)/4</f>
        <v>0</v>
      </c>
      <c r="CV44" s="86"/>
      <c r="CW44" s="86"/>
      <c r="CX44" s="86" t="n">
        <f aca="false">(V44+Y44+V46+Y46)/4-(T44+W44+T46+W46)/4</f>
        <v>0</v>
      </c>
      <c r="CY44" s="86"/>
      <c r="CZ44" s="86"/>
      <c r="DA44" s="86" t="n">
        <f aca="false">(Y44+AB44+Y46+AB46)/4-(W44+Z44+W46+Z46)/4</f>
        <v>0</v>
      </c>
      <c r="DB44" s="86"/>
      <c r="DC44" s="86"/>
      <c r="DD44" s="86" t="n">
        <f aca="false">(AB44+AE44+AB46+AE46)/4-(Z44+AC44+Z46+AC46)/4</f>
        <v>0</v>
      </c>
      <c r="DE44" s="86"/>
      <c r="DF44" s="86"/>
      <c r="DG44" s="86" t="n">
        <f aca="false">(AE44+AH44+AE46+AH46)/4-(AC44+AF44+AC46+AF46)/4</f>
        <v>0</v>
      </c>
      <c r="DH44" s="86"/>
      <c r="DI44" s="86"/>
      <c r="DJ44" s="86" t="n">
        <f aca="false">(AH44+AK44+AH46+AK46)/4-(AF44+AI44+AF46+AI46)/4</f>
        <v>0</v>
      </c>
      <c r="DK44" s="86"/>
      <c r="DL44" s="86"/>
      <c r="DM44" s="86" t="n">
        <f aca="false">(AK44+AN44+AK46+AN46)/4-(AI44+AL44+AI46+AL46)/4</f>
        <v>0</v>
      </c>
      <c r="DN44" s="86"/>
      <c r="DO44" s="86"/>
      <c r="DP44" s="86" t="n">
        <f aca="false">(AN44+AQ44+AN46+AQ46)/4-(AL44+AO44+AL46+AO46)/4</f>
        <v>0</v>
      </c>
      <c r="DQ44" s="86"/>
      <c r="DR44" s="86"/>
      <c r="DS44" s="86" t="n">
        <f aca="false">(AQ44+AT44+AQ46+AT46)/4-(AO44+AR44+AO46+AR46)/4</f>
        <v>0</v>
      </c>
      <c r="DT44" s="86"/>
      <c r="DU44" s="86"/>
      <c r="DV44" s="86" t="n">
        <f aca="false">(AT44+AW44+AT46+AW46)/4-(AR44+AU44+AR46+AU46)/4</f>
        <v>0</v>
      </c>
      <c r="DW44" s="86"/>
      <c r="DX44" s="86"/>
      <c r="DY44" s="86" t="n">
        <f aca="false">(AW44+AZ44+AW46+AZ46)/4-(AU44+AX44+AU46+AX46)/4</f>
        <v>0</v>
      </c>
      <c r="DZ44" s="86"/>
      <c r="EA44" s="86"/>
      <c r="EB44" s="86" t="n">
        <f aca="false">(AZ44+BC44+AZ46+BC46)/4-(AX44+BA44+AX46+BA46)/4</f>
        <v>0</v>
      </c>
      <c r="EC44" s="86"/>
      <c r="ED44" s="86"/>
      <c r="EE44" s="86" t="n">
        <f aca="false">(BC44+BF44+BC46+BF46)/4-(BA44+BD44+BA46+BD46)/4</f>
        <v>0</v>
      </c>
      <c r="EF44" s="86"/>
      <c r="EG44" s="86"/>
      <c r="EH44" s="86" t="n">
        <f aca="false">(BF44+BI44+BF46+BI46)/4-(BD44+BG44+BD46+BG46)/4</f>
        <v>0</v>
      </c>
      <c r="EI44" s="86"/>
      <c r="EJ44" s="86"/>
      <c r="EK44" s="86" t="n">
        <f aca="false">(BI44+BL44+BI46+BL46)/4-(BG44+BJ44+BG46+BJ46)/4</f>
        <v>0</v>
      </c>
      <c r="EL44" s="86"/>
      <c r="EM44" s="86"/>
      <c r="EN44" s="86" t="n">
        <f aca="false">(BL44+BO44+BL46+BO46)/4-(BJ44+BM44+BJ46+BM46)/4</f>
        <v>0</v>
      </c>
      <c r="EO44" s="86"/>
      <c r="EP44" s="86"/>
      <c r="EQ44" s="86" t="n">
        <f aca="false">(BO44+BR44+BO46+BR46)/4-(BM44+BP44+BM46+BP46)/4</f>
        <v>0</v>
      </c>
      <c r="ER44" s="86"/>
      <c r="ES44" s="86"/>
      <c r="ET44" s="86" t="n">
        <f aca="false">(BR44+BU44+BR46+BU46)/4-(BP44+BS44+BP46+BS46)/4</f>
        <v>0</v>
      </c>
      <c r="EU44" s="86"/>
      <c r="EV44" s="86"/>
      <c r="EW44" s="86" t="n">
        <f aca="false">(BU44+BX44+BU46+BX46)/4-(BS44+BV44+BS46+BV46)/4</f>
        <v>0</v>
      </c>
      <c r="EX44" s="86"/>
      <c r="EY44" s="86"/>
      <c r="EZ44" s="86" t="n">
        <f aca="false">(BX44+CA44+BX46+CA46)/4-(BV44+BY44+BV46+BY46)/4</f>
        <v>0</v>
      </c>
      <c r="FA44" s="86"/>
      <c r="FB44" s="86"/>
      <c r="FC44" s="86" t="n">
        <f aca="false">(CA44+CC44+CA46+CC46)/4-(BY44+CB44+BY46+CB46)/4</f>
        <v>0</v>
      </c>
      <c r="FD44" s="86"/>
      <c r="FE44" s="86"/>
      <c r="FF44" s="111"/>
      <c r="FG44" s="88" t="s">
        <v>53</v>
      </c>
      <c r="FH44" s="89" t="n">
        <f aca="false">SUMIF(CF44:FE45,"&lt;0")</f>
        <v>0</v>
      </c>
      <c r="FI44" s="112"/>
      <c r="FJ44" s="88" t="s">
        <v>54</v>
      </c>
      <c r="FK44" s="89" t="n">
        <f aca="false">SUMIF(CF44:FE45,"&gt;0")</f>
        <v>0</v>
      </c>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3.65" hidden="false" customHeight="true" outlineLevel="0" collapsed="false">
      <c r="A45" s="76"/>
      <c r="B45" s="114" t="str">
        <f aca="false">IF(AND(ISNUMBER(B44),ISNUMBER(D44)),TEXT(ABS(D44-B44),"0.0") &amp; $BG$2 &amp; "(" &amp; IF(D44&gt;B44,"fill","cut") &amp; ")","")</f>
        <v/>
      </c>
      <c r="C45" s="114"/>
      <c r="D45" s="114"/>
      <c r="E45" s="114" t="str">
        <f aca="false">IF(AND(ISNUMBER(E44),ISNUMBER(G44)),TEXT(ABS(G44-E44),"0.0") &amp; $BG$1 &amp; "(" &amp; IF(G44&gt;E44,"fill","cut") &amp; ")","")</f>
        <v/>
      </c>
      <c r="F45" s="114"/>
      <c r="G45" s="114"/>
      <c r="H45" s="114" t="str">
        <f aca="false">IF(AND(ISNUMBER(H44),ISNUMBER(J44)),TEXT(ABS(J44-H44),"0.0") &amp; $BG$1 &amp; "(" &amp; IF(J44&gt;H44,"fill","cut") &amp; ")","")</f>
        <v/>
      </c>
      <c r="I45" s="114"/>
      <c r="J45" s="114"/>
      <c r="K45" s="114" t="str">
        <f aca="false">IF(AND(ISNUMBER(K44),ISNUMBER(M44)),TEXT(ABS(M44-K44),"0.0") &amp; $BG$1 &amp; "(" &amp; IF(M44&gt;K44,"fill","cut") &amp; ")","")</f>
        <v/>
      </c>
      <c r="L45" s="114"/>
      <c r="M45" s="114"/>
      <c r="N45" s="114" t="str">
        <f aca="false">IF(AND(ISNUMBER(N44),ISNUMBER(P44)),TEXT(ABS(P44-N44),"0.0") &amp; $BG$1 &amp; "(" &amp; IF(P44&gt;N44,"fill","cut") &amp; ")","")</f>
        <v/>
      </c>
      <c r="O45" s="114"/>
      <c r="P45" s="114"/>
      <c r="Q45" s="114" t="str">
        <f aca="false">IF(AND(ISNUMBER(Q44),ISNUMBER(S44)),TEXT(ABS(S44-Q44),"0.0") &amp; $BG$1 &amp; "(" &amp; IF(S44&gt;Q44,"fill","cut") &amp; ")","")</f>
        <v/>
      </c>
      <c r="R45" s="114"/>
      <c r="S45" s="114"/>
      <c r="T45" s="114" t="str">
        <f aca="false">IF(AND(ISNUMBER(T44),ISNUMBER(V44)),TEXT(ABS(V44-T44),"0.0") &amp; $BG$1 &amp; "(" &amp; IF(V44&gt;T44,"fill","cut") &amp; ")","")</f>
        <v/>
      </c>
      <c r="U45" s="114"/>
      <c r="V45" s="114"/>
      <c r="W45" s="114" t="str">
        <f aca="false">IF(AND(ISNUMBER(W44),ISNUMBER(Y44)),TEXT(ABS(Y44-W44),"0.0") &amp; $BG$1 &amp; "(" &amp; IF(Y44&gt;W44,"fill","cut") &amp; ")","")</f>
        <v/>
      </c>
      <c r="X45" s="114"/>
      <c r="Y45" s="114"/>
      <c r="Z45" s="114" t="str">
        <f aca="false">IF(AND(ISNUMBER(Z44),ISNUMBER(AB44)),TEXT(ABS(AB44-Z44),"0.0") &amp; $BG$1 &amp; "(" &amp; IF(AB44&gt;Z44,"fill","cut") &amp; ")","")</f>
        <v/>
      </c>
      <c r="AA45" s="114"/>
      <c r="AB45" s="114"/>
      <c r="AC45" s="114" t="str">
        <f aca="false">IF(AND(ISNUMBER(AC44),ISNUMBER(AE44)),TEXT(ABS(AE44-AC44),"0.0") &amp; $BG$1 &amp; "(" &amp; IF(AE44&gt;AC44,"fill","cut") &amp; ")","")</f>
        <v/>
      </c>
      <c r="AD45" s="114"/>
      <c r="AE45" s="114"/>
      <c r="AF45" s="114" t="str">
        <f aca="false">IF(AND(ISNUMBER(AF44),ISNUMBER(AH44)),TEXT(ABS(AH44-AF44),"0.0") &amp; $BG$1 &amp; "(" &amp; IF(AH44&gt;AF44,"fill","cut") &amp; ")","")</f>
        <v/>
      </c>
      <c r="AG45" s="114"/>
      <c r="AH45" s="114"/>
      <c r="AI45" s="114" t="str">
        <f aca="false">IF(AND(ISNUMBER(AI44),ISNUMBER(AK44)),TEXT(ABS(AK44-AI44),"0.0") &amp; $BG$1 &amp; "(" &amp; IF(AK44&gt;AI44,"fill","cut") &amp; ")","")</f>
        <v/>
      </c>
      <c r="AJ45" s="114"/>
      <c r="AK45" s="114"/>
      <c r="AL45" s="114" t="str">
        <f aca="false">IF(AND(ISNUMBER(AL44),ISNUMBER(AN44)),TEXT(ABS(AN44-AL44),"0.0") &amp; $BG$1 &amp; "(" &amp; IF(AN44&gt;AL44,"fill","cut") &amp; ")","")</f>
        <v/>
      </c>
      <c r="AM45" s="114"/>
      <c r="AN45" s="114"/>
      <c r="AO45" s="114" t="str">
        <f aca="false">IF(AND(ISNUMBER(AO44),ISNUMBER(AQ44)),TEXT(ABS(AQ44-AO44),"0.0") &amp; $BG$1 &amp; "(" &amp; IF(AQ44&gt;AO44,"fill","cut") &amp; ")","")</f>
        <v/>
      </c>
      <c r="AP45" s="114"/>
      <c r="AQ45" s="114"/>
      <c r="AR45" s="114" t="str">
        <f aca="false">IF(AND(ISNUMBER(AR44),ISNUMBER(AT44)),TEXT(ABS(AT44-AR44),"0.0") &amp; $BG$1 &amp; "(" &amp; IF(AT44&gt;AR44,"fill","cut") &amp; ")","")</f>
        <v/>
      </c>
      <c r="AS45" s="114"/>
      <c r="AT45" s="114"/>
      <c r="AU45" s="114" t="str">
        <f aca="false">IF(AND(ISNUMBER(AU44),ISNUMBER(AW44)),TEXT(ABS(AW44-AU44),"0.0") &amp; $BG$1 &amp; "(" &amp; IF(AW44&gt;AU44,"fill","cut") &amp; ")","")</f>
        <v/>
      </c>
      <c r="AV45" s="114"/>
      <c r="AW45" s="114"/>
      <c r="AX45" s="114" t="str">
        <f aca="false">IF(AND(ISNUMBER(AX44),ISNUMBER(AZ44)),TEXT(ABS(AZ44-AX44),"0.0") &amp; $BG$1 &amp; "(" &amp; IF(AZ44&gt;AX44,"fill","cut") &amp; ")","")</f>
        <v/>
      </c>
      <c r="AY45" s="114"/>
      <c r="AZ45" s="114"/>
      <c r="BA45" s="114" t="str">
        <f aca="false">IF(AND(ISNUMBER(BA44),ISNUMBER(BC44)),TEXT(ABS(BC44-BA44),"0.0") &amp; $BG$1 &amp; "(" &amp; IF(BC44&gt;BA44,"fill","cut") &amp; ")","")</f>
        <v/>
      </c>
      <c r="BB45" s="114"/>
      <c r="BC45" s="114"/>
      <c r="BD45" s="114" t="str">
        <f aca="false">IF(AND(ISNUMBER(BD44),ISNUMBER(BF44)),TEXT(ABS(BF44-BD44),"0.0") &amp; $BG$1 &amp; "(" &amp; IF(BF44&gt;BD44,"fill","cut") &amp; ")","")</f>
        <v/>
      </c>
      <c r="BE45" s="114"/>
      <c r="BF45" s="114"/>
      <c r="BG45" s="114" t="str">
        <f aca="false">IF(AND(ISNUMBER(BG44),ISNUMBER(BI44)),TEXT(ABS(BI44-BG44),"0.0") &amp; $BG$1 &amp; "(" &amp; IF(BI44&gt;BG44,"fill","cut") &amp; ")","")</f>
        <v/>
      </c>
      <c r="BH45" s="114"/>
      <c r="BI45" s="114"/>
      <c r="BJ45" s="114" t="str">
        <f aca="false">IF(AND(ISNUMBER(BJ44),ISNUMBER(BL44)),TEXT(ABS(BL44-BJ44),"0.0") &amp; $BG$1 &amp; "(" &amp; IF(BL44&gt;BJ44,"fill","cut") &amp; ")","")</f>
        <v/>
      </c>
      <c r="BK45" s="114"/>
      <c r="BL45" s="114"/>
      <c r="BM45" s="114" t="str">
        <f aca="false">IF(AND(ISNUMBER(BM44),ISNUMBER(BO44)),TEXT(ABS(BO44-BM44),"0.0") &amp; $BG$2 &amp; "(" &amp; IF(BO44&gt;BM44,"fill","cut") &amp; ")","")</f>
        <v/>
      </c>
      <c r="BN45" s="114"/>
      <c r="BO45" s="114"/>
      <c r="BP45" s="114" t="str">
        <f aca="false">IF(AND(ISNUMBER(BP44),ISNUMBER(BR44)),TEXT(ABS(BR44-BP44),"0.0") &amp; $BG$2 &amp; "(" &amp; IF(BR44&gt;BP44,"fill","cut") &amp; ")","")</f>
        <v/>
      </c>
      <c r="BQ45" s="114"/>
      <c r="BR45" s="114"/>
      <c r="BS45" s="114" t="str">
        <f aca="false">IF(AND(ISNUMBER(BS44),ISNUMBER(BU44)),TEXT(ABS(BU44-BS44),"0.0") &amp; $BG$2 &amp; "(" &amp; IF(BU44&gt;BS44,"fill","cut") &amp; ")","")</f>
        <v/>
      </c>
      <c r="BT45" s="114"/>
      <c r="BU45" s="114"/>
      <c r="BV45" s="114" t="str">
        <f aca="false">IF(AND(ISNUMBER(BV44),ISNUMBER(BX44)),TEXT(ABS(BX44-BV44),"0.0") &amp; $BG$2 &amp; "(" &amp; IF(BX44&gt;BV44,"fill","cut") &amp; ")","")</f>
        <v/>
      </c>
      <c r="BW45" s="114"/>
      <c r="BX45" s="114"/>
      <c r="BY45" s="115" t="str">
        <f aca="false">IF(AND(ISNUMBER(BY44),ISNUMBER(CA44)),TEXT(ABS(CA44-BY44),"0.0") &amp; $BG$2 &amp; "(" &amp; IF(CA44&gt;BY44,"fill","cut") &amp; ")","")</f>
        <v/>
      </c>
      <c r="BZ45" s="115"/>
      <c r="CA45" s="115"/>
      <c r="CB45" s="116"/>
      <c r="CC45" s="116"/>
      <c r="CD45" s="116"/>
      <c r="CE45" s="110"/>
      <c r="CF45" s="86"/>
      <c r="CG45" s="86"/>
      <c r="CH45" s="86"/>
      <c r="CI45" s="86"/>
      <c r="CJ45" s="86"/>
      <c r="CK45" s="86"/>
      <c r="CL45" s="86"/>
      <c r="CM45" s="86"/>
      <c r="CN45" s="86"/>
      <c r="CO45" s="86"/>
      <c r="CP45" s="86"/>
      <c r="CQ45" s="86"/>
      <c r="CR45" s="86"/>
      <c r="CS45" s="86"/>
      <c r="CT45" s="86"/>
      <c r="CU45" s="86"/>
      <c r="CV45" s="86"/>
      <c r="CW45" s="86"/>
      <c r="CX45" s="86"/>
      <c r="CY45" s="86"/>
      <c r="CZ45" s="86"/>
      <c r="DA45" s="86"/>
      <c r="DB45" s="86"/>
      <c r="DC45" s="86"/>
      <c r="DD45" s="86"/>
      <c r="DE45" s="86"/>
      <c r="DF45" s="86"/>
      <c r="DG45" s="86"/>
      <c r="DH45" s="86"/>
      <c r="DI45" s="86"/>
      <c r="DJ45" s="86"/>
      <c r="DK45" s="86"/>
      <c r="DL45" s="86"/>
      <c r="DM45" s="86"/>
      <c r="DN45" s="86"/>
      <c r="DO45" s="86"/>
      <c r="DP45" s="86"/>
      <c r="DQ45" s="86"/>
      <c r="DR45" s="86"/>
      <c r="DS45" s="86"/>
      <c r="DT45" s="86"/>
      <c r="DU45" s="86"/>
      <c r="DV45" s="86"/>
      <c r="DW45" s="86"/>
      <c r="DX45" s="86"/>
      <c r="DY45" s="86"/>
      <c r="DZ45" s="86"/>
      <c r="EA45" s="86"/>
      <c r="EB45" s="86"/>
      <c r="EC45" s="86"/>
      <c r="ED45" s="86"/>
      <c r="EE45" s="86"/>
      <c r="EF45" s="86"/>
      <c r="EG45" s="86"/>
      <c r="EH45" s="86"/>
      <c r="EI45" s="86"/>
      <c r="EJ45" s="86"/>
      <c r="EK45" s="86"/>
      <c r="EL45" s="86"/>
      <c r="EM45" s="86"/>
      <c r="EN45" s="86"/>
      <c r="EO45" s="86"/>
      <c r="EP45" s="86"/>
      <c r="EQ45" s="86"/>
      <c r="ER45" s="86"/>
      <c r="ES45" s="86"/>
      <c r="ET45" s="86"/>
      <c r="EU45" s="86"/>
      <c r="EV45" s="86"/>
      <c r="EW45" s="86"/>
      <c r="EX45" s="86"/>
      <c r="EY45" s="86"/>
      <c r="EZ45" s="86"/>
      <c r="FA45" s="86"/>
      <c r="FB45" s="86"/>
      <c r="FC45" s="86"/>
      <c r="FD45" s="86"/>
      <c r="FE45" s="86"/>
      <c r="FF45" s="118"/>
      <c r="FG45" s="88"/>
      <c r="FH45" s="89"/>
      <c r="FI45" s="112"/>
      <c r="FJ45" s="88"/>
      <c r="FK45" s="89"/>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3.65" hidden="false" customHeight="true" outlineLevel="0" collapsed="false">
      <c r="A46" s="76" t="n">
        <v>20</v>
      </c>
      <c r="B46" s="106"/>
      <c r="C46" s="107" t="s">
        <v>52</v>
      </c>
      <c r="D46" s="108"/>
      <c r="E46" s="103"/>
      <c r="F46" s="104" t="s">
        <v>52</v>
      </c>
      <c r="G46" s="105"/>
      <c r="H46" s="103"/>
      <c r="I46" s="104" t="s">
        <v>52</v>
      </c>
      <c r="J46" s="105"/>
      <c r="K46" s="103"/>
      <c r="L46" s="104" t="s">
        <v>52</v>
      </c>
      <c r="M46" s="105"/>
      <c r="N46" s="103"/>
      <c r="O46" s="104" t="s">
        <v>52</v>
      </c>
      <c r="P46" s="105"/>
      <c r="Q46" s="103"/>
      <c r="R46" s="104" t="s">
        <v>52</v>
      </c>
      <c r="S46" s="105"/>
      <c r="T46" s="103"/>
      <c r="U46" s="104" t="s">
        <v>52</v>
      </c>
      <c r="V46" s="105"/>
      <c r="W46" s="103"/>
      <c r="X46" s="104" t="s">
        <v>52</v>
      </c>
      <c r="Y46" s="105"/>
      <c r="Z46" s="103"/>
      <c r="AA46" s="104" t="s">
        <v>52</v>
      </c>
      <c r="AB46" s="105"/>
      <c r="AC46" s="103"/>
      <c r="AD46" s="104" t="s">
        <v>52</v>
      </c>
      <c r="AE46" s="105"/>
      <c r="AF46" s="103"/>
      <c r="AG46" s="104" t="s">
        <v>52</v>
      </c>
      <c r="AH46" s="105"/>
      <c r="AI46" s="103"/>
      <c r="AJ46" s="104" t="s">
        <v>52</v>
      </c>
      <c r="AK46" s="105"/>
      <c r="AL46" s="103"/>
      <c r="AM46" s="104" t="s">
        <v>52</v>
      </c>
      <c r="AN46" s="105"/>
      <c r="AO46" s="103"/>
      <c r="AP46" s="104" t="s">
        <v>52</v>
      </c>
      <c r="AQ46" s="105"/>
      <c r="AR46" s="103"/>
      <c r="AS46" s="104" t="s">
        <v>52</v>
      </c>
      <c r="AT46" s="105"/>
      <c r="AU46" s="103"/>
      <c r="AV46" s="104" t="s">
        <v>52</v>
      </c>
      <c r="AW46" s="105"/>
      <c r="AX46" s="103"/>
      <c r="AY46" s="104" t="s">
        <v>52</v>
      </c>
      <c r="AZ46" s="105"/>
      <c r="BA46" s="103"/>
      <c r="BB46" s="104" t="s">
        <v>52</v>
      </c>
      <c r="BC46" s="105"/>
      <c r="BD46" s="103"/>
      <c r="BE46" s="104" t="s">
        <v>52</v>
      </c>
      <c r="BF46" s="105"/>
      <c r="BG46" s="103"/>
      <c r="BH46" s="104" t="s">
        <v>52</v>
      </c>
      <c r="BI46" s="105"/>
      <c r="BJ46" s="103"/>
      <c r="BK46" s="104" t="s">
        <v>52</v>
      </c>
      <c r="BL46" s="105"/>
      <c r="BM46" s="106"/>
      <c r="BN46" s="107" t="s">
        <v>52</v>
      </c>
      <c r="BO46" s="108"/>
      <c r="BP46" s="106"/>
      <c r="BQ46" s="107" t="s">
        <v>52</v>
      </c>
      <c r="BR46" s="108"/>
      <c r="BS46" s="106"/>
      <c r="BT46" s="107" t="s">
        <v>52</v>
      </c>
      <c r="BU46" s="108"/>
      <c r="BV46" s="106"/>
      <c r="BW46" s="107" t="s">
        <v>52</v>
      </c>
      <c r="BX46" s="108"/>
      <c r="BY46" s="106"/>
      <c r="BZ46" s="107" t="s">
        <v>52</v>
      </c>
      <c r="CA46" s="109"/>
      <c r="CB46" s="63"/>
      <c r="CC46" s="63"/>
      <c r="CD46" s="63"/>
      <c r="CE46" s="110" t="n">
        <v>20</v>
      </c>
      <c r="CF46" s="86" t="n">
        <f aca="false">(D46+G46+D48+G48)/4-(B46+E46+B48+E48)/4</f>
        <v>0</v>
      </c>
      <c r="CG46" s="86"/>
      <c r="CH46" s="86"/>
      <c r="CI46" s="86" t="n">
        <f aca="false">(G46+J46+G48+J48)/4-(E46+H46+E48+H48)/4</f>
        <v>0</v>
      </c>
      <c r="CJ46" s="86"/>
      <c r="CK46" s="86"/>
      <c r="CL46" s="86" t="n">
        <f aca="false">(J46+M46+J48+M48)/4-(H46+K46+H48+K48)/4</f>
        <v>0</v>
      </c>
      <c r="CM46" s="86"/>
      <c r="CN46" s="86"/>
      <c r="CO46" s="86" t="n">
        <f aca="false">(M46+P46+M48+P48)/4-(K46+N46+K48+N48)/4</f>
        <v>0</v>
      </c>
      <c r="CP46" s="86"/>
      <c r="CQ46" s="86"/>
      <c r="CR46" s="86" t="n">
        <f aca="false">(P46+S46+P48+S48)/4-(N46+Q46+N48+Q48)/4</f>
        <v>0</v>
      </c>
      <c r="CS46" s="86"/>
      <c r="CT46" s="86"/>
      <c r="CU46" s="86" t="n">
        <f aca="false">(S46+V46+S48+V48)/4-(Q46+T46+Q48+T48)/4</f>
        <v>0</v>
      </c>
      <c r="CV46" s="86"/>
      <c r="CW46" s="86"/>
      <c r="CX46" s="86" t="n">
        <f aca="false">(V46+Y46+V48+Y48)/4-(T46+W46+T48+W48)/4</f>
        <v>0</v>
      </c>
      <c r="CY46" s="86"/>
      <c r="CZ46" s="86"/>
      <c r="DA46" s="86" t="n">
        <f aca="false">(Y46+AB46+Y48+AB48)/4-(W46+Z46+W48+Z48)/4</f>
        <v>0</v>
      </c>
      <c r="DB46" s="86"/>
      <c r="DC46" s="86"/>
      <c r="DD46" s="86" t="n">
        <f aca="false">(AB46+AE46+AB48+AE48)/4-(Z46+AC46+Z48+AC48)/4</f>
        <v>0</v>
      </c>
      <c r="DE46" s="86"/>
      <c r="DF46" s="86"/>
      <c r="DG46" s="86" t="n">
        <f aca="false">(AE46+AH46+AE48+AH48)/4-(AC46+AF46+AC48+AF48)/4</f>
        <v>0</v>
      </c>
      <c r="DH46" s="86"/>
      <c r="DI46" s="86"/>
      <c r="DJ46" s="86" t="n">
        <f aca="false">(AH46+AK46+AH48+AK48)/4-(AF46+AI46+AF48+AI48)/4</f>
        <v>0</v>
      </c>
      <c r="DK46" s="86"/>
      <c r="DL46" s="86"/>
      <c r="DM46" s="86" t="n">
        <f aca="false">(AK46+AN46+AK48+AN48)/4-(AI46+AL46+AI48+AL48)/4</f>
        <v>0</v>
      </c>
      <c r="DN46" s="86"/>
      <c r="DO46" s="86"/>
      <c r="DP46" s="86" t="n">
        <f aca="false">(AN46+AQ46+AN48+AQ48)/4-(AL46+AO46+AL48+AO48)/4</f>
        <v>0</v>
      </c>
      <c r="DQ46" s="86"/>
      <c r="DR46" s="86"/>
      <c r="DS46" s="86" t="n">
        <f aca="false">(AQ46+AT46+AQ48+AT48)/4-(AO46+AR46+AO48+AR48)/4</f>
        <v>0</v>
      </c>
      <c r="DT46" s="86"/>
      <c r="DU46" s="86"/>
      <c r="DV46" s="86" t="n">
        <f aca="false">(AT46+AW46+AT48+AW48)/4-(AR46+AU46+AR48+AU48)/4</f>
        <v>0</v>
      </c>
      <c r="DW46" s="86"/>
      <c r="DX46" s="86"/>
      <c r="DY46" s="86" t="n">
        <f aca="false">(AW46+AZ46+AW48+AZ48)/4-(AU46+AX46+AU48+AX48)/4</f>
        <v>0</v>
      </c>
      <c r="DZ46" s="86"/>
      <c r="EA46" s="86"/>
      <c r="EB46" s="86" t="n">
        <f aca="false">(AZ46+BC46+AZ48+BC48)/4-(AX46+BA46+AX48+BA48)/4</f>
        <v>0</v>
      </c>
      <c r="EC46" s="86"/>
      <c r="ED46" s="86"/>
      <c r="EE46" s="86" t="n">
        <f aca="false">(BC46+BF46+BC48+BF48)/4-(BA46+BD46+BA48+BD48)/4</f>
        <v>0</v>
      </c>
      <c r="EF46" s="86"/>
      <c r="EG46" s="86"/>
      <c r="EH46" s="86" t="n">
        <f aca="false">(BF46+BI46+BF48+BI48)/4-(BD46+BG46+BD48+BG48)/4</f>
        <v>0</v>
      </c>
      <c r="EI46" s="86"/>
      <c r="EJ46" s="86"/>
      <c r="EK46" s="86" t="n">
        <f aca="false">(BI46+BL46+BI48+BL48)/4-(BG46+BJ46+BG48+BJ48)/4</f>
        <v>0</v>
      </c>
      <c r="EL46" s="86"/>
      <c r="EM46" s="86"/>
      <c r="EN46" s="86" t="n">
        <f aca="false">(BL46+BO46+BL48+BO48)/4-(BJ46+BM46+BJ48+BM48)/4</f>
        <v>0</v>
      </c>
      <c r="EO46" s="86"/>
      <c r="EP46" s="86"/>
      <c r="EQ46" s="86" t="n">
        <f aca="false">(BO46+BR46+BO48+BR48)/4-(BM46+BP46+BM48+BP48)/4</f>
        <v>0</v>
      </c>
      <c r="ER46" s="86"/>
      <c r="ES46" s="86"/>
      <c r="ET46" s="86" t="n">
        <f aca="false">(BR46+BU46+BR48+BU48)/4-(BP46+BS46+BP48+BS48)/4</f>
        <v>0</v>
      </c>
      <c r="EU46" s="86"/>
      <c r="EV46" s="86"/>
      <c r="EW46" s="86" t="n">
        <f aca="false">(BU46+BX46+BU48+BX48)/4-(BS46+BV46+BS48+BV48)/4</f>
        <v>0</v>
      </c>
      <c r="EX46" s="86"/>
      <c r="EY46" s="86"/>
      <c r="EZ46" s="86" t="n">
        <f aca="false">(BX46+CA46+BX48+CA48)/4-(BV46+BY46+BV48+BY48)/4</f>
        <v>0</v>
      </c>
      <c r="FA46" s="86"/>
      <c r="FB46" s="86"/>
      <c r="FC46" s="86" t="n">
        <f aca="false">(CA46+CC46+CC48+CG48)/4-(BY46+CB46+BY48+CB48)/4</f>
        <v>0</v>
      </c>
      <c r="FD46" s="86"/>
      <c r="FE46" s="86"/>
      <c r="FF46" s="111"/>
      <c r="FG46" s="88" t="s">
        <v>53</v>
      </c>
      <c r="FH46" s="89" t="n">
        <f aca="false">SUMIF(CF46:FE47,"&lt;0")</f>
        <v>0</v>
      </c>
      <c r="FI46" s="112"/>
      <c r="FJ46" s="88" t="s">
        <v>54</v>
      </c>
      <c r="FK46" s="89" t="n">
        <f aca="false">SUMIF(CF46:FE47,"&gt;0")</f>
        <v>0</v>
      </c>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3.65" hidden="false" customHeight="true" outlineLevel="0" collapsed="false">
      <c r="A47" s="76"/>
      <c r="B47" s="114" t="str">
        <f aca="false">IF(AND(ISNUMBER(B46),ISNUMBER(D46)),TEXT(ABS(D46-B46),"0.0") &amp; $BG$2 &amp; "(" &amp; IF(D46&gt;B46,"fill","cut") &amp; ")","")</f>
        <v/>
      </c>
      <c r="C47" s="114"/>
      <c r="D47" s="114"/>
      <c r="E47" s="114" t="str">
        <f aca="false">IF(AND(ISNUMBER(E46),ISNUMBER(G46)),TEXT(ABS(G46-E46),"0.0") &amp; $BG$1 &amp; "(" &amp; IF(G46&gt;E46,"fill","cut") &amp; ")","")</f>
        <v/>
      </c>
      <c r="F47" s="114"/>
      <c r="G47" s="114"/>
      <c r="H47" s="114" t="str">
        <f aca="false">IF(AND(ISNUMBER(H46),ISNUMBER(J46)),TEXT(ABS(J46-H46),"0.0") &amp; $BG$1 &amp; "(" &amp; IF(J46&gt;H46,"fill","cut") &amp; ")","")</f>
        <v/>
      </c>
      <c r="I47" s="114"/>
      <c r="J47" s="114"/>
      <c r="K47" s="114" t="str">
        <f aca="false">IF(AND(ISNUMBER(K46),ISNUMBER(M46)),TEXT(ABS(M46-K46),"0.0") &amp; $BG$1 &amp; "(" &amp; IF(M46&gt;K46,"fill","cut") &amp; ")","")</f>
        <v/>
      </c>
      <c r="L47" s="114"/>
      <c r="M47" s="114"/>
      <c r="N47" s="114" t="str">
        <f aca="false">IF(AND(ISNUMBER(N46),ISNUMBER(P46)),TEXT(ABS(P46-N46),"0.0") &amp; $BG$1 &amp; "(" &amp; IF(P46&gt;N46,"fill","cut") &amp; ")","")</f>
        <v/>
      </c>
      <c r="O47" s="114"/>
      <c r="P47" s="114"/>
      <c r="Q47" s="114" t="str">
        <f aca="false">IF(AND(ISNUMBER(Q46),ISNUMBER(S46)),TEXT(ABS(S46-Q46),"0.0") &amp; $BG$1 &amp; "(" &amp; IF(S46&gt;Q46,"fill","cut") &amp; ")","")</f>
        <v/>
      </c>
      <c r="R47" s="114"/>
      <c r="S47" s="114"/>
      <c r="T47" s="114" t="str">
        <f aca="false">IF(AND(ISNUMBER(T46),ISNUMBER(V46)),TEXT(ABS(V46-T46),"0.0") &amp; $BG$1 &amp; "(" &amp; IF(V46&gt;T46,"fill","cut") &amp; ")","")</f>
        <v/>
      </c>
      <c r="U47" s="114"/>
      <c r="V47" s="114"/>
      <c r="W47" s="114" t="str">
        <f aca="false">IF(AND(ISNUMBER(W46),ISNUMBER(Y46)),TEXT(ABS(Y46-W46),"0.0") &amp; $BG$1 &amp; "(" &amp; IF(Y46&gt;W46,"fill","cut") &amp; ")","")</f>
        <v/>
      </c>
      <c r="X47" s="114"/>
      <c r="Y47" s="114"/>
      <c r="Z47" s="114" t="str">
        <f aca="false">IF(AND(ISNUMBER(Z46),ISNUMBER(AB46)),TEXT(ABS(AB46-Z46),"0.0") &amp; $BG$1 &amp; "(" &amp; IF(AB46&gt;Z46,"fill","cut") &amp; ")","")</f>
        <v/>
      </c>
      <c r="AA47" s="114"/>
      <c r="AB47" s="114"/>
      <c r="AC47" s="114" t="str">
        <f aca="false">IF(AND(ISNUMBER(AC46),ISNUMBER(AE46)),TEXT(ABS(AE46-AC46),"0.0") &amp; $BG$1 &amp; "(" &amp; IF(AE46&gt;AC46,"fill","cut") &amp; ")","")</f>
        <v/>
      </c>
      <c r="AD47" s="114"/>
      <c r="AE47" s="114"/>
      <c r="AF47" s="114" t="str">
        <f aca="false">IF(AND(ISNUMBER(AF46),ISNUMBER(AH46)),TEXT(ABS(AH46-AF46),"0.0") &amp; $BG$1 &amp; "(" &amp; IF(AH46&gt;AF46,"fill","cut") &amp; ")","")</f>
        <v/>
      </c>
      <c r="AG47" s="114"/>
      <c r="AH47" s="114"/>
      <c r="AI47" s="114" t="str">
        <f aca="false">IF(AND(ISNUMBER(AI46),ISNUMBER(AK46)),TEXT(ABS(AK46-AI46),"0.0") &amp; $BG$1 &amp; "(" &amp; IF(AK46&gt;AI46,"fill","cut") &amp; ")","")</f>
        <v/>
      </c>
      <c r="AJ47" s="114"/>
      <c r="AK47" s="114"/>
      <c r="AL47" s="114" t="str">
        <f aca="false">IF(AND(ISNUMBER(AL46),ISNUMBER(AN46)),TEXT(ABS(AN46-AL46),"0.0") &amp; $BG$1 &amp; "(" &amp; IF(AN46&gt;AL46,"fill","cut") &amp; ")","")</f>
        <v/>
      </c>
      <c r="AM47" s="114"/>
      <c r="AN47" s="114"/>
      <c r="AO47" s="114" t="str">
        <f aca="false">IF(AND(ISNUMBER(AO46),ISNUMBER(AQ46)),TEXT(ABS(AQ46-AO46),"0.0") &amp; $BG$1 &amp; "(" &amp; IF(AQ46&gt;AO46,"fill","cut") &amp; ")","")</f>
        <v/>
      </c>
      <c r="AP47" s="114"/>
      <c r="AQ47" s="114"/>
      <c r="AR47" s="114" t="str">
        <f aca="false">IF(AND(ISNUMBER(AR46),ISNUMBER(AT46)),TEXT(ABS(AT46-AR46),"0.0") &amp; $BG$1 &amp; "(" &amp; IF(AT46&gt;AR46,"fill","cut") &amp; ")","")</f>
        <v/>
      </c>
      <c r="AS47" s="114"/>
      <c r="AT47" s="114"/>
      <c r="AU47" s="114" t="str">
        <f aca="false">IF(AND(ISNUMBER(AU46),ISNUMBER(AW46)),TEXT(ABS(AW46-AU46),"0.0") &amp; $BG$1 &amp; "(" &amp; IF(AW46&gt;AU46,"fill","cut") &amp; ")","")</f>
        <v/>
      </c>
      <c r="AV47" s="114"/>
      <c r="AW47" s="114"/>
      <c r="AX47" s="114" t="str">
        <f aca="false">IF(AND(ISNUMBER(AX46),ISNUMBER(AZ46)),TEXT(ABS(AZ46-AX46),"0.0") &amp; $BG$1 &amp; "(" &amp; IF(AZ46&gt;AX46,"fill","cut") &amp; ")","")</f>
        <v/>
      </c>
      <c r="AY47" s="114"/>
      <c r="AZ47" s="114"/>
      <c r="BA47" s="114" t="str">
        <f aca="false">IF(AND(ISNUMBER(BA46),ISNUMBER(BC46)),TEXT(ABS(BC46-BA46),"0.0") &amp; $BG$1 &amp; "(" &amp; IF(BC46&gt;BA46,"fill","cut") &amp; ")","")</f>
        <v/>
      </c>
      <c r="BB47" s="114"/>
      <c r="BC47" s="114"/>
      <c r="BD47" s="114" t="str">
        <f aca="false">IF(AND(ISNUMBER(BD46),ISNUMBER(BF46)),TEXT(ABS(BF46-BD46),"0.0") &amp; $BG$1 &amp; "(" &amp; IF(BF46&gt;BD46,"fill","cut") &amp; ")","")</f>
        <v/>
      </c>
      <c r="BE47" s="114"/>
      <c r="BF47" s="114"/>
      <c r="BG47" s="114" t="str">
        <f aca="false">IF(AND(ISNUMBER(BG46),ISNUMBER(BI46)),TEXT(ABS(BI46-BG46),"0.0") &amp; $BG$1 &amp; "(" &amp; IF(BI46&gt;BG46,"fill","cut") &amp; ")","")</f>
        <v/>
      </c>
      <c r="BH47" s="114"/>
      <c r="BI47" s="114"/>
      <c r="BJ47" s="114" t="str">
        <f aca="false">IF(AND(ISNUMBER(BJ46),ISNUMBER(BL46)),TEXT(ABS(BL46-BJ46),"0.0") &amp; $BG$1 &amp; "(" &amp; IF(BL46&gt;BJ46,"fill","cut") &amp; ")","")</f>
        <v/>
      </c>
      <c r="BK47" s="114"/>
      <c r="BL47" s="114"/>
      <c r="BM47" s="114" t="str">
        <f aca="false">IF(AND(ISNUMBER(BM46),ISNUMBER(BO46)),TEXT(ABS(BO46-BM46),"0.0") &amp; $BG$2 &amp; "(" &amp; IF(BO46&gt;BM46,"fill","cut") &amp; ")","")</f>
        <v/>
      </c>
      <c r="BN47" s="114"/>
      <c r="BO47" s="114"/>
      <c r="BP47" s="114" t="str">
        <f aca="false">IF(AND(ISNUMBER(BP46),ISNUMBER(BR46)),TEXT(ABS(BR46-BP46),"0.0") &amp; $BG$2 &amp; "(" &amp; IF(BR46&gt;BP46,"fill","cut") &amp; ")","")</f>
        <v/>
      </c>
      <c r="BQ47" s="114"/>
      <c r="BR47" s="114"/>
      <c r="BS47" s="114" t="str">
        <f aca="false">IF(AND(ISNUMBER(BS46),ISNUMBER(BU46)),TEXT(ABS(BU46-BS46),"0.0") &amp; $BG$2 &amp; "(" &amp; IF(BU46&gt;BS46,"fill","cut") &amp; ")","")</f>
        <v/>
      </c>
      <c r="BT47" s="114"/>
      <c r="BU47" s="114"/>
      <c r="BV47" s="114" t="str">
        <f aca="false">IF(AND(ISNUMBER(BV46),ISNUMBER(BX46)),TEXT(ABS(BX46-BV46),"0.0") &amp; $BG$2 &amp; "(" &amp; IF(BX46&gt;BV46,"fill","cut") &amp; ")","")</f>
        <v/>
      </c>
      <c r="BW47" s="114"/>
      <c r="BX47" s="114"/>
      <c r="BY47" s="115" t="str">
        <f aca="false">IF(AND(ISNUMBER(BY46),ISNUMBER(CA46)),TEXT(ABS(CA46-BY46),"0.0") &amp; $BG$2 &amp; "(" &amp; IF(CA46&gt;BY46,"fill","cut") &amp; ")","")</f>
        <v/>
      </c>
      <c r="BZ47" s="115"/>
      <c r="CA47" s="115"/>
      <c r="CB47" s="116"/>
      <c r="CC47" s="116"/>
      <c r="CD47" s="116"/>
      <c r="CE47" s="110"/>
      <c r="CF47" s="86"/>
      <c r="CG47" s="86"/>
      <c r="CH47" s="86"/>
      <c r="CI47" s="86"/>
      <c r="CJ47" s="86"/>
      <c r="CK47" s="86"/>
      <c r="CL47" s="86"/>
      <c r="CM47" s="86"/>
      <c r="CN47" s="86"/>
      <c r="CO47" s="86"/>
      <c r="CP47" s="86"/>
      <c r="CQ47" s="86"/>
      <c r="CR47" s="86"/>
      <c r="CS47" s="86"/>
      <c r="CT47" s="86"/>
      <c r="CU47" s="86"/>
      <c r="CV47" s="86"/>
      <c r="CW47" s="86"/>
      <c r="CX47" s="86"/>
      <c r="CY47" s="86"/>
      <c r="CZ47" s="86"/>
      <c r="DA47" s="86"/>
      <c r="DB47" s="86"/>
      <c r="DC47" s="86"/>
      <c r="DD47" s="86"/>
      <c r="DE47" s="86"/>
      <c r="DF47" s="86"/>
      <c r="DG47" s="86"/>
      <c r="DH47" s="86"/>
      <c r="DI47" s="86"/>
      <c r="DJ47" s="86"/>
      <c r="DK47" s="86"/>
      <c r="DL47" s="86"/>
      <c r="DM47" s="86"/>
      <c r="DN47" s="86"/>
      <c r="DO47" s="86"/>
      <c r="DP47" s="86"/>
      <c r="DQ47" s="86"/>
      <c r="DR47" s="86"/>
      <c r="DS47" s="86"/>
      <c r="DT47" s="86"/>
      <c r="DU47" s="86"/>
      <c r="DV47" s="86"/>
      <c r="DW47" s="86"/>
      <c r="DX47" s="86"/>
      <c r="DY47" s="86"/>
      <c r="DZ47" s="86"/>
      <c r="EA47" s="86"/>
      <c r="EB47" s="86"/>
      <c r="EC47" s="86"/>
      <c r="ED47" s="86"/>
      <c r="EE47" s="86"/>
      <c r="EF47" s="86"/>
      <c r="EG47" s="86"/>
      <c r="EH47" s="86"/>
      <c r="EI47" s="86"/>
      <c r="EJ47" s="86"/>
      <c r="EK47" s="86"/>
      <c r="EL47" s="86"/>
      <c r="EM47" s="86"/>
      <c r="EN47" s="86"/>
      <c r="EO47" s="86"/>
      <c r="EP47" s="86"/>
      <c r="EQ47" s="86"/>
      <c r="ER47" s="86"/>
      <c r="ES47" s="86"/>
      <c r="ET47" s="86"/>
      <c r="EU47" s="86"/>
      <c r="EV47" s="86"/>
      <c r="EW47" s="86"/>
      <c r="EX47" s="86"/>
      <c r="EY47" s="86"/>
      <c r="EZ47" s="86"/>
      <c r="FA47" s="86"/>
      <c r="FB47" s="86"/>
      <c r="FC47" s="86"/>
      <c r="FD47" s="86"/>
      <c r="FE47" s="86"/>
      <c r="FF47" s="118"/>
      <c r="FG47" s="88"/>
      <c r="FH47" s="89"/>
      <c r="FI47" s="112"/>
      <c r="FJ47" s="88"/>
      <c r="FK47" s="89"/>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3.65" hidden="false" customHeight="true" outlineLevel="0" collapsed="false">
      <c r="A48" s="76" t="n">
        <v>21</v>
      </c>
      <c r="B48" s="106"/>
      <c r="C48" s="107" t="s">
        <v>52</v>
      </c>
      <c r="D48" s="108"/>
      <c r="E48" s="103"/>
      <c r="F48" s="104" t="s">
        <v>52</v>
      </c>
      <c r="G48" s="105"/>
      <c r="H48" s="103"/>
      <c r="I48" s="104" t="s">
        <v>52</v>
      </c>
      <c r="J48" s="105"/>
      <c r="K48" s="103"/>
      <c r="L48" s="104" t="s">
        <v>52</v>
      </c>
      <c r="M48" s="105"/>
      <c r="N48" s="103"/>
      <c r="O48" s="104" t="s">
        <v>52</v>
      </c>
      <c r="P48" s="105"/>
      <c r="Q48" s="103"/>
      <c r="R48" s="104" t="s">
        <v>52</v>
      </c>
      <c r="S48" s="105"/>
      <c r="T48" s="103"/>
      <c r="U48" s="104" t="s">
        <v>52</v>
      </c>
      <c r="V48" s="105"/>
      <c r="W48" s="103"/>
      <c r="X48" s="104" t="s">
        <v>52</v>
      </c>
      <c r="Y48" s="105"/>
      <c r="Z48" s="103"/>
      <c r="AA48" s="104" t="s">
        <v>52</v>
      </c>
      <c r="AB48" s="105"/>
      <c r="AC48" s="103"/>
      <c r="AD48" s="104" t="s">
        <v>52</v>
      </c>
      <c r="AE48" s="105"/>
      <c r="AF48" s="103"/>
      <c r="AG48" s="104" t="s">
        <v>52</v>
      </c>
      <c r="AH48" s="105"/>
      <c r="AI48" s="103"/>
      <c r="AJ48" s="104" t="s">
        <v>52</v>
      </c>
      <c r="AK48" s="105"/>
      <c r="AL48" s="103"/>
      <c r="AM48" s="104" t="s">
        <v>52</v>
      </c>
      <c r="AN48" s="105"/>
      <c r="AO48" s="103"/>
      <c r="AP48" s="104" t="s">
        <v>52</v>
      </c>
      <c r="AQ48" s="105"/>
      <c r="AR48" s="103"/>
      <c r="AS48" s="104" t="s">
        <v>52</v>
      </c>
      <c r="AT48" s="105"/>
      <c r="AU48" s="103"/>
      <c r="AV48" s="104" t="s">
        <v>52</v>
      </c>
      <c r="AW48" s="105"/>
      <c r="AX48" s="103"/>
      <c r="AY48" s="104" t="s">
        <v>52</v>
      </c>
      <c r="AZ48" s="105"/>
      <c r="BA48" s="103"/>
      <c r="BB48" s="104" t="s">
        <v>52</v>
      </c>
      <c r="BC48" s="105"/>
      <c r="BD48" s="103"/>
      <c r="BE48" s="104" t="s">
        <v>52</v>
      </c>
      <c r="BF48" s="105"/>
      <c r="BG48" s="103"/>
      <c r="BH48" s="104" t="s">
        <v>52</v>
      </c>
      <c r="BI48" s="105"/>
      <c r="BJ48" s="103"/>
      <c r="BK48" s="104" t="s">
        <v>52</v>
      </c>
      <c r="BL48" s="105"/>
      <c r="BM48" s="106"/>
      <c r="BN48" s="107" t="s">
        <v>52</v>
      </c>
      <c r="BO48" s="108"/>
      <c r="BP48" s="106"/>
      <c r="BQ48" s="107" t="s">
        <v>52</v>
      </c>
      <c r="BR48" s="108"/>
      <c r="BS48" s="106"/>
      <c r="BT48" s="107" t="s">
        <v>52</v>
      </c>
      <c r="BU48" s="108"/>
      <c r="BV48" s="106"/>
      <c r="BW48" s="107" t="s">
        <v>52</v>
      </c>
      <c r="BX48" s="108"/>
      <c r="BY48" s="106"/>
      <c r="BZ48" s="107" t="s">
        <v>52</v>
      </c>
      <c r="CA48" s="109"/>
      <c r="CB48" s="63"/>
      <c r="CC48" s="63"/>
      <c r="CD48" s="63"/>
      <c r="CE48" s="110" t="n">
        <v>21</v>
      </c>
      <c r="CF48" s="86" t="n">
        <f aca="false">(D48+G48+D50+G50)/4-(B48+E48+B50+E50)/4</f>
        <v>0</v>
      </c>
      <c r="CG48" s="86"/>
      <c r="CH48" s="86"/>
      <c r="CI48" s="86" t="n">
        <f aca="false">(G48+J48+G50+J50)/4-(E48+H48+E50+H50)/4</f>
        <v>0</v>
      </c>
      <c r="CJ48" s="86"/>
      <c r="CK48" s="86"/>
      <c r="CL48" s="86" t="n">
        <f aca="false">(J48+M48+J50+M50)/4-(H48+K48+H50+K50)/4</f>
        <v>0</v>
      </c>
      <c r="CM48" s="86"/>
      <c r="CN48" s="86"/>
      <c r="CO48" s="86" t="n">
        <f aca="false">(M48+P48+M50+P50)/4-(K48+N48+K50+N50)/4</f>
        <v>0</v>
      </c>
      <c r="CP48" s="86"/>
      <c r="CQ48" s="86"/>
      <c r="CR48" s="86" t="n">
        <f aca="false">(P48+S48+P50+S50)/4-(N48+Q48+N50+Q50)/4</f>
        <v>0</v>
      </c>
      <c r="CS48" s="86"/>
      <c r="CT48" s="86"/>
      <c r="CU48" s="86" t="n">
        <f aca="false">(S48+V48+S50+V50)/4-(Q48+T48+Q50+T50)/4</f>
        <v>0</v>
      </c>
      <c r="CV48" s="86"/>
      <c r="CW48" s="86"/>
      <c r="CX48" s="86" t="n">
        <f aca="false">(V48+Y48+V50+Y50)/4-(T48+W48+T50+W50)/4</f>
        <v>0</v>
      </c>
      <c r="CY48" s="86"/>
      <c r="CZ48" s="86"/>
      <c r="DA48" s="86" t="n">
        <f aca="false">(Y48+AB48+Y50+AB50)/4-(W48+Z48+W50+Z50)/4</f>
        <v>0</v>
      </c>
      <c r="DB48" s="86"/>
      <c r="DC48" s="86"/>
      <c r="DD48" s="86" t="n">
        <f aca="false">(AB48+AE48+AB50+AE50)/4-(Z48+AC48+Z50+AC50)/4</f>
        <v>0</v>
      </c>
      <c r="DE48" s="86"/>
      <c r="DF48" s="86"/>
      <c r="DG48" s="86" t="n">
        <f aca="false">(AE48+AH48+AE50+AH50)/4-(AC48+AF48+AC50+AF50)/4</f>
        <v>0</v>
      </c>
      <c r="DH48" s="86"/>
      <c r="DI48" s="86"/>
      <c r="DJ48" s="86" t="n">
        <f aca="false">(AH48+AK48+AH50+AK50)/4-(AF48+AI48+AF50+AI50)/4</f>
        <v>0</v>
      </c>
      <c r="DK48" s="86"/>
      <c r="DL48" s="86"/>
      <c r="DM48" s="86" t="n">
        <f aca="false">(AK48+AN48+AK50+AN50)/4-(AI48+AL48+AI50+AL50)/4</f>
        <v>0</v>
      </c>
      <c r="DN48" s="86"/>
      <c r="DO48" s="86"/>
      <c r="DP48" s="86" t="n">
        <f aca="false">(AN48+AQ48+AN50+AQ50)/4-(AL48+AO48+AL50+AO50)/4</f>
        <v>0</v>
      </c>
      <c r="DQ48" s="86"/>
      <c r="DR48" s="86"/>
      <c r="DS48" s="86" t="n">
        <f aca="false">(AQ48+AT48+AQ50+AT50)/4-(AO48+AR48+AO50+AR50)/4</f>
        <v>0</v>
      </c>
      <c r="DT48" s="86"/>
      <c r="DU48" s="86"/>
      <c r="DV48" s="86" t="n">
        <f aca="false">(AT48+AW48+AT50+AW50)/4-(AR48+AU48+AR50+AU50)/4</f>
        <v>0</v>
      </c>
      <c r="DW48" s="86"/>
      <c r="DX48" s="86"/>
      <c r="DY48" s="86" t="n">
        <f aca="false">(AW48+AZ48+AW50+AZ50)/4-(AU48+AX48+AU50+AX50)/4</f>
        <v>0</v>
      </c>
      <c r="DZ48" s="86"/>
      <c r="EA48" s="86"/>
      <c r="EB48" s="86" t="n">
        <f aca="false">(AZ48+BC48+AZ50+BC50)/4-(AX48+BA48+AX50+BA50)/4</f>
        <v>0</v>
      </c>
      <c r="EC48" s="86"/>
      <c r="ED48" s="86"/>
      <c r="EE48" s="86" t="n">
        <f aca="false">(BC48+BF48+BC50+BF50)/4-(BA48+BD48+BA50+BD50)/4</f>
        <v>0</v>
      </c>
      <c r="EF48" s="86"/>
      <c r="EG48" s="86"/>
      <c r="EH48" s="86" t="n">
        <f aca="false">(BF48+BI48+BF50+BI50)/4-(BD48+BG48+BD50+BG50)/4</f>
        <v>0</v>
      </c>
      <c r="EI48" s="86"/>
      <c r="EJ48" s="86"/>
      <c r="EK48" s="86" t="n">
        <f aca="false">(BI48+BL48+BI50+BL50)/4-(BG48+BJ48+BG50+BJ50)/4</f>
        <v>0</v>
      </c>
      <c r="EL48" s="86"/>
      <c r="EM48" s="86"/>
      <c r="EN48" s="86" t="n">
        <f aca="false">(BL48+BO48+BL50+BO50)/4-(BJ48+BM48+BJ50+BM50)/4</f>
        <v>0</v>
      </c>
      <c r="EO48" s="86"/>
      <c r="EP48" s="86"/>
      <c r="EQ48" s="86" t="n">
        <f aca="false">(BO48+BR48+BO50+BR50)/4-(BM48+BP48+BM50+BP50)/4</f>
        <v>0</v>
      </c>
      <c r="ER48" s="86"/>
      <c r="ES48" s="86"/>
      <c r="ET48" s="86" t="n">
        <f aca="false">(BR48+BU48+BR50+BU50)/4-(BP48+BS48+BP50+BS50)/4</f>
        <v>0</v>
      </c>
      <c r="EU48" s="86"/>
      <c r="EV48" s="86"/>
      <c r="EW48" s="86" t="n">
        <f aca="false">(BU48+BX48+BU50+BX50)/4-(BS48+BV48+BS50+BV50)/4</f>
        <v>0</v>
      </c>
      <c r="EX48" s="86"/>
      <c r="EY48" s="86"/>
      <c r="EZ48" s="86" t="n">
        <f aca="false">(BX48+CA48+BX50+CA50)/4-(BV48+BY48+BV50+BY50)/4</f>
        <v>0</v>
      </c>
      <c r="FA48" s="86"/>
      <c r="FB48" s="86"/>
      <c r="FC48" s="86" t="n">
        <f aca="false">(CA48+CC48+CA50+CC50)/4-(BY48+CB48+BY50+CB50)/4</f>
        <v>0</v>
      </c>
      <c r="FD48" s="86"/>
      <c r="FE48" s="86"/>
      <c r="FF48" s="111"/>
      <c r="FG48" s="88" t="s">
        <v>53</v>
      </c>
      <c r="FH48" s="89" t="n">
        <f aca="false">SUMIF(CF48:FE49,"&lt;0")</f>
        <v>0</v>
      </c>
      <c r="FI48" s="112"/>
      <c r="FJ48" s="88" t="s">
        <v>54</v>
      </c>
      <c r="FK48" s="89" t="n">
        <f aca="false">SUMIF(CF48:FE49,"&gt;0")</f>
        <v>0</v>
      </c>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3.65" hidden="false" customHeight="true" outlineLevel="0" collapsed="false">
      <c r="A49" s="76"/>
      <c r="B49" s="114" t="str">
        <f aca="false">IF(AND(ISNUMBER(B48),ISNUMBER(D48)),TEXT(ABS(D48-B48),"0.0") &amp; $BG$2 &amp; "(" &amp; IF(D48&gt;B48,"fill","cut") &amp; ")","")</f>
        <v/>
      </c>
      <c r="C49" s="114"/>
      <c r="D49" s="114"/>
      <c r="E49" s="114" t="str">
        <f aca="false">IF(AND(ISNUMBER(E48),ISNUMBER(G48)),TEXT(ABS(G48-E48),"0.0") &amp; $BG$1 &amp; "(" &amp; IF(G48&gt;E48,"fill","cut") &amp; ")","")</f>
        <v/>
      </c>
      <c r="F49" s="114"/>
      <c r="G49" s="114"/>
      <c r="H49" s="114" t="str">
        <f aca="false">IF(AND(ISNUMBER(H48),ISNUMBER(J48)),TEXT(ABS(J48-H48),"0.0") &amp; $BG$1 &amp; "(" &amp; IF(J48&gt;H48,"fill","cut") &amp; ")","")</f>
        <v/>
      </c>
      <c r="I49" s="114"/>
      <c r="J49" s="114"/>
      <c r="K49" s="114" t="str">
        <f aca="false">IF(AND(ISNUMBER(K48),ISNUMBER(M48)),TEXT(ABS(M48-K48),"0.0") &amp; $BG$1 &amp; "(" &amp; IF(M48&gt;K48,"fill","cut") &amp; ")","")</f>
        <v/>
      </c>
      <c r="L49" s="114"/>
      <c r="M49" s="114"/>
      <c r="N49" s="114" t="str">
        <f aca="false">IF(AND(ISNUMBER(N48),ISNUMBER(P48)),TEXT(ABS(P48-N48),"0.0") &amp; $BG$1 &amp; "(" &amp; IF(P48&gt;N48,"fill","cut") &amp; ")","")</f>
        <v/>
      </c>
      <c r="O49" s="114"/>
      <c r="P49" s="114"/>
      <c r="Q49" s="114" t="str">
        <f aca="false">IF(AND(ISNUMBER(Q48),ISNUMBER(S48)),TEXT(ABS(S48-Q48),"0.0") &amp; $BG$1 &amp; "(" &amp; IF(S48&gt;Q48,"fill","cut") &amp; ")","")</f>
        <v/>
      </c>
      <c r="R49" s="114"/>
      <c r="S49" s="114"/>
      <c r="T49" s="114" t="str">
        <f aca="false">IF(AND(ISNUMBER(T48),ISNUMBER(V48)),TEXT(ABS(V48-T48),"0.0") &amp; $BG$1 &amp; "(" &amp; IF(V48&gt;T48,"fill","cut") &amp; ")","")</f>
        <v/>
      </c>
      <c r="U49" s="114"/>
      <c r="V49" s="114"/>
      <c r="W49" s="114" t="str">
        <f aca="false">IF(AND(ISNUMBER(W48),ISNUMBER(Y48)),TEXT(ABS(Y48-W48),"0.0") &amp; $BG$1 &amp; "(" &amp; IF(Y48&gt;W48,"fill","cut") &amp; ")","")</f>
        <v/>
      </c>
      <c r="X49" s="114"/>
      <c r="Y49" s="114"/>
      <c r="Z49" s="114" t="str">
        <f aca="false">IF(AND(ISNUMBER(Z48),ISNUMBER(AB48)),TEXT(ABS(AB48-Z48),"0.0") &amp; $BG$1 &amp; "(" &amp; IF(AB48&gt;Z48,"fill","cut") &amp; ")","")</f>
        <v/>
      </c>
      <c r="AA49" s="114"/>
      <c r="AB49" s="114"/>
      <c r="AC49" s="114" t="str">
        <f aca="false">IF(AND(ISNUMBER(AC48),ISNUMBER(AE48)),TEXT(ABS(AE48-AC48),"0.0") &amp; $BG$1 &amp; "(" &amp; IF(AE48&gt;AC48,"fill","cut") &amp; ")","")</f>
        <v/>
      </c>
      <c r="AD49" s="114"/>
      <c r="AE49" s="114"/>
      <c r="AF49" s="114" t="str">
        <f aca="false">IF(AND(ISNUMBER(AF48),ISNUMBER(AH48)),TEXT(ABS(AH48-AF48),"0.0") &amp; $BG$1 &amp; "(" &amp; IF(AH48&gt;AF48,"fill","cut") &amp; ")","")</f>
        <v/>
      </c>
      <c r="AG49" s="114"/>
      <c r="AH49" s="114"/>
      <c r="AI49" s="114" t="str">
        <f aca="false">IF(AND(ISNUMBER(AI48),ISNUMBER(AK48)),TEXT(ABS(AK48-AI48),"0.0") &amp; $BG$1 &amp; "(" &amp; IF(AK48&gt;AI48,"fill","cut") &amp; ")","")</f>
        <v/>
      </c>
      <c r="AJ49" s="114"/>
      <c r="AK49" s="114"/>
      <c r="AL49" s="114" t="str">
        <f aca="false">IF(AND(ISNUMBER(AL48),ISNUMBER(AN48)),TEXT(ABS(AN48-AL48),"0.0") &amp; $BG$1 &amp; "(" &amp; IF(AN48&gt;AL48,"fill","cut") &amp; ")","")</f>
        <v/>
      </c>
      <c r="AM49" s="114"/>
      <c r="AN49" s="114"/>
      <c r="AO49" s="114" t="str">
        <f aca="false">IF(AND(ISNUMBER(AO48),ISNUMBER(AQ48)),TEXT(ABS(AQ48-AO48),"0.0") &amp; $BG$1 &amp; "(" &amp; IF(AQ48&gt;AO48,"fill","cut") &amp; ")","")</f>
        <v/>
      </c>
      <c r="AP49" s="114"/>
      <c r="AQ49" s="114"/>
      <c r="AR49" s="114" t="str">
        <f aca="false">IF(AND(ISNUMBER(AR48),ISNUMBER(AT48)),TEXT(ABS(AT48-AR48),"0.0") &amp; $BG$1 &amp; "(" &amp; IF(AT48&gt;AR48,"fill","cut") &amp; ")","")</f>
        <v/>
      </c>
      <c r="AS49" s="114"/>
      <c r="AT49" s="114"/>
      <c r="AU49" s="114" t="str">
        <f aca="false">IF(AND(ISNUMBER(AU48),ISNUMBER(AW48)),TEXT(ABS(AW48-AU48),"0.0") &amp; $BG$1 &amp; "(" &amp; IF(AW48&gt;AU48,"fill","cut") &amp; ")","")</f>
        <v/>
      </c>
      <c r="AV49" s="114"/>
      <c r="AW49" s="114"/>
      <c r="AX49" s="114" t="str">
        <f aca="false">IF(AND(ISNUMBER(AX48),ISNUMBER(AZ48)),TEXT(ABS(AZ48-AX48),"0.0") &amp; $BG$1 &amp; "(" &amp; IF(AZ48&gt;AX48,"fill","cut") &amp; ")","")</f>
        <v/>
      </c>
      <c r="AY49" s="114"/>
      <c r="AZ49" s="114"/>
      <c r="BA49" s="114" t="str">
        <f aca="false">IF(AND(ISNUMBER(BA48),ISNUMBER(BC48)),TEXT(ABS(BC48-BA48),"0.0") &amp; $BG$1 &amp; "(" &amp; IF(BC48&gt;BA48,"fill","cut") &amp; ")","")</f>
        <v/>
      </c>
      <c r="BB49" s="114"/>
      <c r="BC49" s="114"/>
      <c r="BD49" s="114" t="str">
        <f aca="false">IF(AND(ISNUMBER(BD48),ISNUMBER(BF48)),TEXT(ABS(BF48-BD48),"0.0") &amp; $BG$1 &amp; "(" &amp; IF(BF48&gt;BD48,"fill","cut") &amp; ")","")</f>
        <v/>
      </c>
      <c r="BE49" s="114"/>
      <c r="BF49" s="114"/>
      <c r="BG49" s="114" t="str">
        <f aca="false">IF(AND(ISNUMBER(BG48),ISNUMBER(BI48)),TEXT(ABS(BI48-BG48),"0.0") &amp; $BG$1 &amp; "(" &amp; IF(BI48&gt;BG48,"fill","cut") &amp; ")","")</f>
        <v/>
      </c>
      <c r="BH49" s="114"/>
      <c r="BI49" s="114"/>
      <c r="BJ49" s="114" t="str">
        <f aca="false">IF(AND(ISNUMBER(BJ48),ISNUMBER(BL48)),TEXT(ABS(BL48-BJ48),"0.0") &amp; $BG$1 &amp; "(" &amp; IF(BL48&gt;BJ48,"fill","cut") &amp; ")","")</f>
        <v/>
      </c>
      <c r="BK49" s="114"/>
      <c r="BL49" s="114"/>
      <c r="BM49" s="114" t="str">
        <f aca="false">IF(AND(ISNUMBER(BM48),ISNUMBER(BO48)),TEXT(ABS(BO48-BM48),"0.0") &amp; $BG$2 &amp; "(" &amp; IF(BO48&gt;BM48,"fill","cut") &amp; ")","")</f>
        <v/>
      </c>
      <c r="BN49" s="114"/>
      <c r="BO49" s="114"/>
      <c r="BP49" s="114" t="str">
        <f aca="false">IF(AND(ISNUMBER(BP48),ISNUMBER(BR48)),TEXT(ABS(BR48-BP48),"0.0") &amp; $BG$2 &amp; "(" &amp; IF(BR48&gt;BP48,"fill","cut") &amp; ")","")</f>
        <v/>
      </c>
      <c r="BQ49" s="114"/>
      <c r="BR49" s="114"/>
      <c r="BS49" s="114" t="str">
        <f aca="false">IF(AND(ISNUMBER(BS48),ISNUMBER(BU48)),TEXT(ABS(BU48-BS48),"0.0") &amp; $BG$2 &amp; "(" &amp; IF(BU48&gt;BS48,"fill","cut") &amp; ")","")</f>
        <v/>
      </c>
      <c r="BT49" s="114"/>
      <c r="BU49" s="114"/>
      <c r="BV49" s="114" t="str">
        <f aca="false">IF(AND(ISNUMBER(BV48),ISNUMBER(BX48)),TEXT(ABS(BX48-BV48),"0.0") &amp; $BG$2 &amp; "(" &amp; IF(BX48&gt;BV48,"fill","cut") &amp; ")","")</f>
        <v/>
      </c>
      <c r="BW49" s="114"/>
      <c r="BX49" s="114"/>
      <c r="BY49" s="115" t="str">
        <f aca="false">IF(AND(ISNUMBER(BY48),ISNUMBER(CA48)),TEXT(ABS(CA48-BY48),"0.0") &amp; $BG$2 &amp; "(" &amp; IF(CA48&gt;BY48,"fill","cut") &amp; ")","")</f>
        <v/>
      </c>
      <c r="BZ49" s="115"/>
      <c r="CA49" s="115"/>
      <c r="CB49" s="116"/>
      <c r="CC49" s="116"/>
      <c r="CD49" s="116"/>
      <c r="CE49" s="110"/>
      <c r="CF49" s="86"/>
      <c r="CG49" s="86"/>
      <c r="CH49" s="86"/>
      <c r="CI49" s="86"/>
      <c r="CJ49" s="86"/>
      <c r="CK49" s="86"/>
      <c r="CL49" s="86"/>
      <c r="CM49" s="86"/>
      <c r="CN49" s="86"/>
      <c r="CO49" s="86"/>
      <c r="CP49" s="86"/>
      <c r="CQ49" s="86"/>
      <c r="CR49" s="86"/>
      <c r="CS49" s="86"/>
      <c r="CT49" s="86"/>
      <c r="CU49" s="86"/>
      <c r="CV49" s="86"/>
      <c r="CW49" s="86"/>
      <c r="CX49" s="86"/>
      <c r="CY49" s="86"/>
      <c r="CZ49" s="86"/>
      <c r="DA49" s="86"/>
      <c r="DB49" s="86"/>
      <c r="DC49" s="86"/>
      <c r="DD49" s="86"/>
      <c r="DE49" s="86"/>
      <c r="DF49" s="86"/>
      <c r="DG49" s="86"/>
      <c r="DH49" s="86"/>
      <c r="DI49" s="86"/>
      <c r="DJ49" s="86"/>
      <c r="DK49" s="86"/>
      <c r="DL49" s="86"/>
      <c r="DM49" s="86"/>
      <c r="DN49" s="86"/>
      <c r="DO49" s="86"/>
      <c r="DP49" s="86"/>
      <c r="DQ49" s="86"/>
      <c r="DR49" s="86"/>
      <c r="DS49" s="86"/>
      <c r="DT49" s="86"/>
      <c r="DU49" s="86"/>
      <c r="DV49" s="86"/>
      <c r="DW49" s="86"/>
      <c r="DX49" s="86"/>
      <c r="DY49" s="86"/>
      <c r="DZ49" s="86"/>
      <c r="EA49" s="86"/>
      <c r="EB49" s="86"/>
      <c r="EC49" s="86"/>
      <c r="ED49" s="86"/>
      <c r="EE49" s="86"/>
      <c r="EF49" s="86"/>
      <c r="EG49" s="86"/>
      <c r="EH49" s="86"/>
      <c r="EI49" s="86"/>
      <c r="EJ49" s="86"/>
      <c r="EK49" s="86"/>
      <c r="EL49" s="86"/>
      <c r="EM49" s="86"/>
      <c r="EN49" s="86"/>
      <c r="EO49" s="86"/>
      <c r="EP49" s="86"/>
      <c r="EQ49" s="86"/>
      <c r="ER49" s="86"/>
      <c r="ES49" s="86"/>
      <c r="ET49" s="86"/>
      <c r="EU49" s="86"/>
      <c r="EV49" s="86"/>
      <c r="EW49" s="86"/>
      <c r="EX49" s="86"/>
      <c r="EY49" s="86"/>
      <c r="EZ49" s="86"/>
      <c r="FA49" s="86"/>
      <c r="FB49" s="86"/>
      <c r="FC49" s="86"/>
      <c r="FD49" s="86"/>
      <c r="FE49" s="86"/>
      <c r="FF49" s="118"/>
      <c r="FG49" s="88"/>
      <c r="FH49" s="89"/>
      <c r="FI49" s="112"/>
      <c r="FJ49" s="88"/>
      <c r="FK49" s="89"/>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3.65" hidden="false" customHeight="true" outlineLevel="0" collapsed="false">
      <c r="A50" s="76" t="n">
        <v>22</v>
      </c>
      <c r="B50" s="106"/>
      <c r="C50" s="107" t="s">
        <v>52</v>
      </c>
      <c r="D50" s="108"/>
      <c r="E50" s="103"/>
      <c r="F50" s="104" t="s">
        <v>52</v>
      </c>
      <c r="G50" s="105"/>
      <c r="H50" s="103"/>
      <c r="I50" s="104" t="s">
        <v>52</v>
      </c>
      <c r="J50" s="105"/>
      <c r="K50" s="103"/>
      <c r="L50" s="104" t="s">
        <v>52</v>
      </c>
      <c r="M50" s="105"/>
      <c r="N50" s="103"/>
      <c r="O50" s="104" t="s">
        <v>52</v>
      </c>
      <c r="P50" s="105"/>
      <c r="Q50" s="103"/>
      <c r="R50" s="104" t="s">
        <v>52</v>
      </c>
      <c r="S50" s="105"/>
      <c r="T50" s="103"/>
      <c r="U50" s="104" t="s">
        <v>52</v>
      </c>
      <c r="V50" s="105"/>
      <c r="W50" s="103"/>
      <c r="X50" s="104" t="s">
        <v>52</v>
      </c>
      <c r="Y50" s="105"/>
      <c r="Z50" s="103"/>
      <c r="AA50" s="104" t="s">
        <v>52</v>
      </c>
      <c r="AB50" s="105"/>
      <c r="AC50" s="103"/>
      <c r="AD50" s="104" t="s">
        <v>52</v>
      </c>
      <c r="AE50" s="105"/>
      <c r="AF50" s="103"/>
      <c r="AG50" s="104" t="s">
        <v>52</v>
      </c>
      <c r="AH50" s="105"/>
      <c r="AI50" s="103"/>
      <c r="AJ50" s="104" t="s">
        <v>52</v>
      </c>
      <c r="AK50" s="105"/>
      <c r="AL50" s="103"/>
      <c r="AM50" s="104" t="s">
        <v>52</v>
      </c>
      <c r="AN50" s="105"/>
      <c r="AO50" s="103"/>
      <c r="AP50" s="104" t="s">
        <v>52</v>
      </c>
      <c r="AQ50" s="105"/>
      <c r="AR50" s="103"/>
      <c r="AS50" s="104" t="s">
        <v>52</v>
      </c>
      <c r="AT50" s="105"/>
      <c r="AU50" s="103"/>
      <c r="AV50" s="104" t="s">
        <v>52</v>
      </c>
      <c r="AW50" s="105"/>
      <c r="AX50" s="103"/>
      <c r="AY50" s="104" t="s">
        <v>52</v>
      </c>
      <c r="AZ50" s="105"/>
      <c r="BA50" s="103"/>
      <c r="BB50" s="104" t="s">
        <v>52</v>
      </c>
      <c r="BC50" s="105"/>
      <c r="BD50" s="103"/>
      <c r="BE50" s="104" t="s">
        <v>52</v>
      </c>
      <c r="BF50" s="105"/>
      <c r="BG50" s="103"/>
      <c r="BH50" s="104" t="s">
        <v>52</v>
      </c>
      <c r="BI50" s="105"/>
      <c r="BJ50" s="103"/>
      <c r="BK50" s="104" t="s">
        <v>52</v>
      </c>
      <c r="BL50" s="105"/>
      <c r="BM50" s="106"/>
      <c r="BN50" s="107" t="s">
        <v>52</v>
      </c>
      <c r="BO50" s="108"/>
      <c r="BP50" s="106"/>
      <c r="BQ50" s="107" t="s">
        <v>52</v>
      </c>
      <c r="BR50" s="108"/>
      <c r="BS50" s="106"/>
      <c r="BT50" s="107" t="s">
        <v>52</v>
      </c>
      <c r="BU50" s="108"/>
      <c r="BV50" s="106"/>
      <c r="BW50" s="107" t="s">
        <v>52</v>
      </c>
      <c r="BX50" s="108"/>
      <c r="BY50" s="106"/>
      <c r="BZ50" s="107" t="s">
        <v>52</v>
      </c>
      <c r="CA50" s="109"/>
      <c r="CB50" s="63"/>
      <c r="CC50" s="63"/>
      <c r="CD50" s="63"/>
      <c r="CE50" s="110" t="n">
        <v>22</v>
      </c>
      <c r="CF50" s="86" t="n">
        <f aca="false">(D50+G50+D52+G52)/4-(B50+E50+B52+E52)/4</f>
        <v>0</v>
      </c>
      <c r="CG50" s="86"/>
      <c r="CH50" s="86"/>
      <c r="CI50" s="86" t="n">
        <f aca="false">(G50+J50+G52+J52)/4-(E50+H50+E52+H52)/4</f>
        <v>0</v>
      </c>
      <c r="CJ50" s="86"/>
      <c r="CK50" s="86"/>
      <c r="CL50" s="86" t="n">
        <f aca="false">(J50+M50+J52+M52)/4-(H50+K50+H52+K52)/4</f>
        <v>0</v>
      </c>
      <c r="CM50" s="86"/>
      <c r="CN50" s="86"/>
      <c r="CO50" s="86" t="n">
        <f aca="false">(M50+P50+M52+P52)/4-(K50+N50+K52+N52)/4</f>
        <v>0</v>
      </c>
      <c r="CP50" s="86"/>
      <c r="CQ50" s="86"/>
      <c r="CR50" s="86" t="n">
        <f aca="false">(P50+S50+P52+S52)/4-(N50+Q50+N52+Q52)/4</f>
        <v>0</v>
      </c>
      <c r="CS50" s="86"/>
      <c r="CT50" s="86"/>
      <c r="CU50" s="86" t="n">
        <f aca="false">(S50+V50+S52+V52)/4-(Q50+T50+Q52+T52)/4</f>
        <v>0</v>
      </c>
      <c r="CV50" s="86"/>
      <c r="CW50" s="86"/>
      <c r="CX50" s="86" t="n">
        <f aca="false">(V50+Y50+V52+Y52)/4-(T50+W50+T52+W52)/4</f>
        <v>0</v>
      </c>
      <c r="CY50" s="86"/>
      <c r="CZ50" s="86"/>
      <c r="DA50" s="86" t="n">
        <f aca="false">(Y50+AB50+Y52+AB52)/4-(W50+Z50+W52+Z52)/4</f>
        <v>0</v>
      </c>
      <c r="DB50" s="86"/>
      <c r="DC50" s="86"/>
      <c r="DD50" s="86" t="n">
        <f aca="false">(AB50+AE50+AB52+AE52)/4-(Z50+AC50+Z52+AC52)/4</f>
        <v>0</v>
      </c>
      <c r="DE50" s="86"/>
      <c r="DF50" s="86"/>
      <c r="DG50" s="86" t="n">
        <f aca="false">(AE50+AH50+AE52+AH52)/4-(AC50+AF50+AC52+AF52)/4</f>
        <v>0</v>
      </c>
      <c r="DH50" s="86"/>
      <c r="DI50" s="86"/>
      <c r="DJ50" s="86" t="n">
        <f aca="false">(AH50+AK50+AH52+AK52)/4-(AF50+AI50+AF52+AI52)/4</f>
        <v>0</v>
      </c>
      <c r="DK50" s="86"/>
      <c r="DL50" s="86"/>
      <c r="DM50" s="86" t="n">
        <f aca="false">(AK50+AN50+AK52+AN52)/4-(AI50+AL50+AI52+AL52)/4</f>
        <v>0</v>
      </c>
      <c r="DN50" s="86"/>
      <c r="DO50" s="86"/>
      <c r="DP50" s="86" t="n">
        <f aca="false">(AN50+AQ50+AN52+AQ52)/4-(AL50+AO50+AL52+AO52)/4</f>
        <v>0</v>
      </c>
      <c r="DQ50" s="86"/>
      <c r="DR50" s="86"/>
      <c r="DS50" s="86" t="n">
        <f aca="false">(AQ50+AT50+AQ52+AT52)/4-(AO50+AR50+AO52+AR52)/4</f>
        <v>0</v>
      </c>
      <c r="DT50" s="86"/>
      <c r="DU50" s="86"/>
      <c r="DV50" s="86" t="n">
        <f aca="false">(AT50+AW50+AT52+AW52)/4-(AR50+AU50+AR52+AU52)/4</f>
        <v>0</v>
      </c>
      <c r="DW50" s="86"/>
      <c r="DX50" s="86"/>
      <c r="DY50" s="86" t="n">
        <f aca="false">(AW50+AZ50+AW52+AZ52)/4-(AU50+AX50+AU52+AX52)/4</f>
        <v>0</v>
      </c>
      <c r="DZ50" s="86"/>
      <c r="EA50" s="86"/>
      <c r="EB50" s="86" t="n">
        <f aca="false">(AZ50+BC50+AZ52+BC52)/4-(AX50+BA50+AX52+BA52)/4</f>
        <v>0</v>
      </c>
      <c r="EC50" s="86"/>
      <c r="ED50" s="86"/>
      <c r="EE50" s="86" t="n">
        <f aca="false">(BC50+BF50+BC52+BF52)/4-(BA50+BD50+BA52+BD52)/4</f>
        <v>0</v>
      </c>
      <c r="EF50" s="86"/>
      <c r="EG50" s="86"/>
      <c r="EH50" s="86" t="n">
        <f aca="false">(BF50+BI50+BF52+BI52)/4-(BD50+BG50+BD52+BG52)/4</f>
        <v>0</v>
      </c>
      <c r="EI50" s="86"/>
      <c r="EJ50" s="86"/>
      <c r="EK50" s="86" t="n">
        <f aca="false">(BI50+BL50+BI52+BL52)/4-(BG50+BJ50+BG52+BJ52)/4</f>
        <v>0</v>
      </c>
      <c r="EL50" s="86"/>
      <c r="EM50" s="86"/>
      <c r="EN50" s="86" t="n">
        <f aca="false">(BL50+BO50+BL52+BO52)/4-(BJ50+BM50+BJ52+BM52)/4</f>
        <v>0</v>
      </c>
      <c r="EO50" s="86"/>
      <c r="EP50" s="86"/>
      <c r="EQ50" s="86" t="n">
        <f aca="false">(BO50+BR50+BO52+BR52)/4-(BM50+BP50+BM52+BP52)/4</f>
        <v>0</v>
      </c>
      <c r="ER50" s="86"/>
      <c r="ES50" s="86"/>
      <c r="ET50" s="86" t="n">
        <f aca="false">(BR50+BU50+BR52+BU52)/4-(BP50+BS50+BP52+BS52)/4</f>
        <v>0</v>
      </c>
      <c r="EU50" s="86"/>
      <c r="EV50" s="86"/>
      <c r="EW50" s="86" t="n">
        <f aca="false">(BU50+BX50+BU52+BX52)/4-(BS50+BV50+BS52+BV52)/4</f>
        <v>0</v>
      </c>
      <c r="EX50" s="86"/>
      <c r="EY50" s="86"/>
      <c r="EZ50" s="86" t="n">
        <f aca="false">(BX50+CA50+BX52+CA52)/4-(BV50+BY50+BV52+BY52)/4</f>
        <v>0</v>
      </c>
      <c r="FA50" s="86"/>
      <c r="FB50" s="86"/>
      <c r="FC50" s="86" t="n">
        <f aca="false">(CA50+CC50+CA52+CC52)/4-(BY50+CB50+BY52+CB52)/4</f>
        <v>0</v>
      </c>
      <c r="FD50" s="86"/>
      <c r="FE50" s="86"/>
      <c r="FF50" s="111"/>
      <c r="FG50" s="88" t="s">
        <v>53</v>
      </c>
      <c r="FH50" s="89" t="n">
        <f aca="false">SUMIF(CF50:FE51,"&lt;0")</f>
        <v>0</v>
      </c>
      <c r="FI50" s="112"/>
      <c r="FJ50" s="88" t="s">
        <v>54</v>
      </c>
      <c r="FK50" s="89" t="n">
        <f aca="false">SUMIF(CF50:FE51,"&gt;0")</f>
        <v>0</v>
      </c>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3.65" hidden="false" customHeight="true" outlineLevel="0" collapsed="false">
      <c r="A51" s="76"/>
      <c r="B51" s="114" t="str">
        <f aca="false">IF(AND(ISNUMBER(B50),ISNUMBER(D50)),TEXT(ABS(D50-B50),"0.0") &amp; $BG$2 &amp; "(" &amp; IF(D50&gt;B50,"fill","cut") &amp; ")","")</f>
        <v/>
      </c>
      <c r="C51" s="114"/>
      <c r="D51" s="114"/>
      <c r="E51" s="114" t="str">
        <f aca="false">IF(AND(ISNUMBER(E50),ISNUMBER(G50)),TEXT(ABS(G50-E50),"0.0") &amp; $BG$1 &amp; "(" &amp; IF(G50&gt;E50,"fill","cut") &amp; ")","")</f>
        <v/>
      </c>
      <c r="F51" s="114"/>
      <c r="G51" s="114"/>
      <c r="H51" s="114" t="str">
        <f aca="false">IF(AND(ISNUMBER(H50),ISNUMBER(J50)),TEXT(ABS(J50-H50),"0.0") &amp; $BG$1 &amp; "(" &amp; IF(J50&gt;H50,"fill","cut") &amp; ")","")</f>
        <v/>
      </c>
      <c r="I51" s="114"/>
      <c r="J51" s="114"/>
      <c r="K51" s="114" t="str">
        <f aca="false">IF(AND(ISNUMBER(K50),ISNUMBER(M50)),TEXT(ABS(M50-K50),"0.0") &amp; $BG$1 &amp; "(" &amp; IF(M50&gt;K50,"fill","cut") &amp; ")","")</f>
        <v/>
      </c>
      <c r="L51" s="114"/>
      <c r="M51" s="114"/>
      <c r="N51" s="114" t="str">
        <f aca="false">IF(AND(ISNUMBER(N50),ISNUMBER(P50)),TEXT(ABS(P50-N50),"0.0") &amp; $BG$1 &amp; "(" &amp; IF(P50&gt;N50,"fill","cut") &amp; ")","")</f>
        <v/>
      </c>
      <c r="O51" s="114"/>
      <c r="P51" s="114"/>
      <c r="Q51" s="114" t="str">
        <f aca="false">IF(AND(ISNUMBER(Q50),ISNUMBER(S50)),TEXT(ABS(S50-Q50),"0.0") &amp; $BG$1 &amp; "(" &amp; IF(S50&gt;Q50,"fill","cut") &amp; ")","")</f>
        <v/>
      </c>
      <c r="R51" s="114"/>
      <c r="S51" s="114"/>
      <c r="T51" s="114" t="str">
        <f aca="false">IF(AND(ISNUMBER(T50),ISNUMBER(V50)),TEXT(ABS(V50-T50),"0.0") &amp; $BG$1 &amp; "(" &amp; IF(V50&gt;T50,"fill","cut") &amp; ")","")</f>
        <v/>
      </c>
      <c r="U51" s="114"/>
      <c r="V51" s="114"/>
      <c r="W51" s="114" t="str">
        <f aca="false">IF(AND(ISNUMBER(W50),ISNUMBER(Y50)),TEXT(ABS(Y50-W50),"0.0") &amp; $BG$1 &amp; "(" &amp; IF(Y50&gt;W50,"fill","cut") &amp; ")","")</f>
        <v/>
      </c>
      <c r="X51" s="114"/>
      <c r="Y51" s="114"/>
      <c r="Z51" s="114" t="str">
        <f aca="false">IF(AND(ISNUMBER(Z50),ISNUMBER(AB50)),TEXT(ABS(AB50-Z50),"0.0") &amp; $BG$1 &amp; "(" &amp; IF(AB50&gt;Z50,"fill","cut") &amp; ")","")</f>
        <v/>
      </c>
      <c r="AA51" s="114"/>
      <c r="AB51" s="114"/>
      <c r="AC51" s="114" t="str">
        <f aca="false">IF(AND(ISNUMBER(AC50),ISNUMBER(AE50)),TEXT(ABS(AE50-AC50),"0.0") &amp; $BG$1 &amp; "(" &amp; IF(AE50&gt;AC50,"fill","cut") &amp; ")","")</f>
        <v/>
      </c>
      <c r="AD51" s="114"/>
      <c r="AE51" s="114"/>
      <c r="AF51" s="114" t="str">
        <f aca="false">IF(AND(ISNUMBER(AF50),ISNUMBER(AH50)),TEXT(ABS(AH50-AF50),"0.0") &amp; $BG$1 &amp; "(" &amp; IF(AH50&gt;AF50,"fill","cut") &amp; ")","")</f>
        <v/>
      </c>
      <c r="AG51" s="114"/>
      <c r="AH51" s="114"/>
      <c r="AI51" s="114" t="str">
        <f aca="false">IF(AND(ISNUMBER(AI50),ISNUMBER(AK50)),TEXT(ABS(AK50-AI50),"0.0") &amp; $BG$1 &amp; "(" &amp; IF(AK50&gt;AI50,"fill","cut") &amp; ")","")</f>
        <v/>
      </c>
      <c r="AJ51" s="114"/>
      <c r="AK51" s="114"/>
      <c r="AL51" s="114" t="str">
        <f aca="false">IF(AND(ISNUMBER(AL50),ISNUMBER(AN50)),TEXT(ABS(AN50-AL50),"0.0") &amp; $BG$1 &amp; "(" &amp; IF(AN50&gt;AL50,"fill","cut") &amp; ")","")</f>
        <v/>
      </c>
      <c r="AM51" s="114"/>
      <c r="AN51" s="114"/>
      <c r="AO51" s="114" t="str">
        <f aca="false">IF(AND(ISNUMBER(AO50),ISNUMBER(AQ50)),TEXT(ABS(AQ50-AO50),"0.0") &amp; $BG$1 &amp; "(" &amp; IF(AQ50&gt;AO50,"fill","cut") &amp; ")","")</f>
        <v/>
      </c>
      <c r="AP51" s="114"/>
      <c r="AQ51" s="114"/>
      <c r="AR51" s="114" t="str">
        <f aca="false">IF(AND(ISNUMBER(AR50),ISNUMBER(AT50)),TEXT(ABS(AT50-AR50),"0.0") &amp; $BG$1 &amp; "(" &amp; IF(AT50&gt;AR50,"fill","cut") &amp; ")","")</f>
        <v/>
      </c>
      <c r="AS51" s="114"/>
      <c r="AT51" s="114"/>
      <c r="AU51" s="114" t="str">
        <f aca="false">IF(AND(ISNUMBER(AU50),ISNUMBER(AW50)),TEXT(ABS(AW50-AU50),"0.0") &amp; $BG$1 &amp; "(" &amp; IF(AW50&gt;AU50,"fill","cut") &amp; ")","")</f>
        <v/>
      </c>
      <c r="AV51" s="114"/>
      <c r="AW51" s="114"/>
      <c r="AX51" s="114" t="str">
        <f aca="false">IF(AND(ISNUMBER(AX50),ISNUMBER(AZ50)),TEXT(ABS(AZ50-AX50),"0.0") &amp; $BG$1 &amp; "(" &amp; IF(AZ50&gt;AX50,"fill","cut") &amp; ")","")</f>
        <v/>
      </c>
      <c r="AY51" s="114"/>
      <c r="AZ51" s="114"/>
      <c r="BA51" s="114" t="str">
        <f aca="false">IF(AND(ISNUMBER(BA50),ISNUMBER(BC50)),TEXT(ABS(BC50-BA50),"0.0") &amp; $BG$1 &amp; "(" &amp; IF(BC50&gt;BA50,"fill","cut") &amp; ")","")</f>
        <v/>
      </c>
      <c r="BB51" s="114"/>
      <c r="BC51" s="114"/>
      <c r="BD51" s="114" t="str">
        <f aca="false">IF(AND(ISNUMBER(BD50),ISNUMBER(BF50)),TEXT(ABS(BF50-BD50),"0.0") &amp; $BG$1 &amp; "(" &amp; IF(BF50&gt;BD50,"fill","cut") &amp; ")","")</f>
        <v/>
      </c>
      <c r="BE51" s="114"/>
      <c r="BF51" s="114"/>
      <c r="BG51" s="114" t="str">
        <f aca="false">IF(AND(ISNUMBER(BG50),ISNUMBER(BI50)),TEXT(ABS(BI50-BG50),"0.0") &amp; $BG$1 &amp; "(" &amp; IF(BI50&gt;BG50,"fill","cut") &amp; ")","")</f>
        <v/>
      </c>
      <c r="BH51" s="114"/>
      <c r="BI51" s="114"/>
      <c r="BJ51" s="114" t="str">
        <f aca="false">IF(AND(ISNUMBER(BJ50),ISNUMBER(BL50)),TEXT(ABS(BL50-BJ50),"0.0") &amp; $BG$1 &amp; "(" &amp; IF(BL50&gt;BJ50,"fill","cut") &amp; ")","")</f>
        <v/>
      </c>
      <c r="BK51" s="114"/>
      <c r="BL51" s="114"/>
      <c r="BM51" s="114" t="str">
        <f aca="false">IF(AND(ISNUMBER(BM50),ISNUMBER(BO50)),TEXT(ABS(BO50-BM50),"0.0") &amp; $BG$2 &amp; "(" &amp; IF(BO50&gt;BM50,"fill","cut") &amp; ")","")</f>
        <v/>
      </c>
      <c r="BN51" s="114"/>
      <c r="BO51" s="114"/>
      <c r="BP51" s="114" t="str">
        <f aca="false">IF(AND(ISNUMBER(BP50),ISNUMBER(BR50)),TEXT(ABS(BR50-BP50),"0.0") &amp; $BG$2 &amp; "(" &amp; IF(BR50&gt;BP50,"fill","cut") &amp; ")","")</f>
        <v/>
      </c>
      <c r="BQ51" s="114"/>
      <c r="BR51" s="114"/>
      <c r="BS51" s="114" t="str">
        <f aca="false">IF(AND(ISNUMBER(BS50),ISNUMBER(BU50)),TEXT(ABS(BU50-BS50),"0.0") &amp; $BG$2 &amp; "(" &amp; IF(BU50&gt;BS50,"fill","cut") &amp; ")","")</f>
        <v/>
      </c>
      <c r="BT51" s="114"/>
      <c r="BU51" s="114"/>
      <c r="BV51" s="114" t="str">
        <f aca="false">IF(AND(ISNUMBER(BV50),ISNUMBER(BX50)),TEXT(ABS(BX50-BV50),"0.0") &amp; $BG$2 &amp; "(" &amp; IF(BX50&gt;BV50,"fill","cut") &amp; ")","")</f>
        <v/>
      </c>
      <c r="BW51" s="114"/>
      <c r="BX51" s="114"/>
      <c r="BY51" s="115" t="str">
        <f aca="false">IF(AND(ISNUMBER(BY50),ISNUMBER(CA50)),TEXT(ABS(CA50-BY50),"0.0") &amp; $BG$2 &amp; "(" &amp; IF(CA50&gt;BY50,"fill","cut") &amp; ")","")</f>
        <v/>
      </c>
      <c r="BZ51" s="115"/>
      <c r="CA51" s="115"/>
      <c r="CB51" s="116"/>
      <c r="CC51" s="116"/>
      <c r="CD51" s="116"/>
      <c r="CE51" s="110"/>
      <c r="CF51" s="86"/>
      <c r="CG51" s="86"/>
      <c r="CH51" s="86"/>
      <c r="CI51" s="86"/>
      <c r="CJ51" s="86"/>
      <c r="CK51" s="86"/>
      <c r="CL51" s="86"/>
      <c r="CM51" s="86"/>
      <c r="CN51" s="86"/>
      <c r="CO51" s="86"/>
      <c r="CP51" s="86"/>
      <c r="CQ51" s="86"/>
      <c r="CR51" s="86"/>
      <c r="CS51" s="86"/>
      <c r="CT51" s="86"/>
      <c r="CU51" s="86"/>
      <c r="CV51" s="86"/>
      <c r="CW51" s="86"/>
      <c r="CX51" s="86"/>
      <c r="CY51" s="86"/>
      <c r="CZ51" s="86"/>
      <c r="DA51" s="86"/>
      <c r="DB51" s="86"/>
      <c r="DC51" s="86"/>
      <c r="DD51" s="86"/>
      <c r="DE51" s="86"/>
      <c r="DF51" s="86"/>
      <c r="DG51" s="86"/>
      <c r="DH51" s="86"/>
      <c r="DI51" s="86"/>
      <c r="DJ51" s="86"/>
      <c r="DK51" s="86"/>
      <c r="DL51" s="86"/>
      <c r="DM51" s="86"/>
      <c r="DN51" s="86"/>
      <c r="DO51" s="86"/>
      <c r="DP51" s="86"/>
      <c r="DQ51" s="86"/>
      <c r="DR51" s="86"/>
      <c r="DS51" s="86"/>
      <c r="DT51" s="86"/>
      <c r="DU51" s="86"/>
      <c r="DV51" s="86"/>
      <c r="DW51" s="86"/>
      <c r="DX51" s="86"/>
      <c r="DY51" s="86"/>
      <c r="DZ51" s="86"/>
      <c r="EA51" s="86"/>
      <c r="EB51" s="86"/>
      <c r="EC51" s="86"/>
      <c r="ED51" s="86"/>
      <c r="EE51" s="86"/>
      <c r="EF51" s="86"/>
      <c r="EG51" s="86"/>
      <c r="EH51" s="86"/>
      <c r="EI51" s="86"/>
      <c r="EJ51" s="86"/>
      <c r="EK51" s="86"/>
      <c r="EL51" s="86"/>
      <c r="EM51" s="86"/>
      <c r="EN51" s="86"/>
      <c r="EO51" s="86"/>
      <c r="EP51" s="86"/>
      <c r="EQ51" s="86"/>
      <c r="ER51" s="86"/>
      <c r="ES51" s="86"/>
      <c r="ET51" s="86"/>
      <c r="EU51" s="86"/>
      <c r="EV51" s="86"/>
      <c r="EW51" s="86"/>
      <c r="EX51" s="86"/>
      <c r="EY51" s="86"/>
      <c r="EZ51" s="86"/>
      <c r="FA51" s="86"/>
      <c r="FB51" s="86"/>
      <c r="FC51" s="86"/>
      <c r="FD51" s="86"/>
      <c r="FE51" s="86"/>
      <c r="FF51" s="118"/>
      <c r="FG51" s="88"/>
      <c r="FH51" s="89"/>
      <c r="FI51" s="112"/>
      <c r="FJ51" s="88"/>
      <c r="FK51" s="89"/>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3.65" hidden="false" customHeight="true" outlineLevel="0" collapsed="false">
      <c r="A52" s="76" t="n">
        <v>23</v>
      </c>
      <c r="B52" s="106"/>
      <c r="C52" s="107" t="s">
        <v>52</v>
      </c>
      <c r="D52" s="108"/>
      <c r="E52" s="103"/>
      <c r="F52" s="104" t="s">
        <v>52</v>
      </c>
      <c r="G52" s="105"/>
      <c r="H52" s="103"/>
      <c r="I52" s="104" t="s">
        <v>52</v>
      </c>
      <c r="J52" s="105"/>
      <c r="K52" s="103"/>
      <c r="L52" s="104" t="s">
        <v>52</v>
      </c>
      <c r="M52" s="105"/>
      <c r="N52" s="103"/>
      <c r="O52" s="104" t="s">
        <v>52</v>
      </c>
      <c r="P52" s="105"/>
      <c r="Q52" s="103"/>
      <c r="R52" s="104" t="s">
        <v>52</v>
      </c>
      <c r="S52" s="105"/>
      <c r="T52" s="103"/>
      <c r="U52" s="104" t="s">
        <v>52</v>
      </c>
      <c r="V52" s="105"/>
      <c r="W52" s="103"/>
      <c r="X52" s="104" t="s">
        <v>52</v>
      </c>
      <c r="Y52" s="105"/>
      <c r="Z52" s="103"/>
      <c r="AA52" s="104" t="s">
        <v>52</v>
      </c>
      <c r="AB52" s="105"/>
      <c r="AC52" s="103"/>
      <c r="AD52" s="104" t="s">
        <v>52</v>
      </c>
      <c r="AE52" s="105"/>
      <c r="AF52" s="103"/>
      <c r="AG52" s="104" t="s">
        <v>52</v>
      </c>
      <c r="AH52" s="105"/>
      <c r="AI52" s="103"/>
      <c r="AJ52" s="104" t="s">
        <v>52</v>
      </c>
      <c r="AK52" s="105"/>
      <c r="AL52" s="103"/>
      <c r="AM52" s="104" t="s">
        <v>52</v>
      </c>
      <c r="AN52" s="105"/>
      <c r="AO52" s="103"/>
      <c r="AP52" s="104" t="s">
        <v>52</v>
      </c>
      <c r="AQ52" s="105"/>
      <c r="AR52" s="103"/>
      <c r="AS52" s="104" t="s">
        <v>52</v>
      </c>
      <c r="AT52" s="105"/>
      <c r="AU52" s="103"/>
      <c r="AV52" s="104" t="s">
        <v>52</v>
      </c>
      <c r="AW52" s="105"/>
      <c r="AX52" s="103"/>
      <c r="AY52" s="104" t="s">
        <v>52</v>
      </c>
      <c r="AZ52" s="105"/>
      <c r="BA52" s="103"/>
      <c r="BB52" s="104" t="s">
        <v>52</v>
      </c>
      <c r="BC52" s="105"/>
      <c r="BD52" s="103"/>
      <c r="BE52" s="104" t="s">
        <v>52</v>
      </c>
      <c r="BF52" s="105"/>
      <c r="BG52" s="103"/>
      <c r="BH52" s="104" t="s">
        <v>52</v>
      </c>
      <c r="BI52" s="105"/>
      <c r="BJ52" s="103"/>
      <c r="BK52" s="104" t="s">
        <v>52</v>
      </c>
      <c r="BL52" s="105"/>
      <c r="BM52" s="106"/>
      <c r="BN52" s="107" t="s">
        <v>52</v>
      </c>
      <c r="BO52" s="108"/>
      <c r="BP52" s="106"/>
      <c r="BQ52" s="107" t="s">
        <v>52</v>
      </c>
      <c r="BR52" s="108"/>
      <c r="BS52" s="106"/>
      <c r="BT52" s="107" t="s">
        <v>52</v>
      </c>
      <c r="BU52" s="108"/>
      <c r="BV52" s="106"/>
      <c r="BW52" s="107" t="s">
        <v>52</v>
      </c>
      <c r="BX52" s="108"/>
      <c r="BY52" s="106"/>
      <c r="BZ52" s="107" t="s">
        <v>52</v>
      </c>
      <c r="CA52" s="109"/>
      <c r="CB52" s="63"/>
      <c r="CC52" s="63"/>
      <c r="CD52" s="63"/>
      <c r="CE52" s="110" t="n">
        <v>23</v>
      </c>
      <c r="CF52" s="86" t="n">
        <f aca="false">(D52+G52+D54+G54)/4-(B52+E52+B54+E54)/4</f>
        <v>0</v>
      </c>
      <c r="CG52" s="86"/>
      <c r="CH52" s="86"/>
      <c r="CI52" s="86" t="n">
        <f aca="false">(G52+J52+G54+J54)/4-(E52+H52+E54+H54)/4</f>
        <v>0</v>
      </c>
      <c r="CJ52" s="86"/>
      <c r="CK52" s="86"/>
      <c r="CL52" s="86" t="n">
        <f aca="false">(J52+M52+J54+M54)/4-(H52+K52+H54+K54)/4</f>
        <v>0</v>
      </c>
      <c r="CM52" s="86"/>
      <c r="CN52" s="86"/>
      <c r="CO52" s="86" t="n">
        <f aca="false">(M52+P52+M54+P54)/4-(K52+N52+K54+N54)/4</f>
        <v>0</v>
      </c>
      <c r="CP52" s="86"/>
      <c r="CQ52" s="86"/>
      <c r="CR52" s="86" t="n">
        <f aca="false">(P52+S52+P54+S54)/4-(N52+Q52+N54+Q54)/4</f>
        <v>0</v>
      </c>
      <c r="CS52" s="86"/>
      <c r="CT52" s="86"/>
      <c r="CU52" s="86" t="n">
        <f aca="false">(S52+V52+S54+V54)/4-(Q52+T52+Q54+T54)/4</f>
        <v>0</v>
      </c>
      <c r="CV52" s="86"/>
      <c r="CW52" s="86"/>
      <c r="CX52" s="86" t="n">
        <f aca="false">(V52+Y52+V54+Y54)/4-(T52+W52+T54+W54)/4</f>
        <v>0</v>
      </c>
      <c r="CY52" s="86"/>
      <c r="CZ52" s="86"/>
      <c r="DA52" s="86" t="n">
        <f aca="false">(Y52+AB52+Y54+AB54)/4-(W52+Z52+W54+Z54)/4</f>
        <v>0</v>
      </c>
      <c r="DB52" s="86"/>
      <c r="DC52" s="86"/>
      <c r="DD52" s="86" t="n">
        <f aca="false">(AB52+AE52+AB54+AE54)/4-(Z52+AC52+Z54+AC54)/4</f>
        <v>0</v>
      </c>
      <c r="DE52" s="86"/>
      <c r="DF52" s="86"/>
      <c r="DG52" s="86" t="n">
        <f aca="false">(AE52+AH52+AE54+AH54)/4-(AC52+AF52+AC54+AF54)/4</f>
        <v>0</v>
      </c>
      <c r="DH52" s="86"/>
      <c r="DI52" s="86"/>
      <c r="DJ52" s="86" t="n">
        <f aca="false">(AH52+AK52+AH54+AK54)/4-(AF52+AI52+AF54+AI54)/4</f>
        <v>0</v>
      </c>
      <c r="DK52" s="86"/>
      <c r="DL52" s="86"/>
      <c r="DM52" s="86" t="n">
        <f aca="false">(AK52+AN52+AK54+AN54)/4-(AI52+AL52+AI54+AL54)/4</f>
        <v>0</v>
      </c>
      <c r="DN52" s="86"/>
      <c r="DO52" s="86"/>
      <c r="DP52" s="86" t="n">
        <f aca="false">(AN52+AQ52+AN54+AQ54)/4-(AL52+AO52+AL54+AO54)/4</f>
        <v>0</v>
      </c>
      <c r="DQ52" s="86"/>
      <c r="DR52" s="86"/>
      <c r="DS52" s="86" t="n">
        <f aca="false">(AQ52+AT52+AQ54+AT54)/4-(AO52+AR52+AO54+AR54)/4</f>
        <v>0</v>
      </c>
      <c r="DT52" s="86"/>
      <c r="DU52" s="86"/>
      <c r="DV52" s="86" t="n">
        <f aca="false">(AT52+AW52+AT54+AW54)/4-(AR52+AU52+AR54+AU54)/4</f>
        <v>0</v>
      </c>
      <c r="DW52" s="86"/>
      <c r="DX52" s="86"/>
      <c r="DY52" s="86" t="n">
        <f aca="false">(AW52+AZ52+AW54+AZ54)/4-(AU52+AX52+AU54+AX54)/4</f>
        <v>0</v>
      </c>
      <c r="DZ52" s="86"/>
      <c r="EA52" s="86"/>
      <c r="EB52" s="86" t="n">
        <f aca="false">(AZ52+BC52+AZ54+BC54)/4-(AX52+BA52+AX54+BA54)/4</f>
        <v>0</v>
      </c>
      <c r="EC52" s="86"/>
      <c r="ED52" s="86"/>
      <c r="EE52" s="86" t="n">
        <f aca="false">(BC52+BF52+BC54+BF54)/4-(BA52+BD52+BA54+BD54)/4</f>
        <v>0</v>
      </c>
      <c r="EF52" s="86"/>
      <c r="EG52" s="86"/>
      <c r="EH52" s="86" t="n">
        <f aca="false">(BF52+BI52+BF54+BI54)/4-(BD52+BG52+BD54+BG54)/4</f>
        <v>0</v>
      </c>
      <c r="EI52" s="86"/>
      <c r="EJ52" s="86"/>
      <c r="EK52" s="86" t="n">
        <f aca="false">(BI52+BL52+BI54+BL54)/4-(BG52+BJ52+BG54+BJ54)/4</f>
        <v>0</v>
      </c>
      <c r="EL52" s="86"/>
      <c r="EM52" s="86"/>
      <c r="EN52" s="86" t="n">
        <f aca="false">(BL52+BO52+BL54+BO54)/4-(BJ52+BM52+BJ54+BM54)/4</f>
        <v>0</v>
      </c>
      <c r="EO52" s="86"/>
      <c r="EP52" s="86"/>
      <c r="EQ52" s="86" t="n">
        <f aca="false">(BO52+BR52+BO54+BR54)/4-(BM52+BP52+BM54+BP54)/4</f>
        <v>0</v>
      </c>
      <c r="ER52" s="86"/>
      <c r="ES52" s="86"/>
      <c r="ET52" s="86" t="n">
        <f aca="false">(BR52+BU52+BR54+BU54)/4-(BP52+BS52+BP54+BS54)/4</f>
        <v>0</v>
      </c>
      <c r="EU52" s="86"/>
      <c r="EV52" s="86"/>
      <c r="EW52" s="86" t="n">
        <f aca="false">(BU52+BX52+BU54+BX54)/4-(BS52+BV52+BS54+BV54)/4</f>
        <v>0</v>
      </c>
      <c r="EX52" s="86"/>
      <c r="EY52" s="86"/>
      <c r="EZ52" s="86" t="n">
        <f aca="false">(BX52+CA52+BX54+CA54)/4-(BV52+BY52+BV54+BY54)/4</f>
        <v>0</v>
      </c>
      <c r="FA52" s="86"/>
      <c r="FB52" s="86"/>
      <c r="FC52" s="86" t="n">
        <f aca="false">(CA52+CD52+CA54+CD54)/4-(BY52+CB52+BY54+CB54)/4</f>
        <v>0</v>
      </c>
      <c r="FD52" s="86"/>
      <c r="FE52" s="86"/>
      <c r="FF52" s="111"/>
      <c r="FG52" s="88" t="s">
        <v>53</v>
      </c>
      <c r="FH52" s="89" t="n">
        <f aca="false">SUMIF(CF52:FE53,"&lt;0")</f>
        <v>0</v>
      </c>
      <c r="FI52" s="112"/>
      <c r="FJ52" s="88" t="s">
        <v>54</v>
      </c>
      <c r="FK52" s="89" t="n">
        <f aca="false">SUMIF(CF52:FE53,"&gt;0")</f>
        <v>0</v>
      </c>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3.65" hidden="false" customHeight="true" outlineLevel="0" collapsed="false">
      <c r="A53" s="76"/>
      <c r="B53" s="114" t="str">
        <f aca="false">IF(AND(ISNUMBER(B52),ISNUMBER(D52)),TEXT(ABS(D52-B52),"0.0") &amp; $BG$2 &amp; "(" &amp; IF(D52&gt;B52,"fill","cut") &amp; ")","")</f>
        <v/>
      </c>
      <c r="C53" s="114"/>
      <c r="D53" s="114"/>
      <c r="E53" s="114" t="str">
        <f aca="false">IF(AND(ISNUMBER(E52),ISNUMBER(G52)),TEXT(ABS(G52-E52),"0.0") &amp; $BG$1 &amp; "(" &amp; IF(G52&gt;E52,"fill","cut") &amp; ")","")</f>
        <v/>
      </c>
      <c r="F53" s="114"/>
      <c r="G53" s="114"/>
      <c r="H53" s="114" t="str">
        <f aca="false">IF(AND(ISNUMBER(H52),ISNUMBER(J52)),TEXT(ABS(J52-H52),"0.0") &amp; $BG$1 &amp; "(" &amp; IF(J52&gt;H52,"fill","cut") &amp; ")","")</f>
        <v/>
      </c>
      <c r="I53" s="114"/>
      <c r="J53" s="114"/>
      <c r="K53" s="114" t="str">
        <f aca="false">IF(AND(ISNUMBER(K52),ISNUMBER(M52)),TEXT(ABS(M52-K52),"0.0") &amp; $BG$1 &amp; "(" &amp; IF(M52&gt;K52,"fill","cut") &amp; ")","")</f>
        <v/>
      </c>
      <c r="L53" s="114"/>
      <c r="M53" s="114"/>
      <c r="N53" s="114" t="str">
        <f aca="false">IF(AND(ISNUMBER(N52),ISNUMBER(P52)),TEXT(ABS(P52-N52),"0.0") &amp; $BG$1 &amp; "(" &amp; IF(P52&gt;N52,"fill","cut") &amp; ")","")</f>
        <v/>
      </c>
      <c r="O53" s="114"/>
      <c r="P53" s="114"/>
      <c r="Q53" s="114" t="str">
        <f aca="false">IF(AND(ISNUMBER(Q52),ISNUMBER(S52)),TEXT(ABS(S52-Q52),"0.0") &amp; $BG$1 &amp; "(" &amp; IF(S52&gt;Q52,"fill","cut") &amp; ")","")</f>
        <v/>
      </c>
      <c r="R53" s="114"/>
      <c r="S53" s="114"/>
      <c r="T53" s="114" t="str">
        <f aca="false">IF(AND(ISNUMBER(T52),ISNUMBER(V52)),TEXT(ABS(V52-T52),"0.0") &amp; $BG$1 &amp; "(" &amp; IF(V52&gt;T52,"fill","cut") &amp; ")","")</f>
        <v/>
      </c>
      <c r="U53" s="114"/>
      <c r="V53" s="114"/>
      <c r="W53" s="114" t="str">
        <f aca="false">IF(AND(ISNUMBER(W52),ISNUMBER(Y52)),TEXT(ABS(Y52-W52),"0.0") &amp; $BG$1 &amp; "(" &amp; IF(Y52&gt;W52,"fill","cut") &amp; ")","")</f>
        <v/>
      </c>
      <c r="X53" s="114"/>
      <c r="Y53" s="114"/>
      <c r="Z53" s="114" t="str">
        <f aca="false">IF(AND(ISNUMBER(Z52),ISNUMBER(AB52)),TEXT(ABS(AB52-Z52),"0.0") &amp; $BG$1 &amp; "(" &amp; IF(AB52&gt;Z52,"fill","cut") &amp; ")","")</f>
        <v/>
      </c>
      <c r="AA53" s="114"/>
      <c r="AB53" s="114"/>
      <c r="AC53" s="114" t="str">
        <f aca="false">IF(AND(ISNUMBER(AC52),ISNUMBER(AE52)),TEXT(ABS(AE52-AC52),"0.0") &amp; $BG$1 &amp; "(" &amp; IF(AE52&gt;AC52,"fill","cut") &amp; ")","")</f>
        <v/>
      </c>
      <c r="AD53" s="114"/>
      <c r="AE53" s="114"/>
      <c r="AF53" s="114" t="str">
        <f aca="false">IF(AND(ISNUMBER(AF52),ISNUMBER(AH52)),TEXT(ABS(AH52-AF52),"0.0") &amp; $BG$1 &amp; "(" &amp; IF(AH52&gt;AF52,"fill","cut") &amp; ")","")</f>
        <v/>
      </c>
      <c r="AG53" s="114"/>
      <c r="AH53" s="114"/>
      <c r="AI53" s="114" t="str">
        <f aca="false">IF(AND(ISNUMBER(AI52),ISNUMBER(AK52)),TEXT(ABS(AK52-AI52),"0.0") &amp; $BG$1 &amp; "(" &amp; IF(AK52&gt;AI52,"fill","cut") &amp; ")","")</f>
        <v/>
      </c>
      <c r="AJ53" s="114"/>
      <c r="AK53" s="114"/>
      <c r="AL53" s="114" t="str">
        <f aca="false">IF(AND(ISNUMBER(AL52),ISNUMBER(AN52)),TEXT(ABS(AN52-AL52),"0.0") &amp; $BG$1 &amp; "(" &amp; IF(AN52&gt;AL52,"fill","cut") &amp; ")","")</f>
        <v/>
      </c>
      <c r="AM53" s="114"/>
      <c r="AN53" s="114"/>
      <c r="AO53" s="114" t="str">
        <f aca="false">IF(AND(ISNUMBER(AO52),ISNUMBER(AQ52)),TEXT(ABS(AQ52-AO52),"0.0") &amp; $BG$1 &amp; "(" &amp; IF(AQ52&gt;AO52,"fill","cut") &amp; ")","")</f>
        <v/>
      </c>
      <c r="AP53" s="114"/>
      <c r="AQ53" s="114"/>
      <c r="AR53" s="114" t="str">
        <f aca="false">IF(AND(ISNUMBER(AR52),ISNUMBER(AT52)),TEXT(ABS(AT52-AR52),"0.0") &amp; $BG$1 &amp; "(" &amp; IF(AT52&gt;AR52,"fill","cut") &amp; ")","")</f>
        <v/>
      </c>
      <c r="AS53" s="114"/>
      <c r="AT53" s="114"/>
      <c r="AU53" s="114" t="str">
        <f aca="false">IF(AND(ISNUMBER(AU52),ISNUMBER(AW52)),TEXT(ABS(AW52-AU52),"0.0") &amp; $BG$1 &amp; "(" &amp; IF(AW52&gt;AU52,"fill","cut") &amp; ")","")</f>
        <v/>
      </c>
      <c r="AV53" s="114"/>
      <c r="AW53" s="114"/>
      <c r="AX53" s="114" t="str">
        <f aca="false">IF(AND(ISNUMBER(AX52),ISNUMBER(AZ52)),TEXT(ABS(AZ52-AX52),"0.0") &amp; $BG$1 &amp; "(" &amp; IF(AZ52&gt;AX52,"fill","cut") &amp; ")","")</f>
        <v/>
      </c>
      <c r="AY53" s="114"/>
      <c r="AZ53" s="114"/>
      <c r="BA53" s="114" t="str">
        <f aca="false">IF(AND(ISNUMBER(BA52),ISNUMBER(BC52)),TEXT(ABS(BC52-BA52),"0.0") &amp; $BG$1 &amp; "(" &amp; IF(BC52&gt;BA52,"fill","cut") &amp; ")","")</f>
        <v/>
      </c>
      <c r="BB53" s="114"/>
      <c r="BC53" s="114"/>
      <c r="BD53" s="114" t="str">
        <f aca="false">IF(AND(ISNUMBER(BD52),ISNUMBER(BF52)),TEXT(ABS(BF52-BD52),"0.0") &amp; $BG$1 &amp; "(" &amp; IF(BF52&gt;BD52,"fill","cut") &amp; ")","")</f>
        <v/>
      </c>
      <c r="BE53" s="114"/>
      <c r="BF53" s="114"/>
      <c r="BG53" s="114" t="str">
        <f aca="false">IF(AND(ISNUMBER(BG52),ISNUMBER(BI52)),TEXT(ABS(BI52-BG52),"0.0") &amp; $BG$1 &amp; "(" &amp; IF(BI52&gt;BG52,"fill","cut") &amp; ")","")</f>
        <v/>
      </c>
      <c r="BH53" s="114"/>
      <c r="BI53" s="114"/>
      <c r="BJ53" s="114" t="str">
        <f aca="false">IF(AND(ISNUMBER(BJ52),ISNUMBER(BL52)),TEXT(ABS(BL52-BJ52),"0.0") &amp; $BG$1 &amp; "(" &amp; IF(BL52&gt;BJ52,"fill","cut") &amp; ")","")</f>
        <v/>
      </c>
      <c r="BK53" s="114"/>
      <c r="BL53" s="114"/>
      <c r="BM53" s="114" t="str">
        <f aca="false">IF(AND(ISNUMBER(BM52),ISNUMBER(BO52)),TEXT(ABS(BO52-BM52),"0.0") &amp; $BG$2 &amp; "(" &amp; IF(BO52&gt;BM52,"fill","cut") &amp; ")","")</f>
        <v/>
      </c>
      <c r="BN53" s="114"/>
      <c r="BO53" s="114"/>
      <c r="BP53" s="114" t="str">
        <f aca="false">IF(AND(ISNUMBER(BP52),ISNUMBER(BR52)),TEXT(ABS(BR52-BP52),"0.0") &amp; $BG$2 &amp; "(" &amp; IF(BR52&gt;BP52,"fill","cut") &amp; ")","")</f>
        <v/>
      </c>
      <c r="BQ53" s="114"/>
      <c r="BR53" s="114"/>
      <c r="BS53" s="114" t="str">
        <f aca="false">IF(AND(ISNUMBER(BS52),ISNUMBER(BU52)),TEXT(ABS(BU52-BS52),"0.0") &amp; $BG$2 &amp; "(" &amp; IF(BU52&gt;BS52,"fill","cut") &amp; ")","")</f>
        <v/>
      </c>
      <c r="BT53" s="114"/>
      <c r="BU53" s="114"/>
      <c r="BV53" s="114" t="str">
        <f aca="false">IF(AND(ISNUMBER(BV52),ISNUMBER(BX52)),TEXT(ABS(BX52-BV52),"0.0") &amp; $BG$2 &amp; "(" &amp; IF(BX52&gt;BV52,"fill","cut") &amp; ")","")</f>
        <v/>
      </c>
      <c r="BW53" s="114"/>
      <c r="BX53" s="114"/>
      <c r="BY53" s="115" t="str">
        <f aca="false">IF(AND(ISNUMBER(BY52),ISNUMBER(CA52)),TEXT(ABS(CA52-BY52),"0.0") &amp; $BG$2 &amp; "(" &amp; IF(CA52&gt;BY52,"fill","cut") &amp; ")","")</f>
        <v/>
      </c>
      <c r="BZ53" s="115"/>
      <c r="CA53" s="115"/>
      <c r="CB53" s="116"/>
      <c r="CC53" s="116"/>
      <c r="CD53" s="116"/>
      <c r="CE53" s="110"/>
      <c r="CF53" s="86"/>
      <c r="CG53" s="86"/>
      <c r="CH53" s="86"/>
      <c r="CI53" s="86"/>
      <c r="CJ53" s="86"/>
      <c r="CK53" s="86"/>
      <c r="CL53" s="86"/>
      <c r="CM53" s="86"/>
      <c r="CN53" s="86"/>
      <c r="CO53" s="86"/>
      <c r="CP53" s="86"/>
      <c r="CQ53" s="86"/>
      <c r="CR53" s="86"/>
      <c r="CS53" s="86"/>
      <c r="CT53" s="86"/>
      <c r="CU53" s="86"/>
      <c r="CV53" s="86"/>
      <c r="CW53" s="86"/>
      <c r="CX53" s="86"/>
      <c r="CY53" s="86"/>
      <c r="CZ53" s="86"/>
      <c r="DA53" s="86"/>
      <c r="DB53" s="86"/>
      <c r="DC53" s="86"/>
      <c r="DD53" s="86"/>
      <c r="DE53" s="86"/>
      <c r="DF53" s="86"/>
      <c r="DG53" s="86"/>
      <c r="DH53" s="86"/>
      <c r="DI53" s="86"/>
      <c r="DJ53" s="86"/>
      <c r="DK53" s="86"/>
      <c r="DL53" s="86"/>
      <c r="DM53" s="86"/>
      <c r="DN53" s="86"/>
      <c r="DO53" s="86"/>
      <c r="DP53" s="86"/>
      <c r="DQ53" s="86"/>
      <c r="DR53" s="86"/>
      <c r="DS53" s="86"/>
      <c r="DT53" s="86"/>
      <c r="DU53" s="86"/>
      <c r="DV53" s="86"/>
      <c r="DW53" s="86"/>
      <c r="DX53" s="86"/>
      <c r="DY53" s="86"/>
      <c r="DZ53" s="86"/>
      <c r="EA53" s="86"/>
      <c r="EB53" s="86"/>
      <c r="EC53" s="86"/>
      <c r="ED53" s="86"/>
      <c r="EE53" s="86"/>
      <c r="EF53" s="86"/>
      <c r="EG53" s="86"/>
      <c r="EH53" s="86"/>
      <c r="EI53" s="86"/>
      <c r="EJ53" s="86"/>
      <c r="EK53" s="86"/>
      <c r="EL53" s="86"/>
      <c r="EM53" s="86"/>
      <c r="EN53" s="86"/>
      <c r="EO53" s="86"/>
      <c r="EP53" s="86"/>
      <c r="EQ53" s="86"/>
      <c r="ER53" s="86"/>
      <c r="ES53" s="86"/>
      <c r="ET53" s="86"/>
      <c r="EU53" s="86"/>
      <c r="EV53" s="86"/>
      <c r="EW53" s="86"/>
      <c r="EX53" s="86"/>
      <c r="EY53" s="86"/>
      <c r="EZ53" s="86"/>
      <c r="FA53" s="86"/>
      <c r="FB53" s="86"/>
      <c r="FC53" s="86"/>
      <c r="FD53" s="86"/>
      <c r="FE53" s="86"/>
      <c r="FF53" s="118"/>
      <c r="FG53" s="88"/>
      <c r="FH53" s="89"/>
      <c r="FI53" s="112"/>
      <c r="FJ53" s="88"/>
      <c r="FK53" s="89"/>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3.65" hidden="false" customHeight="true" outlineLevel="0" collapsed="false">
      <c r="A54" s="76" t="n">
        <v>24</v>
      </c>
      <c r="B54" s="106"/>
      <c r="C54" s="107" t="s">
        <v>52</v>
      </c>
      <c r="D54" s="108"/>
      <c r="E54" s="103"/>
      <c r="F54" s="104" t="s">
        <v>52</v>
      </c>
      <c r="G54" s="105"/>
      <c r="H54" s="103"/>
      <c r="I54" s="104" t="s">
        <v>52</v>
      </c>
      <c r="J54" s="105"/>
      <c r="K54" s="103"/>
      <c r="L54" s="104" t="s">
        <v>52</v>
      </c>
      <c r="M54" s="105"/>
      <c r="N54" s="103"/>
      <c r="O54" s="104" t="s">
        <v>52</v>
      </c>
      <c r="P54" s="105"/>
      <c r="Q54" s="103"/>
      <c r="R54" s="104" t="s">
        <v>52</v>
      </c>
      <c r="S54" s="105"/>
      <c r="T54" s="103"/>
      <c r="U54" s="104" t="s">
        <v>52</v>
      </c>
      <c r="V54" s="105"/>
      <c r="W54" s="103"/>
      <c r="X54" s="104" t="s">
        <v>52</v>
      </c>
      <c r="Y54" s="105"/>
      <c r="Z54" s="103"/>
      <c r="AA54" s="104" t="s">
        <v>52</v>
      </c>
      <c r="AB54" s="105"/>
      <c r="AC54" s="103"/>
      <c r="AD54" s="104" t="s">
        <v>52</v>
      </c>
      <c r="AE54" s="105"/>
      <c r="AF54" s="103"/>
      <c r="AG54" s="104" t="s">
        <v>52</v>
      </c>
      <c r="AH54" s="105"/>
      <c r="AI54" s="103"/>
      <c r="AJ54" s="104" t="s">
        <v>52</v>
      </c>
      <c r="AK54" s="105"/>
      <c r="AL54" s="103"/>
      <c r="AM54" s="104" t="s">
        <v>52</v>
      </c>
      <c r="AN54" s="105"/>
      <c r="AO54" s="103"/>
      <c r="AP54" s="104" t="s">
        <v>52</v>
      </c>
      <c r="AQ54" s="105"/>
      <c r="AR54" s="103"/>
      <c r="AS54" s="104" t="s">
        <v>52</v>
      </c>
      <c r="AT54" s="105"/>
      <c r="AU54" s="103"/>
      <c r="AV54" s="104" t="s">
        <v>52</v>
      </c>
      <c r="AW54" s="105"/>
      <c r="AX54" s="103"/>
      <c r="AY54" s="104" t="s">
        <v>52</v>
      </c>
      <c r="AZ54" s="105"/>
      <c r="BA54" s="103"/>
      <c r="BB54" s="104" t="s">
        <v>52</v>
      </c>
      <c r="BC54" s="105"/>
      <c r="BD54" s="103"/>
      <c r="BE54" s="104" t="s">
        <v>52</v>
      </c>
      <c r="BF54" s="105"/>
      <c r="BG54" s="103"/>
      <c r="BH54" s="104" t="s">
        <v>52</v>
      </c>
      <c r="BI54" s="105"/>
      <c r="BJ54" s="103"/>
      <c r="BK54" s="104" t="s">
        <v>52</v>
      </c>
      <c r="BL54" s="105"/>
      <c r="BM54" s="106"/>
      <c r="BN54" s="107" t="s">
        <v>52</v>
      </c>
      <c r="BO54" s="108"/>
      <c r="BP54" s="106"/>
      <c r="BQ54" s="107" t="s">
        <v>52</v>
      </c>
      <c r="BR54" s="108"/>
      <c r="BS54" s="106"/>
      <c r="BT54" s="107" t="s">
        <v>52</v>
      </c>
      <c r="BU54" s="108"/>
      <c r="BV54" s="106"/>
      <c r="BW54" s="107" t="s">
        <v>52</v>
      </c>
      <c r="BX54" s="108"/>
      <c r="BY54" s="106"/>
      <c r="BZ54" s="107" t="s">
        <v>52</v>
      </c>
      <c r="CA54" s="109"/>
      <c r="CB54" s="63"/>
      <c r="CC54" s="63"/>
      <c r="CD54" s="63"/>
      <c r="CE54" s="110" t="n">
        <v>24</v>
      </c>
      <c r="CF54" s="86" t="n">
        <f aca="false">(D54+G54+D56+G56)/4-(B54+E54+B56+E56)/4</f>
        <v>0</v>
      </c>
      <c r="CG54" s="86"/>
      <c r="CH54" s="86"/>
      <c r="CI54" s="86" t="n">
        <f aca="false">(G54+J54+G56+J56)/4-(E54+H54+E56+H56)/4</f>
        <v>0</v>
      </c>
      <c r="CJ54" s="86"/>
      <c r="CK54" s="86"/>
      <c r="CL54" s="86" t="n">
        <f aca="false">(J54+M54+J56+M56)/4-(H54+K54+H56+K56)/4</f>
        <v>0</v>
      </c>
      <c r="CM54" s="86"/>
      <c r="CN54" s="86"/>
      <c r="CO54" s="86" t="n">
        <f aca="false">(M54+P54+M56+P56)/4-(K54+N54+K56+N56)/4</f>
        <v>0</v>
      </c>
      <c r="CP54" s="86"/>
      <c r="CQ54" s="86"/>
      <c r="CR54" s="86" t="n">
        <f aca="false">(P54+S54+P56+S56)/4-(N54+Q54+N56+Q56)/4</f>
        <v>0</v>
      </c>
      <c r="CS54" s="86"/>
      <c r="CT54" s="86"/>
      <c r="CU54" s="86" t="n">
        <f aca="false">(S54+V54+S56+V56)/4-(Q54+T54+Q56+T56)/4</f>
        <v>0</v>
      </c>
      <c r="CV54" s="86"/>
      <c r="CW54" s="86"/>
      <c r="CX54" s="86" t="n">
        <f aca="false">(V54+Y54+V56+Y56)/4-(T54+W54+T56+W56)/4</f>
        <v>0</v>
      </c>
      <c r="CY54" s="86"/>
      <c r="CZ54" s="86"/>
      <c r="DA54" s="86" t="n">
        <f aca="false">(Y54+AB54+Y56+AB56)/4-(W54+Z54+W56+Z56)/4</f>
        <v>0</v>
      </c>
      <c r="DB54" s="86"/>
      <c r="DC54" s="86"/>
      <c r="DD54" s="86" t="n">
        <f aca="false">(AB54+AE54+AB56+AE56)/4-(Z54+AC54+Z56+AC56)/4</f>
        <v>0</v>
      </c>
      <c r="DE54" s="86"/>
      <c r="DF54" s="86"/>
      <c r="DG54" s="86" t="n">
        <f aca="false">(AE54+AH54+AE56+AH56)/4-(AC54+AF54+AC56+AF56)/4</f>
        <v>0</v>
      </c>
      <c r="DH54" s="86"/>
      <c r="DI54" s="86"/>
      <c r="DJ54" s="86" t="n">
        <f aca="false">(AH54+AK54+AH56+AK56)/4-(AF54+AI54+AF56+AI56)/4</f>
        <v>0</v>
      </c>
      <c r="DK54" s="86"/>
      <c r="DL54" s="86"/>
      <c r="DM54" s="86" t="n">
        <f aca="false">(AK54+AN54+AK56+AN56)/4-(AI54+AL54+AI56+AL56)/4</f>
        <v>0</v>
      </c>
      <c r="DN54" s="86"/>
      <c r="DO54" s="86"/>
      <c r="DP54" s="86" t="n">
        <f aca="false">(AN54+AQ54+AN56+AQ56)/4-(AL54+AO54+AL56+AO56)/4</f>
        <v>0</v>
      </c>
      <c r="DQ54" s="86"/>
      <c r="DR54" s="86"/>
      <c r="DS54" s="86" t="n">
        <f aca="false">(AQ54+AT54+AQ56+AT56)/4-(AO54+AR54+AO56+AR56)/4</f>
        <v>0</v>
      </c>
      <c r="DT54" s="86"/>
      <c r="DU54" s="86"/>
      <c r="DV54" s="86" t="n">
        <f aca="false">(AT54+AW54+AT56+AW56)/4-(AR54+AU54+AR56+AU56)/4</f>
        <v>0</v>
      </c>
      <c r="DW54" s="86"/>
      <c r="DX54" s="86"/>
      <c r="DY54" s="86" t="n">
        <f aca="false">(AW54+AZ54+AW56+AZ56)/4-(AU54+AX54+AU56+AX56)/4</f>
        <v>0</v>
      </c>
      <c r="DZ54" s="86"/>
      <c r="EA54" s="86"/>
      <c r="EB54" s="86" t="n">
        <f aca="false">(AZ54+BC54+AZ56+BC56)/4-(AX54+BA54+AX56+BA56)/4</f>
        <v>0</v>
      </c>
      <c r="EC54" s="86"/>
      <c r="ED54" s="86"/>
      <c r="EE54" s="86" t="n">
        <f aca="false">(BC54+BF54+BC56+BF56)/4-(BA54+BD54+BA56+BD56)/4</f>
        <v>0</v>
      </c>
      <c r="EF54" s="86"/>
      <c r="EG54" s="86"/>
      <c r="EH54" s="86" t="n">
        <f aca="false">(BF54+BI54+BF56+BI56)/4-(BD54+BG54+BD56+BG56)/4</f>
        <v>0</v>
      </c>
      <c r="EI54" s="86"/>
      <c r="EJ54" s="86"/>
      <c r="EK54" s="86" t="n">
        <f aca="false">(BI54+BL54+BI56+BL56)/4-(BG54+BJ54+BG56+BJ56)/4</f>
        <v>0</v>
      </c>
      <c r="EL54" s="86"/>
      <c r="EM54" s="86"/>
      <c r="EN54" s="86" t="n">
        <f aca="false">(BL54+BO54+BL56+BO56)/4-(BJ54+BM54+BJ56+BM56)/4</f>
        <v>0</v>
      </c>
      <c r="EO54" s="86"/>
      <c r="EP54" s="86"/>
      <c r="EQ54" s="86" t="n">
        <f aca="false">(BO54+BR54+BO56+BR56)/4-(BM54+BP54+BM56+BP56)/4</f>
        <v>0</v>
      </c>
      <c r="ER54" s="86"/>
      <c r="ES54" s="86"/>
      <c r="ET54" s="86" t="n">
        <f aca="false">(BR54+BU54+BR56+BU56)/4-(BP54+BS54+BP56+BS56)/4</f>
        <v>0</v>
      </c>
      <c r="EU54" s="86"/>
      <c r="EV54" s="86"/>
      <c r="EW54" s="86" t="n">
        <f aca="false">(BU54+BX54+BU56+BX56)/4-(BS54+BV54+BS56+BV56)/4</f>
        <v>0</v>
      </c>
      <c r="EX54" s="86"/>
      <c r="EY54" s="86"/>
      <c r="EZ54" s="86" t="n">
        <f aca="false">(BX54+CA54+BX56+CA56)/4-(BV54+BY54+BV56+BY56)/4</f>
        <v>0</v>
      </c>
      <c r="FA54" s="86"/>
      <c r="FB54" s="86"/>
      <c r="FC54" s="86" t="n">
        <f aca="false">(CA54+CD54+CA56+CD56)/4-(BY54+CB54+BY56+CB56)/4</f>
        <v>0</v>
      </c>
      <c r="FD54" s="86"/>
      <c r="FE54" s="86"/>
      <c r="FF54" s="111"/>
      <c r="FG54" s="88" t="s">
        <v>53</v>
      </c>
      <c r="FH54" s="89" t="n">
        <f aca="false">SUMIF(CF54:FE55,"&lt;0")</f>
        <v>0</v>
      </c>
      <c r="FI54" s="112"/>
      <c r="FJ54" s="88" t="s">
        <v>54</v>
      </c>
      <c r="FK54" s="89" t="n">
        <f aca="false">SUMIF(CF54:FE55,"&gt;0")</f>
        <v>0</v>
      </c>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3.65" hidden="false" customHeight="true" outlineLevel="0" collapsed="false">
      <c r="A55" s="76"/>
      <c r="B55" s="114" t="str">
        <f aca="false">IF(AND(ISNUMBER(B54),ISNUMBER(D54)),TEXT(ABS(D54-B54),"0.0") &amp; $BG$2 &amp; "(" &amp; IF(D54&gt;B54,"fill","cut") &amp; ")","")</f>
        <v/>
      </c>
      <c r="C55" s="114"/>
      <c r="D55" s="114"/>
      <c r="E55" s="114" t="str">
        <f aca="false">IF(AND(ISNUMBER(E54),ISNUMBER(G54)),TEXT(ABS(G54-E54),"0.0") &amp; $BG$1 &amp; "(" &amp; IF(G54&gt;E54,"fill","cut") &amp; ")","")</f>
        <v/>
      </c>
      <c r="F55" s="114"/>
      <c r="G55" s="114"/>
      <c r="H55" s="114" t="str">
        <f aca="false">IF(AND(ISNUMBER(H54),ISNUMBER(J54)),TEXT(ABS(J54-H54),"0.0") &amp; $BG$1 &amp; "(" &amp; IF(J54&gt;H54,"fill","cut") &amp; ")","")</f>
        <v/>
      </c>
      <c r="I55" s="114"/>
      <c r="J55" s="114"/>
      <c r="K55" s="114" t="str">
        <f aca="false">IF(AND(ISNUMBER(K54),ISNUMBER(M54)),TEXT(ABS(M54-K54),"0.0") &amp; $BG$1 &amp; "(" &amp; IF(M54&gt;K54,"fill","cut") &amp; ")","")</f>
        <v/>
      </c>
      <c r="L55" s="114"/>
      <c r="M55" s="114"/>
      <c r="N55" s="114" t="str">
        <f aca="false">IF(AND(ISNUMBER(N54),ISNUMBER(P54)),TEXT(ABS(P54-N54),"0.0") &amp; $BG$1 &amp; "(" &amp; IF(P54&gt;N54,"fill","cut") &amp; ")","")</f>
        <v/>
      </c>
      <c r="O55" s="114"/>
      <c r="P55" s="114"/>
      <c r="Q55" s="114" t="str">
        <f aca="false">IF(AND(ISNUMBER(Q54),ISNUMBER(S54)),TEXT(ABS(S54-Q54),"0.0") &amp; $BG$1 &amp; "(" &amp; IF(S54&gt;Q54,"fill","cut") &amp; ")","")</f>
        <v/>
      </c>
      <c r="R55" s="114"/>
      <c r="S55" s="114"/>
      <c r="T55" s="114" t="str">
        <f aca="false">IF(AND(ISNUMBER(T54),ISNUMBER(V54)),TEXT(ABS(V54-T54),"0.0") &amp; $BG$1 &amp; "(" &amp; IF(V54&gt;T54,"fill","cut") &amp; ")","")</f>
        <v/>
      </c>
      <c r="U55" s="114"/>
      <c r="V55" s="114"/>
      <c r="W55" s="114" t="str">
        <f aca="false">IF(AND(ISNUMBER(W54),ISNUMBER(Y54)),TEXT(ABS(Y54-W54),"0.0") &amp; $BG$1 &amp; "(" &amp; IF(Y54&gt;W54,"fill","cut") &amp; ")","")</f>
        <v/>
      </c>
      <c r="X55" s="114"/>
      <c r="Y55" s="114"/>
      <c r="Z55" s="114" t="str">
        <f aca="false">IF(AND(ISNUMBER(Z54),ISNUMBER(AB54)),TEXT(ABS(AB54-Z54),"0.0") &amp; $BG$1 &amp; "(" &amp; IF(AB54&gt;Z54,"fill","cut") &amp; ")","")</f>
        <v/>
      </c>
      <c r="AA55" s="114"/>
      <c r="AB55" s="114"/>
      <c r="AC55" s="114" t="str">
        <f aca="false">IF(AND(ISNUMBER(AC54),ISNUMBER(AE54)),TEXT(ABS(AE54-AC54),"0.0") &amp; $BG$1 &amp; "(" &amp; IF(AE54&gt;AC54,"fill","cut") &amp; ")","")</f>
        <v/>
      </c>
      <c r="AD55" s="114"/>
      <c r="AE55" s="114"/>
      <c r="AF55" s="114" t="str">
        <f aca="false">IF(AND(ISNUMBER(AF54),ISNUMBER(AH54)),TEXT(ABS(AH54-AF54),"0.0") &amp; $BG$1 &amp; "(" &amp; IF(AH54&gt;AF54,"fill","cut") &amp; ")","")</f>
        <v/>
      </c>
      <c r="AG55" s="114"/>
      <c r="AH55" s="114"/>
      <c r="AI55" s="114" t="str">
        <f aca="false">IF(AND(ISNUMBER(AI54),ISNUMBER(AK54)),TEXT(ABS(AK54-AI54),"0.0") &amp; $BG$1 &amp; "(" &amp; IF(AK54&gt;AI54,"fill","cut") &amp; ")","")</f>
        <v/>
      </c>
      <c r="AJ55" s="114"/>
      <c r="AK55" s="114"/>
      <c r="AL55" s="114" t="str">
        <f aca="false">IF(AND(ISNUMBER(AL54),ISNUMBER(AN54)),TEXT(ABS(AN54-AL54),"0.0") &amp; $BG$1 &amp; "(" &amp; IF(AN54&gt;AL54,"fill","cut") &amp; ")","")</f>
        <v/>
      </c>
      <c r="AM55" s="114"/>
      <c r="AN55" s="114"/>
      <c r="AO55" s="114" t="str">
        <f aca="false">IF(AND(ISNUMBER(AO54),ISNUMBER(AQ54)),TEXT(ABS(AQ54-AO54),"0.0") &amp; $BG$1 &amp; "(" &amp; IF(AQ54&gt;AO54,"fill","cut") &amp; ")","")</f>
        <v/>
      </c>
      <c r="AP55" s="114"/>
      <c r="AQ55" s="114"/>
      <c r="AR55" s="114" t="str">
        <f aca="false">IF(AND(ISNUMBER(AR54),ISNUMBER(AT54)),TEXT(ABS(AT54-AR54),"0.0") &amp; $BG$1 &amp; "(" &amp; IF(AT54&gt;AR54,"fill","cut") &amp; ")","")</f>
        <v/>
      </c>
      <c r="AS55" s="114"/>
      <c r="AT55" s="114"/>
      <c r="AU55" s="114" t="str">
        <f aca="false">IF(AND(ISNUMBER(AU54),ISNUMBER(AW54)),TEXT(ABS(AW54-AU54),"0.0") &amp; $BG$1 &amp; "(" &amp; IF(AW54&gt;AU54,"fill","cut") &amp; ")","")</f>
        <v/>
      </c>
      <c r="AV55" s="114"/>
      <c r="AW55" s="114"/>
      <c r="AX55" s="114" t="str">
        <f aca="false">IF(AND(ISNUMBER(AX54),ISNUMBER(AZ54)),TEXT(ABS(AZ54-AX54),"0.0") &amp; $BG$1 &amp; "(" &amp; IF(AZ54&gt;AX54,"fill","cut") &amp; ")","")</f>
        <v/>
      </c>
      <c r="AY55" s="114"/>
      <c r="AZ55" s="114"/>
      <c r="BA55" s="114" t="str">
        <f aca="false">IF(AND(ISNUMBER(BA54),ISNUMBER(BC54)),TEXT(ABS(BC54-BA54),"0.0") &amp; $BG$1 &amp; "(" &amp; IF(BC54&gt;BA54,"fill","cut") &amp; ")","")</f>
        <v/>
      </c>
      <c r="BB55" s="114"/>
      <c r="BC55" s="114"/>
      <c r="BD55" s="114" t="str">
        <f aca="false">IF(AND(ISNUMBER(BD54),ISNUMBER(BF54)),TEXT(ABS(BF54-BD54),"0.0") &amp; $BG$1 &amp; "(" &amp; IF(BF54&gt;BD54,"fill","cut") &amp; ")","")</f>
        <v/>
      </c>
      <c r="BE55" s="114"/>
      <c r="BF55" s="114"/>
      <c r="BG55" s="114" t="str">
        <f aca="false">IF(AND(ISNUMBER(BG54),ISNUMBER(BI54)),TEXT(ABS(BI54-BG54),"0.0") &amp; $BG$1 &amp; "(" &amp; IF(BI54&gt;BG54,"fill","cut") &amp; ")","")</f>
        <v/>
      </c>
      <c r="BH55" s="114"/>
      <c r="BI55" s="114"/>
      <c r="BJ55" s="114" t="str">
        <f aca="false">IF(AND(ISNUMBER(BJ54),ISNUMBER(BL54)),TEXT(ABS(BL54-BJ54),"0.0") &amp; $BG$1 &amp; "(" &amp; IF(BL54&gt;BJ54,"fill","cut") &amp; ")","")</f>
        <v/>
      </c>
      <c r="BK55" s="114"/>
      <c r="BL55" s="114"/>
      <c r="BM55" s="114" t="str">
        <f aca="false">IF(AND(ISNUMBER(BM54),ISNUMBER(BO54)),TEXT(ABS(BO54-BM54),"0.0") &amp; $BG$2 &amp; "(" &amp; IF(BO54&gt;BM54,"fill","cut") &amp; ")","")</f>
        <v/>
      </c>
      <c r="BN55" s="114"/>
      <c r="BO55" s="114"/>
      <c r="BP55" s="114" t="str">
        <f aca="false">IF(AND(ISNUMBER(BP54),ISNUMBER(BR54)),TEXT(ABS(BR54-BP54),"0.0") &amp; $BG$2 &amp; "(" &amp; IF(BR54&gt;BP54,"fill","cut") &amp; ")","")</f>
        <v/>
      </c>
      <c r="BQ55" s="114"/>
      <c r="BR55" s="114"/>
      <c r="BS55" s="114" t="str">
        <f aca="false">IF(AND(ISNUMBER(BS54),ISNUMBER(BU54)),TEXT(ABS(BU54-BS54),"0.0") &amp; $BG$2 &amp; "(" &amp; IF(BU54&gt;BS54,"fill","cut") &amp; ")","")</f>
        <v/>
      </c>
      <c r="BT55" s="114"/>
      <c r="BU55" s="114"/>
      <c r="BV55" s="114" t="str">
        <f aca="false">IF(AND(ISNUMBER(BV54),ISNUMBER(BX54)),TEXT(ABS(BX54-BV54),"0.0") &amp; $BG$2 &amp; "(" &amp; IF(BX54&gt;BV54,"fill","cut") &amp; ")","")</f>
        <v/>
      </c>
      <c r="BW55" s="114"/>
      <c r="BX55" s="114"/>
      <c r="BY55" s="115" t="str">
        <f aca="false">IF(AND(ISNUMBER(BY54),ISNUMBER(CA54)),TEXT(ABS(CA54-BY54),"0.0") &amp; $BG$2 &amp; "(" &amp; IF(CA54&gt;BY54,"fill","cut") &amp; ")","")</f>
        <v/>
      </c>
      <c r="BZ55" s="115"/>
      <c r="CA55" s="115"/>
      <c r="CB55" s="116"/>
      <c r="CC55" s="116"/>
      <c r="CD55" s="116"/>
      <c r="CE55" s="110"/>
      <c r="CF55" s="86"/>
      <c r="CG55" s="86"/>
      <c r="CH55" s="86"/>
      <c r="CI55" s="86"/>
      <c r="CJ55" s="86"/>
      <c r="CK55" s="86"/>
      <c r="CL55" s="86"/>
      <c r="CM55" s="86"/>
      <c r="CN55" s="86"/>
      <c r="CO55" s="86"/>
      <c r="CP55" s="86"/>
      <c r="CQ55" s="86"/>
      <c r="CR55" s="86"/>
      <c r="CS55" s="86"/>
      <c r="CT55" s="86"/>
      <c r="CU55" s="86"/>
      <c r="CV55" s="86"/>
      <c r="CW55" s="86"/>
      <c r="CX55" s="86"/>
      <c r="CY55" s="86"/>
      <c r="CZ55" s="86"/>
      <c r="DA55" s="86"/>
      <c r="DB55" s="86"/>
      <c r="DC55" s="86"/>
      <c r="DD55" s="86"/>
      <c r="DE55" s="86"/>
      <c r="DF55" s="86"/>
      <c r="DG55" s="86"/>
      <c r="DH55" s="86"/>
      <c r="DI55" s="86"/>
      <c r="DJ55" s="86"/>
      <c r="DK55" s="86"/>
      <c r="DL55" s="86"/>
      <c r="DM55" s="86"/>
      <c r="DN55" s="86"/>
      <c r="DO55" s="86"/>
      <c r="DP55" s="86"/>
      <c r="DQ55" s="86"/>
      <c r="DR55" s="86"/>
      <c r="DS55" s="86"/>
      <c r="DT55" s="86"/>
      <c r="DU55" s="86"/>
      <c r="DV55" s="86"/>
      <c r="DW55" s="86"/>
      <c r="DX55" s="86"/>
      <c r="DY55" s="86"/>
      <c r="DZ55" s="86"/>
      <c r="EA55" s="86"/>
      <c r="EB55" s="86"/>
      <c r="EC55" s="86"/>
      <c r="ED55" s="86"/>
      <c r="EE55" s="86"/>
      <c r="EF55" s="86"/>
      <c r="EG55" s="86"/>
      <c r="EH55" s="86"/>
      <c r="EI55" s="86"/>
      <c r="EJ55" s="86"/>
      <c r="EK55" s="86"/>
      <c r="EL55" s="86"/>
      <c r="EM55" s="86"/>
      <c r="EN55" s="86"/>
      <c r="EO55" s="86"/>
      <c r="EP55" s="86"/>
      <c r="EQ55" s="86"/>
      <c r="ER55" s="86"/>
      <c r="ES55" s="86"/>
      <c r="ET55" s="86"/>
      <c r="EU55" s="86"/>
      <c r="EV55" s="86"/>
      <c r="EW55" s="86"/>
      <c r="EX55" s="86"/>
      <c r="EY55" s="86"/>
      <c r="EZ55" s="86"/>
      <c r="FA55" s="86"/>
      <c r="FB55" s="86"/>
      <c r="FC55" s="86"/>
      <c r="FD55" s="86"/>
      <c r="FE55" s="86"/>
      <c r="FF55" s="118"/>
      <c r="FG55" s="88"/>
      <c r="FH55" s="89"/>
      <c r="FI55" s="112"/>
      <c r="FJ55" s="88"/>
      <c r="FK55" s="89"/>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3.65" hidden="false" customHeight="true" outlineLevel="0" collapsed="false">
      <c r="A56" s="119" t="n">
        <v>25</v>
      </c>
      <c r="B56" s="106"/>
      <c r="C56" s="107" t="s">
        <v>52</v>
      </c>
      <c r="D56" s="108"/>
      <c r="E56" s="103"/>
      <c r="F56" s="104" t="s">
        <v>52</v>
      </c>
      <c r="G56" s="105"/>
      <c r="H56" s="103"/>
      <c r="I56" s="104" t="s">
        <v>52</v>
      </c>
      <c r="J56" s="105"/>
      <c r="K56" s="103"/>
      <c r="L56" s="104" t="s">
        <v>52</v>
      </c>
      <c r="M56" s="105"/>
      <c r="N56" s="103"/>
      <c r="O56" s="104" t="s">
        <v>52</v>
      </c>
      <c r="P56" s="105"/>
      <c r="Q56" s="103"/>
      <c r="R56" s="104" t="s">
        <v>52</v>
      </c>
      <c r="S56" s="105"/>
      <c r="T56" s="103"/>
      <c r="U56" s="104" t="s">
        <v>52</v>
      </c>
      <c r="V56" s="105"/>
      <c r="W56" s="103"/>
      <c r="X56" s="104" t="s">
        <v>52</v>
      </c>
      <c r="Y56" s="105"/>
      <c r="Z56" s="103"/>
      <c r="AA56" s="104" t="s">
        <v>52</v>
      </c>
      <c r="AB56" s="105"/>
      <c r="AC56" s="103"/>
      <c r="AD56" s="104" t="s">
        <v>52</v>
      </c>
      <c r="AE56" s="105"/>
      <c r="AF56" s="103"/>
      <c r="AG56" s="104" t="s">
        <v>52</v>
      </c>
      <c r="AH56" s="105"/>
      <c r="AI56" s="103"/>
      <c r="AJ56" s="104" t="s">
        <v>52</v>
      </c>
      <c r="AK56" s="105"/>
      <c r="AL56" s="103"/>
      <c r="AM56" s="104" t="s">
        <v>52</v>
      </c>
      <c r="AN56" s="105"/>
      <c r="AO56" s="103"/>
      <c r="AP56" s="104" t="s">
        <v>52</v>
      </c>
      <c r="AQ56" s="105"/>
      <c r="AR56" s="103"/>
      <c r="AS56" s="104" t="s">
        <v>52</v>
      </c>
      <c r="AT56" s="105"/>
      <c r="AU56" s="103"/>
      <c r="AV56" s="104" t="s">
        <v>52</v>
      </c>
      <c r="AW56" s="105"/>
      <c r="AX56" s="103"/>
      <c r="AY56" s="104" t="s">
        <v>52</v>
      </c>
      <c r="AZ56" s="105"/>
      <c r="BA56" s="103"/>
      <c r="BB56" s="104" t="s">
        <v>52</v>
      </c>
      <c r="BC56" s="105"/>
      <c r="BD56" s="103"/>
      <c r="BE56" s="104" t="s">
        <v>52</v>
      </c>
      <c r="BF56" s="105"/>
      <c r="BG56" s="103"/>
      <c r="BH56" s="104" t="s">
        <v>52</v>
      </c>
      <c r="BI56" s="105"/>
      <c r="BJ56" s="103"/>
      <c r="BK56" s="104" t="s">
        <v>52</v>
      </c>
      <c r="BL56" s="105"/>
      <c r="BM56" s="106"/>
      <c r="BN56" s="107" t="s">
        <v>52</v>
      </c>
      <c r="BO56" s="108"/>
      <c r="BP56" s="106"/>
      <c r="BQ56" s="107" t="s">
        <v>52</v>
      </c>
      <c r="BR56" s="108"/>
      <c r="BS56" s="106"/>
      <c r="BT56" s="107" t="s">
        <v>52</v>
      </c>
      <c r="BU56" s="108"/>
      <c r="BV56" s="106"/>
      <c r="BW56" s="107" t="s">
        <v>52</v>
      </c>
      <c r="BX56" s="108"/>
      <c r="BY56" s="106"/>
      <c r="BZ56" s="107" t="s">
        <v>52</v>
      </c>
      <c r="CA56" s="109"/>
      <c r="CB56" s="63"/>
      <c r="CC56" s="63"/>
      <c r="CD56" s="63"/>
      <c r="CE56" s="110" t="n">
        <v>25</v>
      </c>
      <c r="CF56" s="86" t="n">
        <f aca="false">(D56+G56+D58+G58)/4-(B56+E56+B58+E58)/4</f>
        <v>0</v>
      </c>
      <c r="CG56" s="86"/>
      <c r="CH56" s="86"/>
      <c r="CI56" s="86" t="n">
        <f aca="false">(G56+J56+G58+J58)/4-(E56+H56+E58+H58)/4</f>
        <v>0</v>
      </c>
      <c r="CJ56" s="86"/>
      <c r="CK56" s="86"/>
      <c r="CL56" s="86" t="n">
        <f aca="false">(J56+M56+J58+M58)/4-(H56+K56+H58+K58)/4</f>
        <v>0</v>
      </c>
      <c r="CM56" s="86"/>
      <c r="CN56" s="86"/>
      <c r="CO56" s="86" t="n">
        <f aca="false">(M56+P56+M58+P58)/4-(K56+N56+K58+N58)/4</f>
        <v>0</v>
      </c>
      <c r="CP56" s="86"/>
      <c r="CQ56" s="86"/>
      <c r="CR56" s="86" t="n">
        <f aca="false">(P56+S56+P58+S58)/4-(N56+Q56+N58+Q58)/4</f>
        <v>0</v>
      </c>
      <c r="CS56" s="86"/>
      <c r="CT56" s="86"/>
      <c r="CU56" s="86" t="n">
        <f aca="false">(S56+V56+S58+V58)/4-(Q56+T56+Q58+T58)/4</f>
        <v>0</v>
      </c>
      <c r="CV56" s="86"/>
      <c r="CW56" s="86"/>
      <c r="CX56" s="86" t="n">
        <f aca="false">(V56+Y56+V58+Y58)/4-(T56+W56+T58+W58)/4</f>
        <v>0</v>
      </c>
      <c r="CY56" s="86"/>
      <c r="CZ56" s="86"/>
      <c r="DA56" s="86" t="n">
        <f aca="false">(Y56+AB56+Y58+AB58)/4-(W56+Z56+W58+Z58)/4</f>
        <v>0</v>
      </c>
      <c r="DB56" s="86"/>
      <c r="DC56" s="86"/>
      <c r="DD56" s="86" t="n">
        <f aca="false">(AB56+AE56+AB58+AE58)/4-(Z56+AC56+Z58+AC58)/4</f>
        <v>0</v>
      </c>
      <c r="DE56" s="86"/>
      <c r="DF56" s="86"/>
      <c r="DG56" s="86" t="n">
        <f aca="false">(AE56+AH56+AE58+AH58)/4-(AC56+AF56+AC58+AF58)/4</f>
        <v>0</v>
      </c>
      <c r="DH56" s="86"/>
      <c r="DI56" s="86"/>
      <c r="DJ56" s="86" t="n">
        <f aca="false">(AH56+AK56+AH58+AK58)/4-(AF56+AI56+AF58+AI58)/4</f>
        <v>0</v>
      </c>
      <c r="DK56" s="86"/>
      <c r="DL56" s="86"/>
      <c r="DM56" s="86" t="n">
        <f aca="false">(AK56+AN56+AK58+AN58)/4-(AI56+AL56+AI58+AL58)/4</f>
        <v>0</v>
      </c>
      <c r="DN56" s="86"/>
      <c r="DO56" s="86"/>
      <c r="DP56" s="86" t="n">
        <f aca="false">(AN56+AQ56+AN58+AQ58)/4-(AL56+AO56+AL58+AO58)/4</f>
        <v>0</v>
      </c>
      <c r="DQ56" s="86"/>
      <c r="DR56" s="86"/>
      <c r="DS56" s="86" t="n">
        <f aca="false">(AQ56+AT56+AQ58+AT58)/4-(AO56+AR56+AO58+AR58)/4</f>
        <v>0</v>
      </c>
      <c r="DT56" s="86"/>
      <c r="DU56" s="86"/>
      <c r="DV56" s="86" t="n">
        <f aca="false">(AT56+AW56+AT58+AW58)/4-(AR56+AU56+AR58+AU58)/4</f>
        <v>0</v>
      </c>
      <c r="DW56" s="86"/>
      <c r="DX56" s="86"/>
      <c r="DY56" s="86" t="n">
        <f aca="false">(AW56+AZ56+AW58+AZ58)/4-(AU56+AX56+AU58+AX58)/4</f>
        <v>0</v>
      </c>
      <c r="DZ56" s="86"/>
      <c r="EA56" s="86"/>
      <c r="EB56" s="86" t="n">
        <f aca="false">(AZ56+BC56+AZ58+BC58)/4-(AX56+BA56+AX58+BA58)/4</f>
        <v>0</v>
      </c>
      <c r="EC56" s="86"/>
      <c r="ED56" s="86"/>
      <c r="EE56" s="86" t="n">
        <f aca="false">(BC56+BF56+BC58+BF58)/4-(BA56+BD56+BA58+BD58)/4</f>
        <v>0</v>
      </c>
      <c r="EF56" s="86"/>
      <c r="EG56" s="86"/>
      <c r="EH56" s="86" t="n">
        <f aca="false">(BF56+BI56+BF58+BI58)/4-(BD56+BG56+BD58+BG58)/4</f>
        <v>0</v>
      </c>
      <c r="EI56" s="86"/>
      <c r="EJ56" s="86"/>
      <c r="EK56" s="86" t="n">
        <f aca="false">(BI56+BL56+BI58+BL58)/4-(BG56+BJ56+BG58+BJ58)/4</f>
        <v>0</v>
      </c>
      <c r="EL56" s="86"/>
      <c r="EM56" s="86"/>
      <c r="EN56" s="86" t="n">
        <f aca="false">(BL56+BO56+BL58+BO58)/4-(BJ56+BM56+BJ58+BM58)/4</f>
        <v>0</v>
      </c>
      <c r="EO56" s="86"/>
      <c r="EP56" s="86"/>
      <c r="EQ56" s="86" t="n">
        <f aca="false">(BO56+BR56+BO58+BR58)/4-(BM56+BP56+BM58+BP58)/4</f>
        <v>0</v>
      </c>
      <c r="ER56" s="86"/>
      <c r="ES56" s="86"/>
      <c r="ET56" s="86" t="n">
        <f aca="false">(BR56+BU56+BR58+BU58)/4-(BP56+BS56+BP58+BS58)/4</f>
        <v>0</v>
      </c>
      <c r="EU56" s="86"/>
      <c r="EV56" s="86"/>
      <c r="EW56" s="86" t="n">
        <f aca="false">(BU56+BX56+BU58+BX58)/4-(BS56+BV56+BS58+BV58)/4</f>
        <v>0</v>
      </c>
      <c r="EX56" s="86"/>
      <c r="EY56" s="86"/>
      <c r="EZ56" s="86" t="n">
        <f aca="false">(BX56+CA56+BX58+CA58)/4-(BV56+BY56+BV58+BY58)/4</f>
        <v>0</v>
      </c>
      <c r="FA56" s="86"/>
      <c r="FB56" s="86"/>
      <c r="FC56" s="86" t="n">
        <f aca="false">(CA56+CD56+CA58+CD58)/4-(BY56+CB56+BY58+CB58)/4</f>
        <v>0</v>
      </c>
      <c r="FD56" s="86"/>
      <c r="FE56" s="86"/>
      <c r="FF56" s="111"/>
      <c r="FG56" s="88" t="s">
        <v>53</v>
      </c>
      <c r="FH56" s="89" t="n">
        <f aca="false">SUMIF(CF56:FE57,"&lt;0")</f>
        <v>0</v>
      </c>
      <c r="FI56" s="112"/>
      <c r="FJ56" s="88" t="s">
        <v>54</v>
      </c>
      <c r="FK56" s="89" t="n">
        <f aca="false">SUMIF(CF56:FE57,"&gt;0")</f>
        <v>0</v>
      </c>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3.65" hidden="false" customHeight="true" outlineLevel="0" collapsed="false">
      <c r="A57" s="119"/>
      <c r="B57" s="120" t="str">
        <f aca="false">IF(AND(ISNUMBER(B56),ISNUMBER(D56)),TEXT(ABS(D56-B56),"0.0") &amp; $BG$2 &amp; "(" &amp; IF(D56&gt;B56,"fill","cut") &amp; ")","")</f>
        <v/>
      </c>
      <c r="C57" s="120"/>
      <c r="D57" s="120"/>
      <c r="E57" s="120" t="str">
        <f aca="false">IF(AND(ISNUMBER(E56),ISNUMBER(G56)),TEXT(ABS(G56-E56),"0.0") &amp; $BG$1 &amp; "(" &amp; IF(G56&gt;E56,"fill","cut") &amp; ")","")</f>
        <v/>
      </c>
      <c r="F57" s="120"/>
      <c r="G57" s="120"/>
      <c r="H57" s="120" t="str">
        <f aca="false">IF(AND(ISNUMBER(H56),ISNUMBER(J56)),TEXT(ABS(J56-H56),"0.0") &amp; $BG$1 &amp; "(" &amp; IF(J56&gt;H56,"fill","cut") &amp; ")","")</f>
        <v/>
      </c>
      <c r="I57" s="120"/>
      <c r="J57" s="120"/>
      <c r="K57" s="120" t="str">
        <f aca="false">IF(AND(ISNUMBER(K56),ISNUMBER(M56)),TEXT(ABS(M56-K56),"0.0") &amp; $BG$1 &amp; "(" &amp; IF(M56&gt;K56,"fill","cut") &amp; ")","")</f>
        <v/>
      </c>
      <c r="L57" s="120"/>
      <c r="M57" s="120"/>
      <c r="N57" s="120" t="str">
        <f aca="false">IF(AND(ISNUMBER(N56),ISNUMBER(P56)),TEXT(ABS(P56-N56),"0.0") &amp; $BG$1 &amp; "(" &amp; IF(P56&gt;N56,"fill","cut") &amp; ")","")</f>
        <v/>
      </c>
      <c r="O57" s="120"/>
      <c r="P57" s="120"/>
      <c r="Q57" s="120" t="str">
        <f aca="false">IF(AND(ISNUMBER(Q56),ISNUMBER(S56)),TEXT(ABS(S56-Q56),"0.0") &amp; $BG$1 &amp; "(" &amp; IF(S56&gt;Q56,"fill","cut") &amp; ")","")</f>
        <v/>
      </c>
      <c r="R57" s="120"/>
      <c r="S57" s="120"/>
      <c r="T57" s="120" t="str">
        <f aca="false">IF(AND(ISNUMBER(T56),ISNUMBER(V56)),TEXT(ABS(V56-T56),"0.0") &amp; $BG$1 &amp; "(" &amp; IF(V56&gt;T56,"fill","cut") &amp; ")","")</f>
        <v/>
      </c>
      <c r="U57" s="120"/>
      <c r="V57" s="120"/>
      <c r="W57" s="120" t="str">
        <f aca="false">IF(AND(ISNUMBER(W56),ISNUMBER(Y56)),TEXT(ABS(Y56-W56),"0.0") &amp; $BG$1 &amp; "(" &amp; IF(Y56&gt;W56,"fill","cut") &amp; ")","")</f>
        <v/>
      </c>
      <c r="X57" s="120"/>
      <c r="Y57" s="120"/>
      <c r="Z57" s="120" t="str">
        <f aca="false">IF(AND(ISNUMBER(Z56),ISNUMBER(AB56)),TEXT(ABS(AB56-Z56),"0.0") &amp; $BG$1 &amp; "(" &amp; IF(AB56&gt;Z56,"fill","cut") &amp; ")","")</f>
        <v/>
      </c>
      <c r="AA57" s="120"/>
      <c r="AB57" s="120"/>
      <c r="AC57" s="120" t="str">
        <f aca="false">IF(AND(ISNUMBER(AC56),ISNUMBER(AE56)),TEXT(ABS(AE56-AC56),"0.0") &amp; $BG$1 &amp; "(" &amp; IF(AE56&gt;AC56,"fill","cut") &amp; ")","")</f>
        <v/>
      </c>
      <c r="AD57" s="120"/>
      <c r="AE57" s="120"/>
      <c r="AF57" s="120" t="str">
        <f aca="false">IF(AND(ISNUMBER(AF56),ISNUMBER(AH56)),TEXT(ABS(AH56-AF56),"0.0") &amp; $BG$1 &amp; "(" &amp; IF(AH56&gt;AF56,"fill","cut") &amp; ")","")</f>
        <v/>
      </c>
      <c r="AG57" s="120"/>
      <c r="AH57" s="120"/>
      <c r="AI57" s="120" t="str">
        <f aca="false">IF(AND(ISNUMBER(AI56),ISNUMBER(AK56)),TEXT(ABS(AK56-AI56),"0.0") &amp; $BG$1 &amp; "(" &amp; IF(AK56&gt;AI56,"fill","cut") &amp; ")","")</f>
        <v/>
      </c>
      <c r="AJ57" s="120"/>
      <c r="AK57" s="120"/>
      <c r="AL57" s="120" t="str">
        <f aca="false">IF(AND(ISNUMBER(AL56),ISNUMBER(AN56)),TEXT(ABS(AN56-AL56),"0.0") &amp; $BG$1 &amp; "(" &amp; IF(AN56&gt;AL56,"fill","cut") &amp; ")","")</f>
        <v/>
      </c>
      <c r="AM57" s="120"/>
      <c r="AN57" s="120"/>
      <c r="AO57" s="120" t="str">
        <f aca="false">IF(AND(ISNUMBER(AO56),ISNUMBER(AQ56)),TEXT(ABS(AQ56-AO56),"0.0") &amp; $BG$1 &amp; "(" &amp; IF(AQ56&gt;AO56,"fill","cut") &amp; ")","")</f>
        <v/>
      </c>
      <c r="AP57" s="120"/>
      <c r="AQ57" s="120"/>
      <c r="AR57" s="120" t="str">
        <f aca="false">IF(AND(ISNUMBER(AR56),ISNUMBER(AT56)),TEXT(ABS(AT56-AR56),"0.0") &amp; $BG$1 &amp; "(" &amp; IF(AT56&gt;AR56,"fill","cut") &amp; ")","")</f>
        <v/>
      </c>
      <c r="AS57" s="120"/>
      <c r="AT57" s="120"/>
      <c r="AU57" s="120" t="str">
        <f aca="false">IF(AND(ISNUMBER(AU56),ISNUMBER(AW56)),TEXT(ABS(AW56-AU56),"0.0") &amp; $BG$1 &amp; "(" &amp; IF(AW56&gt;AU56,"fill","cut") &amp; ")","")</f>
        <v/>
      </c>
      <c r="AV57" s="120"/>
      <c r="AW57" s="120"/>
      <c r="AX57" s="120" t="str">
        <f aca="false">IF(AND(ISNUMBER(AX56),ISNUMBER(AZ56)),TEXT(ABS(AZ56-AX56),"0.0") &amp; $BG$1 &amp; "(" &amp; IF(AZ56&gt;AX56,"fill","cut") &amp; ")","")</f>
        <v/>
      </c>
      <c r="AY57" s="120"/>
      <c r="AZ57" s="120"/>
      <c r="BA57" s="120" t="str">
        <f aca="false">IF(AND(ISNUMBER(BA56),ISNUMBER(BC56)),TEXT(ABS(BC56-BA56),"0.0") &amp; $BG$1 &amp; "(" &amp; IF(BC56&gt;BA56,"fill","cut") &amp; ")","")</f>
        <v/>
      </c>
      <c r="BB57" s="120"/>
      <c r="BC57" s="120"/>
      <c r="BD57" s="120" t="str">
        <f aca="false">IF(AND(ISNUMBER(BD56),ISNUMBER(BF56)),TEXT(ABS(BF56-BD56),"0.0") &amp; $BG$1 &amp; "(" &amp; IF(BF56&gt;BD56,"fill","cut") &amp; ")","")</f>
        <v/>
      </c>
      <c r="BE57" s="120"/>
      <c r="BF57" s="120"/>
      <c r="BG57" s="120" t="str">
        <f aca="false">IF(AND(ISNUMBER(BG56),ISNUMBER(BI56)),TEXT(ABS(BI56-BG56),"0.0") &amp; $BG$1 &amp; "(" &amp; IF(BI56&gt;BG56,"fill","cut") &amp; ")","")</f>
        <v/>
      </c>
      <c r="BH57" s="120"/>
      <c r="BI57" s="120"/>
      <c r="BJ57" s="120" t="str">
        <f aca="false">IF(AND(ISNUMBER(BJ56),ISNUMBER(BL56)),TEXT(ABS(BL56-BJ56),"0.0") &amp; $BG$1 &amp; "(" &amp; IF(BL56&gt;BJ56,"fill","cut") &amp; ")","")</f>
        <v/>
      </c>
      <c r="BK57" s="120"/>
      <c r="BL57" s="120"/>
      <c r="BM57" s="120" t="str">
        <f aca="false">IF(AND(ISNUMBER(BM56),ISNUMBER(BO56)),TEXT(ABS(BO56-BM56),"0.0") &amp; $BG$2 &amp; "(" &amp; IF(BO56&gt;BM56,"fill","cut") &amp; ")","")</f>
        <v/>
      </c>
      <c r="BN57" s="120"/>
      <c r="BO57" s="120"/>
      <c r="BP57" s="120" t="str">
        <f aca="false">IF(AND(ISNUMBER(BP56),ISNUMBER(BR56)),TEXT(ABS(BR56-BP56),"0.0") &amp; $BG$2 &amp; "(" &amp; IF(BR56&gt;BP56,"fill","cut") &amp; ")","")</f>
        <v/>
      </c>
      <c r="BQ57" s="120"/>
      <c r="BR57" s="120"/>
      <c r="BS57" s="120" t="str">
        <f aca="false">IF(AND(ISNUMBER(BS56),ISNUMBER(BU56)),TEXT(ABS(BU56-BS56),"0.0") &amp; $BG$2 &amp; "(" &amp; IF(BU56&gt;BS56,"fill","cut") &amp; ")","")</f>
        <v/>
      </c>
      <c r="BT57" s="120"/>
      <c r="BU57" s="120"/>
      <c r="BV57" s="120" t="str">
        <f aca="false">IF(AND(ISNUMBER(BV56),ISNUMBER(BX56)),TEXT(ABS(BX56-BV56),"0.0") &amp; $BG$2 &amp; "(" &amp; IF(BX56&gt;BV56,"fill","cut") &amp; ")","")</f>
        <v/>
      </c>
      <c r="BW57" s="120"/>
      <c r="BX57" s="120"/>
      <c r="BY57" s="121" t="str">
        <f aca="false">IF(AND(ISNUMBER(BY56),ISNUMBER(CA56)),TEXT(ABS(CA56-BY56),"0.0") &amp; $BG$2 &amp; "(" &amp; IF(CA56&gt;BY56,"fill","cut") &amp; ")","")</f>
        <v/>
      </c>
      <c r="BZ57" s="121"/>
      <c r="CA57" s="121"/>
      <c r="CB57" s="116"/>
      <c r="CC57" s="116"/>
      <c r="CD57" s="116"/>
      <c r="CE57" s="110"/>
      <c r="CF57" s="86"/>
      <c r="CG57" s="86"/>
      <c r="CH57" s="86"/>
      <c r="CI57" s="86"/>
      <c r="CJ57" s="86"/>
      <c r="CK57" s="86"/>
      <c r="CL57" s="86"/>
      <c r="CM57" s="86"/>
      <c r="CN57" s="86"/>
      <c r="CO57" s="86"/>
      <c r="CP57" s="86"/>
      <c r="CQ57" s="86"/>
      <c r="CR57" s="86"/>
      <c r="CS57" s="86"/>
      <c r="CT57" s="86"/>
      <c r="CU57" s="86"/>
      <c r="CV57" s="86"/>
      <c r="CW57" s="86"/>
      <c r="CX57" s="86"/>
      <c r="CY57" s="86"/>
      <c r="CZ57" s="86"/>
      <c r="DA57" s="86"/>
      <c r="DB57" s="86"/>
      <c r="DC57" s="86"/>
      <c r="DD57" s="86"/>
      <c r="DE57" s="86"/>
      <c r="DF57" s="86"/>
      <c r="DG57" s="86"/>
      <c r="DH57" s="86"/>
      <c r="DI57" s="86"/>
      <c r="DJ57" s="86"/>
      <c r="DK57" s="86"/>
      <c r="DL57" s="86"/>
      <c r="DM57" s="86"/>
      <c r="DN57" s="86"/>
      <c r="DO57" s="86"/>
      <c r="DP57" s="86"/>
      <c r="DQ57" s="86"/>
      <c r="DR57" s="86"/>
      <c r="DS57" s="86"/>
      <c r="DT57" s="86"/>
      <c r="DU57" s="86"/>
      <c r="DV57" s="86"/>
      <c r="DW57" s="86"/>
      <c r="DX57" s="86"/>
      <c r="DY57" s="86"/>
      <c r="DZ57" s="86"/>
      <c r="EA57" s="86"/>
      <c r="EB57" s="86"/>
      <c r="EC57" s="86"/>
      <c r="ED57" s="86"/>
      <c r="EE57" s="86"/>
      <c r="EF57" s="86"/>
      <c r="EG57" s="86"/>
      <c r="EH57" s="86"/>
      <c r="EI57" s="86"/>
      <c r="EJ57" s="86"/>
      <c r="EK57" s="86"/>
      <c r="EL57" s="86"/>
      <c r="EM57" s="86"/>
      <c r="EN57" s="86"/>
      <c r="EO57" s="86"/>
      <c r="EP57" s="86"/>
      <c r="EQ57" s="86"/>
      <c r="ER57" s="86"/>
      <c r="ES57" s="86"/>
      <c r="ET57" s="86"/>
      <c r="EU57" s="86"/>
      <c r="EV57" s="86"/>
      <c r="EW57" s="86"/>
      <c r="EX57" s="86"/>
      <c r="EY57" s="86"/>
      <c r="EZ57" s="86"/>
      <c r="FA57" s="86"/>
      <c r="FB57" s="86"/>
      <c r="FC57" s="86"/>
      <c r="FD57" s="86"/>
      <c r="FE57" s="86"/>
      <c r="FF57" s="118"/>
      <c r="FG57" s="88"/>
      <c r="FH57" s="89"/>
      <c r="FI57" s="112"/>
      <c r="FJ57" s="88"/>
      <c r="FK57" s="89"/>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3.65" hidden="false" customHeight="true" outlineLevel="0" collapsed="false">
      <c r="A58" s="58"/>
    </row>
    <row r="59" customFormat="false" ht="23.65" hidden="false" customHeight="true" outlineLevel="0" collapsed="false">
      <c r="A59" s="58"/>
    </row>
    <row r="60" customFormat="false" ht="23.65" hidden="false" customHeight="true" outlineLevel="0" collapsed="false">
      <c r="A60" s="58"/>
    </row>
    <row r="61" customFormat="false" ht="23.65" hidden="false" customHeight="true" outlineLevel="0" collapsed="false">
      <c r="A61" s="58"/>
    </row>
    <row r="62" customFormat="false" ht="23.65" hidden="false" customHeight="true" outlineLevel="0" collapsed="false">
      <c r="A62" s="58"/>
    </row>
    <row r="63" customFormat="false" ht="24.5" hidden="false" customHeight="true" outlineLevel="0" collapsed="false">
      <c r="A63" s="58"/>
    </row>
    <row r="64" customFormat="false" ht="24.5" hidden="false" customHeight="true" outlineLevel="0" collapsed="false">
      <c r="A64" s="58"/>
    </row>
    <row r="65" customFormat="false" ht="24.5" hidden="false" customHeight="true" outlineLevel="0" collapsed="false">
      <c r="A65" s="58"/>
    </row>
    <row r="66" customFormat="false" ht="24.5" hidden="false" customHeight="true" outlineLevel="0" collapsed="false">
      <c r="A66" s="58"/>
    </row>
    <row r="67" customFormat="false" ht="24.5" hidden="false" customHeight="true" outlineLevel="0" collapsed="false">
      <c r="A67" s="58"/>
    </row>
    <row r="68" customFormat="false" ht="24.5" hidden="false" customHeight="true" outlineLevel="0" collapsed="false">
      <c r="A68" s="58"/>
    </row>
    <row r="69" customFormat="false" ht="24.5" hidden="false" customHeight="true" outlineLevel="0" collapsed="false">
      <c r="A69" s="58"/>
    </row>
    <row r="70" customFormat="false" ht="24.5" hidden="false" customHeight="true" outlineLevel="0" collapsed="false">
      <c r="A70" s="58"/>
    </row>
    <row r="71" customFormat="false" ht="24.5" hidden="false" customHeight="true" outlineLevel="0" collapsed="false">
      <c r="A71" s="58"/>
    </row>
    <row r="72" customFormat="false" ht="24.5" hidden="false" customHeight="true" outlineLevel="0" collapsed="false">
      <c r="A72" s="58"/>
    </row>
    <row r="73" customFormat="false" ht="24.5" hidden="false" customHeight="true" outlineLevel="0" collapsed="false">
      <c r="A73" s="58"/>
    </row>
    <row r="74" customFormat="false" ht="24.5" hidden="false" customHeight="true" outlineLevel="0" collapsed="false">
      <c r="A74" s="58"/>
    </row>
    <row r="75" customFormat="false" ht="24.5" hidden="false" customHeight="true" outlineLevel="0" collapsed="false">
      <c r="A75" s="58"/>
    </row>
    <row r="76" customFormat="false" ht="24.5" hidden="false" customHeight="true" outlineLevel="0" collapsed="false">
      <c r="A76" s="58"/>
    </row>
    <row r="77" customFormat="false" ht="24.5" hidden="false" customHeight="true" outlineLevel="0" collapsed="false">
      <c r="A77" s="58"/>
    </row>
    <row r="78" customFormat="false" ht="24.5" hidden="false" customHeight="true" outlineLevel="0" collapsed="false">
      <c r="A78" s="58"/>
    </row>
    <row r="79" customFormat="false" ht="24.5" hidden="false" customHeight="true" outlineLevel="0" collapsed="false">
      <c r="A79" s="58"/>
    </row>
    <row r="80" customFormat="false" ht="24.5" hidden="false" customHeight="true" outlineLevel="0" collapsed="false">
      <c r="A80" s="58"/>
    </row>
    <row r="81" customFormat="false" ht="24.5" hidden="false" customHeight="true" outlineLevel="0" collapsed="false">
      <c r="A81" s="58"/>
    </row>
    <row r="82" customFormat="false" ht="24.5" hidden="false" customHeight="true" outlineLevel="0" collapsed="false">
      <c r="A82" s="58"/>
    </row>
    <row r="83" customFormat="false" ht="24.5" hidden="false" customHeight="true" outlineLevel="0" collapsed="false">
      <c r="A83" s="58"/>
    </row>
    <row r="84" customFormat="false" ht="24.5" hidden="false" customHeight="true" outlineLevel="0" collapsed="false">
      <c r="A84" s="58"/>
    </row>
    <row r="85" customFormat="false" ht="24.5" hidden="false" customHeight="true" outlineLevel="0" collapsed="false">
      <c r="A85" s="58"/>
    </row>
    <row r="86" customFormat="false" ht="24.5" hidden="false" customHeight="true" outlineLevel="0" collapsed="false">
      <c r="A86" s="58"/>
    </row>
    <row r="87" customFormat="false" ht="24.5" hidden="false" customHeight="true" outlineLevel="0" collapsed="false">
      <c r="A87" s="58"/>
    </row>
    <row r="88" customFormat="false" ht="24.5" hidden="false" customHeight="true" outlineLevel="0" collapsed="false">
      <c r="A88" s="58"/>
    </row>
    <row r="89" customFormat="false" ht="24.5" hidden="false" customHeight="true" outlineLevel="0" collapsed="false">
      <c r="A89" s="58"/>
    </row>
    <row r="90" customFormat="false" ht="24.5" hidden="false" customHeight="true" outlineLevel="0" collapsed="false">
      <c r="A90" s="58"/>
    </row>
    <row r="91" customFormat="false" ht="12.8" hidden="false" customHeight="false" outlineLevel="0" collapsed="false">
      <c r="A91" s="58"/>
    </row>
    <row r="92" customFormat="false" ht="12.8" hidden="false" customHeight="false" outlineLevel="0" collapsed="false">
      <c r="A92" s="58"/>
    </row>
    <row r="93" customFormat="false" ht="12.8" hidden="false" customHeight="false" outlineLevel="0" collapsed="false">
      <c r="A93" s="58"/>
    </row>
    <row r="94" customFormat="false" ht="12.8" hidden="false" customHeight="false" outlineLevel="0" collapsed="false">
      <c r="A94" s="58"/>
    </row>
    <row r="95" customFormat="false" ht="12.8" hidden="false" customHeight="false" outlineLevel="0" collapsed="false">
      <c r="A95" s="58"/>
    </row>
    <row r="96" customFormat="false" ht="12.8" hidden="false" customHeight="false" outlineLevel="0" collapsed="false">
      <c r="A96" s="58"/>
    </row>
    <row r="97" customFormat="false" ht="12.8" hidden="false" customHeight="false" outlineLevel="0" collapsed="false">
      <c r="A97" s="58"/>
    </row>
    <row r="98" customFormat="false" ht="12.8" hidden="false" customHeight="false" outlineLevel="0" collapsed="false">
      <c r="A98" s="58"/>
    </row>
    <row r="99" customFormat="false" ht="12.8" hidden="false" customHeight="false" outlineLevel="0" collapsed="false">
      <c r="A99" s="58"/>
    </row>
    <row r="100" customFormat="false" ht="12.8" hidden="false" customHeight="false" outlineLevel="0" collapsed="false">
      <c r="A100" s="58"/>
    </row>
    <row r="101" customFormat="false" ht="12.8" hidden="false" customHeight="false" outlineLevel="0" collapsed="false">
      <c r="A101" s="58"/>
    </row>
    <row r="102" customFormat="false" ht="12.8" hidden="false" customHeight="false" outlineLevel="0" collapsed="false">
      <c r="A102" s="58"/>
    </row>
    <row r="103" customFormat="false" ht="13.8" hidden="false" customHeight="false" outlineLevel="0" collapsed="false">
      <c r="A103" s="58"/>
      <c r="B103" s="0"/>
    </row>
    <row r="104" customFormat="false" ht="12.8" hidden="false" customHeight="false" outlineLevel="0" collapsed="false">
      <c r="A104" s="58"/>
    </row>
    <row r="105" customFormat="false" ht="12.8" hidden="false" customHeight="false" outlineLevel="0" collapsed="false">
      <c r="A105" s="58"/>
    </row>
    <row r="106" customFormat="false" ht="12.8" hidden="false" customHeight="false" outlineLevel="0" collapsed="false">
      <c r="A106" s="58"/>
    </row>
    <row r="107" customFormat="false" ht="12.8" hidden="false" customHeight="false" outlineLevel="0" collapsed="false">
      <c r="A107" s="58"/>
    </row>
    <row r="108" customFormat="false" ht="12.8" hidden="false" customHeight="false" outlineLevel="0" collapsed="false">
      <c r="A108" s="58"/>
    </row>
    <row r="109" customFormat="false" ht="12.8" hidden="false" customHeight="false" outlineLevel="0" collapsed="false">
      <c r="A109" s="58"/>
    </row>
    <row r="110" customFormat="false" ht="12.8" hidden="false" customHeight="false" outlineLevel="0" collapsed="false">
      <c r="A110" s="58"/>
    </row>
    <row r="111" customFormat="false" ht="12.8" hidden="false" customHeight="false" outlineLevel="0" collapsed="false">
      <c r="A111" s="58"/>
    </row>
    <row r="112" customFormat="false" ht="12.8" hidden="false" customHeight="false" outlineLevel="0" collapsed="false">
      <c r="A112" s="58"/>
    </row>
    <row r="113" customFormat="false" ht="12.8" hidden="false" customHeight="false" outlineLevel="0" collapsed="false">
      <c r="A113" s="58"/>
    </row>
    <row r="114" customFormat="false" ht="12.8" hidden="false" customHeight="false" outlineLevel="0" collapsed="false">
      <c r="A114" s="58"/>
    </row>
    <row r="115" customFormat="false" ht="12.8" hidden="false" customHeight="false" outlineLevel="0" collapsed="false">
      <c r="A115" s="58"/>
    </row>
    <row r="116" customFormat="false" ht="12.8" hidden="false" customHeight="false" outlineLevel="0" collapsed="false">
      <c r="A116" s="58"/>
    </row>
    <row r="117" customFormat="false" ht="12.8" hidden="false" customHeight="false" outlineLevel="0" collapsed="false">
      <c r="A117" s="58"/>
    </row>
    <row r="118" customFormat="false" ht="12.8" hidden="false" customHeight="false" outlineLevel="0" collapsed="false">
      <c r="A118" s="58"/>
    </row>
    <row r="119" customFormat="false" ht="12.8" hidden="false" customHeight="false" outlineLevel="0" collapsed="false">
      <c r="A119" s="58"/>
    </row>
    <row r="120" customFormat="false" ht="12.8" hidden="false" customHeight="false" outlineLevel="0" collapsed="false">
      <c r="A120" s="58"/>
    </row>
    <row r="121" customFormat="false" ht="12.8" hidden="false" customHeight="false" outlineLevel="0" collapsed="false">
      <c r="A121" s="58"/>
    </row>
    <row r="122" customFormat="false" ht="12.8" hidden="false" customHeight="false" outlineLevel="0" collapsed="false">
      <c r="A122" s="58"/>
    </row>
    <row r="123" customFormat="false" ht="12.8" hidden="false" customHeight="false" outlineLevel="0" collapsed="false">
      <c r="A123" s="58"/>
    </row>
    <row r="124" customFormat="false" ht="12.8" hidden="false" customHeight="false" outlineLevel="0" collapsed="false">
      <c r="A124" s="58"/>
    </row>
    <row r="125" customFormat="false" ht="12.8" hidden="false" customHeight="false" outlineLevel="0" collapsed="false">
      <c r="A125" s="58"/>
    </row>
    <row r="126" customFormat="false" ht="12.8" hidden="false" customHeight="false" outlineLevel="0" collapsed="false">
      <c r="A126" s="58"/>
    </row>
    <row r="127" customFormat="false" ht="12.8" hidden="false" customHeight="false" outlineLevel="0" collapsed="false">
      <c r="A127" s="58"/>
    </row>
    <row r="128" customFormat="false" ht="12.8" hidden="false" customHeight="false" outlineLevel="0" collapsed="false">
      <c r="A128" s="58"/>
    </row>
    <row r="129" customFormat="false" ht="12.8" hidden="false" customHeight="false" outlineLevel="0" collapsed="false">
      <c r="A129" s="58"/>
    </row>
    <row r="130" customFormat="false" ht="12.8" hidden="false" customHeight="false" outlineLevel="0" collapsed="false">
      <c r="A130" s="58"/>
    </row>
    <row r="131" customFormat="false" ht="12.8" hidden="false" customHeight="false" outlineLevel="0" collapsed="false">
      <c r="A131" s="58"/>
    </row>
    <row r="132" customFormat="false" ht="12.8" hidden="false" customHeight="false" outlineLevel="0" collapsed="false">
      <c r="A132" s="58"/>
    </row>
    <row r="133" customFormat="false" ht="12.8" hidden="false" customHeight="false" outlineLevel="0" collapsed="false">
      <c r="A133" s="58"/>
    </row>
    <row r="134" customFormat="false" ht="12.8" hidden="false" customHeight="false" outlineLevel="0" collapsed="false">
      <c r="A134" s="58"/>
    </row>
    <row r="135" customFormat="false" ht="12.8" hidden="false" customHeight="false" outlineLevel="0" collapsed="false">
      <c r="A135" s="58"/>
    </row>
    <row r="136" customFormat="false" ht="12.8" hidden="false" customHeight="false" outlineLevel="0" collapsed="false">
      <c r="A136" s="58"/>
    </row>
    <row r="137" customFormat="false" ht="12.8" hidden="false" customHeight="false" outlineLevel="0" collapsed="false">
      <c r="A137" s="58"/>
    </row>
    <row r="138" customFormat="false" ht="12.8" hidden="false" customHeight="false" outlineLevel="0" collapsed="false">
      <c r="A138" s="58"/>
    </row>
    <row r="139" customFormat="false" ht="12.8" hidden="false" customHeight="false" outlineLevel="0" collapsed="false">
      <c r="A139" s="58"/>
    </row>
    <row r="140" customFormat="false" ht="12.8" hidden="false" customHeight="false" outlineLevel="0" collapsed="false">
      <c r="A140" s="58"/>
    </row>
    <row r="141" customFormat="false" ht="12.8" hidden="false" customHeight="false" outlineLevel="0" collapsed="false">
      <c r="A141" s="58"/>
    </row>
    <row r="142" customFormat="false" ht="12.8" hidden="false" customHeight="false" outlineLevel="0" collapsed="false">
      <c r="A142" s="58"/>
    </row>
    <row r="143" customFormat="false" ht="12.8" hidden="false" customHeight="false" outlineLevel="0" collapsed="false">
      <c r="A143" s="58"/>
    </row>
    <row r="144" customFormat="false" ht="12.8" hidden="false" customHeight="false" outlineLevel="0" collapsed="false">
      <c r="A144" s="58"/>
    </row>
    <row r="145" customFormat="false" ht="12.8" hidden="false" customHeight="false" outlineLevel="0" collapsed="false">
      <c r="A145" s="58"/>
    </row>
    <row r="146" customFormat="false" ht="12.8" hidden="false" customHeight="false" outlineLevel="0" collapsed="false">
      <c r="A146" s="58"/>
    </row>
    <row r="147" customFormat="false" ht="12.8" hidden="false" customHeight="false" outlineLevel="0" collapsed="false">
      <c r="A147" s="58"/>
    </row>
    <row r="148" customFormat="false" ht="12.8" hidden="false" customHeight="false" outlineLevel="0" collapsed="false">
      <c r="A148" s="58"/>
    </row>
    <row r="149" customFormat="false" ht="12.8" hidden="false" customHeight="false" outlineLevel="0" collapsed="false">
      <c r="A149" s="58"/>
    </row>
    <row r="150" customFormat="false" ht="12.8" hidden="false" customHeight="false" outlineLevel="0" collapsed="false">
      <c r="A150" s="58"/>
    </row>
    <row r="151" customFormat="false" ht="12.8" hidden="false" customHeight="false" outlineLevel="0" collapsed="false">
      <c r="A151" s="58"/>
    </row>
    <row r="152" customFormat="false" ht="12.8" hidden="false" customHeight="false" outlineLevel="0" collapsed="false">
      <c r="A152" s="58"/>
    </row>
    <row r="153" customFormat="false" ht="12.8" hidden="false" customHeight="false" outlineLevel="0" collapsed="false">
      <c r="A153" s="58"/>
    </row>
    <row r="154" customFormat="false" ht="12.8" hidden="false" customHeight="false" outlineLevel="0" collapsed="false">
      <c r="A154" s="58"/>
    </row>
    <row r="155" customFormat="false" ht="12.8" hidden="false" customHeight="false" outlineLevel="0" collapsed="false">
      <c r="A155" s="58"/>
    </row>
    <row r="156" customFormat="false" ht="12.8" hidden="false" customHeight="false" outlineLevel="0" collapsed="false">
      <c r="A156" s="58"/>
    </row>
    <row r="157" customFormat="false" ht="12.8" hidden="false" customHeight="false" outlineLevel="0" collapsed="false">
      <c r="A157" s="58"/>
    </row>
    <row r="158" customFormat="false" ht="12.8" hidden="false" customHeight="false" outlineLevel="0" collapsed="false">
      <c r="A158" s="58"/>
    </row>
    <row r="159" customFormat="false" ht="12.8" hidden="false" customHeight="false" outlineLevel="0" collapsed="false">
      <c r="A159" s="58"/>
    </row>
    <row r="160" customFormat="false" ht="12.8" hidden="false" customHeight="false" outlineLevel="0" collapsed="false">
      <c r="A160" s="58"/>
    </row>
    <row r="161" customFormat="false" ht="12.8" hidden="false" customHeight="false" outlineLevel="0" collapsed="false">
      <c r="A161" s="58"/>
    </row>
    <row r="162" customFormat="false" ht="12.8" hidden="false" customHeight="false" outlineLevel="0" collapsed="false">
      <c r="A162" s="58"/>
    </row>
    <row r="163" customFormat="false" ht="12.8" hidden="false" customHeight="false" outlineLevel="0" collapsed="false">
      <c r="A163" s="58"/>
    </row>
    <row r="164" customFormat="false" ht="12.8" hidden="false" customHeight="false" outlineLevel="0" collapsed="false">
      <c r="A164" s="58"/>
    </row>
    <row r="165" customFormat="false" ht="12.8" hidden="false" customHeight="false" outlineLevel="0" collapsed="false">
      <c r="A165" s="58"/>
    </row>
    <row r="166" customFormat="false" ht="12.8" hidden="false" customHeight="false" outlineLevel="0" collapsed="false">
      <c r="A166" s="58"/>
    </row>
    <row r="167" customFormat="false" ht="12.8" hidden="false" customHeight="false" outlineLevel="0" collapsed="false">
      <c r="A167" s="58"/>
    </row>
    <row r="168" customFormat="false" ht="12.8" hidden="false" customHeight="false" outlineLevel="0" collapsed="false">
      <c r="A168" s="58"/>
    </row>
    <row r="169" customFormat="false" ht="12.8" hidden="false" customHeight="false" outlineLevel="0" collapsed="false">
      <c r="A169" s="58"/>
    </row>
    <row r="170" customFormat="false" ht="12.8" hidden="false" customHeight="false" outlineLevel="0" collapsed="false">
      <c r="A170" s="58"/>
    </row>
    <row r="171" customFormat="false" ht="12.8" hidden="false" customHeight="false" outlineLevel="0" collapsed="false">
      <c r="A171" s="58"/>
    </row>
    <row r="172" customFormat="false" ht="12.8" hidden="false" customHeight="false" outlineLevel="0" collapsed="false">
      <c r="A172" s="58"/>
    </row>
    <row r="173" customFormat="false" ht="12.8" hidden="false" customHeight="false" outlineLevel="0" collapsed="false">
      <c r="A173" s="58"/>
    </row>
    <row r="174" customFormat="false" ht="12.8" hidden="false" customHeight="false" outlineLevel="0" collapsed="false">
      <c r="A174" s="58"/>
    </row>
    <row r="175" customFormat="false" ht="12.8" hidden="false" customHeight="false" outlineLevel="0" collapsed="false">
      <c r="A175" s="58"/>
    </row>
    <row r="176" customFormat="false" ht="12.8" hidden="false" customHeight="false" outlineLevel="0" collapsed="false">
      <c r="A176" s="58"/>
    </row>
    <row r="177" customFormat="false" ht="12.8" hidden="false" customHeight="false" outlineLevel="0" collapsed="false">
      <c r="A177" s="58"/>
    </row>
    <row r="178" customFormat="false" ht="12.8" hidden="false" customHeight="false" outlineLevel="0" collapsed="false">
      <c r="A178" s="58"/>
    </row>
    <row r="179" customFormat="false" ht="12.8" hidden="false" customHeight="false" outlineLevel="0" collapsed="false">
      <c r="A179" s="58"/>
    </row>
    <row r="180" customFormat="false" ht="12.8" hidden="false" customHeight="false" outlineLevel="0" collapsed="false">
      <c r="A180" s="58"/>
    </row>
    <row r="181" customFormat="false" ht="12.8" hidden="false" customHeight="false" outlineLevel="0" collapsed="false">
      <c r="A181" s="58"/>
    </row>
    <row r="182" customFormat="false" ht="12.8" hidden="false" customHeight="false" outlineLevel="0" collapsed="false">
      <c r="A182" s="58"/>
    </row>
    <row r="183" customFormat="false" ht="12.8" hidden="false" customHeight="false" outlineLevel="0" collapsed="false">
      <c r="A183" s="58"/>
    </row>
    <row r="184" customFormat="false" ht="12.8" hidden="false" customHeight="false" outlineLevel="0" collapsed="false">
      <c r="A184" s="58"/>
    </row>
    <row r="185" customFormat="false" ht="12.8" hidden="false" customHeight="false" outlineLevel="0" collapsed="false">
      <c r="A185" s="58"/>
    </row>
    <row r="186" customFormat="false" ht="12.8" hidden="false" customHeight="false" outlineLevel="0" collapsed="false">
      <c r="A186" s="58"/>
    </row>
    <row r="187" customFormat="false" ht="12.8" hidden="false" customHeight="false" outlineLevel="0" collapsed="false">
      <c r="A187" s="58"/>
    </row>
    <row r="188" customFormat="false" ht="12.8" hidden="false" customHeight="false" outlineLevel="0" collapsed="false">
      <c r="A188" s="58"/>
    </row>
    <row r="189" customFormat="false" ht="12.8" hidden="false" customHeight="false" outlineLevel="0" collapsed="false">
      <c r="A189" s="58"/>
    </row>
    <row r="190" customFormat="false" ht="12.8" hidden="false" customHeight="false" outlineLevel="0" collapsed="false">
      <c r="A190" s="58"/>
    </row>
    <row r="191" customFormat="false" ht="12.8" hidden="false" customHeight="false" outlineLevel="0" collapsed="false">
      <c r="A191" s="58"/>
    </row>
    <row r="192" customFormat="false" ht="12.8" hidden="false" customHeight="false" outlineLevel="0" collapsed="false">
      <c r="A192" s="58"/>
    </row>
    <row r="193" customFormat="false" ht="12.8" hidden="false" customHeight="false" outlineLevel="0" collapsed="false">
      <c r="A193" s="58"/>
    </row>
    <row r="194" customFormat="false" ht="12.8" hidden="false" customHeight="false" outlineLevel="0" collapsed="false">
      <c r="A194" s="58"/>
    </row>
    <row r="195" customFormat="false" ht="12.8" hidden="false" customHeight="false" outlineLevel="0" collapsed="false">
      <c r="A195" s="58"/>
    </row>
    <row r="196" customFormat="false" ht="12.8" hidden="false" customHeight="false" outlineLevel="0" collapsed="false">
      <c r="A196" s="58"/>
    </row>
    <row r="197" customFormat="false" ht="12.8" hidden="false" customHeight="false" outlineLevel="0" collapsed="false">
      <c r="A197" s="58"/>
    </row>
    <row r="198" customFormat="false" ht="12.8" hidden="false" customHeight="false" outlineLevel="0" collapsed="false">
      <c r="A198" s="58"/>
    </row>
    <row r="199" customFormat="false" ht="12.8" hidden="false" customHeight="false" outlineLevel="0" collapsed="false">
      <c r="A199" s="58"/>
    </row>
    <row r="200" customFormat="false" ht="12.8" hidden="false" customHeight="false" outlineLevel="0" collapsed="false">
      <c r="A200" s="58"/>
    </row>
    <row r="201" customFormat="false" ht="12.8" hidden="false" customHeight="false" outlineLevel="0" collapsed="false">
      <c r="A201" s="58"/>
    </row>
    <row r="202" customFormat="false" ht="12.8" hidden="false" customHeight="false" outlineLevel="0" collapsed="false">
      <c r="A202" s="58"/>
    </row>
    <row r="203" customFormat="false" ht="12.8" hidden="false" customHeight="false" outlineLevel="0" collapsed="false">
      <c r="A203" s="58"/>
    </row>
    <row r="204" customFormat="false" ht="12.8" hidden="false" customHeight="false" outlineLevel="0" collapsed="false">
      <c r="A204" s="58"/>
    </row>
    <row r="205" customFormat="false" ht="12.8" hidden="false" customHeight="false" outlineLevel="0" collapsed="false">
      <c r="A205" s="58"/>
    </row>
    <row r="206" customFormat="false" ht="12.8" hidden="false" customHeight="false" outlineLevel="0" collapsed="false">
      <c r="A206" s="58"/>
    </row>
    <row r="207" customFormat="false" ht="12.8" hidden="false" customHeight="false" outlineLevel="0" collapsed="false">
      <c r="A207" s="58"/>
    </row>
    <row r="208" customFormat="false" ht="12.8" hidden="false" customHeight="false" outlineLevel="0" collapsed="false">
      <c r="A208" s="58"/>
    </row>
    <row r="209" customFormat="false" ht="12.8" hidden="false" customHeight="false" outlineLevel="0" collapsed="false">
      <c r="A209" s="58"/>
    </row>
    <row r="210" customFormat="false" ht="12.8" hidden="false" customHeight="false" outlineLevel="0" collapsed="false">
      <c r="A210" s="58"/>
    </row>
    <row r="211" customFormat="false" ht="12.8" hidden="false" customHeight="false" outlineLevel="0" collapsed="false">
      <c r="A211" s="58"/>
    </row>
    <row r="212" customFormat="false" ht="12.8" hidden="false" customHeight="false" outlineLevel="0" collapsed="false">
      <c r="A212" s="58"/>
    </row>
    <row r="213" customFormat="false" ht="12.8" hidden="false" customHeight="false" outlineLevel="0" collapsed="false">
      <c r="A213" s="58"/>
    </row>
    <row r="214" customFormat="false" ht="12.8" hidden="false" customHeight="false" outlineLevel="0" collapsed="false">
      <c r="A214" s="58"/>
    </row>
    <row r="215" customFormat="false" ht="12.8" hidden="false" customHeight="false" outlineLevel="0" collapsed="false">
      <c r="A215" s="58"/>
    </row>
    <row r="216" customFormat="false" ht="12.8" hidden="false" customHeight="false" outlineLevel="0" collapsed="false">
      <c r="A216" s="58"/>
    </row>
    <row r="217" customFormat="false" ht="12.8" hidden="false" customHeight="false" outlineLevel="0" collapsed="false">
      <c r="A217" s="58"/>
    </row>
    <row r="218" customFormat="false" ht="12.8" hidden="false" customHeight="false" outlineLevel="0" collapsed="false">
      <c r="A218" s="58"/>
    </row>
    <row r="219" customFormat="false" ht="12.8" hidden="false" customHeight="false" outlineLevel="0" collapsed="false">
      <c r="A219" s="58"/>
    </row>
    <row r="220" customFormat="false" ht="12.8" hidden="false" customHeight="false" outlineLevel="0" collapsed="false">
      <c r="A220" s="58"/>
    </row>
    <row r="221" customFormat="false" ht="12.8" hidden="false" customHeight="false" outlineLevel="0" collapsed="false">
      <c r="A221" s="58"/>
    </row>
    <row r="222" customFormat="false" ht="12.8" hidden="false" customHeight="false" outlineLevel="0" collapsed="false">
      <c r="A222" s="58"/>
    </row>
    <row r="223" customFormat="false" ht="12.8" hidden="false" customHeight="false" outlineLevel="0" collapsed="false">
      <c r="A223" s="58"/>
    </row>
    <row r="224" customFormat="false" ht="12.8" hidden="false" customHeight="false" outlineLevel="0" collapsed="false">
      <c r="A224" s="58"/>
    </row>
    <row r="225" customFormat="false" ht="12.8" hidden="false" customHeight="false" outlineLevel="0" collapsed="false">
      <c r="A225" s="58"/>
    </row>
    <row r="226" customFormat="false" ht="12.8" hidden="false" customHeight="false" outlineLevel="0" collapsed="false">
      <c r="A226" s="58"/>
    </row>
    <row r="227" customFormat="false" ht="12.8" hidden="false" customHeight="false" outlineLevel="0" collapsed="false">
      <c r="A227" s="58"/>
    </row>
    <row r="228" customFormat="false" ht="12.8" hidden="false" customHeight="false" outlineLevel="0" collapsed="false">
      <c r="A228" s="58"/>
    </row>
    <row r="229" customFormat="false" ht="12.8" hidden="false" customHeight="false" outlineLevel="0" collapsed="false">
      <c r="A229" s="58"/>
    </row>
    <row r="230" customFormat="false" ht="12.8" hidden="false" customHeight="false" outlineLevel="0" collapsed="false">
      <c r="A230" s="58"/>
    </row>
    <row r="231" customFormat="false" ht="12.8" hidden="false" customHeight="false" outlineLevel="0" collapsed="false">
      <c r="A231" s="58"/>
    </row>
    <row r="232" customFormat="false" ht="12.8" hidden="false" customHeight="false" outlineLevel="0" collapsed="false">
      <c r="A232" s="58"/>
    </row>
    <row r="233" customFormat="false" ht="12.8" hidden="false" customHeight="false" outlineLevel="0" collapsed="false">
      <c r="A233" s="58"/>
    </row>
    <row r="234" customFormat="false" ht="12.8" hidden="false" customHeight="false" outlineLevel="0" collapsed="false">
      <c r="A234" s="58"/>
    </row>
    <row r="235" customFormat="false" ht="12.8" hidden="false" customHeight="false" outlineLevel="0" collapsed="false">
      <c r="A235" s="58"/>
    </row>
    <row r="236" customFormat="false" ht="12.8" hidden="false" customHeight="false" outlineLevel="0" collapsed="false">
      <c r="A236" s="58"/>
    </row>
    <row r="237" customFormat="false" ht="12.8" hidden="false" customHeight="false" outlineLevel="0" collapsed="false">
      <c r="A237" s="58"/>
    </row>
    <row r="238" customFormat="false" ht="12.8" hidden="false" customHeight="false" outlineLevel="0" collapsed="false">
      <c r="A238" s="58"/>
    </row>
    <row r="239" customFormat="false" ht="12.8" hidden="false" customHeight="false" outlineLevel="0" collapsed="false">
      <c r="A239" s="58"/>
    </row>
    <row r="240" customFormat="false" ht="12.8" hidden="false" customHeight="false" outlineLevel="0" collapsed="false">
      <c r="A240" s="58"/>
    </row>
    <row r="241" customFormat="false" ht="12.8" hidden="false" customHeight="false" outlineLevel="0" collapsed="false">
      <c r="A241" s="58"/>
    </row>
    <row r="242" customFormat="false" ht="12.8" hidden="false" customHeight="false" outlineLevel="0" collapsed="false">
      <c r="A242" s="58"/>
    </row>
    <row r="243" customFormat="false" ht="12.8" hidden="false" customHeight="false" outlineLevel="0" collapsed="false">
      <c r="A243" s="58"/>
    </row>
    <row r="244" customFormat="false" ht="12.8" hidden="false" customHeight="false" outlineLevel="0" collapsed="false">
      <c r="A244" s="58"/>
    </row>
    <row r="245" customFormat="false" ht="12.8" hidden="false" customHeight="false" outlineLevel="0" collapsed="false">
      <c r="A245" s="58"/>
    </row>
    <row r="246" customFormat="false" ht="12.8" hidden="false" customHeight="false" outlineLevel="0" collapsed="false">
      <c r="A246" s="58"/>
    </row>
    <row r="247" customFormat="false" ht="12.8" hidden="false" customHeight="false" outlineLevel="0" collapsed="false">
      <c r="A247" s="58"/>
    </row>
    <row r="248" customFormat="false" ht="12.8" hidden="false" customHeight="false" outlineLevel="0" collapsed="false">
      <c r="A248" s="58"/>
    </row>
    <row r="249" customFormat="false" ht="12.8" hidden="false" customHeight="false" outlineLevel="0" collapsed="false">
      <c r="A249" s="58"/>
    </row>
    <row r="250" customFormat="false" ht="12.8" hidden="false" customHeight="false" outlineLevel="0" collapsed="false">
      <c r="A250" s="58"/>
    </row>
    <row r="251" customFormat="false" ht="12.8" hidden="false" customHeight="false" outlineLevel="0" collapsed="false">
      <c r="A251" s="58"/>
    </row>
    <row r="252" customFormat="false" ht="12.8" hidden="false" customHeight="false" outlineLevel="0" collapsed="false">
      <c r="A252" s="58"/>
    </row>
    <row r="253" customFormat="false" ht="12.8" hidden="false" customHeight="false" outlineLevel="0" collapsed="false">
      <c r="A253" s="58"/>
    </row>
    <row r="254" customFormat="false" ht="12.8" hidden="false" customHeight="false" outlineLevel="0" collapsed="false">
      <c r="A254" s="58"/>
    </row>
    <row r="255" customFormat="false" ht="12.8" hidden="false" customHeight="false" outlineLevel="0" collapsed="false">
      <c r="A255" s="58"/>
    </row>
    <row r="256" customFormat="false" ht="12.8" hidden="false" customHeight="false" outlineLevel="0" collapsed="false">
      <c r="A256" s="58"/>
    </row>
    <row r="257" customFormat="false" ht="12.8" hidden="false" customHeight="false" outlineLevel="0" collapsed="false">
      <c r="A257" s="58"/>
    </row>
    <row r="258" customFormat="false" ht="12.8" hidden="false" customHeight="false" outlineLevel="0" collapsed="false">
      <c r="A258" s="58"/>
    </row>
    <row r="259" customFormat="false" ht="12.8" hidden="false" customHeight="false" outlineLevel="0" collapsed="false">
      <c r="A259" s="58"/>
    </row>
    <row r="260" customFormat="false" ht="12.8" hidden="false" customHeight="false" outlineLevel="0" collapsed="false">
      <c r="A260" s="58"/>
    </row>
    <row r="261" customFormat="false" ht="12.8" hidden="false" customHeight="false" outlineLevel="0" collapsed="false">
      <c r="A261" s="58"/>
    </row>
    <row r="262" customFormat="false" ht="12.8" hidden="false" customHeight="false" outlineLevel="0" collapsed="false">
      <c r="A262" s="58"/>
    </row>
    <row r="263" customFormat="false" ht="12.8" hidden="false" customHeight="false" outlineLevel="0" collapsed="false">
      <c r="A263" s="58"/>
    </row>
    <row r="264" customFormat="false" ht="12.8" hidden="false" customHeight="false" outlineLevel="0" collapsed="false">
      <c r="A264" s="58"/>
    </row>
    <row r="265" customFormat="false" ht="12.8" hidden="false" customHeight="false" outlineLevel="0" collapsed="false">
      <c r="A265" s="58"/>
    </row>
    <row r="266" customFormat="false" ht="12.8" hidden="false" customHeight="false" outlineLevel="0" collapsed="false">
      <c r="A266" s="58"/>
    </row>
    <row r="267" customFormat="false" ht="12.8" hidden="false" customHeight="false" outlineLevel="0" collapsed="false">
      <c r="A267" s="58"/>
    </row>
    <row r="268" customFormat="false" ht="12.8" hidden="false" customHeight="false" outlineLevel="0" collapsed="false">
      <c r="A268" s="58"/>
    </row>
    <row r="269" customFormat="false" ht="12.8" hidden="false" customHeight="false" outlineLevel="0" collapsed="false">
      <c r="A269" s="58"/>
    </row>
    <row r="270" customFormat="false" ht="12.8" hidden="false" customHeight="false" outlineLevel="0" collapsed="false">
      <c r="A270" s="58"/>
    </row>
    <row r="271" customFormat="false" ht="12.8" hidden="false" customHeight="false" outlineLevel="0" collapsed="false">
      <c r="A271" s="58"/>
    </row>
    <row r="272" customFormat="false" ht="12.8" hidden="false" customHeight="false" outlineLevel="0" collapsed="false">
      <c r="A272" s="58"/>
    </row>
    <row r="273" customFormat="false" ht="12.8" hidden="false" customHeight="false" outlineLevel="0" collapsed="false">
      <c r="A273" s="58"/>
    </row>
    <row r="274" customFormat="false" ht="12.8" hidden="false" customHeight="false" outlineLevel="0" collapsed="false">
      <c r="A274" s="58"/>
    </row>
    <row r="275" customFormat="false" ht="12.8" hidden="false" customHeight="false" outlineLevel="0" collapsed="false">
      <c r="A275" s="58"/>
    </row>
    <row r="276" customFormat="false" ht="12.8" hidden="false" customHeight="false" outlineLevel="0" collapsed="false">
      <c r="A276" s="58"/>
    </row>
    <row r="277" customFormat="false" ht="12.8" hidden="false" customHeight="false" outlineLevel="0" collapsed="false">
      <c r="A277" s="58"/>
    </row>
    <row r="278" customFormat="false" ht="12.8" hidden="false" customHeight="false" outlineLevel="0" collapsed="false">
      <c r="A278" s="58"/>
    </row>
    <row r="279" customFormat="false" ht="12.8" hidden="false" customHeight="false" outlineLevel="0" collapsed="false">
      <c r="A279" s="58"/>
    </row>
    <row r="280" customFormat="false" ht="12.8" hidden="false" customHeight="false" outlineLevel="0" collapsed="false">
      <c r="A280" s="58"/>
    </row>
    <row r="281" customFormat="false" ht="12.8" hidden="false" customHeight="false" outlineLevel="0" collapsed="false">
      <c r="A281" s="58"/>
    </row>
    <row r="282" customFormat="false" ht="12.8" hidden="false" customHeight="false" outlineLevel="0" collapsed="false">
      <c r="A282" s="58"/>
    </row>
    <row r="283" customFormat="false" ht="12.8" hidden="false" customHeight="false" outlineLevel="0" collapsed="false">
      <c r="A283" s="58"/>
    </row>
    <row r="284" customFormat="false" ht="12.8" hidden="false" customHeight="false" outlineLevel="0" collapsed="false">
      <c r="A284" s="58"/>
    </row>
    <row r="285" customFormat="false" ht="12.8" hidden="false" customHeight="false" outlineLevel="0" collapsed="false">
      <c r="A285" s="58"/>
    </row>
    <row r="286" customFormat="false" ht="12.8" hidden="false" customHeight="false" outlineLevel="0" collapsed="false">
      <c r="A286" s="58"/>
    </row>
    <row r="287" customFormat="false" ht="12.8" hidden="false" customHeight="false" outlineLevel="0" collapsed="false">
      <c r="A287" s="58"/>
    </row>
    <row r="288" customFormat="false" ht="12.8" hidden="false" customHeight="false" outlineLevel="0" collapsed="false">
      <c r="A288" s="58"/>
    </row>
    <row r="289" customFormat="false" ht="12.8" hidden="false" customHeight="false" outlineLevel="0" collapsed="false">
      <c r="A289" s="58"/>
    </row>
    <row r="290" customFormat="false" ht="12.8" hidden="false" customHeight="false" outlineLevel="0" collapsed="false">
      <c r="A290" s="58"/>
    </row>
    <row r="291" customFormat="false" ht="12.8" hidden="false" customHeight="false" outlineLevel="0" collapsed="false">
      <c r="A291" s="58"/>
    </row>
    <row r="292" customFormat="false" ht="12.8" hidden="false" customHeight="false" outlineLevel="0" collapsed="false">
      <c r="A292" s="58"/>
    </row>
    <row r="293" customFormat="false" ht="12.8" hidden="false" customHeight="false" outlineLevel="0" collapsed="false">
      <c r="A293" s="58"/>
    </row>
    <row r="294" customFormat="false" ht="12.8" hidden="false" customHeight="false" outlineLevel="0" collapsed="false">
      <c r="A294" s="58"/>
    </row>
    <row r="295" customFormat="false" ht="12.8" hidden="false" customHeight="false" outlineLevel="0" collapsed="false">
      <c r="A295" s="58"/>
    </row>
    <row r="296" customFormat="false" ht="12.8" hidden="false" customHeight="false" outlineLevel="0" collapsed="false">
      <c r="A296" s="58"/>
    </row>
    <row r="297" customFormat="false" ht="12.8" hidden="false" customHeight="false" outlineLevel="0" collapsed="false">
      <c r="A297" s="58"/>
    </row>
    <row r="298" customFormat="false" ht="12.8" hidden="false" customHeight="false" outlineLevel="0" collapsed="false">
      <c r="A298" s="58"/>
    </row>
    <row r="299" customFormat="false" ht="12.8" hidden="false" customHeight="false" outlineLevel="0" collapsed="false">
      <c r="A299" s="58"/>
    </row>
    <row r="300" customFormat="false" ht="12.8" hidden="false" customHeight="false" outlineLevel="0" collapsed="false">
      <c r="A300" s="58"/>
    </row>
    <row r="301" customFormat="false" ht="12.8" hidden="false" customHeight="false" outlineLevel="0" collapsed="false">
      <c r="A301" s="58"/>
    </row>
    <row r="302" customFormat="false" ht="12.8" hidden="false" customHeight="false" outlineLevel="0" collapsed="false">
      <c r="A302" s="58"/>
    </row>
    <row r="303" customFormat="false" ht="12.8" hidden="false" customHeight="false" outlineLevel="0" collapsed="false">
      <c r="A303" s="58"/>
    </row>
    <row r="304" customFormat="false" ht="12.8" hidden="false" customHeight="false" outlineLevel="0" collapsed="false">
      <c r="A304" s="58"/>
    </row>
    <row r="305" customFormat="false" ht="12.8" hidden="false" customHeight="false" outlineLevel="0" collapsed="false">
      <c r="A305" s="58"/>
    </row>
    <row r="306" customFormat="false" ht="12.8" hidden="false" customHeight="false" outlineLevel="0" collapsed="false">
      <c r="A306" s="58"/>
    </row>
    <row r="307" customFormat="false" ht="12.8" hidden="false" customHeight="false" outlineLevel="0" collapsed="false">
      <c r="A307" s="58"/>
    </row>
    <row r="308" customFormat="false" ht="12.8" hidden="false" customHeight="false" outlineLevel="0" collapsed="false">
      <c r="A308" s="58"/>
    </row>
    <row r="309" customFormat="false" ht="12.8" hidden="false" customHeight="false" outlineLevel="0" collapsed="false">
      <c r="A309" s="58"/>
    </row>
    <row r="310" customFormat="false" ht="12.8" hidden="false" customHeight="false" outlineLevel="0" collapsed="false">
      <c r="A310" s="58"/>
    </row>
    <row r="311" customFormat="false" ht="12.8" hidden="false" customHeight="false" outlineLevel="0" collapsed="false">
      <c r="A311" s="58"/>
    </row>
    <row r="312" customFormat="false" ht="12.8" hidden="false" customHeight="false" outlineLevel="0" collapsed="false">
      <c r="A312" s="58"/>
    </row>
    <row r="313" customFormat="false" ht="12.8" hidden="false" customHeight="false" outlineLevel="0" collapsed="false">
      <c r="A313" s="58"/>
    </row>
    <row r="314" customFormat="false" ht="12.8" hidden="false" customHeight="false" outlineLevel="0" collapsed="false">
      <c r="A314" s="58"/>
    </row>
    <row r="315" customFormat="false" ht="12.8" hidden="false" customHeight="false" outlineLevel="0" collapsed="false">
      <c r="A315" s="58"/>
    </row>
    <row r="316" customFormat="false" ht="12.8" hidden="false" customHeight="false" outlineLevel="0" collapsed="false">
      <c r="A316" s="58"/>
    </row>
    <row r="317" customFormat="false" ht="12.8" hidden="false" customHeight="false" outlineLevel="0" collapsed="false">
      <c r="A317" s="58"/>
    </row>
    <row r="318" customFormat="false" ht="12.8" hidden="false" customHeight="false" outlineLevel="0" collapsed="false">
      <c r="A318" s="58"/>
    </row>
    <row r="319" customFormat="false" ht="12.8" hidden="false" customHeight="false" outlineLevel="0" collapsed="false">
      <c r="A319" s="58"/>
    </row>
    <row r="320" customFormat="false" ht="12.8" hidden="false" customHeight="false" outlineLevel="0" collapsed="false">
      <c r="A320" s="58"/>
    </row>
    <row r="321" customFormat="false" ht="12.8" hidden="false" customHeight="false" outlineLevel="0" collapsed="false">
      <c r="A321" s="58"/>
    </row>
    <row r="322" customFormat="false" ht="12.8" hidden="false" customHeight="false" outlineLevel="0" collapsed="false">
      <c r="A322" s="58"/>
    </row>
    <row r="323" customFormat="false" ht="12.8" hidden="false" customHeight="false" outlineLevel="0" collapsed="false">
      <c r="A323" s="58"/>
    </row>
    <row r="324" customFormat="false" ht="12.8" hidden="false" customHeight="false" outlineLevel="0" collapsed="false">
      <c r="A324" s="58"/>
    </row>
    <row r="325" customFormat="false" ht="12.8" hidden="false" customHeight="false" outlineLevel="0" collapsed="false">
      <c r="A325" s="58"/>
    </row>
    <row r="326" customFormat="false" ht="12.8" hidden="false" customHeight="false" outlineLevel="0" collapsed="false">
      <c r="A326" s="58"/>
    </row>
    <row r="327" customFormat="false" ht="12.8" hidden="false" customHeight="false" outlineLevel="0" collapsed="false">
      <c r="A327" s="58"/>
    </row>
    <row r="328" customFormat="false" ht="12.8" hidden="false" customHeight="false" outlineLevel="0" collapsed="false">
      <c r="A328" s="58"/>
    </row>
    <row r="329" customFormat="false" ht="12.8" hidden="false" customHeight="false" outlineLevel="0" collapsed="false">
      <c r="A329" s="58"/>
    </row>
    <row r="330" customFormat="false" ht="12.8" hidden="false" customHeight="false" outlineLevel="0" collapsed="false">
      <c r="A330" s="58"/>
    </row>
    <row r="331" customFormat="false" ht="12.8" hidden="false" customHeight="false" outlineLevel="0" collapsed="false">
      <c r="A331" s="58"/>
    </row>
    <row r="332" customFormat="false" ht="12.8" hidden="false" customHeight="false" outlineLevel="0" collapsed="false">
      <c r="A332" s="58"/>
    </row>
    <row r="333" customFormat="false" ht="12.8" hidden="false" customHeight="false" outlineLevel="0" collapsed="false">
      <c r="A333" s="58"/>
    </row>
    <row r="334" customFormat="false" ht="12.8" hidden="false" customHeight="false" outlineLevel="0" collapsed="false">
      <c r="A334" s="58"/>
    </row>
    <row r="335" customFormat="false" ht="12.8" hidden="false" customHeight="false" outlineLevel="0" collapsed="false">
      <c r="A335" s="58"/>
    </row>
    <row r="336" customFormat="false" ht="12.8" hidden="false" customHeight="false" outlineLevel="0" collapsed="false">
      <c r="A336" s="58"/>
    </row>
    <row r="337" customFormat="false" ht="12.8" hidden="false" customHeight="false" outlineLevel="0" collapsed="false">
      <c r="A337" s="58"/>
    </row>
    <row r="338" customFormat="false" ht="12.8" hidden="false" customHeight="false" outlineLevel="0" collapsed="false">
      <c r="A338" s="58"/>
    </row>
    <row r="339" customFormat="false" ht="12.8" hidden="false" customHeight="false" outlineLevel="0" collapsed="false">
      <c r="A339" s="58"/>
    </row>
    <row r="340" customFormat="false" ht="12.8" hidden="false" customHeight="false" outlineLevel="0" collapsed="false">
      <c r="A340" s="58"/>
    </row>
    <row r="341" customFormat="false" ht="12.8" hidden="false" customHeight="false" outlineLevel="0" collapsed="false">
      <c r="A341" s="58"/>
    </row>
    <row r="342" customFormat="false" ht="12.8" hidden="false" customHeight="false" outlineLevel="0" collapsed="false">
      <c r="A342" s="58"/>
    </row>
    <row r="343" customFormat="false" ht="12.8" hidden="false" customHeight="false" outlineLevel="0" collapsed="false">
      <c r="A343" s="58"/>
    </row>
    <row r="344" customFormat="false" ht="12.8" hidden="false" customHeight="false" outlineLevel="0" collapsed="false">
      <c r="A344" s="58"/>
    </row>
    <row r="345" customFormat="false" ht="12.8" hidden="false" customHeight="false" outlineLevel="0" collapsed="false">
      <c r="A345" s="58"/>
    </row>
    <row r="346" customFormat="false" ht="12.8" hidden="false" customHeight="false" outlineLevel="0" collapsed="false">
      <c r="A346" s="58"/>
    </row>
    <row r="347" customFormat="false" ht="12.8" hidden="false" customHeight="false" outlineLevel="0" collapsed="false">
      <c r="A347" s="58"/>
    </row>
    <row r="348" customFormat="false" ht="12.8" hidden="false" customHeight="false" outlineLevel="0" collapsed="false">
      <c r="A348" s="58"/>
    </row>
    <row r="349" customFormat="false" ht="12.8" hidden="false" customHeight="false" outlineLevel="0" collapsed="false">
      <c r="A349" s="58"/>
    </row>
    <row r="350" customFormat="false" ht="12.8" hidden="false" customHeight="false" outlineLevel="0" collapsed="false">
      <c r="A350" s="58"/>
    </row>
    <row r="351" customFormat="false" ht="12.8" hidden="false" customHeight="false" outlineLevel="0" collapsed="false">
      <c r="A351" s="58"/>
    </row>
    <row r="352" customFormat="false" ht="12.8" hidden="false" customHeight="false" outlineLevel="0" collapsed="false">
      <c r="A352" s="58"/>
    </row>
    <row r="353" customFormat="false" ht="12.8" hidden="false" customHeight="false" outlineLevel="0" collapsed="false">
      <c r="A353" s="58"/>
    </row>
    <row r="354" customFormat="false" ht="12.8" hidden="false" customHeight="false" outlineLevel="0" collapsed="false">
      <c r="A354" s="58"/>
    </row>
    <row r="355" customFormat="false" ht="12.8" hidden="false" customHeight="false" outlineLevel="0" collapsed="false">
      <c r="A355" s="58"/>
    </row>
    <row r="356" customFormat="false" ht="12.8" hidden="false" customHeight="false" outlineLevel="0" collapsed="false">
      <c r="A356" s="58"/>
    </row>
    <row r="357" customFormat="false" ht="12.8" hidden="false" customHeight="false" outlineLevel="0" collapsed="false">
      <c r="A357" s="58"/>
    </row>
    <row r="358" customFormat="false" ht="12.8" hidden="false" customHeight="false" outlineLevel="0" collapsed="false">
      <c r="A358" s="58"/>
    </row>
    <row r="359" customFormat="false" ht="12.8" hidden="false" customHeight="false" outlineLevel="0" collapsed="false">
      <c r="A359" s="58"/>
    </row>
    <row r="360" customFormat="false" ht="12.8" hidden="false" customHeight="false" outlineLevel="0" collapsed="false">
      <c r="A360" s="58"/>
    </row>
    <row r="361" customFormat="false" ht="12.8" hidden="false" customHeight="false" outlineLevel="0" collapsed="false">
      <c r="A361" s="58"/>
    </row>
    <row r="362" customFormat="false" ht="12.8" hidden="false" customHeight="false" outlineLevel="0" collapsed="false">
      <c r="A362" s="58"/>
    </row>
    <row r="363" customFormat="false" ht="12.8" hidden="false" customHeight="false" outlineLevel="0" collapsed="false">
      <c r="A363" s="58"/>
    </row>
    <row r="364" customFormat="false" ht="12.8" hidden="false" customHeight="false" outlineLevel="0" collapsed="false">
      <c r="A364" s="58"/>
    </row>
    <row r="365" customFormat="false" ht="12.8" hidden="false" customHeight="false" outlineLevel="0" collapsed="false">
      <c r="A365" s="58"/>
    </row>
    <row r="366" customFormat="false" ht="12.8" hidden="false" customHeight="false" outlineLevel="0" collapsed="false">
      <c r="A366" s="58"/>
    </row>
    <row r="367" customFormat="false" ht="12.8" hidden="false" customHeight="false" outlineLevel="0" collapsed="false">
      <c r="A367" s="58"/>
    </row>
    <row r="368" customFormat="false" ht="12.8" hidden="false" customHeight="false" outlineLevel="0" collapsed="false">
      <c r="A368" s="58"/>
    </row>
    <row r="369" customFormat="false" ht="12.8" hidden="false" customHeight="false" outlineLevel="0" collapsed="false">
      <c r="A369" s="58"/>
    </row>
    <row r="370" customFormat="false" ht="12.8" hidden="false" customHeight="false" outlineLevel="0" collapsed="false">
      <c r="A370" s="58"/>
    </row>
    <row r="371" customFormat="false" ht="12.8" hidden="false" customHeight="false" outlineLevel="0" collapsed="false">
      <c r="A371" s="58"/>
    </row>
    <row r="372" customFormat="false" ht="12.8" hidden="false" customHeight="false" outlineLevel="0" collapsed="false">
      <c r="A372" s="58"/>
    </row>
    <row r="373" customFormat="false" ht="12.8" hidden="false" customHeight="false" outlineLevel="0" collapsed="false">
      <c r="A373" s="58"/>
    </row>
    <row r="374" customFormat="false" ht="12.8" hidden="false" customHeight="false" outlineLevel="0" collapsed="false">
      <c r="A374" s="58"/>
    </row>
    <row r="375" customFormat="false" ht="12.8" hidden="false" customHeight="false" outlineLevel="0" collapsed="false">
      <c r="A375" s="58"/>
    </row>
    <row r="376" customFormat="false" ht="12.8" hidden="false" customHeight="false" outlineLevel="0" collapsed="false">
      <c r="A376" s="58"/>
    </row>
    <row r="377" customFormat="false" ht="12.8" hidden="false" customHeight="false" outlineLevel="0" collapsed="false">
      <c r="A377" s="58"/>
    </row>
    <row r="378" customFormat="false" ht="12.8" hidden="false" customHeight="false" outlineLevel="0" collapsed="false">
      <c r="A378" s="58"/>
    </row>
    <row r="379" customFormat="false" ht="12.8" hidden="false" customHeight="false" outlineLevel="0" collapsed="false">
      <c r="A379" s="58"/>
    </row>
    <row r="380" customFormat="false" ht="12.8" hidden="false" customHeight="false" outlineLevel="0" collapsed="false">
      <c r="A380" s="58"/>
    </row>
    <row r="381" customFormat="false" ht="12.8" hidden="false" customHeight="false" outlineLevel="0" collapsed="false">
      <c r="A381" s="58"/>
    </row>
    <row r="382" customFormat="false" ht="12.8" hidden="false" customHeight="false" outlineLevel="0" collapsed="false">
      <c r="A382" s="58"/>
    </row>
    <row r="383" customFormat="false" ht="12.8" hidden="false" customHeight="false" outlineLevel="0" collapsed="false">
      <c r="A383" s="58"/>
    </row>
    <row r="384" customFormat="false" ht="12.8" hidden="false" customHeight="false" outlineLevel="0" collapsed="false">
      <c r="A384" s="58"/>
    </row>
    <row r="385" customFormat="false" ht="12.8" hidden="false" customHeight="false" outlineLevel="0" collapsed="false">
      <c r="A385" s="58"/>
    </row>
    <row r="386" customFormat="false" ht="12.8" hidden="false" customHeight="false" outlineLevel="0" collapsed="false">
      <c r="A386" s="58"/>
    </row>
    <row r="387" customFormat="false" ht="12.8" hidden="false" customHeight="false" outlineLevel="0" collapsed="false">
      <c r="A387" s="58"/>
    </row>
    <row r="388" customFormat="false" ht="12.8" hidden="false" customHeight="false" outlineLevel="0" collapsed="false">
      <c r="A388" s="58"/>
    </row>
    <row r="389" customFormat="false" ht="12.8" hidden="false" customHeight="false" outlineLevel="0" collapsed="false">
      <c r="A389" s="58"/>
    </row>
    <row r="390" customFormat="false" ht="12.8" hidden="false" customHeight="false" outlineLevel="0" collapsed="false">
      <c r="A390" s="58"/>
    </row>
    <row r="391" customFormat="false" ht="12.8" hidden="false" customHeight="false" outlineLevel="0" collapsed="false">
      <c r="A391" s="58"/>
    </row>
    <row r="392" customFormat="false" ht="12.8" hidden="false" customHeight="false" outlineLevel="0" collapsed="false">
      <c r="A392" s="58"/>
    </row>
    <row r="393" customFormat="false" ht="12.8" hidden="false" customHeight="false" outlineLevel="0" collapsed="false">
      <c r="A393" s="58"/>
    </row>
    <row r="394" customFormat="false" ht="12.8" hidden="false" customHeight="false" outlineLevel="0" collapsed="false">
      <c r="A394" s="58"/>
    </row>
    <row r="395" customFormat="false" ht="12.8" hidden="false" customHeight="false" outlineLevel="0" collapsed="false">
      <c r="A395" s="58"/>
    </row>
    <row r="396" customFormat="false" ht="12.8" hidden="false" customHeight="false" outlineLevel="0" collapsed="false">
      <c r="A396" s="58"/>
    </row>
    <row r="397" customFormat="false" ht="12.8" hidden="false" customHeight="false" outlineLevel="0" collapsed="false">
      <c r="A397" s="58"/>
    </row>
    <row r="398" customFormat="false" ht="12.8" hidden="false" customHeight="false" outlineLevel="0" collapsed="false">
      <c r="A398" s="58"/>
    </row>
    <row r="399" customFormat="false" ht="12.8" hidden="false" customHeight="false" outlineLevel="0" collapsed="false">
      <c r="A399" s="58"/>
    </row>
    <row r="400" customFormat="false" ht="12.8" hidden="false" customHeight="false" outlineLevel="0" collapsed="false">
      <c r="A400" s="58"/>
    </row>
    <row r="401" customFormat="false" ht="12.8" hidden="false" customHeight="false" outlineLevel="0" collapsed="false">
      <c r="A401" s="58"/>
    </row>
    <row r="402" customFormat="false" ht="12.8" hidden="false" customHeight="false" outlineLevel="0" collapsed="false">
      <c r="A402" s="58"/>
    </row>
    <row r="403" customFormat="false" ht="12.8" hidden="false" customHeight="false" outlineLevel="0" collapsed="false">
      <c r="A403" s="58"/>
    </row>
    <row r="404" customFormat="false" ht="12.8" hidden="false" customHeight="false" outlineLevel="0" collapsed="false">
      <c r="A404" s="58"/>
    </row>
    <row r="405" customFormat="false" ht="12.8" hidden="false" customHeight="false" outlineLevel="0" collapsed="false">
      <c r="A405" s="58"/>
    </row>
    <row r="406" customFormat="false" ht="12.8" hidden="false" customHeight="false" outlineLevel="0" collapsed="false">
      <c r="A406" s="58"/>
    </row>
    <row r="407" customFormat="false" ht="12.8" hidden="false" customHeight="false" outlineLevel="0" collapsed="false">
      <c r="A407" s="58"/>
    </row>
    <row r="408" customFormat="false" ht="12.8" hidden="false" customHeight="false" outlineLevel="0" collapsed="false">
      <c r="A408" s="58"/>
    </row>
    <row r="409" customFormat="false" ht="12.8" hidden="false" customHeight="false" outlineLevel="0" collapsed="false">
      <c r="A409" s="58"/>
    </row>
    <row r="410" customFormat="false" ht="12.8" hidden="false" customHeight="false" outlineLevel="0" collapsed="false">
      <c r="A410" s="58"/>
    </row>
    <row r="411" customFormat="false" ht="12.8" hidden="false" customHeight="false" outlineLevel="0" collapsed="false">
      <c r="A411" s="58"/>
    </row>
    <row r="412" customFormat="false" ht="12.8" hidden="false" customHeight="false" outlineLevel="0" collapsed="false">
      <c r="A412" s="58"/>
    </row>
    <row r="413" customFormat="false" ht="12.8" hidden="false" customHeight="false" outlineLevel="0" collapsed="false">
      <c r="A413" s="58"/>
    </row>
    <row r="414" customFormat="false" ht="12.8" hidden="false" customHeight="false" outlineLevel="0" collapsed="false">
      <c r="A414" s="58"/>
    </row>
    <row r="415" customFormat="false" ht="12.8" hidden="false" customHeight="false" outlineLevel="0" collapsed="false">
      <c r="A415" s="58"/>
    </row>
    <row r="416" customFormat="false" ht="12.8" hidden="false" customHeight="false" outlineLevel="0" collapsed="false">
      <c r="A416" s="58"/>
    </row>
    <row r="417" customFormat="false" ht="12.8" hidden="false" customHeight="false" outlineLevel="0" collapsed="false">
      <c r="A417" s="58"/>
    </row>
    <row r="418" customFormat="false" ht="12.8" hidden="false" customHeight="false" outlineLevel="0" collapsed="false">
      <c r="A418" s="58"/>
    </row>
    <row r="419" customFormat="false" ht="12.8" hidden="false" customHeight="false" outlineLevel="0" collapsed="false">
      <c r="A419" s="58"/>
    </row>
    <row r="420" customFormat="false" ht="12.8" hidden="false" customHeight="false" outlineLevel="0" collapsed="false">
      <c r="A420" s="58"/>
    </row>
    <row r="421" customFormat="false" ht="12.8" hidden="false" customHeight="false" outlineLevel="0" collapsed="false">
      <c r="A421" s="58"/>
    </row>
    <row r="422" customFormat="false" ht="12.8" hidden="false" customHeight="false" outlineLevel="0" collapsed="false">
      <c r="A422" s="58"/>
    </row>
    <row r="423" customFormat="false" ht="12.8" hidden="false" customHeight="false" outlineLevel="0" collapsed="false">
      <c r="A423" s="58"/>
    </row>
    <row r="424" customFormat="false" ht="12.8" hidden="false" customHeight="false" outlineLevel="0" collapsed="false">
      <c r="A424" s="58"/>
    </row>
    <row r="425" customFormat="false" ht="12.8" hidden="false" customHeight="false" outlineLevel="0" collapsed="false">
      <c r="A425" s="58"/>
    </row>
    <row r="426" customFormat="false" ht="12.8" hidden="false" customHeight="false" outlineLevel="0" collapsed="false">
      <c r="A426" s="58"/>
    </row>
    <row r="427" customFormat="false" ht="12.8" hidden="false" customHeight="false" outlineLevel="0" collapsed="false">
      <c r="A427" s="58"/>
    </row>
    <row r="428" customFormat="false" ht="12.8" hidden="false" customHeight="false" outlineLevel="0" collapsed="false">
      <c r="A428" s="58"/>
    </row>
    <row r="429" customFormat="false" ht="12.8" hidden="false" customHeight="false" outlineLevel="0" collapsed="false">
      <c r="A429" s="58"/>
    </row>
    <row r="430" customFormat="false" ht="12.8" hidden="false" customHeight="false" outlineLevel="0" collapsed="false">
      <c r="A430" s="58"/>
    </row>
    <row r="431" customFormat="false" ht="12.8" hidden="false" customHeight="false" outlineLevel="0" collapsed="false">
      <c r="A431" s="58"/>
    </row>
    <row r="432" customFormat="false" ht="12.8" hidden="false" customHeight="false" outlineLevel="0" collapsed="false">
      <c r="A432" s="58"/>
    </row>
    <row r="433" customFormat="false" ht="12.8" hidden="false" customHeight="false" outlineLevel="0" collapsed="false">
      <c r="A433" s="58"/>
    </row>
    <row r="434" customFormat="false" ht="12.8" hidden="false" customHeight="false" outlineLevel="0" collapsed="false">
      <c r="A434" s="58"/>
    </row>
    <row r="435" customFormat="false" ht="12.8" hidden="false" customHeight="false" outlineLevel="0" collapsed="false">
      <c r="A435" s="58"/>
    </row>
    <row r="436" customFormat="false" ht="12.8" hidden="false" customHeight="false" outlineLevel="0" collapsed="false">
      <c r="A436" s="58"/>
    </row>
    <row r="437" customFormat="false" ht="12.8" hidden="false" customHeight="false" outlineLevel="0" collapsed="false">
      <c r="A437" s="58"/>
    </row>
    <row r="438" customFormat="false" ht="12.8" hidden="false" customHeight="false" outlineLevel="0" collapsed="false">
      <c r="A438" s="58"/>
    </row>
    <row r="439" customFormat="false" ht="12.8" hidden="false" customHeight="false" outlineLevel="0" collapsed="false">
      <c r="A439" s="58"/>
    </row>
    <row r="440" customFormat="false" ht="12.8" hidden="false" customHeight="false" outlineLevel="0" collapsed="false">
      <c r="A440" s="58"/>
    </row>
    <row r="441" customFormat="false" ht="12.8" hidden="false" customHeight="false" outlineLevel="0" collapsed="false">
      <c r="A441" s="58"/>
    </row>
    <row r="442" customFormat="false" ht="12.8" hidden="false" customHeight="false" outlineLevel="0" collapsed="false">
      <c r="A442" s="58"/>
    </row>
    <row r="443" customFormat="false" ht="12.8" hidden="false" customHeight="false" outlineLevel="0" collapsed="false">
      <c r="A443" s="58"/>
    </row>
    <row r="444" customFormat="false" ht="12.8" hidden="false" customHeight="false" outlineLevel="0" collapsed="false">
      <c r="A444" s="58"/>
    </row>
    <row r="445" customFormat="false" ht="12.8" hidden="false" customHeight="false" outlineLevel="0" collapsed="false">
      <c r="A445" s="58"/>
    </row>
    <row r="446" customFormat="false" ht="12.8" hidden="false" customHeight="false" outlineLevel="0" collapsed="false">
      <c r="A446" s="58"/>
    </row>
    <row r="447" customFormat="false" ht="12.8" hidden="false" customHeight="false" outlineLevel="0" collapsed="false">
      <c r="A447" s="58"/>
    </row>
    <row r="448" customFormat="false" ht="12.8" hidden="false" customHeight="false" outlineLevel="0" collapsed="false">
      <c r="A448" s="58"/>
    </row>
    <row r="449" customFormat="false" ht="12.8" hidden="false" customHeight="false" outlineLevel="0" collapsed="false">
      <c r="A449" s="58"/>
    </row>
    <row r="450" customFormat="false" ht="12.8" hidden="false" customHeight="false" outlineLevel="0" collapsed="false">
      <c r="A450" s="58"/>
    </row>
    <row r="451" customFormat="false" ht="12.8" hidden="false" customHeight="false" outlineLevel="0" collapsed="false">
      <c r="A451" s="58"/>
    </row>
    <row r="452" customFormat="false" ht="12.8" hidden="false" customHeight="false" outlineLevel="0" collapsed="false">
      <c r="A452" s="58"/>
    </row>
    <row r="453" customFormat="false" ht="12.8" hidden="false" customHeight="false" outlineLevel="0" collapsed="false">
      <c r="A453" s="58"/>
    </row>
    <row r="454" customFormat="false" ht="12.8" hidden="false" customHeight="false" outlineLevel="0" collapsed="false">
      <c r="A454" s="58"/>
    </row>
    <row r="455" customFormat="false" ht="12.8" hidden="false" customHeight="false" outlineLevel="0" collapsed="false">
      <c r="A455" s="58"/>
    </row>
    <row r="456" customFormat="false" ht="12.8" hidden="false" customHeight="false" outlineLevel="0" collapsed="false">
      <c r="A456" s="58"/>
    </row>
    <row r="457" customFormat="false" ht="12.8" hidden="false" customHeight="false" outlineLevel="0" collapsed="false">
      <c r="A457" s="58"/>
    </row>
  </sheetData>
  <mergeCells count="1478">
    <mergeCell ref="A1:A5"/>
    <mergeCell ref="K1:BB1"/>
    <mergeCell ref="BD1:BL1"/>
    <mergeCell ref="BN1:CA1"/>
    <mergeCell ref="K2:BB2"/>
    <mergeCell ref="BD2:BF2"/>
    <mergeCell ref="BH2:BL2"/>
    <mergeCell ref="BN2:BR2"/>
    <mergeCell ref="BS2:BV2"/>
    <mergeCell ref="BW2:BX2"/>
    <mergeCell ref="K3:BB3"/>
    <mergeCell ref="BD3:BF3"/>
    <mergeCell ref="BH3:BL3"/>
    <mergeCell ref="BN3:BR3"/>
    <mergeCell ref="BS3:BV3"/>
    <mergeCell ref="BW3:BX3"/>
    <mergeCell ref="K4:BB4"/>
    <mergeCell ref="BD4:BF4"/>
    <mergeCell ref="BH4:BL4"/>
    <mergeCell ref="BN4:BR4"/>
    <mergeCell ref="BS4:BV4"/>
    <mergeCell ref="BW4:BX4"/>
    <mergeCell ref="K5:BB5"/>
    <mergeCell ref="CF5:FE5"/>
    <mergeCell ref="K6:BC6"/>
    <mergeCell ref="BR6:CA6"/>
    <mergeCell ref="CF6:DH6"/>
    <mergeCell ref="B7:D7"/>
    <mergeCell ref="E7:G7"/>
    <mergeCell ref="H7:J7"/>
    <mergeCell ref="K7:M7"/>
    <mergeCell ref="N7:P7"/>
    <mergeCell ref="Q7:S7"/>
    <mergeCell ref="T7:V7"/>
    <mergeCell ref="W7:Y7"/>
    <mergeCell ref="Z7:AB7"/>
    <mergeCell ref="AC7:AE7"/>
    <mergeCell ref="AF7:AH7"/>
    <mergeCell ref="AI7:AK7"/>
    <mergeCell ref="AL7:AN7"/>
    <mergeCell ref="AO7:AQ7"/>
    <mergeCell ref="AR7:AT7"/>
    <mergeCell ref="AU7:AW7"/>
    <mergeCell ref="AX7:AZ7"/>
    <mergeCell ref="BA7:BC7"/>
    <mergeCell ref="BD7:BF7"/>
    <mergeCell ref="BG7:BI7"/>
    <mergeCell ref="BJ7:BL7"/>
    <mergeCell ref="BM7:BO7"/>
    <mergeCell ref="BP7:BR7"/>
    <mergeCell ref="BS7:BU7"/>
    <mergeCell ref="BV7:BX7"/>
    <mergeCell ref="BY7:CA7"/>
    <mergeCell ref="A8:A9"/>
    <mergeCell ref="CF8:CH9"/>
    <mergeCell ref="CI8:CK9"/>
    <mergeCell ref="CL8:CN9"/>
    <mergeCell ref="CO8:CQ9"/>
    <mergeCell ref="CR8:CT9"/>
    <mergeCell ref="CU8:CW9"/>
    <mergeCell ref="CX8:CZ9"/>
    <mergeCell ref="DA8:DC9"/>
    <mergeCell ref="DD8:DF9"/>
    <mergeCell ref="DG8:DI9"/>
    <mergeCell ref="DJ8:DL9"/>
    <mergeCell ref="DM8:DO9"/>
    <mergeCell ref="DP8:DR9"/>
    <mergeCell ref="DS8:DU9"/>
    <mergeCell ref="DV8:DX9"/>
    <mergeCell ref="DY8:EA9"/>
    <mergeCell ref="EB8:ED9"/>
    <mergeCell ref="EE8:EG9"/>
    <mergeCell ref="EH8:EJ9"/>
    <mergeCell ref="EK8:EM9"/>
    <mergeCell ref="EN8:EP9"/>
    <mergeCell ref="EQ8:ES9"/>
    <mergeCell ref="ET8:EV9"/>
    <mergeCell ref="EW8:EY9"/>
    <mergeCell ref="EZ8:FB9"/>
    <mergeCell ref="FC8:FE9"/>
    <mergeCell ref="FG8:FG9"/>
    <mergeCell ref="FH8:FH9"/>
    <mergeCell ref="FJ8:FJ9"/>
    <mergeCell ref="FK8:FK9"/>
    <mergeCell ref="B9:D9"/>
    <mergeCell ref="E9:G9"/>
    <mergeCell ref="H9:J9"/>
    <mergeCell ref="K9:M9"/>
    <mergeCell ref="N9:P9"/>
    <mergeCell ref="Q9:S9"/>
    <mergeCell ref="T9:V9"/>
    <mergeCell ref="W9:Y9"/>
    <mergeCell ref="Z9:AB9"/>
    <mergeCell ref="AC9:AE9"/>
    <mergeCell ref="AF9:AH9"/>
    <mergeCell ref="AI9:AK9"/>
    <mergeCell ref="AL9:AN9"/>
    <mergeCell ref="AO9:AQ9"/>
    <mergeCell ref="AR9:AT9"/>
    <mergeCell ref="AU9:AW9"/>
    <mergeCell ref="AX9:AZ9"/>
    <mergeCell ref="BA9:BC9"/>
    <mergeCell ref="BD9:BF9"/>
    <mergeCell ref="BG9:BI9"/>
    <mergeCell ref="BJ9:BL9"/>
    <mergeCell ref="BM9:BO9"/>
    <mergeCell ref="BP9:BR9"/>
    <mergeCell ref="BS9:BU9"/>
    <mergeCell ref="BV9:BX9"/>
    <mergeCell ref="BY9:CA9"/>
    <mergeCell ref="A10:A11"/>
    <mergeCell ref="CF10:CH11"/>
    <mergeCell ref="CI10:CK11"/>
    <mergeCell ref="CL10:CN11"/>
    <mergeCell ref="CO10:CQ11"/>
    <mergeCell ref="CR10:CT11"/>
    <mergeCell ref="CU10:CW11"/>
    <mergeCell ref="CX10:CZ11"/>
    <mergeCell ref="DA10:DC11"/>
    <mergeCell ref="DD10:DF11"/>
    <mergeCell ref="DG10:DI11"/>
    <mergeCell ref="DJ10:DL11"/>
    <mergeCell ref="DM10:DO11"/>
    <mergeCell ref="DP10:DR11"/>
    <mergeCell ref="DS10:DU11"/>
    <mergeCell ref="DV10:DX11"/>
    <mergeCell ref="DY10:EA11"/>
    <mergeCell ref="EB10:ED11"/>
    <mergeCell ref="EE10:EG11"/>
    <mergeCell ref="EH10:EJ11"/>
    <mergeCell ref="EK10:EM11"/>
    <mergeCell ref="EN10:EP11"/>
    <mergeCell ref="EQ10:ES11"/>
    <mergeCell ref="ET10:EV11"/>
    <mergeCell ref="EW10:EY11"/>
    <mergeCell ref="EZ10:FB11"/>
    <mergeCell ref="FC10:FE11"/>
    <mergeCell ref="FG10:FG11"/>
    <mergeCell ref="FH10:FH11"/>
    <mergeCell ref="FJ10:FJ11"/>
    <mergeCell ref="FK10:FK11"/>
    <mergeCell ref="B11:D11"/>
    <mergeCell ref="E11:G11"/>
    <mergeCell ref="H11:J11"/>
    <mergeCell ref="K11:M11"/>
    <mergeCell ref="N11:P11"/>
    <mergeCell ref="Q11:S11"/>
    <mergeCell ref="T11:V11"/>
    <mergeCell ref="W11:Y11"/>
    <mergeCell ref="Z11:AB11"/>
    <mergeCell ref="AC11:AE11"/>
    <mergeCell ref="AF11:AH11"/>
    <mergeCell ref="AI11:AK11"/>
    <mergeCell ref="AL11:AN11"/>
    <mergeCell ref="AO11:AQ11"/>
    <mergeCell ref="AR11:AT11"/>
    <mergeCell ref="AU11:AW11"/>
    <mergeCell ref="AX11:AZ11"/>
    <mergeCell ref="BA11:BC11"/>
    <mergeCell ref="BD11:BF11"/>
    <mergeCell ref="BG11:BI11"/>
    <mergeCell ref="BJ11:BL11"/>
    <mergeCell ref="BM11:BO11"/>
    <mergeCell ref="BP11:BR11"/>
    <mergeCell ref="BS11:BU11"/>
    <mergeCell ref="BV11:BX11"/>
    <mergeCell ref="BY11:CA11"/>
    <mergeCell ref="A12:A13"/>
    <mergeCell ref="CF12:CH13"/>
    <mergeCell ref="CI12:CK13"/>
    <mergeCell ref="CL12:CN13"/>
    <mergeCell ref="CO12:CQ13"/>
    <mergeCell ref="CR12:CT13"/>
    <mergeCell ref="CU12:CW13"/>
    <mergeCell ref="CX12:CZ13"/>
    <mergeCell ref="DA12:DC13"/>
    <mergeCell ref="DD12:DF13"/>
    <mergeCell ref="DG12:DI13"/>
    <mergeCell ref="DJ12:DL13"/>
    <mergeCell ref="DM12:DO13"/>
    <mergeCell ref="DP12:DR13"/>
    <mergeCell ref="DS12:DU13"/>
    <mergeCell ref="DV12:DX13"/>
    <mergeCell ref="DY12:EA13"/>
    <mergeCell ref="EB12:ED13"/>
    <mergeCell ref="EE12:EG13"/>
    <mergeCell ref="EH12:EJ13"/>
    <mergeCell ref="EK12:EM13"/>
    <mergeCell ref="EN12:EP13"/>
    <mergeCell ref="EQ12:ES13"/>
    <mergeCell ref="ET12:EV13"/>
    <mergeCell ref="EW12:EY13"/>
    <mergeCell ref="EZ12:FB13"/>
    <mergeCell ref="FC12:FE13"/>
    <mergeCell ref="FG12:FG13"/>
    <mergeCell ref="FH12:FH13"/>
    <mergeCell ref="FJ12:FJ13"/>
    <mergeCell ref="FK12:FK13"/>
    <mergeCell ref="B13:D13"/>
    <mergeCell ref="E13:G13"/>
    <mergeCell ref="H13:J13"/>
    <mergeCell ref="K13:M13"/>
    <mergeCell ref="N13:P13"/>
    <mergeCell ref="Q13:S13"/>
    <mergeCell ref="T13:V13"/>
    <mergeCell ref="W13:Y13"/>
    <mergeCell ref="Z13:AB13"/>
    <mergeCell ref="AC13:AE13"/>
    <mergeCell ref="AF13:AH13"/>
    <mergeCell ref="AI13:AK13"/>
    <mergeCell ref="AL13:AN13"/>
    <mergeCell ref="AO13:AQ13"/>
    <mergeCell ref="AR13:AT13"/>
    <mergeCell ref="AU13:AW13"/>
    <mergeCell ref="AX13:AZ13"/>
    <mergeCell ref="BA13:BC13"/>
    <mergeCell ref="BD13:BF13"/>
    <mergeCell ref="BG13:BI13"/>
    <mergeCell ref="BJ13:BL13"/>
    <mergeCell ref="BM13:BO13"/>
    <mergeCell ref="BP13:BR13"/>
    <mergeCell ref="BS13:BU13"/>
    <mergeCell ref="BV13:BX13"/>
    <mergeCell ref="BY13:CA13"/>
    <mergeCell ref="A14:A15"/>
    <mergeCell ref="CF14:CH15"/>
    <mergeCell ref="CI14:CK15"/>
    <mergeCell ref="CL14:CN15"/>
    <mergeCell ref="CO14:CQ15"/>
    <mergeCell ref="CR14:CT15"/>
    <mergeCell ref="CU14:CW15"/>
    <mergeCell ref="CX14:CZ15"/>
    <mergeCell ref="DA14:DC15"/>
    <mergeCell ref="DD14:DF15"/>
    <mergeCell ref="DG14:DI15"/>
    <mergeCell ref="DJ14:DL15"/>
    <mergeCell ref="DM14:DO15"/>
    <mergeCell ref="DP14:DR15"/>
    <mergeCell ref="DS14:DU15"/>
    <mergeCell ref="DV14:DX15"/>
    <mergeCell ref="DY14:EA15"/>
    <mergeCell ref="EB14:ED15"/>
    <mergeCell ref="EE14:EG15"/>
    <mergeCell ref="EH14:EJ15"/>
    <mergeCell ref="EK14:EM15"/>
    <mergeCell ref="EN14:EP15"/>
    <mergeCell ref="EQ14:ES15"/>
    <mergeCell ref="ET14:EV15"/>
    <mergeCell ref="EW14:EY15"/>
    <mergeCell ref="EZ14:FB15"/>
    <mergeCell ref="FC14:FE15"/>
    <mergeCell ref="FG14:FG15"/>
    <mergeCell ref="FH14:FH15"/>
    <mergeCell ref="FJ14:FJ15"/>
    <mergeCell ref="FK14:FK15"/>
    <mergeCell ref="B15:D15"/>
    <mergeCell ref="E15:G15"/>
    <mergeCell ref="H15:J15"/>
    <mergeCell ref="K15:M15"/>
    <mergeCell ref="N15:P15"/>
    <mergeCell ref="Q15:S15"/>
    <mergeCell ref="T15:V15"/>
    <mergeCell ref="W15:Y15"/>
    <mergeCell ref="Z15:AB15"/>
    <mergeCell ref="AC15:AE15"/>
    <mergeCell ref="AF15:AH15"/>
    <mergeCell ref="AI15:AK15"/>
    <mergeCell ref="AL15:AN15"/>
    <mergeCell ref="AO15:AQ15"/>
    <mergeCell ref="AR15:AT15"/>
    <mergeCell ref="AU15:AW15"/>
    <mergeCell ref="AX15:AZ15"/>
    <mergeCell ref="BA15:BC15"/>
    <mergeCell ref="BD15:BF15"/>
    <mergeCell ref="BG15:BI15"/>
    <mergeCell ref="BJ15:BL15"/>
    <mergeCell ref="BM15:BO15"/>
    <mergeCell ref="BP15:BR15"/>
    <mergeCell ref="BS15:BU15"/>
    <mergeCell ref="BV15:BX15"/>
    <mergeCell ref="BY15:CA15"/>
    <mergeCell ref="A16:A17"/>
    <mergeCell ref="CF16:CH17"/>
    <mergeCell ref="CI16:CK17"/>
    <mergeCell ref="CL16:CN17"/>
    <mergeCell ref="CO16:CQ17"/>
    <mergeCell ref="CR16:CT17"/>
    <mergeCell ref="CU16:CW17"/>
    <mergeCell ref="CX16:CZ17"/>
    <mergeCell ref="DA16:DC17"/>
    <mergeCell ref="DD16:DF17"/>
    <mergeCell ref="DG16:DI17"/>
    <mergeCell ref="DJ16:DL17"/>
    <mergeCell ref="DM16:DO17"/>
    <mergeCell ref="DP16:DR17"/>
    <mergeCell ref="DS16:DU17"/>
    <mergeCell ref="DV16:DX17"/>
    <mergeCell ref="DY16:EA17"/>
    <mergeCell ref="EB16:ED17"/>
    <mergeCell ref="EE16:EG17"/>
    <mergeCell ref="EH16:EJ17"/>
    <mergeCell ref="EK16:EM17"/>
    <mergeCell ref="EN16:EP17"/>
    <mergeCell ref="EQ16:ES17"/>
    <mergeCell ref="ET16:EV17"/>
    <mergeCell ref="EW16:EY17"/>
    <mergeCell ref="EZ16:FB17"/>
    <mergeCell ref="FC16:FE17"/>
    <mergeCell ref="FG16:FG17"/>
    <mergeCell ref="FH16:FH17"/>
    <mergeCell ref="FJ16:FJ17"/>
    <mergeCell ref="FK16:FK17"/>
    <mergeCell ref="B17:D17"/>
    <mergeCell ref="E17:G17"/>
    <mergeCell ref="H17:J17"/>
    <mergeCell ref="K17:M17"/>
    <mergeCell ref="N17:P17"/>
    <mergeCell ref="Q17:S17"/>
    <mergeCell ref="T17:V17"/>
    <mergeCell ref="W17:Y17"/>
    <mergeCell ref="Z17:AB17"/>
    <mergeCell ref="AC17:AE17"/>
    <mergeCell ref="AF17:AH17"/>
    <mergeCell ref="AI17:AK17"/>
    <mergeCell ref="AL17:AN17"/>
    <mergeCell ref="AO17:AQ17"/>
    <mergeCell ref="AR17:AT17"/>
    <mergeCell ref="AU17:AW17"/>
    <mergeCell ref="AX17:AZ17"/>
    <mergeCell ref="BA17:BC17"/>
    <mergeCell ref="BD17:BF17"/>
    <mergeCell ref="BG17:BI17"/>
    <mergeCell ref="BJ17:BL17"/>
    <mergeCell ref="BM17:BO17"/>
    <mergeCell ref="BP17:BR17"/>
    <mergeCell ref="BS17:BU17"/>
    <mergeCell ref="BV17:BX17"/>
    <mergeCell ref="BY17:CA17"/>
    <mergeCell ref="A18:A19"/>
    <mergeCell ref="CF18:CH19"/>
    <mergeCell ref="CI18:CK19"/>
    <mergeCell ref="CL18:CN19"/>
    <mergeCell ref="CO18:CQ19"/>
    <mergeCell ref="CR18:CT19"/>
    <mergeCell ref="CU18:CW19"/>
    <mergeCell ref="CX18:CZ19"/>
    <mergeCell ref="DA18:DC19"/>
    <mergeCell ref="DD18:DF19"/>
    <mergeCell ref="DG18:DI19"/>
    <mergeCell ref="DJ18:DL19"/>
    <mergeCell ref="DM18:DO19"/>
    <mergeCell ref="DP18:DR19"/>
    <mergeCell ref="DS18:DU19"/>
    <mergeCell ref="DV18:DX19"/>
    <mergeCell ref="DY18:EA19"/>
    <mergeCell ref="EB18:ED19"/>
    <mergeCell ref="EE18:EG19"/>
    <mergeCell ref="EH18:EJ19"/>
    <mergeCell ref="EK18:EM19"/>
    <mergeCell ref="EN18:EP19"/>
    <mergeCell ref="EQ18:ES19"/>
    <mergeCell ref="ET18:EV19"/>
    <mergeCell ref="EW18:EY19"/>
    <mergeCell ref="EZ18:FB19"/>
    <mergeCell ref="FC18:FE19"/>
    <mergeCell ref="FG18:FG19"/>
    <mergeCell ref="FH18:FH19"/>
    <mergeCell ref="FJ18:FJ19"/>
    <mergeCell ref="FK18:FK19"/>
    <mergeCell ref="B19:D19"/>
    <mergeCell ref="E19:G19"/>
    <mergeCell ref="H19:J19"/>
    <mergeCell ref="K19:M19"/>
    <mergeCell ref="N19:P19"/>
    <mergeCell ref="Q19:S19"/>
    <mergeCell ref="T19:V19"/>
    <mergeCell ref="W19:Y19"/>
    <mergeCell ref="Z19:AB19"/>
    <mergeCell ref="AC19:AE19"/>
    <mergeCell ref="AF19:AH19"/>
    <mergeCell ref="AI19:AK19"/>
    <mergeCell ref="AL19:AN19"/>
    <mergeCell ref="AO19:AQ19"/>
    <mergeCell ref="AR19:AT19"/>
    <mergeCell ref="AU19:AW19"/>
    <mergeCell ref="AX19:AZ19"/>
    <mergeCell ref="BA19:BC19"/>
    <mergeCell ref="BD19:BF19"/>
    <mergeCell ref="BG19:BI19"/>
    <mergeCell ref="BJ19:BL19"/>
    <mergeCell ref="BM19:BO19"/>
    <mergeCell ref="BP19:BR19"/>
    <mergeCell ref="BS19:BU19"/>
    <mergeCell ref="BV19:BX19"/>
    <mergeCell ref="BY19:CA19"/>
    <mergeCell ref="A20:A21"/>
    <mergeCell ref="CF20:CH21"/>
    <mergeCell ref="CI20:CK21"/>
    <mergeCell ref="CL20:CN21"/>
    <mergeCell ref="CO20:CQ21"/>
    <mergeCell ref="CR20:CT21"/>
    <mergeCell ref="CU20:CW21"/>
    <mergeCell ref="CX20:CZ21"/>
    <mergeCell ref="DA20:DC21"/>
    <mergeCell ref="DD20:DF21"/>
    <mergeCell ref="DG20:DI21"/>
    <mergeCell ref="DJ20:DL21"/>
    <mergeCell ref="DM20:DO21"/>
    <mergeCell ref="DP20:DR21"/>
    <mergeCell ref="DS20:DU21"/>
    <mergeCell ref="DV20:DX21"/>
    <mergeCell ref="DY20:EA21"/>
    <mergeCell ref="EB20:ED21"/>
    <mergeCell ref="EE20:EG21"/>
    <mergeCell ref="EH20:EJ21"/>
    <mergeCell ref="EK20:EM21"/>
    <mergeCell ref="EN20:EP21"/>
    <mergeCell ref="EQ20:ES21"/>
    <mergeCell ref="ET20:EV21"/>
    <mergeCell ref="EW20:EY21"/>
    <mergeCell ref="EZ20:FB21"/>
    <mergeCell ref="FC20:FE21"/>
    <mergeCell ref="FG20:FG21"/>
    <mergeCell ref="FH20:FH21"/>
    <mergeCell ref="FJ20:FJ21"/>
    <mergeCell ref="FK20:FK21"/>
    <mergeCell ref="B21:D21"/>
    <mergeCell ref="E21:G21"/>
    <mergeCell ref="H21:J21"/>
    <mergeCell ref="K21:M21"/>
    <mergeCell ref="N21:P21"/>
    <mergeCell ref="Q21:S21"/>
    <mergeCell ref="T21:V21"/>
    <mergeCell ref="W21:Y21"/>
    <mergeCell ref="Z21:AB21"/>
    <mergeCell ref="AC21:AE21"/>
    <mergeCell ref="AF21:AH21"/>
    <mergeCell ref="AI21:AK21"/>
    <mergeCell ref="AL21:AN21"/>
    <mergeCell ref="AO21:AQ21"/>
    <mergeCell ref="AR21:AT21"/>
    <mergeCell ref="AU21:AW21"/>
    <mergeCell ref="AX21:AZ21"/>
    <mergeCell ref="BA21:BC21"/>
    <mergeCell ref="BD21:BF21"/>
    <mergeCell ref="BG21:BI21"/>
    <mergeCell ref="BJ21:BL21"/>
    <mergeCell ref="BM21:BO21"/>
    <mergeCell ref="BP21:BR21"/>
    <mergeCell ref="BS21:BU21"/>
    <mergeCell ref="BV21:BX21"/>
    <mergeCell ref="BY21:CA21"/>
    <mergeCell ref="A22:A23"/>
    <mergeCell ref="CF22:CH23"/>
    <mergeCell ref="CI22:CK23"/>
    <mergeCell ref="CL22:CN23"/>
    <mergeCell ref="CO22:CQ23"/>
    <mergeCell ref="CR22:CT23"/>
    <mergeCell ref="CU22:CW23"/>
    <mergeCell ref="CX22:CZ23"/>
    <mergeCell ref="DA22:DC23"/>
    <mergeCell ref="DD22:DF23"/>
    <mergeCell ref="DG22:DI23"/>
    <mergeCell ref="DJ22:DL23"/>
    <mergeCell ref="DM22:DO23"/>
    <mergeCell ref="DP22:DR23"/>
    <mergeCell ref="DS22:DU23"/>
    <mergeCell ref="DV22:DX23"/>
    <mergeCell ref="DY22:EA23"/>
    <mergeCell ref="EB22:ED23"/>
    <mergeCell ref="EE22:EG23"/>
    <mergeCell ref="EH22:EJ23"/>
    <mergeCell ref="EK22:EM23"/>
    <mergeCell ref="EN22:EP23"/>
    <mergeCell ref="EQ22:ES23"/>
    <mergeCell ref="ET22:EV23"/>
    <mergeCell ref="EW22:EY23"/>
    <mergeCell ref="EZ22:FB23"/>
    <mergeCell ref="FC22:FE23"/>
    <mergeCell ref="FG22:FG23"/>
    <mergeCell ref="FH22:FH23"/>
    <mergeCell ref="FJ22:FJ23"/>
    <mergeCell ref="FK22:FK23"/>
    <mergeCell ref="B23:D23"/>
    <mergeCell ref="E23:G23"/>
    <mergeCell ref="H23:J23"/>
    <mergeCell ref="K23:M23"/>
    <mergeCell ref="N23:P23"/>
    <mergeCell ref="Q23:S23"/>
    <mergeCell ref="T23:V23"/>
    <mergeCell ref="W23:Y23"/>
    <mergeCell ref="Z23:AB23"/>
    <mergeCell ref="AC23:AE23"/>
    <mergeCell ref="AF23:AH23"/>
    <mergeCell ref="AI23:AK23"/>
    <mergeCell ref="AL23:AN23"/>
    <mergeCell ref="AO23:AQ23"/>
    <mergeCell ref="AR23:AT23"/>
    <mergeCell ref="AU23:AW23"/>
    <mergeCell ref="AX23:AZ23"/>
    <mergeCell ref="BA23:BC23"/>
    <mergeCell ref="BD23:BF23"/>
    <mergeCell ref="BG23:BI23"/>
    <mergeCell ref="BJ23:BL23"/>
    <mergeCell ref="BM23:BO23"/>
    <mergeCell ref="BP23:BR23"/>
    <mergeCell ref="BS23:BU23"/>
    <mergeCell ref="BV23:BX23"/>
    <mergeCell ref="BY23:CA23"/>
    <mergeCell ref="A24:A25"/>
    <mergeCell ref="CF24:CH25"/>
    <mergeCell ref="CI24:CK25"/>
    <mergeCell ref="CL24:CN25"/>
    <mergeCell ref="CO24:CQ25"/>
    <mergeCell ref="CR24:CT25"/>
    <mergeCell ref="CU24:CW25"/>
    <mergeCell ref="CX24:CZ25"/>
    <mergeCell ref="DA24:DC25"/>
    <mergeCell ref="DD24:DF25"/>
    <mergeCell ref="DG24:DI25"/>
    <mergeCell ref="DJ24:DL25"/>
    <mergeCell ref="DM24:DO25"/>
    <mergeCell ref="DP24:DR25"/>
    <mergeCell ref="DS24:DU25"/>
    <mergeCell ref="DV24:DX25"/>
    <mergeCell ref="DY24:EA25"/>
    <mergeCell ref="EB24:ED25"/>
    <mergeCell ref="EE24:EG25"/>
    <mergeCell ref="EH24:EJ25"/>
    <mergeCell ref="EK24:EM25"/>
    <mergeCell ref="EN24:EP25"/>
    <mergeCell ref="EQ24:ES25"/>
    <mergeCell ref="ET24:EV25"/>
    <mergeCell ref="EW24:EY25"/>
    <mergeCell ref="EZ24:FB25"/>
    <mergeCell ref="FC24:FE25"/>
    <mergeCell ref="FG24:FG25"/>
    <mergeCell ref="FH24:FH25"/>
    <mergeCell ref="FJ24:FJ25"/>
    <mergeCell ref="FK24:FK25"/>
    <mergeCell ref="B25:D25"/>
    <mergeCell ref="E25:G25"/>
    <mergeCell ref="H25:J25"/>
    <mergeCell ref="K25:M25"/>
    <mergeCell ref="N25:P25"/>
    <mergeCell ref="Q25:S25"/>
    <mergeCell ref="T25:V25"/>
    <mergeCell ref="W25:Y25"/>
    <mergeCell ref="Z25:AB25"/>
    <mergeCell ref="AC25:AE25"/>
    <mergeCell ref="AF25:AH25"/>
    <mergeCell ref="AI25:AK25"/>
    <mergeCell ref="AL25:AN25"/>
    <mergeCell ref="AO25:AQ25"/>
    <mergeCell ref="AR25:AT25"/>
    <mergeCell ref="AU25:AW25"/>
    <mergeCell ref="AX25:AZ25"/>
    <mergeCell ref="BA25:BC25"/>
    <mergeCell ref="BD25:BF25"/>
    <mergeCell ref="BG25:BI25"/>
    <mergeCell ref="BJ25:BL25"/>
    <mergeCell ref="BM25:BO25"/>
    <mergeCell ref="BP25:BR25"/>
    <mergeCell ref="BS25:BU25"/>
    <mergeCell ref="BV25:BX25"/>
    <mergeCell ref="BY25:CA25"/>
    <mergeCell ref="A26:A27"/>
    <mergeCell ref="CF26:CH27"/>
    <mergeCell ref="CI26:CK27"/>
    <mergeCell ref="CL26:CN27"/>
    <mergeCell ref="CO26:CQ27"/>
    <mergeCell ref="CR26:CT27"/>
    <mergeCell ref="CU26:CW27"/>
    <mergeCell ref="CX26:CZ27"/>
    <mergeCell ref="DA26:DC27"/>
    <mergeCell ref="DD26:DF27"/>
    <mergeCell ref="DG26:DI27"/>
    <mergeCell ref="DJ26:DL27"/>
    <mergeCell ref="DM26:DO27"/>
    <mergeCell ref="DP26:DR27"/>
    <mergeCell ref="DS26:DU27"/>
    <mergeCell ref="DV26:DX27"/>
    <mergeCell ref="DY26:EA27"/>
    <mergeCell ref="EB26:ED27"/>
    <mergeCell ref="EE26:EG27"/>
    <mergeCell ref="EH26:EJ27"/>
    <mergeCell ref="EK26:EM27"/>
    <mergeCell ref="EN26:EP27"/>
    <mergeCell ref="EQ26:ES27"/>
    <mergeCell ref="ET26:EV27"/>
    <mergeCell ref="EW26:EY27"/>
    <mergeCell ref="EZ26:FB27"/>
    <mergeCell ref="FC26:FE27"/>
    <mergeCell ref="FG26:FG27"/>
    <mergeCell ref="FH26:FH27"/>
    <mergeCell ref="FJ26:FJ27"/>
    <mergeCell ref="FK26:FK27"/>
    <mergeCell ref="B27:D27"/>
    <mergeCell ref="E27:G27"/>
    <mergeCell ref="H27:J27"/>
    <mergeCell ref="K27:M27"/>
    <mergeCell ref="N27:P27"/>
    <mergeCell ref="Q27:S27"/>
    <mergeCell ref="T27:V27"/>
    <mergeCell ref="W27:Y27"/>
    <mergeCell ref="Z27:AB27"/>
    <mergeCell ref="AC27:AE27"/>
    <mergeCell ref="AF27:AH27"/>
    <mergeCell ref="AI27:AK27"/>
    <mergeCell ref="AL27:AN27"/>
    <mergeCell ref="AO27:AQ27"/>
    <mergeCell ref="AR27:AT27"/>
    <mergeCell ref="AU27:AW27"/>
    <mergeCell ref="AX27:AZ27"/>
    <mergeCell ref="BA27:BC27"/>
    <mergeCell ref="BD27:BF27"/>
    <mergeCell ref="BG27:BI27"/>
    <mergeCell ref="BJ27:BL27"/>
    <mergeCell ref="BM27:BO27"/>
    <mergeCell ref="BP27:BR27"/>
    <mergeCell ref="BS27:BU27"/>
    <mergeCell ref="BV27:BX27"/>
    <mergeCell ref="BY27:CA27"/>
    <mergeCell ref="A28:A29"/>
    <mergeCell ref="CF28:CH29"/>
    <mergeCell ref="CI28:CK29"/>
    <mergeCell ref="CL28:CN29"/>
    <mergeCell ref="CO28:CQ29"/>
    <mergeCell ref="CR28:CT29"/>
    <mergeCell ref="CU28:CW29"/>
    <mergeCell ref="CX28:CZ29"/>
    <mergeCell ref="DA28:DC29"/>
    <mergeCell ref="DD28:DF29"/>
    <mergeCell ref="DG28:DI29"/>
    <mergeCell ref="DJ28:DL29"/>
    <mergeCell ref="DM28:DO29"/>
    <mergeCell ref="DP28:DR29"/>
    <mergeCell ref="DS28:DU29"/>
    <mergeCell ref="DV28:DX29"/>
    <mergeCell ref="DY28:EA29"/>
    <mergeCell ref="EB28:ED29"/>
    <mergeCell ref="EE28:EG29"/>
    <mergeCell ref="EH28:EJ29"/>
    <mergeCell ref="EK28:EM29"/>
    <mergeCell ref="EN28:EP29"/>
    <mergeCell ref="EQ28:ES29"/>
    <mergeCell ref="ET28:EV29"/>
    <mergeCell ref="EW28:EY29"/>
    <mergeCell ref="EZ28:FB29"/>
    <mergeCell ref="FC28:FE29"/>
    <mergeCell ref="FG28:FG29"/>
    <mergeCell ref="FH28:FH29"/>
    <mergeCell ref="FJ28:FJ29"/>
    <mergeCell ref="FK28:FK29"/>
    <mergeCell ref="B29:D29"/>
    <mergeCell ref="E29:G29"/>
    <mergeCell ref="H29:J29"/>
    <mergeCell ref="K29:M29"/>
    <mergeCell ref="N29:P29"/>
    <mergeCell ref="Q29:S29"/>
    <mergeCell ref="T29:V29"/>
    <mergeCell ref="W29:Y29"/>
    <mergeCell ref="Z29:AB29"/>
    <mergeCell ref="AC29:AE29"/>
    <mergeCell ref="AF29:AH29"/>
    <mergeCell ref="AI29:AK29"/>
    <mergeCell ref="AL29:AN29"/>
    <mergeCell ref="AO29:AQ29"/>
    <mergeCell ref="AR29:AT29"/>
    <mergeCell ref="AU29:AW29"/>
    <mergeCell ref="AX29:AZ29"/>
    <mergeCell ref="BA29:BC29"/>
    <mergeCell ref="BD29:BF29"/>
    <mergeCell ref="BG29:BI29"/>
    <mergeCell ref="BJ29:BL29"/>
    <mergeCell ref="BM29:BO29"/>
    <mergeCell ref="BP29:BR29"/>
    <mergeCell ref="BS29:BU29"/>
    <mergeCell ref="BV29:BX29"/>
    <mergeCell ref="BY29:CA29"/>
    <mergeCell ref="A30:A31"/>
    <mergeCell ref="CF30:CH31"/>
    <mergeCell ref="CI30:CK31"/>
    <mergeCell ref="CL30:CN31"/>
    <mergeCell ref="CO30:CQ31"/>
    <mergeCell ref="CR30:CT31"/>
    <mergeCell ref="CU30:CW31"/>
    <mergeCell ref="CX30:CZ31"/>
    <mergeCell ref="DA30:DC31"/>
    <mergeCell ref="DD30:DF31"/>
    <mergeCell ref="DG30:DI31"/>
    <mergeCell ref="DJ30:DL31"/>
    <mergeCell ref="DM30:DO31"/>
    <mergeCell ref="DP30:DR31"/>
    <mergeCell ref="DS30:DU31"/>
    <mergeCell ref="DV30:DX31"/>
    <mergeCell ref="DY30:EA31"/>
    <mergeCell ref="EB30:ED31"/>
    <mergeCell ref="EE30:EG31"/>
    <mergeCell ref="EH30:EJ31"/>
    <mergeCell ref="EK30:EM31"/>
    <mergeCell ref="EN30:EP31"/>
    <mergeCell ref="EQ30:ES31"/>
    <mergeCell ref="ET30:EV31"/>
    <mergeCell ref="EW30:EY31"/>
    <mergeCell ref="EZ30:FB31"/>
    <mergeCell ref="FC30:FE31"/>
    <mergeCell ref="FG30:FG31"/>
    <mergeCell ref="FH30:FH31"/>
    <mergeCell ref="FJ30:FJ31"/>
    <mergeCell ref="FK30:FK31"/>
    <mergeCell ref="B31:D31"/>
    <mergeCell ref="E31:G31"/>
    <mergeCell ref="H31:J31"/>
    <mergeCell ref="K31:M31"/>
    <mergeCell ref="N31:P31"/>
    <mergeCell ref="Q31:S31"/>
    <mergeCell ref="T31:V31"/>
    <mergeCell ref="W31:Y31"/>
    <mergeCell ref="Z31:AB31"/>
    <mergeCell ref="AC31:AE31"/>
    <mergeCell ref="AF31:AH31"/>
    <mergeCell ref="AI31:AK31"/>
    <mergeCell ref="AL31:AN31"/>
    <mergeCell ref="AO31:AQ31"/>
    <mergeCell ref="AR31:AT31"/>
    <mergeCell ref="AU31:AW31"/>
    <mergeCell ref="AX31:AZ31"/>
    <mergeCell ref="BA31:BC31"/>
    <mergeCell ref="BD31:BF31"/>
    <mergeCell ref="BG31:BI31"/>
    <mergeCell ref="BJ31:BL31"/>
    <mergeCell ref="BM31:BO31"/>
    <mergeCell ref="BP31:BR31"/>
    <mergeCell ref="BS31:BU31"/>
    <mergeCell ref="BV31:BX31"/>
    <mergeCell ref="BY31:CA31"/>
    <mergeCell ref="A32:A33"/>
    <mergeCell ref="CF32:CH33"/>
    <mergeCell ref="CI32:CK33"/>
    <mergeCell ref="CL32:CN33"/>
    <mergeCell ref="CO32:CQ33"/>
    <mergeCell ref="CR32:CT33"/>
    <mergeCell ref="CU32:CW33"/>
    <mergeCell ref="CX32:CZ33"/>
    <mergeCell ref="DA32:DC33"/>
    <mergeCell ref="DD32:DF33"/>
    <mergeCell ref="DG32:DI33"/>
    <mergeCell ref="DJ32:DL33"/>
    <mergeCell ref="DM32:DO33"/>
    <mergeCell ref="DP32:DR33"/>
    <mergeCell ref="DS32:DU33"/>
    <mergeCell ref="DV32:DX33"/>
    <mergeCell ref="DY32:EA33"/>
    <mergeCell ref="EB32:ED33"/>
    <mergeCell ref="EE32:EG33"/>
    <mergeCell ref="EH32:EJ33"/>
    <mergeCell ref="EK32:EM33"/>
    <mergeCell ref="EN32:EP33"/>
    <mergeCell ref="EQ32:ES33"/>
    <mergeCell ref="ET32:EV33"/>
    <mergeCell ref="EW32:EY33"/>
    <mergeCell ref="EZ32:FB33"/>
    <mergeCell ref="FC32:FE33"/>
    <mergeCell ref="FG32:FG33"/>
    <mergeCell ref="FH32:FH33"/>
    <mergeCell ref="FJ32:FJ33"/>
    <mergeCell ref="FK32:FK33"/>
    <mergeCell ref="B33:D33"/>
    <mergeCell ref="E33:G33"/>
    <mergeCell ref="H33:J33"/>
    <mergeCell ref="K33:M33"/>
    <mergeCell ref="N33:P33"/>
    <mergeCell ref="Q33:S33"/>
    <mergeCell ref="T33:V33"/>
    <mergeCell ref="W33:Y33"/>
    <mergeCell ref="Z33:AB33"/>
    <mergeCell ref="AC33:AE33"/>
    <mergeCell ref="AF33:AH33"/>
    <mergeCell ref="AI33:AK33"/>
    <mergeCell ref="AL33:AN33"/>
    <mergeCell ref="AO33:AQ33"/>
    <mergeCell ref="AR33:AT33"/>
    <mergeCell ref="AU33:AW33"/>
    <mergeCell ref="AX33:AZ33"/>
    <mergeCell ref="BA33:BC33"/>
    <mergeCell ref="BD33:BF33"/>
    <mergeCell ref="BG33:BI33"/>
    <mergeCell ref="BJ33:BL33"/>
    <mergeCell ref="BM33:BO33"/>
    <mergeCell ref="BP33:BR33"/>
    <mergeCell ref="BS33:BU33"/>
    <mergeCell ref="BV33:BX33"/>
    <mergeCell ref="BY33:CA33"/>
    <mergeCell ref="A34:A35"/>
    <mergeCell ref="CF34:CH35"/>
    <mergeCell ref="CI34:CK35"/>
    <mergeCell ref="CL34:CN35"/>
    <mergeCell ref="CO34:CQ35"/>
    <mergeCell ref="CR34:CT35"/>
    <mergeCell ref="CU34:CW35"/>
    <mergeCell ref="CX34:CZ35"/>
    <mergeCell ref="DA34:DC35"/>
    <mergeCell ref="DD34:DF35"/>
    <mergeCell ref="DG34:DI35"/>
    <mergeCell ref="DJ34:DL35"/>
    <mergeCell ref="DM34:DO35"/>
    <mergeCell ref="DP34:DR35"/>
    <mergeCell ref="DS34:DU35"/>
    <mergeCell ref="DV34:DX35"/>
    <mergeCell ref="DY34:EA35"/>
    <mergeCell ref="EB34:ED35"/>
    <mergeCell ref="EE34:EG35"/>
    <mergeCell ref="EH34:EJ35"/>
    <mergeCell ref="EK34:EM35"/>
    <mergeCell ref="EN34:EP35"/>
    <mergeCell ref="EQ34:ES35"/>
    <mergeCell ref="ET34:EV35"/>
    <mergeCell ref="EW34:EY35"/>
    <mergeCell ref="EZ34:FB35"/>
    <mergeCell ref="FC34:FE35"/>
    <mergeCell ref="FG34:FG35"/>
    <mergeCell ref="FH34:FH35"/>
    <mergeCell ref="FJ34:FJ35"/>
    <mergeCell ref="FK34:FK35"/>
    <mergeCell ref="B35:D35"/>
    <mergeCell ref="E35:G35"/>
    <mergeCell ref="H35:J35"/>
    <mergeCell ref="K35:M35"/>
    <mergeCell ref="N35:P35"/>
    <mergeCell ref="Q35:S35"/>
    <mergeCell ref="T35:V35"/>
    <mergeCell ref="W35:Y35"/>
    <mergeCell ref="Z35:AB35"/>
    <mergeCell ref="AC35:AE35"/>
    <mergeCell ref="AF35:AH35"/>
    <mergeCell ref="AI35:AK35"/>
    <mergeCell ref="AL35:AN35"/>
    <mergeCell ref="AO35:AQ35"/>
    <mergeCell ref="AR35:AT35"/>
    <mergeCell ref="AU35:AW35"/>
    <mergeCell ref="AX35:AZ35"/>
    <mergeCell ref="BA35:BC35"/>
    <mergeCell ref="BD35:BF35"/>
    <mergeCell ref="BG35:BI35"/>
    <mergeCell ref="BJ35:BL35"/>
    <mergeCell ref="BM35:BO35"/>
    <mergeCell ref="BP35:BR35"/>
    <mergeCell ref="BS35:BU35"/>
    <mergeCell ref="BV35:BX35"/>
    <mergeCell ref="BY35:CA35"/>
    <mergeCell ref="A36:A37"/>
    <mergeCell ref="CF36:CH37"/>
    <mergeCell ref="CI36:CK37"/>
    <mergeCell ref="CL36:CN37"/>
    <mergeCell ref="CO36:CQ37"/>
    <mergeCell ref="CR36:CT37"/>
    <mergeCell ref="CU36:CW37"/>
    <mergeCell ref="CX36:CZ37"/>
    <mergeCell ref="DA36:DC37"/>
    <mergeCell ref="DD36:DF37"/>
    <mergeCell ref="DG36:DI37"/>
    <mergeCell ref="DJ36:DL37"/>
    <mergeCell ref="DM36:DO37"/>
    <mergeCell ref="DP36:DR37"/>
    <mergeCell ref="DS36:DU37"/>
    <mergeCell ref="DV36:DX37"/>
    <mergeCell ref="DY36:EA37"/>
    <mergeCell ref="EB36:ED37"/>
    <mergeCell ref="EE36:EG37"/>
    <mergeCell ref="EH36:EJ37"/>
    <mergeCell ref="EK36:EM37"/>
    <mergeCell ref="EN36:EP37"/>
    <mergeCell ref="EQ36:ES37"/>
    <mergeCell ref="ET36:EV37"/>
    <mergeCell ref="EW36:EY37"/>
    <mergeCell ref="EZ36:FB37"/>
    <mergeCell ref="FC36:FE37"/>
    <mergeCell ref="FG36:FG37"/>
    <mergeCell ref="FH36:FH37"/>
    <mergeCell ref="FJ36:FJ37"/>
    <mergeCell ref="FK36:FK37"/>
    <mergeCell ref="B37:D37"/>
    <mergeCell ref="E37:G37"/>
    <mergeCell ref="H37:J37"/>
    <mergeCell ref="K37:M37"/>
    <mergeCell ref="N37:P37"/>
    <mergeCell ref="Q37:S37"/>
    <mergeCell ref="T37:V37"/>
    <mergeCell ref="W37:Y37"/>
    <mergeCell ref="Z37:AB37"/>
    <mergeCell ref="AC37:AE37"/>
    <mergeCell ref="AF37:AH37"/>
    <mergeCell ref="AI37:AK37"/>
    <mergeCell ref="AL37:AN37"/>
    <mergeCell ref="AO37:AQ37"/>
    <mergeCell ref="AR37:AT37"/>
    <mergeCell ref="AU37:AW37"/>
    <mergeCell ref="AX37:AZ37"/>
    <mergeCell ref="BA37:BC37"/>
    <mergeCell ref="BD37:BF37"/>
    <mergeCell ref="BG37:BI37"/>
    <mergeCell ref="BJ37:BL37"/>
    <mergeCell ref="BM37:BO37"/>
    <mergeCell ref="BP37:BR37"/>
    <mergeCell ref="BS37:BU37"/>
    <mergeCell ref="BV37:BX37"/>
    <mergeCell ref="BY37:CA37"/>
    <mergeCell ref="A38:A39"/>
    <mergeCell ref="CF38:CH39"/>
    <mergeCell ref="CI38:CK39"/>
    <mergeCell ref="CL38:CN39"/>
    <mergeCell ref="CO38:CQ39"/>
    <mergeCell ref="CR38:CT39"/>
    <mergeCell ref="CU38:CW39"/>
    <mergeCell ref="CX38:CZ39"/>
    <mergeCell ref="DA38:DC39"/>
    <mergeCell ref="DD38:DF39"/>
    <mergeCell ref="DG38:DI39"/>
    <mergeCell ref="DJ38:DL39"/>
    <mergeCell ref="DM38:DO39"/>
    <mergeCell ref="DP38:DR39"/>
    <mergeCell ref="DS38:DU39"/>
    <mergeCell ref="DV38:DX39"/>
    <mergeCell ref="DY38:EA39"/>
    <mergeCell ref="EB38:ED39"/>
    <mergeCell ref="EE38:EG39"/>
    <mergeCell ref="EH38:EJ39"/>
    <mergeCell ref="EK38:EM39"/>
    <mergeCell ref="EN38:EP39"/>
    <mergeCell ref="EQ38:ES39"/>
    <mergeCell ref="ET38:EV39"/>
    <mergeCell ref="EW38:EY39"/>
    <mergeCell ref="EZ38:FB39"/>
    <mergeCell ref="FC38:FE39"/>
    <mergeCell ref="FG38:FG39"/>
    <mergeCell ref="FH38:FH39"/>
    <mergeCell ref="FJ38:FJ39"/>
    <mergeCell ref="FK38:FK39"/>
    <mergeCell ref="B39:D39"/>
    <mergeCell ref="E39:G39"/>
    <mergeCell ref="H39:J39"/>
    <mergeCell ref="K39:M39"/>
    <mergeCell ref="N39:P39"/>
    <mergeCell ref="Q39:S39"/>
    <mergeCell ref="T39:V39"/>
    <mergeCell ref="W39:Y39"/>
    <mergeCell ref="Z39:AB39"/>
    <mergeCell ref="AC39:AE39"/>
    <mergeCell ref="AF39:AH39"/>
    <mergeCell ref="AI39:AK39"/>
    <mergeCell ref="AL39:AN39"/>
    <mergeCell ref="AO39:AQ39"/>
    <mergeCell ref="AR39:AT39"/>
    <mergeCell ref="AU39:AW39"/>
    <mergeCell ref="AX39:AZ39"/>
    <mergeCell ref="BA39:BC39"/>
    <mergeCell ref="BD39:BF39"/>
    <mergeCell ref="BG39:BI39"/>
    <mergeCell ref="BJ39:BL39"/>
    <mergeCell ref="BM39:BO39"/>
    <mergeCell ref="BP39:BR39"/>
    <mergeCell ref="BS39:BU39"/>
    <mergeCell ref="BV39:BX39"/>
    <mergeCell ref="BY39:CA39"/>
    <mergeCell ref="A40:A41"/>
    <mergeCell ref="CF40:CH41"/>
    <mergeCell ref="CI40:CK41"/>
    <mergeCell ref="CL40:CN41"/>
    <mergeCell ref="CO40:CQ41"/>
    <mergeCell ref="CR40:CT41"/>
    <mergeCell ref="CU40:CW41"/>
    <mergeCell ref="CX40:CZ41"/>
    <mergeCell ref="DA40:DC41"/>
    <mergeCell ref="DD40:DF41"/>
    <mergeCell ref="DG40:DI41"/>
    <mergeCell ref="DJ40:DL41"/>
    <mergeCell ref="DM40:DO41"/>
    <mergeCell ref="DP40:DR41"/>
    <mergeCell ref="DS40:DU41"/>
    <mergeCell ref="DV40:DX41"/>
    <mergeCell ref="DY40:EA41"/>
    <mergeCell ref="EB40:ED41"/>
    <mergeCell ref="EE40:EG41"/>
    <mergeCell ref="EH40:EJ41"/>
    <mergeCell ref="EK40:EM41"/>
    <mergeCell ref="EN40:EP41"/>
    <mergeCell ref="EQ40:ES41"/>
    <mergeCell ref="ET40:EV41"/>
    <mergeCell ref="EW40:EY41"/>
    <mergeCell ref="EZ40:FB41"/>
    <mergeCell ref="FC40:FE41"/>
    <mergeCell ref="FG40:FG41"/>
    <mergeCell ref="FH40:FH41"/>
    <mergeCell ref="FJ40:FJ41"/>
    <mergeCell ref="FK40:FK41"/>
    <mergeCell ref="B41:D41"/>
    <mergeCell ref="E41:G41"/>
    <mergeCell ref="H41:J41"/>
    <mergeCell ref="K41:M41"/>
    <mergeCell ref="N41:P41"/>
    <mergeCell ref="Q41:S41"/>
    <mergeCell ref="T41:V41"/>
    <mergeCell ref="W41:Y41"/>
    <mergeCell ref="Z41:AB41"/>
    <mergeCell ref="AC41:AE41"/>
    <mergeCell ref="AF41:AH41"/>
    <mergeCell ref="AI41:AK41"/>
    <mergeCell ref="AL41:AN41"/>
    <mergeCell ref="AO41:AQ41"/>
    <mergeCell ref="AR41:AT41"/>
    <mergeCell ref="AU41:AW41"/>
    <mergeCell ref="AX41:AZ41"/>
    <mergeCell ref="BA41:BC41"/>
    <mergeCell ref="BD41:BF41"/>
    <mergeCell ref="BG41:BI41"/>
    <mergeCell ref="BJ41:BL41"/>
    <mergeCell ref="BM41:BO41"/>
    <mergeCell ref="BP41:BR41"/>
    <mergeCell ref="BS41:BU41"/>
    <mergeCell ref="BV41:BX41"/>
    <mergeCell ref="BY41:CA41"/>
    <mergeCell ref="A42:A43"/>
    <mergeCell ref="CF42:CH43"/>
    <mergeCell ref="CI42:CK43"/>
    <mergeCell ref="CL42:CN43"/>
    <mergeCell ref="CO42:CQ43"/>
    <mergeCell ref="CR42:CT43"/>
    <mergeCell ref="CU42:CW43"/>
    <mergeCell ref="CX42:CZ43"/>
    <mergeCell ref="DA42:DC43"/>
    <mergeCell ref="DD42:DF43"/>
    <mergeCell ref="DG42:DI43"/>
    <mergeCell ref="DJ42:DL43"/>
    <mergeCell ref="DM42:DO43"/>
    <mergeCell ref="DP42:DR43"/>
    <mergeCell ref="DS42:DU43"/>
    <mergeCell ref="DV42:DX43"/>
    <mergeCell ref="DY42:EA43"/>
    <mergeCell ref="EB42:ED43"/>
    <mergeCell ref="EE42:EG43"/>
    <mergeCell ref="EH42:EJ43"/>
    <mergeCell ref="EK42:EM43"/>
    <mergeCell ref="EN42:EP43"/>
    <mergeCell ref="EQ42:ES43"/>
    <mergeCell ref="ET42:EV43"/>
    <mergeCell ref="EW42:EY43"/>
    <mergeCell ref="EZ42:FB43"/>
    <mergeCell ref="FC42:FE43"/>
    <mergeCell ref="FG42:FG43"/>
    <mergeCell ref="FH42:FH43"/>
    <mergeCell ref="FJ42:FJ43"/>
    <mergeCell ref="FK42:FK43"/>
    <mergeCell ref="B43:D43"/>
    <mergeCell ref="E43:G43"/>
    <mergeCell ref="H43:J43"/>
    <mergeCell ref="K43:M43"/>
    <mergeCell ref="N43:P43"/>
    <mergeCell ref="Q43:S43"/>
    <mergeCell ref="T43:V43"/>
    <mergeCell ref="W43:Y43"/>
    <mergeCell ref="Z43:AB43"/>
    <mergeCell ref="AC43:AE43"/>
    <mergeCell ref="AF43:AH43"/>
    <mergeCell ref="AI43:AK43"/>
    <mergeCell ref="AL43:AN43"/>
    <mergeCell ref="AO43:AQ43"/>
    <mergeCell ref="AR43:AT43"/>
    <mergeCell ref="AU43:AW43"/>
    <mergeCell ref="AX43:AZ43"/>
    <mergeCell ref="BA43:BC43"/>
    <mergeCell ref="BD43:BF43"/>
    <mergeCell ref="BG43:BI43"/>
    <mergeCell ref="BJ43:BL43"/>
    <mergeCell ref="BM43:BO43"/>
    <mergeCell ref="BP43:BR43"/>
    <mergeCell ref="BS43:BU43"/>
    <mergeCell ref="BV43:BX43"/>
    <mergeCell ref="BY43:CA43"/>
    <mergeCell ref="A44:A45"/>
    <mergeCell ref="CF44:CH45"/>
    <mergeCell ref="CI44:CK45"/>
    <mergeCell ref="CL44:CN45"/>
    <mergeCell ref="CO44:CQ45"/>
    <mergeCell ref="CR44:CT45"/>
    <mergeCell ref="CU44:CW45"/>
    <mergeCell ref="CX44:CZ45"/>
    <mergeCell ref="DA44:DC45"/>
    <mergeCell ref="DD44:DF45"/>
    <mergeCell ref="DG44:DI45"/>
    <mergeCell ref="DJ44:DL45"/>
    <mergeCell ref="DM44:DO45"/>
    <mergeCell ref="DP44:DR45"/>
    <mergeCell ref="DS44:DU45"/>
    <mergeCell ref="DV44:DX45"/>
    <mergeCell ref="DY44:EA45"/>
    <mergeCell ref="EB44:ED45"/>
    <mergeCell ref="EE44:EG45"/>
    <mergeCell ref="EH44:EJ45"/>
    <mergeCell ref="EK44:EM45"/>
    <mergeCell ref="EN44:EP45"/>
    <mergeCell ref="EQ44:ES45"/>
    <mergeCell ref="ET44:EV45"/>
    <mergeCell ref="EW44:EY45"/>
    <mergeCell ref="EZ44:FB45"/>
    <mergeCell ref="FC44:FE45"/>
    <mergeCell ref="FG44:FG45"/>
    <mergeCell ref="FH44:FH45"/>
    <mergeCell ref="FJ44:FJ45"/>
    <mergeCell ref="FK44:FK45"/>
    <mergeCell ref="B45:D45"/>
    <mergeCell ref="E45:G45"/>
    <mergeCell ref="H45:J45"/>
    <mergeCell ref="K45:M45"/>
    <mergeCell ref="N45:P45"/>
    <mergeCell ref="Q45:S45"/>
    <mergeCell ref="T45:V45"/>
    <mergeCell ref="W45:Y45"/>
    <mergeCell ref="Z45:AB45"/>
    <mergeCell ref="AC45:AE45"/>
    <mergeCell ref="AF45:AH45"/>
    <mergeCell ref="AI45:AK45"/>
    <mergeCell ref="AL45:AN45"/>
    <mergeCell ref="AO45:AQ45"/>
    <mergeCell ref="AR45:AT45"/>
    <mergeCell ref="AU45:AW45"/>
    <mergeCell ref="AX45:AZ45"/>
    <mergeCell ref="BA45:BC45"/>
    <mergeCell ref="BD45:BF45"/>
    <mergeCell ref="BG45:BI45"/>
    <mergeCell ref="BJ45:BL45"/>
    <mergeCell ref="BM45:BO45"/>
    <mergeCell ref="BP45:BR45"/>
    <mergeCell ref="BS45:BU45"/>
    <mergeCell ref="BV45:BX45"/>
    <mergeCell ref="BY45:CA45"/>
    <mergeCell ref="A46:A47"/>
    <mergeCell ref="CF46:CH47"/>
    <mergeCell ref="CI46:CK47"/>
    <mergeCell ref="CL46:CN47"/>
    <mergeCell ref="CO46:CQ47"/>
    <mergeCell ref="CR46:CT47"/>
    <mergeCell ref="CU46:CW47"/>
    <mergeCell ref="CX46:CZ47"/>
    <mergeCell ref="DA46:DC47"/>
    <mergeCell ref="DD46:DF47"/>
    <mergeCell ref="DG46:DI47"/>
    <mergeCell ref="DJ46:DL47"/>
    <mergeCell ref="DM46:DO47"/>
    <mergeCell ref="DP46:DR47"/>
    <mergeCell ref="DS46:DU47"/>
    <mergeCell ref="DV46:DX47"/>
    <mergeCell ref="DY46:EA47"/>
    <mergeCell ref="EB46:ED47"/>
    <mergeCell ref="EE46:EG47"/>
    <mergeCell ref="EH46:EJ47"/>
    <mergeCell ref="EK46:EM47"/>
    <mergeCell ref="EN46:EP47"/>
    <mergeCell ref="EQ46:ES47"/>
    <mergeCell ref="ET46:EV47"/>
    <mergeCell ref="EW46:EY47"/>
    <mergeCell ref="EZ46:FB47"/>
    <mergeCell ref="FC46:FE47"/>
    <mergeCell ref="FG46:FG47"/>
    <mergeCell ref="FH46:FH47"/>
    <mergeCell ref="FJ46:FJ47"/>
    <mergeCell ref="FK46:FK47"/>
    <mergeCell ref="B47:D47"/>
    <mergeCell ref="E47:G47"/>
    <mergeCell ref="H47:J47"/>
    <mergeCell ref="K47:M47"/>
    <mergeCell ref="N47:P47"/>
    <mergeCell ref="Q47:S47"/>
    <mergeCell ref="T47:V47"/>
    <mergeCell ref="W47:Y47"/>
    <mergeCell ref="Z47:AB47"/>
    <mergeCell ref="AC47:AE47"/>
    <mergeCell ref="AF47:AH47"/>
    <mergeCell ref="AI47:AK47"/>
    <mergeCell ref="AL47:AN47"/>
    <mergeCell ref="AO47:AQ47"/>
    <mergeCell ref="AR47:AT47"/>
    <mergeCell ref="AU47:AW47"/>
    <mergeCell ref="AX47:AZ47"/>
    <mergeCell ref="BA47:BC47"/>
    <mergeCell ref="BD47:BF47"/>
    <mergeCell ref="BG47:BI47"/>
    <mergeCell ref="BJ47:BL47"/>
    <mergeCell ref="BM47:BO47"/>
    <mergeCell ref="BP47:BR47"/>
    <mergeCell ref="BS47:BU47"/>
    <mergeCell ref="BV47:BX47"/>
    <mergeCell ref="BY47:CA47"/>
    <mergeCell ref="A48:A49"/>
    <mergeCell ref="CF48:CH49"/>
    <mergeCell ref="CI48:CK49"/>
    <mergeCell ref="CL48:CN49"/>
    <mergeCell ref="CO48:CQ49"/>
    <mergeCell ref="CR48:CT49"/>
    <mergeCell ref="CU48:CW49"/>
    <mergeCell ref="CX48:CZ49"/>
    <mergeCell ref="DA48:DC49"/>
    <mergeCell ref="DD48:DF49"/>
    <mergeCell ref="DG48:DI49"/>
    <mergeCell ref="DJ48:DL49"/>
    <mergeCell ref="DM48:DO49"/>
    <mergeCell ref="DP48:DR49"/>
    <mergeCell ref="DS48:DU49"/>
    <mergeCell ref="DV48:DX49"/>
    <mergeCell ref="DY48:EA49"/>
    <mergeCell ref="EB48:ED49"/>
    <mergeCell ref="EE48:EG49"/>
    <mergeCell ref="EH48:EJ49"/>
    <mergeCell ref="EK48:EM49"/>
    <mergeCell ref="EN48:EP49"/>
    <mergeCell ref="EQ48:ES49"/>
    <mergeCell ref="ET48:EV49"/>
    <mergeCell ref="EW48:EY49"/>
    <mergeCell ref="EZ48:FB49"/>
    <mergeCell ref="FC48:FE49"/>
    <mergeCell ref="FG48:FG49"/>
    <mergeCell ref="FH48:FH49"/>
    <mergeCell ref="FJ48:FJ49"/>
    <mergeCell ref="FK48:FK49"/>
    <mergeCell ref="B49:D49"/>
    <mergeCell ref="E49:G49"/>
    <mergeCell ref="H49:J49"/>
    <mergeCell ref="K49:M49"/>
    <mergeCell ref="N49:P49"/>
    <mergeCell ref="Q49:S49"/>
    <mergeCell ref="T49:V49"/>
    <mergeCell ref="W49:Y49"/>
    <mergeCell ref="Z49:AB49"/>
    <mergeCell ref="AC49:AE49"/>
    <mergeCell ref="AF49:AH49"/>
    <mergeCell ref="AI49:AK49"/>
    <mergeCell ref="AL49:AN49"/>
    <mergeCell ref="AO49:AQ49"/>
    <mergeCell ref="AR49:AT49"/>
    <mergeCell ref="AU49:AW49"/>
    <mergeCell ref="AX49:AZ49"/>
    <mergeCell ref="BA49:BC49"/>
    <mergeCell ref="BD49:BF49"/>
    <mergeCell ref="BG49:BI49"/>
    <mergeCell ref="BJ49:BL49"/>
    <mergeCell ref="BM49:BO49"/>
    <mergeCell ref="BP49:BR49"/>
    <mergeCell ref="BS49:BU49"/>
    <mergeCell ref="BV49:BX49"/>
    <mergeCell ref="BY49:CA49"/>
    <mergeCell ref="A50:A51"/>
    <mergeCell ref="CF50:CH51"/>
    <mergeCell ref="CI50:CK51"/>
    <mergeCell ref="CL50:CN51"/>
    <mergeCell ref="CO50:CQ51"/>
    <mergeCell ref="CR50:CT51"/>
    <mergeCell ref="CU50:CW51"/>
    <mergeCell ref="CX50:CZ51"/>
    <mergeCell ref="DA50:DC51"/>
    <mergeCell ref="DD50:DF51"/>
    <mergeCell ref="DG50:DI51"/>
    <mergeCell ref="DJ50:DL51"/>
    <mergeCell ref="DM50:DO51"/>
    <mergeCell ref="DP50:DR51"/>
    <mergeCell ref="DS50:DU51"/>
    <mergeCell ref="DV50:DX51"/>
    <mergeCell ref="DY50:EA51"/>
    <mergeCell ref="EB50:ED51"/>
    <mergeCell ref="EE50:EG51"/>
    <mergeCell ref="EH50:EJ51"/>
    <mergeCell ref="EK50:EM51"/>
    <mergeCell ref="EN50:EP51"/>
    <mergeCell ref="EQ50:ES51"/>
    <mergeCell ref="ET50:EV51"/>
    <mergeCell ref="EW50:EY51"/>
    <mergeCell ref="EZ50:FB51"/>
    <mergeCell ref="FC50:FE51"/>
    <mergeCell ref="FG50:FG51"/>
    <mergeCell ref="FH50:FH51"/>
    <mergeCell ref="FJ50:FJ51"/>
    <mergeCell ref="FK50:FK51"/>
    <mergeCell ref="B51:D51"/>
    <mergeCell ref="E51:G51"/>
    <mergeCell ref="H51:J51"/>
    <mergeCell ref="K51:M51"/>
    <mergeCell ref="N51:P51"/>
    <mergeCell ref="Q51:S51"/>
    <mergeCell ref="T51:V51"/>
    <mergeCell ref="W51:Y51"/>
    <mergeCell ref="Z51:AB51"/>
    <mergeCell ref="AC51:AE51"/>
    <mergeCell ref="AF51:AH51"/>
    <mergeCell ref="AI51:AK51"/>
    <mergeCell ref="AL51:AN51"/>
    <mergeCell ref="AO51:AQ51"/>
    <mergeCell ref="AR51:AT51"/>
    <mergeCell ref="AU51:AW51"/>
    <mergeCell ref="AX51:AZ51"/>
    <mergeCell ref="BA51:BC51"/>
    <mergeCell ref="BD51:BF51"/>
    <mergeCell ref="BG51:BI51"/>
    <mergeCell ref="BJ51:BL51"/>
    <mergeCell ref="BM51:BO51"/>
    <mergeCell ref="BP51:BR51"/>
    <mergeCell ref="BS51:BU51"/>
    <mergeCell ref="BV51:BX51"/>
    <mergeCell ref="BY51:CA51"/>
    <mergeCell ref="A52:A53"/>
    <mergeCell ref="CF52:CH53"/>
    <mergeCell ref="CI52:CK53"/>
    <mergeCell ref="CL52:CN53"/>
    <mergeCell ref="CO52:CQ53"/>
    <mergeCell ref="CR52:CT53"/>
    <mergeCell ref="CU52:CW53"/>
    <mergeCell ref="CX52:CZ53"/>
    <mergeCell ref="DA52:DC53"/>
    <mergeCell ref="DD52:DF53"/>
    <mergeCell ref="DG52:DI53"/>
    <mergeCell ref="DJ52:DL53"/>
    <mergeCell ref="DM52:DO53"/>
    <mergeCell ref="DP52:DR53"/>
    <mergeCell ref="DS52:DU53"/>
    <mergeCell ref="DV52:DX53"/>
    <mergeCell ref="DY52:EA53"/>
    <mergeCell ref="EB52:ED53"/>
    <mergeCell ref="EE52:EG53"/>
    <mergeCell ref="EH52:EJ53"/>
    <mergeCell ref="EK52:EM53"/>
    <mergeCell ref="EN52:EP53"/>
    <mergeCell ref="EQ52:ES53"/>
    <mergeCell ref="ET52:EV53"/>
    <mergeCell ref="EW52:EY53"/>
    <mergeCell ref="EZ52:FB53"/>
    <mergeCell ref="FC52:FE53"/>
    <mergeCell ref="FG52:FG53"/>
    <mergeCell ref="FH52:FH53"/>
    <mergeCell ref="FJ52:FJ53"/>
    <mergeCell ref="FK52:FK53"/>
    <mergeCell ref="B53:D53"/>
    <mergeCell ref="E53:G53"/>
    <mergeCell ref="H53:J53"/>
    <mergeCell ref="K53:M53"/>
    <mergeCell ref="N53:P53"/>
    <mergeCell ref="Q53:S53"/>
    <mergeCell ref="T53:V53"/>
    <mergeCell ref="W53:Y53"/>
    <mergeCell ref="Z53:AB53"/>
    <mergeCell ref="AC53:AE53"/>
    <mergeCell ref="AF53:AH53"/>
    <mergeCell ref="AI53:AK53"/>
    <mergeCell ref="AL53:AN53"/>
    <mergeCell ref="AO53:AQ53"/>
    <mergeCell ref="AR53:AT53"/>
    <mergeCell ref="AU53:AW53"/>
    <mergeCell ref="AX53:AZ53"/>
    <mergeCell ref="BA53:BC53"/>
    <mergeCell ref="BD53:BF53"/>
    <mergeCell ref="BG53:BI53"/>
    <mergeCell ref="BJ53:BL53"/>
    <mergeCell ref="BM53:BO53"/>
    <mergeCell ref="BP53:BR53"/>
    <mergeCell ref="BS53:BU53"/>
    <mergeCell ref="BV53:BX53"/>
    <mergeCell ref="BY53:CA53"/>
    <mergeCell ref="A54:A55"/>
    <mergeCell ref="CF54:CH55"/>
    <mergeCell ref="CI54:CK55"/>
    <mergeCell ref="CL54:CN55"/>
    <mergeCell ref="CO54:CQ55"/>
    <mergeCell ref="CR54:CT55"/>
    <mergeCell ref="CU54:CW55"/>
    <mergeCell ref="CX54:CZ55"/>
    <mergeCell ref="DA54:DC55"/>
    <mergeCell ref="DD54:DF55"/>
    <mergeCell ref="DG54:DI55"/>
    <mergeCell ref="DJ54:DL55"/>
    <mergeCell ref="DM54:DO55"/>
    <mergeCell ref="DP54:DR55"/>
    <mergeCell ref="DS54:DU55"/>
    <mergeCell ref="DV54:DX55"/>
    <mergeCell ref="DY54:EA55"/>
    <mergeCell ref="EB54:ED55"/>
    <mergeCell ref="EE54:EG55"/>
    <mergeCell ref="EH54:EJ55"/>
    <mergeCell ref="EK54:EM55"/>
    <mergeCell ref="EN54:EP55"/>
    <mergeCell ref="EQ54:ES55"/>
    <mergeCell ref="ET54:EV55"/>
    <mergeCell ref="EW54:EY55"/>
    <mergeCell ref="EZ54:FB55"/>
    <mergeCell ref="FC54:FE55"/>
    <mergeCell ref="FG54:FG55"/>
    <mergeCell ref="FH54:FH55"/>
    <mergeCell ref="FJ54:FJ55"/>
    <mergeCell ref="FK54:FK55"/>
    <mergeCell ref="B55:D55"/>
    <mergeCell ref="E55:G55"/>
    <mergeCell ref="H55:J55"/>
    <mergeCell ref="K55:M55"/>
    <mergeCell ref="N55:P55"/>
    <mergeCell ref="Q55:S55"/>
    <mergeCell ref="T55:V55"/>
    <mergeCell ref="W55:Y55"/>
    <mergeCell ref="Z55:AB55"/>
    <mergeCell ref="AC55:AE55"/>
    <mergeCell ref="AF55:AH55"/>
    <mergeCell ref="AI55:AK55"/>
    <mergeCell ref="AL55:AN55"/>
    <mergeCell ref="AO55:AQ55"/>
    <mergeCell ref="AR55:AT55"/>
    <mergeCell ref="AU55:AW55"/>
    <mergeCell ref="AX55:AZ55"/>
    <mergeCell ref="BA55:BC55"/>
    <mergeCell ref="BD55:BF55"/>
    <mergeCell ref="BG55:BI55"/>
    <mergeCell ref="BJ55:BL55"/>
    <mergeCell ref="BM55:BO55"/>
    <mergeCell ref="BP55:BR55"/>
    <mergeCell ref="BS55:BU55"/>
    <mergeCell ref="BV55:BX55"/>
    <mergeCell ref="BY55:CA55"/>
    <mergeCell ref="A56:A57"/>
    <mergeCell ref="CF56:CH57"/>
    <mergeCell ref="CI56:CK57"/>
    <mergeCell ref="CL56:CN57"/>
    <mergeCell ref="CO56:CQ57"/>
    <mergeCell ref="CR56:CT57"/>
    <mergeCell ref="CU56:CW57"/>
    <mergeCell ref="CX56:CZ57"/>
    <mergeCell ref="DA56:DC57"/>
    <mergeCell ref="DD56:DF57"/>
    <mergeCell ref="DG56:DI57"/>
    <mergeCell ref="DJ56:DL57"/>
    <mergeCell ref="DM56:DO57"/>
    <mergeCell ref="DP56:DR57"/>
    <mergeCell ref="DS56:DU57"/>
    <mergeCell ref="DV56:DX57"/>
    <mergeCell ref="DY56:EA57"/>
    <mergeCell ref="EB56:ED57"/>
    <mergeCell ref="EE56:EG57"/>
    <mergeCell ref="EH56:EJ57"/>
    <mergeCell ref="EK56:EM57"/>
    <mergeCell ref="EN56:EP57"/>
    <mergeCell ref="EQ56:ES57"/>
    <mergeCell ref="ET56:EV57"/>
    <mergeCell ref="EW56:EY57"/>
    <mergeCell ref="EZ56:FB57"/>
    <mergeCell ref="FC56:FE57"/>
    <mergeCell ref="FG56:FG57"/>
    <mergeCell ref="FH56:FH57"/>
    <mergeCell ref="FJ56:FJ57"/>
    <mergeCell ref="FK56:FK57"/>
    <mergeCell ref="B57:D57"/>
    <mergeCell ref="E57:G57"/>
    <mergeCell ref="H57:J57"/>
    <mergeCell ref="K57:M57"/>
    <mergeCell ref="N57:P57"/>
    <mergeCell ref="Q57:S57"/>
    <mergeCell ref="T57:V57"/>
    <mergeCell ref="W57:Y57"/>
    <mergeCell ref="Z57:AB57"/>
    <mergeCell ref="AC57:AE57"/>
    <mergeCell ref="AF57:AH57"/>
    <mergeCell ref="AI57:AK57"/>
    <mergeCell ref="AL57:AN57"/>
    <mergeCell ref="AO57:AQ57"/>
    <mergeCell ref="AR57:AT57"/>
    <mergeCell ref="AU57:AW57"/>
    <mergeCell ref="AX57:AZ57"/>
    <mergeCell ref="BA57:BC57"/>
    <mergeCell ref="BD57:BF57"/>
    <mergeCell ref="BG57:BI57"/>
    <mergeCell ref="BJ57:BL57"/>
    <mergeCell ref="BM57:BO57"/>
    <mergeCell ref="BP57:BR57"/>
    <mergeCell ref="BS57:BU57"/>
    <mergeCell ref="BV57:BX57"/>
    <mergeCell ref="BY57:CA57"/>
  </mergeCells>
  <conditionalFormatting sqref="CA10:CD10">
    <cfRule type="expression" priority="2" aboveAverage="0" equalAverage="0" bottom="0" percent="0" rank="0" text="" dxfId="0">
      <formula>AND(ISNUMBER(#ref!),ISNUMBER(#ref!))=0</formula>
    </cfRule>
    <cfRule type="expression" priority="3" aboveAverage="0" equalAverage="0" bottom="0" percent="0" rank="0" text="" dxfId="1">
      <formula>#ref!&gt;#ref!</formula>
    </cfRule>
    <cfRule type="expression" priority="4" aboveAverage="0" equalAverage="0" bottom="0" percent="0" rank="0" text="" dxfId="2">
      <formula>#ref!&gt;#ref!</formula>
    </cfRule>
  </conditionalFormatting>
  <conditionalFormatting sqref="CA10:CD10">
    <cfRule type="expression" priority="5" aboveAverage="0" equalAverage="0" bottom="0" percent="0" rank="0" text="" dxfId="3">
      <formula>#ref!=""</formula>
    </cfRule>
  </conditionalFormatting>
  <conditionalFormatting sqref="CA8:CD8">
    <cfRule type="expression" priority="6" aboveAverage="0" equalAverage="0" bottom="0" percent="0" rank="0" text="" dxfId="4">
      <formula>AND(ISNUMBER(#ref!),ISNUMBER(#ref!))=0</formula>
    </cfRule>
    <cfRule type="expression" priority="7" aboveAverage="0" equalAverage="0" bottom="0" percent="0" rank="0" text="" dxfId="5">
      <formula>#ref!&gt;#ref!</formula>
    </cfRule>
    <cfRule type="expression" priority="8" aboveAverage="0" equalAverage="0" bottom="0" percent="0" rank="0" text="" dxfId="6">
      <formula>#ref!&gt;#ref!</formula>
    </cfRule>
  </conditionalFormatting>
  <conditionalFormatting sqref="CA8:CD8">
    <cfRule type="expression" priority="9" aboveAverage="0" equalAverage="0" bottom="0" percent="0" rank="0" text="" dxfId="7">
      <formula>#ref!=""</formula>
    </cfRule>
  </conditionalFormatting>
  <conditionalFormatting sqref="CA12:CD12 CA14:CD14 CA16:CD16 CA18:CD18 CA20:CD20 CA22:CD22 CA24:CD24 CA26:CD26 CA28:CD28 CA30:CD30 CA32:CD32 CA34:CD34 CA36:CD36 CA38:CD38 CA40:CD40 CA42:CD42 CA44:CD44 CA46:CD46 CA48:CD48 CA50:CD50 CA52:CD52 CA54:CD54 CA56:CD56">
    <cfRule type="expression" priority="10" aboveAverage="0" equalAverage="0" bottom="0" percent="0" rank="0" text="" dxfId="8">
      <formula>AND(ISNUMBER(#ref!),ISNUMBER(#ref!))=0</formula>
    </cfRule>
    <cfRule type="expression" priority="11" aboveAverage="0" equalAverage="0" bottom="0" percent="0" rank="0" text="" dxfId="9">
      <formula>#ref!&gt;#ref!</formula>
    </cfRule>
    <cfRule type="expression" priority="12" aboveAverage="0" equalAverage="0" bottom="0" percent="0" rank="0" text="" dxfId="10">
      <formula>#ref!&gt;#ref!</formula>
    </cfRule>
  </conditionalFormatting>
  <conditionalFormatting sqref="CA12:CD12 CA14:CD14 CA16:CD16 CA18:CD18 CA20:CD20 CA22:CD22 CA24:CD24 CA26:CD26 CA28:CD28 CA30:CD30 CA32:CD32 CA34:CD34 CA36:CD36 CA38:CD38 CA40:CD40 CA42:CD42 CA44:CD44 CA46:CD46 CA48:CD48 CA50:CD50 CA52:CD52 CA54:CD54 CA56:CD56">
    <cfRule type="expression" priority="13" aboveAverage="0" equalAverage="0" bottom="0" percent="0" rank="0" text="" dxfId="11">
      <formula>#ref!=""</formula>
    </cfRule>
  </conditionalFormatting>
  <conditionalFormatting sqref="BY11:CD11">
    <cfRule type="expression" priority="14" aboveAverage="0" equalAverage="0" bottom="0" percent="0" rank="0" text="" dxfId="12">
      <formula>AND(ISNUMBER(#ref!),ISNUMBER(#ref!))=0</formula>
    </cfRule>
    <cfRule type="expression" priority="15" aboveAverage="0" equalAverage="0" bottom="0" percent="0" rank="0" text="" dxfId="13">
      <formula>#ref!&gt;#ref!</formula>
    </cfRule>
    <cfRule type="expression" priority="16" aboveAverage="0" equalAverage="0" bottom="0" percent="0" rank="0" text="" dxfId="14">
      <formula>#ref!&gt;#ref!</formula>
    </cfRule>
  </conditionalFormatting>
  <conditionalFormatting sqref="BY9:CD9">
    <cfRule type="expression" priority="17" aboveAverage="0" equalAverage="0" bottom="0" percent="0" rank="0" text="" dxfId="15">
      <formula>AND(ISNUMBER(#ref!),ISNUMBER(#ref!))=0</formula>
    </cfRule>
    <cfRule type="expression" priority="18" aboveAverage="0" equalAverage="0" bottom="0" percent="0" rank="0" text="" dxfId="16">
      <formula>#ref!&gt;#ref!</formula>
    </cfRule>
    <cfRule type="expression" priority="19" aboveAverage="0" equalAverage="0" bottom="0" percent="0" rank="0" text="" dxfId="17">
      <formula>#ref!&gt;#ref!</formula>
    </cfRule>
  </conditionalFormatting>
  <conditionalFormatting sqref="BY13:CD13">
    <cfRule type="expression" priority="20" aboveAverage="0" equalAverage="0" bottom="0" percent="0" rank="0" text="" dxfId="18">
      <formula>AND(ISNUMBER(#ref!),ISNUMBER(#ref!))=0</formula>
    </cfRule>
    <cfRule type="expression" priority="21" aboveAverage="0" equalAverage="0" bottom="0" percent="0" rank="0" text="" dxfId="19">
      <formula>#ref!&gt;#ref!</formula>
    </cfRule>
    <cfRule type="expression" priority="22" aboveAverage="0" equalAverage="0" bottom="0" percent="0" rank="0" text="" dxfId="20">
      <formula>#ref!&gt;#ref!</formula>
    </cfRule>
  </conditionalFormatting>
  <conditionalFormatting sqref="BY15:CD15">
    <cfRule type="expression" priority="23" aboveAverage="0" equalAverage="0" bottom="0" percent="0" rank="0" text="" dxfId="21">
      <formula>AND(ISNUMBER(#ref!),ISNUMBER(#ref!))=0</formula>
    </cfRule>
    <cfRule type="expression" priority="24" aboveAverage="0" equalAverage="0" bottom="0" percent="0" rank="0" text="" dxfId="22">
      <formula>#ref!&gt;#ref!</formula>
    </cfRule>
    <cfRule type="expression" priority="25" aboveAverage="0" equalAverage="0" bottom="0" percent="0" rank="0" text="" dxfId="23">
      <formula>#ref!&gt;#ref!</formula>
    </cfRule>
  </conditionalFormatting>
  <conditionalFormatting sqref="BY17:CD17">
    <cfRule type="expression" priority="26" aboveAverage="0" equalAverage="0" bottom="0" percent="0" rank="0" text="" dxfId="24">
      <formula>AND(ISNUMBER(#ref!),ISNUMBER(#ref!))=0</formula>
    </cfRule>
    <cfRule type="expression" priority="27" aboveAverage="0" equalAverage="0" bottom="0" percent="0" rank="0" text="" dxfId="25">
      <formula>#ref!&gt;#ref!</formula>
    </cfRule>
    <cfRule type="expression" priority="28" aboveAverage="0" equalAverage="0" bottom="0" percent="0" rank="0" text="" dxfId="26">
      <formula>#ref!&gt;#ref!</formula>
    </cfRule>
  </conditionalFormatting>
  <conditionalFormatting sqref="BY19:CD19">
    <cfRule type="expression" priority="29" aboveAverage="0" equalAverage="0" bottom="0" percent="0" rank="0" text="" dxfId="27">
      <formula>AND(ISNUMBER(#ref!),ISNUMBER(#ref!))=0</formula>
    </cfRule>
    <cfRule type="expression" priority="30" aboveAverage="0" equalAverage="0" bottom="0" percent="0" rank="0" text="" dxfId="28">
      <formula>#ref!&gt;#ref!</formula>
    </cfRule>
    <cfRule type="expression" priority="31" aboveAverage="0" equalAverage="0" bottom="0" percent="0" rank="0" text="" dxfId="29">
      <formula>#ref!&gt;#ref!</formula>
    </cfRule>
  </conditionalFormatting>
  <conditionalFormatting sqref="BY21:CD21">
    <cfRule type="expression" priority="32" aboveAverage="0" equalAverage="0" bottom="0" percent="0" rank="0" text="" dxfId="30">
      <formula>AND(ISNUMBER(#ref!),ISNUMBER(#ref!))=0</formula>
    </cfRule>
    <cfRule type="expression" priority="33" aboveAverage="0" equalAverage="0" bottom="0" percent="0" rank="0" text="" dxfId="31">
      <formula>#ref!&gt;#ref!</formula>
    </cfRule>
    <cfRule type="expression" priority="34" aboveAverage="0" equalAverage="0" bottom="0" percent="0" rank="0" text="" dxfId="32">
      <formula>#ref!&gt;#ref!</formula>
    </cfRule>
  </conditionalFormatting>
  <conditionalFormatting sqref="BY23:CD23">
    <cfRule type="expression" priority="35" aboveAverage="0" equalAverage="0" bottom="0" percent="0" rank="0" text="" dxfId="33">
      <formula>AND(ISNUMBER(#ref!),ISNUMBER(#ref!))=0</formula>
    </cfRule>
    <cfRule type="expression" priority="36" aboveAverage="0" equalAverage="0" bottom="0" percent="0" rank="0" text="" dxfId="34">
      <formula>#ref!&gt;#ref!</formula>
    </cfRule>
    <cfRule type="expression" priority="37" aboveAverage="0" equalAverage="0" bottom="0" percent="0" rank="0" text="" dxfId="35">
      <formula>#ref!&gt;#ref!</formula>
    </cfRule>
  </conditionalFormatting>
  <conditionalFormatting sqref="BY25:CD25">
    <cfRule type="expression" priority="38" aboveAverage="0" equalAverage="0" bottom="0" percent="0" rank="0" text="" dxfId="36">
      <formula>AND(ISNUMBER(#ref!),ISNUMBER(#ref!))=0</formula>
    </cfRule>
    <cfRule type="expression" priority="39" aboveAverage="0" equalAverage="0" bottom="0" percent="0" rank="0" text="" dxfId="37">
      <formula>#ref!&gt;#ref!</formula>
    </cfRule>
    <cfRule type="expression" priority="40" aboveAverage="0" equalAverage="0" bottom="0" percent="0" rank="0" text="" dxfId="38">
      <formula>#ref!&gt;#ref!</formula>
    </cfRule>
  </conditionalFormatting>
  <conditionalFormatting sqref="BY27:CD27">
    <cfRule type="expression" priority="41" aboveAverage="0" equalAverage="0" bottom="0" percent="0" rank="0" text="" dxfId="39">
      <formula>AND(ISNUMBER(#ref!),ISNUMBER(#ref!))=0</formula>
    </cfRule>
    <cfRule type="expression" priority="42" aboveAverage="0" equalAverage="0" bottom="0" percent="0" rank="0" text="" dxfId="40">
      <formula>#ref!&gt;#ref!</formula>
    </cfRule>
    <cfRule type="expression" priority="43" aboveAverage="0" equalAverage="0" bottom="0" percent="0" rank="0" text="" dxfId="41">
      <formula>#ref!&gt;#ref!</formula>
    </cfRule>
  </conditionalFormatting>
  <conditionalFormatting sqref="BY29:CD29">
    <cfRule type="expression" priority="44" aboveAverage="0" equalAverage="0" bottom="0" percent="0" rank="0" text="" dxfId="42">
      <formula>AND(ISNUMBER(#ref!),ISNUMBER(#ref!))=0</formula>
    </cfRule>
    <cfRule type="expression" priority="45" aboveAverage="0" equalAverage="0" bottom="0" percent="0" rank="0" text="" dxfId="43">
      <formula>#ref!&gt;#ref!</formula>
    </cfRule>
    <cfRule type="expression" priority="46" aboveAverage="0" equalAverage="0" bottom="0" percent="0" rank="0" text="" dxfId="44">
      <formula>#ref!&gt;#ref!</formula>
    </cfRule>
  </conditionalFormatting>
  <conditionalFormatting sqref="BY31:CD31">
    <cfRule type="expression" priority="47" aboveAverage="0" equalAverage="0" bottom="0" percent="0" rank="0" text="" dxfId="45">
      <formula>AND(ISNUMBER(#ref!),ISNUMBER(#ref!))=0</formula>
    </cfRule>
    <cfRule type="expression" priority="48" aboveAverage="0" equalAverage="0" bottom="0" percent="0" rank="0" text="" dxfId="46">
      <formula>#ref!&gt;#ref!</formula>
    </cfRule>
    <cfRule type="expression" priority="49" aboveAverage="0" equalAverage="0" bottom="0" percent="0" rank="0" text="" dxfId="47">
      <formula>#ref!&gt;#ref!</formula>
    </cfRule>
  </conditionalFormatting>
  <conditionalFormatting sqref="BY33:CD33">
    <cfRule type="expression" priority="50" aboveAverage="0" equalAverage="0" bottom="0" percent="0" rank="0" text="" dxfId="48">
      <formula>AND(ISNUMBER(#ref!),ISNUMBER(#ref!))=0</formula>
    </cfRule>
    <cfRule type="expression" priority="51" aboveAverage="0" equalAverage="0" bottom="0" percent="0" rank="0" text="" dxfId="49">
      <formula>#ref!&gt;#ref!</formula>
    </cfRule>
    <cfRule type="expression" priority="52" aboveAverage="0" equalAverage="0" bottom="0" percent="0" rank="0" text="" dxfId="50">
      <formula>#ref!&gt;#ref!</formula>
    </cfRule>
  </conditionalFormatting>
  <conditionalFormatting sqref="BY35:CD35">
    <cfRule type="expression" priority="53" aboveAverage="0" equalAverage="0" bottom="0" percent="0" rank="0" text="" dxfId="51">
      <formula>AND(ISNUMBER(#ref!),ISNUMBER(#ref!))=0</formula>
    </cfRule>
    <cfRule type="expression" priority="54" aboveAverage="0" equalAverage="0" bottom="0" percent="0" rank="0" text="" dxfId="52">
      <formula>#ref!&gt;#ref!</formula>
    </cfRule>
    <cfRule type="expression" priority="55" aboveAverage="0" equalAverage="0" bottom="0" percent="0" rank="0" text="" dxfId="53">
      <formula>#ref!&gt;#ref!</formula>
    </cfRule>
  </conditionalFormatting>
  <conditionalFormatting sqref="BY37:CD37">
    <cfRule type="expression" priority="56" aboveAverage="0" equalAverage="0" bottom="0" percent="0" rank="0" text="" dxfId="54">
      <formula>AND(ISNUMBER(#ref!),ISNUMBER(#ref!))=0</formula>
    </cfRule>
    <cfRule type="expression" priority="57" aboveAverage="0" equalAverage="0" bottom="0" percent="0" rank="0" text="" dxfId="55">
      <formula>#ref!&gt;#ref!</formula>
    </cfRule>
    <cfRule type="expression" priority="58" aboveAverage="0" equalAverage="0" bottom="0" percent="0" rank="0" text="" dxfId="56">
      <formula>#ref!&gt;#ref!</formula>
    </cfRule>
  </conditionalFormatting>
  <conditionalFormatting sqref="BY39:CD39">
    <cfRule type="expression" priority="59" aboveAverage="0" equalAverage="0" bottom="0" percent="0" rank="0" text="" dxfId="57">
      <formula>AND(ISNUMBER(#ref!),ISNUMBER(#ref!))=0</formula>
    </cfRule>
    <cfRule type="expression" priority="60" aboveAverage="0" equalAverage="0" bottom="0" percent="0" rank="0" text="" dxfId="58">
      <formula>#ref!&gt;#ref!</formula>
    </cfRule>
    <cfRule type="expression" priority="61" aboveAverage="0" equalAverage="0" bottom="0" percent="0" rank="0" text="" dxfId="59">
      <formula>#ref!&gt;#ref!</formula>
    </cfRule>
  </conditionalFormatting>
  <conditionalFormatting sqref="BY41:CD41">
    <cfRule type="expression" priority="62" aboveAverage="0" equalAverage="0" bottom="0" percent="0" rank="0" text="" dxfId="60">
      <formula>AND(ISNUMBER(#ref!),ISNUMBER(#ref!))=0</formula>
    </cfRule>
    <cfRule type="expression" priority="63" aboveAverage="0" equalAverage="0" bottom="0" percent="0" rank="0" text="" dxfId="61">
      <formula>#ref!&gt;#ref!</formula>
    </cfRule>
    <cfRule type="expression" priority="64" aboveAverage="0" equalAverage="0" bottom="0" percent="0" rank="0" text="" dxfId="62">
      <formula>#ref!&gt;#ref!</formula>
    </cfRule>
  </conditionalFormatting>
  <conditionalFormatting sqref="BY43:CD43">
    <cfRule type="expression" priority="65" aboveAverage="0" equalAverage="0" bottom="0" percent="0" rank="0" text="" dxfId="63">
      <formula>AND(ISNUMBER(#ref!),ISNUMBER(#ref!))=0</formula>
    </cfRule>
    <cfRule type="expression" priority="66" aboveAverage="0" equalAverage="0" bottom="0" percent="0" rank="0" text="" dxfId="64">
      <formula>#ref!&gt;#ref!</formula>
    </cfRule>
    <cfRule type="expression" priority="67" aboveAverage="0" equalAverage="0" bottom="0" percent="0" rank="0" text="" dxfId="65">
      <formula>#ref!&gt;#ref!</formula>
    </cfRule>
  </conditionalFormatting>
  <conditionalFormatting sqref="BY45:CD45">
    <cfRule type="expression" priority="68" aboveAverage="0" equalAverage="0" bottom="0" percent="0" rank="0" text="" dxfId="66">
      <formula>AND(ISNUMBER(#ref!),ISNUMBER(#ref!))=0</formula>
    </cfRule>
    <cfRule type="expression" priority="69" aboveAverage="0" equalAverage="0" bottom="0" percent="0" rank="0" text="" dxfId="67">
      <formula>#ref!&gt;#ref!</formula>
    </cfRule>
    <cfRule type="expression" priority="70" aboveAverage="0" equalAverage="0" bottom="0" percent="0" rank="0" text="" dxfId="68">
      <formula>#ref!&gt;#ref!</formula>
    </cfRule>
  </conditionalFormatting>
  <conditionalFormatting sqref="BY47:CD47">
    <cfRule type="expression" priority="71" aboveAverage="0" equalAverage="0" bottom="0" percent="0" rank="0" text="" dxfId="69">
      <formula>AND(ISNUMBER(#ref!),ISNUMBER(#ref!))=0</formula>
    </cfRule>
    <cfRule type="expression" priority="72" aboveAverage="0" equalAverage="0" bottom="0" percent="0" rank="0" text="" dxfId="70">
      <formula>#ref!&gt;#ref!</formula>
    </cfRule>
    <cfRule type="expression" priority="73" aboveAverage="0" equalAverage="0" bottom="0" percent="0" rank="0" text="" dxfId="71">
      <formula>#ref!&gt;#ref!</formula>
    </cfRule>
  </conditionalFormatting>
  <conditionalFormatting sqref="BY49:CD49">
    <cfRule type="expression" priority="74" aboveAverage="0" equalAverage="0" bottom="0" percent="0" rank="0" text="" dxfId="72">
      <formula>AND(ISNUMBER(#ref!),ISNUMBER(#ref!))=0</formula>
    </cfRule>
    <cfRule type="expression" priority="75" aboveAverage="0" equalAverage="0" bottom="0" percent="0" rank="0" text="" dxfId="73">
      <formula>#ref!&gt;#ref!</formula>
    </cfRule>
    <cfRule type="expression" priority="76" aboveAverage="0" equalAverage="0" bottom="0" percent="0" rank="0" text="" dxfId="74">
      <formula>#ref!&gt;#ref!</formula>
    </cfRule>
  </conditionalFormatting>
  <conditionalFormatting sqref="BY51:CD51">
    <cfRule type="expression" priority="77" aboveAverage="0" equalAverage="0" bottom="0" percent="0" rank="0" text="" dxfId="75">
      <formula>AND(ISNUMBER(#ref!),ISNUMBER(#ref!))=0</formula>
    </cfRule>
    <cfRule type="expression" priority="78" aboveAverage="0" equalAverage="0" bottom="0" percent="0" rank="0" text="" dxfId="76">
      <formula>#ref!&gt;#ref!</formula>
    </cfRule>
    <cfRule type="expression" priority="79" aboveAverage="0" equalAverage="0" bottom="0" percent="0" rank="0" text="" dxfId="77">
      <formula>#ref!&gt;#ref!</formula>
    </cfRule>
  </conditionalFormatting>
  <conditionalFormatting sqref="BY53:CD53">
    <cfRule type="expression" priority="80" aboveAverage="0" equalAverage="0" bottom="0" percent="0" rank="0" text="" dxfId="78">
      <formula>AND(ISNUMBER(#ref!),ISNUMBER(#ref!))=0</formula>
    </cfRule>
    <cfRule type="expression" priority="81" aboveAverage="0" equalAverage="0" bottom="0" percent="0" rank="0" text="" dxfId="79">
      <formula>#ref!&gt;#ref!</formula>
    </cfRule>
    <cfRule type="expression" priority="82" aboveAverage="0" equalAverage="0" bottom="0" percent="0" rank="0" text="" dxfId="80">
      <formula>#ref!&gt;#ref!</formula>
    </cfRule>
  </conditionalFormatting>
  <conditionalFormatting sqref="BY55:CD55">
    <cfRule type="expression" priority="83" aboveAverage="0" equalAverage="0" bottom="0" percent="0" rank="0" text="" dxfId="81">
      <formula>AND(ISNUMBER(#ref!),ISNUMBER(#ref!))=0</formula>
    </cfRule>
    <cfRule type="expression" priority="84" aboveAverage="0" equalAverage="0" bottom="0" percent="0" rank="0" text="" dxfId="82">
      <formula>#ref!&gt;#ref!</formula>
    </cfRule>
    <cfRule type="expression" priority="85" aboveAverage="0" equalAverage="0" bottom="0" percent="0" rank="0" text="" dxfId="83">
      <formula>#ref!&gt;#ref!</formula>
    </cfRule>
  </conditionalFormatting>
  <conditionalFormatting sqref="BY57:CD57">
    <cfRule type="expression" priority="86" aboveAverage="0" equalAverage="0" bottom="0" percent="0" rank="0" text="" dxfId="84">
      <formula>AND(ISNUMBER(#ref!),ISNUMBER(#ref!))=0</formula>
    </cfRule>
    <cfRule type="expression" priority="87" aboveAverage="0" equalAverage="0" bottom="0" percent="0" rank="0" text="" dxfId="85">
      <formula>#ref!&gt;#ref!</formula>
    </cfRule>
    <cfRule type="expression" priority="88" aboveAverage="0" equalAverage="0" bottom="0" percent="0" rank="0" text="" dxfId="86">
      <formula>#ref!&gt;#ref!</formula>
    </cfRule>
  </conditionalFormatting>
  <conditionalFormatting sqref="CF8:FE57">
    <cfRule type="cellIs" priority="89" operator="equal" aboveAverage="0" equalAverage="0" bottom="0" percent="0" rank="0" text="" dxfId="87">
      <formula>0</formula>
    </cfRule>
    <cfRule type="cellIs" priority="90" operator="lessThan" aboveAverage="0" equalAverage="0" bottom="0" percent="0" rank="0" text="" dxfId="88">
      <formula>0</formula>
    </cfRule>
    <cfRule type="cellIs" priority="91" operator="greaterThan" aboveAverage="0" equalAverage="0" bottom="0" percent="0" rank="0" text="" dxfId="89">
      <formula>0</formula>
    </cfRule>
  </conditionalFormatting>
  <conditionalFormatting sqref="FH8:FH57 FK8:FK57">
    <cfRule type="cellIs" priority="92" operator="equal" aboveAverage="0" equalAverage="0" bottom="0" percent="0" rank="0" text="" dxfId="87">
      <formula>0</formula>
    </cfRule>
    <cfRule type="cellIs" priority="93" operator="lessThan" aboveAverage="0" equalAverage="0" bottom="0" percent="0" rank="0" text="" dxfId="88">
      <formula>0</formula>
    </cfRule>
    <cfRule type="cellIs" priority="94" operator="greaterThan" aboveAverage="0" equalAverage="0" bottom="0" percent="0" rank="0" text="" dxfId="89">
      <formula>0</formula>
    </cfRule>
  </conditionalFormatting>
  <conditionalFormatting sqref="BM10">
    <cfRule type="expression" priority="95" aboveAverage="0" equalAverage="0" bottom="0" percent="0" rank="0" text="" dxfId="90">
      <formula>AND(ISNUMBER(#ref!),ISNUMBER(#ref!))=0</formula>
    </cfRule>
    <cfRule type="expression" priority="96" aboveAverage="0" equalAverage="0" bottom="0" percent="0" rank="0" text="" dxfId="91">
      <formula>#ref!&gt;#ref!</formula>
    </cfRule>
    <cfRule type="expression" priority="97" aboveAverage="0" equalAverage="0" bottom="0" percent="0" rank="0" text="" dxfId="92">
      <formula>#ref!&gt;#ref!</formula>
    </cfRule>
  </conditionalFormatting>
  <conditionalFormatting sqref="BN10">
    <cfRule type="expression" priority="98" aboveAverage="0" equalAverage="0" bottom="0" percent="0" rank="0" text="" dxfId="93">
      <formula>AND(ISNUMBER(#ref!),ISNUMBER(#ref!))=0</formula>
    </cfRule>
    <cfRule type="expression" priority="99" aboveAverage="0" equalAverage="0" bottom="0" percent="0" rank="0" text="" dxfId="94">
      <formula>#ref!&gt;#ref!</formula>
    </cfRule>
    <cfRule type="expression" priority="100" aboveAverage="0" equalAverage="0" bottom="0" percent="0" rank="0" text="" dxfId="95">
      <formula>#ref!&gt;#ref!</formula>
    </cfRule>
  </conditionalFormatting>
  <conditionalFormatting sqref="BO10">
    <cfRule type="expression" priority="101" aboveAverage="0" equalAverage="0" bottom="0" percent="0" rank="0" text="" dxfId="96">
      <formula>AND(ISNUMBER(#ref!),ISNUMBER(#ref!))=0</formula>
    </cfRule>
    <cfRule type="expression" priority="102" aboveAverage="0" equalAverage="0" bottom="0" percent="0" rank="0" text="" dxfId="97">
      <formula>#ref!&gt;#ref!</formula>
    </cfRule>
    <cfRule type="expression" priority="103" aboveAverage="0" equalAverage="0" bottom="0" percent="0" rank="0" text="" dxfId="98">
      <formula>#ref!&gt;#ref!</formula>
    </cfRule>
  </conditionalFormatting>
  <conditionalFormatting sqref="BM10">
    <cfRule type="expression" priority="104" aboveAverage="0" equalAverage="0" bottom="0" percent="0" rank="0" text="" dxfId="99">
      <formula>#ref!=""</formula>
    </cfRule>
  </conditionalFormatting>
  <conditionalFormatting sqref="BO10">
    <cfRule type="expression" priority="105" aboveAverage="0" equalAverage="0" bottom="0" percent="0" rank="0" text="" dxfId="100">
      <formula>#ref!=""</formula>
    </cfRule>
  </conditionalFormatting>
  <conditionalFormatting sqref="BP10">
    <cfRule type="expression" priority="106" aboveAverage="0" equalAverage="0" bottom="0" percent="0" rank="0" text="" dxfId="101">
      <formula>AND(ISNUMBER(#ref!),ISNUMBER(#ref!))=0</formula>
    </cfRule>
    <cfRule type="expression" priority="107" aboveAverage="0" equalAverage="0" bottom="0" percent="0" rank="0" text="" dxfId="102">
      <formula>#ref!&gt;#ref!</formula>
    </cfRule>
    <cfRule type="expression" priority="108" aboveAverage="0" equalAverage="0" bottom="0" percent="0" rank="0" text="" dxfId="103">
      <formula>#ref!&gt;#ref!</formula>
    </cfRule>
  </conditionalFormatting>
  <conditionalFormatting sqref="BQ10">
    <cfRule type="expression" priority="109" aboveAverage="0" equalAverage="0" bottom="0" percent="0" rank="0" text="" dxfId="104">
      <formula>AND(ISNUMBER(#ref!),ISNUMBER(#ref!))=0</formula>
    </cfRule>
    <cfRule type="expression" priority="110" aboveAverage="0" equalAverage="0" bottom="0" percent="0" rank="0" text="" dxfId="105">
      <formula>#ref!&gt;#ref!</formula>
    </cfRule>
    <cfRule type="expression" priority="111" aboveAverage="0" equalAverage="0" bottom="0" percent="0" rank="0" text="" dxfId="106">
      <formula>#ref!&gt;#ref!</formula>
    </cfRule>
  </conditionalFormatting>
  <conditionalFormatting sqref="BR10">
    <cfRule type="expression" priority="112" aboveAverage="0" equalAverage="0" bottom="0" percent="0" rank="0" text="" dxfId="107">
      <formula>AND(ISNUMBER(#ref!),ISNUMBER(#ref!))=0</formula>
    </cfRule>
    <cfRule type="expression" priority="113" aboveAverage="0" equalAverage="0" bottom="0" percent="0" rank="0" text="" dxfId="108">
      <formula>#ref!&gt;#ref!</formula>
    </cfRule>
    <cfRule type="expression" priority="114" aboveAverage="0" equalAverage="0" bottom="0" percent="0" rank="0" text="" dxfId="109">
      <formula>#ref!&gt;#ref!</formula>
    </cfRule>
  </conditionalFormatting>
  <conditionalFormatting sqref="BP10">
    <cfRule type="expression" priority="115" aboveAverage="0" equalAverage="0" bottom="0" percent="0" rank="0" text="" dxfId="110">
      <formula>#ref!=""</formula>
    </cfRule>
  </conditionalFormatting>
  <conditionalFormatting sqref="BR10">
    <cfRule type="expression" priority="116" aboveAverage="0" equalAverage="0" bottom="0" percent="0" rank="0" text="" dxfId="111">
      <formula>#ref!=""</formula>
    </cfRule>
  </conditionalFormatting>
  <conditionalFormatting sqref="BS10">
    <cfRule type="expression" priority="117" aboveAverage="0" equalAverage="0" bottom="0" percent="0" rank="0" text="" dxfId="112">
      <formula>AND(ISNUMBER(#ref!),ISNUMBER(#ref!))=0</formula>
    </cfRule>
    <cfRule type="expression" priority="118" aboveAverage="0" equalAverage="0" bottom="0" percent="0" rank="0" text="" dxfId="113">
      <formula>#ref!&gt;#ref!</formula>
    </cfRule>
    <cfRule type="expression" priority="119" aboveAverage="0" equalAverage="0" bottom="0" percent="0" rank="0" text="" dxfId="114">
      <formula>#ref!&gt;#ref!</formula>
    </cfRule>
  </conditionalFormatting>
  <conditionalFormatting sqref="BT10">
    <cfRule type="expression" priority="120" aboveAverage="0" equalAverage="0" bottom="0" percent="0" rank="0" text="" dxfId="115">
      <formula>AND(ISNUMBER(#ref!),ISNUMBER(#ref!))=0</formula>
    </cfRule>
    <cfRule type="expression" priority="121" aboveAverage="0" equalAverage="0" bottom="0" percent="0" rank="0" text="" dxfId="116">
      <formula>#ref!&gt;#ref!</formula>
    </cfRule>
    <cfRule type="expression" priority="122" aboveAverage="0" equalAverage="0" bottom="0" percent="0" rank="0" text="" dxfId="117">
      <formula>#ref!&gt;#ref!</formula>
    </cfRule>
  </conditionalFormatting>
  <conditionalFormatting sqref="BU10">
    <cfRule type="expression" priority="123" aboveAverage="0" equalAverage="0" bottom="0" percent="0" rank="0" text="" dxfId="118">
      <formula>AND(ISNUMBER(#ref!),ISNUMBER(#ref!))=0</formula>
    </cfRule>
    <cfRule type="expression" priority="124" aboveAverage="0" equalAverage="0" bottom="0" percent="0" rank="0" text="" dxfId="119">
      <formula>#ref!&gt;#ref!</formula>
    </cfRule>
    <cfRule type="expression" priority="125" aboveAverage="0" equalAverage="0" bottom="0" percent="0" rank="0" text="" dxfId="120">
      <formula>#ref!&gt;#ref!</formula>
    </cfRule>
  </conditionalFormatting>
  <conditionalFormatting sqref="BS10">
    <cfRule type="expression" priority="126" aboveAverage="0" equalAverage="0" bottom="0" percent="0" rank="0" text="" dxfId="121">
      <formula>#ref!=""</formula>
    </cfRule>
  </conditionalFormatting>
  <conditionalFormatting sqref="BU10">
    <cfRule type="expression" priority="127" aboveAverage="0" equalAverage="0" bottom="0" percent="0" rank="0" text="" dxfId="122">
      <formula>#ref!=""</formula>
    </cfRule>
  </conditionalFormatting>
  <conditionalFormatting sqref="BV10">
    <cfRule type="expression" priority="128" aboveAverage="0" equalAverage="0" bottom="0" percent="0" rank="0" text="" dxfId="123">
      <formula>AND(ISNUMBER(#ref!),ISNUMBER(#ref!))=0</formula>
    </cfRule>
    <cfRule type="expression" priority="129" aboveAverage="0" equalAverage="0" bottom="0" percent="0" rank="0" text="" dxfId="124">
      <formula>#ref!&gt;#ref!</formula>
    </cfRule>
    <cfRule type="expression" priority="130" aboveAverage="0" equalAverage="0" bottom="0" percent="0" rank="0" text="" dxfId="125">
      <formula>#ref!&gt;#ref!</formula>
    </cfRule>
  </conditionalFormatting>
  <conditionalFormatting sqref="BW10">
    <cfRule type="expression" priority="131" aboveAverage="0" equalAverage="0" bottom="0" percent="0" rank="0" text="" dxfId="126">
      <formula>AND(ISNUMBER(#ref!),ISNUMBER(#ref!))=0</formula>
    </cfRule>
    <cfRule type="expression" priority="132" aboveAverage="0" equalAverage="0" bottom="0" percent="0" rank="0" text="" dxfId="127">
      <formula>#ref!&gt;#ref!</formula>
    </cfRule>
    <cfRule type="expression" priority="133" aboveAverage="0" equalAverage="0" bottom="0" percent="0" rank="0" text="" dxfId="128">
      <formula>#ref!&gt;#ref!</formula>
    </cfRule>
  </conditionalFormatting>
  <conditionalFormatting sqref="BX10">
    <cfRule type="expression" priority="134" aboveAverage="0" equalAverage="0" bottom="0" percent="0" rank="0" text="" dxfId="129">
      <formula>AND(ISNUMBER(#ref!),ISNUMBER(#ref!))=0</formula>
    </cfRule>
    <cfRule type="expression" priority="135" aboveAverage="0" equalAverage="0" bottom="0" percent="0" rank="0" text="" dxfId="130">
      <formula>#ref!&gt;#ref!</formula>
    </cfRule>
    <cfRule type="expression" priority="136" aboveAverage="0" equalAverage="0" bottom="0" percent="0" rank="0" text="" dxfId="131">
      <formula>#ref!&gt;#ref!</formula>
    </cfRule>
  </conditionalFormatting>
  <conditionalFormatting sqref="BV10">
    <cfRule type="expression" priority="137" aboveAverage="0" equalAverage="0" bottom="0" percent="0" rank="0" text="" dxfId="132">
      <formula>#ref!=""</formula>
    </cfRule>
  </conditionalFormatting>
  <conditionalFormatting sqref="BX10">
    <cfRule type="expression" priority="138" aboveAverage="0" equalAverage="0" bottom="0" percent="0" rank="0" text="" dxfId="133">
      <formula>#ref!=""</formula>
    </cfRule>
  </conditionalFormatting>
  <conditionalFormatting sqref="BY10">
    <cfRule type="expression" priority="139" aboveAverage="0" equalAverage="0" bottom="0" percent="0" rank="0" text="" dxfId="134">
      <formula>AND(ISNUMBER(#ref!),ISNUMBER(#ref!))=0</formula>
    </cfRule>
    <cfRule type="expression" priority="140" aboveAverage="0" equalAverage="0" bottom="0" percent="0" rank="0" text="" dxfId="135">
      <formula>#ref!&gt;#ref!</formula>
    </cfRule>
    <cfRule type="expression" priority="141" aboveAverage="0" equalAverage="0" bottom="0" percent="0" rank="0" text="" dxfId="136">
      <formula>#ref!&gt;#ref!</formula>
    </cfRule>
  </conditionalFormatting>
  <conditionalFormatting sqref="BZ10">
    <cfRule type="expression" priority="142" aboveAverage="0" equalAverage="0" bottom="0" percent="0" rank="0" text="" dxfId="137">
      <formula>AND(ISNUMBER(#ref!),ISNUMBER(#ref!))=0</formula>
    </cfRule>
    <cfRule type="expression" priority="143" aboveAverage="0" equalAverage="0" bottom="0" percent="0" rank="0" text="" dxfId="138">
      <formula>#ref!&gt;#ref!</formula>
    </cfRule>
    <cfRule type="expression" priority="144" aboveAverage="0" equalAverage="0" bottom="0" percent="0" rank="0" text="" dxfId="139">
      <formula>#ref!&gt;#ref!</formula>
    </cfRule>
  </conditionalFormatting>
  <conditionalFormatting sqref="BY10">
    <cfRule type="expression" priority="145" aboveAverage="0" equalAverage="0" bottom="0" percent="0" rank="0" text="" dxfId="140">
      <formula>#ref!=""</formula>
    </cfRule>
  </conditionalFormatting>
  <conditionalFormatting sqref="BD8">
    <cfRule type="expression" priority="146" aboveAverage="0" equalAverage="0" bottom="0" percent="0" rank="0" text="" dxfId="141">
      <formula>AND(ISNUMBER(#ref!),ISNUMBER(#ref!))=0</formula>
    </cfRule>
    <cfRule type="expression" priority="147" aboveAverage="0" equalAverage="0" bottom="0" percent="0" rank="0" text="" dxfId="142">
      <formula>#ref!&gt;#ref!</formula>
    </cfRule>
    <cfRule type="expression" priority="148" aboveAverage="0" equalAverage="0" bottom="0" percent="0" rank="0" text="" dxfId="143">
      <formula>#ref!&gt;#ref!</formula>
    </cfRule>
  </conditionalFormatting>
  <conditionalFormatting sqref="BE8">
    <cfRule type="expression" priority="149" aboveAverage="0" equalAverage="0" bottom="0" percent="0" rank="0" text="" dxfId="144">
      <formula>AND(ISNUMBER(#ref!),ISNUMBER(#ref!))=0</formula>
    </cfRule>
    <cfRule type="expression" priority="150" aboveAverage="0" equalAverage="0" bottom="0" percent="0" rank="0" text="" dxfId="145">
      <formula>#ref!&gt;#ref!</formula>
    </cfRule>
    <cfRule type="expression" priority="151" aboveAverage="0" equalAverage="0" bottom="0" percent="0" rank="0" text="" dxfId="146">
      <formula>#ref!&gt;#ref!</formula>
    </cfRule>
  </conditionalFormatting>
  <conditionalFormatting sqref="BF8">
    <cfRule type="expression" priority="152" aboveAverage="0" equalAverage="0" bottom="0" percent="0" rank="0" text="" dxfId="147">
      <formula>AND(ISNUMBER(#ref!),ISNUMBER(#ref!))=0</formula>
    </cfRule>
    <cfRule type="expression" priority="153" aboveAverage="0" equalAverage="0" bottom="0" percent="0" rank="0" text="" dxfId="148">
      <formula>#ref!&gt;#ref!</formula>
    </cfRule>
    <cfRule type="expression" priority="154" aboveAverage="0" equalAverage="0" bottom="0" percent="0" rank="0" text="" dxfId="149">
      <formula>#ref!&gt;#ref!</formula>
    </cfRule>
  </conditionalFormatting>
  <conditionalFormatting sqref="BD8">
    <cfRule type="expression" priority="155" aboveAverage="0" equalAverage="0" bottom="0" percent="0" rank="0" text="" dxfId="150">
      <formula>#ref!=""</formula>
    </cfRule>
  </conditionalFormatting>
  <conditionalFormatting sqref="BF8">
    <cfRule type="expression" priority="156" aboveAverage="0" equalAverage="0" bottom="0" percent="0" rank="0" text="" dxfId="151">
      <formula>#ref!=""</formula>
    </cfRule>
  </conditionalFormatting>
  <conditionalFormatting sqref="BG8">
    <cfRule type="expression" priority="157" aboveAverage="0" equalAverage="0" bottom="0" percent="0" rank="0" text="" dxfId="152">
      <formula>AND(ISNUMBER(#ref!),ISNUMBER(#ref!))=0</formula>
    </cfRule>
    <cfRule type="expression" priority="158" aboveAverage="0" equalAverage="0" bottom="0" percent="0" rank="0" text="" dxfId="153">
      <formula>#ref!&gt;#ref!</formula>
    </cfRule>
    <cfRule type="expression" priority="159" aboveAverage="0" equalAverage="0" bottom="0" percent="0" rank="0" text="" dxfId="154">
      <formula>#ref!&gt;#ref!</formula>
    </cfRule>
  </conditionalFormatting>
  <conditionalFormatting sqref="BH8">
    <cfRule type="expression" priority="160" aboveAverage="0" equalAverage="0" bottom="0" percent="0" rank="0" text="" dxfId="155">
      <formula>AND(ISNUMBER(#ref!),ISNUMBER(#ref!))=0</formula>
    </cfRule>
    <cfRule type="expression" priority="161" aboveAverage="0" equalAverage="0" bottom="0" percent="0" rank="0" text="" dxfId="156">
      <formula>#ref!&gt;#ref!</formula>
    </cfRule>
    <cfRule type="expression" priority="162" aboveAverage="0" equalAverage="0" bottom="0" percent="0" rank="0" text="" dxfId="157">
      <formula>#ref!&gt;#ref!</formula>
    </cfRule>
  </conditionalFormatting>
  <conditionalFormatting sqref="BI8">
    <cfRule type="expression" priority="163" aboveAverage="0" equalAverage="0" bottom="0" percent="0" rank="0" text="" dxfId="158">
      <formula>AND(ISNUMBER(#ref!),ISNUMBER(#ref!))=0</formula>
    </cfRule>
    <cfRule type="expression" priority="164" aboveAverage="0" equalAverage="0" bottom="0" percent="0" rank="0" text="" dxfId="159">
      <formula>#ref!&gt;#ref!</formula>
    </cfRule>
    <cfRule type="expression" priority="165" aboveAverage="0" equalAverage="0" bottom="0" percent="0" rank="0" text="" dxfId="160">
      <formula>#ref!&gt;#ref!</formula>
    </cfRule>
  </conditionalFormatting>
  <conditionalFormatting sqref="BG8">
    <cfRule type="expression" priority="166" aboveAverage="0" equalAverage="0" bottom="0" percent="0" rank="0" text="" dxfId="161">
      <formula>#ref!=""</formula>
    </cfRule>
  </conditionalFormatting>
  <conditionalFormatting sqref="BI8">
    <cfRule type="expression" priority="167" aboveAverage="0" equalAverage="0" bottom="0" percent="0" rank="0" text="" dxfId="162">
      <formula>#ref!=""</formula>
    </cfRule>
  </conditionalFormatting>
  <conditionalFormatting sqref="BJ8">
    <cfRule type="expression" priority="168" aboveAverage="0" equalAverage="0" bottom="0" percent="0" rank="0" text="" dxfId="163">
      <formula>AND(ISNUMBER(#ref!),ISNUMBER(#ref!))=0</formula>
    </cfRule>
    <cfRule type="expression" priority="169" aboveAverage="0" equalAverage="0" bottom="0" percent="0" rank="0" text="" dxfId="164">
      <formula>#ref!&gt;#ref!</formula>
    </cfRule>
    <cfRule type="expression" priority="170" aboveAverage="0" equalAverage="0" bottom="0" percent="0" rank="0" text="" dxfId="165">
      <formula>#ref!&gt;#ref!</formula>
    </cfRule>
  </conditionalFormatting>
  <conditionalFormatting sqref="BK8">
    <cfRule type="expression" priority="171" aboveAverage="0" equalAverage="0" bottom="0" percent="0" rank="0" text="" dxfId="166">
      <formula>AND(ISNUMBER(#ref!),ISNUMBER(#ref!))=0</formula>
    </cfRule>
    <cfRule type="expression" priority="172" aboveAverage="0" equalAverage="0" bottom="0" percent="0" rank="0" text="" dxfId="167">
      <formula>#ref!&gt;#ref!</formula>
    </cfRule>
    <cfRule type="expression" priority="173" aboveAverage="0" equalAverage="0" bottom="0" percent="0" rank="0" text="" dxfId="168">
      <formula>#ref!&gt;#ref!</formula>
    </cfRule>
  </conditionalFormatting>
  <conditionalFormatting sqref="BL8">
    <cfRule type="expression" priority="174" aboveAverage="0" equalAverage="0" bottom="0" percent="0" rank="0" text="" dxfId="169">
      <formula>AND(ISNUMBER(#ref!),ISNUMBER(#ref!))=0</formula>
    </cfRule>
    <cfRule type="expression" priority="175" aboveAverage="0" equalAverage="0" bottom="0" percent="0" rank="0" text="" dxfId="170">
      <formula>#ref!&gt;#ref!</formula>
    </cfRule>
    <cfRule type="expression" priority="176" aboveAverage="0" equalAverage="0" bottom="0" percent="0" rank="0" text="" dxfId="171">
      <formula>#ref!&gt;#ref!</formula>
    </cfRule>
  </conditionalFormatting>
  <conditionalFormatting sqref="BJ8">
    <cfRule type="expression" priority="177" aboveAverage="0" equalAverage="0" bottom="0" percent="0" rank="0" text="" dxfId="172">
      <formula>#ref!=""</formula>
    </cfRule>
  </conditionalFormatting>
  <conditionalFormatting sqref="BL8">
    <cfRule type="expression" priority="178" aboveAverage="0" equalAverage="0" bottom="0" percent="0" rank="0" text="" dxfId="173">
      <formula>#ref!=""</formula>
    </cfRule>
  </conditionalFormatting>
  <conditionalFormatting sqref="BM8">
    <cfRule type="expression" priority="179" aboveAverage="0" equalAverage="0" bottom="0" percent="0" rank="0" text="" dxfId="174">
      <formula>AND(ISNUMBER(#ref!),ISNUMBER(#ref!))=0</formula>
    </cfRule>
    <cfRule type="expression" priority="180" aboveAverage="0" equalAverage="0" bottom="0" percent="0" rank="0" text="" dxfId="175">
      <formula>#ref!&gt;#ref!</formula>
    </cfRule>
    <cfRule type="expression" priority="181" aboveAverage="0" equalAverage="0" bottom="0" percent="0" rank="0" text="" dxfId="176">
      <formula>#ref!&gt;#ref!</formula>
    </cfRule>
  </conditionalFormatting>
  <conditionalFormatting sqref="BN8">
    <cfRule type="expression" priority="182" aboveAverage="0" equalAverage="0" bottom="0" percent="0" rank="0" text="" dxfId="177">
      <formula>AND(ISNUMBER(#ref!),ISNUMBER(#ref!))=0</formula>
    </cfRule>
    <cfRule type="expression" priority="183" aboveAverage="0" equalAverage="0" bottom="0" percent="0" rank="0" text="" dxfId="178">
      <formula>#ref!&gt;#ref!</formula>
    </cfRule>
    <cfRule type="expression" priority="184" aboveAverage="0" equalAverage="0" bottom="0" percent="0" rank="0" text="" dxfId="179">
      <formula>#ref!&gt;#ref!</formula>
    </cfRule>
  </conditionalFormatting>
  <conditionalFormatting sqref="BO8">
    <cfRule type="expression" priority="185" aboveAverage="0" equalAverage="0" bottom="0" percent="0" rank="0" text="" dxfId="180">
      <formula>AND(ISNUMBER(#ref!),ISNUMBER(#ref!))=0</formula>
    </cfRule>
    <cfRule type="expression" priority="186" aboveAverage="0" equalAverage="0" bottom="0" percent="0" rank="0" text="" dxfId="181">
      <formula>#ref!&gt;#ref!</formula>
    </cfRule>
    <cfRule type="expression" priority="187" aboveAverage="0" equalAverage="0" bottom="0" percent="0" rank="0" text="" dxfId="182">
      <formula>#ref!&gt;#ref!</formula>
    </cfRule>
  </conditionalFormatting>
  <conditionalFormatting sqref="BM8">
    <cfRule type="expression" priority="188" aboveAverage="0" equalAverage="0" bottom="0" percent="0" rank="0" text="" dxfId="183">
      <formula>#ref!=""</formula>
    </cfRule>
  </conditionalFormatting>
  <conditionalFormatting sqref="BO8">
    <cfRule type="expression" priority="189" aboveAverage="0" equalAverage="0" bottom="0" percent="0" rank="0" text="" dxfId="184">
      <formula>#ref!=""</formula>
    </cfRule>
  </conditionalFormatting>
  <conditionalFormatting sqref="BP8">
    <cfRule type="expression" priority="190" aboveAverage="0" equalAverage="0" bottom="0" percent="0" rank="0" text="" dxfId="185">
      <formula>AND(ISNUMBER(#ref!),ISNUMBER(#ref!))=0</formula>
    </cfRule>
    <cfRule type="expression" priority="191" aboveAverage="0" equalAverage="0" bottom="0" percent="0" rank="0" text="" dxfId="186">
      <formula>#ref!&gt;#ref!</formula>
    </cfRule>
    <cfRule type="expression" priority="192" aboveAverage="0" equalAverage="0" bottom="0" percent="0" rank="0" text="" dxfId="187">
      <formula>#ref!&gt;#ref!</formula>
    </cfRule>
  </conditionalFormatting>
  <conditionalFormatting sqref="BQ8">
    <cfRule type="expression" priority="193" aboveAverage="0" equalAverage="0" bottom="0" percent="0" rank="0" text="" dxfId="188">
      <formula>AND(ISNUMBER(#ref!),ISNUMBER(#ref!))=0</formula>
    </cfRule>
    <cfRule type="expression" priority="194" aboveAverage="0" equalAverage="0" bottom="0" percent="0" rank="0" text="" dxfId="189">
      <formula>#ref!&gt;#ref!</formula>
    </cfRule>
    <cfRule type="expression" priority="195" aboveAverage="0" equalAverage="0" bottom="0" percent="0" rank="0" text="" dxfId="190">
      <formula>#ref!&gt;#ref!</formula>
    </cfRule>
  </conditionalFormatting>
  <conditionalFormatting sqref="BR8">
    <cfRule type="expression" priority="196" aboveAverage="0" equalAverage="0" bottom="0" percent="0" rank="0" text="" dxfId="191">
      <formula>AND(ISNUMBER(#ref!),ISNUMBER(#ref!))=0</formula>
    </cfRule>
    <cfRule type="expression" priority="197" aboveAverage="0" equalAverage="0" bottom="0" percent="0" rank="0" text="" dxfId="192">
      <formula>#ref!&gt;#ref!</formula>
    </cfRule>
    <cfRule type="expression" priority="198" aboveAverage="0" equalAverage="0" bottom="0" percent="0" rank="0" text="" dxfId="193">
      <formula>#ref!&gt;#ref!</formula>
    </cfRule>
  </conditionalFormatting>
  <conditionalFormatting sqref="BP8">
    <cfRule type="expression" priority="199" aboveAverage="0" equalAverage="0" bottom="0" percent="0" rank="0" text="" dxfId="194">
      <formula>#ref!=""</formula>
    </cfRule>
  </conditionalFormatting>
  <conditionalFormatting sqref="BR8">
    <cfRule type="expression" priority="200" aboveAverage="0" equalAverage="0" bottom="0" percent="0" rank="0" text="" dxfId="195">
      <formula>#ref!=""</formula>
    </cfRule>
  </conditionalFormatting>
  <conditionalFormatting sqref="BS8">
    <cfRule type="expression" priority="201" aboveAverage="0" equalAverage="0" bottom="0" percent="0" rank="0" text="" dxfId="196">
      <formula>AND(ISNUMBER(#ref!),ISNUMBER(#ref!))=0</formula>
    </cfRule>
    <cfRule type="expression" priority="202" aboveAverage="0" equalAverage="0" bottom="0" percent="0" rank="0" text="" dxfId="197">
      <formula>#ref!&gt;#ref!</formula>
    </cfRule>
    <cfRule type="expression" priority="203" aboveAverage="0" equalAverage="0" bottom="0" percent="0" rank="0" text="" dxfId="198">
      <formula>#ref!&gt;#ref!</formula>
    </cfRule>
  </conditionalFormatting>
  <conditionalFormatting sqref="BT8">
    <cfRule type="expression" priority="204" aboveAverage="0" equalAverage="0" bottom="0" percent="0" rank="0" text="" dxfId="199">
      <formula>AND(ISNUMBER(#ref!),ISNUMBER(#ref!))=0</formula>
    </cfRule>
    <cfRule type="expression" priority="205" aboveAverage="0" equalAverage="0" bottom="0" percent="0" rank="0" text="" dxfId="200">
      <formula>#ref!&gt;#ref!</formula>
    </cfRule>
    <cfRule type="expression" priority="206" aboveAverage="0" equalAverage="0" bottom="0" percent="0" rank="0" text="" dxfId="201">
      <formula>#ref!&gt;#ref!</formula>
    </cfRule>
  </conditionalFormatting>
  <conditionalFormatting sqref="BU8">
    <cfRule type="expression" priority="207" aboveAverage="0" equalAverage="0" bottom="0" percent="0" rank="0" text="" dxfId="202">
      <formula>AND(ISNUMBER(#ref!),ISNUMBER(#ref!))=0</formula>
    </cfRule>
    <cfRule type="expression" priority="208" aboveAverage="0" equalAverage="0" bottom="0" percent="0" rank="0" text="" dxfId="203">
      <formula>#ref!&gt;#ref!</formula>
    </cfRule>
    <cfRule type="expression" priority="209" aboveAverage="0" equalAverage="0" bottom="0" percent="0" rank="0" text="" dxfId="204">
      <formula>#ref!&gt;#ref!</formula>
    </cfRule>
  </conditionalFormatting>
  <conditionalFormatting sqref="BS8">
    <cfRule type="expression" priority="210" aboveAverage="0" equalAverage="0" bottom="0" percent="0" rank="0" text="" dxfId="205">
      <formula>#ref!=""</formula>
    </cfRule>
  </conditionalFormatting>
  <conditionalFormatting sqref="BU8">
    <cfRule type="expression" priority="211" aboveAverage="0" equalAverage="0" bottom="0" percent="0" rank="0" text="" dxfId="206">
      <formula>#ref!=""</formula>
    </cfRule>
  </conditionalFormatting>
  <conditionalFormatting sqref="BV8">
    <cfRule type="expression" priority="212" aboveAverage="0" equalAverage="0" bottom="0" percent="0" rank="0" text="" dxfId="207">
      <formula>AND(ISNUMBER(#ref!),ISNUMBER(#ref!))=0</formula>
    </cfRule>
    <cfRule type="expression" priority="213" aboveAverage="0" equalAverage="0" bottom="0" percent="0" rank="0" text="" dxfId="208">
      <formula>#ref!&gt;#ref!</formula>
    </cfRule>
    <cfRule type="expression" priority="214" aboveAverage="0" equalAverage="0" bottom="0" percent="0" rank="0" text="" dxfId="209">
      <formula>#ref!&gt;#ref!</formula>
    </cfRule>
  </conditionalFormatting>
  <conditionalFormatting sqref="BW8">
    <cfRule type="expression" priority="215" aboveAverage="0" equalAverage="0" bottom="0" percent="0" rank="0" text="" dxfId="210">
      <formula>AND(ISNUMBER(#ref!),ISNUMBER(#ref!))=0</formula>
    </cfRule>
    <cfRule type="expression" priority="216" aboveAverage="0" equalAverage="0" bottom="0" percent="0" rank="0" text="" dxfId="211">
      <formula>#ref!&gt;#ref!</formula>
    </cfRule>
    <cfRule type="expression" priority="217" aboveAverage="0" equalAverage="0" bottom="0" percent="0" rank="0" text="" dxfId="212">
      <formula>#ref!&gt;#ref!</formula>
    </cfRule>
  </conditionalFormatting>
  <conditionalFormatting sqref="BX8">
    <cfRule type="expression" priority="218" aboveAverage="0" equalAverage="0" bottom="0" percent="0" rank="0" text="" dxfId="213">
      <formula>AND(ISNUMBER(#ref!),ISNUMBER(#ref!))=0</formula>
    </cfRule>
    <cfRule type="expression" priority="219" aboveAverage="0" equalAverage="0" bottom="0" percent="0" rank="0" text="" dxfId="214">
      <formula>#ref!&gt;#ref!</formula>
    </cfRule>
    <cfRule type="expression" priority="220" aboveAverage="0" equalAverage="0" bottom="0" percent="0" rank="0" text="" dxfId="215">
      <formula>#ref!&gt;#ref!</formula>
    </cfRule>
  </conditionalFormatting>
  <conditionalFormatting sqref="BV8">
    <cfRule type="expression" priority="221" aboveAverage="0" equalAverage="0" bottom="0" percent="0" rank="0" text="" dxfId="216">
      <formula>#ref!=""</formula>
    </cfRule>
  </conditionalFormatting>
  <conditionalFormatting sqref="BX8">
    <cfRule type="expression" priority="222" aboveAverage="0" equalAverage="0" bottom="0" percent="0" rank="0" text="" dxfId="217">
      <formula>#ref!=""</formula>
    </cfRule>
  </conditionalFormatting>
  <conditionalFormatting sqref="BY8">
    <cfRule type="expression" priority="223" aboveAverage="0" equalAverage="0" bottom="0" percent="0" rank="0" text="" dxfId="218">
      <formula>AND(ISNUMBER(#ref!),ISNUMBER(#ref!))=0</formula>
    </cfRule>
    <cfRule type="expression" priority="224" aboveAverage="0" equalAverage="0" bottom="0" percent="0" rank="0" text="" dxfId="219">
      <formula>#ref!&gt;#ref!</formula>
    </cfRule>
    <cfRule type="expression" priority="225" aboveAverage="0" equalAverage="0" bottom="0" percent="0" rank="0" text="" dxfId="220">
      <formula>#ref!&gt;#ref!</formula>
    </cfRule>
  </conditionalFormatting>
  <conditionalFormatting sqref="BZ8">
    <cfRule type="expression" priority="226" aboveAverage="0" equalAverage="0" bottom="0" percent="0" rank="0" text="" dxfId="221">
      <formula>AND(ISNUMBER(#ref!),ISNUMBER(#ref!))=0</formula>
    </cfRule>
    <cfRule type="expression" priority="227" aboveAverage="0" equalAverage="0" bottom="0" percent="0" rank="0" text="" dxfId="222">
      <formula>#ref!&gt;#ref!</formula>
    </cfRule>
    <cfRule type="expression" priority="228" aboveAverage="0" equalAverage="0" bottom="0" percent="0" rank="0" text="" dxfId="223">
      <formula>#ref!&gt;#ref!</formula>
    </cfRule>
  </conditionalFormatting>
  <conditionalFormatting sqref="BY8">
    <cfRule type="expression" priority="229" aboveAverage="0" equalAverage="0" bottom="0" percent="0" rank="0" text="" dxfId="224">
      <formula>#ref!=""</formula>
    </cfRule>
  </conditionalFormatting>
  <conditionalFormatting sqref="B42 B44 B46 B48 B50 B52 B54 B56 B12 B14 B16 B18 B20 B22 B24 B26 B28 B30 B32 B34 B36 B38 B40">
    <cfRule type="expression" priority="230" aboveAverage="0" equalAverage="0" bottom="0" percent="0" rank="0" text="" dxfId="225">
      <formula>AND(ISNUMBER(#ref!),ISNUMBER(#ref!))=0</formula>
    </cfRule>
    <cfRule type="expression" priority="231" aboveAverage="0" equalAverage="0" bottom="0" percent="0" rank="0" text="" dxfId="226">
      <formula>#ref!&gt;#ref!</formula>
    </cfRule>
    <cfRule type="expression" priority="232" aboveAverage="0" equalAverage="0" bottom="0" percent="0" rank="0" text="" dxfId="227">
      <formula>#ref!&gt;#ref!</formula>
    </cfRule>
  </conditionalFormatting>
  <conditionalFormatting sqref="C42 C44 C46 C48 C50 C52 C54 C56 C12 C14 C16 C18 C20 C22 C24 C26 C28 C30 C32 C34 C36 C38 C40">
    <cfRule type="expression" priority="233" aboveAverage="0" equalAverage="0" bottom="0" percent="0" rank="0" text="" dxfId="228">
      <formula>AND(ISNUMBER(#ref!),ISNUMBER(#ref!))=0</formula>
    </cfRule>
    <cfRule type="expression" priority="234" aboveAverage="0" equalAverage="0" bottom="0" percent="0" rank="0" text="" dxfId="229">
      <formula>#ref!&gt;#ref!</formula>
    </cfRule>
    <cfRule type="expression" priority="235" aboveAverage="0" equalAverage="0" bottom="0" percent="0" rank="0" text="" dxfId="230">
      <formula>#ref!&gt;#ref!</formula>
    </cfRule>
  </conditionalFormatting>
  <conditionalFormatting sqref="D42 D44 D46 D48 D50 D52 D54 D56 D12 D14 D16 D18 D20 D22 D24 D26 D28 D30 D32 D34 D36 D38 D40">
    <cfRule type="expression" priority="236" aboveAverage="0" equalAverage="0" bottom="0" percent="0" rank="0" text="" dxfId="231">
      <formula>AND(ISNUMBER(#ref!),ISNUMBER(#ref!))=0</formula>
    </cfRule>
    <cfRule type="expression" priority="237" aboveAverage="0" equalAverage="0" bottom="0" percent="0" rank="0" text="" dxfId="232">
      <formula>#ref!&gt;#ref!</formula>
    </cfRule>
    <cfRule type="expression" priority="238" aboveAverage="0" equalAverage="0" bottom="0" percent="0" rank="0" text="" dxfId="233">
      <formula>#ref!&gt;#ref!</formula>
    </cfRule>
  </conditionalFormatting>
  <conditionalFormatting sqref="B42 B44 B46 B48 B50 B52 B54 B56 B12 B14 B16 B18 B20 B22 B24 B26 B28 B30 B32 B34 B36 B38 B40">
    <cfRule type="expression" priority="239" aboveAverage="0" equalAverage="0" bottom="0" percent="0" rank="0" text="" dxfId="234">
      <formula>#ref!=""</formula>
    </cfRule>
  </conditionalFormatting>
  <conditionalFormatting sqref="D42 D44 D46 D48 D50 D52 D54 D56 D12 D14 D16 D18 D20 D22 D24 D26 D28 D30 D32 D34 D36 D38 D40">
    <cfRule type="expression" priority="240" aboveAverage="0" equalAverage="0" bottom="0" percent="0" rank="0" text="" dxfId="235">
      <formula>#ref!=""</formula>
    </cfRule>
  </conditionalFormatting>
  <conditionalFormatting sqref="BM12 BM14 BM16 BM18 BM20 BM22 BM24 BM26 BM28 BM30 BM32 BM34 BM36 BM38 BM40 BM42 BM44 BM46 BM48 BM50 BM52 BM54 BM56">
    <cfRule type="expression" priority="241" aboveAverage="0" equalAverage="0" bottom="0" percent="0" rank="0" text="" dxfId="236">
      <formula>AND(ISNUMBER(#ref!),ISNUMBER(#ref!))=0</formula>
    </cfRule>
    <cfRule type="expression" priority="242" aboveAverage="0" equalAverage="0" bottom="0" percent="0" rank="0" text="" dxfId="237">
      <formula>#ref!&gt;#ref!</formula>
    </cfRule>
    <cfRule type="expression" priority="243" aboveAverage="0" equalAverage="0" bottom="0" percent="0" rank="0" text="" dxfId="238">
      <formula>#ref!&gt;#ref!</formula>
    </cfRule>
  </conditionalFormatting>
  <conditionalFormatting sqref="BN12 BN14 BN16 BN18 BN20 BN22 BN24 BN26 BN28 BN30 BN32 BN34 BN36 BN38 BN40 BN42 BN44 BN46 BN48 BN50 BN52 BN54 BN56">
    <cfRule type="expression" priority="244" aboveAverage="0" equalAverage="0" bottom="0" percent="0" rank="0" text="" dxfId="239">
      <formula>AND(ISNUMBER(#ref!),ISNUMBER(#ref!))=0</formula>
    </cfRule>
    <cfRule type="expression" priority="245" aboveAverage="0" equalAverage="0" bottom="0" percent="0" rank="0" text="" dxfId="240">
      <formula>#ref!&gt;#ref!</formula>
    </cfRule>
    <cfRule type="expression" priority="246" aboveAverage="0" equalAverage="0" bottom="0" percent="0" rank="0" text="" dxfId="241">
      <formula>#ref!&gt;#ref!</formula>
    </cfRule>
  </conditionalFormatting>
  <conditionalFormatting sqref="BO12 BO14 BO16 BO18 BO20 BO22 BO24 BO26 BO28 BO30 BO32 BO34 BO36 BO38 BO40 BO42 BO44 BO46 BO48 BO50 BO52 BO54 BO56">
    <cfRule type="expression" priority="247" aboveAverage="0" equalAverage="0" bottom="0" percent="0" rank="0" text="" dxfId="242">
      <formula>AND(ISNUMBER(#ref!),ISNUMBER(#ref!))=0</formula>
    </cfRule>
    <cfRule type="expression" priority="248" aboveAverage="0" equalAverage="0" bottom="0" percent="0" rank="0" text="" dxfId="243">
      <formula>#ref!&gt;#ref!</formula>
    </cfRule>
    <cfRule type="expression" priority="249" aboveAverage="0" equalAverage="0" bottom="0" percent="0" rank="0" text="" dxfId="244">
      <formula>#ref!&gt;#ref!</formula>
    </cfRule>
  </conditionalFormatting>
  <conditionalFormatting sqref="BM12 BM14 BM16 BM18 BM20 BM22 BM24 BM26 BM28 BM30 BM32 BM34 BM36 BM38 BM40 BM42 BM44 BM46 BM48 BM50 BM52 BM54 BM56">
    <cfRule type="expression" priority="250" aboveAverage="0" equalAverage="0" bottom="0" percent="0" rank="0" text="" dxfId="245">
      <formula>#ref!=""</formula>
    </cfRule>
  </conditionalFormatting>
  <conditionalFormatting sqref="BO12 BO14 BO16 BO18 BO20 BO22 BO24 BO26 BO28 BO30 BO32 BO34 BO36 BO38 BO40 BO42 BO44 BO46 BO48 BO50 BO52 BO54 BO56">
    <cfRule type="expression" priority="251" aboveAverage="0" equalAverage="0" bottom="0" percent="0" rank="0" text="" dxfId="246">
      <formula>#ref!=""</formula>
    </cfRule>
  </conditionalFormatting>
  <conditionalFormatting sqref="BP12 BP14 BP16 BP18 BP20 BP22 BP24 BP26 BP28 BP30 BP32 BP34 BP36 BP38 BP40 BP42 BP44 BP46 BP48 BP50 BP52 BP54 BP56">
    <cfRule type="expression" priority="252" aboveAverage="0" equalAverage="0" bottom="0" percent="0" rank="0" text="" dxfId="247">
      <formula>AND(ISNUMBER(#ref!),ISNUMBER(#ref!))=0</formula>
    </cfRule>
    <cfRule type="expression" priority="253" aboveAverage="0" equalAverage="0" bottom="0" percent="0" rank="0" text="" dxfId="248">
      <formula>#ref!&gt;#ref!</formula>
    </cfRule>
    <cfRule type="expression" priority="254" aboveAverage="0" equalAverage="0" bottom="0" percent="0" rank="0" text="" dxfId="249">
      <formula>#ref!&gt;#ref!</formula>
    </cfRule>
  </conditionalFormatting>
  <conditionalFormatting sqref="BQ12 BQ14 BQ16 BQ18 BQ20 BQ22 BQ24 BQ26 BQ28 BQ30 BQ32 BQ34 BQ36 BQ38 BQ40 BQ42 BQ44 BQ46 BQ48 BQ50 BQ52 BQ54 BQ56">
    <cfRule type="expression" priority="255" aboveAverage="0" equalAverage="0" bottom="0" percent="0" rank="0" text="" dxfId="250">
      <formula>AND(ISNUMBER(#ref!),ISNUMBER(#ref!))=0</formula>
    </cfRule>
    <cfRule type="expression" priority="256" aboveAverage="0" equalAverage="0" bottom="0" percent="0" rank="0" text="" dxfId="251">
      <formula>#ref!&gt;#ref!</formula>
    </cfRule>
    <cfRule type="expression" priority="257" aboveAverage="0" equalAverage="0" bottom="0" percent="0" rank="0" text="" dxfId="252">
      <formula>#ref!&gt;#ref!</formula>
    </cfRule>
  </conditionalFormatting>
  <conditionalFormatting sqref="BR12 BR14 BR16 BR18 BR20 BR22 BR24 BR26 BR28 BR30 BR32 BR34 BR36 BR38 BR40 BR42 BR44 BR46 BR48 BR50 BR52 BR54 BR56">
    <cfRule type="expression" priority="258" aboveAverage="0" equalAverage="0" bottom="0" percent="0" rank="0" text="" dxfId="253">
      <formula>AND(ISNUMBER(#ref!),ISNUMBER(#ref!))=0</formula>
    </cfRule>
    <cfRule type="expression" priority="259" aboveAverage="0" equalAverage="0" bottom="0" percent="0" rank="0" text="" dxfId="254">
      <formula>#ref!&gt;#ref!</formula>
    </cfRule>
    <cfRule type="expression" priority="260" aboveAverage="0" equalAverage="0" bottom="0" percent="0" rank="0" text="" dxfId="255">
      <formula>#ref!&gt;#ref!</formula>
    </cfRule>
  </conditionalFormatting>
  <conditionalFormatting sqref="BP12 BP14 BP16 BP18 BP20 BP22 BP24 BP26 BP28 BP30 BP32 BP34 BP36 BP38 BP40 BP42 BP44 BP46 BP48 BP50 BP52 BP54 BP56">
    <cfRule type="expression" priority="261" aboveAverage="0" equalAverage="0" bottom="0" percent="0" rank="0" text="" dxfId="256">
      <formula>#ref!=""</formula>
    </cfRule>
  </conditionalFormatting>
  <conditionalFormatting sqref="BR12 BR14 BR16 BR18 BR20 BR22 BR24 BR26 BR28 BR30 BR32 BR34 BR36 BR38 BR40 BR42 BR44 BR46 BR48 BR50 BR52 BR54 BR56">
    <cfRule type="expression" priority="262" aboveAverage="0" equalAverage="0" bottom="0" percent="0" rank="0" text="" dxfId="257">
      <formula>#ref!=""</formula>
    </cfRule>
  </conditionalFormatting>
  <conditionalFormatting sqref="BS12 BS14 BS16 BS18 BS20 BS22 BS24 BS26 BS28 BS30 BS32 BS34 BS36 BS38 BS40 BS42 BS44 BS46 BS48 BS50 BS52 BS54 BS56">
    <cfRule type="expression" priority="263" aboveAverage="0" equalAverage="0" bottom="0" percent="0" rank="0" text="" dxfId="258">
      <formula>AND(ISNUMBER(#ref!),ISNUMBER(#ref!))=0</formula>
    </cfRule>
    <cfRule type="expression" priority="264" aboveAverage="0" equalAverage="0" bottom="0" percent="0" rank="0" text="" dxfId="259">
      <formula>#ref!&gt;#ref!</formula>
    </cfRule>
    <cfRule type="expression" priority="265" aboveAverage="0" equalAverage="0" bottom="0" percent="0" rank="0" text="" dxfId="260">
      <formula>#ref!&gt;#ref!</formula>
    </cfRule>
  </conditionalFormatting>
  <conditionalFormatting sqref="BT12 BT14 BT16 BT18 BT20 BT22 BT24 BT26 BT28 BT30 BT32 BT34 BT36 BT38 BT40 BT42 BT44 BT46 BT48 BT50 BT52 BT54 BT56">
    <cfRule type="expression" priority="266" aboveAverage="0" equalAverage="0" bottom="0" percent="0" rank="0" text="" dxfId="261">
      <formula>AND(ISNUMBER(#ref!),ISNUMBER(#ref!))=0</formula>
    </cfRule>
    <cfRule type="expression" priority="267" aboveAverage="0" equalAverage="0" bottom="0" percent="0" rank="0" text="" dxfId="262">
      <formula>#ref!&gt;#ref!</formula>
    </cfRule>
    <cfRule type="expression" priority="268" aboveAverage="0" equalAverage="0" bottom="0" percent="0" rank="0" text="" dxfId="263">
      <formula>#ref!&gt;#ref!</formula>
    </cfRule>
  </conditionalFormatting>
  <conditionalFormatting sqref="BU12 BU14 BU16 BU18 BU20 BU22 BU24 BU26 BU28 BU30 BU32 BU34 BU36 BU38 BU40 BU42 BU44 BU46 BU48 BU50 BU52 BU54 BU56">
    <cfRule type="expression" priority="269" aboveAverage="0" equalAverage="0" bottom="0" percent="0" rank="0" text="" dxfId="264">
      <formula>AND(ISNUMBER(#ref!),ISNUMBER(#ref!))=0</formula>
    </cfRule>
    <cfRule type="expression" priority="270" aboveAverage="0" equalAverage="0" bottom="0" percent="0" rank="0" text="" dxfId="265">
      <formula>#ref!&gt;#ref!</formula>
    </cfRule>
    <cfRule type="expression" priority="271" aboveAverage="0" equalAverage="0" bottom="0" percent="0" rank="0" text="" dxfId="266">
      <formula>#ref!&gt;#ref!</formula>
    </cfRule>
  </conditionalFormatting>
  <conditionalFormatting sqref="BS12 BS14 BS16 BS18 BS20 BS22 BS24 BS26 BS28 BS30 BS32 BS34 BS36 BS38 BS40 BS42 BS44 BS46 BS48 BS50 BS52 BS54 BS56">
    <cfRule type="expression" priority="272" aboveAverage="0" equalAverage="0" bottom="0" percent="0" rank="0" text="" dxfId="267">
      <formula>#ref!=""</formula>
    </cfRule>
  </conditionalFormatting>
  <conditionalFormatting sqref="BU12 BU14 BU16 BU18 BU20 BU22 BU24 BU26 BU28 BU30 BU32 BU34 BU36 BU38 BU40 BU42 BU44 BU46 BU48 BU50 BU52 BU54 BU56">
    <cfRule type="expression" priority="273" aboveAverage="0" equalAverage="0" bottom="0" percent="0" rank="0" text="" dxfId="268">
      <formula>#ref!=""</formula>
    </cfRule>
  </conditionalFormatting>
  <conditionalFormatting sqref="BV12 BV14 BV16 BV18 BV20 BV22 BV24 BV26 BV28 BV30 BV32 BV34 BV36 BV38 BV40 BV42 BV44 BV46 BV48 BV50 BV52 BV54 BV56">
    <cfRule type="expression" priority="274" aboveAverage="0" equalAverage="0" bottom="0" percent="0" rank="0" text="" dxfId="269">
      <formula>AND(ISNUMBER(#ref!),ISNUMBER(#ref!))=0</formula>
    </cfRule>
    <cfRule type="expression" priority="275" aboveAverage="0" equalAverage="0" bottom="0" percent="0" rank="0" text="" dxfId="270">
      <formula>#ref!&gt;#ref!</formula>
    </cfRule>
    <cfRule type="expression" priority="276" aboveAverage="0" equalAverage="0" bottom="0" percent="0" rank="0" text="" dxfId="271">
      <formula>#ref!&gt;#ref!</formula>
    </cfRule>
  </conditionalFormatting>
  <conditionalFormatting sqref="BW12 BW14 BW16 BW18 BW20 BW22 BW24 BW26 BW28 BW30 BW32 BW34 BW36 BW38 BW40 BW42 BW44 BW46 BW48 BW50 BW52 BW54 BW56">
    <cfRule type="expression" priority="277" aboveAverage="0" equalAverage="0" bottom="0" percent="0" rank="0" text="" dxfId="272">
      <formula>AND(ISNUMBER(#ref!),ISNUMBER(#ref!))=0</formula>
    </cfRule>
    <cfRule type="expression" priority="278" aboveAverage="0" equalAverage="0" bottom="0" percent="0" rank="0" text="" dxfId="273">
      <formula>#ref!&gt;#ref!</formula>
    </cfRule>
    <cfRule type="expression" priority="279" aboveAverage="0" equalAverage="0" bottom="0" percent="0" rank="0" text="" dxfId="274">
      <formula>#ref!&gt;#ref!</formula>
    </cfRule>
  </conditionalFormatting>
  <conditionalFormatting sqref="BX12 BX14 BX16 BX18 BX20 BX22 BX24 BX26 BX28 BX30 BX32 BX34 BX36 BX38 BX40 BX42 BX44 BX46 BX48 BX50 BX52 BX54 BX56">
    <cfRule type="expression" priority="280" aboveAverage="0" equalAverage="0" bottom="0" percent="0" rank="0" text="" dxfId="275">
      <formula>AND(ISNUMBER(#ref!),ISNUMBER(#ref!))=0</formula>
    </cfRule>
    <cfRule type="expression" priority="281" aboveAverage="0" equalAverage="0" bottom="0" percent="0" rank="0" text="" dxfId="276">
      <formula>#ref!&gt;#ref!</formula>
    </cfRule>
    <cfRule type="expression" priority="282" aboveAverage="0" equalAverage="0" bottom="0" percent="0" rank="0" text="" dxfId="277">
      <formula>#ref!&gt;#ref!</formula>
    </cfRule>
  </conditionalFormatting>
  <conditionalFormatting sqref="BV12 BV14 BV16 BV18 BV20 BV22 BV24 BV26 BV28 BV30 BV32 BV34 BV36 BV38 BV40 BV42 BV44 BV46 BV48 BV50 BV52 BV54 BV56">
    <cfRule type="expression" priority="283" aboveAverage="0" equalAverage="0" bottom="0" percent="0" rank="0" text="" dxfId="278">
      <formula>#ref!=""</formula>
    </cfRule>
  </conditionalFormatting>
  <conditionalFormatting sqref="BX12 BX14 BX16 BX18 BX20 BX22 BX24 BX26 BX28 BX30 BX32 BX34 BX36 BX38 BX40 BX42 BX44 BX46 BX48 BX50 BX52 BX54 BX56">
    <cfRule type="expression" priority="284" aboveAverage="0" equalAverage="0" bottom="0" percent="0" rank="0" text="" dxfId="279">
      <formula>#ref!=""</formula>
    </cfRule>
  </conditionalFormatting>
  <conditionalFormatting sqref="BY12 BY14 BY16 BY18 BY20 BY22 BY24 BY26 BY28 BY30 BY32 BY34 BY36 BY38 BY40 BY42 BY44 BY46 BY48 BY50 BY52 BY54 BY56">
    <cfRule type="expression" priority="285" aboveAverage="0" equalAverage="0" bottom="0" percent="0" rank="0" text="" dxfId="280">
      <formula>AND(ISNUMBER(#ref!),ISNUMBER(#ref!))=0</formula>
    </cfRule>
    <cfRule type="expression" priority="286" aboveAverage="0" equalAverage="0" bottom="0" percent="0" rank="0" text="" dxfId="281">
      <formula>#ref!&gt;#ref!</formula>
    </cfRule>
    <cfRule type="expression" priority="287" aboveAverage="0" equalAverage="0" bottom="0" percent="0" rank="0" text="" dxfId="282">
      <formula>#ref!&gt;#ref!</formula>
    </cfRule>
  </conditionalFormatting>
  <conditionalFormatting sqref="BZ12 BZ14 BZ16 BZ18 BZ20 BZ22 BZ24 BZ26 BZ28 BZ30 BZ32 BZ34 BZ36 BZ38 BZ40 BZ42 BZ44 BZ46 BZ48 BZ50 BZ52 BZ54 BZ56">
    <cfRule type="expression" priority="288" aboveAverage="0" equalAverage="0" bottom="0" percent="0" rank="0" text="" dxfId="283">
      <formula>AND(ISNUMBER(#ref!),ISNUMBER(#ref!))=0</formula>
    </cfRule>
    <cfRule type="expression" priority="289" aboveAverage="0" equalAverage="0" bottom="0" percent="0" rank="0" text="" dxfId="284">
      <formula>#ref!&gt;#ref!</formula>
    </cfRule>
    <cfRule type="expression" priority="290" aboveAverage="0" equalAverage="0" bottom="0" percent="0" rank="0" text="" dxfId="285">
      <formula>#ref!&gt;#ref!</formula>
    </cfRule>
  </conditionalFormatting>
  <conditionalFormatting sqref="BY12 BY14 BY16 BY18 BY20 BY22 BY24 BY26 BY28 BY30 BY32 BY34 BY36 BY38 BY40 BY42 BY44 BY46 BY48 BY50 BY52 BY54 BY56">
    <cfRule type="expression" priority="291" aboveAverage="0" equalAverage="0" bottom="0" percent="0" rank="0" text="" dxfId="286">
      <formula>#ref!=""</formula>
    </cfRule>
  </conditionalFormatting>
  <conditionalFormatting sqref="BM11:BO11">
    <cfRule type="expression" priority="292" aboveAverage="0" equalAverage="0" bottom="0" percent="0" rank="0" text="" dxfId="287">
      <formula>AND(ISNUMBER(#ref!),ISNUMBER(#ref!))=0</formula>
    </cfRule>
    <cfRule type="expression" priority="293" aboveAverage="0" equalAverage="0" bottom="0" percent="0" rank="0" text="" dxfId="288">
      <formula>#ref!&gt;#ref!</formula>
    </cfRule>
    <cfRule type="expression" priority="294" aboveAverage="0" equalAverage="0" bottom="0" percent="0" rank="0" text="" dxfId="289">
      <formula>#ref!&gt;#ref!</formula>
    </cfRule>
  </conditionalFormatting>
  <conditionalFormatting sqref="BP11:BR11">
    <cfRule type="expression" priority="295" aboveAverage="0" equalAverage="0" bottom="0" percent="0" rank="0" text="" dxfId="290">
      <formula>AND(ISNUMBER(#ref!),ISNUMBER(#ref!))=0</formula>
    </cfRule>
    <cfRule type="expression" priority="296" aboveAverage="0" equalAverage="0" bottom="0" percent="0" rank="0" text="" dxfId="291">
      <formula>#ref!&gt;#ref!</formula>
    </cfRule>
    <cfRule type="expression" priority="297" aboveAverage="0" equalAverage="0" bottom="0" percent="0" rank="0" text="" dxfId="292">
      <formula>#ref!&gt;#ref!</formula>
    </cfRule>
  </conditionalFormatting>
  <conditionalFormatting sqref="BS11:BU11">
    <cfRule type="expression" priority="298" aboveAverage="0" equalAverage="0" bottom="0" percent="0" rank="0" text="" dxfId="293">
      <formula>AND(ISNUMBER(#ref!),ISNUMBER(#ref!))=0</formula>
    </cfRule>
    <cfRule type="expression" priority="299" aboveAverage="0" equalAverage="0" bottom="0" percent="0" rank="0" text="" dxfId="294">
      <formula>#ref!&gt;#ref!</formula>
    </cfRule>
    <cfRule type="expression" priority="300" aboveAverage="0" equalAverage="0" bottom="0" percent="0" rank="0" text="" dxfId="295">
      <formula>#ref!&gt;#ref!</formula>
    </cfRule>
  </conditionalFormatting>
  <conditionalFormatting sqref="BV11:BX11">
    <cfRule type="expression" priority="301" aboveAverage="0" equalAverage="0" bottom="0" percent="0" rank="0" text="" dxfId="296">
      <formula>AND(ISNUMBER(#ref!),ISNUMBER(#ref!))=0</formula>
    </cfRule>
    <cfRule type="expression" priority="302" aboveAverage="0" equalAverage="0" bottom="0" percent="0" rank="0" text="" dxfId="297">
      <formula>#ref!&gt;#ref!</formula>
    </cfRule>
    <cfRule type="expression" priority="303" aboveAverage="0" equalAverage="0" bottom="0" percent="0" rank="0" text="" dxfId="298">
      <formula>#ref!&gt;#ref!</formula>
    </cfRule>
  </conditionalFormatting>
  <conditionalFormatting sqref="BD9:BF9">
    <cfRule type="expression" priority="304" aboveAverage="0" equalAverage="0" bottom="0" percent="0" rank="0" text="" dxfId="299">
      <formula>AND(ISNUMBER(#ref!),ISNUMBER(#ref!))=0</formula>
    </cfRule>
    <cfRule type="expression" priority="305" aboveAverage="0" equalAverage="0" bottom="0" percent="0" rank="0" text="" dxfId="300">
      <formula>#ref!&gt;#ref!</formula>
    </cfRule>
    <cfRule type="expression" priority="306" aboveAverage="0" equalAverage="0" bottom="0" percent="0" rank="0" text="" dxfId="301">
      <formula>#ref!&gt;#ref!</formula>
    </cfRule>
  </conditionalFormatting>
  <conditionalFormatting sqref="BG9:BI9">
    <cfRule type="expression" priority="307" aboveAverage="0" equalAverage="0" bottom="0" percent="0" rank="0" text="" dxfId="302">
      <formula>AND(ISNUMBER(#ref!),ISNUMBER(#ref!))=0</formula>
    </cfRule>
    <cfRule type="expression" priority="308" aboveAverage="0" equalAverage="0" bottom="0" percent="0" rank="0" text="" dxfId="303">
      <formula>#ref!&gt;#ref!</formula>
    </cfRule>
    <cfRule type="expression" priority="309" aboveAverage="0" equalAverage="0" bottom="0" percent="0" rank="0" text="" dxfId="304">
      <formula>#ref!&gt;#ref!</formula>
    </cfRule>
  </conditionalFormatting>
  <conditionalFormatting sqref="BJ9:BL9">
    <cfRule type="expression" priority="310" aboveAverage="0" equalAverage="0" bottom="0" percent="0" rank="0" text="" dxfId="305">
      <formula>AND(ISNUMBER(#ref!),ISNUMBER(#ref!))=0</formula>
    </cfRule>
    <cfRule type="expression" priority="311" aboveAverage="0" equalAverage="0" bottom="0" percent="0" rank="0" text="" dxfId="306">
      <formula>#ref!&gt;#ref!</formula>
    </cfRule>
    <cfRule type="expression" priority="312" aboveAverage="0" equalAverage="0" bottom="0" percent="0" rank="0" text="" dxfId="307">
      <formula>#ref!&gt;#ref!</formula>
    </cfRule>
  </conditionalFormatting>
  <conditionalFormatting sqref="BM9:BO9">
    <cfRule type="expression" priority="313" aboveAverage="0" equalAverage="0" bottom="0" percent="0" rank="0" text="" dxfId="308">
      <formula>AND(ISNUMBER(#ref!),ISNUMBER(#ref!))=0</formula>
    </cfRule>
    <cfRule type="expression" priority="314" aboveAverage="0" equalAverage="0" bottom="0" percent="0" rank="0" text="" dxfId="309">
      <formula>#ref!&gt;#ref!</formula>
    </cfRule>
    <cfRule type="expression" priority="315" aboveAverage="0" equalAverage="0" bottom="0" percent="0" rank="0" text="" dxfId="310">
      <formula>#ref!&gt;#ref!</formula>
    </cfRule>
  </conditionalFormatting>
  <conditionalFormatting sqref="BP9:BR9">
    <cfRule type="expression" priority="316" aboveAverage="0" equalAverage="0" bottom="0" percent="0" rank="0" text="" dxfId="311">
      <formula>AND(ISNUMBER(#ref!),ISNUMBER(#ref!))=0</formula>
    </cfRule>
    <cfRule type="expression" priority="317" aboveAverage="0" equalAverage="0" bottom="0" percent="0" rank="0" text="" dxfId="312">
      <formula>#ref!&gt;#ref!</formula>
    </cfRule>
    <cfRule type="expression" priority="318" aboveAverage="0" equalAverage="0" bottom="0" percent="0" rank="0" text="" dxfId="313">
      <formula>#ref!&gt;#ref!</formula>
    </cfRule>
  </conditionalFormatting>
  <conditionalFormatting sqref="BS9:BU9">
    <cfRule type="expression" priority="319" aboveAverage="0" equalAverage="0" bottom="0" percent="0" rank="0" text="" dxfId="314">
      <formula>AND(ISNUMBER(#ref!),ISNUMBER(#ref!))=0</formula>
    </cfRule>
    <cfRule type="expression" priority="320" aboveAverage="0" equalAverage="0" bottom="0" percent="0" rank="0" text="" dxfId="315">
      <formula>#ref!&gt;#ref!</formula>
    </cfRule>
    <cfRule type="expression" priority="321" aboveAverage="0" equalAverage="0" bottom="0" percent="0" rank="0" text="" dxfId="316">
      <formula>#ref!&gt;#ref!</formula>
    </cfRule>
  </conditionalFormatting>
  <conditionalFormatting sqref="BV9:BX9">
    <cfRule type="expression" priority="322" aboveAverage="0" equalAverage="0" bottom="0" percent="0" rank="0" text="" dxfId="317">
      <formula>AND(ISNUMBER(#ref!),ISNUMBER(#ref!))=0</formula>
    </cfRule>
    <cfRule type="expression" priority="323" aboveAverage="0" equalAverage="0" bottom="0" percent="0" rank="0" text="" dxfId="318">
      <formula>#ref!&gt;#ref!</formula>
    </cfRule>
    <cfRule type="expression" priority="324" aboveAverage="0" equalAverage="0" bottom="0" percent="0" rank="0" text="" dxfId="319">
      <formula>#ref!&gt;#ref!</formula>
    </cfRule>
  </conditionalFormatting>
  <conditionalFormatting sqref="BM13:BO13">
    <cfRule type="expression" priority="325" aboveAverage="0" equalAverage="0" bottom="0" percent="0" rank="0" text="" dxfId="320">
      <formula>AND(ISNUMBER(#ref!),ISNUMBER(#ref!))=0</formula>
    </cfRule>
    <cfRule type="expression" priority="326" aboveAverage="0" equalAverage="0" bottom="0" percent="0" rank="0" text="" dxfId="321">
      <formula>#ref!&gt;#ref!</formula>
    </cfRule>
    <cfRule type="expression" priority="327" aboveAverage="0" equalAverage="0" bottom="0" percent="0" rank="0" text="" dxfId="322">
      <formula>#ref!&gt;#ref!</formula>
    </cfRule>
  </conditionalFormatting>
  <conditionalFormatting sqref="BP13:BR13">
    <cfRule type="expression" priority="328" aboveAverage="0" equalAverage="0" bottom="0" percent="0" rank="0" text="" dxfId="323">
      <formula>AND(ISNUMBER(#ref!),ISNUMBER(#ref!))=0</formula>
    </cfRule>
    <cfRule type="expression" priority="329" aboveAverage="0" equalAverage="0" bottom="0" percent="0" rank="0" text="" dxfId="324">
      <formula>#ref!&gt;#ref!</formula>
    </cfRule>
    <cfRule type="expression" priority="330" aboveAverage="0" equalAverage="0" bottom="0" percent="0" rank="0" text="" dxfId="325">
      <formula>#ref!&gt;#ref!</formula>
    </cfRule>
  </conditionalFormatting>
  <conditionalFormatting sqref="BS13:BU13">
    <cfRule type="expression" priority="331" aboveAverage="0" equalAverage="0" bottom="0" percent="0" rank="0" text="" dxfId="326">
      <formula>AND(ISNUMBER(#ref!),ISNUMBER(#ref!))=0</formula>
    </cfRule>
    <cfRule type="expression" priority="332" aboveAverage="0" equalAverage="0" bottom="0" percent="0" rank="0" text="" dxfId="327">
      <formula>#ref!&gt;#ref!</formula>
    </cfRule>
    <cfRule type="expression" priority="333" aboveAverage="0" equalAverage="0" bottom="0" percent="0" rank="0" text="" dxfId="328">
      <formula>#ref!&gt;#ref!</formula>
    </cfRule>
  </conditionalFormatting>
  <conditionalFormatting sqref="BV13:BX13">
    <cfRule type="expression" priority="334" aboveAverage="0" equalAverage="0" bottom="0" percent="0" rank="0" text="" dxfId="329">
      <formula>AND(ISNUMBER(#ref!),ISNUMBER(#ref!))=0</formula>
    </cfRule>
    <cfRule type="expression" priority="335" aboveAverage="0" equalAverage="0" bottom="0" percent="0" rank="0" text="" dxfId="330">
      <formula>#ref!&gt;#ref!</formula>
    </cfRule>
    <cfRule type="expression" priority="336" aboveAverage="0" equalAverage="0" bottom="0" percent="0" rank="0" text="" dxfId="331">
      <formula>#ref!&gt;#ref!</formula>
    </cfRule>
  </conditionalFormatting>
  <conditionalFormatting sqref="BM15:BO15">
    <cfRule type="expression" priority="337" aboveAverage="0" equalAverage="0" bottom="0" percent="0" rank="0" text="" dxfId="332">
      <formula>AND(ISNUMBER(#ref!),ISNUMBER(#ref!))=0</formula>
    </cfRule>
    <cfRule type="expression" priority="338" aboveAverage="0" equalAverage="0" bottom="0" percent="0" rank="0" text="" dxfId="333">
      <formula>#ref!&gt;#ref!</formula>
    </cfRule>
    <cfRule type="expression" priority="339" aboveAverage="0" equalAverage="0" bottom="0" percent="0" rank="0" text="" dxfId="334">
      <formula>#ref!&gt;#ref!</formula>
    </cfRule>
  </conditionalFormatting>
  <conditionalFormatting sqref="BP15:BR15">
    <cfRule type="expression" priority="340" aboveAverage="0" equalAverage="0" bottom="0" percent="0" rank="0" text="" dxfId="335">
      <formula>AND(ISNUMBER(#ref!),ISNUMBER(#ref!))=0</formula>
    </cfRule>
    <cfRule type="expression" priority="341" aboveAverage="0" equalAverage="0" bottom="0" percent="0" rank="0" text="" dxfId="336">
      <formula>#ref!&gt;#ref!</formula>
    </cfRule>
    <cfRule type="expression" priority="342" aboveAverage="0" equalAverage="0" bottom="0" percent="0" rank="0" text="" dxfId="337">
      <formula>#ref!&gt;#ref!</formula>
    </cfRule>
  </conditionalFormatting>
  <conditionalFormatting sqref="BS15:BU15">
    <cfRule type="expression" priority="343" aboveAverage="0" equalAverage="0" bottom="0" percent="0" rank="0" text="" dxfId="338">
      <formula>AND(ISNUMBER(#ref!),ISNUMBER(#ref!))=0</formula>
    </cfRule>
    <cfRule type="expression" priority="344" aboveAverage="0" equalAverage="0" bottom="0" percent="0" rank="0" text="" dxfId="339">
      <formula>#ref!&gt;#ref!</formula>
    </cfRule>
    <cfRule type="expression" priority="345" aboveAverage="0" equalAverage="0" bottom="0" percent="0" rank="0" text="" dxfId="340">
      <formula>#ref!&gt;#ref!</formula>
    </cfRule>
  </conditionalFormatting>
  <conditionalFormatting sqref="BV15:BX15">
    <cfRule type="expression" priority="346" aboveAverage="0" equalAverage="0" bottom="0" percent="0" rank="0" text="" dxfId="341">
      <formula>AND(ISNUMBER(#ref!),ISNUMBER(#ref!))=0</formula>
    </cfRule>
    <cfRule type="expression" priority="347" aboveAverage="0" equalAverage="0" bottom="0" percent="0" rank="0" text="" dxfId="342">
      <formula>#ref!&gt;#ref!</formula>
    </cfRule>
    <cfRule type="expression" priority="348" aboveAverage="0" equalAverage="0" bottom="0" percent="0" rank="0" text="" dxfId="343">
      <formula>#ref!&gt;#ref!</formula>
    </cfRule>
  </conditionalFormatting>
  <conditionalFormatting sqref="BM17:BO17">
    <cfRule type="expression" priority="349" aboveAverage="0" equalAverage="0" bottom="0" percent="0" rank="0" text="" dxfId="344">
      <formula>AND(ISNUMBER(#ref!),ISNUMBER(#ref!))=0</formula>
    </cfRule>
    <cfRule type="expression" priority="350" aboveAverage="0" equalAverage="0" bottom="0" percent="0" rank="0" text="" dxfId="345">
      <formula>#ref!&gt;#ref!</formula>
    </cfRule>
    <cfRule type="expression" priority="351" aboveAverage="0" equalAverage="0" bottom="0" percent="0" rank="0" text="" dxfId="346">
      <formula>#ref!&gt;#ref!</formula>
    </cfRule>
  </conditionalFormatting>
  <conditionalFormatting sqref="BP17:BR17">
    <cfRule type="expression" priority="352" aboveAverage="0" equalAverage="0" bottom="0" percent="0" rank="0" text="" dxfId="347">
      <formula>AND(ISNUMBER(#ref!),ISNUMBER(#ref!))=0</formula>
    </cfRule>
    <cfRule type="expression" priority="353" aboveAverage="0" equalAverage="0" bottom="0" percent="0" rank="0" text="" dxfId="348">
      <formula>#ref!&gt;#ref!</formula>
    </cfRule>
    <cfRule type="expression" priority="354" aboveAverage="0" equalAverage="0" bottom="0" percent="0" rank="0" text="" dxfId="349">
      <formula>#ref!&gt;#ref!</formula>
    </cfRule>
  </conditionalFormatting>
  <conditionalFormatting sqref="BS17:BU17">
    <cfRule type="expression" priority="355" aboveAverage="0" equalAverage="0" bottom="0" percent="0" rank="0" text="" dxfId="350">
      <formula>AND(ISNUMBER(#ref!),ISNUMBER(#ref!))=0</formula>
    </cfRule>
    <cfRule type="expression" priority="356" aboveAverage="0" equalAverage="0" bottom="0" percent="0" rank="0" text="" dxfId="351">
      <formula>#ref!&gt;#ref!</formula>
    </cfRule>
    <cfRule type="expression" priority="357" aboveAverage="0" equalAverage="0" bottom="0" percent="0" rank="0" text="" dxfId="352">
      <formula>#ref!&gt;#ref!</formula>
    </cfRule>
  </conditionalFormatting>
  <conditionalFormatting sqref="BV17:BX17">
    <cfRule type="expression" priority="358" aboveAverage="0" equalAverage="0" bottom="0" percent="0" rank="0" text="" dxfId="353">
      <formula>AND(ISNUMBER(#ref!),ISNUMBER(#ref!))=0</formula>
    </cfRule>
    <cfRule type="expression" priority="359" aboveAverage="0" equalAverage="0" bottom="0" percent="0" rank="0" text="" dxfId="354">
      <formula>#ref!&gt;#ref!</formula>
    </cfRule>
    <cfRule type="expression" priority="360" aboveAverage="0" equalAverage="0" bottom="0" percent="0" rank="0" text="" dxfId="355">
      <formula>#ref!&gt;#ref!</formula>
    </cfRule>
  </conditionalFormatting>
  <conditionalFormatting sqref="BM19:BO19">
    <cfRule type="expression" priority="361" aboveAverage="0" equalAverage="0" bottom="0" percent="0" rank="0" text="" dxfId="356">
      <formula>AND(ISNUMBER(#ref!),ISNUMBER(#ref!))=0</formula>
    </cfRule>
    <cfRule type="expression" priority="362" aboveAverage="0" equalAverage="0" bottom="0" percent="0" rank="0" text="" dxfId="357">
      <formula>#ref!&gt;#ref!</formula>
    </cfRule>
    <cfRule type="expression" priority="363" aboveAverage="0" equalAverage="0" bottom="0" percent="0" rank="0" text="" dxfId="358">
      <formula>#ref!&gt;#ref!</formula>
    </cfRule>
  </conditionalFormatting>
  <conditionalFormatting sqref="BP19:BR19">
    <cfRule type="expression" priority="364" aboveAverage="0" equalAverage="0" bottom="0" percent="0" rank="0" text="" dxfId="359">
      <formula>AND(ISNUMBER(#ref!),ISNUMBER(#ref!))=0</formula>
    </cfRule>
    <cfRule type="expression" priority="365" aboveAverage="0" equalAverage="0" bottom="0" percent="0" rank="0" text="" dxfId="360">
      <formula>#ref!&gt;#ref!</formula>
    </cfRule>
    <cfRule type="expression" priority="366" aboveAverage="0" equalAverage="0" bottom="0" percent="0" rank="0" text="" dxfId="361">
      <formula>#ref!&gt;#ref!</formula>
    </cfRule>
  </conditionalFormatting>
  <conditionalFormatting sqref="BS19:BU19">
    <cfRule type="expression" priority="367" aboveAverage="0" equalAverage="0" bottom="0" percent="0" rank="0" text="" dxfId="362">
      <formula>AND(ISNUMBER(#ref!),ISNUMBER(#ref!))=0</formula>
    </cfRule>
    <cfRule type="expression" priority="368" aboveAverage="0" equalAverage="0" bottom="0" percent="0" rank="0" text="" dxfId="363">
      <formula>#ref!&gt;#ref!</formula>
    </cfRule>
    <cfRule type="expression" priority="369" aboveAverage="0" equalAverage="0" bottom="0" percent="0" rank="0" text="" dxfId="364">
      <formula>#ref!&gt;#ref!</formula>
    </cfRule>
  </conditionalFormatting>
  <conditionalFormatting sqref="BV19:BX19">
    <cfRule type="expression" priority="370" aboveAverage="0" equalAverage="0" bottom="0" percent="0" rank="0" text="" dxfId="365">
      <formula>AND(ISNUMBER(#ref!),ISNUMBER(#ref!))=0</formula>
    </cfRule>
    <cfRule type="expression" priority="371" aboveAverage="0" equalAverage="0" bottom="0" percent="0" rank="0" text="" dxfId="366">
      <formula>#ref!&gt;#ref!</formula>
    </cfRule>
    <cfRule type="expression" priority="372" aboveAverage="0" equalAverage="0" bottom="0" percent="0" rank="0" text="" dxfId="367">
      <formula>#ref!&gt;#ref!</formula>
    </cfRule>
  </conditionalFormatting>
  <conditionalFormatting sqref="BM21:BO21">
    <cfRule type="expression" priority="373" aboveAverage="0" equalAverage="0" bottom="0" percent="0" rank="0" text="" dxfId="368">
      <formula>AND(ISNUMBER(#ref!),ISNUMBER(#ref!))=0</formula>
    </cfRule>
    <cfRule type="expression" priority="374" aboveAverage="0" equalAverage="0" bottom="0" percent="0" rank="0" text="" dxfId="369">
      <formula>#ref!&gt;#ref!</formula>
    </cfRule>
    <cfRule type="expression" priority="375" aboveAverage="0" equalAverage="0" bottom="0" percent="0" rank="0" text="" dxfId="370">
      <formula>#ref!&gt;#ref!</formula>
    </cfRule>
  </conditionalFormatting>
  <conditionalFormatting sqref="BP21:BR21">
    <cfRule type="expression" priority="376" aboveAverage="0" equalAverage="0" bottom="0" percent="0" rank="0" text="" dxfId="371">
      <formula>AND(ISNUMBER(#ref!),ISNUMBER(#ref!))=0</formula>
    </cfRule>
    <cfRule type="expression" priority="377" aboveAverage="0" equalAverage="0" bottom="0" percent="0" rank="0" text="" dxfId="372">
      <formula>#ref!&gt;#ref!</formula>
    </cfRule>
    <cfRule type="expression" priority="378" aboveAverage="0" equalAverage="0" bottom="0" percent="0" rank="0" text="" dxfId="373">
      <formula>#ref!&gt;#ref!</formula>
    </cfRule>
  </conditionalFormatting>
  <conditionalFormatting sqref="BS21:BU21">
    <cfRule type="expression" priority="379" aboveAverage="0" equalAverage="0" bottom="0" percent="0" rank="0" text="" dxfId="374">
      <formula>AND(ISNUMBER(#ref!),ISNUMBER(#ref!))=0</formula>
    </cfRule>
    <cfRule type="expression" priority="380" aboveAverage="0" equalAverage="0" bottom="0" percent="0" rank="0" text="" dxfId="375">
      <formula>#ref!&gt;#ref!</formula>
    </cfRule>
    <cfRule type="expression" priority="381" aboveAverage="0" equalAverage="0" bottom="0" percent="0" rank="0" text="" dxfId="376">
      <formula>#ref!&gt;#ref!</formula>
    </cfRule>
  </conditionalFormatting>
  <conditionalFormatting sqref="BV21:BX21">
    <cfRule type="expression" priority="382" aboveAverage="0" equalAverage="0" bottom="0" percent="0" rank="0" text="" dxfId="377">
      <formula>AND(ISNUMBER(#ref!),ISNUMBER(#ref!))=0</formula>
    </cfRule>
    <cfRule type="expression" priority="383" aboveAverage="0" equalAverage="0" bottom="0" percent="0" rank="0" text="" dxfId="378">
      <formula>#ref!&gt;#ref!</formula>
    </cfRule>
    <cfRule type="expression" priority="384" aboveAverage="0" equalAverage="0" bottom="0" percent="0" rank="0" text="" dxfId="379">
      <formula>#ref!&gt;#ref!</formula>
    </cfRule>
  </conditionalFormatting>
  <conditionalFormatting sqref="BM23:BO23">
    <cfRule type="expression" priority="385" aboveAverage="0" equalAverage="0" bottom="0" percent="0" rank="0" text="" dxfId="380">
      <formula>AND(ISNUMBER(#ref!),ISNUMBER(#ref!))=0</formula>
    </cfRule>
    <cfRule type="expression" priority="386" aboveAverage="0" equalAverage="0" bottom="0" percent="0" rank="0" text="" dxfId="381">
      <formula>#ref!&gt;#ref!</formula>
    </cfRule>
    <cfRule type="expression" priority="387" aboveAverage="0" equalAverage="0" bottom="0" percent="0" rank="0" text="" dxfId="382">
      <formula>#ref!&gt;#ref!</formula>
    </cfRule>
  </conditionalFormatting>
  <conditionalFormatting sqref="BP23:BR23">
    <cfRule type="expression" priority="388" aboveAverage="0" equalAverage="0" bottom="0" percent="0" rank="0" text="" dxfId="383">
      <formula>AND(ISNUMBER(#ref!),ISNUMBER(#ref!))=0</formula>
    </cfRule>
    <cfRule type="expression" priority="389" aboveAverage="0" equalAverage="0" bottom="0" percent="0" rank="0" text="" dxfId="384">
      <formula>#ref!&gt;#ref!</formula>
    </cfRule>
    <cfRule type="expression" priority="390" aboveAverage="0" equalAverage="0" bottom="0" percent="0" rank="0" text="" dxfId="385">
      <formula>#ref!&gt;#ref!</formula>
    </cfRule>
  </conditionalFormatting>
  <conditionalFormatting sqref="BS23:BU23">
    <cfRule type="expression" priority="391" aboveAverage="0" equalAverage="0" bottom="0" percent="0" rank="0" text="" dxfId="386">
      <formula>AND(ISNUMBER(#ref!),ISNUMBER(#ref!))=0</formula>
    </cfRule>
    <cfRule type="expression" priority="392" aboveAverage="0" equalAverage="0" bottom="0" percent="0" rank="0" text="" dxfId="387">
      <formula>#ref!&gt;#ref!</formula>
    </cfRule>
    <cfRule type="expression" priority="393" aboveAverage="0" equalAverage="0" bottom="0" percent="0" rank="0" text="" dxfId="388">
      <formula>#ref!&gt;#ref!</formula>
    </cfRule>
  </conditionalFormatting>
  <conditionalFormatting sqref="BV23:BX23">
    <cfRule type="expression" priority="394" aboveAverage="0" equalAverage="0" bottom="0" percent="0" rank="0" text="" dxfId="389">
      <formula>AND(ISNUMBER(#ref!),ISNUMBER(#ref!))=0</formula>
    </cfRule>
    <cfRule type="expression" priority="395" aboveAverage="0" equalAverage="0" bottom="0" percent="0" rank="0" text="" dxfId="390">
      <formula>#ref!&gt;#ref!</formula>
    </cfRule>
    <cfRule type="expression" priority="396" aboveAverage="0" equalAverage="0" bottom="0" percent="0" rank="0" text="" dxfId="391">
      <formula>#ref!&gt;#ref!</formula>
    </cfRule>
  </conditionalFormatting>
  <conditionalFormatting sqref="BM25:BO25">
    <cfRule type="expression" priority="397" aboveAverage="0" equalAverage="0" bottom="0" percent="0" rank="0" text="" dxfId="392">
      <formula>AND(ISNUMBER(#ref!),ISNUMBER(#ref!))=0</formula>
    </cfRule>
    <cfRule type="expression" priority="398" aboveAverage="0" equalAverage="0" bottom="0" percent="0" rank="0" text="" dxfId="393">
      <formula>#ref!&gt;#ref!</formula>
    </cfRule>
    <cfRule type="expression" priority="399" aboveAverage="0" equalAverage="0" bottom="0" percent="0" rank="0" text="" dxfId="394">
      <formula>#ref!&gt;#ref!</formula>
    </cfRule>
  </conditionalFormatting>
  <conditionalFormatting sqref="BP25:BR25">
    <cfRule type="expression" priority="400" aboveAverage="0" equalAverage="0" bottom="0" percent="0" rank="0" text="" dxfId="395">
      <formula>AND(ISNUMBER(#ref!),ISNUMBER(#ref!))=0</formula>
    </cfRule>
    <cfRule type="expression" priority="401" aboveAverage="0" equalAverage="0" bottom="0" percent="0" rank="0" text="" dxfId="396">
      <formula>#ref!&gt;#ref!</formula>
    </cfRule>
    <cfRule type="expression" priority="402" aboveAverage="0" equalAverage="0" bottom="0" percent="0" rank="0" text="" dxfId="397">
      <formula>#ref!&gt;#ref!</formula>
    </cfRule>
  </conditionalFormatting>
  <conditionalFormatting sqref="BS25:BU25">
    <cfRule type="expression" priority="403" aboveAverage="0" equalAverage="0" bottom="0" percent="0" rank="0" text="" dxfId="398">
      <formula>AND(ISNUMBER(#ref!),ISNUMBER(#ref!))=0</formula>
    </cfRule>
    <cfRule type="expression" priority="404" aboveAverage="0" equalAverage="0" bottom="0" percent="0" rank="0" text="" dxfId="399">
      <formula>#ref!&gt;#ref!</formula>
    </cfRule>
    <cfRule type="expression" priority="405" aboveAverage="0" equalAverage="0" bottom="0" percent="0" rank="0" text="" dxfId="400">
      <formula>#ref!&gt;#ref!</formula>
    </cfRule>
  </conditionalFormatting>
  <conditionalFormatting sqref="BV25:BX25">
    <cfRule type="expression" priority="406" aboveAverage="0" equalAverage="0" bottom="0" percent="0" rank="0" text="" dxfId="401">
      <formula>AND(ISNUMBER(#ref!),ISNUMBER(#ref!))=0</formula>
    </cfRule>
    <cfRule type="expression" priority="407" aboveAverage="0" equalAverage="0" bottom="0" percent="0" rank="0" text="" dxfId="402">
      <formula>#ref!&gt;#ref!</formula>
    </cfRule>
    <cfRule type="expression" priority="408" aboveAverage="0" equalAverage="0" bottom="0" percent="0" rank="0" text="" dxfId="403">
      <formula>#ref!&gt;#ref!</formula>
    </cfRule>
  </conditionalFormatting>
  <conditionalFormatting sqref="BM27:BO27">
    <cfRule type="expression" priority="409" aboveAverage="0" equalAverage="0" bottom="0" percent="0" rank="0" text="" dxfId="404">
      <formula>AND(ISNUMBER(#ref!),ISNUMBER(#ref!))=0</formula>
    </cfRule>
    <cfRule type="expression" priority="410" aboveAverage="0" equalAverage="0" bottom="0" percent="0" rank="0" text="" dxfId="405">
      <formula>#ref!&gt;#ref!</formula>
    </cfRule>
    <cfRule type="expression" priority="411" aboveAverage="0" equalAverage="0" bottom="0" percent="0" rank="0" text="" dxfId="406">
      <formula>#ref!&gt;#ref!</formula>
    </cfRule>
  </conditionalFormatting>
  <conditionalFormatting sqref="BP27:BR27">
    <cfRule type="expression" priority="412" aboveAverage="0" equalAverage="0" bottom="0" percent="0" rank="0" text="" dxfId="407">
      <formula>AND(ISNUMBER(#ref!),ISNUMBER(#ref!))=0</formula>
    </cfRule>
    <cfRule type="expression" priority="413" aboveAverage="0" equalAverage="0" bottom="0" percent="0" rank="0" text="" dxfId="408">
      <formula>#ref!&gt;#ref!</formula>
    </cfRule>
    <cfRule type="expression" priority="414" aboveAverage="0" equalAverage="0" bottom="0" percent="0" rank="0" text="" dxfId="409">
      <formula>#ref!&gt;#ref!</formula>
    </cfRule>
  </conditionalFormatting>
  <conditionalFormatting sqref="BS27:BU27">
    <cfRule type="expression" priority="415" aboveAverage="0" equalAverage="0" bottom="0" percent="0" rank="0" text="" dxfId="410">
      <formula>AND(ISNUMBER(#ref!),ISNUMBER(#ref!))=0</formula>
    </cfRule>
    <cfRule type="expression" priority="416" aboveAverage="0" equalAverage="0" bottom="0" percent="0" rank="0" text="" dxfId="411">
      <formula>#ref!&gt;#ref!</formula>
    </cfRule>
    <cfRule type="expression" priority="417" aboveAverage="0" equalAverage="0" bottom="0" percent="0" rank="0" text="" dxfId="412">
      <formula>#ref!&gt;#ref!</formula>
    </cfRule>
  </conditionalFormatting>
  <conditionalFormatting sqref="BV27:BX27">
    <cfRule type="expression" priority="418" aboveAverage="0" equalAverage="0" bottom="0" percent="0" rank="0" text="" dxfId="413">
      <formula>AND(ISNUMBER(#ref!),ISNUMBER(#ref!))=0</formula>
    </cfRule>
    <cfRule type="expression" priority="419" aboveAverage="0" equalAverage="0" bottom="0" percent="0" rank="0" text="" dxfId="414">
      <formula>#ref!&gt;#ref!</formula>
    </cfRule>
    <cfRule type="expression" priority="420" aboveAverage="0" equalAverage="0" bottom="0" percent="0" rank="0" text="" dxfId="415">
      <formula>#ref!&gt;#ref!</formula>
    </cfRule>
  </conditionalFormatting>
  <conditionalFormatting sqref="BM29:BO29">
    <cfRule type="expression" priority="421" aboveAverage="0" equalAverage="0" bottom="0" percent="0" rank="0" text="" dxfId="416">
      <formula>AND(ISNUMBER(#ref!),ISNUMBER(#ref!))=0</formula>
    </cfRule>
    <cfRule type="expression" priority="422" aboveAverage="0" equalAverage="0" bottom="0" percent="0" rank="0" text="" dxfId="417">
      <formula>#ref!&gt;#ref!</formula>
    </cfRule>
    <cfRule type="expression" priority="423" aboveAverage="0" equalAverage="0" bottom="0" percent="0" rank="0" text="" dxfId="418">
      <formula>#ref!&gt;#ref!</formula>
    </cfRule>
  </conditionalFormatting>
  <conditionalFormatting sqref="BP29:BR29">
    <cfRule type="expression" priority="424" aboveAverage="0" equalAverage="0" bottom="0" percent="0" rank="0" text="" dxfId="419">
      <formula>AND(ISNUMBER(#ref!),ISNUMBER(#ref!))=0</formula>
    </cfRule>
    <cfRule type="expression" priority="425" aboveAverage="0" equalAverage="0" bottom="0" percent="0" rank="0" text="" dxfId="420">
      <formula>#ref!&gt;#ref!</formula>
    </cfRule>
    <cfRule type="expression" priority="426" aboveAverage="0" equalAverage="0" bottom="0" percent="0" rank="0" text="" dxfId="421">
      <formula>#ref!&gt;#ref!</formula>
    </cfRule>
  </conditionalFormatting>
  <conditionalFormatting sqref="BS29:BU29">
    <cfRule type="expression" priority="427" aboveAverage="0" equalAverage="0" bottom="0" percent="0" rank="0" text="" dxfId="422">
      <formula>AND(ISNUMBER(#ref!),ISNUMBER(#ref!))=0</formula>
    </cfRule>
    <cfRule type="expression" priority="428" aboveAverage="0" equalAverage="0" bottom="0" percent="0" rank="0" text="" dxfId="423">
      <formula>#ref!&gt;#ref!</formula>
    </cfRule>
    <cfRule type="expression" priority="429" aboveAverage="0" equalAverage="0" bottom="0" percent="0" rank="0" text="" dxfId="424">
      <formula>#ref!&gt;#ref!</formula>
    </cfRule>
  </conditionalFormatting>
  <conditionalFormatting sqref="BV29:BX29">
    <cfRule type="expression" priority="430" aboveAverage="0" equalAverage="0" bottom="0" percent="0" rank="0" text="" dxfId="425">
      <formula>AND(ISNUMBER(#ref!),ISNUMBER(#ref!))=0</formula>
    </cfRule>
    <cfRule type="expression" priority="431" aboveAverage="0" equalAverage="0" bottom="0" percent="0" rank="0" text="" dxfId="426">
      <formula>#ref!&gt;#ref!</formula>
    </cfRule>
    <cfRule type="expression" priority="432" aboveAverage="0" equalAverage="0" bottom="0" percent="0" rank="0" text="" dxfId="427">
      <formula>#ref!&gt;#ref!</formula>
    </cfRule>
  </conditionalFormatting>
  <conditionalFormatting sqref="BM31:BO31">
    <cfRule type="expression" priority="433" aboveAverage="0" equalAverage="0" bottom="0" percent="0" rank="0" text="" dxfId="428">
      <formula>AND(ISNUMBER(#ref!),ISNUMBER(#ref!))=0</formula>
    </cfRule>
    <cfRule type="expression" priority="434" aboveAverage="0" equalAverage="0" bottom="0" percent="0" rank="0" text="" dxfId="429">
      <formula>#ref!&gt;#ref!</formula>
    </cfRule>
    <cfRule type="expression" priority="435" aboveAverage="0" equalAverage="0" bottom="0" percent="0" rank="0" text="" dxfId="430">
      <formula>#ref!&gt;#ref!</formula>
    </cfRule>
  </conditionalFormatting>
  <conditionalFormatting sqref="BP31:BR31">
    <cfRule type="expression" priority="436" aboveAverage="0" equalAverage="0" bottom="0" percent="0" rank="0" text="" dxfId="431">
      <formula>AND(ISNUMBER(#ref!),ISNUMBER(#ref!))=0</formula>
    </cfRule>
    <cfRule type="expression" priority="437" aboveAverage="0" equalAverage="0" bottom="0" percent="0" rank="0" text="" dxfId="432">
      <formula>#ref!&gt;#ref!</formula>
    </cfRule>
    <cfRule type="expression" priority="438" aboveAverage="0" equalAverage="0" bottom="0" percent="0" rank="0" text="" dxfId="433">
      <formula>#ref!&gt;#ref!</formula>
    </cfRule>
  </conditionalFormatting>
  <conditionalFormatting sqref="BS31:BU31">
    <cfRule type="expression" priority="439" aboveAverage="0" equalAverage="0" bottom="0" percent="0" rank="0" text="" dxfId="434">
      <formula>AND(ISNUMBER(#ref!),ISNUMBER(#ref!))=0</formula>
    </cfRule>
    <cfRule type="expression" priority="440" aboveAverage="0" equalAverage="0" bottom="0" percent="0" rank="0" text="" dxfId="435">
      <formula>#ref!&gt;#ref!</formula>
    </cfRule>
    <cfRule type="expression" priority="441" aboveAverage="0" equalAverage="0" bottom="0" percent="0" rank="0" text="" dxfId="436">
      <formula>#ref!&gt;#ref!</formula>
    </cfRule>
  </conditionalFormatting>
  <conditionalFormatting sqref="BV31:BX31">
    <cfRule type="expression" priority="442" aboveAverage="0" equalAverage="0" bottom="0" percent="0" rank="0" text="" dxfId="437">
      <formula>AND(ISNUMBER(#ref!),ISNUMBER(#ref!))=0</formula>
    </cfRule>
    <cfRule type="expression" priority="443" aboveAverage="0" equalAverage="0" bottom="0" percent="0" rank="0" text="" dxfId="438">
      <formula>#ref!&gt;#ref!</formula>
    </cfRule>
    <cfRule type="expression" priority="444" aboveAverage="0" equalAverage="0" bottom="0" percent="0" rank="0" text="" dxfId="439">
      <formula>#ref!&gt;#ref!</formula>
    </cfRule>
  </conditionalFormatting>
  <conditionalFormatting sqref="BM33:BO33">
    <cfRule type="expression" priority="445" aboveAverage="0" equalAverage="0" bottom="0" percent="0" rank="0" text="" dxfId="440">
      <formula>AND(ISNUMBER(#ref!),ISNUMBER(#ref!))=0</formula>
    </cfRule>
    <cfRule type="expression" priority="446" aboveAverage="0" equalAverage="0" bottom="0" percent="0" rank="0" text="" dxfId="441">
      <formula>#ref!&gt;#ref!</formula>
    </cfRule>
    <cfRule type="expression" priority="447" aboveAverage="0" equalAverage="0" bottom="0" percent="0" rank="0" text="" dxfId="442">
      <formula>#ref!&gt;#ref!</formula>
    </cfRule>
  </conditionalFormatting>
  <conditionalFormatting sqref="BP33:BR33">
    <cfRule type="expression" priority="448" aboveAverage="0" equalAverage="0" bottom="0" percent="0" rank="0" text="" dxfId="443">
      <formula>AND(ISNUMBER(#ref!),ISNUMBER(#ref!))=0</formula>
    </cfRule>
    <cfRule type="expression" priority="449" aboveAverage="0" equalAverage="0" bottom="0" percent="0" rank="0" text="" dxfId="444">
      <formula>#ref!&gt;#ref!</formula>
    </cfRule>
    <cfRule type="expression" priority="450" aboveAverage="0" equalAverage="0" bottom="0" percent="0" rank="0" text="" dxfId="445">
      <formula>#ref!&gt;#ref!</formula>
    </cfRule>
  </conditionalFormatting>
  <conditionalFormatting sqref="BS33:BU33">
    <cfRule type="expression" priority="451" aboveAverage="0" equalAverage="0" bottom="0" percent="0" rank="0" text="" dxfId="446">
      <formula>AND(ISNUMBER(#ref!),ISNUMBER(#ref!))=0</formula>
    </cfRule>
    <cfRule type="expression" priority="452" aboveAverage="0" equalAverage="0" bottom="0" percent="0" rank="0" text="" dxfId="447">
      <formula>#ref!&gt;#ref!</formula>
    </cfRule>
    <cfRule type="expression" priority="453" aboveAverage="0" equalAverage="0" bottom="0" percent="0" rank="0" text="" dxfId="448">
      <formula>#ref!&gt;#ref!</formula>
    </cfRule>
  </conditionalFormatting>
  <conditionalFormatting sqref="BV33:BX33">
    <cfRule type="expression" priority="454" aboveAverage="0" equalAverage="0" bottom="0" percent="0" rank="0" text="" dxfId="449">
      <formula>AND(ISNUMBER(#ref!),ISNUMBER(#ref!))=0</formula>
    </cfRule>
    <cfRule type="expression" priority="455" aboveAverage="0" equalAverage="0" bottom="0" percent="0" rank="0" text="" dxfId="450">
      <formula>#ref!&gt;#ref!</formula>
    </cfRule>
    <cfRule type="expression" priority="456" aboveAverage="0" equalAverage="0" bottom="0" percent="0" rank="0" text="" dxfId="451">
      <formula>#ref!&gt;#ref!</formula>
    </cfRule>
  </conditionalFormatting>
  <conditionalFormatting sqref="BM35:BO35">
    <cfRule type="expression" priority="457" aboveAverage="0" equalAverage="0" bottom="0" percent="0" rank="0" text="" dxfId="452">
      <formula>AND(ISNUMBER(#ref!),ISNUMBER(#ref!))=0</formula>
    </cfRule>
    <cfRule type="expression" priority="458" aboveAverage="0" equalAverage="0" bottom="0" percent="0" rank="0" text="" dxfId="453">
      <formula>#ref!&gt;#ref!</formula>
    </cfRule>
    <cfRule type="expression" priority="459" aboveAverage="0" equalAverage="0" bottom="0" percent="0" rank="0" text="" dxfId="454">
      <formula>#ref!&gt;#ref!</formula>
    </cfRule>
  </conditionalFormatting>
  <conditionalFormatting sqref="BP35:BR35">
    <cfRule type="expression" priority="460" aboveAverage="0" equalAverage="0" bottom="0" percent="0" rank="0" text="" dxfId="455">
      <formula>AND(ISNUMBER(#ref!),ISNUMBER(#ref!))=0</formula>
    </cfRule>
    <cfRule type="expression" priority="461" aboveAverage="0" equalAverage="0" bottom="0" percent="0" rank="0" text="" dxfId="456">
      <formula>#ref!&gt;#ref!</formula>
    </cfRule>
    <cfRule type="expression" priority="462" aboveAverage="0" equalAverage="0" bottom="0" percent="0" rank="0" text="" dxfId="457">
      <formula>#ref!&gt;#ref!</formula>
    </cfRule>
  </conditionalFormatting>
  <conditionalFormatting sqref="BS35:BU35">
    <cfRule type="expression" priority="463" aboveAverage="0" equalAverage="0" bottom="0" percent="0" rank="0" text="" dxfId="458">
      <formula>AND(ISNUMBER(#ref!),ISNUMBER(#ref!))=0</formula>
    </cfRule>
    <cfRule type="expression" priority="464" aboveAverage="0" equalAverage="0" bottom="0" percent="0" rank="0" text="" dxfId="459">
      <formula>#ref!&gt;#ref!</formula>
    </cfRule>
    <cfRule type="expression" priority="465" aboveAverage="0" equalAverage="0" bottom="0" percent="0" rank="0" text="" dxfId="460">
      <formula>#ref!&gt;#ref!</formula>
    </cfRule>
  </conditionalFormatting>
  <conditionalFormatting sqref="BV35:BX35">
    <cfRule type="expression" priority="466" aboveAverage="0" equalAverage="0" bottom="0" percent="0" rank="0" text="" dxfId="461">
      <formula>AND(ISNUMBER(#ref!),ISNUMBER(#ref!))=0</formula>
    </cfRule>
    <cfRule type="expression" priority="467" aboveAverage="0" equalAverage="0" bottom="0" percent="0" rank="0" text="" dxfId="462">
      <formula>#ref!&gt;#ref!</formula>
    </cfRule>
    <cfRule type="expression" priority="468" aboveAverage="0" equalAverage="0" bottom="0" percent="0" rank="0" text="" dxfId="463">
      <formula>#ref!&gt;#ref!</formula>
    </cfRule>
  </conditionalFormatting>
  <conditionalFormatting sqref="BM37:BO37">
    <cfRule type="expression" priority="469" aboveAverage="0" equalAverage="0" bottom="0" percent="0" rank="0" text="" dxfId="464">
      <formula>AND(ISNUMBER(#ref!),ISNUMBER(#ref!))=0</formula>
    </cfRule>
    <cfRule type="expression" priority="470" aboveAverage="0" equalAverage="0" bottom="0" percent="0" rank="0" text="" dxfId="465">
      <formula>#ref!&gt;#ref!</formula>
    </cfRule>
    <cfRule type="expression" priority="471" aboveAverage="0" equalAverage="0" bottom="0" percent="0" rank="0" text="" dxfId="466">
      <formula>#ref!&gt;#ref!</formula>
    </cfRule>
  </conditionalFormatting>
  <conditionalFormatting sqref="BP37:BR37">
    <cfRule type="expression" priority="472" aboveAverage="0" equalAverage="0" bottom="0" percent="0" rank="0" text="" dxfId="467">
      <formula>AND(ISNUMBER(#ref!),ISNUMBER(#ref!))=0</formula>
    </cfRule>
    <cfRule type="expression" priority="473" aboveAverage="0" equalAverage="0" bottom="0" percent="0" rank="0" text="" dxfId="468">
      <formula>#ref!&gt;#ref!</formula>
    </cfRule>
    <cfRule type="expression" priority="474" aboveAverage="0" equalAverage="0" bottom="0" percent="0" rank="0" text="" dxfId="469">
      <formula>#ref!&gt;#ref!</formula>
    </cfRule>
  </conditionalFormatting>
  <conditionalFormatting sqref="BS37:BU37">
    <cfRule type="expression" priority="475" aboveAverage="0" equalAverage="0" bottom="0" percent="0" rank="0" text="" dxfId="470">
      <formula>AND(ISNUMBER(#ref!),ISNUMBER(#ref!))=0</formula>
    </cfRule>
    <cfRule type="expression" priority="476" aboveAverage="0" equalAverage="0" bottom="0" percent="0" rank="0" text="" dxfId="471">
      <formula>#ref!&gt;#ref!</formula>
    </cfRule>
    <cfRule type="expression" priority="477" aboveAverage="0" equalAverage="0" bottom="0" percent="0" rank="0" text="" dxfId="472">
      <formula>#ref!&gt;#ref!</formula>
    </cfRule>
  </conditionalFormatting>
  <conditionalFormatting sqref="BV37:BX37">
    <cfRule type="expression" priority="478" aboveAverage="0" equalAverage="0" bottom="0" percent="0" rank="0" text="" dxfId="473">
      <formula>AND(ISNUMBER(#ref!),ISNUMBER(#ref!))=0</formula>
    </cfRule>
    <cfRule type="expression" priority="479" aboveAverage="0" equalAverage="0" bottom="0" percent="0" rank="0" text="" dxfId="474">
      <formula>#ref!&gt;#ref!</formula>
    </cfRule>
    <cfRule type="expression" priority="480" aboveAverage="0" equalAverage="0" bottom="0" percent="0" rank="0" text="" dxfId="475">
      <formula>#ref!&gt;#ref!</formula>
    </cfRule>
  </conditionalFormatting>
  <conditionalFormatting sqref="BM39:BO39">
    <cfRule type="expression" priority="481" aboveAverage="0" equalAverage="0" bottom="0" percent="0" rank="0" text="" dxfId="476">
      <formula>AND(ISNUMBER(#ref!),ISNUMBER(#ref!))=0</formula>
    </cfRule>
    <cfRule type="expression" priority="482" aboveAverage="0" equalAverage="0" bottom="0" percent="0" rank="0" text="" dxfId="477">
      <formula>#ref!&gt;#ref!</formula>
    </cfRule>
    <cfRule type="expression" priority="483" aboveAverage="0" equalAverage="0" bottom="0" percent="0" rank="0" text="" dxfId="478">
      <formula>#ref!&gt;#ref!</formula>
    </cfRule>
  </conditionalFormatting>
  <conditionalFormatting sqref="BP39:BR39">
    <cfRule type="expression" priority="484" aboveAverage="0" equalAverage="0" bottom="0" percent="0" rank="0" text="" dxfId="479">
      <formula>AND(ISNUMBER(#ref!),ISNUMBER(#ref!))=0</formula>
    </cfRule>
    <cfRule type="expression" priority="485" aboveAverage="0" equalAverage="0" bottom="0" percent="0" rank="0" text="" dxfId="480">
      <formula>#ref!&gt;#ref!</formula>
    </cfRule>
    <cfRule type="expression" priority="486" aboveAverage="0" equalAverage="0" bottom="0" percent="0" rank="0" text="" dxfId="481">
      <formula>#ref!&gt;#ref!</formula>
    </cfRule>
  </conditionalFormatting>
  <conditionalFormatting sqref="BS39:BU39">
    <cfRule type="expression" priority="487" aboveAverage="0" equalAverage="0" bottom="0" percent="0" rank="0" text="" dxfId="482">
      <formula>AND(ISNUMBER(#ref!),ISNUMBER(#ref!))=0</formula>
    </cfRule>
    <cfRule type="expression" priority="488" aboveAverage="0" equalAverage="0" bottom="0" percent="0" rank="0" text="" dxfId="483">
      <formula>#ref!&gt;#ref!</formula>
    </cfRule>
    <cfRule type="expression" priority="489" aboveAverage="0" equalAverage="0" bottom="0" percent="0" rank="0" text="" dxfId="484">
      <formula>#ref!&gt;#ref!</formula>
    </cfRule>
  </conditionalFormatting>
  <conditionalFormatting sqref="BV39:BX39">
    <cfRule type="expression" priority="490" aboveAverage="0" equalAverage="0" bottom="0" percent="0" rank="0" text="" dxfId="485">
      <formula>AND(ISNUMBER(#ref!),ISNUMBER(#ref!))=0</formula>
    </cfRule>
    <cfRule type="expression" priority="491" aboveAverage="0" equalAverage="0" bottom="0" percent="0" rank="0" text="" dxfId="486">
      <formula>#ref!&gt;#ref!</formula>
    </cfRule>
    <cfRule type="expression" priority="492" aboveAverage="0" equalAverage="0" bottom="0" percent="0" rank="0" text="" dxfId="487">
      <formula>#ref!&gt;#ref!</formula>
    </cfRule>
  </conditionalFormatting>
  <conditionalFormatting sqref="B41:D41">
    <cfRule type="expression" priority="493" aboveAverage="0" equalAverage="0" bottom="0" percent="0" rank="0" text="" dxfId="488">
      <formula>AND(ISNUMBER(#ref!),ISNUMBER(#ref!))=0</formula>
    </cfRule>
    <cfRule type="expression" priority="494" aboveAverage="0" equalAverage="0" bottom="0" percent="0" rank="0" text="" dxfId="489">
      <formula>#ref!&gt;#ref!</formula>
    </cfRule>
    <cfRule type="expression" priority="495" aboveAverage="0" equalAverage="0" bottom="0" percent="0" rank="0" text="" dxfId="490">
      <formula>#ref!&gt;#ref!</formula>
    </cfRule>
  </conditionalFormatting>
  <conditionalFormatting sqref="BM41:BO41">
    <cfRule type="expression" priority="496" aboveAverage="0" equalAverage="0" bottom="0" percent="0" rank="0" text="" dxfId="491">
      <formula>AND(ISNUMBER(#ref!),ISNUMBER(#ref!))=0</formula>
    </cfRule>
    <cfRule type="expression" priority="497" aboveAverage="0" equalAverage="0" bottom="0" percent="0" rank="0" text="" dxfId="492">
      <formula>#ref!&gt;#ref!</formula>
    </cfRule>
    <cfRule type="expression" priority="498" aboveAverage="0" equalAverage="0" bottom="0" percent="0" rank="0" text="" dxfId="493">
      <formula>#ref!&gt;#ref!</formula>
    </cfRule>
  </conditionalFormatting>
  <conditionalFormatting sqref="BP41:BR41">
    <cfRule type="expression" priority="499" aboveAverage="0" equalAverage="0" bottom="0" percent="0" rank="0" text="" dxfId="494">
      <formula>AND(ISNUMBER(#ref!),ISNUMBER(#ref!))=0</formula>
    </cfRule>
    <cfRule type="expression" priority="500" aboveAverage="0" equalAverage="0" bottom="0" percent="0" rank="0" text="" dxfId="495">
      <formula>#ref!&gt;#ref!</formula>
    </cfRule>
    <cfRule type="expression" priority="501" aboveAverage="0" equalAverage="0" bottom="0" percent="0" rank="0" text="" dxfId="496">
      <formula>#ref!&gt;#ref!</formula>
    </cfRule>
  </conditionalFormatting>
  <conditionalFormatting sqref="BS41:BU41">
    <cfRule type="expression" priority="502" aboveAverage="0" equalAverage="0" bottom="0" percent="0" rank="0" text="" dxfId="497">
      <formula>AND(ISNUMBER(#ref!),ISNUMBER(#ref!))=0</formula>
    </cfRule>
    <cfRule type="expression" priority="503" aboveAverage="0" equalAverage="0" bottom="0" percent="0" rank="0" text="" dxfId="498">
      <formula>#ref!&gt;#ref!</formula>
    </cfRule>
    <cfRule type="expression" priority="504" aboveAverage="0" equalAverage="0" bottom="0" percent="0" rank="0" text="" dxfId="499">
      <formula>#ref!&gt;#ref!</formula>
    </cfRule>
  </conditionalFormatting>
  <conditionalFormatting sqref="BV41:BX41">
    <cfRule type="expression" priority="505" aboveAverage="0" equalAverage="0" bottom="0" percent="0" rank="0" text="" dxfId="500">
      <formula>AND(ISNUMBER(#ref!),ISNUMBER(#ref!))=0</formula>
    </cfRule>
    <cfRule type="expression" priority="506" aboveAverage="0" equalAverage="0" bottom="0" percent="0" rank="0" text="" dxfId="501">
      <formula>#ref!&gt;#ref!</formula>
    </cfRule>
    <cfRule type="expression" priority="507" aboveAverage="0" equalAverage="0" bottom="0" percent="0" rank="0" text="" dxfId="502">
      <formula>#ref!&gt;#ref!</formula>
    </cfRule>
  </conditionalFormatting>
  <conditionalFormatting sqref="B43:D43">
    <cfRule type="expression" priority="508" aboveAverage="0" equalAverage="0" bottom="0" percent="0" rank="0" text="" dxfId="503">
      <formula>AND(ISNUMBER(#ref!),ISNUMBER(#ref!))=0</formula>
    </cfRule>
    <cfRule type="expression" priority="509" aboveAverage="0" equalAverage="0" bottom="0" percent="0" rank="0" text="" dxfId="504">
      <formula>#ref!&gt;#ref!</formula>
    </cfRule>
    <cfRule type="expression" priority="510" aboveAverage="0" equalAverage="0" bottom="0" percent="0" rank="0" text="" dxfId="505">
      <formula>#ref!&gt;#ref!</formula>
    </cfRule>
  </conditionalFormatting>
  <conditionalFormatting sqref="BM43:BO43">
    <cfRule type="expression" priority="511" aboveAverage="0" equalAverage="0" bottom="0" percent="0" rank="0" text="" dxfId="506">
      <formula>AND(ISNUMBER(#ref!),ISNUMBER(#ref!))=0</formula>
    </cfRule>
    <cfRule type="expression" priority="512" aboveAverage="0" equalAverage="0" bottom="0" percent="0" rank="0" text="" dxfId="507">
      <formula>#ref!&gt;#ref!</formula>
    </cfRule>
    <cfRule type="expression" priority="513" aboveAverage="0" equalAverage="0" bottom="0" percent="0" rank="0" text="" dxfId="508">
      <formula>#ref!&gt;#ref!</formula>
    </cfRule>
  </conditionalFormatting>
  <conditionalFormatting sqref="BP43:BR43">
    <cfRule type="expression" priority="514" aboveAverage="0" equalAverage="0" bottom="0" percent="0" rank="0" text="" dxfId="509">
      <formula>AND(ISNUMBER(#ref!),ISNUMBER(#ref!))=0</formula>
    </cfRule>
    <cfRule type="expression" priority="515" aboveAverage="0" equalAverage="0" bottom="0" percent="0" rank="0" text="" dxfId="510">
      <formula>#ref!&gt;#ref!</formula>
    </cfRule>
    <cfRule type="expression" priority="516" aboveAverage="0" equalAverage="0" bottom="0" percent="0" rank="0" text="" dxfId="511">
      <formula>#ref!&gt;#ref!</formula>
    </cfRule>
  </conditionalFormatting>
  <conditionalFormatting sqref="BS43:BU43">
    <cfRule type="expression" priority="517" aboveAverage="0" equalAverage="0" bottom="0" percent="0" rank="0" text="" dxfId="512">
      <formula>AND(ISNUMBER(#ref!),ISNUMBER(#ref!))=0</formula>
    </cfRule>
    <cfRule type="expression" priority="518" aboveAverage="0" equalAverage="0" bottom="0" percent="0" rank="0" text="" dxfId="513">
      <formula>#ref!&gt;#ref!</formula>
    </cfRule>
    <cfRule type="expression" priority="519" aboveAverage="0" equalAverage="0" bottom="0" percent="0" rank="0" text="" dxfId="514">
      <formula>#ref!&gt;#ref!</formula>
    </cfRule>
  </conditionalFormatting>
  <conditionalFormatting sqref="BV43:BX43">
    <cfRule type="expression" priority="520" aboveAverage="0" equalAverage="0" bottom="0" percent="0" rank="0" text="" dxfId="515">
      <formula>AND(ISNUMBER(#ref!),ISNUMBER(#ref!))=0</formula>
    </cfRule>
    <cfRule type="expression" priority="521" aboveAverage="0" equalAverage="0" bottom="0" percent="0" rank="0" text="" dxfId="516">
      <formula>#ref!&gt;#ref!</formula>
    </cfRule>
    <cfRule type="expression" priority="522" aboveAverage="0" equalAverage="0" bottom="0" percent="0" rank="0" text="" dxfId="517">
      <formula>#ref!&gt;#ref!</formula>
    </cfRule>
  </conditionalFormatting>
  <conditionalFormatting sqref="B45:D45">
    <cfRule type="expression" priority="523" aboveAverage="0" equalAverage="0" bottom="0" percent="0" rank="0" text="" dxfId="518">
      <formula>AND(ISNUMBER(#ref!),ISNUMBER(#ref!))=0</formula>
    </cfRule>
    <cfRule type="expression" priority="524" aboveAverage="0" equalAverage="0" bottom="0" percent="0" rank="0" text="" dxfId="519">
      <formula>#ref!&gt;#ref!</formula>
    </cfRule>
    <cfRule type="expression" priority="525" aboveAverage="0" equalAverage="0" bottom="0" percent="0" rank="0" text="" dxfId="520">
      <formula>#ref!&gt;#ref!</formula>
    </cfRule>
  </conditionalFormatting>
  <conditionalFormatting sqref="BM45:BO45">
    <cfRule type="expression" priority="526" aboveAverage="0" equalAverage="0" bottom="0" percent="0" rank="0" text="" dxfId="521">
      <formula>AND(ISNUMBER(#ref!),ISNUMBER(#ref!))=0</formula>
    </cfRule>
    <cfRule type="expression" priority="527" aboveAverage="0" equalAverage="0" bottom="0" percent="0" rank="0" text="" dxfId="522">
      <formula>#ref!&gt;#ref!</formula>
    </cfRule>
    <cfRule type="expression" priority="528" aboveAverage="0" equalAverage="0" bottom="0" percent="0" rank="0" text="" dxfId="523">
      <formula>#ref!&gt;#ref!</formula>
    </cfRule>
  </conditionalFormatting>
  <conditionalFormatting sqref="BP45:BR45">
    <cfRule type="expression" priority="529" aboveAverage="0" equalAverage="0" bottom="0" percent="0" rank="0" text="" dxfId="524">
      <formula>AND(ISNUMBER(#ref!),ISNUMBER(#ref!))=0</formula>
    </cfRule>
    <cfRule type="expression" priority="530" aboveAverage="0" equalAverage="0" bottom="0" percent="0" rank="0" text="" dxfId="525">
      <formula>#ref!&gt;#ref!</formula>
    </cfRule>
    <cfRule type="expression" priority="531" aboveAverage="0" equalAverage="0" bottom="0" percent="0" rank="0" text="" dxfId="526">
      <formula>#ref!&gt;#ref!</formula>
    </cfRule>
  </conditionalFormatting>
  <conditionalFormatting sqref="BS45:BU45">
    <cfRule type="expression" priority="532" aboveAverage="0" equalAverage="0" bottom="0" percent="0" rank="0" text="" dxfId="527">
      <formula>AND(ISNUMBER(#ref!),ISNUMBER(#ref!))=0</formula>
    </cfRule>
    <cfRule type="expression" priority="533" aboveAverage="0" equalAverage="0" bottom="0" percent="0" rank="0" text="" dxfId="528">
      <formula>#ref!&gt;#ref!</formula>
    </cfRule>
    <cfRule type="expression" priority="534" aboveAverage="0" equalAverage="0" bottom="0" percent="0" rank="0" text="" dxfId="529">
      <formula>#ref!&gt;#ref!</formula>
    </cfRule>
  </conditionalFormatting>
  <conditionalFormatting sqref="BV45:BX45">
    <cfRule type="expression" priority="535" aboveAverage="0" equalAverage="0" bottom="0" percent="0" rank="0" text="" dxfId="530">
      <formula>AND(ISNUMBER(#ref!),ISNUMBER(#ref!))=0</formula>
    </cfRule>
    <cfRule type="expression" priority="536" aboveAverage="0" equalAverage="0" bottom="0" percent="0" rank="0" text="" dxfId="531">
      <formula>#ref!&gt;#ref!</formula>
    </cfRule>
    <cfRule type="expression" priority="537" aboveAverage="0" equalAverage="0" bottom="0" percent="0" rank="0" text="" dxfId="532">
      <formula>#ref!&gt;#ref!</formula>
    </cfRule>
  </conditionalFormatting>
  <conditionalFormatting sqref="B47:D47">
    <cfRule type="expression" priority="538" aboveAverage="0" equalAverage="0" bottom="0" percent="0" rank="0" text="" dxfId="533">
      <formula>AND(ISNUMBER(#ref!),ISNUMBER(#ref!))=0</formula>
    </cfRule>
    <cfRule type="expression" priority="539" aboveAverage="0" equalAverage="0" bottom="0" percent="0" rank="0" text="" dxfId="534">
      <formula>#ref!&gt;#ref!</formula>
    </cfRule>
    <cfRule type="expression" priority="540" aboveAverage="0" equalAverage="0" bottom="0" percent="0" rank="0" text="" dxfId="535">
      <formula>#ref!&gt;#ref!</formula>
    </cfRule>
  </conditionalFormatting>
  <conditionalFormatting sqref="BM47:BO47">
    <cfRule type="expression" priority="541" aboveAverage="0" equalAverage="0" bottom="0" percent="0" rank="0" text="" dxfId="536">
      <formula>AND(ISNUMBER(#ref!),ISNUMBER(#ref!))=0</formula>
    </cfRule>
    <cfRule type="expression" priority="542" aboveAverage="0" equalAverage="0" bottom="0" percent="0" rank="0" text="" dxfId="537">
      <formula>#ref!&gt;#ref!</formula>
    </cfRule>
    <cfRule type="expression" priority="543" aboveAverage="0" equalAverage="0" bottom="0" percent="0" rank="0" text="" dxfId="538">
      <formula>#ref!&gt;#ref!</formula>
    </cfRule>
  </conditionalFormatting>
  <conditionalFormatting sqref="BP47:BR47">
    <cfRule type="expression" priority="544" aboveAverage="0" equalAverage="0" bottom="0" percent="0" rank="0" text="" dxfId="539">
      <formula>AND(ISNUMBER(#ref!),ISNUMBER(#ref!))=0</formula>
    </cfRule>
    <cfRule type="expression" priority="545" aboveAverage="0" equalAverage="0" bottom="0" percent="0" rank="0" text="" dxfId="540">
      <formula>#ref!&gt;#ref!</formula>
    </cfRule>
    <cfRule type="expression" priority="546" aboveAverage="0" equalAverage="0" bottom="0" percent="0" rank="0" text="" dxfId="541">
      <formula>#ref!&gt;#ref!</formula>
    </cfRule>
  </conditionalFormatting>
  <conditionalFormatting sqref="BS47:BU47">
    <cfRule type="expression" priority="547" aboveAverage="0" equalAverage="0" bottom="0" percent="0" rank="0" text="" dxfId="542">
      <formula>AND(ISNUMBER(#ref!),ISNUMBER(#ref!))=0</formula>
    </cfRule>
    <cfRule type="expression" priority="548" aboveAverage="0" equalAverage="0" bottom="0" percent="0" rank="0" text="" dxfId="543">
      <formula>#ref!&gt;#ref!</formula>
    </cfRule>
    <cfRule type="expression" priority="549" aboveAverage="0" equalAverage="0" bottom="0" percent="0" rank="0" text="" dxfId="544">
      <formula>#ref!&gt;#ref!</formula>
    </cfRule>
  </conditionalFormatting>
  <conditionalFormatting sqref="BV47:BX47">
    <cfRule type="expression" priority="550" aboveAverage="0" equalAverage="0" bottom="0" percent="0" rank="0" text="" dxfId="545">
      <formula>AND(ISNUMBER(#ref!),ISNUMBER(#ref!))=0</formula>
    </cfRule>
    <cfRule type="expression" priority="551" aboveAverage="0" equalAverage="0" bottom="0" percent="0" rank="0" text="" dxfId="546">
      <formula>#ref!&gt;#ref!</formula>
    </cfRule>
    <cfRule type="expression" priority="552" aboveAverage="0" equalAverage="0" bottom="0" percent="0" rank="0" text="" dxfId="547">
      <formula>#ref!&gt;#ref!</formula>
    </cfRule>
  </conditionalFormatting>
  <conditionalFormatting sqref="B49:D49">
    <cfRule type="expression" priority="553" aboveAverage="0" equalAverage="0" bottom="0" percent="0" rank="0" text="" dxfId="548">
      <formula>AND(ISNUMBER(#ref!),ISNUMBER(#ref!))=0</formula>
    </cfRule>
    <cfRule type="expression" priority="554" aboveAverage="0" equalAverage="0" bottom="0" percent="0" rank="0" text="" dxfId="549">
      <formula>#ref!&gt;#ref!</formula>
    </cfRule>
    <cfRule type="expression" priority="555" aboveAverage="0" equalAverage="0" bottom="0" percent="0" rank="0" text="" dxfId="550">
      <formula>#ref!&gt;#ref!</formula>
    </cfRule>
  </conditionalFormatting>
  <conditionalFormatting sqref="BM49:BO49">
    <cfRule type="expression" priority="556" aboveAverage="0" equalAverage="0" bottom="0" percent="0" rank="0" text="" dxfId="551">
      <formula>AND(ISNUMBER(#ref!),ISNUMBER(#ref!))=0</formula>
    </cfRule>
    <cfRule type="expression" priority="557" aboveAverage="0" equalAverage="0" bottom="0" percent="0" rank="0" text="" dxfId="552">
      <formula>#ref!&gt;#ref!</formula>
    </cfRule>
    <cfRule type="expression" priority="558" aboveAverage="0" equalAverage="0" bottom="0" percent="0" rank="0" text="" dxfId="553">
      <formula>#ref!&gt;#ref!</formula>
    </cfRule>
  </conditionalFormatting>
  <conditionalFormatting sqref="BP49:BR49">
    <cfRule type="expression" priority="559" aboveAverage="0" equalAverage="0" bottom="0" percent="0" rank="0" text="" dxfId="554">
      <formula>AND(ISNUMBER(#ref!),ISNUMBER(#ref!))=0</formula>
    </cfRule>
    <cfRule type="expression" priority="560" aboveAverage="0" equalAverage="0" bottom="0" percent="0" rank="0" text="" dxfId="555">
      <formula>#ref!&gt;#ref!</formula>
    </cfRule>
    <cfRule type="expression" priority="561" aboveAverage="0" equalAverage="0" bottom="0" percent="0" rank="0" text="" dxfId="556">
      <formula>#ref!&gt;#ref!</formula>
    </cfRule>
  </conditionalFormatting>
  <conditionalFormatting sqref="BS49:BU49">
    <cfRule type="expression" priority="562" aboveAverage="0" equalAverage="0" bottom="0" percent="0" rank="0" text="" dxfId="557">
      <formula>AND(ISNUMBER(#ref!),ISNUMBER(#ref!))=0</formula>
    </cfRule>
    <cfRule type="expression" priority="563" aboveAverage="0" equalAverage="0" bottom="0" percent="0" rank="0" text="" dxfId="558">
      <formula>#ref!&gt;#ref!</formula>
    </cfRule>
    <cfRule type="expression" priority="564" aboveAverage="0" equalAverage="0" bottom="0" percent="0" rank="0" text="" dxfId="559">
      <formula>#ref!&gt;#ref!</formula>
    </cfRule>
  </conditionalFormatting>
  <conditionalFormatting sqref="BV49:BX49">
    <cfRule type="expression" priority="565" aboveAverage="0" equalAverage="0" bottom="0" percent="0" rank="0" text="" dxfId="560">
      <formula>AND(ISNUMBER(#ref!),ISNUMBER(#ref!))=0</formula>
    </cfRule>
    <cfRule type="expression" priority="566" aboveAverage="0" equalAverage="0" bottom="0" percent="0" rank="0" text="" dxfId="561">
      <formula>#ref!&gt;#ref!</formula>
    </cfRule>
    <cfRule type="expression" priority="567" aboveAverage="0" equalAverage="0" bottom="0" percent="0" rank="0" text="" dxfId="562">
      <formula>#ref!&gt;#ref!</formula>
    </cfRule>
  </conditionalFormatting>
  <conditionalFormatting sqref="B51:D51">
    <cfRule type="expression" priority="568" aboveAverage="0" equalAverage="0" bottom="0" percent="0" rank="0" text="" dxfId="563">
      <formula>AND(ISNUMBER(#ref!),ISNUMBER(#ref!))=0</formula>
    </cfRule>
    <cfRule type="expression" priority="569" aboveAverage="0" equalAverage="0" bottom="0" percent="0" rank="0" text="" dxfId="564">
      <formula>#ref!&gt;#ref!</formula>
    </cfRule>
    <cfRule type="expression" priority="570" aboveAverage="0" equalAverage="0" bottom="0" percent="0" rank="0" text="" dxfId="565">
      <formula>#ref!&gt;#ref!</formula>
    </cfRule>
  </conditionalFormatting>
  <conditionalFormatting sqref="BM51:BO51">
    <cfRule type="expression" priority="571" aboveAverage="0" equalAverage="0" bottom="0" percent="0" rank="0" text="" dxfId="566">
      <formula>AND(ISNUMBER(#ref!),ISNUMBER(#ref!))=0</formula>
    </cfRule>
    <cfRule type="expression" priority="572" aboveAverage="0" equalAverage="0" bottom="0" percent="0" rank="0" text="" dxfId="567">
      <formula>#ref!&gt;#ref!</formula>
    </cfRule>
    <cfRule type="expression" priority="573" aboveAverage="0" equalAverage="0" bottom="0" percent="0" rank="0" text="" dxfId="568">
      <formula>#ref!&gt;#ref!</formula>
    </cfRule>
  </conditionalFormatting>
  <conditionalFormatting sqref="BP51:BR51">
    <cfRule type="expression" priority="574" aboveAverage="0" equalAverage="0" bottom="0" percent="0" rank="0" text="" dxfId="569">
      <formula>AND(ISNUMBER(#ref!),ISNUMBER(#ref!))=0</formula>
    </cfRule>
    <cfRule type="expression" priority="575" aboveAverage="0" equalAverage="0" bottom="0" percent="0" rank="0" text="" dxfId="570">
      <formula>#ref!&gt;#ref!</formula>
    </cfRule>
    <cfRule type="expression" priority="576" aboveAverage="0" equalAverage="0" bottom="0" percent="0" rank="0" text="" dxfId="571">
      <formula>#ref!&gt;#ref!</formula>
    </cfRule>
  </conditionalFormatting>
  <conditionalFormatting sqref="BS51:BU51">
    <cfRule type="expression" priority="577" aboveAverage="0" equalAverage="0" bottom="0" percent="0" rank="0" text="" dxfId="572">
      <formula>AND(ISNUMBER(#ref!),ISNUMBER(#ref!))=0</formula>
    </cfRule>
    <cfRule type="expression" priority="578" aboveAverage="0" equalAverage="0" bottom="0" percent="0" rank="0" text="" dxfId="573">
      <formula>#ref!&gt;#ref!</formula>
    </cfRule>
    <cfRule type="expression" priority="579" aboveAverage="0" equalAverage="0" bottom="0" percent="0" rank="0" text="" dxfId="574">
      <formula>#ref!&gt;#ref!</formula>
    </cfRule>
  </conditionalFormatting>
  <conditionalFormatting sqref="BV51:BX51">
    <cfRule type="expression" priority="580" aboveAverage="0" equalAverage="0" bottom="0" percent="0" rank="0" text="" dxfId="575">
      <formula>AND(ISNUMBER(#ref!),ISNUMBER(#ref!))=0</formula>
    </cfRule>
    <cfRule type="expression" priority="581" aboveAverage="0" equalAverage="0" bottom="0" percent="0" rank="0" text="" dxfId="576">
      <formula>#ref!&gt;#ref!</formula>
    </cfRule>
    <cfRule type="expression" priority="582" aboveAverage="0" equalAverage="0" bottom="0" percent="0" rank="0" text="" dxfId="577">
      <formula>#ref!&gt;#ref!</formula>
    </cfRule>
  </conditionalFormatting>
  <conditionalFormatting sqref="B53:D53">
    <cfRule type="expression" priority="583" aboveAverage="0" equalAverage="0" bottom="0" percent="0" rank="0" text="" dxfId="578">
      <formula>AND(ISNUMBER(#ref!),ISNUMBER(#ref!))=0</formula>
    </cfRule>
    <cfRule type="expression" priority="584" aboveAverage="0" equalAverage="0" bottom="0" percent="0" rank="0" text="" dxfId="579">
      <formula>#ref!&gt;#ref!</formula>
    </cfRule>
    <cfRule type="expression" priority="585" aboveAverage="0" equalAverage="0" bottom="0" percent="0" rank="0" text="" dxfId="580">
      <formula>#ref!&gt;#ref!</formula>
    </cfRule>
  </conditionalFormatting>
  <conditionalFormatting sqref="BM53:BO53">
    <cfRule type="expression" priority="586" aboveAverage="0" equalAverage="0" bottom="0" percent="0" rank="0" text="" dxfId="581">
      <formula>AND(ISNUMBER(#ref!),ISNUMBER(#ref!))=0</formula>
    </cfRule>
    <cfRule type="expression" priority="587" aboveAverage="0" equalAverage="0" bottom="0" percent="0" rank="0" text="" dxfId="582">
      <formula>#ref!&gt;#ref!</formula>
    </cfRule>
    <cfRule type="expression" priority="588" aboveAverage="0" equalAverage="0" bottom="0" percent="0" rank="0" text="" dxfId="583">
      <formula>#ref!&gt;#ref!</formula>
    </cfRule>
  </conditionalFormatting>
  <conditionalFormatting sqref="BP53:BR53">
    <cfRule type="expression" priority="589" aboveAverage="0" equalAverage="0" bottom="0" percent="0" rank="0" text="" dxfId="584">
      <formula>AND(ISNUMBER(#ref!),ISNUMBER(#ref!))=0</formula>
    </cfRule>
    <cfRule type="expression" priority="590" aboveAverage="0" equalAverage="0" bottom="0" percent="0" rank="0" text="" dxfId="585">
      <formula>#ref!&gt;#ref!</formula>
    </cfRule>
    <cfRule type="expression" priority="591" aboveAverage="0" equalAverage="0" bottom="0" percent="0" rank="0" text="" dxfId="586">
      <formula>#ref!&gt;#ref!</formula>
    </cfRule>
  </conditionalFormatting>
  <conditionalFormatting sqref="BS53:BU53">
    <cfRule type="expression" priority="592" aboveAverage="0" equalAverage="0" bottom="0" percent="0" rank="0" text="" dxfId="587">
      <formula>AND(ISNUMBER(#ref!),ISNUMBER(#ref!))=0</formula>
    </cfRule>
    <cfRule type="expression" priority="593" aboveAverage="0" equalAverage="0" bottom="0" percent="0" rank="0" text="" dxfId="588">
      <formula>#ref!&gt;#ref!</formula>
    </cfRule>
    <cfRule type="expression" priority="594" aboveAverage="0" equalAverage="0" bottom="0" percent="0" rank="0" text="" dxfId="589">
      <formula>#ref!&gt;#ref!</formula>
    </cfRule>
  </conditionalFormatting>
  <conditionalFormatting sqref="BV53:BX53">
    <cfRule type="expression" priority="595" aboveAverage="0" equalAverage="0" bottom="0" percent="0" rank="0" text="" dxfId="590">
      <formula>AND(ISNUMBER(#ref!),ISNUMBER(#ref!))=0</formula>
    </cfRule>
    <cfRule type="expression" priority="596" aboveAverage="0" equalAverage="0" bottom="0" percent="0" rank="0" text="" dxfId="591">
      <formula>#ref!&gt;#ref!</formula>
    </cfRule>
    <cfRule type="expression" priority="597" aboveAverage="0" equalAverage="0" bottom="0" percent="0" rank="0" text="" dxfId="592">
      <formula>#ref!&gt;#ref!</formula>
    </cfRule>
  </conditionalFormatting>
  <conditionalFormatting sqref="B55:D55">
    <cfRule type="expression" priority="598" aboveAverage="0" equalAverage="0" bottom="0" percent="0" rank="0" text="" dxfId="593">
      <formula>AND(ISNUMBER(#ref!),ISNUMBER(#ref!))=0</formula>
    </cfRule>
    <cfRule type="expression" priority="599" aboveAverage="0" equalAverage="0" bottom="0" percent="0" rank="0" text="" dxfId="594">
      <formula>#ref!&gt;#ref!</formula>
    </cfRule>
    <cfRule type="expression" priority="600" aboveAverage="0" equalAverage="0" bottom="0" percent="0" rank="0" text="" dxfId="595">
      <formula>#ref!&gt;#ref!</formula>
    </cfRule>
  </conditionalFormatting>
  <conditionalFormatting sqref="BM55:BO55">
    <cfRule type="expression" priority="601" aboveAverage="0" equalAverage="0" bottom="0" percent="0" rank="0" text="" dxfId="596">
      <formula>AND(ISNUMBER(#ref!),ISNUMBER(#ref!))=0</formula>
    </cfRule>
    <cfRule type="expression" priority="602" aboveAverage="0" equalAverage="0" bottom="0" percent="0" rank="0" text="" dxfId="597">
      <formula>#ref!&gt;#ref!</formula>
    </cfRule>
    <cfRule type="expression" priority="603" aboveAverage="0" equalAverage="0" bottom="0" percent="0" rank="0" text="" dxfId="598">
      <formula>#ref!&gt;#ref!</formula>
    </cfRule>
  </conditionalFormatting>
  <conditionalFormatting sqref="BP55:BR55">
    <cfRule type="expression" priority="604" aboveAverage="0" equalAverage="0" bottom="0" percent="0" rank="0" text="" dxfId="599">
      <formula>AND(ISNUMBER(#ref!),ISNUMBER(#ref!))=0</formula>
    </cfRule>
    <cfRule type="expression" priority="605" aboveAverage="0" equalAverage="0" bottom="0" percent="0" rank="0" text="" dxfId="600">
      <formula>#ref!&gt;#ref!</formula>
    </cfRule>
    <cfRule type="expression" priority="606" aboveAverage="0" equalAverage="0" bottom="0" percent="0" rank="0" text="" dxfId="601">
      <formula>#ref!&gt;#ref!</formula>
    </cfRule>
  </conditionalFormatting>
  <conditionalFormatting sqref="BS55:BU55">
    <cfRule type="expression" priority="607" aboveAverage="0" equalAverage="0" bottom="0" percent="0" rank="0" text="" dxfId="602">
      <formula>AND(ISNUMBER(#ref!),ISNUMBER(#ref!))=0</formula>
    </cfRule>
    <cfRule type="expression" priority="608" aboveAverage="0" equalAverage="0" bottom="0" percent="0" rank="0" text="" dxfId="603">
      <formula>#ref!&gt;#ref!</formula>
    </cfRule>
    <cfRule type="expression" priority="609" aboveAverage="0" equalAverage="0" bottom="0" percent="0" rank="0" text="" dxfId="604">
      <formula>#ref!&gt;#ref!</formula>
    </cfRule>
  </conditionalFormatting>
  <conditionalFormatting sqref="BV55:BX55">
    <cfRule type="expression" priority="610" aboveAverage="0" equalAverage="0" bottom="0" percent="0" rank="0" text="" dxfId="605">
      <formula>AND(ISNUMBER(#ref!),ISNUMBER(#ref!))=0</formula>
    </cfRule>
    <cfRule type="expression" priority="611" aboveAverage="0" equalAverage="0" bottom="0" percent="0" rank="0" text="" dxfId="606">
      <formula>#ref!&gt;#ref!</formula>
    </cfRule>
    <cfRule type="expression" priority="612" aboveAverage="0" equalAverage="0" bottom="0" percent="0" rank="0" text="" dxfId="607">
      <formula>#ref!&gt;#ref!</formula>
    </cfRule>
  </conditionalFormatting>
  <conditionalFormatting sqref="B57:D57">
    <cfRule type="expression" priority="613" aboveAverage="0" equalAverage="0" bottom="0" percent="0" rank="0" text="" dxfId="608">
      <formula>AND(ISNUMBER(#ref!),ISNUMBER(#ref!))=0</formula>
    </cfRule>
    <cfRule type="expression" priority="614" aboveAverage="0" equalAverage="0" bottom="0" percent="0" rank="0" text="" dxfId="609">
      <formula>#ref!&gt;#ref!</formula>
    </cfRule>
    <cfRule type="expression" priority="615" aboveAverage="0" equalAverage="0" bottom="0" percent="0" rank="0" text="" dxfId="610">
      <formula>#ref!&gt;#ref!</formula>
    </cfRule>
  </conditionalFormatting>
  <conditionalFormatting sqref="BM57:BO57">
    <cfRule type="expression" priority="616" aboveAverage="0" equalAverage="0" bottom="0" percent="0" rank="0" text="" dxfId="611">
      <formula>AND(ISNUMBER(#ref!),ISNUMBER(#ref!))=0</formula>
    </cfRule>
    <cfRule type="expression" priority="617" aboveAverage="0" equalAverage="0" bottom="0" percent="0" rank="0" text="" dxfId="612">
      <formula>#ref!&gt;#ref!</formula>
    </cfRule>
    <cfRule type="expression" priority="618" aboveAverage="0" equalAverage="0" bottom="0" percent="0" rank="0" text="" dxfId="613">
      <formula>#ref!&gt;#ref!</formula>
    </cfRule>
  </conditionalFormatting>
  <conditionalFormatting sqref="BP57:BR57">
    <cfRule type="expression" priority="619" aboveAverage="0" equalAverage="0" bottom="0" percent="0" rank="0" text="" dxfId="614">
      <formula>AND(ISNUMBER(#ref!),ISNUMBER(#ref!))=0</formula>
    </cfRule>
    <cfRule type="expression" priority="620" aboveAverage="0" equalAverage="0" bottom="0" percent="0" rank="0" text="" dxfId="615">
      <formula>#ref!&gt;#ref!</formula>
    </cfRule>
    <cfRule type="expression" priority="621" aboveAverage="0" equalAverage="0" bottom="0" percent="0" rank="0" text="" dxfId="616">
      <formula>#ref!&gt;#ref!</formula>
    </cfRule>
  </conditionalFormatting>
  <conditionalFormatting sqref="BS57:BU57">
    <cfRule type="expression" priority="622" aboveAverage="0" equalAverage="0" bottom="0" percent="0" rank="0" text="" dxfId="617">
      <formula>AND(ISNUMBER(#ref!),ISNUMBER(#ref!))=0</formula>
    </cfRule>
    <cfRule type="expression" priority="623" aboveAverage="0" equalAverage="0" bottom="0" percent="0" rank="0" text="" dxfId="618">
      <formula>#ref!&gt;#ref!</formula>
    </cfRule>
    <cfRule type="expression" priority="624" aboveAverage="0" equalAverage="0" bottom="0" percent="0" rank="0" text="" dxfId="619">
      <formula>#ref!&gt;#ref!</formula>
    </cfRule>
  </conditionalFormatting>
  <conditionalFormatting sqref="BV57:BX57">
    <cfRule type="expression" priority="625" aboveAverage="0" equalAverage="0" bottom="0" percent="0" rank="0" text="" dxfId="620">
      <formula>AND(ISNUMBER(#ref!),ISNUMBER(#ref!))=0</formula>
    </cfRule>
    <cfRule type="expression" priority="626" aboveAverage="0" equalAverage="0" bottom="0" percent="0" rank="0" text="" dxfId="621">
      <formula>#ref!&gt;#ref!</formula>
    </cfRule>
    <cfRule type="expression" priority="627" aboveAverage="0" equalAverage="0" bottom="0" percent="0" rank="0" text="" dxfId="622">
      <formula>#ref!&gt;#ref!</formula>
    </cfRule>
  </conditionalFormatting>
  <conditionalFormatting sqref="BD10">
    <cfRule type="expression" priority="628" aboveAverage="0" equalAverage="0" bottom="0" percent="0" rank="0" text="" dxfId="623">
      <formula>AND(ISNUMBER(#ref!),ISNUMBER(#ref!))=0</formula>
    </cfRule>
    <cfRule type="expression" priority="629" aboveAverage="0" equalAverage="0" bottom="0" percent="0" rank="0" text="" dxfId="624">
      <formula>#ref!&gt;#ref!</formula>
    </cfRule>
    <cfRule type="expression" priority="630" aboveAverage="0" equalAverage="0" bottom="0" percent="0" rank="0" text="" dxfId="625">
      <formula>#ref!&gt;#ref!</formula>
    </cfRule>
  </conditionalFormatting>
  <conditionalFormatting sqref="BE10">
    <cfRule type="expression" priority="631" aboveAverage="0" equalAverage="0" bottom="0" percent="0" rank="0" text="" dxfId="626">
      <formula>AND(ISNUMBER(#ref!),ISNUMBER(#ref!))=0</formula>
    </cfRule>
    <cfRule type="expression" priority="632" aboveAverage="0" equalAverage="0" bottom="0" percent="0" rank="0" text="" dxfId="627">
      <formula>#ref!&gt;#ref!</formula>
    </cfRule>
    <cfRule type="expression" priority="633" aboveAverage="0" equalAverage="0" bottom="0" percent="0" rank="0" text="" dxfId="628">
      <formula>#ref!&gt;#ref!</formula>
    </cfRule>
  </conditionalFormatting>
  <conditionalFormatting sqref="BF10">
    <cfRule type="expression" priority="634" aboveAverage="0" equalAverage="0" bottom="0" percent="0" rank="0" text="" dxfId="629">
      <formula>AND(ISNUMBER(#ref!),ISNUMBER(#ref!))=0</formula>
    </cfRule>
    <cfRule type="expression" priority="635" aboveAverage="0" equalAverage="0" bottom="0" percent="0" rank="0" text="" dxfId="630">
      <formula>#ref!&gt;#ref!</formula>
    </cfRule>
    <cfRule type="expression" priority="636" aboveAverage="0" equalAverage="0" bottom="0" percent="0" rank="0" text="" dxfId="631">
      <formula>#ref!&gt;#ref!</formula>
    </cfRule>
  </conditionalFormatting>
  <conditionalFormatting sqref="BD10">
    <cfRule type="expression" priority="637" aboveAverage="0" equalAverage="0" bottom="0" percent="0" rank="0" text="" dxfId="632">
      <formula>#ref!=""</formula>
    </cfRule>
  </conditionalFormatting>
  <conditionalFormatting sqref="BF10">
    <cfRule type="expression" priority="638" aboveAverage="0" equalAverage="0" bottom="0" percent="0" rank="0" text="" dxfId="633">
      <formula>#ref!=""</formula>
    </cfRule>
  </conditionalFormatting>
  <conditionalFormatting sqref="BG10">
    <cfRule type="expression" priority="639" aboveAverage="0" equalAverage="0" bottom="0" percent="0" rank="0" text="" dxfId="634">
      <formula>AND(ISNUMBER(#ref!),ISNUMBER(#ref!))=0</formula>
    </cfRule>
    <cfRule type="expression" priority="640" aboveAverage="0" equalAverage="0" bottom="0" percent="0" rank="0" text="" dxfId="635">
      <formula>#ref!&gt;#ref!</formula>
    </cfRule>
    <cfRule type="expression" priority="641" aboveAverage="0" equalAverage="0" bottom="0" percent="0" rank="0" text="" dxfId="636">
      <formula>#ref!&gt;#ref!</formula>
    </cfRule>
  </conditionalFormatting>
  <conditionalFormatting sqref="BH10">
    <cfRule type="expression" priority="642" aboveAverage="0" equalAverage="0" bottom="0" percent="0" rank="0" text="" dxfId="637">
      <formula>AND(ISNUMBER(#ref!),ISNUMBER(#ref!))=0</formula>
    </cfRule>
    <cfRule type="expression" priority="643" aboveAverage="0" equalAverage="0" bottom="0" percent="0" rank="0" text="" dxfId="638">
      <formula>#ref!&gt;#ref!</formula>
    </cfRule>
    <cfRule type="expression" priority="644" aboveAverage="0" equalAverage="0" bottom="0" percent="0" rank="0" text="" dxfId="639">
      <formula>#ref!&gt;#ref!</formula>
    </cfRule>
  </conditionalFormatting>
  <conditionalFormatting sqref="BI10">
    <cfRule type="expression" priority="645" aboveAverage="0" equalAverage="0" bottom="0" percent="0" rank="0" text="" dxfId="640">
      <formula>AND(ISNUMBER(#ref!),ISNUMBER(#ref!))=0</formula>
    </cfRule>
    <cfRule type="expression" priority="646" aboveAverage="0" equalAverage="0" bottom="0" percent="0" rank="0" text="" dxfId="641">
      <formula>#ref!&gt;#ref!</formula>
    </cfRule>
    <cfRule type="expression" priority="647" aboveAverage="0" equalAverage="0" bottom="0" percent="0" rank="0" text="" dxfId="642">
      <formula>#ref!&gt;#ref!</formula>
    </cfRule>
  </conditionalFormatting>
  <conditionalFormatting sqref="BG10">
    <cfRule type="expression" priority="648" aboveAverage="0" equalAverage="0" bottom="0" percent="0" rank="0" text="" dxfId="643">
      <formula>#ref!=""</formula>
    </cfRule>
  </conditionalFormatting>
  <conditionalFormatting sqref="BI10">
    <cfRule type="expression" priority="649" aboveAverage="0" equalAverage="0" bottom="0" percent="0" rank="0" text="" dxfId="644">
      <formula>#ref!=""</formula>
    </cfRule>
  </conditionalFormatting>
  <conditionalFormatting sqref="BJ10">
    <cfRule type="expression" priority="650" aboveAverage="0" equalAverage="0" bottom="0" percent="0" rank="0" text="" dxfId="645">
      <formula>AND(ISNUMBER(#ref!),ISNUMBER(#ref!))=0</formula>
    </cfRule>
    <cfRule type="expression" priority="651" aboveAverage="0" equalAverage="0" bottom="0" percent="0" rank="0" text="" dxfId="646">
      <formula>#ref!&gt;#ref!</formula>
    </cfRule>
    <cfRule type="expression" priority="652" aboveAverage="0" equalAverage="0" bottom="0" percent="0" rank="0" text="" dxfId="647">
      <formula>#ref!&gt;#ref!</formula>
    </cfRule>
  </conditionalFormatting>
  <conditionalFormatting sqref="BK10">
    <cfRule type="expression" priority="653" aboveAverage="0" equalAverage="0" bottom="0" percent="0" rank="0" text="" dxfId="648">
      <formula>AND(ISNUMBER(#ref!),ISNUMBER(#ref!))=0</formula>
    </cfRule>
    <cfRule type="expression" priority="654" aboveAverage="0" equalAverage="0" bottom="0" percent="0" rank="0" text="" dxfId="649">
      <formula>#ref!&gt;#ref!</formula>
    </cfRule>
    <cfRule type="expression" priority="655" aboveAverage="0" equalAverage="0" bottom="0" percent="0" rank="0" text="" dxfId="650">
      <formula>#ref!&gt;#ref!</formula>
    </cfRule>
  </conditionalFormatting>
  <conditionalFormatting sqref="BL10">
    <cfRule type="expression" priority="656" aboveAverage="0" equalAverage="0" bottom="0" percent="0" rank="0" text="" dxfId="651">
      <formula>AND(ISNUMBER(#ref!),ISNUMBER(#ref!))=0</formula>
    </cfRule>
    <cfRule type="expression" priority="657" aboveAverage="0" equalAverage="0" bottom="0" percent="0" rank="0" text="" dxfId="652">
      <formula>#ref!&gt;#ref!</formula>
    </cfRule>
    <cfRule type="expression" priority="658" aboveAverage="0" equalAverage="0" bottom="0" percent="0" rank="0" text="" dxfId="653">
      <formula>#ref!&gt;#ref!</formula>
    </cfRule>
  </conditionalFormatting>
  <conditionalFormatting sqref="BJ10">
    <cfRule type="expression" priority="659" aboveAverage="0" equalAverage="0" bottom="0" percent="0" rank="0" text="" dxfId="654">
      <formula>#ref!=""</formula>
    </cfRule>
  </conditionalFormatting>
  <conditionalFormatting sqref="BL10">
    <cfRule type="expression" priority="660" aboveAverage="0" equalAverage="0" bottom="0" percent="0" rank="0" text="" dxfId="655">
      <formula>#ref!=""</formula>
    </cfRule>
  </conditionalFormatting>
  <conditionalFormatting sqref="E42 E44 E46 E48 E50 E52 E54 E56 E12 E14 E16 E18 E20 E22 E24 E26 E28 E30 E32 E34 E36 E38 E40">
    <cfRule type="expression" priority="661" aboveAverage="0" equalAverage="0" bottom="0" percent="0" rank="0" text="" dxfId="656">
      <formula>AND(ISNUMBER(#ref!),ISNUMBER(#ref!))=0</formula>
    </cfRule>
    <cfRule type="expression" priority="662" aboveAverage="0" equalAverage="0" bottom="0" percent="0" rank="0" text="" dxfId="657">
      <formula>#ref!&gt;#ref!</formula>
    </cfRule>
    <cfRule type="expression" priority="663" aboveAverage="0" equalAverage="0" bottom="0" percent="0" rank="0" text="" dxfId="658">
      <formula>#ref!&gt;#ref!</formula>
    </cfRule>
  </conditionalFormatting>
  <conditionalFormatting sqref="F42 F44 F46 F48 F50 F52 F54 F56 F12 F14 F16 F18 F20 F22 F24 F26 F28 F30 F32 F34 F36 F38 F40">
    <cfRule type="expression" priority="664" aboveAverage="0" equalAverage="0" bottom="0" percent="0" rank="0" text="" dxfId="659">
      <formula>AND(ISNUMBER(#ref!),ISNUMBER(#ref!))=0</formula>
    </cfRule>
    <cfRule type="expression" priority="665" aboveAverage="0" equalAverage="0" bottom="0" percent="0" rank="0" text="" dxfId="660">
      <formula>#ref!&gt;#ref!</formula>
    </cfRule>
    <cfRule type="expression" priority="666" aboveAverage="0" equalAverage="0" bottom="0" percent="0" rank="0" text="" dxfId="661">
      <formula>#ref!&gt;#ref!</formula>
    </cfRule>
  </conditionalFormatting>
  <conditionalFormatting sqref="G42 G44 G46 G48 G50 G52 G54 G56 G12 G14 G16 G18 G20 G22 G24 G26 G28 G30 G32 G34 G36 G38 G40">
    <cfRule type="expression" priority="667" aboveAverage="0" equalAverage="0" bottom="0" percent="0" rank="0" text="" dxfId="662">
      <formula>AND(ISNUMBER(#ref!),ISNUMBER(#ref!))=0</formula>
    </cfRule>
    <cfRule type="expression" priority="668" aboveAverage="0" equalAverage="0" bottom="0" percent="0" rank="0" text="" dxfId="663">
      <formula>#ref!&gt;#ref!</formula>
    </cfRule>
    <cfRule type="expression" priority="669" aboveAverage="0" equalAverage="0" bottom="0" percent="0" rank="0" text="" dxfId="664">
      <formula>#ref!&gt;#ref!</formula>
    </cfRule>
  </conditionalFormatting>
  <conditionalFormatting sqref="E42 E44 E46 E48 E50 E52 E54 E56 E12 E14 E16 E18 E20 E22 E24 E26 E28 E30 E32 E34 E36 E38 E40">
    <cfRule type="expression" priority="670" aboveAverage="0" equalAverage="0" bottom="0" percent="0" rank="0" text="" dxfId="665">
      <formula>#ref!=""</formula>
    </cfRule>
  </conditionalFormatting>
  <conditionalFormatting sqref="G42 G44 G46 G48 G50 G52 G54 G56 G12 G14 G16 G18 G20 G22 G24 G26 G28 G30 G32 G34 G36 G38 G40">
    <cfRule type="expression" priority="671" aboveAverage="0" equalAverage="0" bottom="0" percent="0" rank="0" text="" dxfId="666">
      <formula>#ref!=""</formula>
    </cfRule>
  </conditionalFormatting>
  <conditionalFormatting sqref="H42 H44 H46 H48 H50 H52 H54 H56 H12 H14 H16 H18 H20 H22 H24 H26 H28 H30 H32 H34 H36 H38 H40">
    <cfRule type="expression" priority="672" aboveAverage="0" equalAverage="0" bottom="0" percent="0" rank="0" text="" dxfId="667">
      <formula>AND(ISNUMBER(#ref!),ISNUMBER(#ref!))=0</formula>
    </cfRule>
    <cfRule type="expression" priority="673" aboveAverage="0" equalAverage="0" bottom="0" percent="0" rank="0" text="" dxfId="668">
      <formula>#ref!&gt;#ref!</formula>
    </cfRule>
    <cfRule type="expression" priority="674" aboveAverage="0" equalAverage="0" bottom="0" percent="0" rank="0" text="" dxfId="669">
      <formula>#ref!&gt;#ref!</formula>
    </cfRule>
  </conditionalFormatting>
  <conditionalFormatting sqref="I42 I44 I46 I48 I50 I52 I54 I56 I12 I14 I16 I18 I20 I22 I24 I26 I28 I30 I32 I34 I36 I38 I40">
    <cfRule type="expression" priority="675" aboveAverage="0" equalAverage="0" bottom="0" percent="0" rank="0" text="" dxfId="670">
      <formula>AND(ISNUMBER(#ref!),ISNUMBER(#ref!))=0</formula>
    </cfRule>
    <cfRule type="expression" priority="676" aboveAverage="0" equalAverage="0" bottom="0" percent="0" rank="0" text="" dxfId="671">
      <formula>#ref!&gt;#ref!</formula>
    </cfRule>
    <cfRule type="expression" priority="677" aboveAverage="0" equalAverage="0" bottom="0" percent="0" rank="0" text="" dxfId="672">
      <formula>#ref!&gt;#ref!</formula>
    </cfRule>
  </conditionalFormatting>
  <conditionalFormatting sqref="J42 J44 J46 J48 J50 J52 J54 J56 J12 J14 J16 J18 J20 J22 J24 J26 J28 J30 J32 J34 J36 J38 J40">
    <cfRule type="expression" priority="678" aboveAverage="0" equalAverage="0" bottom="0" percent="0" rank="0" text="" dxfId="673">
      <formula>AND(ISNUMBER(#ref!),ISNUMBER(#ref!))=0</formula>
    </cfRule>
    <cfRule type="expression" priority="679" aboveAverage="0" equalAverage="0" bottom="0" percent="0" rank="0" text="" dxfId="674">
      <formula>#ref!&gt;#ref!</formula>
    </cfRule>
    <cfRule type="expression" priority="680" aboveAverage="0" equalAverage="0" bottom="0" percent="0" rank="0" text="" dxfId="675">
      <formula>#ref!&gt;#ref!</formula>
    </cfRule>
  </conditionalFormatting>
  <conditionalFormatting sqref="H42 H44 H46 H48 H50 H52 H54 H56 H12 H14 H16 H18 H20 H22 H24 H26 H28 H30 H32 H34 H36 H38 H40">
    <cfRule type="expression" priority="681" aboveAverage="0" equalAverage="0" bottom="0" percent="0" rank="0" text="" dxfId="676">
      <formula>#ref!=""</formula>
    </cfRule>
  </conditionalFormatting>
  <conditionalFormatting sqref="J42 J44 J46 J48 J50 J52 J54 J56 J12 J14 J16 J18 J20 J22 J24 J26 J28 J30 J32 J34 J36 J38 J40">
    <cfRule type="expression" priority="682" aboveAverage="0" equalAverage="0" bottom="0" percent="0" rank="0" text="" dxfId="677">
      <formula>#ref!=""</formula>
    </cfRule>
  </conditionalFormatting>
  <conditionalFormatting sqref="K42 K44 K46 K48 K50 K52 K54 K56 K12 K14 K16 K18 K20 K22 K24 K26 K28 K30 K32 K34 K36 K38 K40">
    <cfRule type="expression" priority="683" aboveAverage="0" equalAverage="0" bottom="0" percent="0" rank="0" text="" dxfId="678">
      <formula>AND(ISNUMBER(#ref!),ISNUMBER(#ref!))=0</formula>
    </cfRule>
    <cfRule type="expression" priority="684" aboveAverage="0" equalAverage="0" bottom="0" percent="0" rank="0" text="" dxfId="679">
      <formula>#ref!&gt;#ref!</formula>
    </cfRule>
    <cfRule type="expression" priority="685" aboveAverage="0" equalAverage="0" bottom="0" percent="0" rank="0" text="" dxfId="680">
      <formula>#ref!&gt;#ref!</formula>
    </cfRule>
  </conditionalFormatting>
  <conditionalFormatting sqref="L42 L44 L46 L48 L50 L52 L54 L56 L12 L14 L16 L18 L20 L22 L24 L26 L28 L30 L32 L34 L36 L38 L40">
    <cfRule type="expression" priority="686" aboveAverage="0" equalAverage="0" bottom="0" percent="0" rank="0" text="" dxfId="681">
      <formula>AND(ISNUMBER(#ref!),ISNUMBER(#ref!))=0</formula>
    </cfRule>
    <cfRule type="expression" priority="687" aboveAverage="0" equalAverage="0" bottom="0" percent="0" rank="0" text="" dxfId="682">
      <formula>#ref!&gt;#ref!</formula>
    </cfRule>
    <cfRule type="expression" priority="688" aboveAverage="0" equalAverage="0" bottom="0" percent="0" rank="0" text="" dxfId="683">
      <formula>#ref!&gt;#ref!</formula>
    </cfRule>
  </conditionalFormatting>
  <conditionalFormatting sqref="M42 M44 M46 M48 M50 M52 M54 M56 M12 M14 M16 M18 M20 M22 M24 M26 M28 M30 M32 M34 M36 M38 M40">
    <cfRule type="expression" priority="689" aboveAverage="0" equalAverage="0" bottom="0" percent="0" rank="0" text="" dxfId="684">
      <formula>AND(ISNUMBER(#ref!),ISNUMBER(#ref!))=0</formula>
    </cfRule>
    <cfRule type="expression" priority="690" aboveAverage="0" equalAverage="0" bottom="0" percent="0" rank="0" text="" dxfId="685">
      <formula>#ref!&gt;#ref!</formula>
    </cfRule>
    <cfRule type="expression" priority="691" aboveAverage="0" equalAverage="0" bottom="0" percent="0" rank="0" text="" dxfId="686">
      <formula>#ref!&gt;#ref!</formula>
    </cfRule>
  </conditionalFormatting>
  <conditionalFormatting sqref="K42 K44 K46 K48 K50 K52 K54 K56 K12 K14 K16 K18 K20 K22 K24 K26 K28 K30 K32 K34 K36 K38 K40">
    <cfRule type="expression" priority="692" aboveAverage="0" equalAverage="0" bottom="0" percent="0" rank="0" text="" dxfId="687">
      <formula>#ref!=""</formula>
    </cfRule>
  </conditionalFormatting>
  <conditionalFormatting sqref="M42 M44 M46 M48 M50 M52 M54 M56 M12 M14 M16 M18 M20 M22 M24 M26 M28 M30 M32 M34 M36 M38 M40">
    <cfRule type="expression" priority="693" aboveAverage="0" equalAverage="0" bottom="0" percent="0" rank="0" text="" dxfId="688">
      <formula>#ref!=""</formula>
    </cfRule>
  </conditionalFormatting>
  <conditionalFormatting sqref="N42 N44 N46 N48 N50 N52 N54 N56 N12 N14 N16 N18 N20 N22 N24 N26 N28 N30 N32 N34 N36 N38 N40">
    <cfRule type="expression" priority="694" aboveAverage="0" equalAverage="0" bottom="0" percent="0" rank="0" text="" dxfId="689">
      <formula>AND(ISNUMBER(#ref!),ISNUMBER(#ref!))=0</formula>
    </cfRule>
    <cfRule type="expression" priority="695" aboveAverage="0" equalAverage="0" bottom="0" percent="0" rank="0" text="" dxfId="690">
      <formula>#ref!&gt;#ref!</formula>
    </cfRule>
    <cfRule type="expression" priority="696" aboveAverage="0" equalAverage="0" bottom="0" percent="0" rank="0" text="" dxfId="691">
      <formula>#ref!&gt;#ref!</formula>
    </cfRule>
  </conditionalFormatting>
  <conditionalFormatting sqref="O42 O44 O46 O48 O50 O52 O54 O56 O12 O14 O16 O18 O20 O22 O24 O26 O28 O30 O32 O34 O36 O38 O40">
    <cfRule type="expression" priority="697" aboveAverage="0" equalAverage="0" bottom="0" percent="0" rank="0" text="" dxfId="692">
      <formula>AND(ISNUMBER(#ref!),ISNUMBER(#ref!))=0</formula>
    </cfRule>
    <cfRule type="expression" priority="698" aboveAverage="0" equalAverage="0" bottom="0" percent="0" rank="0" text="" dxfId="693">
      <formula>#ref!&gt;#ref!</formula>
    </cfRule>
    <cfRule type="expression" priority="699" aboveAverage="0" equalAverage="0" bottom="0" percent="0" rank="0" text="" dxfId="694">
      <formula>#ref!&gt;#ref!</formula>
    </cfRule>
  </conditionalFormatting>
  <conditionalFormatting sqref="P42 P44 P46 P48 P50 P52 P54 P56 P12 P14 P16 P18 P20 P22 P24 P26 P28 P30 P32 P34 P36 P38 P40">
    <cfRule type="expression" priority="700" aboveAverage="0" equalAverage="0" bottom="0" percent="0" rank="0" text="" dxfId="695">
      <formula>AND(ISNUMBER(#ref!),ISNUMBER(#ref!))=0</formula>
    </cfRule>
    <cfRule type="expression" priority="701" aboveAverage="0" equalAverage="0" bottom="0" percent="0" rank="0" text="" dxfId="696">
      <formula>#ref!&gt;#ref!</formula>
    </cfRule>
    <cfRule type="expression" priority="702" aboveAverage="0" equalAverage="0" bottom="0" percent="0" rank="0" text="" dxfId="697">
      <formula>#ref!&gt;#ref!</formula>
    </cfRule>
  </conditionalFormatting>
  <conditionalFormatting sqref="N42 N44 N46 N48 N50 N52 N54 N56 N12 N14 N16 N18 N20 N22 N24 N26 N28 N30 N32 N34 N36 N38 N40">
    <cfRule type="expression" priority="703" aboveAverage="0" equalAverage="0" bottom="0" percent="0" rank="0" text="" dxfId="698">
      <formula>#ref!=""</formula>
    </cfRule>
  </conditionalFormatting>
  <conditionalFormatting sqref="P42 P44 P46 P48 P50 P52 P54 P56 P12 P14 P16 P18 P20 P22 P24 P26 P28 P30 P32 P34 P36 P38 P40">
    <cfRule type="expression" priority="704" aboveAverage="0" equalAverage="0" bottom="0" percent="0" rank="0" text="" dxfId="699">
      <formula>#ref!=""</formula>
    </cfRule>
  </conditionalFormatting>
  <conditionalFormatting sqref="Q42 Q44 Q46 Q48 Q50 Q52 Q54 Q56 Q12 Q14 Q16 Q18 Q20 Q22 Q24 Q26 Q28 Q30 Q32 Q34 Q36 Q38 Q40">
    <cfRule type="expression" priority="705" aboveAverage="0" equalAverage="0" bottom="0" percent="0" rank="0" text="" dxfId="700">
      <formula>AND(ISNUMBER(#ref!),ISNUMBER(#ref!))=0</formula>
    </cfRule>
    <cfRule type="expression" priority="706" aboveAverage="0" equalAverage="0" bottom="0" percent="0" rank="0" text="" dxfId="701">
      <formula>#ref!&gt;#ref!</formula>
    </cfRule>
    <cfRule type="expression" priority="707" aboveAverage="0" equalAverage="0" bottom="0" percent="0" rank="0" text="" dxfId="702">
      <formula>#ref!&gt;#ref!</formula>
    </cfRule>
  </conditionalFormatting>
  <conditionalFormatting sqref="R42 R44 R46 R48 R50 R52 R54 R56 R12 R14 R16 R18 R20 R22 R24 R26 R28 R30 R32 R34 R36 R38 R40">
    <cfRule type="expression" priority="708" aboveAverage="0" equalAverage="0" bottom="0" percent="0" rank="0" text="" dxfId="703">
      <formula>AND(ISNUMBER(#ref!),ISNUMBER(#ref!))=0</formula>
    </cfRule>
    <cfRule type="expression" priority="709" aboveAverage="0" equalAverage="0" bottom="0" percent="0" rank="0" text="" dxfId="704">
      <formula>#ref!&gt;#ref!</formula>
    </cfRule>
    <cfRule type="expression" priority="710" aboveAverage="0" equalAverage="0" bottom="0" percent="0" rank="0" text="" dxfId="705">
      <formula>#ref!&gt;#ref!</formula>
    </cfRule>
  </conditionalFormatting>
  <conditionalFormatting sqref="S42 S44 S46 S48 S50 S52 S54 S56 S12 S14 S16 S18 S20 S22 S24 S26 S28 S30 S32 S34 S36 S38 S40">
    <cfRule type="expression" priority="711" aboveAverage="0" equalAverage="0" bottom="0" percent="0" rank="0" text="" dxfId="706">
      <formula>AND(ISNUMBER(#ref!),ISNUMBER(#ref!))=0</formula>
    </cfRule>
    <cfRule type="expression" priority="712" aboveAverage="0" equalAverage="0" bottom="0" percent="0" rank="0" text="" dxfId="707">
      <formula>#ref!&gt;#ref!</formula>
    </cfRule>
    <cfRule type="expression" priority="713" aboveAverage="0" equalAverage="0" bottom="0" percent="0" rank="0" text="" dxfId="708">
      <formula>#ref!&gt;#ref!</formula>
    </cfRule>
  </conditionalFormatting>
  <conditionalFormatting sqref="Q42 Q44 Q46 Q48 Q50 Q52 Q54 Q56 Q12 Q14 Q16 Q18 Q20 Q22 Q24 Q26 Q28 Q30 Q32 Q34 Q36 Q38 Q40">
    <cfRule type="expression" priority="714" aboveAverage="0" equalAverage="0" bottom="0" percent="0" rank="0" text="" dxfId="709">
      <formula>#ref!=""</formula>
    </cfRule>
  </conditionalFormatting>
  <conditionalFormatting sqref="S42 S44 S46 S48 S50 S52 S54 S56 S12 S14 S16 S18 S20 S22 S24 S26 S28 S30 S32 S34 S36 S38 S40">
    <cfRule type="expression" priority="715" aboveAverage="0" equalAverage="0" bottom="0" percent="0" rank="0" text="" dxfId="710">
      <formula>#ref!=""</formula>
    </cfRule>
  </conditionalFormatting>
  <conditionalFormatting sqref="T42 T44 T46 T48 T50 T52 T54 T56 T12 T14 T16 T18 T20 T22 T24 T26 T28 T30 T32 T34 T36 T38 T40">
    <cfRule type="expression" priority="716" aboveAverage="0" equalAverage="0" bottom="0" percent="0" rank="0" text="" dxfId="711">
      <formula>AND(ISNUMBER(#ref!),ISNUMBER(#ref!))=0</formula>
    </cfRule>
    <cfRule type="expression" priority="717" aboveAverage="0" equalAverage="0" bottom="0" percent="0" rank="0" text="" dxfId="712">
      <formula>#ref!&gt;#ref!</formula>
    </cfRule>
    <cfRule type="expression" priority="718" aboveAverage="0" equalAverage="0" bottom="0" percent="0" rank="0" text="" dxfId="713">
      <formula>#ref!&gt;#ref!</formula>
    </cfRule>
  </conditionalFormatting>
  <conditionalFormatting sqref="U42 U44 U46 U48 U50 U52 U54 U56 U12 U14 U16 U18 U20 U22 U24 U26 U28 U30 U32 U34 U36 U38 U40">
    <cfRule type="expression" priority="719" aboveAverage="0" equalAverage="0" bottom="0" percent="0" rank="0" text="" dxfId="714">
      <formula>AND(ISNUMBER(#ref!),ISNUMBER(#ref!))=0</formula>
    </cfRule>
    <cfRule type="expression" priority="720" aboveAverage="0" equalAverage="0" bottom="0" percent="0" rank="0" text="" dxfId="715">
      <formula>#ref!&gt;#ref!</formula>
    </cfRule>
    <cfRule type="expression" priority="721" aboveAverage="0" equalAverage="0" bottom="0" percent="0" rank="0" text="" dxfId="716">
      <formula>#ref!&gt;#ref!</formula>
    </cfRule>
  </conditionalFormatting>
  <conditionalFormatting sqref="V42 V44 V46 V48 V50 V52 V54 V56 V12 V14 V16 V18 V20 V22 V24 V26 V28 V30 V32 V34 V36 V38 V40">
    <cfRule type="expression" priority="722" aboveAverage="0" equalAverage="0" bottom="0" percent="0" rank="0" text="" dxfId="717">
      <formula>AND(ISNUMBER(#ref!),ISNUMBER(#ref!))=0</formula>
    </cfRule>
    <cfRule type="expression" priority="723" aboveAverage="0" equalAverage="0" bottom="0" percent="0" rank="0" text="" dxfId="718">
      <formula>#ref!&gt;#ref!</formula>
    </cfRule>
    <cfRule type="expression" priority="724" aboveAverage="0" equalAverage="0" bottom="0" percent="0" rank="0" text="" dxfId="719">
      <formula>#ref!&gt;#ref!</formula>
    </cfRule>
  </conditionalFormatting>
  <conditionalFormatting sqref="T42 T44 T46 T48 T50 T52 T54 T56 T12 T14 T16 T18 T20 T22 T24 T26 T28 T30 T32 T34 T36 T38 T40">
    <cfRule type="expression" priority="725" aboveAverage="0" equalAverage="0" bottom="0" percent="0" rank="0" text="" dxfId="720">
      <formula>#ref!=""</formula>
    </cfRule>
  </conditionalFormatting>
  <conditionalFormatting sqref="V42 V44 V46 V48 V50 V52 V54 V56 V12 V14 V16 V18 V20 V22 V24 V26 V28 V30 V32 V34 V36 V38 V40">
    <cfRule type="expression" priority="726" aboveAverage="0" equalAverage="0" bottom="0" percent="0" rank="0" text="" dxfId="721">
      <formula>#ref!=""</formula>
    </cfRule>
  </conditionalFormatting>
  <conditionalFormatting sqref="W42 W44 W46 W48 W50 W52 W54 W56 W12 W14 W16 W18 W20 W22 W24 W26 W28 W30 W32 W34 W36 W38 W40">
    <cfRule type="expression" priority="727" aboveAverage="0" equalAverage="0" bottom="0" percent="0" rank="0" text="" dxfId="722">
      <formula>AND(ISNUMBER(#ref!),ISNUMBER(#ref!))=0</formula>
    </cfRule>
    <cfRule type="expression" priority="728" aboveAverage="0" equalAverage="0" bottom="0" percent="0" rank="0" text="" dxfId="723">
      <formula>#ref!&gt;#ref!</formula>
    </cfRule>
    <cfRule type="expression" priority="729" aboveAverage="0" equalAverage="0" bottom="0" percent="0" rank="0" text="" dxfId="724">
      <formula>#ref!&gt;#ref!</formula>
    </cfRule>
  </conditionalFormatting>
  <conditionalFormatting sqref="X42 X44 X46 X48 X50 X52 X54 X56 X12 X14 X16 X18 X20 X22 X24 X26 X28 X30 X32 X34 X36 X38 X40">
    <cfRule type="expression" priority="730" aboveAverage="0" equalAverage="0" bottom="0" percent="0" rank="0" text="" dxfId="725">
      <formula>AND(ISNUMBER(#ref!),ISNUMBER(#ref!))=0</formula>
    </cfRule>
    <cfRule type="expression" priority="731" aboveAverage="0" equalAverage="0" bottom="0" percent="0" rank="0" text="" dxfId="726">
      <formula>#ref!&gt;#ref!</formula>
    </cfRule>
    <cfRule type="expression" priority="732" aboveAverage="0" equalAverage="0" bottom="0" percent="0" rank="0" text="" dxfId="727">
      <formula>#ref!&gt;#ref!</formula>
    </cfRule>
  </conditionalFormatting>
  <conditionalFormatting sqref="Y42 Y44 Y46 Y48 Y50 Y52 Y54 Y56 Y12 Y14 Y16 Y18 Y20 Y22 Y24 Y26 Y28 Y30 Y32 Y34 Y36 Y38 Y40">
    <cfRule type="expression" priority="733" aboveAverage="0" equalAverage="0" bottom="0" percent="0" rank="0" text="" dxfId="728">
      <formula>AND(ISNUMBER(#ref!),ISNUMBER(#ref!))=0</formula>
    </cfRule>
    <cfRule type="expression" priority="734" aboveAverage="0" equalAverage="0" bottom="0" percent="0" rank="0" text="" dxfId="729">
      <formula>#ref!&gt;#ref!</formula>
    </cfRule>
    <cfRule type="expression" priority="735" aboveAverage="0" equalAverage="0" bottom="0" percent="0" rank="0" text="" dxfId="730">
      <formula>#ref!&gt;#ref!</formula>
    </cfRule>
  </conditionalFormatting>
  <conditionalFormatting sqref="W42 W44 W46 W48 W50 W52 W54 W56 W12 W14 W16 W18 W20 W22 W24 W26 W28 W30 W32 W34 W36 W38 W40">
    <cfRule type="expression" priority="736" aboveAverage="0" equalAverage="0" bottom="0" percent="0" rank="0" text="" dxfId="731">
      <formula>#ref!=""</formula>
    </cfRule>
  </conditionalFormatting>
  <conditionalFormatting sqref="Y42 Y44 Y46 Y48 Y50 Y52 Y54 Y56 Y12 Y14 Y16 Y18 Y20 Y22 Y24 Y26 Y28 Y30 Y32 Y34 Y36 Y38 Y40">
    <cfRule type="expression" priority="737" aboveAverage="0" equalAverage="0" bottom="0" percent="0" rank="0" text="" dxfId="732">
      <formula>#ref!=""</formula>
    </cfRule>
  </conditionalFormatting>
  <conditionalFormatting sqref="Z42 Z44 Z46 Z48 Z50 Z52 Z54 Z56 Z12 Z14 Z16 Z18 Z20 Z22 Z24 Z26 Z28 Z30 Z32 Z34 Z36 Z38 Z40">
    <cfRule type="expression" priority="738" aboveAverage="0" equalAverage="0" bottom="0" percent="0" rank="0" text="" dxfId="733">
      <formula>AND(ISNUMBER(#ref!),ISNUMBER(#ref!))=0</formula>
    </cfRule>
    <cfRule type="expression" priority="739" aboveAverage="0" equalAverage="0" bottom="0" percent="0" rank="0" text="" dxfId="734">
      <formula>#ref!&gt;#ref!</formula>
    </cfRule>
    <cfRule type="expression" priority="740" aboveAverage="0" equalAverage="0" bottom="0" percent="0" rank="0" text="" dxfId="735">
      <formula>#ref!&gt;#ref!</formula>
    </cfRule>
  </conditionalFormatting>
  <conditionalFormatting sqref="AA42 AA44 AA46 AA48 AA50 AA52 AA54 AA56 AA12 AA14 AA16 AA18 AA20 AA22 AA24 AA26 AA28 AA30 AA32 AA34 AA36 AA38 AA40">
    <cfRule type="expression" priority="741" aboveAverage="0" equalAverage="0" bottom="0" percent="0" rank="0" text="" dxfId="736">
      <formula>AND(ISNUMBER(#ref!),ISNUMBER(#ref!))=0</formula>
    </cfRule>
    <cfRule type="expression" priority="742" aboveAverage="0" equalAverage="0" bottom="0" percent="0" rank="0" text="" dxfId="737">
      <formula>#ref!&gt;#ref!</formula>
    </cfRule>
    <cfRule type="expression" priority="743" aboveAverage="0" equalAverage="0" bottom="0" percent="0" rank="0" text="" dxfId="738">
      <formula>#ref!&gt;#ref!</formula>
    </cfRule>
  </conditionalFormatting>
  <conditionalFormatting sqref="AB42 AB44 AB46 AB48 AB50 AB52 AB54 AB56 AB12 AB14 AB16 AB18 AB20 AB22 AB24 AB26 AB28 AB30 AB32 AB34 AB36 AB38 AB40">
    <cfRule type="expression" priority="744" aboveAverage="0" equalAverage="0" bottom="0" percent="0" rank="0" text="" dxfId="739">
      <formula>AND(ISNUMBER(#ref!),ISNUMBER(#ref!))=0</formula>
    </cfRule>
    <cfRule type="expression" priority="745" aboveAverage="0" equalAverage="0" bottom="0" percent="0" rank="0" text="" dxfId="740">
      <formula>#ref!&gt;#ref!</formula>
    </cfRule>
    <cfRule type="expression" priority="746" aboveAverage="0" equalAverage="0" bottom="0" percent="0" rank="0" text="" dxfId="741">
      <formula>#ref!&gt;#ref!</formula>
    </cfRule>
  </conditionalFormatting>
  <conditionalFormatting sqref="Z42 Z44 Z46 Z48 Z50 Z52 Z54 Z56 Z12 Z14 Z16 Z18 Z20 Z22 Z24 Z26 Z28 Z30 Z32 Z34 Z36 Z38 Z40">
    <cfRule type="expression" priority="747" aboveAverage="0" equalAverage="0" bottom="0" percent="0" rank="0" text="" dxfId="742">
      <formula>#ref!=""</formula>
    </cfRule>
  </conditionalFormatting>
  <conditionalFormatting sqref="AB42 AB44 AB46 AB48 AB50 AB52 AB54 AB56 AB12 AB14 AB16 AB18 AB20 AB22 AB24 AB26 AB28 AB30 AB32 AB34 AB36 AB38 AB40">
    <cfRule type="expression" priority="748" aboveAverage="0" equalAverage="0" bottom="0" percent="0" rank="0" text="" dxfId="743">
      <formula>#ref!=""</formula>
    </cfRule>
  </conditionalFormatting>
  <conditionalFormatting sqref="AC42 AC44 AC46 AC48 AC50 AC52 AC54 AC56 AC12 AC14 AC16 AC18 AC20 AC22 AC24 AC26 AC28 AC30 AC32 AC34 AC36 AC38 AC40">
    <cfRule type="expression" priority="749" aboveAverage="0" equalAverage="0" bottom="0" percent="0" rank="0" text="" dxfId="744">
      <formula>AND(ISNUMBER(#ref!),ISNUMBER(#ref!))=0</formula>
    </cfRule>
    <cfRule type="expression" priority="750" aboveAverage="0" equalAverage="0" bottom="0" percent="0" rank="0" text="" dxfId="745">
      <formula>#ref!&gt;#ref!</formula>
    </cfRule>
    <cfRule type="expression" priority="751" aboveAverage="0" equalAverage="0" bottom="0" percent="0" rank="0" text="" dxfId="746">
      <formula>#ref!&gt;#ref!</formula>
    </cfRule>
  </conditionalFormatting>
  <conditionalFormatting sqref="AD42 AD44 AD46 AD48 AD50 AD52 AD54 AD56 AD12 AD14 AD16 AD18 AD20 AD22 AD24 AD26 AD28 AD30 AD32 AD34 AD36 AD38 AD40">
    <cfRule type="expression" priority="752" aboveAverage="0" equalAverage="0" bottom="0" percent="0" rank="0" text="" dxfId="747">
      <formula>AND(ISNUMBER(#ref!),ISNUMBER(#ref!))=0</formula>
    </cfRule>
    <cfRule type="expression" priority="753" aboveAverage="0" equalAverage="0" bottom="0" percent="0" rank="0" text="" dxfId="748">
      <formula>#ref!&gt;#ref!</formula>
    </cfRule>
    <cfRule type="expression" priority="754" aboveAverage="0" equalAverage="0" bottom="0" percent="0" rank="0" text="" dxfId="749">
      <formula>#ref!&gt;#ref!</formula>
    </cfRule>
  </conditionalFormatting>
  <conditionalFormatting sqref="AE42 AE44 AE46 AE48 AE50 AE52 AE54 AE56 AE12 AE14 AE16 AE18 AE20 AE22 AE24 AE26 AE28 AE30 AE32 AE34 AE36 AE38 AE40">
    <cfRule type="expression" priority="755" aboveAverage="0" equalAverage="0" bottom="0" percent="0" rank="0" text="" dxfId="750">
      <formula>AND(ISNUMBER(#ref!),ISNUMBER(#ref!))=0</formula>
    </cfRule>
    <cfRule type="expression" priority="756" aboveAverage="0" equalAverage="0" bottom="0" percent="0" rank="0" text="" dxfId="751">
      <formula>#ref!&gt;#ref!</formula>
    </cfRule>
    <cfRule type="expression" priority="757" aboveAverage="0" equalAverage="0" bottom="0" percent="0" rank="0" text="" dxfId="752">
      <formula>#ref!&gt;#ref!</formula>
    </cfRule>
  </conditionalFormatting>
  <conditionalFormatting sqref="AC42 AC44 AC46 AC48 AC50 AC52 AC54 AC56 AC12 AC14 AC16 AC18 AC20 AC22 AC24 AC26 AC28 AC30 AC32 AC34 AC36 AC38 AC40">
    <cfRule type="expression" priority="758" aboveAverage="0" equalAverage="0" bottom="0" percent="0" rank="0" text="" dxfId="753">
      <formula>#ref!=""</formula>
    </cfRule>
  </conditionalFormatting>
  <conditionalFormatting sqref="AE42 AE44 AE46 AE48 AE50 AE52 AE54 AE56 AE12 AE14 AE16 AE18 AE20 AE22 AE24 AE26 AE28 AE30 AE32 AE34 AE36 AE38 AE40">
    <cfRule type="expression" priority="759" aboveAverage="0" equalAverage="0" bottom="0" percent="0" rank="0" text="" dxfId="754">
      <formula>#ref!=""</formula>
    </cfRule>
  </conditionalFormatting>
  <conditionalFormatting sqref="AF42 AF44 AF46 AF48 AF50 AF52 AF54 AF56 AF12 AF14 AF16 AF18 AF20 AF22 AF24 AF26 AF28 AF30 AF32 AF34 AF36 AF38 AF40">
    <cfRule type="expression" priority="760" aboveAverage="0" equalAverage="0" bottom="0" percent="0" rank="0" text="" dxfId="755">
      <formula>AND(ISNUMBER(#ref!),ISNUMBER(#ref!))=0</formula>
    </cfRule>
    <cfRule type="expression" priority="761" aboveAverage="0" equalAverage="0" bottom="0" percent="0" rank="0" text="" dxfId="756">
      <formula>#ref!&gt;#ref!</formula>
    </cfRule>
    <cfRule type="expression" priority="762" aboveAverage="0" equalAverage="0" bottom="0" percent="0" rank="0" text="" dxfId="757">
      <formula>#ref!&gt;#ref!</formula>
    </cfRule>
  </conditionalFormatting>
  <conditionalFormatting sqref="AG42 AG44 AG46 AG48 AG50 AG52 AG54 AG56 AG12 AG14 AG16 AG18 AG20 AG22 AG24 AG26 AG28 AG30 AG32 AG34 AG36 AG38 AG40">
    <cfRule type="expression" priority="763" aboveAverage="0" equalAverage="0" bottom="0" percent="0" rank="0" text="" dxfId="758">
      <formula>AND(ISNUMBER(#ref!),ISNUMBER(#ref!))=0</formula>
    </cfRule>
    <cfRule type="expression" priority="764" aboveAverage="0" equalAverage="0" bottom="0" percent="0" rank="0" text="" dxfId="759">
      <formula>#ref!&gt;#ref!</formula>
    </cfRule>
    <cfRule type="expression" priority="765" aboveAverage="0" equalAverage="0" bottom="0" percent="0" rank="0" text="" dxfId="760">
      <formula>#ref!&gt;#ref!</formula>
    </cfRule>
  </conditionalFormatting>
  <conditionalFormatting sqref="AH42 AH44 AH46 AH48 AH50 AH52 AH54 AH56 AH12 AH14 AH16 AH18 AH20 AH22 AH24 AH26 AH28 AH30 AH32 AH34 AH36 AH38 AH40">
    <cfRule type="expression" priority="766" aboveAverage="0" equalAverage="0" bottom="0" percent="0" rank="0" text="" dxfId="761">
      <formula>AND(ISNUMBER(#ref!),ISNUMBER(#ref!))=0</formula>
    </cfRule>
    <cfRule type="expression" priority="767" aboveAverage="0" equalAverage="0" bottom="0" percent="0" rank="0" text="" dxfId="762">
      <formula>#ref!&gt;#ref!</formula>
    </cfRule>
    <cfRule type="expression" priority="768" aboveAverage="0" equalAverage="0" bottom="0" percent="0" rank="0" text="" dxfId="763">
      <formula>#ref!&gt;#ref!</formula>
    </cfRule>
  </conditionalFormatting>
  <conditionalFormatting sqref="AF42 AF44 AF46 AF48 AF50 AF52 AF54 AF56 AF12 AF14 AF16 AF18 AF20 AF22 AF24 AF26 AF28 AF30 AF32 AF34 AF36 AF38 AF40">
    <cfRule type="expression" priority="769" aboveAverage="0" equalAverage="0" bottom="0" percent="0" rank="0" text="" dxfId="764">
      <formula>#ref!=""</formula>
    </cfRule>
  </conditionalFormatting>
  <conditionalFormatting sqref="AH42 AH44 AH46 AH48 AH50 AH52 AH54 AH56 AH12 AH14 AH16 AH18 AH20 AH22 AH24 AH26 AH28 AH30 AH32 AH34 AH36 AH38 AH40">
    <cfRule type="expression" priority="770" aboveAverage="0" equalAverage="0" bottom="0" percent="0" rank="0" text="" dxfId="765">
      <formula>#ref!=""</formula>
    </cfRule>
  </conditionalFormatting>
  <conditionalFormatting sqref="AI42 AI44 AI46 AI48 AI50 AI52 AI54 AI56 AI12 AI14 AI16 AI18 AI20 AI22 AI24 AI26 AI28 AI30 AI32 AI34 AI36 AI38 AI40">
    <cfRule type="expression" priority="771" aboveAverage="0" equalAverage="0" bottom="0" percent="0" rank="0" text="" dxfId="766">
      <formula>AND(ISNUMBER(#ref!),ISNUMBER(#ref!))=0</formula>
    </cfRule>
    <cfRule type="expression" priority="772" aboveAverage="0" equalAverage="0" bottom="0" percent="0" rank="0" text="" dxfId="767">
      <formula>#ref!&gt;#ref!</formula>
    </cfRule>
    <cfRule type="expression" priority="773" aboveAverage="0" equalAverage="0" bottom="0" percent="0" rank="0" text="" dxfId="768">
      <formula>#ref!&gt;#ref!</formula>
    </cfRule>
  </conditionalFormatting>
  <conditionalFormatting sqref="AJ42 AJ44 AJ46 AJ48 AJ50 AJ52 AJ54 AJ56 AJ12 AJ14 AJ16 AJ18 AJ20 AJ22 AJ24 AJ26 AJ28 AJ30 AJ32 AJ34 AJ36 AJ38 AJ40">
    <cfRule type="expression" priority="774" aboveAverage="0" equalAverage="0" bottom="0" percent="0" rank="0" text="" dxfId="769">
      <formula>AND(ISNUMBER(#ref!),ISNUMBER(#ref!))=0</formula>
    </cfRule>
    <cfRule type="expression" priority="775" aboveAverage="0" equalAverage="0" bottom="0" percent="0" rank="0" text="" dxfId="770">
      <formula>#ref!&gt;#ref!</formula>
    </cfRule>
    <cfRule type="expression" priority="776" aboveAverage="0" equalAverage="0" bottom="0" percent="0" rank="0" text="" dxfId="771">
      <formula>#ref!&gt;#ref!</formula>
    </cfRule>
  </conditionalFormatting>
  <conditionalFormatting sqref="AK42 AK44 AK46 AK48 AK50 AK52 AK54 AK56 AK12 AK14 AK16 AK18 AK20 AK22 AK24 AK26 AK28 AK30 AK32 AK34 AK36 AK38 AK40">
    <cfRule type="expression" priority="777" aboveAverage="0" equalAverage="0" bottom="0" percent="0" rank="0" text="" dxfId="772">
      <formula>AND(ISNUMBER(#ref!),ISNUMBER(#ref!))=0</formula>
    </cfRule>
    <cfRule type="expression" priority="778" aboveAverage="0" equalAverage="0" bottom="0" percent="0" rank="0" text="" dxfId="773">
      <formula>#ref!&gt;#ref!</formula>
    </cfRule>
    <cfRule type="expression" priority="779" aboveAverage="0" equalAverage="0" bottom="0" percent="0" rank="0" text="" dxfId="774">
      <formula>#ref!&gt;#ref!</formula>
    </cfRule>
  </conditionalFormatting>
  <conditionalFormatting sqref="AI42 AI44 AI46 AI48 AI50 AI52 AI54 AI56 AI12 AI14 AI16 AI18 AI20 AI22 AI24 AI26 AI28 AI30 AI32 AI34 AI36 AI38 AI40">
    <cfRule type="expression" priority="780" aboveAverage="0" equalAverage="0" bottom="0" percent="0" rank="0" text="" dxfId="775">
      <formula>#ref!=""</formula>
    </cfRule>
  </conditionalFormatting>
  <conditionalFormatting sqref="AK42 AK44 AK46 AK48 AK50 AK52 AK54 AK56 AK12 AK14 AK16 AK18 AK20 AK22 AK24 AK26 AK28 AK30 AK32 AK34 AK36 AK38 AK40">
    <cfRule type="expression" priority="781" aboveAverage="0" equalAverage="0" bottom="0" percent="0" rank="0" text="" dxfId="776">
      <formula>#ref!=""</formula>
    </cfRule>
  </conditionalFormatting>
  <conditionalFormatting sqref="AL42 AL44 AL46 AL48 AL50 AL52 AL54 AL56 AL12 AL14 AL16 AL18 AL20 AL22 AL24 AL26 AL28 AL30 AL32 AL34 AL36 AL38 AL40">
    <cfRule type="expression" priority="782" aboveAverage="0" equalAverage="0" bottom="0" percent="0" rank="0" text="" dxfId="777">
      <formula>AND(ISNUMBER(#ref!),ISNUMBER(#ref!))=0</formula>
    </cfRule>
    <cfRule type="expression" priority="783" aboveAverage="0" equalAverage="0" bottom="0" percent="0" rank="0" text="" dxfId="778">
      <formula>#ref!&gt;#ref!</formula>
    </cfRule>
    <cfRule type="expression" priority="784" aboveAverage="0" equalAverage="0" bottom="0" percent="0" rank="0" text="" dxfId="779">
      <formula>#ref!&gt;#ref!</formula>
    </cfRule>
  </conditionalFormatting>
  <conditionalFormatting sqref="AM42 AM44 AM46 AM48 AM50 AM52 AM54 AM56 AM12 AM14 AM16 AM18 AM20 AM22 AM24 AM26 AM28 AM30 AM32 AM34 AM36 AM38 AM40">
    <cfRule type="expression" priority="785" aboveAverage="0" equalAverage="0" bottom="0" percent="0" rank="0" text="" dxfId="780">
      <formula>AND(ISNUMBER(#ref!),ISNUMBER(#ref!))=0</formula>
    </cfRule>
    <cfRule type="expression" priority="786" aboveAverage="0" equalAverage="0" bottom="0" percent="0" rank="0" text="" dxfId="781">
      <formula>#ref!&gt;#ref!</formula>
    </cfRule>
    <cfRule type="expression" priority="787" aboveAverage="0" equalAverage="0" bottom="0" percent="0" rank="0" text="" dxfId="782">
      <formula>#ref!&gt;#ref!</formula>
    </cfRule>
  </conditionalFormatting>
  <conditionalFormatting sqref="AN42 AN44 AN46 AN48 AN50 AN52 AN54 AN56 AN12 AN14 AN16 AN18 AN20 AN22 AN24 AN26 AN28 AN30 AN32 AN34 AN36 AN38 AN40">
    <cfRule type="expression" priority="788" aboveAverage="0" equalAverage="0" bottom="0" percent="0" rank="0" text="" dxfId="783">
      <formula>AND(ISNUMBER(#ref!),ISNUMBER(#ref!))=0</formula>
    </cfRule>
    <cfRule type="expression" priority="789" aboveAverage="0" equalAverage="0" bottom="0" percent="0" rank="0" text="" dxfId="784">
      <formula>#ref!&gt;#ref!</formula>
    </cfRule>
    <cfRule type="expression" priority="790" aboveAverage="0" equalAverage="0" bottom="0" percent="0" rank="0" text="" dxfId="785">
      <formula>#ref!&gt;#ref!</formula>
    </cfRule>
  </conditionalFormatting>
  <conditionalFormatting sqref="AL42 AL44 AL46 AL48 AL50 AL52 AL54 AL56 AL12 AL14 AL16 AL18 AL20 AL22 AL24 AL26 AL28 AL30 AL32 AL34 AL36 AL38 AL40">
    <cfRule type="expression" priority="791" aboveAverage="0" equalAverage="0" bottom="0" percent="0" rank="0" text="" dxfId="786">
      <formula>#ref!=""</formula>
    </cfRule>
  </conditionalFormatting>
  <conditionalFormatting sqref="AN42 AN44 AN46 AN48 AN50 AN52 AN54 AN56 AN12 AN14 AN16 AN18 AN20 AN22 AN24 AN26 AN28 AN30 AN32 AN34 AN36 AN38 AN40">
    <cfRule type="expression" priority="792" aboveAverage="0" equalAverage="0" bottom="0" percent="0" rank="0" text="" dxfId="787">
      <formula>#ref!=""</formula>
    </cfRule>
  </conditionalFormatting>
  <conditionalFormatting sqref="AO42 AO44 AO46 AO48 AO50 AO52 AO54 AO56 AO12 AO14 AO16 AO18 AO20 AO22 AO24 AO26 AO28 AO30 AO32 AO34 AO36 AO38 AO40">
    <cfRule type="expression" priority="793" aboveAverage="0" equalAverage="0" bottom="0" percent="0" rank="0" text="" dxfId="788">
      <formula>AND(ISNUMBER(#ref!),ISNUMBER(#ref!))=0</formula>
    </cfRule>
    <cfRule type="expression" priority="794" aboveAverage="0" equalAverage="0" bottom="0" percent="0" rank="0" text="" dxfId="789">
      <formula>#ref!&gt;#ref!</formula>
    </cfRule>
    <cfRule type="expression" priority="795" aboveAverage="0" equalAverage="0" bottom="0" percent="0" rank="0" text="" dxfId="790">
      <formula>#ref!&gt;#ref!</formula>
    </cfRule>
  </conditionalFormatting>
  <conditionalFormatting sqref="AP42 AP44 AP46 AP48 AP50 AP52 AP54 AP56 AP12 AP14 AP16 AP18 AP20 AP22 AP24 AP26 AP28 AP30 AP32 AP34 AP36 AP38 AP40">
    <cfRule type="expression" priority="796" aboveAverage="0" equalAverage="0" bottom="0" percent="0" rank="0" text="" dxfId="791">
      <formula>AND(ISNUMBER(#ref!),ISNUMBER(#ref!))=0</formula>
    </cfRule>
    <cfRule type="expression" priority="797" aboveAverage="0" equalAverage="0" bottom="0" percent="0" rank="0" text="" dxfId="792">
      <formula>#ref!&gt;#ref!</formula>
    </cfRule>
    <cfRule type="expression" priority="798" aboveAverage="0" equalAverage="0" bottom="0" percent="0" rank="0" text="" dxfId="793">
      <formula>#ref!&gt;#ref!</formula>
    </cfRule>
  </conditionalFormatting>
  <conditionalFormatting sqref="AQ42 AQ44 AQ46 AQ48 AQ50 AQ52 AQ54 AQ56 AQ12 AQ14 AQ16 AQ18 AQ20 AQ22 AQ24 AQ26 AQ28 AQ30 AQ32 AQ34 AQ36 AQ38 AQ40">
    <cfRule type="expression" priority="799" aboveAverage="0" equalAverage="0" bottom="0" percent="0" rank="0" text="" dxfId="794">
      <formula>AND(ISNUMBER(#ref!),ISNUMBER(#ref!))=0</formula>
    </cfRule>
    <cfRule type="expression" priority="800" aboveAverage="0" equalAverage="0" bottom="0" percent="0" rank="0" text="" dxfId="795">
      <formula>#ref!&gt;#ref!</formula>
    </cfRule>
    <cfRule type="expression" priority="801" aboveAverage="0" equalAverage="0" bottom="0" percent="0" rank="0" text="" dxfId="796">
      <formula>#ref!&gt;#ref!</formula>
    </cfRule>
  </conditionalFormatting>
  <conditionalFormatting sqref="AO42 AO44 AO46 AO48 AO50 AO52 AO54 AO56 AO12 AO14 AO16 AO18 AO20 AO22 AO24 AO26 AO28 AO30 AO32 AO34 AO36 AO38 AO40">
    <cfRule type="expression" priority="802" aboveAverage="0" equalAverage="0" bottom="0" percent="0" rank="0" text="" dxfId="797">
      <formula>#ref!=""</formula>
    </cfRule>
  </conditionalFormatting>
  <conditionalFormatting sqref="AQ42 AQ44 AQ46 AQ48 AQ50 AQ52 AQ54 AQ56 AQ12 AQ14 AQ16 AQ18 AQ20 AQ22 AQ24 AQ26 AQ28 AQ30 AQ32 AQ34 AQ36 AQ38 AQ40">
    <cfRule type="expression" priority="803" aboveAverage="0" equalAverage="0" bottom="0" percent="0" rank="0" text="" dxfId="798">
      <formula>#ref!=""</formula>
    </cfRule>
  </conditionalFormatting>
  <conditionalFormatting sqref="AR42 AR44 AR46 AR48 AR50 AR52 AR54 AR56 AR12 AR14 AR16 AR18 AR20 AR22 AR24 AR26 AR28 AR30 AR32 AR34 AR36 AR38 AR40">
    <cfRule type="expression" priority="804" aboveAverage="0" equalAverage="0" bottom="0" percent="0" rank="0" text="" dxfId="799">
      <formula>AND(ISNUMBER(#ref!),ISNUMBER(#ref!))=0</formula>
    </cfRule>
    <cfRule type="expression" priority="805" aboveAverage="0" equalAverage="0" bottom="0" percent="0" rank="0" text="" dxfId="800">
      <formula>#ref!&gt;#ref!</formula>
    </cfRule>
    <cfRule type="expression" priority="806" aboveAverage="0" equalAverage="0" bottom="0" percent="0" rank="0" text="" dxfId="801">
      <formula>#ref!&gt;#ref!</formula>
    </cfRule>
  </conditionalFormatting>
  <conditionalFormatting sqref="AS42 AS44 AS46 AS48 AS50 AS52 AS54 AS56 AS12 AS14 AS16 AS18 AS20 AS22 AS24 AS26 AS28 AS30 AS32 AS34 AS36 AS38 AS40">
    <cfRule type="expression" priority="807" aboveAverage="0" equalAverage="0" bottom="0" percent="0" rank="0" text="" dxfId="802">
      <formula>AND(ISNUMBER(#ref!),ISNUMBER(#ref!))=0</formula>
    </cfRule>
    <cfRule type="expression" priority="808" aboveAverage="0" equalAverage="0" bottom="0" percent="0" rank="0" text="" dxfId="803">
      <formula>#ref!&gt;#ref!</formula>
    </cfRule>
    <cfRule type="expression" priority="809" aboveAverage="0" equalAverage="0" bottom="0" percent="0" rank="0" text="" dxfId="804">
      <formula>#ref!&gt;#ref!</formula>
    </cfRule>
  </conditionalFormatting>
  <conditionalFormatting sqref="AT42 AT44 AT46 AT48 AT50 AT52 AT54 AT56 AT12 AT14 AT16 AT18 AT20 AT22 AT24 AT26 AT28 AT30 AT32 AT34 AT36 AT38 AT40">
    <cfRule type="expression" priority="810" aboveAverage="0" equalAverage="0" bottom="0" percent="0" rank="0" text="" dxfId="805">
      <formula>AND(ISNUMBER(#ref!),ISNUMBER(#ref!))=0</formula>
    </cfRule>
    <cfRule type="expression" priority="811" aboveAverage="0" equalAverage="0" bottom="0" percent="0" rank="0" text="" dxfId="806">
      <formula>#ref!&gt;#ref!</formula>
    </cfRule>
    <cfRule type="expression" priority="812" aboveAverage="0" equalAverage="0" bottom="0" percent="0" rank="0" text="" dxfId="807">
      <formula>#ref!&gt;#ref!</formula>
    </cfRule>
  </conditionalFormatting>
  <conditionalFormatting sqref="AR42 AR44 AR46 AR48 AR50 AR52 AR54 AR56 AR12 AR14 AR16 AR18 AR20 AR22 AR24 AR26 AR28 AR30 AR32 AR34 AR36 AR38 AR40">
    <cfRule type="expression" priority="813" aboveAverage="0" equalAverage="0" bottom="0" percent="0" rank="0" text="" dxfId="808">
      <formula>#ref!=""</formula>
    </cfRule>
  </conditionalFormatting>
  <conditionalFormatting sqref="AT42 AT44 AT46 AT48 AT50 AT52 AT54 AT56 AT12 AT14 AT16 AT18 AT20 AT22 AT24 AT26 AT28 AT30 AT32 AT34 AT36 AT38 AT40">
    <cfRule type="expression" priority="814" aboveAverage="0" equalAverage="0" bottom="0" percent="0" rank="0" text="" dxfId="809">
      <formula>#ref!=""</formula>
    </cfRule>
  </conditionalFormatting>
  <conditionalFormatting sqref="AU42 AU44 AU46 AU48 AU50 AU52 AU54 AU56 AU12 AU14 AU16 AU18 AU20 AU22 AU24 AU26 AU28 AU30 AU32 AU34 AU36 AU38 AU40">
    <cfRule type="expression" priority="815" aboveAverage="0" equalAverage="0" bottom="0" percent="0" rank="0" text="" dxfId="810">
      <formula>AND(ISNUMBER(#ref!),ISNUMBER(#ref!))=0</formula>
    </cfRule>
    <cfRule type="expression" priority="816" aboveAverage="0" equalAverage="0" bottom="0" percent="0" rank="0" text="" dxfId="811">
      <formula>#ref!&gt;#ref!</formula>
    </cfRule>
    <cfRule type="expression" priority="817" aboveAverage="0" equalAverage="0" bottom="0" percent="0" rank="0" text="" dxfId="812">
      <formula>#ref!&gt;#ref!</formula>
    </cfRule>
  </conditionalFormatting>
  <conditionalFormatting sqref="AV42 AV44 AV46 AV48 AV50 AV52 AV54 AV56 AV12 AV14 AV16 AV18 AV20 AV22 AV24 AV26 AV28 AV30 AV32 AV34 AV36 AV38 AV40">
    <cfRule type="expression" priority="818" aboveAverage="0" equalAverage="0" bottom="0" percent="0" rank="0" text="" dxfId="813">
      <formula>AND(ISNUMBER(#ref!),ISNUMBER(#ref!))=0</formula>
    </cfRule>
    <cfRule type="expression" priority="819" aboveAverage="0" equalAverage="0" bottom="0" percent="0" rank="0" text="" dxfId="814">
      <formula>#ref!&gt;#ref!</formula>
    </cfRule>
    <cfRule type="expression" priority="820" aboveAverage="0" equalAverage="0" bottom="0" percent="0" rank="0" text="" dxfId="815">
      <formula>#ref!&gt;#ref!</formula>
    </cfRule>
  </conditionalFormatting>
  <conditionalFormatting sqref="AW42 AW44 AW46 AW48 AW50 AW52 AW54 AW56 AW12 AW14 AW16 AW18 AW20 AW22 AW24 AW26 AW28 AW30 AW32 AW34 AW36 AW38 AW40">
    <cfRule type="expression" priority="821" aboveAverage="0" equalAverage="0" bottom="0" percent="0" rank="0" text="" dxfId="816">
      <formula>AND(ISNUMBER(#ref!),ISNUMBER(#ref!))=0</formula>
    </cfRule>
    <cfRule type="expression" priority="822" aboveAverage="0" equalAverage="0" bottom="0" percent="0" rank="0" text="" dxfId="817">
      <formula>#ref!&gt;#ref!</formula>
    </cfRule>
    <cfRule type="expression" priority="823" aboveAverage="0" equalAverage="0" bottom="0" percent="0" rank="0" text="" dxfId="818">
      <formula>#ref!&gt;#ref!</formula>
    </cfRule>
  </conditionalFormatting>
  <conditionalFormatting sqref="AU42 AU44 AU46 AU48 AU50 AU52 AU54 AU56 AU12 AU14 AU16 AU18 AU20 AU22 AU24 AU26 AU28 AU30 AU32 AU34 AU36 AU38 AU40">
    <cfRule type="expression" priority="824" aboveAverage="0" equalAverage="0" bottom="0" percent="0" rank="0" text="" dxfId="819">
      <formula>#ref!=""</formula>
    </cfRule>
  </conditionalFormatting>
  <conditionalFormatting sqref="AW42 AW44 AW46 AW48 AW50 AW52 AW54 AW56 AW12 AW14 AW16 AW18 AW20 AW22 AW24 AW26 AW28 AW30 AW32 AW34 AW36 AW38 AW40">
    <cfRule type="expression" priority="825" aboveAverage="0" equalAverage="0" bottom="0" percent="0" rank="0" text="" dxfId="820">
      <formula>#ref!=""</formula>
    </cfRule>
  </conditionalFormatting>
  <conditionalFormatting sqref="AX42 AX44 AX46 AX48 AX50 AX52 AX54 AX56 AX12 AX14 AX16 AX18 AX20 AX22 AX24 AX26 AX28 AX30 AX32 AX34 AX36 AX38 AX40">
    <cfRule type="expression" priority="826" aboveAverage="0" equalAverage="0" bottom="0" percent="0" rank="0" text="" dxfId="821">
      <formula>AND(ISNUMBER(#ref!),ISNUMBER(#ref!))=0</formula>
    </cfRule>
    <cfRule type="expression" priority="827" aboveAverage="0" equalAverage="0" bottom="0" percent="0" rank="0" text="" dxfId="822">
      <formula>#ref!&gt;#ref!</formula>
    </cfRule>
    <cfRule type="expression" priority="828" aboveAverage="0" equalAverage="0" bottom="0" percent="0" rank="0" text="" dxfId="823">
      <formula>#ref!&gt;#ref!</formula>
    </cfRule>
  </conditionalFormatting>
  <conditionalFormatting sqref="AY42 AY44 AY46 AY48 AY50 AY52 AY54 AY56 AY12 AY14 AY16 AY18 AY20 AY22 AY24 AY26 AY28 AY30 AY32 AY34 AY36 AY38 AY40">
    <cfRule type="expression" priority="829" aboveAverage="0" equalAverage="0" bottom="0" percent="0" rank="0" text="" dxfId="824">
      <formula>AND(ISNUMBER(#ref!),ISNUMBER(#ref!))=0</formula>
    </cfRule>
    <cfRule type="expression" priority="830" aboveAverage="0" equalAverage="0" bottom="0" percent="0" rank="0" text="" dxfId="825">
      <formula>#ref!&gt;#ref!</formula>
    </cfRule>
    <cfRule type="expression" priority="831" aboveAverage="0" equalAverage="0" bottom="0" percent="0" rank="0" text="" dxfId="826">
      <formula>#ref!&gt;#ref!</formula>
    </cfRule>
  </conditionalFormatting>
  <conditionalFormatting sqref="AZ42 AZ44 AZ46 AZ48 AZ50 AZ52 AZ54 AZ56 AZ12 AZ14 AZ16 AZ18 AZ20 AZ22 AZ24 AZ26 AZ28 AZ30 AZ32 AZ34 AZ36 AZ38 AZ40">
    <cfRule type="expression" priority="832" aboveAverage="0" equalAverage="0" bottom="0" percent="0" rank="0" text="" dxfId="827">
      <formula>AND(ISNUMBER(#ref!),ISNUMBER(#ref!))=0</formula>
    </cfRule>
    <cfRule type="expression" priority="833" aboveAverage="0" equalAverage="0" bottom="0" percent="0" rank="0" text="" dxfId="828">
      <formula>#ref!&gt;#ref!</formula>
    </cfRule>
    <cfRule type="expression" priority="834" aboveAverage="0" equalAverage="0" bottom="0" percent="0" rank="0" text="" dxfId="829">
      <formula>#ref!&gt;#ref!</formula>
    </cfRule>
  </conditionalFormatting>
  <conditionalFormatting sqref="AX42 AX44 AX46 AX48 AX50 AX52 AX54 AX56 AX12 AX14 AX16 AX18 AX20 AX22 AX24 AX26 AX28 AX30 AX32 AX34 AX36 AX38 AX40">
    <cfRule type="expression" priority="835" aboveAverage="0" equalAverage="0" bottom="0" percent="0" rank="0" text="" dxfId="830">
      <formula>#ref!=""</formula>
    </cfRule>
  </conditionalFormatting>
  <conditionalFormatting sqref="AZ42 AZ44 AZ46 AZ48 AZ50 AZ52 AZ54 AZ56 AZ12 AZ14 AZ16 AZ18 AZ20 AZ22 AZ24 AZ26 AZ28 AZ30 AZ32 AZ34 AZ36 AZ38 AZ40">
    <cfRule type="expression" priority="836" aboveAverage="0" equalAverage="0" bottom="0" percent="0" rank="0" text="" dxfId="831">
      <formula>#ref!=""</formula>
    </cfRule>
  </conditionalFormatting>
  <conditionalFormatting sqref="BA42 BA44 BA46 BA48 BA50 BA52 BA54 BA56 BA12 BA14 BA16 BA18 BA20 BA22 BA24 BA26 BA28 BA30 BA32 BA34 BA36 BA38 BA40">
    <cfRule type="expression" priority="837" aboveAverage="0" equalAverage="0" bottom="0" percent="0" rank="0" text="" dxfId="832">
      <formula>AND(ISNUMBER(#ref!),ISNUMBER(#ref!))=0</formula>
    </cfRule>
    <cfRule type="expression" priority="838" aboveAverage="0" equalAverage="0" bottom="0" percent="0" rank="0" text="" dxfId="833">
      <formula>#ref!&gt;#ref!</formula>
    </cfRule>
    <cfRule type="expression" priority="839" aboveAverage="0" equalAverage="0" bottom="0" percent="0" rank="0" text="" dxfId="834">
      <formula>#ref!&gt;#ref!</formula>
    </cfRule>
  </conditionalFormatting>
  <conditionalFormatting sqref="BB42 BB44 BB46 BB48 BB50 BB52 BB54 BB56 BB12 BB14 BB16 BB18 BB20 BB22 BB24 BB26 BB28 BB30 BB32 BB34 BB36 BB38 BB40">
    <cfRule type="expression" priority="840" aboveAverage="0" equalAverage="0" bottom="0" percent="0" rank="0" text="" dxfId="835">
      <formula>AND(ISNUMBER(#ref!),ISNUMBER(#ref!))=0</formula>
    </cfRule>
    <cfRule type="expression" priority="841" aboveAverage="0" equalAverage="0" bottom="0" percent="0" rank="0" text="" dxfId="836">
      <formula>#ref!&gt;#ref!</formula>
    </cfRule>
    <cfRule type="expression" priority="842" aboveAverage="0" equalAverage="0" bottom="0" percent="0" rank="0" text="" dxfId="837">
      <formula>#ref!&gt;#ref!</formula>
    </cfRule>
  </conditionalFormatting>
  <conditionalFormatting sqref="BC42 BC44 BC46 BC48 BC50 BC52 BC54 BC56 BC12 BC14 BC16 BC18 BC20 BC22 BC24 BC26 BC28 BC30 BC32 BC34 BC36 BC38 BC40">
    <cfRule type="expression" priority="843" aboveAverage="0" equalAverage="0" bottom="0" percent="0" rank="0" text="" dxfId="838">
      <formula>AND(ISNUMBER(#ref!),ISNUMBER(#ref!))=0</formula>
    </cfRule>
    <cfRule type="expression" priority="844" aboveAverage="0" equalAverage="0" bottom="0" percent="0" rank="0" text="" dxfId="839">
      <formula>#ref!&gt;#ref!</formula>
    </cfRule>
    <cfRule type="expression" priority="845" aboveAverage="0" equalAverage="0" bottom="0" percent="0" rank="0" text="" dxfId="840">
      <formula>#ref!&gt;#ref!</formula>
    </cfRule>
  </conditionalFormatting>
  <conditionalFormatting sqref="BA42 BA44 BA46 BA48 BA50 BA52 BA54 BA56 BA12 BA14 BA16 BA18 BA20 BA22 BA24 BA26 BA28 BA30 BA32 BA34 BA36 BA38 BA40">
    <cfRule type="expression" priority="846" aboveAverage="0" equalAverage="0" bottom="0" percent="0" rank="0" text="" dxfId="841">
      <formula>#ref!=""</formula>
    </cfRule>
  </conditionalFormatting>
  <conditionalFormatting sqref="BC42 BC44 BC46 BC48 BC50 BC52 BC54 BC56 BC12 BC14 BC16 BC18 BC20 BC22 BC24 BC26 BC28 BC30 BC32 BC34 BC36 BC38 BC40">
    <cfRule type="expression" priority="847" aboveAverage="0" equalAverage="0" bottom="0" percent="0" rank="0" text="" dxfId="842">
      <formula>#ref!=""</formula>
    </cfRule>
  </conditionalFormatting>
  <conditionalFormatting sqref="BD12 BD14 BD16 BD18 BD20 BD22 BD24 BD26 BD28 BD30 BD32 BD34 BD36 BD38 BD40 BD42 BD44 BD46 BD48 BD50 BD52 BD54 BD56">
    <cfRule type="expression" priority="848" aboveAverage="0" equalAverage="0" bottom="0" percent="0" rank="0" text="" dxfId="843">
      <formula>AND(ISNUMBER(#ref!),ISNUMBER(#ref!))=0</formula>
    </cfRule>
    <cfRule type="expression" priority="849" aboveAverage="0" equalAverage="0" bottom="0" percent="0" rank="0" text="" dxfId="844">
      <formula>#ref!&gt;#ref!</formula>
    </cfRule>
    <cfRule type="expression" priority="850" aboveAverage="0" equalAverage="0" bottom="0" percent="0" rank="0" text="" dxfId="845">
      <formula>#ref!&gt;#ref!</formula>
    </cfRule>
  </conditionalFormatting>
  <conditionalFormatting sqref="BE12 BE14 BE16 BE18 BE20 BE22 BE24 BE26 BE28 BE30 BE32 BE34 BE36 BE38 BE40 BE42 BE44 BE46 BE48 BE50 BE52 BE54 BE56">
    <cfRule type="expression" priority="851" aboveAverage="0" equalAverage="0" bottom="0" percent="0" rank="0" text="" dxfId="846">
      <formula>AND(ISNUMBER(#ref!),ISNUMBER(#ref!))=0</formula>
    </cfRule>
    <cfRule type="expression" priority="852" aboveAverage="0" equalAverage="0" bottom="0" percent="0" rank="0" text="" dxfId="847">
      <formula>#ref!&gt;#ref!</formula>
    </cfRule>
    <cfRule type="expression" priority="853" aboveAverage="0" equalAverage="0" bottom="0" percent="0" rank="0" text="" dxfId="848">
      <formula>#ref!&gt;#ref!</formula>
    </cfRule>
  </conditionalFormatting>
  <conditionalFormatting sqref="BF12 BF14 BF16 BF18 BF20 BF22 BF24 BF26 BF28 BF30 BF32 BF34 BF36 BF38 BF40 BF42 BF44 BF46 BF48 BF50 BF52 BF54 BF56">
    <cfRule type="expression" priority="854" aboveAverage="0" equalAverage="0" bottom="0" percent="0" rank="0" text="" dxfId="849">
      <formula>AND(ISNUMBER(#ref!),ISNUMBER(#ref!))=0</formula>
    </cfRule>
    <cfRule type="expression" priority="855" aboveAverage="0" equalAverage="0" bottom="0" percent="0" rank="0" text="" dxfId="850">
      <formula>#ref!&gt;#ref!</formula>
    </cfRule>
    <cfRule type="expression" priority="856" aboveAverage="0" equalAverage="0" bottom="0" percent="0" rank="0" text="" dxfId="851">
      <formula>#ref!&gt;#ref!</formula>
    </cfRule>
  </conditionalFormatting>
  <conditionalFormatting sqref="BD12 BD14 BD16 BD18 BD20 BD22 BD24 BD26 BD28 BD30 BD32 BD34 BD36 BD38 BD40 BD42 BD44 BD46 BD48 BD50 BD52 BD54 BD56">
    <cfRule type="expression" priority="857" aboveAverage="0" equalAverage="0" bottom="0" percent="0" rank="0" text="" dxfId="852">
      <formula>#ref!=""</formula>
    </cfRule>
  </conditionalFormatting>
  <conditionalFormatting sqref="BF12 BF14 BF16 BF18 BF20 BF22 BF24 BF26 BF28 BF30 BF32 BF34 BF36 BF38 BF40 BF42 BF44 BF46 BF48 BF50 BF52 BF54 BF56">
    <cfRule type="expression" priority="858" aboveAverage="0" equalAverage="0" bottom="0" percent="0" rank="0" text="" dxfId="853">
      <formula>#ref!=""</formula>
    </cfRule>
  </conditionalFormatting>
  <conditionalFormatting sqref="BG12 BG14 BG16 BG18 BG20 BG22 BG24 BG26 BG28 BG30 BG32 BG34 BG36 BG38 BG40 BG42 BG44 BG46 BG48 BG50 BG52 BG54 BG56">
    <cfRule type="expression" priority="859" aboveAverage="0" equalAverage="0" bottom="0" percent="0" rank="0" text="" dxfId="854">
      <formula>AND(ISNUMBER(#ref!),ISNUMBER(#ref!))=0</formula>
    </cfRule>
    <cfRule type="expression" priority="860" aboveAverage="0" equalAverage="0" bottom="0" percent="0" rank="0" text="" dxfId="855">
      <formula>#ref!&gt;#ref!</formula>
    </cfRule>
    <cfRule type="expression" priority="861" aboveAverage="0" equalAverage="0" bottom="0" percent="0" rank="0" text="" dxfId="856">
      <formula>#ref!&gt;#ref!</formula>
    </cfRule>
  </conditionalFormatting>
  <conditionalFormatting sqref="BH12 BH14 BH16 BH18 BH20 BH22 BH24 BH26 BH28 BH30 BH32 BH34 BH36 BH38 BH40 BH42 BH44 BH46 BH48 BH50 BH52 BH54 BH56">
    <cfRule type="expression" priority="862" aboveAverage="0" equalAverage="0" bottom="0" percent="0" rank="0" text="" dxfId="857">
      <formula>AND(ISNUMBER(#ref!),ISNUMBER(#ref!))=0</formula>
    </cfRule>
    <cfRule type="expression" priority="863" aboveAverage="0" equalAverage="0" bottom="0" percent="0" rank="0" text="" dxfId="858">
      <formula>#ref!&gt;#ref!</formula>
    </cfRule>
    <cfRule type="expression" priority="864" aboveAverage="0" equalAverage="0" bottom="0" percent="0" rank="0" text="" dxfId="859">
      <formula>#ref!&gt;#ref!</formula>
    </cfRule>
  </conditionalFormatting>
  <conditionalFormatting sqref="BI12 BI14 BI16 BI18 BI20 BI22 BI24 BI26 BI28 BI30 BI32 BI34 BI36 BI38 BI40 BI42 BI44 BI46 BI48 BI50 BI52 BI54 BI56">
    <cfRule type="expression" priority="865" aboveAverage="0" equalAverage="0" bottom="0" percent="0" rank="0" text="" dxfId="860">
      <formula>AND(ISNUMBER(#ref!),ISNUMBER(#ref!))=0</formula>
    </cfRule>
    <cfRule type="expression" priority="866" aboveAverage="0" equalAverage="0" bottom="0" percent="0" rank="0" text="" dxfId="861">
      <formula>#ref!&gt;#ref!</formula>
    </cfRule>
    <cfRule type="expression" priority="867" aboveAverage="0" equalAverage="0" bottom="0" percent="0" rank="0" text="" dxfId="862">
      <formula>#ref!&gt;#ref!</formula>
    </cfRule>
  </conditionalFormatting>
  <conditionalFormatting sqref="BG12 BG14 BG16 BG18 BG20 BG22 BG24 BG26 BG28 BG30 BG32 BG34 BG36 BG38 BG40 BG42 BG44 BG46 BG48 BG50 BG52 BG54 BG56">
    <cfRule type="expression" priority="868" aboveAverage="0" equalAverage="0" bottom="0" percent="0" rank="0" text="" dxfId="863">
      <formula>#ref!=""</formula>
    </cfRule>
  </conditionalFormatting>
  <conditionalFormatting sqref="BI12 BI14 BI16 BI18 BI20 BI22 BI24 BI26 BI28 BI30 BI32 BI34 BI36 BI38 BI40 BI42 BI44 BI46 BI48 BI50 BI52 BI54 BI56">
    <cfRule type="expression" priority="869" aboveAverage="0" equalAverage="0" bottom="0" percent="0" rank="0" text="" dxfId="864">
      <formula>#ref!=""</formula>
    </cfRule>
  </conditionalFormatting>
  <conditionalFormatting sqref="BJ12 BJ14 BJ16 BJ18 BJ20 BJ22 BJ24 BJ26 BJ28 BJ30 BJ32 BJ34 BJ36 BJ38 BJ40 BJ42 BJ44 BJ46 BJ48 BJ50 BJ52 BJ54 BJ56">
    <cfRule type="expression" priority="870" aboveAverage="0" equalAverage="0" bottom="0" percent="0" rank="0" text="" dxfId="865">
      <formula>AND(ISNUMBER(#ref!),ISNUMBER(#ref!))=0</formula>
    </cfRule>
    <cfRule type="expression" priority="871" aboveAverage="0" equalAverage="0" bottom="0" percent="0" rank="0" text="" dxfId="866">
      <formula>#ref!&gt;#ref!</formula>
    </cfRule>
    <cfRule type="expression" priority="872" aboveAverage="0" equalAverage="0" bottom="0" percent="0" rank="0" text="" dxfId="867">
      <formula>#ref!&gt;#ref!</formula>
    </cfRule>
  </conditionalFormatting>
  <conditionalFormatting sqref="BK12 BK14 BK16 BK18 BK20 BK22 BK24 BK26 BK28 BK30 BK32 BK34 BK36 BK38 BK40 BK42 BK44 BK46 BK48 BK50 BK52 BK54 BK56">
    <cfRule type="expression" priority="873" aboveAverage="0" equalAverage="0" bottom="0" percent="0" rank="0" text="" dxfId="868">
      <formula>AND(ISNUMBER(#ref!),ISNUMBER(#ref!))=0</formula>
    </cfRule>
    <cfRule type="expression" priority="874" aboveAverage="0" equalAverage="0" bottom="0" percent="0" rank="0" text="" dxfId="869">
      <formula>#ref!&gt;#ref!</formula>
    </cfRule>
    <cfRule type="expression" priority="875" aboveAverage="0" equalAverage="0" bottom="0" percent="0" rank="0" text="" dxfId="870">
      <formula>#ref!&gt;#ref!</formula>
    </cfRule>
  </conditionalFormatting>
  <conditionalFormatting sqref="BL12 BL14 BL16 BL18 BL20 BL22 BL24 BL26 BL28 BL30 BL32 BL34 BL36 BL38 BL40 BL42 BL44 BL46 BL48 BL50 BL52 BL54 BL56">
    <cfRule type="expression" priority="876" aboveAverage="0" equalAverage="0" bottom="0" percent="0" rank="0" text="" dxfId="871">
      <formula>AND(ISNUMBER(#ref!),ISNUMBER(#ref!))=0</formula>
    </cfRule>
    <cfRule type="expression" priority="877" aboveAverage="0" equalAverage="0" bottom="0" percent="0" rank="0" text="" dxfId="872">
      <formula>#ref!&gt;#ref!</formula>
    </cfRule>
    <cfRule type="expression" priority="878" aboveAverage="0" equalAverage="0" bottom="0" percent="0" rank="0" text="" dxfId="873">
      <formula>#ref!&gt;#ref!</formula>
    </cfRule>
  </conditionalFormatting>
  <conditionalFormatting sqref="BJ12 BJ14 BJ16 BJ18 BJ20 BJ22 BJ24 BJ26 BJ28 BJ30 BJ32 BJ34 BJ36 BJ38 BJ40 BJ42 BJ44 BJ46 BJ48 BJ50 BJ52 BJ54 BJ56">
    <cfRule type="expression" priority="879" aboveAverage="0" equalAverage="0" bottom="0" percent="0" rank="0" text="" dxfId="874">
      <formula>#ref!=""</formula>
    </cfRule>
  </conditionalFormatting>
  <conditionalFormatting sqref="BL12 BL14 BL16 BL18 BL20 BL22 BL24 BL26 BL28 BL30 BL32 BL34 BL36 BL38 BL40 BL42 BL44 BL46 BL48 BL50 BL52 BL54 BL56">
    <cfRule type="expression" priority="880" aboveAverage="0" equalAverage="0" bottom="0" percent="0" rank="0" text="" dxfId="875">
      <formula>#ref!=""</formula>
    </cfRule>
  </conditionalFormatting>
  <conditionalFormatting sqref="BD11:BF11">
    <cfRule type="expression" priority="881" aboveAverage="0" equalAverage="0" bottom="0" percent="0" rank="0" text="" dxfId="876">
      <formula>AND(ISNUMBER(#ref!),ISNUMBER(#ref!))=0</formula>
    </cfRule>
    <cfRule type="expression" priority="882" aboveAverage="0" equalAverage="0" bottom="0" percent="0" rank="0" text="" dxfId="877">
      <formula>#ref!&gt;#ref!</formula>
    </cfRule>
    <cfRule type="expression" priority="883" aboveAverage="0" equalAverage="0" bottom="0" percent="0" rank="0" text="" dxfId="878">
      <formula>#ref!&gt;#ref!</formula>
    </cfRule>
  </conditionalFormatting>
  <conditionalFormatting sqref="BG11:BI11">
    <cfRule type="expression" priority="884" aboveAverage="0" equalAverage="0" bottom="0" percent="0" rank="0" text="" dxfId="879">
      <formula>AND(ISNUMBER(#ref!),ISNUMBER(#ref!))=0</formula>
    </cfRule>
    <cfRule type="expression" priority="885" aboveAverage="0" equalAverage="0" bottom="0" percent="0" rank="0" text="" dxfId="880">
      <formula>#ref!&gt;#ref!</formula>
    </cfRule>
    <cfRule type="expression" priority="886" aboveAverage="0" equalAverage="0" bottom="0" percent="0" rank="0" text="" dxfId="881">
      <formula>#ref!&gt;#ref!</formula>
    </cfRule>
  </conditionalFormatting>
  <conditionalFormatting sqref="BJ11:BL11">
    <cfRule type="expression" priority="887" aboveAverage="0" equalAverage="0" bottom="0" percent="0" rank="0" text="" dxfId="882">
      <formula>AND(ISNUMBER(#ref!),ISNUMBER(#ref!))=0</formula>
    </cfRule>
    <cfRule type="expression" priority="888" aboveAverage="0" equalAverage="0" bottom="0" percent="0" rank="0" text="" dxfId="883">
      <formula>#ref!&gt;#ref!</formula>
    </cfRule>
    <cfRule type="expression" priority="889" aboveAverage="0" equalAverage="0" bottom="0" percent="0" rank="0" text="" dxfId="884">
      <formula>#ref!&gt;#ref!</formula>
    </cfRule>
  </conditionalFormatting>
  <conditionalFormatting sqref="BD13:BF13">
    <cfRule type="expression" priority="890" aboveAverage="0" equalAverage="0" bottom="0" percent="0" rank="0" text="" dxfId="885">
      <formula>AND(ISNUMBER(#ref!),ISNUMBER(#ref!))=0</formula>
    </cfRule>
    <cfRule type="expression" priority="891" aboveAverage="0" equalAverage="0" bottom="0" percent="0" rank="0" text="" dxfId="886">
      <formula>#ref!&gt;#ref!</formula>
    </cfRule>
    <cfRule type="expression" priority="892" aboveAverage="0" equalAverage="0" bottom="0" percent="0" rank="0" text="" dxfId="887">
      <formula>#ref!&gt;#ref!</formula>
    </cfRule>
  </conditionalFormatting>
  <conditionalFormatting sqref="BG13:BI13">
    <cfRule type="expression" priority="893" aboveAverage="0" equalAverage="0" bottom="0" percent="0" rank="0" text="" dxfId="888">
      <formula>AND(ISNUMBER(#ref!),ISNUMBER(#ref!))=0</formula>
    </cfRule>
    <cfRule type="expression" priority="894" aboveAverage="0" equalAverage="0" bottom="0" percent="0" rank="0" text="" dxfId="889">
      <formula>#ref!&gt;#ref!</formula>
    </cfRule>
    <cfRule type="expression" priority="895" aboveAverage="0" equalAverage="0" bottom="0" percent="0" rank="0" text="" dxfId="890">
      <formula>#ref!&gt;#ref!</formula>
    </cfRule>
  </conditionalFormatting>
  <conditionalFormatting sqref="BJ13:BL13">
    <cfRule type="expression" priority="896" aboveAverage="0" equalAverage="0" bottom="0" percent="0" rank="0" text="" dxfId="891">
      <formula>AND(ISNUMBER(#ref!),ISNUMBER(#ref!))=0</formula>
    </cfRule>
    <cfRule type="expression" priority="897" aboveAverage="0" equalAverage="0" bottom="0" percent="0" rank="0" text="" dxfId="892">
      <formula>#ref!&gt;#ref!</formula>
    </cfRule>
    <cfRule type="expression" priority="898" aboveAverage="0" equalAverage="0" bottom="0" percent="0" rank="0" text="" dxfId="893">
      <formula>#ref!&gt;#ref!</formula>
    </cfRule>
  </conditionalFormatting>
  <conditionalFormatting sqref="BD15:BF15">
    <cfRule type="expression" priority="899" aboveAverage="0" equalAverage="0" bottom="0" percent="0" rank="0" text="" dxfId="894">
      <formula>AND(ISNUMBER(#ref!),ISNUMBER(#ref!))=0</formula>
    </cfRule>
    <cfRule type="expression" priority="900" aboveAverage="0" equalAverage="0" bottom="0" percent="0" rank="0" text="" dxfId="895">
      <formula>#ref!&gt;#ref!</formula>
    </cfRule>
    <cfRule type="expression" priority="901" aboveAverage="0" equalAverage="0" bottom="0" percent="0" rank="0" text="" dxfId="896">
      <formula>#ref!&gt;#ref!</formula>
    </cfRule>
  </conditionalFormatting>
  <conditionalFormatting sqref="BG15:BI15">
    <cfRule type="expression" priority="902" aboveAverage="0" equalAverage="0" bottom="0" percent="0" rank="0" text="" dxfId="897">
      <formula>AND(ISNUMBER(#ref!),ISNUMBER(#ref!))=0</formula>
    </cfRule>
    <cfRule type="expression" priority="903" aboveAverage="0" equalAverage="0" bottom="0" percent="0" rank="0" text="" dxfId="898">
      <formula>#ref!&gt;#ref!</formula>
    </cfRule>
    <cfRule type="expression" priority="904" aboveAverage="0" equalAverage="0" bottom="0" percent="0" rank="0" text="" dxfId="899">
      <formula>#ref!&gt;#ref!</formula>
    </cfRule>
  </conditionalFormatting>
  <conditionalFormatting sqref="BJ15:BL15">
    <cfRule type="expression" priority="905" aboveAverage="0" equalAverage="0" bottom="0" percent="0" rank="0" text="" dxfId="900">
      <formula>AND(ISNUMBER(#ref!),ISNUMBER(#ref!))=0</formula>
    </cfRule>
    <cfRule type="expression" priority="906" aboveAverage="0" equalAverage="0" bottom="0" percent="0" rank="0" text="" dxfId="901">
      <formula>#ref!&gt;#ref!</formula>
    </cfRule>
    <cfRule type="expression" priority="907" aboveAverage="0" equalAverage="0" bottom="0" percent="0" rank="0" text="" dxfId="902">
      <formula>#ref!&gt;#ref!</formula>
    </cfRule>
  </conditionalFormatting>
  <conditionalFormatting sqref="BD17:BF17">
    <cfRule type="expression" priority="908" aboveAverage="0" equalAverage="0" bottom="0" percent="0" rank="0" text="" dxfId="903">
      <formula>AND(ISNUMBER(#ref!),ISNUMBER(#ref!))=0</formula>
    </cfRule>
    <cfRule type="expression" priority="909" aboveAverage="0" equalAverage="0" bottom="0" percent="0" rank="0" text="" dxfId="904">
      <formula>#ref!&gt;#ref!</formula>
    </cfRule>
    <cfRule type="expression" priority="910" aboveAverage="0" equalAverage="0" bottom="0" percent="0" rank="0" text="" dxfId="905">
      <formula>#ref!&gt;#ref!</formula>
    </cfRule>
  </conditionalFormatting>
  <conditionalFormatting sqref="BG17:BI17">
    <cfRule type="expression" priority="911" aboveAverage="0" equalAverage="0" bottom="0" percent="0" rank="0" text="" dxfId="906">
      <formula>AND(ISNUMBER(#ref!),ISNUMBER(#ref!))=0</formula>
    </cfRule>
    <cfRule type="expression" priority="912" aboveAverage="0" equalAverage="0" bottom="0" percent="0" rank="0" text="" dxfId="907">
      <formula>#ref!&gt;#ref!</formula>
    </cfRule>
    <cfRule type="expression" priority="913" aboveAverage="0" equalAverage="0" bottom="0" percent="0" rank="0" text="" dxfId="908">
      <formula>#ref!&gt;#ref!</formula>
    </cfRule>
  </conditionalFormatting>
  <conditionalFormatting sqref="BJ17:BL17">
    <cfRule type="expression" priority="914" aboveAverage="0" equalAverage="0" bottom="0" percent="0" rank="0" text="" dxfId="909">
      <formula>AND(ISNUMBER(#ref!),ISNUMBER(#ref!))=0</formula>
    </cfRule>
    <cfRule type="expression" priority="915" aboveAverage="0" equalAverage="0" bottom="0" percent="0" rank="0" text="" dxfId="910">
      <formula>#ref!&gt;#ref!</formula>
    </cfRule>
    <cfRule type="expression" priority="916" aboveAverage="0" equalAverage="0" bottom="0" percent="0" rank="0" text="" dxfId="911">
      <formula>#ref!&gt;#ref!</formula>
    </cfRule>
  </conditionalFormatting>
  <conditionalFormatting sqref="BD19:BF19">
    <cfRule type="expression" priority="917" aboveAverage="0" equalAverage="0" bottom="0" percent="0" rank="0" text="" dxfId="912">
      <formula>AND(ISNUMBER(#ref!),ISNUMBER(#ref!))=0</formula>
    </cfRule>
    <cfRule type="expression" priority="918" aboveAverage="0" equalAverage="0" bottom="0" percent="0" rank="0" text="" dxfId="913">
      <formula>#ref!&gt;#ref!</formula>
    </cfRule>
    <cfRule type="expression" priority="919" aboveAverage="0" equalAverage="0" bottom="0" percent="0" rank="0" text="" dxfId="914">
      <formula>#ref!&gt;#ref!</formula>
    </cfRule>
  </conditionalFormatting>
  <conditionalFormatting sqref="BG19:BI19">
    <cfRule type="expression" priority="920" aboveAverage="0" equalAverage="0" bottom="0" percent="0" rank="0" text="" dxfId="915">
      <formula>AND(ISNUMBER(#ref!),ISNUMBER(#ref!))=0</formula>
    </cfRule>
    <cfRule type="expression" priority="921" aboveAverage="0" equalAverage="0" bottom="0" percent="0" rank="0" text="" dxfId="916">
      <formula>#ref!&gt;#ref!</formula>
    </cfRule>
    <cfRule type="expression" priority="922" aboveAverage="0" equalAverage="0" bottom="0" percent="0" rank="0" text="" dxfId="917">
      <formula>#ref!&gt;#ref!</formula>
    </cfRule>
  </conditionalFormatting>
  <conditionalFormatting sqref="BJ19:BL19">
    <cfRule type="expression" priority="923" aboveAverage="0" equalAverage="0" bottom="0" percent="0" rank="0" text="" dxfId="918">
      <formula>AND(ISNUMBER(#ref!),ISNUMBER(#ref!))=0</formula>
    </cfRule>
    <cfRule type="expression" priority="924" aboveAverage="0" equalAverage="0" bottom="0" percent="0" rank="0" text="" dxfId="919">
      <formula>#ref!&gt;#ref!</formula>
    </cfRule>
    <cfRule type="expression" priority="925" aboveAverage="0" equalAverage="0" bottom="0" percent="0" rank="0" text="" dxfId="920">
      <formula>#ref!&gt;#ref!</formula>
    </cfRule>
  </conditionalFormatting>
  <conditionalFormatting sqref="BD21:BF21">
    <cfRule type="expression" priority="926" aboveAverage="0" equalAverage="0" bottom="0" percent="0" rank="0" text="" dxfId="921">
      <formula>AND(ISNUMBER(#ref!),ISNUMBER(#ref!))=0</formula>
    </cfRule>
    <cfRule type="expression" priority="927" aboveAverage="0" equalAverage="0" bottom="0" percent="0" rank="0" text="" dxfId="922">
      <formula>#ref!&gt;#ref!</formula>
    </cfRule>
    <cfRule type="expression" priority="928" aboveAverage="0" equalAverage="0" bottom="0" percent="0" rank="0" text="" dxfId="923">
      <formula>#ref!&gt;#ref!</formula>
    </cfRule>
  </conditionalFormatting>
  <conditionalFormatting sqref="BG21:BI21">
    <cfRule type="expression" priority="929" aboveAverage="0" equalAverage="0" bottom="0" percent="0" rank="0" text="" dxfId="924">
      <formula>AND(ISNUMBER(#ref!),ISNUMBER(#ref!))=0</formula>
    </cfRule>
    <cfRule type="expression" priority="930" aboveAverage="0" equalAverage="0" bottom="0" percent="0" rank="0" text="" dxfId="925">
      <formula>#ref!&gt;#ref!</formula>
    </cfRule>
    <cfRule type="expression" priority="931" aboveAverage="0" equalAverage="0" bottom="0" percent="0" rank="0" text="" dxfId="926">
      <formula>#ref!&gt;#ref!</formula>
    </cfRule>
  </conditionalFormatting>
  <conditionalFormatting sqref="BJ21:BL21">
    <cfRule type="expression" priority="932" aboveAverage="0" equalAverage="0" bottom="0" percent="0" rank="0" text="" dxfId="927">
      <formula>AND(ISNUMBER(#ref!),ISNUMBER(#ref!))=0</formula>
    </cfRule>
    <cfRule type="expression" priority="933" aboveAverage="0" equalAverage="0" bottom="0" percent="0" rank="0" text="" dxfId="928">
      <formula>#ref!&gt;#ref!</formula>
    </cfRule>
    <cfRule type="expression" priority="934" aboveAverage="0" equalAverage="0" bottom="0" percent="0" rank="0" text="" dxfId="929">
      <formula>#ref!&gt;#ref!</formula>
    </cfRule>
  </conditionalFormatting>
  <conditionalFormatting sqref="BD23:BF23">
    <cfRule type="expression" priority="935" aboveAverage="0" equalAverage="0" bottom="0" percent="0" rank="0" text="" dxfId="930">
      <formula>AND(ISNUMBER(#ref!),ISNUMBER(#ref!))=0</formula>
    </cfRule>
    <cfRule type="expression" priority="936" aboveAverage="0" equalAverage="0" bottom="0" percent="0" rank="0" text="" dxfId="931">
      <formula>#ref!&gt;#ref!</formula>
    </cfRule>
    <cfRule type="expression" priority="937" aboveAverage="0" equalAverage="0" bottom="0" percent="0" rank="0" text="" dxfId="932">
      <formula>#ref!&gt;#ref!</formula>
    </cfRule>
  </conditionalFormatting>
  <conditionalFormatting sqref="BG23:BI23">
    <cfRule type="expression" priority="938" aboveAverage="0" equalAverage="0" bottom="0" percent="0" rank="0" text="" dxfId="933">
      <formula>AND(ISNUMBER(#ref!),ISNUMBER(#ref!))=0</formula>
    </cfRule>
    <cfRule type="expression" priority="939" aboveAverage="0" equalAverage="0" bottom="0" percent="0" rank="0" text="" dxfId="934">
      <formula>#ref!&gt;#ref!</formula>
    </cfRule>
    <cfRule type="expression" priority="940" aboveAverage="0" equalAverage="0" bottom="0" percent="0" rank="0" text="" dxfId="935">
      <formula>#ref!&gt;#ref!</formula>
    </cfRule>
  </conditionalFormatting>
  <conditionalFormatting sqref="BJ23:BL23">
    <cfRule type="expression" priority="941" aboveAverage="0" equalAverage="0" bottom="0" percent="0" rank="0" text="" dxfId="936">
      <formula>AND(ISNUMBER(#ref!),ISNUMBER(#ref!))=0</formula>
    </cfRule>
    <cfRule type="expression" priority="942" aboveAverage="0" equalAverage="0" bottom="0" percent="0" rank="0" text="" dxfId="937">
      <formula>#ref!&gt;#ref!</formula>
    </cfRule>
    <cfRule type="expression" priority="943" aboveAverage="0" equalAverage="0" bottom="0" percent="0" rank="0" text="" dxfId="938">
      <formula>#ref!&gt;#ref!</formula>
    </cfRule>
  </conditionalFormatting>
  <conditionalFormatting sqref="BD25:BF25">
    <cfRule type="expression" priority="944" aboveAverage="0" equalAverage="0" bottom="0" percent="0" rank="0" text="" dxfId="939">
      <formula>AND(ISNUMBER(#ref!),ISNUMBER(#ref!))=0</formula>
    </cfRule>
    <cfRule type="expression" priority="945" aboveAverage="0" equalAverage="0" bottom="0" percent="0" rank="0" text="" dxfId="940">
      <formula>#ref!&gt;#ref!</formula>
    </cfRule>
    <cfRule type="expression" priority="946" aboveAverage="0" equalAverage="0" bottom="0" percent="0" rank="0" text="" dxfId="941">
      <formula>#ref!&gt;#ref!</formula>
    </cfRule>
  </conditionalFormatting>
  <conditionalFormatting sqref="BG25:BI25">
    <cfRule type="expression" priority="947" aboveAverage="0" equalAverage="0" bottom="0" percent="0" rank="0" text="" dxfId="942">
      <formula>AND(ISNUMBER(#ref!),ISNUMBER(#ref!))=0</formula>
    </cfRule>
    <cfRule type="expression" priority="948" aboveAverage="0" equalAverage="0" bottom="0" percent="0" rank="0" text="" dxfId="943">
      <formula>#ref!&gt;#ref!</formula>
    </cfRule>
    <cfRule type="expression" priority="949" aboveAverage="0" equalAverage="0" bottom="0" percent="0" rank="0" text="" dxfId="944">
      <formula>#ref!&gt;#ref!</formula>
    </cfRule>
  </conditionalFormatting>
  <conditionalFormatting sqref="BJ25:BL25">
    <cfRule type="expression" priority="950" aboveAverage="0" equalAverage="0" bottom="0" percent="0" rank="0" text="" dxfId="945">
      <formula>AND(ISNUMBER(#ref!),ISNUMBER(#ref!))=0</formula>
    </cfRule>
    <cfRule type="expression" priority="951" aboveAverage="0" equalAverage="0" bottom="0" percent="0" rank="0" text="" dxfId="946">
      <formula>#ref!&gt;#ref!</formula>
    </cfRule>
    <cfRule type="expression" priority="952" aboveAverage="0" equalAverage="0" bottom="0" percent="0" rank="0" text="" dxfId="947">
      <formula>#ref!&gt;#ref!</formula>
    </cfRule>
  </conditionalFormatting>
  <conditionalFormatting sqref="BD27:BF27">
    <cfRule type="expression" priority="953" aboveAverage="0" equalAverage="0" bottom="0" percent="0" rank="0" text="" dxfId="948">
      <formula>AND(ISNUMBER(#ref!),ISNUMBER(#ref!))=0</formula>
    </cfRule>
    <cfRule type="expression" priority="954" aboveAverage="0" equalAverage="0" bottom="0" percent="0" rank="0" text="" dxfId="949">
      <formula>#ref!&gt;#ref!</formula>
    </cfRule>
    <cfRule type="expression" priority="955" aboveAverage="0" equalAverage="0" bottom="0" percent="0" rank="0" text="" dxfId="950">
      <formula>#ref!&gt;#ref!</formula>
    </cfRule>
  </conditionalFormatting>
  <conditionalFormatting sqref="BG27:BI27">
    <cfRule type="expression" priority="956" aboveAverage="0" equalAverage="0" bottom="0" percent="0" rank="0" text="" dxfId="951">
      <formula>AND(ISNUMBER(#ref!),ISNUMBER(#ref!))=0</formula>
    </cfRule>
    <cfRule type="expression" priority="957" aboveAverage="0" equalAverage="0" bottom="0" percent="0" rank="0" text="" dxfId="952">
      <formula>#ref!&gt;#ref!</formula>
    </cfRule>
    <cfRule type="expression" priority="958" aboveAverage="0" equalAverage="0" bottom="0" percent="0" rank="0" text="" dxfId="953">
      <formula>#ref!&gt;#ref!</formula>
    </cfRule>
  </conditionalFormatting>
  <conditionalFormatting sqref="BJ27:BL27">
    <cfRule type="expression" priority="959" aboveAverage="0" equalAverage="0" bottom="0" percent="0" rank="0" text="" dxfId="954">
      <formula>AND(ISNUMBER(#ref!),ISNUMBER(#ref!))=0</formula>
    </cfRule>
    <cfRule type="expression" priority="960" aboveAverage="0" equalAverage="0" bottom="0" percent="0" rank="0" text="" dxfId="955">
      <formula>#ref!&gt;#ref!</formula>
    </cfRule>
    <cfRule type="expression" priority="961" aboveAverage="0" equalAverage="0" bottom="0" percent="0" rank="0" text="" dxfId="956">
      <formula>#ref!&gt;#ref!</formula>
    </cfRule>
  </conditionalFormatting>
  <conditionalFormatting sqref="BD29:BF29">
    <cfRule type="expression" priority="962" aboveAverage="0" equalAverage="0" bottom="0" percent="0" rank="0" text="" dxfId="957">
      <formula>AND(ISNUMBER(#ref!),ISNUMBER(#ref!))=0</formula>
    </cfRule>
    <cfRule type="expression" priority="963" aboveAverage="0" equalAverage="0" bottom="0" percent="0" rank="0" text="" dxfId="958">
      <formula>#ref!&gt;#ref!</formula>
    </cfRule>
    <cfRule type="expression" priority="964" aboveAverage="0" equalAverage="0" bottom="0" percent="0" rank="0" text="" dxfId="959">
      <formula>#ref!&gt;#ref!</formula>
    </cfRule>
  </conditionalFormatting>
  <conditionalFormatting sqref="BG29:BI29">
    <cfRule type="expression" priority="965" aboveAverage="0" equalAverage="0" bottom="0" percent="0" rank="0" text="" dxfId="960">
      <formula>AND(ISNUMBER(#ref!),ISNUMBER(#ref!))=0</formula>
    </cfRule>
    <cfRule type="expression" priority="966" aboveAverage="0" equalAverage="0" bottom="0" percent="0" rank="0" text="" dxfId="961">
      <formula>#ref!&gt;#ref!</formula>
    </cfRule>
    <cfRule type="expression" priority="967" aboveAverage="0" equalAverage="0" bottom="0" percent="0" rank="0" text="" dxfId="962">
      <formula>#ref!&gt;#ref!</formula>
    </cfRule>
  </conditionalFormatting>
  <conditionalFormatting sqref="BJ29:BL29">
    <cfRule type="expression" priority="968" aboveAverage="0" equalAverage="0" bottom="0" percent="0" rank="0" text="" dxfId="963">
      <formula>AND(ISNUMBER(#ref!),ISNUMBER(#ref!))=0</formula>
    </cfRule>
    <cfRule type="expression" priority="969" aboveAverage="0" equalAverage="0" bottom="0" percent="0" rank="0" text="" dxfId="964">
      <formula>#ref!&gt;#ref!</formula>
    </cfRule>
    <cfRule type="expression" priority="970" aboveAverage="0" equalAverage="0" bottom="0" percent="0" rank="0" text="" dxfId="965">
      <formula>#ref!&gt;#ref!</formula>
    </cfRule>
  </conditionalFormatting>
  <conditionalFormatting sqref="BD31:BF31">
    <cfRule type="expression" priority="971" aboveAverage="0" equalAverage="0" bottom="0" percent="0" rank="0" text="" dxfId="966">
      <formula>AND(ISNUMBER(#ref!),ISNUMBER(#ref!))=0</formula>
    </cfRule>
    <cfRule type="expression" priority="972" aboveAverage="0" equalAverage="0" bottom="0" percent="0" rank="0" text="" dxfId="967">
      <formula>#ref!&gt;#ref!</formula>
    </cfRule>
    <cfRule type="expression" priority="973" aboveAverage="0" equalAverage="0" bottom="0" percent="0" rank="0" text="" dxfId="968">
      <formula>#ref!&gt;#ref!</formula>
    </cfRule>
  </conditionalFormatting>
  <conditionalFormatting sqref="BG31:BI31">
    <cfRule type="expression" priority="974" aboveAverage="0" equalAverage="0" bottom="0" percent="0" rank="0" text="" dxfId="969">
      <formula>AND(ISNUMBER(#ref!),ISNUMBER(#ref!))=0</formula>
    </cfRule>
    <cfRule type="expression" priority="975" aboveAverage="0" equalAverage="0" bottom="0" percent="0" rank="0" text="" dxfId="970">
      <formula>#ref!&gt;#ref!</formula>
    </cfRule>
    <cfRule type="expression" priority="976" aboveAverage="0" equalAverage="0" bottom="0" percent="0" rank="0" text="" dxfId="971">
      <formula>#ref!&gt;#ref!</formula>
    </cfRule>
  </conditionalFormatting>
  <conditionalFormatting sqref="BJ31:BL31">
    <cfRule type="expression" priority="977" aboveAverage="0" equalAverage="0" bottom="0" percent="0" rank="0" text="" dxfId="972">
      <formula>AND(ISNUMBER(#ref!),ISNUMBER(#ref!))=0</formula>
    </cfRule>
    <cfRule type="expression" priority="978" aboveAverage="0" equalAverage="0" bottom="0" percent="0" rank="0" text="" dxfId="973">
      <formula>#ref!&gt;#ref!</formula>
    </cfRule>
    <cfRule type="expression" priority="979" aboveAverage="0" equalAverage="0" bottom="0" percent="0" rank="0" text="" dxfId="974">
      <formula>#ref!&gt;#ref!</formula>
    </cfRule>
  </conditionalFormatting>
  <conditionalFormatting sqref="BD33:BF33">
    <cfRule type="expression" priority="980" aboveAverage="0" equalAverage="0" bottom="0" percent="0" rank="0" text="" dxfId="975">
      <formula>AND(ISNUMBER(#ref!),ISNUMBER(#ref!))=0</formula>
    </cfRule>
    <cfRule type="expression" priority="981" aboveAverage="0" equalAverage="0" bottom="0" percent="0" rank="0" text="" dxfId="976">
      <formula>#ref!&gt;#ref!</formula>
    </cfRule>
    <cfRule type="expression" priority="982" aboveAverage="0" equalAverage="0" bottom="0" percent="0" rank="0" text="" dxfId="977">
      <formula>#ref!&gt;#ref!</formula>
    </cfRule>
  </conditionalFormatting>
  <conditionalFormatting sqref="BG33:BI33">
    <cfRule type="expression" priority="983" aboveAverage="0" equalAverage="0" bottom="0" percent="0" rank="0" text="" dxfId="978">
      <formula>AND(ISNUMBER(#ref!),ISNUMBER(#ref!))=0</formula>
    </cfRule>
    <cfRule type="expression" priority="984" aboveAverage="0" equalAverage="0" bottom="0" percent="0" rank="0" text="" dxfId="979">
      <formula>#ref!&gt;#ref!</formula>
    </cfRule>
    <cfRule type="expression" priority="985" aboveAverage="0" equalAverage="0" bottom="0" percent="0" rank="0" text="" dxfId="980">
      <formula>#ref!&gt;#ref!</formula>
    </cfRule>
  </conditionalFormatting>
  <conditionalFormatting sqref="BJ33:BL33">
    <cfRule type="expression" priority="986" aboveAverage="0" equalAverage="0" bottom="0" percent="0" rank="0" text="" dxfId="981">
      <formula>AND(ISNUMBER(#ref!),ISNUMBER(#ref!))=0</formula>
    </cfRule>
    <cfRule type="expression" priority="987" aboveAverage="0" equalAverage="0" bottom="0" percent="0" rank="0" text="" dxfId="982">
      <formula>#ref!&gt;#ref!</formula>
    </cfRule>
    <cfRule type="expression" priority="988" aboveAverage="0" equalAverage="0" bottom="0" percent="0" rank="0" text="" dxfId="983">
      <formula>#ref!&gt;#ref!</formula>
    </cfRule>
  </conditionalFormatting>
  <conditionalFormatting sqref="BD35:BF35">
    <cfRule type="expression" priority="989" aboveAverage="0" equalAverage="0" bottom="0" percent="0" rank="0" text="" dxfId="984">
      <formula>AND(ISNUMBER(#ref!),ISNUMBER(#ref!))=0</formula>
    </cfRule>
    <cfRule type="expression" priority="990" aboveAverage="0" equalAverage="0" bottom="0" percent="0" rank="0" text="" dxfId="985">
      <formula>#ref!&gt;#ref!</formula>
    </cfRule>
    <cfRule type="expression" priority="991" aboveAverage="0" equalAverage="0" bottom="0" percent="0" rank="0" text="" dxfId="986">
      <formula>#ref!&gt;#ref!</formula>
    </cfRule>
  </conditionalFormatting>
  <conditionalFormatting sqref="BG35:BI35">
    <cfRule type="expression" priority="992" aboveAverage="0" equalAverage="0" bottom="0" percent="0" rank="0" text="" dxfId="987">
      <formula>AND(ISNUMBER(#ref!),ISNUMBER(#ref!))=0</formula>
    </cfRule>
    <cfRule type="expression" priority="993" aboveAverage="0" equalAverage="0" bottom="0" percent="0" rank="0" text="" dxfId="988">
      <formula>#ref!&gt;#ref!</formula>
    </cfRule>
    <cfRule type="expression" priority="994" aboveAverage="0" equalAverage="0" bottom="0" percent="0" rank="0" text="" dxfId="989">
      <formula>#ref!&gt;#ref!</formula>
    </cfRule>
  </conditionalFormatting>
  <conditionalFormatting sqref="BJ35:BL35">
    <cfRule type="expression" priority="995" aboveAverage="0" equalAverage="0" bottom="0" percent="0" rank="0" text="" dxfId="990">
      <formula>AND(ISNUMBER(#ref!),ISNUMBER(#ref!))=0</formula>
    </cfRule>
    <cfRule type="expression" priority="996" aboveAverage="0" equalAverage="0" bottom="0" percent="0" rank="0" text="" dxfId="991">
      <formula>#ref!&gt;#ref!</formula>
    </cfRule>
    <cfRule type="expression" priority="997" aboveAverage="0" equalAverage="0" bottom="0" percent="0" rank="0" text="" dxfId="992">
      <formula>#ref!&gt;#ref!</formula>
    </cfRule>
  </conditionalFormatting>
  <conditionalFormatting sqref="BD37:BF37">
    <cfRule type="expression" priority="998" aboveAverage="0" equalAverage="0" bottom="0" percent="0" rank="0" text="" dxfId="993">
      <formula>AND(ISNUMBER(#ref!),ISNUMBER(#ref!))=0</formula>
    </cfRule>
    <cfRule type="expression" priority="999" aboveAverage="0" equalAverage="0" bottom="0" percent="0" rank="0" text="" dxfId="994">
      <formula>#ref!&gt;#ref!</formula>
    </cfRule>
    <cfRule type="expression" priority="1000" aboveAverage="0" equalAverage="0" bottom="0" percent="0" rank="0" text="" dxfId="995">
      <formula>#ref!&gt;#ref!</formula>
    </cfRule>
  </conditionalFormatting>
  <conditionalFormatting sqref="BG37:BI37">
    <cfRule type="expression" priority="1001" aboveAverage="0" equalAverage="0" bottom="0" percent="0" rank="0" text="" dxfId="996">
      <formula>AND(ISNUMBER(#ref!),ISNUMBER(#ref!))=0</formula>
    </cfRule>
    <cfRule type="expression" priority="1002" aboveAverage="0" equalAverage="0" bottom="0" percent="0" rank="0" text="" dxfId="997">
      <formula>#ref!&gt;#ref!</formula>
    </cfRule>
    <cfRule type="expression" priority="1003" aboveAverage="0" equalAverage="0" bottom="0" percent="0" rank="0" text="" dxfId="998">
      <formula>#ref!&gt;#ref!</formula>
    </cfRule>
  </conditionalFormatting>
  <conditionalFormatting sqref="BJ37:BL37">
    <cfRule type="expression" priority="1004" aboveAverage="0" equalAverage="0" bottom="0" percent="0" rank="0" text="" dxfId="999">
      <formula>AND(ISNUMBER(#ref!),ISNUMBER(#ref!))=0</formula>
    </cfRule>
    <cfRule type="expression" priority="1005" aboveAverage="0" equalAverage="0" bottom="0" percent="0" rank="0" text="" dxfId="1000">
      <formula>#ref!&gt;#ref!</formula>
    </cfRule>
    <cfRule type="expression" priority="1006" aboveAverage="0" equalAverage="0" bottom="0" percent="0" rank="0" text="" dxfId="1001">
      <formula>#ref!&gt;#ref!</formula>
    </cfRule>
  </conditionalFormatting>
  <conditionalFormatting sqref="BD39:BF39">
    <cfRule type="expression" priority="1007" aboveAverage="0" equalAverage="0" bottom="0" percent="0" rank="0" text="" dxfId="1002">
      <formula>AND(ISNUMBER(#ref!),ISNUMBER(#ref!))=0</formula>
    </cfRule>
    <cfRule type="expression" priority="1008" aboveAverage="0" equalAverage="0" bottom="0" percent="0" rank="0" text="" dxfId="1003">
      <formula>#ref!&gt;#ref!</formula>
    </cfRule>
    <cfRule type="expression" priority="1009" aboveAverage="0" equalAverage="0" bottom="0" percent="0" rank="0" text="" dxfId="1004">
      <formula>#ref!&gt;#ref!</formula>
    </cfRule>
  </conditionalFormatting>
  <conditionalFormatting sqref="BG39:BI39">
    <cfRule type="expression" priority="1010" aboveAverage="0" equalAverage="0" bottom="0" percent="0" rank="0" text="" dxfId="1005">
      <formula>AND(ISNUMBER(#ref!),ISNUMBER(#ref!))=0</formula>
    </cfRule>
    <cfRule type="expression" priority="1011" aboveAverage="0" equalAverage="0" bottom="0" percent="0" rank="0" text="" dxfId="1006">
      <formula>#ref!&gt;#ref!</formula>
    </cfRule>
    <cfRule type="expression" priority="1012" aboveAverage="0" equalAverage="0" bottom="0" percent="0" rank="0" text="" dxfId="1007">
      <formula>#ref!&gt;#ref!</formula>
    </cfRule>
  </conditionalFormatting>
  <conditionalFormatting sqref="BJ39:BL39">
    <cfRule type="expression" priority="1013" aboveAverage="0" equalAverage="0" bottom="0" percent="0" rank="0" text="" dxfId="1008">
      <formula>AND(ISNUMBER(#ref!),ISNUMBER(#ref!))=0</formula>
    </cfRule>
    <cfRule type="expression" priority="1014" aboveAverage="0" equalAverage="0" bottom="0" percent="0" rank="0" text="" dxfId="1009">
      <formula>#ref!&gt;#ref!</formula>
    </cfRule>
    <cfRule type="expression" priority="1015" aboveAverage="0" equalAverage="0" bottom="0" percent="0" rank="0" text="" dxfId="1010">
      <formula>#ref!&gt;#ref!</formula>
    </cfRule>
  </conditionalFormatting>
  <conditionalFormatting sqref="W41:Y41">
    <cfRule type="expression" priority="1016" aboveAverage="0" equalAverage="0" bottom="0" percent="0" rank="0" text="" dxfId="1011">
      <formula>AND(ISNUMBER(#ref!),ISNUMBER(#ref!))=0</formula>
    </cfRule>
    <cfRule type="expression" priority="1017" aboveAverage="0" equalAverage="0" bottom="0" percent="0" rank="0" text="" dxfId="1012">
      <formula>#ref!&gt;#ref!</formula>
    </cfRule>
    <cfRule type="expression" priority="1018" aboveAverage="0" equalAverage="0" bottom="0" percent="0" rank="0" text="" dxfId="1013">
      <formula>#ref!&gt;#ref!</formula>
    </cfRule>
  </conditionalFormatting>
  <conditionalFormatting sqref="E41:G41">
    <cfRule type="expression" priority="1019" aboveAverage="0" equalAverage="0" bottom="0" percent="0" rank="0" text="" dxfId="1014">
      <formula>AND(ISNUMBER(#ref!),ISNUMBER(#ref!))=0</formula>
    </cfRule>
    <cfRule type="expression" priority="1020" aboveAverage="0" equalAverage="0" bottom="0" percent="0" rank="0" text="" dxfId="1015">
      <formula>#ref!&gt;#ref!</formula>
    </cfRule>
    <cfRule type="expression" priority="1021" aboveAverage="0" equalAverage="0" bottom="0" percent="0" rank="0" text="" dxfId="1016">
      <formula>#ref!&gt;#ref!</formula>
    </cfRule>
  </conditionalFormatting>
  <conditionalFormatting sqref="H41:J41">
    <cfRule type="expression" priority="1022" aboveAverage="0" equalAverage="0" bottom="0" percent="0" rank="0" text="" dxfId="1017">
      <formula>AND(ISNUMBER(#ref!),ISNUMBER(#ref!))=0</formula>
    </cfRule>
    <cfRule type="expression" priority="1023" aboveAverage="0" equalAverage="0" bottom="0" percent="0" rank="0" text="" dxfId="1018">
      <formula>#ref!&gt;#ref!</formula>
    </cfRule>
    <cfRule type="expression" priority="1024" aboveAverage="0" equalAverage="0" bottom="0" percent="0" rank="0" text="" dxfId="1019">
      <formula>#ref!&gt;#ref!</formula>
    </cfRule>
  </conditionalFormatting>
  <conditionalFormatting sqref="K41:M41">
    <cfRule type="expression" priority="1025" aboveAverage="0" equalAverage="0" bottom="0" percent="0" rank="0" text="" dxfId="1020">
      <formula>AND(ISNUMBER(#ref!),ISNUMBER(#ref!))=0</formula>
    </cfRule>
    <cfRule type="expression" priority="1026" aboveAverage="0" equalAverage="0" bottom="0" percent="0" rank="0" text="" dxfId="1021">
      <formula>#ref!&gt;#ref!</formula>
    </cfRule>
    <cfRule type="expression" priority="1027" aboveAverage="0" equalAverage="0" bottom="0" percent="0" rank="0" text="" dxfId="1022">
      <formula>#ref!&gt;#ref!</formula>
    </cfRule>
  </conditionalFormatting>
  <conditionalFormatting sqref="N41:P41">
    <cfRule type="expression" priority="1028" aboveAverage="0" equalAverage="0" bottom="0" percent="0" rank="0" text="" dxfId="1023">
      <formula>AND(ISNUMBER(#ref!),ISNUMBER(#ref!))=0</formula>
    </cfRule>
    <cfRule type="expression" priority="1029" aboveAverage="0" equalAverage="0" bottom="0" percent="0" rank="0" text="" dxfId="1024">
      <formula>#ref!&gt;#ref!</formula>
    </cfRule>
    <cfRule type="expression" priority="1030" aboveAverage="0" equalAverage="0" bottom="0" percent="0" rank="0" text="" dxfId="1025">
      <formula>#ref!&gt;#ref!</formula>
    </cfRule>
  </conditionalFormatting>
  <conditionalFormatting sqref="Q41:S41">
    <cfRule type="expression" priority="1031" aboveAverage="0" equalAverage="0" bottom="0" percent="0" rank="0" text="" dxfId="1026">
      <formula>AND(ISNUMBER(#ref!),ISNUMBER(#ref!))=0</formula>
    </cfRule>
    <cfRule type="expression" priority="1032" aboveAverage="0" equalAverage="0" bottom="0" percent="0" rank="0" text="" dxfId="1027">
      <formula>#ref!&gt;#ref!</formula>
    </cfRule>
    <cfRule type="expression" priority="1033" aboveAverage="0" equalAverage="0" bottom="0" percent="0" rank="0" text="" dxfId="1028">
      <formula>#ref!&gt;#ref!</formula>
    </cfRule>
  </conditionalFormatting>
  <conditionalFormatting sqref="T41:V41">
    <cfRule type="expression" priority="1034" aboveAverage="0" equalAverage="0" bottom="0" percent="0" rank="0" text="" dxfId="1029">
      <formula>AND(ISNUMBER(#ref!),ISNUMBER(#ref!))=0</formula>
    </cfRule>
    <cfRule type="expression" priority="1035" aboveAverage="0" equalAverage="0" bottom="0" percent="0" rank="0" text="" dxfId="1030">
      <formula>#ref!&gt;#ref!</formula>
    </cfRule>
    <cfRule type="expression" priority="1036" aboveAverage="0" equalAverage="0" bottom="0" percent="0" rank="0" text="" dxfId="1031">
      <formula>#ref!&gt;#ref!</formula>
    </cfRule>
  </conditionalFormatting>
  <conditionalFormatting sqref="Z41:AB41">
    <cfRule type="expression" priority="1037" aboveAverage="0" equalAverage="0" bottom="0" percent="0" rank="0" text="" dxfId="1032">
      <formula>AND(ISNUMBER(#ref!),ISNUMBER(#ref!))=0</formula>
    </cfRule>
    <cfRule type="expression" priority="1038" aboveAverage="0" equalAverage="0" bottom="0" percent="0" rank="0" text="" dxfId="1033">
      <formula>#ref!&gt;#ref!</formula>
    </cfRule>
    <cfRule type="expression" priority="1039" aboveAverage="0" equalAverage="0" bottom="0" percent="0" rank="0" text="" dxfId="1034">
      <formula>#ref!&gt;#ref!</formula>
    </cfRule>
  </conditionalFormatting>
  <conditionalFormatting sqref="AC41:AE41">
    <cfRule type="expression" priority="1040" aboveAverage="0" equalAverage="0" bottom="0" percent="0" rank="0" text="" dxfId="1035">
      <formula>AND(ISNUMBER(#ref!),ISNUMBER(#ref!))=0</formula>
    </cfRule>
    <cfRule type="expression" priority="1041" aboveAverage="0" equalAverage="0" bottom="0" percent="0" rank="0" text="" dxfId="1036">
      <formula>#ref!&gt;#ref!</formula>
    </cfRule>
    <cfRule type="expression" priority="1042" aboveAverage="0" equalAverage="0" bottom="0" percent="0" rank="0" text="" dxfId="1037">
      <formula>#ref!&gt;#ref!</formula>
    </cfRule>
  </conditionalFormatting>
  <conditionalFormatting sqref="AF41:AH41">
    <cfRule type="expression" priority="1043" aboveAverage="0" equalAverage="0" bottom="0" percent="0" rank="0" text="" dxfId="1038">
      <formula>AND(ISNUMBER(#ref!),ISNUMBER(#ref!))=0</formula>
    </cfRule>
    <cfRule type="expression" priority="1044" aboveAverage="0" equalAverage="0" bottom="0" percent="0" rank="0" text="" dxfId="1039">
      <formula>#ref!&gt;#ref!</formula>
    </cfRule>
    <cfRule type="expression" priority="1045" aboveAverage="0" equalAverage="0" bottom="0" percent="0" rank="0" text="" dxfId="1040">
      <formula>#ref!&gt;#ref!</formula>
    </cfRule>
  </conditionalFormatting>
  <conditionalFormatting sqref="AI41:AK41">
    <cfRule type="expression" priority="1046" aboveAverage="0" equalAverage="0" bottom="0" percent="0" rank="0" text="" dxfId="1041">
      <formula>AND(ISNUMBER(#ref!),ISNUMBER(#ref!))=0</formula>
    </cfRule>
    <cfRule type="expression" priority="1047" aboveAverage="0" equalAverage="0" bottom="0" percent="0" rank="0" text="" dxfId="1042">
      <formula>#ref!&gt;#ref!</formula>
    </cfRule>
    <cfRule type="expression" priority="1048" aboveAverage="0" equalAverage="0" bottom="0" percent="0" rank="0" text="" dxfId="1043">
      <formula>#ref!&gt;#ref!</formula>
    </cfRule>
  </conditionalFormatting>
  <conditionalFormatting sqref="AL41:AN41">
    <cfRule type="expression" priority="1049" aboveAverage="0" equalAverage="0" bottom="0" percent="0" rank="0" text="" dxfId="1044">
      <formula>AND(ISNUMBER(#ref!),ISNUMBER(#ref!))=0</formula>
    </cfRule>
    <cfRule type="expression" priority="1050" aboveAverage="0" equalAverage="0" bottom="0" percent="0" rank="0" text="" dxfId="1045">
      <formula>#ref!&gt;#ref!</formula>
    </cfRule>
    <cfRule type="expression" priority="1051" aboveAverage="0" equalAverage="0" bottom="0" percent="0" rank="0" text="" dxfId="1046">
      <formula>#ref!&gt;#ref!</formula>
    </cfRule>
  </conditionalFormatting>
  <conditionalFormatting sqref="AO41:AQ41">
    <cfRule type="expression" priority="1052" aboveAverage="0" equalAverage="0" bottom="0" percent="0" rank="0" text="" dxfId="1047">
      <formula>AND(ISNUMBER(#ref!),ISNUMBER(#ref!))=0</formula>
    </cfRule>
    <cfRule type="expression" priority="1053" aboveAverage="0" equalAverage="0" bottom="0" percent="0" rank="0" text="" dxfId="1048">
      <formula>#ref!&gt;#ref!</formula>
    </cfRule>
    <cfRule type="expression" priority="1054" aboveAverage="0" equalAverage="0" bottom="0" percent="0" rank="0" text="" dxfId="1049">
      <formula>#ref!&gt;#ref!</formula>
    </cfRule>
  </conditionalFormatting>
  <conditionalFormatting sqref="AR41:AT41">
    <cfRule type="expression" priority="1055" aboveAverage="0" equalAverage="0" bottom="0" percent="0" rank="0" text="" dxfId="1050">
      <formula>AND(ISNUMBER(#ref!),ISNUMBER(#ref!))=0</formula>
    </cfRule>
    <cfRule type="expression" priority="1056" aboveAverage="0" equalAverage="0" bottom="0" percent="0" rank="0" text="" dxfId="1051">
      <formula>#ref!&gt;#ref!</formula>
    </cfRule>
    <cfRule type="expression" priority="1057" aboveAverage="0" equalAverage="0" bottom="0" percent="0" rank="0" text="" dxfId="1052">
      <formula>#ref!&gt;#ref!</formula>
    </cfRule>
  </conditionalFormatting>
  <conditionalFormatting sqref="AU41:AW41">
    <cfRule type="expression" priority="1058" aboveAverage="0" equalAverage="0" bottom="0" percent="0" rank="0" text="" dxfId="1053">
      <formula>AND(ISNUMBER(#ref!),ISNUMBER(#ref!))=0</formula>
    </cfRule>
    <cfRule type="expression" priority="1059" aboveAverage="0" equalAverage="0" bottom="0" percent="0" rank="0" text="" dxfId="1054">
      <formula>#ref!&gt;#ref!</formula>
    </cfRule>
    <cfRule type="expression" priority="1060" aboveAverage="0" equalAverage="0" bottom="0" percent="0" rank="0" text="" dxfId="1055">
      <formula>#ref!&gt;#ref!</formula>
    </cfRule>
  </conditionalFormatting>
  <conditionalFormatting sqref="AX41:AZ41">
    <cfRule type="expression" priority="1061" aboveAverage="0" equalAverage="0" bottom="0" percent="0" rank="0" text="" dxfId="1056">
      <formula>AND(ISNUMBER(#ref!),ISNUMBER(#ref!))=0</formula>
    </cfRule>
    <cfRule type="expression" priority="1062" aboveAverage="0" equalAverage="0" bottom="0" percent="0" rank="0" text="" dxfId="1057">
      <formula>#ref!&gt;#ref!</formula>
    </cfRule>
    <cfRule type="expression" priority="1063" aboveAverage="0" equalAverage="0" bottom="0" percent="0" rank="0" text="" dxfId="1058">
      <formula>#ref!&gt;#ref!</formula>
    </cfRule>
  </conditionalFormatting>
  <conditionalFormatting sqref="BA41:BC41">
    <cfRule type="expression" priority="1064" aboveAverage="0" equalAverage="0" bottom="0" percent="0" rank="0" text="" dxfId="1059">
      <formula>AND(ISNUMBER(#ref!),ISNUMBER(#ref!))=0</formula>
    </cfRule>
    <cfRule type="expression" priority="1065" aboveAverage="0" equalAverage="0" bottom="0" percent="0" rank="0" text="" dxfId="1060">
      <formula>#ref!&gt;#ref!</formula>
    </cfRule>
    <cfRule type="expression" priority="1066" aboveAverage="0" equalAverage="0" bottom="0" percent="0" rank="0" text="" dxfId="1061">
      <formula>#ref!&gt;#ref!</formula>
    </cfRule>
  </conditionalFormatting>
  <conditionalFormatting sqref="BD41:BF41">
    <cfRule type="expression" priority="1067" aboveAverage="0" equalAverage="0" bottom="0" percent="0" rank="0" text="" dxfId="1062">
      <formula>AND(ISNUMBER(#ref!),ISNUMBER(#ref!))=0</formula>
    </cfRule>
    <cfRule type="expression" priority="1068" aboveAverage="0" equalAverage="0" bottom="0" percent="0" rank="0" text="" dxfId="1063">
      <formula>#ref!&gt;#ref!</formula>
    </cfRule>
    <cfRule type="expression" priority="1069" aboveAverage="0" equalAverage="0" bottom="0" percent="0" rank="0" text="" dxfId="1064">
      <formula>#ref!&gt;#ref!</formula>
    </cfRule>
  </conditionalFormatting>
  <conditionalFormatting sqref="BG41:BI41">
    <cfRule type="expression" priority="1070" aboveAverage="0" equalAverage="0" bottom="0" percent="0" rank="0" text="" dxfId="1065">
      <formula>AND(ISNUMBER(#ref!),ISNUMBER(#ref!))=0</formula>
    </cfRule>
    <cfRule type="expression" priority="1071" aboveAverage="0" equalAverage="0" bottom="0" percent="0" rank="0" text="" dxfId="1066">
      <formula>#ref!&gt;#ref!</formula>
    </cfRule>
    <cfRule type="expression" priority="1072" aboveAverage="0" equalAverage="0" bottom="0" percent="0" rank="0" text="" dxfId="1067">
      <formula>#ref!&gt;#ref!</formula>
    </cfRule>
  </conditionalFormatting>
  <conditionalFormatting sqref="BJ41:BL41">
    <cfRule type="expression" priority="1073" aboveAverage="0" equalAverage="0" bottom="0" percent="0" rank="0" text="" dxfId="1068">
      <formula>AND(ISNUMBER(#ref!),ISNUMBER(#ref!))=0</formula>
    </cfRule>
    <cfRule type="expression" priority="1074" aboveAverage="0" equalAverage="0" bottom="0" percent="0" rank="0" text="" dxfId="1069">
      <formula>#ref!&gt;#ref!</formula>
    </cfRule>
    <cfRule type="expression" priority="1075" aboveAverage="0" equalAverage="0" bottom="0" percent="0" rank="0" text="" dxfId="1070">
      <formula>#ref!&gt;#ref!</formula>
    </cfRule>
  </conditionalFormatting>
  <conditionalFormatting sqref="W43:Y43">
    <cfRule type="expression" priority="1076" aboveAverage="0" equalAverage="0" bottom="0" percent="0" rank="0" text="" dxfId="1071">
      <formula>AND(ISNUMBER(#ref!),ISNUMBER(#ref!))=0</formula>
    </cfRule>
    <cfRule type="expression" priority="1077" aboveAverage="0" equalAverage="0" bottom="0" percent="0" rank="0" text="" dxfId="1072">
      <formula>#ref!&gt;#ref!</formula>
    </cfRule>
    <cfRule type="expression" priority="1078" aboveAverage="0" equalAverage="0" bottom="0" percent="0" rank="0" text="" dxfId="1073">
      <formula>#ref!&gt;#ref!</formula>
    </cfRule>
  </conditionalFormatting>
  <conditionalFormatting sqref="E43:G43">
    <cfRule type="expression" priority="1079" aboveAverage="0" equalAverage="0" bottom="0" percent="0" rank="0" text="" dxfId="1074">
      <formula>AND(ISNUMBER(#ref!),ISNUMBER(#ref!))=0</formula>
    </cfRule>
    <cfRule type="expression" priority="1080" aboveAverage="0" equalAverage="0" bottom="0" percent="0" rank="0" text="" dxfId="1075">
      <formula>#ref!&gt;#ref!</formula>
    </cfRule>
    <cfRule type="expression" priority="1081" aboveAverage="0" equalAverage="0" bottom="0" percent="0" rank="0" text="" dxfId="1076">
      <formula>#ref!&gt;#ref!</formula>
    </cfRule>
  </conditionalFormatting>
  <conditionalFormatting sqref="H43:J43">
    <cfRule type="expression" priority="1082" aboveAverage="0" equalAverage="0" bottom="0" percent="0" rank="0" text="" dxfId="1077">
      <formula>AND(ISNUMBER(#ref!),ISNUMBER(#ref!))=0</formula>
    </cfRule>
    <cfRule type="expression" priority="1083" aboveAverage="0" equalAverage="0" bottom="0" percent="0" rank="0" text="" dxfId="1078">
      <formula>#ref!&gt;#ref!</formula>
    </cfRule>
    <cfRule type="expression" priority="1084" aboveAverage="0" equalAverage="0" bottom="0" percent="0" rank="0" text="" dxfId="1079">
      <formula>#ref!&gt;#ref!</formula>
    </cfRule>
  </conditionalFormatting>
  <conditionalFormatting sqref="K43:M43">
    <cfRule type="expression" priority="1085" aboveAverage="0" equalAverage="0" bottom="0" percent="0" rank="0" text="" dxfId="1080">
      <formula>AND(ISNUMBER(#ref!),ISNUMBER(#ref!))=0</formula>
    </cfRule>
    <cfRule type="expression" priority="1086" aboveAverage="0" equalAverage="0" bottom="0" percent="0" rank="0" text="" dxfId="1081">
      <formula>#ref!&gt;#ref!</formula>
    </cfRule>
    <cfRule type="expression" priority="1087" aboveAverage="0" equalAverage="0" bottom="0" percent="0" rank="0" text="" dxfId="1082">
      <formula>#ref!&gt;#ref!</formula>
    </cfRule>
  </conditionalFormatting>
  <conditionalFormatting sqref="N43:P43">
    <cfRule type="expression" priority="1088" aboveAverage="0" equalAverage="0" bottom="0" percent="0" rank="0" text="" dxfId="1083">
      <formula>AND(ISNUMBER(#ref!),ISNUMBER(#ref!))=0</formula>
    </cfRule>
    <cfRule type="expression" priority="1089" aboveAverage="0" equalAverage="0" bottom="0" percent="0" rank="0" text="" dxfId="1084">
      <formula>#ref!&gt;#ref!</formula>
    </cfRule>
    <cfRule type="expression" priority="1090" aboveAverage="0" equalAverage="0" bottom="0" percent="0" rank="0" text="" dxfId="1085">
      <formula>#ref!&gt;#ref!</formula>
    </cfRule>
  </conditionalFormatting>
  <conditionalFormatting sqref="Q43:S43">
    <cfRule type="expression" priority="1091" aboveAverage="0" equalAverage="0" bottom="0" percent="0" rank="0" text="" dxfId="1086">
      <formula>AND(ISNUMBER(#ref!),ISNUMBER(#ref!))=0</formula>
    </cfRule>
    <cfRule type="expression" priority="1092" aboveAverage="0" equalAverage="0" bottom="0" percent="0" rank="0" text="" dxfId="1087">
      <formula>#ref!&gt;#ref!</formula>
    </cfRule>
    <cfRule type="expression" priority="1093" aboveAverage="0" equalAverage="0" bottom="0" percent="0" rank="0" text="" dxfId="1088">
      <formula>#ref!&gt;#ref!</formula>
    </cfRule>
  </conditionalFormatting>
  <conditionalFormatting sqref="T43:V43">
    <cfRule type="expression" priority="1094" aboveAverage="0" equalAverage="0" bottom="0" percent="0" rank="0" text="" dxfId="1089">
      <formula>AND(ISNUMBER(#ref!),ISNUMBER(#ref!))=0</formula>
    </cfRule>
    <cfRule type="expression" priority="1095" aboveAverage="0" equalAverage="0" bottom="0" percent="0" rank="0" text="" dxfId="1090">
      <formula>#ref!&gt;#ref!</formula>
    </cfRule>
    <cfRule type="expression" priority="1096" aboveAverage="0" equalAverage="0" bottom="0" percent="0" rank="0" text="" dxfId="1091">
      <formula>#ref!&gt;#ref!</formula>
    </cfRule>
  </conditionalFormatting>
  <conditionalFormatting sqref="Z43:AB43">
    <cfRule type="expression" priority="1097" aboveAverage="0" equalAverage="0" bottom="0" percent="0" rank="0" text="" dxfId="1092">
      <formula>AND(ISNUMBER(#ref!),ISNUMBER(#ref!))=0</formula>
    </cfRule>
    <cfRule type="expression" priority="1098" aboveAverage="0" equalAverage="0" bottom="0" percent="0" rank="0" text="" dxfId="1093">
      <formula>#ref!&gt;#ref!</formula>
    </cfRule>
    <cfRule type="expression" priority="1099" aboveAverage="0" equalAverage="0" bottom="0" percent="0" rank="0" text="" dxfId="1094">
      <formula>#ref!&gt;#ref!</formula>
    </cfRule>
  </conditionalFormatting>
  <conditionalFormatting sqref="AC43:AE43">
    <cfRule type="expression" priority="1100" aboveAverage="0" equalAverage="0" bottom="0" percent="0" rank="0" text="" dxfId="1095">
      <formula>AND(ISNUMBER(#ref!),ISNUMBER(#ref!))=0</formula>
    </cfRule>
    <cfRule type="expression" priority="1101" aboveAverage="0" equalAverage="0" bottom="0" percent="0" rank="0" text="" dxfId="1096">
      <formula>#ref!&gt;#ref!</formula>
    </cfRule>
    <cfRule type="expression" priority="1102" aboveAverage="0" equalAverage="0" bottom="0" percent="0" rank="0" text="" dxfId="1097">
      <formula>#ref!&gt;#ref!</formula>
    </cfRule>
  </conditionalFormatting>
  <conditionalFormatting sqref="AF43:AH43">
    <cfRule type="expression" priority="1103" aboveAverage="0" equalAverage="0" bottom="0" percent="0" rank="0" text="" dxfId="1098">
      <formula>AND(ISNUMBER(#ref!),ISNUMBER(#ref!))=0</formula>
    </cfRule>
    <cfRule type="expression" priority="1104" aboveAverage="0" equalAverage="0" bottom="0" percent="0" rank="0" text="" dxfId="1099">
      <formula>#ref!&gt;#ref!</formula>
    </cfRule>
    <cfRule type="expression" priority="1105" aboveAverage="0" equalAverage="0" bottom="0" percent="0" rank="0" text="" dxfId="1100">
      <formula>#ref!&gt;#ref!</formula>
    </cfRule>
  </conditionalFormatting>
  <conditionalFormatting sqref="AI43:AK43">
    <cfRule type="expression" priority="1106" aboveAverage="0" equalAverage="0" bottom="0" percent="0" rank="0" text="" dxfId="1101">
      <formula>AND(ISNUMBER(#ref!),ISNUMBER(#ref!))=0</formula>
    </cfRule>
    <cfRule type="expression" priority="1107" aboveAverage="0" equalAverage="0" bottom="0" percent="0" rank="0" text="" dxfId="1102">
      <formula>#ref!&gt;#ref!</formula>
    </cfRule>
    <cfRule type="expression" priority="1108" aboveAverage="0" equalAverage="0" bottom="0" percent="0" rank="0" text="" dxfId="1103">
      <formula>#ref!&gt;#ref!</formula>
    </cfRule>
  </conditionalFormatting>
  <conditionalFormatting sqref="AL43:AN43">
    <cfRule type="expression" priority="1109" aboveAverage="0" equalAverage="0" bottom="0" percent="0" rank="0" text="" dxfId="1104">
      <formula>AND(ISNUMBER(#ref!),ISNUMBER(#ref!))=0</formula>
    </cfRule>
    <cfRule type="expression" priority="1110" aboveAverage="0" equalAverage="0" bottom="0" percent="0" rank="0" text="" dxfId="1105">
      <formula>#ref!&gt;#ref!</formula>
    </cfRule>
    <cfRule type="expression" priority="1111" aboveAverage="0" equalAverage="0" bottom="0" percent="0" rank="0" text="" dxfId="1106">
      <formula>#ref!&gt;#ref!</formula>
    </cfRule>
  </conditionalFormatting>
  <conditionalFormatting sqref="AO43:AQ43">
    <cfRule type="expression" priority="1112" aboveAverage="0" equalAverage="0" bottom="0" percent="0" rank="0" text="" dxfId="1107">
      <formula>AND(ISNUMBER(#ref!),ISNUMBER(#ref!))=0</formula>
    </cfRule>
    <cfRule type="expression" priority="1113" aboveAverage="0" equalAverage="0" bottom="0" percent="0" rank="0" text="" dxfId="1108">
      <formula>#ref!&gt;#ref!</formula>
    </cfRule>
    <cfRule type="expression" priority="1114" aboveAverage="0" equalAverage="0" bottom="0" percent="0" rank="0" text="" dxfId="1109">
      <formula>#ref!&gt;#ref!</formula>
    </cfRule>
  </conditionalFormatting>
  <conditionalFormatting sqref="AR43:AT43">
    <cfRule type="expression" priority="1115" aboveAverage="0" equalAverage="0" bottom="0" percent="0" rank="0" text="" dxfId="1110">
      <formula>AND(ISNUMBER(#ref!),ISNUMBER(#ref!))=0</formula>
    </cfRule>
    <cfRule type="expression" priority="1116" aboveAverage="0" equalAverage="0" bottom="0" percent="0" rank="0" text="" dxfId="1111">
      <formula>#ref!&gt;#ref!</formula>
    </cfRule>
    <cfRule type="expression" priority="1117" aboveAverage="0" equalAverage="0" bottom="0" percent="0" rank="0" text="" dxfId="1112">
      <formula>#ref!&gt;#ref!</formula>
    </cfRule>
  </conditionalFormatting>
  <conditionalFormatting sqref="AU43:AW43">
    <cfRule type="expression" priority="1118" aboveAverage="0" equalAverage="0" bottom="0" percent="0" rank="0" text="" dxfId="1113">
      <formula>AND(ISNUMBER(#ref!),ISNUMBER(#ref!))=0</formula>
    </cfRule>
    <cfRule type="expression" priority="1119" aboveAverage="0" equalAverage="0" bottom="0" percent="0" rank="0" text="" dxfId="1114">
      <formula>#ref!&gt;#ref!</formula>
    </cfRule>
    <cfRule type="expression" priority="1120" aboveAverage="0" equalAverage="0" bottom="0" percent="0" rank="0" text="" dxfId="1115">
      <formula>#ref!&gt;#ref!</formula>
    </cfRule>
  </conditionalFormatting>
  <conditionalFormatting sqref="AX43:AZ43">
    <cfRule type="expression" priority="1121" aboveAverage="0" equalAverage="0" bottom="0" percent="0" rank="0" text="" dxfId="1116">
      <formula>AND(ISNUMBER(#ref!),ISNUMBER(#ref!))=0</formula>
    </cfRule>
    <cfRule type="expression" priority="1122" aboveAverage="0" equalAverage="0" bottom="0" percent="0" rank="0" text="" dxfId="1117">
      <formula>#ref!&gt;#ref!</formula>
    </cfRule>
    <cfRule type="expression" priority="1123" aboveAverage="0" equalAverage="0" bottom="0" percent="0" rank="0" text="" dxfId="1118">
      <formula>#ref!&gt;#ref!</formula>
    </cfRule>
  </conditionalFormatting>
  <conditionalFormatting sqref="BA43:BC43">
    <cfRule type="expression" priority="1124" aboveAverage="0" equalAverage="0" bottom="0" percent="0" rank="0" text="" dxfId="1119">
      <formula>AND(ISNUMBER(#ref!),ISNUMBER(#ref!))=0</formula>
    </cfRule>
    <cfRule type="expression" priority="1125" aboveAverage="0" equalAverage="0" bottom="0" percent="0" rank="0" text="" dxfId="1120">
      <formula>#ref!&gt;#ref!</formula>
    </cfRule>
    <cfRule type="expression" priority="1126" aboveAverage="0" equalAverage="0" bottom="0" percent="0" rank="0" text="" dxfId="1121">
      <formula>#ref!&gt;#ref!</formula>
    </cfRule>
  </conditionalFormatting>
  <conditionalFormatting sqref="BD43:BF43">
    <cfRule type="expression" priority="1127" aboveAverage="0" equalAverage="0" bottom="0" percent="0" rank="0" text="" dxfId="1122">
      <formula>AND(ISNUMBER(#ref!),ISNUMBER(#ref!))=0</formula>
    </cfRule>
    <cfRule type="expression" priority="1128" aboveAverage="0" equalAverage="0" bottom="0" percent="0" rank="0" text="" dxfId="1123">
      <formula>#ref!&gt;#ref!</formula>
    </cfRule>
    <cfRule type="expression" priority="1129" aboveAverage="0" equalAverage="0" bottom="0" percent="0" rank="0" text="" dxfId="1124">
      <formula>#ref!&gt;#ref!</formula>
    </cfRule>
  </conditionalFormatting>
  <conditionalFormatting sqref="BG43:BI43">
    <cfRule type="expression" priority="1130" aboveAverage="0" equalAverage="0" bottom="0" percent="0" rank="0" text="" dxfId="1125">
      <formula>AND(ISNUMBER(#ref!),ISNUMBER(#ref!))=0</formula>
    </cfRule>
    <cfRule type="expression" priority="1131" aboveAverage="0" equalAverage="0" bottom="0" percent="0" rank="0" text="" dxfId="1126">
      <formula>#ref!&gt;#ref!</formula>
    </cfRule>
    <cfRule type="expression" priority="1132" aboveAverage="0" equalAverage="0" bottom="0" percent="0" rank="0" text="" dxfId="1127">
      <formula>#ref!&gt;#ref!</formula>
    </cfRule>
  </conditionalFormatting>
  <conditionalFormatting sqref="BJ43:BL43">
    <cfRule type="expression" priority="1133" aboveAverage="0" equalAverage="0" bottom="0" percent="0" rank="0" text="" dxfId="1128">
      <formula>AND(ISNUMBER(#ref!),ISNUMBER(#ref!))=0</formula>
    </cfRule>
    <cfRule type="expression" priority="1134" aboveAverage="0" equalAverage="0" bottom="0" percent="0" rank="0" text="" dxfId="1129">
      <formula>#ref!&gt;#ref!</formula>
    </cfRule>
    <cfRule type="expression" priority="1135" aboveAverage="0" equalAverage="0" bottom="0" percent="0" rank="0" text="" dxfId="1130">
      <formula>#ref!&gt;#ref!</formula>
    </cfRule>
  </conditionalFormatting>
  <conditionalFormatting sqref="W45:Y45">
    <cfRule type="expression" priority="1136" aboveAverage="0" equalAverage="0" bottom="0" percent="0" rank="0" text="" dxfId="1131">
      <formula>AND(ISNUMBER(#ref!),ISNUMBER(#ref!))=0</formula>
    </cfRule>
    <cfRule type="expression" priority="1137" aboveAverage="0" equalAverage="0" bottom="0" percent="0" rank="0" text="" dxfId="1132">
      <formula>#ref!&gt;#ref!</formula>
    </cfRule>
    <cfRule type="expression" priority="1138" aboveAverage="0" equalAverage="0" bottom="0" percent="0" rank="0" text="" dxfId="1133">
      <formula>#ref!&gt;#ref!</formula>
    </cfRule>
  </conditionalFormatting>
  <conditionalFormatting sqref="E45:G45">
    <cfRule type="expression" priority="1139" aboveAverage="0" equalAverage="0" bottom="0" percent="0" rank="0" text="" dxfId="1134">
      <formula>AND(ISNUMBER(#ref!),ISNUMBER(#ref!))=0</formula>
    </cfRule>
    <cfRule type="expression" priority="1140" aboveAverage="0" equalAverage="0" bottom="0" percent="0" rank="0" text="" dxfId="1135">
      <formula>#ref!&gt;#ref!</formula>
    </cfRule>
    <cfRule type="expression" priority="1141" aboveAverage="0" equalAverage="0" bottom="0" percent="0" rank="0" text="" dxfId="1136">
      <formula>#ref!&gt;#ref!</formula>
    </cfRule>
  </conditionalFormatting>
  <conditionalFormatting sqref="H45:J45">
    <cfRule type="expression" priority="1142" aboveAverage="0" equalAverage="0" bottom="0" percent="0" rank="0" text="" dxfId="1137">
      <formula>AND(ISNUMBER(#ref!),ISNUMBER(#ref!))=0</formula>
    </cfRule>
    <cfRule type="expression" priority="1143" aboveAverage="0" equalAverage="0" bottom="0" percent="0" rank="0" text="" dxfId="1138">
      <formula>#ref!&gt;#ref!</formula>
    </cfRule>
    <cfRule type="expression" priority="1144" aboveAverage="0" equalAverage="0" bottom="0" percent="0" rank="0" text="" dxfId="1139">
      <formula>#ref!&gt;#ref!</formula>
    </cfRule>
  </conditionalFormatting>
  <conditionalFormatting sqref="K45:M45">
    <cfRule type="expression" priority="1145" aboveAverage="0" equalAverage="0" bottom="0" percent="0" rank="0" text="" dxfId="1140">
      <formula>AND(ISNUMBER(#ref!),ISNUMBER(#ref!))=0</formula>
    </cfRule>
    <cfRule type="expression" priority="1146" aboveAverage="0" equalAverage="0" bottom="0" percent="0" rank="0" text="" dxfId="1141">
      <formula>#ref!&gt;#ref!</formula>
    </cfRule>
    <cfRule type="expression" priority="1147" aboveAverage="0" equalAverage="0" bottom="0" percent="0" rank="0" text="" dxfId="1142">
      <formula>#ref!&gt;#ref!</formula>
    </cfRule>
  </conditionalFormatting>
  <conditionalFormatting sqref="N45:P45">
    <cfRule type="expression" priority="1148" aboveAverage="0" equalAverage="0" bottom="0" percent="0" rank="0" text="" dxfId="1143">
      <formula>AND(ISNUMBER(#ref!),ISNUMBER(#ref!))=0</formula>
    </cfRule>
    <cfRule type="expression" priority="1149" aboveAverage="0" equalAverage="0" bottom="0" percent="0" rank="0" text="" dxfId="1144">
      <formula>#ref!&gt;#ref!</formula>
    </cfRule>
    <cfRule type="expression" priority="1150" aboveAverage="0" equalAverage="0" bottom="0" percent="0" rank="0" text="" dxfId="1145">
      <formula>#ref!&gt;#ref!</formula>
    </cfRule>
  </conditionalFormatting>
  <conditionalFormatting sqref="Q45:S45">
    <cfRule type="expression" priority="1151" aboveAverage="0" equalAverage="0" bottom="0" percent="0" rank="0" text="" dxfId="1146">
      <formula>AND(ISNUMBER(#ref!),ISNUMBER(#ref!))=0</formula>
    </cfRule>
    <cfRule type="expression" priority="1152" aboveAverage="0" equalAverage="0" bottom="0" percent="0" rank="0" text="" dxfId="1147">
      <formula>#ref!&gt;#ref!</formula>
    </cfRule>
    <cfRule type="expression" priority="1153" aboveAverage="0" equalAverage="0" bottom="0" percent="0" rank="0" text="" dxfId="1148">
      <formula>#ref!&gt;#ref!</formula>
    </cfRule>
  </conditionalFormatting>
  <conditionalFormatting sqref="T45:V45">
    <cfRule type="expression" priority="1154" aboveAverage="0" equalAverage="0" bottom="0" percent="0" rank="0" text="" dxfId="1149">
      <formula>AND(ISNUMBER(#ref!),ISNUMBER(#ref!))=0</formula>
    </cfRule>
    <cfRule type="expression" priority="1155" aboveAverage="0" equalAverage="0" bottom="0" percent="0" rank="0" text="" dxfId="1150">
      <formula>#ref!&gt;#ref!</formula>
    </cfRule>
    <cfRule type="expression" priority="1156" aboveAverage="0" equalAverage="0" bottom="0" percent="0" rank="0" text="" dxfId="1151">
      <formula>#ref!&gt;#ref!</formula>
    </cfRule>
  </conditionalFormatting>
  <conditionalFormatting sqref="Z45:AB45">
    <cfRule type="expression" priority="1157" aboveAverage="0" equalAverage="0" bottom="0" percent="0" rank="0" text="" dxfId="1152">
      <formula>AND(ISNUMBER(#ref!),ISNUMBER(#ref!))=0</formula>
    </cfRule>
    <cfRule type="expression" priority="1158" aboveAverage="0" equalAverage="0" bottom="0" percent="0" rank="0" text="" dxfId="1153">
      <formula>#ref!&gt;#ref!</formula>
    </cfRule>
    <cfRule type="expression" priority="1159" aboveAverage="0" equalAverage="0" bottom="0" percent="0" rank="0" text="" dxfId="1154">
      <formula>#ref!&gt;#ref!</formula>
    </cfRule>
  </conditionalFormatting>
  <conditionalFormatting sqref="AC45:AE45">
    <cfRule type="expression" priority="1160" aboveAverage="0" equalAverage="0" bottom="0" percent="0" rank="0" text="" dxfId="1155">
      <formula>AND(ISNUMBER(#ref!),ISNUMBER(#ref!))=0</formula>
    </cfRule>
    <cfRule type="expression" priority="1161" aboveAverage="0" equalAverage="0" bottom="0" percent="0" rank="0" text="" dxfId="1156">
      <formula>#ref!&gt;#ref!</formula>
    </cfRule>
    <cfRule type="expression" priority="1162" aboveAverage="0" equalAverage="0" bottom="0" percent="0" rank="0" text="" dxfId="1157">
      <formula>#ref!&gt;#ref!</formula>
    </cfRule>
  </conditionalFormatting>
  <conditionalFormatting sqref="AF45:AH45">
    <cfRule type="expression" priority="1163" aboveAverage="0" equalAverage="0" bottom="0" percent="0" rank="0" text="" dxfId="1158">
      <formula>AND(ISNUMBER(#ref!),ISNUMBER(#ref!))=0</formula>
    </cfRule>
    <cfRule type="expression" priority="1164" aboveAverage="0" equalAverage="0" bottom="0" percent="0" rank="0" text="" dxfId="1159">
      <formula>#ref!&gt;#ref!</formula>
    </cfRule>
    <cfRule type="expression" priority="1165" aboveAverage="0" equalAverage="0" bottom="0" percent="0" rank="0" text="" dxfId="1160">
      <formula>#ref!&gt;#ref!</formula>
    </cfRule>
  </conditionalFormatting>
  <conditionalFormatting sqref="AI45:AK45">
    <cfRule type="expression" priority="1166" aboveAverage="0" equalAverage="0" bottom="0" percent="0" rank="0" text="" dxfId="1161">
      <formula>AND(ISNUMBER(#ref!),ISNUMBER(#ref!))=0</formula>
    </cfRule>
    <cfRule type="expression" priority="1167" aboveAverage="0" equalAverage="0" bottom="0" percent="0" rank="0" text="" dxfId="1162">
      <formula>#ref!&gt;#ref!</formula>
    </cfRule>
    <cfRule type="expression" priority="1168" aboveAverage="0" equalAverage="0" bottom="0" percent="0" rank="0" text="" dxfId="1163">
      <formula>#ref!&gt;#ref!</formula>
    </cfRule>
  </conditionalFormatting>
  <conditionalFormatting sqref="AL45:AN45">
    <cfRule type="expression" priority="1169" aboveAverage="0" equalAverage="0" bottom="0" percent="0" rank="0" text="" dxfId="1164">
      <formula>AND(ISNUMBER(#ref!),ISNUMBER(#ref!))=0</formula>
    </cfRule>
    <cfRule type="expression" priority="1170" aboveAverage="0" equalAverage="0" bottom="0" percent="0" rank="0" text="" dxfId="1165">
      <formula>#ref!&gt;#ref!</formula>
    </cfRule>
    <cfRule type="expression" priority="1171" aboveAverage="0" equalAverage="0" bottom="0" percent="0" rank="0" text="" dxfId="1166">
      <formula>#ref!&gt;#ref!</formula>
    </cfRule>
  </conditionalFormatting>
  <conditionalFormatting sqref="AO45:AQ45">
    <cfRule type="expression" priority="1172" aboveAverage="0" equalAverage="0" bottom="0" percent="0" rank="0" text="" dxfId="1167">
      <formula>AND(ISNUMBER(#ref!),ISNUMBER(#ref!))=0</formula>
    </cfRule>
    <cfRule type="expression" priority="1173" aboveAverage="0" equalAverage="0" bottom="0" percent="0" rank="0" text="" dxfId="1168">
      <formula>#ref!&gt;#ref!</formula>
    </cfRule>
    <cfRule type="expression" priority="1174" aboveAverage="0" equalAverage="0" bottom="0" percent="0" rank="0" text="" dxfId="1169">
      <formula>#ref!&gt;#ref!</formula>
    </cfRule>
  </conditionalFormatting>
  <conditionalFormatting sqref="AR45:AT45">
    <cfRule type="expression" priority="1175" aboveAverage="0" equalAverage="0" bottom="0" percent="0" rank="0" text="" dxfId="1170">
      <formula>AND(ISNUMBER(#ref!),ISNUMBER(#ref!))=0</formula>
    </cfRule>
    <cfRule type="expression" priority="1176" aboveAverage="0" equalAverage="0" bottom="0" percent="0" rank="0" text="" dxfId="1171">
      <formula>#ref!&gt;#ref!</formula>
    </cfRule>
    <cfRule type="expression" priority="1177" aboveAverage="0" equalAverage="0" bottom="0" percent="0" rank="0" text="" dxfId="1172">
      <formula>#ref!&gt;#ref!</formula>
    </cfRule>
  </conditionalFormatting>
  <conditionalFormatting sqref="AU45:AW45">
    <cfRule type="expression" priority="1178" aboveAverage="0" equalAverage="0" bottom="0" percent="0" rank="0" text="" dxfId="1173">
      <formula>AND(ISNUMBER(#ref!),ISNUMBER(#ref!))=0</formula>
    </cfRule>
    <cfRule type="expression" priority="1179" aboveAverage="0" equalAverage="0" bottom="0" percent="0" rank="0" text="" dxfId="1174">
      <formula>#ref!&gt;#ref!</formula>
    </cfRule>
    <cfRule type="expression" priority="1180" aboveAverage="0" equalAverage="0" bottom="0" percent="0" rank="0" text="" dxfId="1175">
      <formula>#ref!&gt;#ref!</formula>
    </cfRule>
  </conditionalFormatting>
  <conditionalFormatting sqref="AX45:AZ45">
    <cfRule type="expression" priority="1181" aboveAverage="0" equalAverage="0" bottom="0" percent="0" rank="0" text="" dxfId="1176">
      <formula>AND(ISNUMBER(#ref!),ISNUMBER(#ref!))=0</formula>
    </cfRule>
    <cfRule type="expression" priority="1182" aboveAverage="0" equalAverage="0" bottom="0" percent="0" rank="0" text="" dxfId="1177">
      <formula>#ref!&gt;#ref!</formula>
    </cfRule>
    <cfRule type="expression" priority="1183" aboveAverage="0" equalAverage="0" bottom="0" percent="0" rank="0" text="" dxfId="1178">
      <formula>#ref!&gt;#ref!</formula>
    </cfRule>
  </conditionalFormatting>
  <conditionalFormatting sqref="BA45:BC45">
    <cfRule type="expression" priority="1184" aboveAverage="0" equalAverage="0" bottom="0" percent="0" rank="0" text="" dxfId="1179">
      <formula>AND(ISNUMBER(#ref!),ISNUMBER(#ref!))=0</formula>
    </cfRule>
    <cfRule type="expression" priority="1185" aboveAverage="0" equalAverage="0" bottom="0" percent="0" rank="0" text="" dxfId="1180">
      <formula>#ref!&gt;#ref!</formula>
    </cfRule>
    <cfRule type="expression" priority="1186" aboveAverage="0" equalAverage="0" bottom="0" percent="0" rank="0" text="" dxfId="1181">
      <formula>#ref!&gt;#ref!</formula>
    </cfRule>
  </conditionalFormatting>
  <conditionalFormatting sqref="BD45:BF45">
    <cfRule type="expression" priority="1187" aboveAverage="0" equalAverage="0" bottom="0" percent="0" rank="0" text="" dxfId="1182">
      <formula>AND(ISNUMBER(#ref!),ISNUMBER(#ref!))=0</formula>
    </cfRule>
    <cfRule type="expression" priority="1188" aboveAverage="0" equalAverage="0" bottom="0" percent="0" rank="0" text="" dxfId="1183">
      <formula>#ref!&gt;#ref!</formula>
    </cfRule>
    <cfRule type="expression" priority="1189" aboveAverage="0" equalAverage="0" bottom="0" percent="0" rank="0" text="" dxfId="1184">
      <formula>#ref!&gt;#ref!</formula>
    </cfRule>
  </conditionalFormatting>
  <conditionalFormatting sqref="BG45:BI45">
    <cfRule type="expression" priority="1190" aboveAverage="0" equalAverage="0" bottom="0" percent="0" rank="0" text="" dxfId="1185">
      <formula>AND(ISNUMBER(#ref!),ISNUMBER(#ref!))=0</formula>
    </cfRule>
    <cfRule type="expression" priority="1191" aboveAverage="0" equalAverage="0" bottom="0" percent="0" rank="0" text="" dxfId="1186">
      <formula>#ref!&gt;#ref!</formula>
    </cfRule>
    <cfRule type="expression" priority="1192" aboveAverage="0" equalAverage="0" bottom="0" percent="0" rank="0" text="" dxfId="1187">
      <formula>#ref!&gt;#ref!</formula>
    </cfRule>
  </conditionalFormatting>
  <conditionalFormatting sqref="BJ45:BL45">
    <cfRule type="expression" priority="1193" aboveAverage="0" equalAverage="0" bottom="0" percent="0" rank="0" text="" dxfId="1188">
      <formula>AND(ISNUMBER(#ref!),ISNUMBER(#ref!))=0</formula>
    </cfRule>
    <cfRule type="expression" priority="1194" aboveAverage="0" equalAverage="0" bottom="0" percent="0" rank="0" text="" dxfId="1189">
      <formula>#ref!&gt;#ref!</formula>
    </cfRule>
    <cfRule type="expression" priority="1195" aboveAverage="0" equalAverage="0" bottom="0" percent="0" rank="0" text="" dxfId="1190">
      <formula>#ref!&gt;#ref!</formula>
    </cfRule>
  </conditionalFormatting>
  <conditionalFormatting sqref="W47:Y47">
    <cfRule type="expression" priority="1196" aboveAverage="0" equalAverage="0" bottom="0" percent="0" rank="0" text="" dxfId="1191">
      <formula>AND(ISNUMBER(#ref!),ISNUMBER(#ref!))=0</formula>
    </cfRule>
    <cfRule type="expression" priority="1197" aboveAverage="0" equalAverage="0" bottom="0" percent="0" rank="0" text="" dxfId="1192">
      <formula>#ref!&gt;#ref!</formula>
    </cfRule>
    <cfRule type="expression" priority="1198" aboveAverage="0" equalAverage="0" bottom="0" percent="0" rank="0" text="" dxfId="1193">
      <formula>#ref!&gt;#ref!</formula>
    </cfRule>
  </conditionalFormatting>
  <conditionalFormatting sqref="E47:G47">
    <cfRule type="expression" priority="1199" aboveAverage="0" equalAverage="0" bottom="0" percent="0" rank="0" text="" dxfId="1194">
      <formula>AND(ISNUMBER(#ref!),ISNUMBER(#ref!))=0</formula>
    </cfRule>
    <cfRule type="expression" priority="1200" aboveAverage="0" equalAverage="0" bottom="0" percent="0" rank="0" text="" dxfId="1195">
      <formula>#ref!&gt;#ref!</formula>
    </cfRule>
    <cfRule type="expression" priority="1201" aboveAverage="0" equalAverage="0" bottom="0" percent="0" rank="0" text="" dxfId="1196">
      <formula>#ref!&gt;#ref!</formula>
    </cfRule>
  </conditionalFormatting>
  <conditionalFormatting sqref="H47:J47">
    <cfRule type="expression" priority="1202" aboveAverage="0" equalAverage="0" bottom="0" percent="0" rank="0" text="" dxfId="1197">
      <formula>AND(ISNUMBER(#ref!),ISNUMBER(#ref!))=0</formula>
    </cfRule>
    <cfRule type="expression" priority="1203" aboveAverage="0" equalAverage="0" bottom="0" percent="0" rank="0" text="" dxfId="1198">
      <formula>#ref!&gt;#ref!</formula>
    </cfRule>
    <cfRule type="expression" priority="1204" aboveAverage="0" equalAverage="0" bottom="0" percent="0" rank="0" text="" dxfId="1199">
      <formula>#ref!&gt;#ref!</formula>
    </cfRule>
  </conditionalFormatting>
  <conditionalFormatting sqref="K47:M47">
    <cfRule type="expression" priority="1205" aboveAverage="0" equalAverage="0" bottom="0" percent="0" rank="0" text="" dxfId="1200">
      <formula>AND(ISNUMBER(#ref!),ISNUMBER(#ref!))=0</formula>
    </cfRule>
    <cfRule type="expression" priority="1206" aboveAverage="0" equalAverage="0" bottom="0" percent="0" rank="0" text="" dxfId="1201">
      <formula>#ref!&gt;#ref!</formula>
    </cfRule>
    <cfRule type="expression" priority="1207" aboveAverage="0" equalAverage="0" bottom="0" percent="0" rank="0" text="" dxfId="1202">
      <formula>#ref!&gt;#ref!</formula>
    </cfRule>
  </conditionalFormatting>
  <conditionalFormatting sqref="N47:P47">
    <cfRule type="expression" priority="1208" aboveAverage="0" equalAverage="0" bottom="0" percent="0" rank="0" text="" dxfId="1203">
      <formula>AND(ISNUMBER(#ref!),ISNUMBER(#ref!))=0</formula>
    </cfRule>
    <cfRule type="expression" priority="1209" aboveAverage="0" equalAverage="0" bottom="0" percent="0" rank="0" text="" dxfId="1204">
      <formula>#ref!&gt;#ref!</formula>
    </cfRule>
    <cfRule type="expression" priority="1210" aboveAverage="0" equalAverage="0" bottom="0" percent="0" rank="0" text="" dxfId="1205">
      <formula>#ref!&gt;#ref!</formula>
    </cfRule>
  </conditionalFormatting>
  <conditionalFormatting sqref="Q47:S47">
    <cfRule type="expression" priority="1211" aboveAverage="0" equalAverage="0" bottom="0" percent="0" rank="0" text="" dxfId="1206">
      <formula>AND(ISNUMBER(#ref!),ISNUMBER(#ref!))=0</formula>
    </cfRule>
    <cfRule type="expression" priority="1212" aboveAverage="0" equalAverage="0" bottom="0" percent="0" rank="0" text="" dxfId="1207">
      <formula>#ref!&gt;#ref!</formula>
    </cfRule>
    <cfRule type="expression" priority="1213" aboveAverage="0" equalAverage="0" bottom="0" percent="0" rank="0" text="" dxfId="1208">
      <formula>#ref!&gt;#ref!</formula>
    </cfRule>
  </conditionalFormatting>
  <conditionalFormatting sqref="T47:V47">
    <cfRule type="expression" priority="1214" aboveAverage="0" equalAverage="0" bottom="0" percent="0" rank="0" text="" dxfId="1209">
      <formula>AND(ISNUMBER(#ref!),ISNUMBER(#ref!))=0</formula>
    </cfRule>
    <cfRule type="expression" priority="1215" aboveAverage="0" equalAverage="0" bottom="0" percent="0" rank="0" text="" dxfId="1210">
      <formula>#ref!&gt;#ref!</formula>
    </cfRule>
    <cfRule type="expression" priority="1216" aboveAverage="0" equalAverage="0" bottom="0" percent="0" rank="0" text="" dxfId="1211">
      <formula>#ref!&gt;#ref!</formula>
    </cfRule>
  </conditionalFormatting>
  <conditionalFormatting sqref="Z47:AB47">
    <cfRule type="expression" priority="1217" aboveAverage="0" equalAverage="0" bottom="0" percent="0" rank="0" text="" dxfId="1212">
      <formula>AND(ISNUMBER(#ref!),ISNUMBER(#ref!))=0</formula>
    </cfRule>
    <cfRule type="expression" priority="1218" aboveAverage="0" equalAverage="0" bottom="0" percent="0" rank="0" text="" dxfId="1213">
      <formula>#ref!&gt;#ref!</formula>
    </cfRule>
    <cfRule type="expression" priority="1219" aboveAverage="0" equalAverage="0" bottom="0" percent="0" rank="0" text="" dxfId="1214">
      <formula>#ref!&gt;#ref!</formula>
    </cfRule>
  </conditionalFormatting>
  <conditionalFormatting sqref="AC47:AE47">
    <cfRule type="expression" priority="1220" aboveAverage="0" equalAverage="0" bottom="0" percent="0" rank="0" text="" dxfId="1215">
      <formula>AND(ISNUMBER(#ref!),ISNUMBER(#ref!))=0</formula>
    </cfRule>
    <cfRule type="expression" priority="1221" aboveAverage="0" equalAverage="0" bottom="0" percent="0" rank="0" text="" dxfId="1216">
      <formula>#ref!&gt;#ref!</formula>
    </cfRule>
    <cfRule type="expression" priority="1222" aboveAverage="0" equalAverage="0" bottom="0" percent="0" rank="0" text="" dxfId="1217">
      <formula>#ref!&gt;#ref!</formula>
    </cfRule>
  </conditionalFormatting>
  <conditionalFormatting sqref="AF47:AH47">
    <cfRule type="expression" priority="1223" aboveAverage="0" equalAverage="0" bottom="0" percent="0" rank="0" text="" dxfId="1218">
      <formula>AND(ISNUMBER(#ref!),ISNUMBER(#ref!))=0</formula>
    </cfRule>
    <cfRule type="expression" priority="1224" aboveAverage="0" equalAverage="0" bottom="0" percent="0" rank="0" text="" dxfId="1219">
      <formula>#ref!&gt;#ref!</formula>
    </cfRule>
    <cfRule type="expression" priority="1225" aboveAverage="0" equalAverage="0" bottom="0" percent="0" rank="0" text="" dxfId="1220">
      <formula>#ref!&gt;#ref!</formula>
    </cfRule>
  </conditionalFormatting>
  <conditionalFormatting sqref="AI47:AK47">
    <cfRule type="expression" priority="1226" aboveAverage="0" equalAverage="0" bottom="0" percent="0" rank="0" text="" dxfId="1221">
      <formula>AND(ISNUMBER(#ref!),ISNUMBER(#ref!))=0</formula>
    </cfRule>
    <cfRule type="expression" priority="1227" aboveAverage="0" equalAverage="0" bottom="0" percent="0" rank="0" text="" dxfId="1222">
      <formula>#ref!&gt;#ref!</formula>
    </cfRule>
    <cfRule type="expression" priority="1228" aboveAverage="0" equalAverage="0" bottom="0" percent="0" rank="0" text="" dxfId="1223">
      <formula>#ref!&gt;#ref!</formula>
    </cfRule>
  </conditionalFormatting>
  <conditionalFormatting sqref="AL47:AN47">
    <cfRule type="expression" priority="1229" aboveAverage="0" equalAverage="0" bottom="0" percent="0" rank="0" text="" dxfId="1224">
      <formula>AND(ISNUMBER(#ref!),ISNUMBER(#ref!))=0</formula>
    </cfRule>
    <cfRule type="expression" priority="1230" aboveAverage="0" equalAverage="0" bottom="0" percent="0" rank="0" text="" dxfId="1225">
      <formula>#ref!&gt;#ref!</formula>
    </cfRule>
    <cfRule type="expression" priority="1231" aboveAverage="0" equalAverage="0" bottom="0" percent="0" rank="0" text="" dxfId="1226">
      <formula>#ref!&gt;#ref!</formula>
    </cfRule>
  </conditionalFormatting>
  <conditionalFormatting sqref="AO47:AQ47">
    <cfRule type="expression" priority="1232" aboveAverage="0" equalAverage="0" bottom="0" percent="0" rank="0" text="" dxfId="1227">
      <formula>AND(ISNUMBER(#ref!),ISNUMBER(#ref!))=0</formula>
    </cfRule>
    <cfRule type="expression" priority="1233" aboveAverage="0" equalAverage="0" bottom="0" percent="0" rank="0" text="" dxfId="1228">
      <formula>#ref!&gt;#ref!</formula>
    </cfRule>
    <cfRule type="expression" priority="1234" aboveAverage="0" equalAverage="0" bottom="0" percent="0" rank="0" text="" dxfId="1229">
      <formula>#ref!&gt;#ref!</formula>
    </cfRule>
  </conditionalFormatting>
  <conditionalFormatting sqref="AR47:AT47">
    <cfRule type="expression" priority="1235" aboveAverage="0" equalAverage="0" bottom="0" percent="0" rank="0" text="" dxfId="1230">
      <formula>AND(ISNUMBER(#ref!),ISNUMBER(#ref!))=0</formula>
    </cfRule>
    <cfRule type="expression" priority="1236" aboveAverage="0" equalAverage="0" bottom="0" percent="0" rank="0" text="" dxfId="1231">
      <formula>#ref!&gt;#ref!</formula>
    </cfRule>
    <cfRule type="expression" priority="1237" aboveAverage="0" equalAverage="0" bottom="0" percent="0" rank="0" text="" dxfId="1232">
      <formula>#ref!&gt;#ref!</formula>
    </cfRule>
  </conditionalFormatting>
  <conditionalFormatting sqref="AU47:AW47">
    <cfRule type="expression" priority="1238" aboveAverage="0" equalAverage="0" bottom="0" percent="0" rank="0" text="" dxfId="1233">
      <formula>AND(ISNUMBER(#ref!),ISNUMBER(#ref!))=0</formula>
    </cfRule>
    <cfRule type="expression" priority="1239" aboveAverage="0" equalAverage="0" bottom="0" percent="0" rank="0" text="" dxfId="1234">
      <formula>#ref!&gt;#ref!</formula>
    </cfRule>
    <cfRule type="expression" priority="1240" aboveAverage="0" equalAverage="0" bottom="0" percent="0" rank="0" text="" dxfId="1235">
      <formula>#ref!&gt;#ref!</formula>
    </cfRule>
  </conditionalFormatting>
  <conditionalFormatting sqref="AX47:AZ47">
    <cfRule type="expression" priority="1241" aboveAverage="0" equalAverage="0" bottom="0" percent="0" rank="0" text="" dxfId="1236">
      <formula>AND(ISNUMBER(#ref!),ISNUMBER(#ref!))=0</formula>
    </cfRule>
    <cfRule type="expression" priority="1242" aboveAverage="0" equalAverage="0" bottom="0" percent="0" rank="0" text="" dxfId="1237">
      <formula>#ref!&gt;#ref!</formula>
    </cfRule>
    <cfRule type="expression" priority="1243" aboveAverage="0" equalAverage="0" bottom="0" percent="0" rank="0" text="" dxfId="1238">
      <formula>#ref!&gt;#ref!</formula>
    </cfRule>
  </conditionalFormatting>
  <conditionalFormatting sqref="BA47:BC47">
    <cfRule type="expression" priority="1244" aboveAverage="0" equalAverage="0" bottom="0" percent="0" rank="0" text="" dxfId="1239">
      <formula>AND(ISNUMBER(#ref!),ISNUMBER(#ref!))=0</formula>
    </cfRule>
    <cfRule type="expression" priority="1245" aboveAverage="0" equalAverage="0" bottom="0" percent="0" rank="0" text="" dxfId="1240">
      <formula>#ref!&gt;#ref!</formula>
    </cfRule>
    <cfRule type="expression" priority="1246" aboveAverage="0" equalAverage="0" bottom="0" percent="0" rank="0" text="" dxfId="1241">
      <formula>#ref!&gt;#ref!</formula>
    </cfRule>
  </conditionalFormatting>
  <conditionalFormatting sqref="BD47:BF47">
    <cfRule type="expression" priority="1247" aboveAverage="0" equalAverage="0" bottom="0" percent="0" rank="0" text="" dxfId="1242">
      <formula>AND(ISNUMBER(#ref!),ISNUMBER(#ref!))=0</formula>
    </cfRule>
    <cfRule type="expression" priority="1248" aboveAverage="0" equalAverage="0" bottom="0" percent="0" rank="0" text="" dxfId="1243">
      <formula>#ref!&gt;#ref!</formula>
    </cfRule>
    <cfRule type="expression" priority="1249" aboveAverage="0" equalAverage="0" bottom="0" percent="0" rank="0" text="" dxfId="1244">
      <formula>#ref!&gt;#ref!</formula>
    </cfRule>
  </conditionalFormatting>
  <conditionalFormatting sqref="BG47:BI47">
    <cfRule type="expression" priority="1250" aboveAverage="0" equalAverage="0" bottom="0" percent="0" rank="0" text="" dxfId="1245">
      <formula>AND(ISNUMBER(#ref!),ISNUMBER(#ref!))=0</formula>
    </cfRule>
    <cfRule type="expression" priority="1251" aboveAverage="0" equalAverage="0" bottom="0" percent="0" rank="0" text="" dxfId="1246">
      <formula>#ref!&gt;#ref!</formula>
    </cfRule>
    <cfRule type="expression" priority="1252" aboveAverage="0" equalAverage="0" bottom="0" percent="0" rank="0" text="" dxfId="1247">
      <formula>#ref!&gt;#ref!</formula>
    </cfRule>
  </conditionalFormatting>
  <conditionalFormatting sqref="BJ47:BL47">
    <cfRule type="expression" priority="1253" aboveAverage="0" equalAverage="0" bottom="0" percent="0" rank="0" text="" dxfId="1248">
      <formula>AND(ISNUMBER(#ref!),ISNUMBER(#ref!))=0</formula>
    </cfRule>
    <cfRule type="expression" priority="1254" aboveAverage="0" equalAverage="0" bottom="0" percent="0" rank="0" text="" dxfId="1249">
      <formula>#ref!&gt;#ref!</formula>
    </cfRule>
    <cfRule type="expression" priority="1255" aboveAverage="0" equalAverage="0" bottom="0" percent="0" rank="0" text="" dxfId="1250">
      <formula>#ref!&gt;#ref!</formula>
    </cfRule>
  </conditionalFormatting>
  <conditionalFormatting sqref="W49:Y49">
    <cfRule type="expression" priority="1256" aboveAverage="0" equalAverage="0" bottom="0" percent="0" rank="0" text="" dxfId="1251">
      <formula>AND(ISNUMBER(#ref!),ISNUMBER(#ref!))=0</formula>
    </cfRule>
    <cfRule type="expression" priority="1257" aboveAverage="0" equalAverage="0" bottom="0" percent="0" rank="0" text="" dxfId="1252">
      <formula>#ref!&gt;#ref!</formula>
    </cfRule>
    <cfRule type="expression" priority="1258" aboveAverage="0" equalAverage="0" bottom="0" percent="0" rank="0" text="" dxfId="1253">
      <formula>#ref!&gt;#ref!</formula>
    </cfRule>
  </conditionalFormatting>
  <conditionalFormatting sqref="E49:G49">
    <cfRule type="expression" priority="1259" aboveAverage="0" equalAverage="0" bottom="0" percent="0" rank="0" text="" dxfId="1254">
      <formula>AND(ISNUMBER(#ref!),ISNUMBER(#ref!))=0</formula>
    </cfRule>
    <cfRule type="expression" priority="1260" aboveAverage="0" equalAverage="0" bottom="0" percent="0" rank="0" text="" dxfId="1255">
      <formula>#ref!&gt;#ref!</formula>
    </cfRule>
    <cfRule type="expression" priority="1261" aboveAverage="0" equalAverage="0" bottom="0" percent="0" rank="0" text="" dxfId="1256">
      <formula>#ref!&gt;#ref!</formula>
    </cfRule>
  </conditionalFormatting>
  <conditionalFormatting sqref="H49:J49">
    <cfRule type="expression" priority="1262" aboveAverage="0" equalAverage="0" bottom="0" percent="0" rank="0" text="" dxfId="1257">
      <formula>AND(ISNUMBER(#ref!),ISNUMBER(#ref!))=0</formula>
    </cfRule>
    <cfRule type="expression" priority="1263" aboveAverage="0" equalAverage="0" bottom="0" percent="0" rank="0" text="" dxfId="1258">
      <formula>#ref!&gt;#ref!</formula>
    </cfRule>
    <cfRule type="expression" priority="1264" aboveAverage="0" equalAverage="0" bottom="0" percent="0" rank="0" text="" dxfId="1259">
      <formula>#ref!&gt;#ref!</formula>
    </cfRule>
  </conditionalFormatting>
  <conditionalFormatting sqref="K49:M49">
    <cfRule type="expression" priority="1265" aboveAverage="0" equalAverage="0" bottom="0" percent="0" rank="0" text="" dxfId="1260">
      <formula>AND(ISNUMBER(#ref!),ISNUMBER(#ref!))=0</formula>
    </cfRule>
    <cfRule type="expression" priority="1266" aboveAverage="0" equalAverage="0" bottom="0" percent="0" rank="0" text="" dxfId="1261">
      <formula>#ref!&gt;#ref!</formula>
    </cfRule>
    <cfRule type="expression" priority="1267" aboveAverage="0" equalAverage="0" bottom="0" percent="0" rank="0" text="" dxfId="1262">
      <formula>#ref!&gt;#ref!</formula>
    </cfRule>
  </conditionalFormatting>
  <conditionalFormatting sqref="N49:P49">
    <cfRule type="expression" priority="1268" aboveAverage="0" equalAverage="0" bottom="0" percent="0" rank="0" text="" dxfId="1263">
      <formula>AND(ISNUMBER(#ref!),ISNUMBER(#ref!))=0</formula>
    </cfRule>
    <cfRule type="expression" priority="1269" aboveAverage="0" equalAverage="0" bottom="0" percent="0" rank="0" text="" dxfId="1264">
      <formula>#ref!&gt;#ref!</formula>
    </cfRule>
    <cfRule type="expression" priority="1270" aboveAverage="0" equalAverage="0" bottom="0" percent="0" rank="0" text="" dxfId="1265">
      <formula>#ref!&gt;#ref!</formula>
    </cfRule>
  </conditionalFormatting>
  <conditionalFormatting sqref="Q49:S49">
    <cfRule type="expression" priority="1271" aboveAverage="0" equalAverage="0" bottom="0" percent="0" rank="0" text="" dxfId="1266">
      <formula>AND(ISNUMBER(#ref!),ISNUMBER(#ref!))=0</formula>
    </cfRule>
    <cfRule type="expression" priority="1272" aboveAverage="0" equalAverage="0" bottom="0" percent="0" rank="0" text="" dxfId="1267">
      <formula>#ref!&gt;#ref!</formula>
    </cfRule>
    <cfRule type="expression" priority="1273" aboveAverage="0" equalAverage="0" bottom="0" percent="0" rank="0" text="" dxfId="1268">
      <formula>#ref!&gt;#ref!</formula>
    </cfRule>
  </conditionalFormatting>
  <conditionalFormatting sqref="T49:V49">
    <cfRule type="expression" priority="1274" aboveAverage="0" equalAverage="0" bottom="0" percent="0" rank="0" text="" dxfId="1269">
      <formula>AND(ISNUMBER(#ref!),ISNUMBER(#ref!))=0</formula>
    </cfRule>
    <cfRule type="expression" priority="1275" aboveAverage="0" equalAverage="0" bottom="0" percent="0" rank="0" text="" dxfId="1270">
      <formula>#ref!&gt;#ref!</formula>
    </cfRule>
    <cfRule type="expression" priority="1276" aboveAverage="0" equalAverage="0" bottom="0" percent="0" rank="0" text="" dxfId="1271">
      <formula>#ref!&gt;#ref!</formula>
    </cfRule>
  </conditionalFormatting>
  <conditionalFormatting sqref="Z49:AB49">
    <cfRule type="expression" priority="1277" aboveAverage="0" equalAverage="0" bottom="0" percent="0" rank="0" text="" dxfId="1272">
      <formula>AND(ISNUMBER(#ref!),ISNUMBER(#ref!))=0</formula>
    </cfRule>
    <cfRule type="expression" priority="1278" aboveAverage="0" equalAverage="0" bottom="0" percent="0" rank="0" text="" dxfId="1273">
      <formula>#ref!&gt;#ref!</formula>
    </cfRule>
    <cfRule type="expression" priority="1279" aboveAverage="0" equalAverage="0" bottom="0" percent="0" rank="0" text="" dxfId="1274">
      <formula>#ref!&gt;#ref!</formula>
    </cfRule>
  </conditionalFormatting>
  <conditionalFormatting sqref="AC49:AE49">
    <cfRule type="expression" priority="1280" aboveAverage="0" equalAverage="0" bottom="0" percent="0" rank="0" text="" dxfId="1275">
      <formula>AND(ISNUMBER(#ref!),ISNUMBER(#ref!))=0</formula>
    </cfRule>
    <cfRule type="expression" priority="1281" aboveAverage="0" equalAverage="0" bottom="0" percent="0" rank="0" text="" dxfId="1276">
      <formula>#ref!&gt;#ref!</formula>
    </cfRule>
    <cfRule type="expression" priority="1282" aboveAverage="0" equalAverage="0" bottom="0" percent="0" rank="0" text="" dxfId="1277">
      <formula>#ref!&gt;#ref!</formula>
    </cfRule>
  </conditionalFormatting>
  <conditionalFormatting sqref="AF49:AH49">
    <cfRule type="expression" priority="1283" aboveAverage="0" equalAverage="0" bottom="0" percent="0" rank="0" text="" dxfId="1278">
      <formula>AND(ISNUMBER(#ref!),ISNUMBER(#ref!))=0</formula>
    </cfRule>
    <cfRule type="expression" priority="1284" aboveAverage="0" equalAverage="0" bottom="0" percent="0" rank="0" text="" dxfId="1279">
      <formula>#ref!&gt;#ref!</formula>
    </cfRule>
    <cfRule type="expression" priority="1285" aboveAverage="0" equalAverage="0" bottom="0" percent="0" rank="0" text="" dxfId="1280">
      <formula>#ref!&gt;#ref!</formula>
    </cfRule>
  </conditionalFormatting>
  <conditionalFormatting sqref="AI49:AK49">
    <cfRule type="expression" priority="1286" aboveAverage="0" equalAverage="0" bottom="0" percent="0" rank="0" text="" dxfId="1281">
      <formula>AND(ISNUMBER(#ref!),ISNUMBER(#ref!))=0</formula>
    </cfRule>
    <cfRule type="expression" priority="1287" aboveAverage="0" equalAverage="0" bottom="0" percent="0" rank="0" text="" dxfId="1282">
      <formula>#ref!&gt;#ref!</formula>
    </cfRule>
    <cfRule type="expression" priority="1288" aboveAverage="0" equalAverage="0" bottom="0" percent="0" rank="0" text="" dxfId="1283">
      <formula>#ref!&gt;#ref!</formula>
    </cfRule>
  </conditionalFormatting>
  <conditionalFormatting sqref="AL49:AN49">
    <cfRule type="expression" priority="1289" aboveAverage="0" equalAverage="0" bottom="0" percent="0" rank="0" text="" dxfId="1284">
      <formula>AND(ISNUMBER(#ref!),ISNUMBER(#ref!))=0</formula>
    </cfRule>
    <cfRule type="expression" priority="1290" aboveAverage="0" equalAverage="0" bottom="0" percent="0" rank="0" text="" dxfId="1285">
      <formula>#ref!&gt;#ref!</formula>
    </cfRule>
    <cfRule type="expression" priority="1291" aboveAverage="0" equalAverage="0" bottom="0" percent="0" rank="0" text="" dxfId="1286">
      <formula>#ref!&gt;#ref!</formula>
    </cfRule>
  </conditionalFormatting>
  <conditionalFormatting sqref="AO49:AQ49">
    <cfRule type="expression" priority="1292" aboveAverage="0" equalAverage="0" bottom="0" percent="0" rank="0" text="" dxfId="1287">
      <formula>AND(ISNUMBER(#ref!),ISNUMBER(#ref!))=0</formula>
    </cfRule>
    <cfRule type="expression" priority="1293" aboveAverage="0" equalAverage="0" bottom="0" percent="0" rank="0" text="" dxfId="1288">
      <formula>#ref!&gt;#ref!</formula>
    </cfRule>
    <cfRule type="expression" priority="1294" aboveAverage="0" equalAverage="0" bottom="0" percent="0" rank="0" text="" dxfId="1289">
      <formula>#ref!&gt;#ref!</formula>
    </cfRule>
  </conditionalFormatting>
  <conditionalFormatting sqref="AR49:AT49">
    <cfRule type="expression" priority="1295" aboveAverage="0" equalAverage="0" bottom="0" percent="0" rank="0" text="" dxfId="1290">
      <formula>AND(ISNUMBER(#ref!),ISNUMBER(#ref!))=0</formula>
    </cfRule>
    <cfRule type="expression" priority="1296" aboveAverage="0" equalAverage="0" bottom="0" percent="0" rank="0" text="" dxfId="1291">
      <formula>#ref!&gt;#ref!</formula>
    </cfRule>
    <cfRule type="expression" priority="1297" aboveAverage="0" equalAverage="0" bottom="0" percent="0" rank="0" text="" dxfId="1292">
      <formula>#ref!&gt;#ref!</formula>
    </cfRule>
  </conditionalFormatting>
  <conditionalFormatting sqref="AU49:AW49">
    <cfRule type="expression" priority="1298" aboveAverage="0" equalAverage="0" bottom="0" percent="0" rank="0" text="" dxfId="1293">
      <formula>AND(ISNUMBER(#ref!),ISNUMBER(#ref!))=0</formula>
    </cfRule>
    <cfRule type="expression" priority="1299" aboveAverage="0" equalAverage="0" bottom="0" percent="0" rank="0" text="" dxfId="1294">
      <formula>#ref!&gt;#ref!</formula>
    </cfRule>
    <cfRule type="expression" priority="1300" aboveAverage="0" equalAverage="0" bottom="0" percent="0" rank="0" text="" dxfId="1295">
      <formula>#ref!&gt;#ref!</formula>
    </cfRule>
  </conditionalFormatting>
  <conditionalFormatting sqref="AX49:AZ49">
    <cfRule type="expression" priority="1301" aboveAverage="0" equalAverage="0" bottom="0" percent="0" rank="0" text="" dxfId="1296">
      <formula>AND(ISNUMBER(#ref!),ISNUMBER(#ref!))=0</formula>
    </cfRule>
    <cfRule type="expression" priority="1302" aboveAverage="0" equalAverage="0" bottom="0" percent="0" rank="0" text="" dxfId="1297">
      <formula>#ref!&gt;#ref!</formula>
    </cfRule>
    <cfRule type="expression" priority="1303" aboveAverage="0" equalAverage="0" bottom="0" percent="0" rank="0" text="" dxfId="1298">
      <formula>#ref!&gt;#ref!</formula>
    </cfRule>
  </conditionalFormatting>
  <conditionalFormatting sqref="BA49:BC49">
    <cfRule type="expression" priority="1304" aboveAverage="0" equalAverage="0" bottom="0" percent="0" rank="0" text="" dxfId="1299">
      <formula>AND(ISNUMBER(#ref!),ISNUMBER(#ref!))=0</formula>
    </cfRule>
    <cfRule type="expression" priority="1305" aboveAverage="0" equalAverage="0" bottom="0" percent="0" rank="0" text="" dxfId="1300">
      <formula>#ref!&gt;#ref!</formula>
    </cfRule>
    <cfRule type="expression" priority="1306" aboveAverage="0" equalAverage="0" bottom="0" percent="0" rank="0" text="" dxfId="1301">
      <formula>#ref!&gt;#ref!</formula>
    </cfRule>
  </conditionalFormatting>
  <conditionalFormatting sqref="BD49:BF49">
    <cfRule type="expression" priority="1307" aboveAverage="0" equalAverage="0" bottom="0" percent="0" rank="0" text="" dxfId="1302">
      <formula>AND(ISNUMBER(#ref!),ISNUMBER(#ref!))=0</formula>
    </cfRule>
    <cfRule type="expression" priority="1308" aboveAverage="0" equalAverage="0" bottom="0" percent="0" rank="0" text="" dxfId="1303">
      <formula>#ref!&gt;#ref!</formula>
    </cfRule>
    <cfRule type="expression" priority="1309" aboveAverage="0" equalAverage="0" bottom="0" percent="0" rank="0" text="" dxfId="1304">
      <formula>#ref!&gt;#ref!</formula>
    </cfRule>
  </conditionalFormatting>
  <conditionalFormatting sqref="BG49:BI49">
    <cfRule type="expression" priority="1310" aboveAverage="0" equalAverage="0" bottom="0" percent="0" rank="0" text="" dxfId="1305">
      <formula>AND(ISNUMBER(#ref!),ISNUMBER(#ref!))=0</formula>
    </cfRule>
    <cfRule type="expression" priority="1311" aboveAverage="0" equalAverage="0" bottom="0" percent="0" rank="0" text="" dxfId="1306">
      <formula>#ref!&gt;#ref!</formula>
    </cfRule>
    <cfRule type="expression" priority="1312" aboveAverage="0" equalAverage="0" bottom="0" percent="0" rank="0" text="" dxfId="1307">
      <formula>#ref!&gt;#ref!</formula>
    </cfRule>
  </conditionalFormatting>
  <conditionalFormatting sqref="BJ49:BL49">
    <cfRule type="expression" priority="1313" aboveAverage="0" equalAverage="0" bottom="0" percent="0" rank="0" text="" dxfId="1308">
      <formula>AND(ISNUMBER(#ref!),ISNUMBER(#ref!))=0</formula>
    </cfRule>
    <cfRule type="expression" priority="1314" aboveAverage="0" equalAverage="0" bottom="0" percent="0" rank="0" text="" dxfId="1309">
      <formula>#ref!&gt;#ref!</formula>
    </cfRule>
    <cfRule type="expression" priority="1315" aboveAverage="0" equalAverage="0" bottom="0" percent="0" rank="0" text="" dxfId="1310">
      <formula>#ref!&gt;#ref!</formula>
    </cfRule>
  </conditionalFormatting>
  <conditionalFormatting sqref="W51:Y51">
    <cfRule type="expression" priority="1316" aboveAverage="0" equalAverage="0" bottom="0" percent="0" rank="0" text="" dxfId="1311">
      <formula>AND(ISNUMBER(#ref!),ISNUMBER(#ref!))=0</formula>
    </cfRule>
    <cfRule type="expression" priority="1317" aboveAverage="0" equalAverage="0" bottom="0" percent="0" rank="0" text="" dxfId="1312">
      <formula>#ref!&gt;#ref!</formula>
    </cfRule>
    <cfRule type="expression" priority="1318" aboveAverage="0" equalAverage="0" bottom="0" percent="0" rank="0" text="" dxfId="1313">
      <formula>#ref!&gt;#ref!</formula>
    </cfRule>
  </conditionalFormatting>
  <conditionalFormatting sqref="E51:G51">
    <cfRule type="expression" priority="1319" aboveAverage="0" equalAverage="0" bottom="0" percent="0" rank="0" text="" dxfId="1314">
      <formula>AND(ISNUMBER(#ref!),ISNUMBER(#ref!))=0</formula>
    </cfRule>
    <cfRule type="expression" priority="1320" aboveAverage="0" equalAverage="0" bottom="0" percent="0" rank="0" text="" dxfId="1315">
      <formula>#ref!&gt;#ref!</formula>
    </cfRule>
    <cfRule type="expression" priority="1321" aboveAverage="0" equalAverage="0" bottom="0" percent="0" rank="0" text="" dxfId="1316">
      <formula>#ref!&gt;#ref!</formula>
    </cfRule>
  </conditionalFormatting>
  <conditionalFormatting sqref="H51:J51">
    <cfRule type="expression" priority="1322" aboveAverage="0" equalAverage="0" bottom="0" percent="0" rank="0" text="" dxfId="1317">
      <formula>AND(ISNUMBER(#ref!),ISNUMBER(#ref!))=0</formula>
    </cfRule>
    <cfRule type="expression" priority="1323" aboveAverage="0" equalAverage="0" bottom="0" percent="0" rank="0" text="" dxfId="1318">
      <formula>#ref!&gt;#ref!</formula>
    </cfRule>
    <cfRule type="expression" priority="1324" aboveAverage="0" equalAverage="0" bottom="0" percent="0" rank="0" text="" dxfId="1319">
      <formula>#ref!&gt;#ref!</formula>
    </cfRule>
  </conditionalFormatting>
  <conditionalFormatting sqref="K51:M51">
    <cfRule type="expression" priority="1325" aboveAverage="0" equalAverage="0" bottom="0" percent="0" rank="0" text="" dxfId="1320">
      <formula>AND(ISNUMBER(#ref!),ISNUMBER(#ref!))=0</formula>
    </cfRule>
    <cfRule type="expression" priority="1326" aboveAverage="0" equalAverage="0" bottom="0" percent="0" rank="0" text="" dxfId="1321">
      <formula>#ref!&gt;#ref!</formula>
    </cfRule>
    <cfRule type="expression" priority="1327" aboveAverage="0" equalAverage="0" bottom="0" percent="0" rank="0" text="" dxfId="1322">
      <formula>#ref!&gt;#ref!</formula>
    </cfRule>
  </conditionalFormatting>
  <conditionalFormatting sqref="N51:P51">
    <cfRule type="expression" priority="1328" aboveAverage="0" equalAverage="0" bottom="0" percent="0" rank="0" text="" dxfId="1323">
      <formula>AND(ISNUMBER(#ref!),ISNUMBER(#ref!))=0</formula>
    </cfRule>
    <cfRule type="expression" priority="1329" aboveAverage="0" equalAverage="0" bottom="0" percent="0" rank="0" text="" dxfId="1324">
      <formula>#ref!&gt;#ref!</formula>
    </cfRule>
    <cfRule type="expression" priority="1330" aboveAverage="0" equalAverage="0" bottom="0" percent="0" rank="0" text="" dxfId="1325">
      <formula>#ref!&gt;#ref!</formula>
    </cfRule>
  </conditionalFormatting>
  <conditionalFormatting sqref="Q51:S51">
    <cfRule type="expression" priority="1331" aboveAverage="0" equalAverage="0" bottom="0" percent="0" rank="0" text="" dxfId="1326">
      <formula>AND(ISNUMBER(#ref!),ISNUMBER(#ref!))=0</formula>
    </cfRule>
    <cfRule type="expression" priority="1332" aboveAverage="0" equalAverage="0" bottom="0" percent="0" rank="0" text="" dxfId="1327">
      <formula>#ref!&gt;#ref!</formula>
    </cfRule>
    <cfRule type="expression" priority="1333" aboveAverage="0" equalAverage="0" bottom="0" percent="0" rank="0" text="" dxfId="1328">
      <formula>#ref!&gt;#ref!</formula>
    </cfRule>
  </conditionalFormatting>
  <conditionalFormatting sqref="T51:V51">
    <cfRule type="expression" priority="1334" aboveAverage="0" equalAverage="0" bottom="0" percent="0" rank="0" text="" dxfId="1329">
      <formula>AND(ISNUMBER(#ref!),ISNUMBER(#ref!))=0</formula>
    </cfRule>
    <cfRule type="expression" priority="1335" aboveAverage="0" equalAverage="0" bottom="0" percent="0" rank="0" text="" dxfId="1330">
      <formula>#ref!&gt;#ref!</formula>
    </cfRule>
    <cfRule type="expression" priority="1336" aboveAverage="0" equalAverage="0" bottom="0" percent="0" rank="0" text="" dxfId="1331">
      <formula>#ref!&gt;#ref!</formula>
    </cfRule>
  </conditionalFormatting>
  <conditionalFormatting sqref="Z51:AB51">
    <cfRule type="expression" priority="1337" aboveAverage="0" equalAverage="0" bottom="0" percent="0" rank="0" text="" dxfId="1332">
      <formula>AND(ISNUMBER(#ref!),ISNUMBER(#ref!))=0</formula>
    </cfRule>
    <cfRule type="expression" priority="1338" aboveAverage="0" equalAverage="0" bottom="0" percent="0" rank="0" text="" dxfId="1333">
      <formula>#ref!&gt;#ref!</formula>
    </cfRule>
    <cfRule type="expression" priority="1339" aboveAverage="0" equalAverage="0" bottom="0" percent="0" rank="0" text="" dxfId="1334">
      <formula>#ref!&gt;#ref!</formula>
    </cfRule>
  </conditionalFormatting>
  <conditionalFormatting sqref="AC51:AE51">
    <cfRule type="expression" priority="1340" aboveAverage="0" equalAverage="0" bottom="0" percent="0" rank="0" text="" dxfId="1335">
      <formula>AND(ISNUMBER(#ref!),ISNUMBER(#ref!))=0</formula>
    </cfRule>
    <cfRule type="expression" priority="1341" aboveAverage="0" equalAverage="0" bottom="0" percent="0" rank="0" text="" dxfId="1336">
      <formula>#ref!&gt;#ref!</formula>
    </cfRule>
    <cfRule type="expression" priority="1342" aboveAverage="0" equalAverage="0" bottom="0" percent="0" rank="0" text="" dxfId="1337">
      <formula>#ref!&gt;#ref!</formula>
    </cfRule>
  </conditionalFormatting>
  <conditionalFormatting sqref="AF51:AH51">
    <cfRule type="expression" priority="1343" aboveAverage="0" equalAverage="0" bottom="0" percent="0" rank="0" text="" dxfId="1338">
      <formula>AND(ISNUMBER(#ref!),ISNUMBER(#ref!))=0</formula>
    </cfRule>
    <cfRule type="expression" priority="1344" aboveAverage="0" equalAverage="0" bottom="0" percent="0" rank="0" text="" dxfId="1339">
      <formula>#ref!&gt;#ref!</formula>
    </cfRule>
    <cfRule type="expression" priority="1345" aboveAverage="0" equalAverage="0" bottom="0" percent="0" rank="0" text="" dxfId="1340">
      <formula>#ref!&gt;#ref!</formula>
    </cfRule>
  </conditionalFormatting>
  <conditionalFormatting sqref="AI51:AK51">
    <cfRule type="expression" priority="1346" aboveAverage="0" equalAverage="0" bottom="0" percent="0" rank="0" text="" dxfId="1341">
      <formula>AND(ISNUMBER(#ref!),ISNUMBER(#ref!))=0</formula>
    </cfRule>
    <cfRule type="expression" priority="1347" aboveAverage="0" equalAverage="0" bottom="0" percent="0" rank="0" text="" dxfId="1342">
      <formula>#ref!&gt;#ref!</formula>
    </cfRule>
    <cfRule type="expression" priority="1348" aboveAverage="0" equalAverage="0" bottom="0" percent="0" rank="0" text="" dxfId="1343">
      <formula>#ref!&gt;#ref!</formula>
    </cfRule>
  </conditionalFormatting>
  <conditionalFormatting sqref="AL51:AN51">
    <cfRule type="expression" priority="1349" aboveAverage="0" equalAverage="0" bottom="0" percent="0" rank="0" text="" dxfId="1344">
      <formula>AND(ISNUMBER(#ref!),ISNUMBER(#ref!))=0</formula>
    </cfRule>
    <cfRule type="expression" priority="1350" aboveAverage="0" equalAverage="0" bottom="0" percent="0" rank="0" text="" dxfId="1345">
      <formula>#ref!&gt;#ref!</formula>
    </cfRule>
    <cfRule type="expression" priority="1351" aboveAverage="0" equalAverage="0" bottom="0" percent="0" rank="0" text="" dxfId="1346">
      <formula>#ref!&gt;#ref!</formula>
    </cfRule>
  </conditionalFormatting>
  <conditionalFormatting sqref="AO51:AQ51">
    <cfRule type="expression" priority="1352" aboveAverage="0" equalAverage="0" bottom="0" percent="0" rank="0" text="" dxfId="1347">
      <formula>AND(ISNUMBER(#ref!),ISNUMBER(#ref!))=0</formula>
    </cfRule>
    <cfRule type="expression" priority="1353" aboveAverage="0" equalAverage="0" bottom="0" percent="0" rank="0" text="" dxfId="1348">
      <formula>#ref!&gt;#ref!</formula>
    </cfRule>
    <cfRule type="expression" priority="1354" aboveAverage="0" equalAverage="0" bottom="0" percent="0" rank="0" text="" dxfId="1349">
      <formula>#ref!&gt;#ref!</formula>
    </cfRule>
  </conditionalFormatting>
  <conditionalFormatting sqref="AR51:AT51">
    <cfRule type="expression" priority="1355" aboveAverage="0" equalAverage="0" bottom="0" percent="0" rank="0" text="" dxfId="1350">
      <formula>AND(ISNUMBER(#ref!),ISNUMBER(#ref!))=0</formula>
    </cfRule>
    <cfRule type="expression" priority="1356" aboveAverage="0" equalAverage="0" bottom="0" percent="0" rank="0" text="" dxfId="1351">
      <formula>#ref!&gt;#ref!</formula>
    </cfRule>
    <cfRule type="expression" priority="1357" aboveAverage="0" equalAverage="0" bottom="0" percent="0" rank="0" text="" dxfId="1352">
      <formula>#ref!&gt;#ref!</formula>
    </cfRule>
  </conditionalFormatting>
  <conditionalFormatting sqref="AU51:AW51">
    <cfRule type="expression" priority="1358" aboveAverage="0" equalAverage="0" bottom="0" percent="0" rank="0" text="" dxfId="1353">
      <formula>AND(ISNUMBER(#ref!),ISNUMBER(#ref!))=0</formula>
    </cfRule>
    <cfRule type="expression" priority="1359" aboveAverage="0" equalAverage="0" bottom="0" percent="0" rank="0" text="" dxfId="1354">
      <formula>#ref!&gt;#ref!</formula>
    </cfRule>
    <cfRule type="expression" priority="1360" aboveAverage="0" equalAverage="0" bottom="0" percent="0" rank="0" text="" dxfId="1355">
      <formula>#ref!&gt;#ref!</formula>
    </cfRule>
  </conditionalFormatting>
  <conditionalFormatting sqref="AX51:AZ51">
    <cfRule type="expression" priority="1361" aboveAverage="0" equalAverage="0" bottom="0" percent="0" rank="0" text="" dxfId="1356">
      <formula>AND(ISNUMBER(#ref!),ISNUMBER(#ref!))=0</formula>
    </cfRule>
    <cfRule type="expression" priority="1362" aboveAverage="0" equalAverage="0" bottom="0" percent="0" rank="0" text="" dxfId="1357">
      <formula>#ref!&gt;#ref!</formula>
    </cfRule>
    <cfRule type="expression" priority="1363" aboveAverage="0" equalAverage="0" bottom="0" percent="0" rank="0" text="" dxfId="1358">
      <formula>#ref!&gt;#ref!</formula>
    </cfRule>
  </conditionalFormatting>
  <conditionalFormatting sqref="BA51:BC51">
    <cfRule type="expression" priority="1364" aboveAverage="0" equalAverage="0" bottom="0" percent="0" rank="0" text="" dxfId="1359">
      <formula>AND(ISNUMBER(#ref!),ISNUMBER(#ref!))=0</formula>
    </cfRule>
    <cfRule type="expression" priority="1365" aboveAverage="0" equalAverage="0" bottom="0" percent="0" rank="0" text="" dxfId="1360">
      <formula>#ref!&gt;#ref!</formula>
    </cfRule>
    <cfRule type="expression" priority="1366" aboveAverage="0" equalAverage="0" bottom="0" percent="0" rank="0" text="" dxfId="1361">
      <formula>#ref!&gt;#ref!</formula>
    </cfRule>
  </conditionalFormatting>
  <conditionalFormatting sqref="BD51:BF51">
    <cfRule type="expression" priority="1367" aboveAverage="0" equalAverage="0" bottom="0" percent="0" rank="0" text="" dxfId="1362">
      <formula>AND(ISNUMBER(#ref!),ISNUMBER(#ref!))=0</formula>
    </cfRule>
    <cfRule type="expression" priority="1368" aboveAverage="0" equalAverage="0" bottom="0" percent="0" rank="0" text="" dxfId="1363">
      <formula>#ref!&gt;#ref!</formula>
    </cfRule>
    <cfRule type="expression" priority="1369" aboveAverage="0" equalAverage="0" bottom="0" percent="0" rank="0" text="" dxfId="1364">
      <formula>#ref!&gt;#ref!</formula>
    </cfRule>
  </conditionalFormatting>
  <conditionalFormatting sqref="BG51:BI51">
    <cfRule type="expression" priority="1370" aboveAverage="0" equalAverage="0" bottom="0" percent="0" rank="0" text="" dxfId="1365">
      <formula>AND(ISNUMBER(#ref!),ISNUMBER(#ref!))=0</formula>
    </cfRule>
    <cfRule type="expression" priority="1371" aboveAverage="0" equalAverage="0" bottom="0" percent="0" rank="0" text="" dxfId="1366">
      <formula>#ref!&gt;#ref!</formula>
    </cfRule>
    <cfRule type="expression" priority="1372" aboveAverage="0" equalAverage="0" bottom="0" percent="0" rank="0" text="" dxfId="1367">
      <formula>#ref!&gt;#ref!</formula>
    </cfRule>
  </conditionalFormatting>
  <conditionalFormatting sqref="BJ51:BL51">
    <cfRule type="expression" priority="1373" aboveAverage="0" equalAverage="0" bottom="0" percent="0" rank="0" text="" dxfId="1368">
      <formula>AND(ISNUMBER(#ref!),ISNUMBER(#ref!))=0</formula>
    </cfRule>
    <cfRule type="expression" priority="1374" aboveAverage="0" equalAverage="0" bottom="0" percent="0" rank="0" text="" dxfId="1369">
      <formula>#ref!&gt;#ref!</formula>
    </cfRule>
    <cfRule type="expression" priority="1375" aboveAverage="0" equalAverage="0" bottom="0" percent="0" rank="0" text="" dxfId="1370">
      <formula>#ref!&gt;#ref!</formula>
    </cfRule>
  </conditionalFormatting>
  <conditionalFormatting sqref="W53:Y53">
    <cfRule type="expression" priority="1376" aboveAverage="0" equalAverage="0" bottom="0" percent="0" rank="0" text="" dxfId="1371">
      <formula>AND(ISNUMBER(#ref!),ISNUMBER(#ref!))=0</formula>
    </cfRule>
    <cfRule type="expression" priority="1377" aboveAverage="0" equalAverage="0" bottom="0" percent="0" rank="0" text="" dxfId="1372">
      <formula>#ref!&gt;#ref!</formula>
    </cfRule>
    <cfRule type="expression" priority="1378" aboveAverage="0" equalAverage="0" bottom="0" percent="0" rank="0" text="" dxfId="1373">
      <formula>#ref!&gt;#ref!</formula>
    </cfRule>
  </conditionalFormatting>
  <conditionalFormatting sqref="E53:G53">
    <cfRule type="expression" priority="1379" aboveAverage="0" equalAverage="0" bottom="0" percent="0" rank="0" text="" dxfId="1374">
      <formula>AND(ISNUMBER(#ref!),ISNUMBER(#ref!))=0</formula>
    </cfRule>
    <cfRule type="expression" priority="1380" aboveAverage="0" equalAverage="0" bottom="0" percent="0" rank="0" text="" dxfId="1375">
      <formula>#ref!&gt;#ref!</formula>
    </cfRule>
    <cfRule type="expression" priority="1381" aboveAverage="0" equalAverage="0" bottom="0" percent="0" rank="0" text="" dxfId="1376">
      <formula>#ref!&gt;#ref!</formula>
    </cfRule>
  </conditionalFormatting>
  <conditionalFormatting sqref="H53:J53">
    <cfRule type="expression" priority="1382" aboveAverage="0" equalAverage="0" bottom="0" percent="0" rank="0" text="" dxfId="1377">
      <formula>AND(ISNUMBER(#ref!),ISNUMBER(#ref!))=0</formula>
    </cfRule>
    <cfRule type="expression" priority="1383" aboveAverage="0" equalAverage="0" bottom="0" percent="0" rank="0" text="" dxfId="1378">
      <formula>#ref!&gt;#ref!</formula>
    </cfRule>
    <cfRule type="expression" priority="1384" aboveAverage="0" equalAverage="0" bottom="0" percent="0" rank="0" text="" dxfId="1379">
      <formula>#ref!&gt;#ref!</formula>
    </cfRule>
  </conditionalFormatting>
  <conditionalFormatting sqref="K53:M53">
    <cfRule type="expression" priority="1385" aboveAverage="0" equalAverage="0" bottom="0" percent="0" rank="0" text="" dxfId="1380">
      <formula>AND(ISNUMBER(#ref!),ISNUMBER(#ref!))=0</formula>
    </cfRule>
    <cfRule type="expression" priority="1386" aboveAverage="0" equalAverage="0" bottom="0" percent="0" rank="0" text="" dxfId="1381">
      <formula>#ref!&gt;#ref!</formula>
    </cfRule>
    <cfRule type="expression" priority="1387" aboveAverage="0" equalAverage="0" bottom="0" percent="0" rank="0" text="" dxfId="1382">
      <formula>#ref!&gt;#ref!</formula>
    </cfRule>
  </conditionalFormatting>
  <conditionalFormatting sqref="N53:P53">
    <cfRule type="expression" priority="1388" aboveAverage="0" equalAverage="0" bottom="0" percent="0" rank="0" text="" dxfId="1383">
      <formula>AND(ISNUMBER(#ref!),ISNUMBER(#ref!))=0</formula>
    </cfRule>
    <cfRule type="expression" priority="1389" aboveAverage="0" equalAverage="0" bottom="0" percent="0" rank="0" text="" dxfId="1384">
      <formula>#ref!&gt;#ref!</formula>
    </cfRule>
    <cfRule type="expression" priority="1390" aboveAverage="0" equalAverage="0" bottom="0" percent="0" rank="0" text="" dxfId="1385">
      <formula>#ref!&gt;#ref!</formula>
    </cfRule>
  </conditionalFormatting>
  <conditionalFormatting sqref="Q53:S53">
    <cfRule type="expression" priority="1391" aboveAverage="0" equalAverage="0" bottom="0" percent="0" rank="0" text="" dxfId="1386">
      <formula>AND(ISNUMBER(#ref!),ISNUMBER(#ref!))=0</formula>
    </cfRule>
    <cfRule type="expression" priority="1392" aboveAverage="0" equalAverage="0" bottom="0" percent="0" rank="0" text="" dxfId="1387">
      <formula>#ref!&gt;#ref!</formula>
    </cfRule>
    <cfRule type="expression" priority="1393" aboveAverage="0" equalAverage="0" bottom="0" percent="0" rank="0" text="" dxfId="1388">
      <formula>#ref!&gt;#ref!</formula>
    </cfRule>
  </conditionalFormatting>
  <conditionalFormatting sqref="T53:V53">
    <cfRule type="expression" priority="1394" aboveAverage="0" equalAverage="0" bottom="0" percent="0" rank="0" text="" dxfId="1389">
      <formula>AND(ISNUMBER(#ref!),ISNUMBER(#ref!))=0</formula>
    </cfRule>
    <cfRule type="expression" priority="1395" aboveAverage="0" equalAverage="0" bottom="0" percent="0" rank="0" text="" dxfId="1390">
      <formula>#ref!&gt;#ref!</formula>
    </cfRule>
    <cfRule type="expression" priority="1396" aboveAverage="0" equalAverage="0" bottom="0" percent="0" rank="0" text="" dxfId="1391">
      <formula>#ref!&gt;#ref!</formula>
    </cfRule>
  </conditionalFormatting>
  <conditionalFormatting sqref="Z53:AB53">
    <cfRule type="expression" priority="1397" aboveAverage="0" equalAverage="0" bottom="0" percent="0" rank="0" text="" dxfId="1392">
      <formula>AND(ISNUMBER(#ref!),ISNUMBER(#ref!))=0</formula>
    </cfRule>
    <cfRule type="expression" priority="1398" aboveAverage="0" equalAverage="0" bottom="0" percent="0" rank="0" text="" dxfId="1393">
      <formula>#ref!&gt;#ref!</formula>
    </cfRule>
    <cfRule type="expression" priority="1399" aboveAverage="0" equalAverage="0" bottom="0" percent="0" rank="0" text="" dxfId="1394">
      <formula>#ref!&gt;#ref!</formula>
    </cfRule>
  </conditionalFormatting>
  <conditionalFormatting sqref="AC53:AE53">
    <cfRule type="expression" priority="1400" aboveAverage="0" equalAverage="0" bottom="0" percent="0" rank="0" text="" dxfId="1395">
      <formula>AND(ISNUMBER(#ref!),ISNUMBER(#ref!))=0</formula>
    </cfRule>
    <cfRule type="expression" priority="1401" aboveAverage="0" equalAverage="0" bottom="0" percent="0" rank="0" text="" dxfId="1396">
      <formula>#ref!&gt;#ref!</formula>
    </cfRule>
    <cfRule type="expression" priority="1402" aboveAverage="0" equalAverage="0" bottom="0" percent="0" rank="0" text="" dxfId="1397">
      <formula>#ref!&gt;#ref!</formula>
    </cfRule>
  </conditionalFormatting>
  <conditionalFormatting sqref="AF53:AH53">
    <cfRule type="expression" priority="1403" aboveAverage="0" equalAverage="0" bottom="0" percent="0" rank="0" text="" dxfId="1398">
      <formula>AND(ISNUMBER(#ref!),ISNUMBER(#ref!))=0</formula>
    </cfRule>
    <cfRule type="expression" priority="1404" aboveAverage="0" equalAverage="0" bottom="0" percent="0" rank="0" text="" dxfId="1399">
      <formula>#ref!&gt;#ref!</formula>
    </cfRule>
    <cfRule type="expression" priority="1405" aboveAverage="0" equalAverage="0" bottom="0" percent="0" rank="0" text="" dxfId="1400">
      <formula>#ref!&gt;#ref!</formula>
    </cfRule>
  </conditionalFormatting>
  <conditionalFormatting sqref="AI53:AK53">
    <cfRule type="expression" priority="1406" aboveAverage="0" equalAverage="0" bottom="0" percent="0" rank="0" text="" dxfId="1401">
      <formula>AND(ISNUMBER(#ref!),ISNUMBER(#ref!))=0</formula>
    </cfRule>
    <cfRule type="expression" priority="1407" aboveAverage="0" equalAverage="0" bottom="0" percent="0" rank="0" text="" dxfId="1402">
      <formula>#ref!&gt;#ref!</formula>
    </cfRule>
    <cfRule type="expression" priority="1408" aboveAverage="0" equalAverage="0" bottom="0" percent="0" rank="0" text="" dxfId="1403">
      <formula>#ref!&gt;#ref!</formula>
    </cfRule>
  </conditionalFormatting>
  <conditionalFormatting sqref="AL53:AN53">
    <cfRule type="expression" priority="1409" aboveAverage="0" equalAverage="0" bottom="0" percent="0" rank="0" text="" dxfId="1404">
      <formula>AND(ISNUMBER(#ref!),ISNUMBER(#ref!))=0</formula>
    </cfRule>
    <cfRule type="expression" priority="1410" aboveAverage="0" equalAverage="0" bottom="0" percent="0" rank="0" text="" dxfId="1405">
      <formula>#ref!&gt;#ref!</formula>
    </cfRule>
    <cfRule type="expression" priority="1411" aboveAverage="0" equalAverage="0" bottom="0" percent="0" rank="0" text="" dxfId="1406">
      <formula>#ref!&gt;#ref!</formula>
    </cfRule>
  </conditionalFormatting>
  <conditionalFormatting sqref="AO53:AQ53">
    <cfRule type="expression" priority="1412" aboveAverage="0" equalAverage="0" bottom="0" percent="0" rank="0" text="" dxfId="1407">
      <formula>AND(ISNUMBER(#ref!),ISNUMBER(#ref!))=0</formula>
    </cfRule>
    <cfRule type="expression" priority="1413" aboveAverage="0" equalAverage="0" bottom="0" percent="0" rank="0" text="" dxfId="1408">
      <formula>#ref!&gt;#ref!</formula>
    </cfRule>
    <cfRule type="expression" priority="1414" aboveAverage="0" equalAverage="0" bottom="0" percent="0" rank="0" text="" dxfId="1409">
      <formula>#ref!&gt;#ref!</formula>
    </cfRule>
  </conditionalFormatting>
  <conditionalFormatting sqref="AR53:AT53">
    <cfRule type="expression" priority="1415" aboveAverage="0" equalAverage="0" bottom="0" percent="0" rank="0" text="" dxfId="1410">
      <formula>AND(ISNUMBER(#ref!),ISNUMBER(#ref!))=0</formula>
    </cfRule>
    <cfRule type="expression" priority="1416" aboveAverage="0" equalAverage="0" bottom="0" percent="0" rank="0" text="" dxfId="1411">
      <formula>#ref!&gt;#ref!</formula>
    </cfRule>
    <cfRule type="expression" priority="1417" aboveAverage="0" equalAverage="0" bottom="0" percent="0" rank="0" text="" dxfId="1412">
      <formula>#ref!&gt;#ref!</formula>
    </cfRule>
  </conditionalFormatting>
  <conditionalFormatting sqref="AU53:AW53">
    <cfRule type="expression" priority="1418" aboveAverage="0" equalAverage="0" bottom="0" percent="0" rank="0" text="" dxfId="1413">
      <formula>AND(ISNUMBER(#ref!),ISNUMBER(#ref!))=0</formula>
    </cfRule>
    <cfRule type="expression" priority="1419" aboveAverage="0" equalAverage="0" bottom="0" percent="0" rank="0" text="" dxfId="1414">
      <formula>#ref!&gt;#ref!</formula>
    </cfRule>
    <cfRule type="expression" priority="1420" aboveAverage="0" equalAverage="0" bottom="0" percent="0" rank="0" text="" dxfId="1415">
      <formula>#ref!&gt;#ref!</formula>
    </cfRule>
  </conditionalFormatting>
  <conditionalFormatting sqref="AX53:AZ53">
    <cfRule type="expression" priority="1421" aboveAverage="0" equalAverage="0" bottom="0" percent="0" rank="0" text="" dxfId="1416">
      <formula>AND(ISNUMBER(#ref!),ISNUMBER(#ref!))=0</formula>
    </cfRule>
    <cfRule type="expression" priority="1422" aboveAverage="0" equalAverage="0" bottom="0" percent="0" rank="0" text="" dxfId="1417">
      <formula>#ref!&gt;#ref!</formula>
    </cfRule>
    <cfRule type="expression" priority="1423" aboveAverage="0" equalAverage="0" bottom="0" percent="0" rank="0" text="" dxfId="1418">
      <formula>#ref!&gt;#ref!</formula>
    </cfRule>
  </conditionalFormatting>
  <conditionalFormatting sqref="BA53:BC53">
    <cfRule type="expression" priority="1424" aboveAverage="0" equalAverage="0" bottom="0" percent="0" rank="0" text="" dxfId="1419">
      <formula>AND(ISNUMBER(#ref!),ISNUMBER(#ref!))=0</formula>
    </cfRule>
    <cfRule type="expression" priority="1425" aboveAverage="0" equalAverage="0" bottom="0" percent="0" rank="0" text="" dxfId="1420">
      <formula>#ref!&gt;#ref!</formula>
    </cfRule>
    <cfRule type="expression" priority="1426" aboveAverage="0" equalAverage="0" bottom="0" percent="0" rank="0" text="" dxfId="1421">
      <formula>#ref!&gt;#ref!</formula>
    </cfRule>
  </conditionalFormatting>
  <conditionalFormatting sqref="BD53:BF53">
    <cfRule type="expression" priority="1427" aboveAverage="0" equalAverage="0" bottom="0" percent="0" rank="0" text="" dxfId="1422">
      <formula>AND(ISNUMBER(#ref!),ISNUMBER(#ref!))=0</formula>
    </cfRule>
    <cfRule type="expression" priority="1428" aboveAverage="0" equalAverage="0" bottom="0" percent="0" rank="0" text="" dxfId="1423">
      <formula>#ref!&gt;#ref!</formula>
    </cfRule>
    <cfRule type="expression" priority="1429" aboveAverage="0" equalAverage="0" bottom="0" percent="0" rank="0" text="" dxfId="1424">
      <formula>#ref!&gt;#ref!</formula>
    </cfRule>
  </conditionalFormatting>
  <conditionalFormatting sqref="BG53:BI53">
    <cfRule type="expression" priority="1430" aboveAverage="0" equalAverage="0" bottom="0" percent="0" rank="0" text="" dxfId="1425">
      <formula>AND(ISNUMBER(#ref!),ISNUMBER(#ref!))=0</formula>
    </cfRule>
    <cfRule type="expression" priority="1431" aboveAverage="0" equalAverage="0" bottom="0" percent="0" rank="0" text="" dxfId="1426">
      <formula>#ref!&gt;#ref!</formula>
    </cfRule>
    <cfRule type="expression" priority="1432" aboveAverage="0" equalAverage="0" bottom="0" percent="0" rank="0" text="" dxfId="1427">
      <formula>#ref!&gt;#ref!</formula>
    </cfRule>
  </conditionalFormatting>
  <conditionalFormatting sqref="BJ53:BL53">
    <cfRule type="expression" priority="1433" aboveAverage="0" equalAverage="0" bottom="0" percent="0" rank="0" text="" dxfId="1428">
      <formula>AND(ISNUMBER(#ref!),ISNUMBER(#ref!))=0</formula>
    </cfRule>
    <cfRule type="expression" priority="1434" aboveAverage="0" equalAverage="0" bottom="0" percent="0" rank="0" text="" dxfId="1429">
      <formula>#ref!&gt;#ref!</formula>
    </cfRule>
    <cfRule type="expression" priority="1435" aboveAverage="0" equalAverage="0" bottom="0" percent="0" rank="0" text="" dxfId="1430">
      <formula>#ref!&gt;#ref!</formula>
    </cfRule>
  </conditionalFormatting>
  <conditionalFormatting sqref="W55:Y55">
    <cfRule type="expression" priority="1436" aboveAverage="0" equalAverage="0" bottom="0" percent="0" rank="0" text="" dxfId="1431">
      <formula>AND(ISNUMBER(#ref!),ISNUMBER(#ref!))=0</formula>
    </cfRule>
    <cfRule type="expression" priority="1437" aboveAverage="0" equalAverage="0" bottom="0" percent="0" rank="0" text="" dxfId="1432">
      <formula>#ref!&gt;#ref!</formula>
    </cfRule>
    <cfRule type="expression" priority="1438" aboveAverage="0" equalAverage="0" bottom="0" percent="0" rank="0" text="" dxfId="1433">
      <formula>#ref!&gt;#ref!</formula>
    </cfRule>
  </conditionalFormatting>
  <conditionalFormatting sqref="E55:G55">
    <cfRule type="expression" priority="1439" aboveAverage="0" equalAverage="0" bottom="0" percent="0" rank="0" text="" dxfId="1434">
      <formula>AND(ISNUMBER(#ref!),ISNUMBER(#ref!))=0</formula>
    </cfRule>
    <cfRule type="expression" priority="1440" aboveAverage="0" equalAverage="0" bottom="0" percent="0" rank="0" text="" dxfId="1435">
      <formula>#ref!&gt;#ref!</formula>
    </cfRule>
    <cfRule type="expression" priority="1441" aboveAverage="0" equalAverage="0" bottom="0" percent="0" rank="0" text="" dxfId="1436">
      <formula>#ref!&gt;#ref!</formula>
    </cfRule>
  </conditionalFormatting>
  <conditionalFormatting sqref="H55:J55">
    <cfRule type="expression" priority="1442" aboveAverage="0" equalAverage="0" bottom="0" percent="0" rank="0" text="" dxfId="1437">
      <formula>AND(ISNUMBER(#ref!),ISNUMBER(#ref!))=0</formula>
    </cfRule>
    <cfRule type="expression" priority="1443" aboveAverage="0" equalAverage="0" bottom="0" percent="0" rank="0" text="" dxfId="1438">
      <formula>#ref!&gt;#ref!</formula>
    </cfRule>
    <cfRule type="expression" priority="1444" aboveAverage="0" equalAverage="0" bottom="0" percent="0" rank="0" text="" dxfId="1439">
      <formula>#ref!&gt;#ref!</formula>
    </cfRule>
  </conditionalFormatting>
  <conditionalFormatting sqref="K55:M55">
    <cfRule type="expression" priority="1445" aboveAverage="0" equalAverage="0" bottom="0" percent="0" rank="0" text="" dxfId="1440">
      <formula>AND(ISNUMBER(#ref!),ISNUMBER(#ref!))=0</formula>
    </cfRule>
    <cfRule type="expression" priority="1446" aboveAverage="0" equalAverage="0" bottom="0" percent="0" rank="0" text="" dxfId="1441">
      <formula>#ref!&gt;#ref!</formula>
    </cfRule>
    <cfRule type="expression" priority="1447" aboveAverage="0" equalAverage="0" bottom="0" percent="0" rank="0" text="" dxfId="1442">
      <formula>#ref!&gt;#ref!</formula>
    </cfRule>
  </conditionalFormatting>
  <conditionalFormatting sqref="N55:P55">
    <cfRule type="expression" priority="1448" aboveAverage="0" equalAverage="0" bottom="0" percent="0" rank="0" text="" dxfId="1443">
      <formula>AND(ISNUMBER(#ref!),ISNUMBER(#ref!))=0</formula>
    </cfRule>
    <cfRule type="expression" priority="1449" aboveAverage="0" equalAverage="0" bottom="0" percent="0" rank="0" text="" dxfId="1444">
      <formula>#ref!&gt;#ref!</formula>
    </cfRule>
    <cfRule type="expression" priority="1450" aboveAverage="0" equalAverage="0" bottom="0" percent="0" rank="0" text="" dxfId="1445">
      <formula>#ref!&gt;#ref!</formula>
    </cfRule>
  </conditionalFormatting>
  <conditionalFormatting sqref="Q55:S55">
    <cfRule type="expression" priority="1451" aboveAverage="0" equalAverage="0" bottom="0" percent="0" rank="0" text="" dxfId="1446">
      <formula>AND(ISNUMBER(#ref!),ISNUMBER(#ref!))=0</formula>
    </cfRule>
    <cfRule type="expression" priority="1452" aboveAverage="0" equalAverage="0" bottom="0" percent="0" rank="0" text="" dxfId="1447">
      <formula>#ref!&gt;#ref!</formula>
    </cfRule>
    <cfRule type="expression" priority="1453" aboveAverage="0" equalAverage="0" bottom="0" percent="0" rank="0" text="" dxfId="1448">
      <formula>#ref!&gt;#ref!</formula>
    </cfRule>
  </conditionalFormatting>
  <conditionalFormatting sqref="T55:V55">
    <cfRule type="expression" priority="1454" aboveAverage="0" equalAverage="0" bottom="0" percent="0" rank="0" text="" dxfId="1449">
      <formula>AND(ISNUMBER(#ref!),ISNUMBER(#ref!))=0</formula>
    </cfRule>
    <cfRule type="expression" priority="1455" aboveAverage="0" equalAverage="0" bottom="0" percent="0" rank="0" text="" dxfId="1450">
      <formula>#ref!&gt;#ref!</formula>
    </cfRule>
    <cfRule type="expression" priority="1456" aboveAverage="0" equalAverage="0" bottom="0" percent="0" rank="0" text="" dxfId="1451">
      <formula>#ref!&gt;#ref!</formula>
    </cfRule>
  </conditionalFormatting>
  <conditionalFormatting sqref="Z55:AB55">
    <cfRule type="expression" priority="1457" aboveAverage="0" equalAverage="0" bottom="0" percent="0" rank="0" text="" dxfId="1452">
      <formula>AND(ISNUMBER(#ref!),ISNUMBER(#ref!))=0</formula>
    </cfRule>
    <cfRule type="expression" priority="1458" aboveAverage="0" equalAverage="0" bottom="0" percent="0" rank="0" text="" dxfId="1453">
      <formula>#ref!&gt;#ref!</formula>
    </cfRule>
    <cfRule type="expression" priority="1459" aboveAverage="0" equalAverage="0" bottom="0" percent="0" rank="0" text="" dxfId="1454">
      <formula>#ref!&gt;#ref!</formula>
    </cfRule>
  </conditionalFormatting>
  <conditionalFormatting sqref="AC55:AE55">
    <cfRule type="expression" priority="1460" aboveAverage="0" equalAverage="0" bottom="0" percent="0" rank="0" text="" dxfId="1455">
      <formula>AND(ISNUMBER(#ref!),ISNUMBER(#ref!))=0</formula>
    </cfRule>
    <cfRule type="expression" priority="1461" aboveAverage="0" equalAverage="0" bottom="0" percent="0" rank="0" text="" dxfId="1456">
      <formula>#ref!&gt;#ref!</formula>
    </cfRule>
    <cfRule type="expression" priority="1462" aboveAverage="0" equalAverage="0" bottom="0" percent="0" rank="0" text="" dxfId="1457">
      <formula>#ref!&gt;#ref!</formula>
    </cfRule>
  </conditionalFormatting>
  <conditionalFormatting sqref="AF55:AH55">
    <cfRule type="expression" priority="1463" aboveAverage="0" equalAverage="0" bottom="0" percent="0" rank="0" text="" dxfId="1458">
      <formula>AND(ISNUMBER(#ref!),ISNUMBER(#ref!))=0</formula>
    </cfRule>
    <cfRule type="expression" priority="1464" aboveAverage="0" equalAverage="0" bottom="0" percent="0" rank="0" text="" dxfId="1459">
      <formula>#ref!&gt;#ref!</formula>
    </cfRule>
    <cfRule type="expression" priority="1465" aboveAverage="0" equalAverage="0" bottom="0" percent="0" rank="0" text="" dxfId="1460">
      <formula>#ref!&gt;#ref!</formula>
    </cfRule>
  </conditionalFormatting>
  <conditionalFormatting sqref="AI55:AK55">
    <cfRule type="expression" priority="1466" aboveAverage="0" equalAverage="0" bottom="0" percent="0" rank="0" text="" dxfId="1461">
      <formula>AND(ISNUMBER(#ref!),ISNUMBER(#ref!))=0</formula>
    </cfRule>
    <cfRule type="expression" priority="1467" aboveAverage="0" equalAverage="0" bottom="0" percent="0" rank="0" text="" dxfId="1462">
      <formula>#ref!&gt;#ref!</formula>
    </cfRule>
    <cfRule type="expression" priority="1468" aboveAverage="0" equalAverage="0" bottom="0" percent="0" rank="0" text="" dxfId="1463">
      <formula>#ref!&gt;#ref!</formula>
    </cfRule>
  </conditionalFormatting>
  <conditionalFormatting sqref="AL55:AN55">
    <cfRule type="expression" priority="1469" aboveAverage="0" equalAverage="0" bottom="0" percent="0" rank="0" text="" dxfId="1464">
      <formula>AND(ISNUMBER(#ref!),ISNUMBER(#ref!))=0</formula>
    </cfRule>
    <cfRule type="expression" priority="1470" aboveAverage="0" equalAverage="0" bottom="0" percent="0" rank="0" text="" dxfId="1465">
      <formula>#ref!&gt;#ref!</formula>
    </cfRule>
    <cfRule type="expression" priority="1471" aboveAverage="0" equalAverage="0" bottom="0" percent="0" rank="0" text="" dxfId="1466">
      <formula>#ref!&gt;#ref!</formula>
    </cfRule>
  </conditionalFormatting>
  <conditionalFormatting sqref="AO55:AQ55">
    <cfRule type="expression" priority="1472" aboveAverage="0" equalAverage="0" bottom="0" percent="0" rank="0" text="" dxfId="1467">
      <formula>AND(ISNUMBER(#ref!),ISNUMBER(#ref!))=0</formula>
    </cfRule>
    <cfRule type="expression" priority="1473" aboveAverage="0" equalAverage="0" bottom="0" percent="0" rank="0" text="" dxfId="1468">
      <formula>#ref!&gt;#ref!</formula>
    </cfRule>
    <cfRule type="expression" priority="1474" aboveAverage="0" equalAverage="0" bottom="0" percent="0" rank="0" text="" dxfId="1469">
      <formula>#ref!&gt;#ref!</formula>
    </cfRule>
  </conditionalFormatting>
  <conditionalFormatting sqref="AR55:AT55">
    <cfRule type="expression" priority="1475" aboveAverage="0" equalAverage="0" bottom="0" percent="0" rank="0" text="" dxfId="1470">
      <formula>AND(ISNUMBER(#ref!),ISNUMBER(#ref!))=0</formula>
    </cfRule>
    <cfRule type="expression" priority="1476" aboveAverage="0" equalAverage="0" bottom="0" percent="0" rank="0" text="" dxfId="1471">
      <formula>#ref!&gt;#ref!</formula>
    </cfRule>
    <cfRule type="expression" priority="1477" aboveAverage="0" equalAverage="0" bottom="0" percent="0" rank="0" text="" dxfId="1472">
      <formula>#ref!&gt;#ref!</formula>
    </cfRule>
  </conditionalFormatting>
  <conditionalFormatting sqref="AU55:AW55">
    <cfRule type="expression" priority="1478" aboveAverage="0" equalAverage="0" bottom="0" percent="0" rank="0" text="" dxfId="1473">
      <formula>AND(ISNUMBER(#ref!),ISNUMBER(#ref!))=0</formula>
    </cfRule>
    <cfRule type="expression" priority="1479" aboveAverage="0" equalAverage="0" bottom="0" percent="0" rank="0" text="" dxfId="1474">
      <formula>#ref!&gt;#ref!</formula>
    </cfRule>
    <cfRule type="expression" priority="1480" aboveAverage="0" equalAverage="0" bottom="0" percent="0" rank="0" text="" dxfId="1475">
      <formula>#ref!&gt;#ref!</formula>
    </cfRule>
  </conditionalFormatting>
  <conditionalFormatting sqref="AX55:AZ55">
    <cfRule type="expression" priority="1481" aboveAverage="0" equalAverage="0" bottom="0" percent="0" rank="0" text="" dxfId="1476">
      <formula>AND(ISNUMBER(#ref!),ISNUMBER(#ref!))=0</formula>
    </cfRule>
    <cfRule type="expression" priority="1482" aboveAverage="0" equalAverage="0" bottom="0" percent="0" rank="0" text="" dxfId="1477">
      <formula>#ref!&gt;#ref!</formula>
    </cfRule>
    <cfRule type="expression" priority="1483" aboveAverage="0" equalAverage="0" bottom="0" percent="0" rank="0" text="" dxfId="1478">
      <formula>#ref!&gt;#ref!</formula>
    </cfRule>
  </conditionalFormatting>
  <conditionalFormatting sqref="BA55:BC55">
    <cfRule type="expression" priority="1484" aboveAverage="0" equalAverage="0" bottom="0" percent="0" rank="0" text="" dxfId="1479">
      <formula>AND(ISNUMBER(#ref!),ISNUMBER(#ref!))=0</formula>
    </cfRule>
    <cfRule type="expression" priority="1485" aboveAverage="0" equalAverage="0" bottom="0" percent="0" rank="0" text="" dxfId="1480">
      <formula>#ref!&gt;#ref!</formula>
    </cfRule>
    <cfRule type="expression" priority="1486" aboveAverage="0" equalAverage="0" bottom="0" percent="0" rank="0" text="" dxfId="1481">
      <formula>#ref!&gt;#ref!</formula>
    </cfRule>
  </conditionalFormatting>
  <conditionalFormatting sqref="BD55:BF55">
    <cfRule type="expression" priority="1487" aboveAverage="0" equalAverage="0" bottom="0" percent="0" rank="0" text="" dxfId="1482">
      <formula>AND(ISNUMBER(#ref!),ISNUMBER(#ref!))=0</formula>
    </cfRule>
    <cfRule type="expression" priority="1488" aboveAverage="0" equalAverage="0" bottom="0" percent="0" rank="0" text="" dxfId="1483">
      <formula>#ref!&gt;#ref!</formula>
    </cfRule>
    <cfRule type="expression" priority="1489" aboveAverage="0" equalAverage="0" bottom="0" percent="0" rank="0" text="" dxfId="1484">
      <formula>#ref!&gt;#ref!</formula>
    </cfRule>
  </conditionalFormatting>
  <conditionalFormatting sqref="BG55:BI55">
    <cfRule type="expression" priority="1490" aboveAverage="0" equalAverage="0" bottom="0" percent="0" rank="0" text="" dxfId="1485">
      <formula>AND(ISNUMBER(#ref!),ISNUMBER(#ref!))=0</formula>
    </cfRule>
    <cfRule type="expression" priority="1491" aboveAverage="0" equalAverage="0" bottom="0" percent="0" rank="0" text="" dxfId="1486">
      <formula>#ref!&gt;#ref!</formula>
    </cfRule>
    <cfRule type="expression" priority="1492" aboveAverage="0" equalAverage="0" bottom="0" percent="0" rank="0" text="" dxfId="1487">
      <formula>#ref!&gt;#ref!</formula>
    </cfRule>
  </conditionalFormatting>
  <conditionalFormatting sqref="BJ55:BL55">
    <cfRule type="expression" priority="1493" aboveAverage="0" equalAverage="0" bottom="0" percent="0" rank="0" text="" dxfId="1488">
      <formula>AND(ISNUMBER(#ref!),ISNUMBER(#ref!))=0</formula>
    </cfRule>
    <cfRule type="expression" priority="1494" aboveAverage="0" equalAverage="0" bottom="0" percent="0" rank="0" text="" dxfId="1489">
      <formula>#ref!&gt;#ref!</formula>
    </cfRule>
    <cfRule type="expression" priority="1495" aboveAverage="0" equalAverage="0" bottom="0" percent="0" rank="0" text="" dxfId="1490">
      <formula>#ref!&gt;#ref!</formula>
    </cfRule>
  </conditionalFormatting>
  <conditionalFormatting sqref="W57:Y57">
    <cfRule type="expression" priority="1496" aboveAverage="0" equalAverage="0" bottom="0" percent="0" rank="0" text="" dxfId="1491">
      <formula>AND(ISNUMBER(#ref!),ISNUMBER(#ref!))=0</formula>
    </cfRule>
    <cfRule type="expression" priority="1497" aboveAverage="0" equalAverage="0" bottom="0" percent="0" rank="0" text="" dxfId="1492">
      <formula>#ref!&gt;#ref!</formula>
    </cfRule>
    <cfRule type="expression" priority="1498" aboveAverage="0" equalAverage="0" bottom="0" percent="0" rank="0" text="" dxfId="1493">
      <formula>#ref!&gt;#ref!</formula>
    </cfRule>
  </conditionalFormatting>
  <conditionalFormatting sqref="E57:G57">
    <cfRule type="expression" priority="1499" aboveAverage="0" equalAverage="0" bottom="0" percent="0" rank="0" text="" dxfId="1494">
      <formula>AND(ISNUMBER(#ref!),ISNUMBER(#ref!))=0</formula>
    </cfRule>
    <cfRule type="expression" priority="1500" aboveAverage="0" equalAverage="0" bottom="0" percent="0" rank="0" text="" dxfId="1495">
      <formula>#ref!&gt;#ref!</formula>
    </cfRule>
    <cfRule type="expression" priority="1501" aboveAverage="0" equalAverage="0" bottom="0" percent="0" rank="0" text="" dxfId="1496">
      <formula>#ref!&gt;#ref!</formula>
    </cfRule>
  </conditionalFormatting>
  <conditionalFormatting sqref="H57:J57">
    <cfRule type="expression" priority="1502" aboveAverage="0" equalAverage="0" bottom="0" percent="0" rank="0" text="" dxfId="1497">
      <formula>AND(ISNUMBER(#ref!),ISNUMBER(#ref!))=0</formula>
    </cfRule>
    <cfRule type="expression" priority="1503" aboveAverage="0" equalAverage="0" bottom="0" percent="0" rank="0" text="" dxfId="1498">
      <formula>#ref!&gt;#ref!</formula>
    </cfRule>
    <cfRule type="expression" priority="1504" aboveAverage="0" equalAverage="0" bottom="0" percent="0" rank="0" text="" dxfId="1499">
      <formula>#ref!&gt;#ref!</formula>
    </cfRule>
  </conditionalFormatting>
  <conditionalFormatting sqref="K57:M57">
    <cfRule type="expression" priority="1505" aboveAverage="0" equalAverage="0" bottom="0" percent="0" rank="0" text="" dxfId="1500">
      <formula>AND(ISNUMBER(#ref!),ISNUMBER(#ref!))=0</formula>
    </cfRule>
    <cfRule type="expression" priority="1506" aboveAverage="0" equalAverage="0" bottom="0" percent="0" rank="0" text="" dxfId="1501">
      <formula>#ref!&gt;#ref!</formula>
    </cfRule>
    <cfRule type="expression" priority="1507" aboveAverage="0" equalAverage="0" bottom="0" percent="0" rank="0" text="" dxfId="1502">
      <formula>#ref!&gt;#ref!</formula>
    </cfRule>
  </conditionalFormatting>
  <conditionalFormatting sqref="N57:P57">
    <cfRule type="expression" priority="1508" aboveAverage="0" equalAverage="0" bottom="0" percent="0" rank="0" text="" dxfId="1503">
      <formula>AND(ISNUMBER(#ref!),ISNUMBER(#ref!))=0</formula>
    </cfRule>
    <cfRule type="expression" priority="1509" aboveAverage="0" equalAverage="0" bottom="0" percent="0" rank="0" text="" dxfId="1504">
      <formula>#ref!&gt;#ref!</formula>
    </cfRule>
    <cfRule type="expression" priority="1510" aboveAverage="0" equalAverage="0" bottom="0" percent="0" rank="0" text="" dxfId="1505">
      <formula>#ref!&gt;#ref!</formula>
    </cfRule>
  </conditionalFormatting>
  <conditionalFormatting sqref="Q57:S57">
    <cfRule type="expression" priority="1511" aboveAverage="0" equalAverage="0" bottom="0" percent="0" rank="0" text="" dxfId="1506">
      <formula>AND(ISNUMBER(#ref!),ISNUMBER(#ref!))=0</formula>
    </cfRule>
    <cfRule type="expression" priority="1512" aboveAverage="0" equalAverage="0" bottom="0" percent="0" rank="0" text="" dxfId="1507">
      <formula>#ref!&gt;#ref!</formula>
    </cfRule>
    <cfRule type="expression" priority="1513" aboveAverage="0" equalAverage="0" bottom="0" percent="0" rank="0" text="" dxfId="1508">
      <formula>#ref!&gt;#ref!</formula>
    </cfRule>
  </conditionalFormatting>
  <conditionalFormatting sqref="T57:V57">
    <cfRule type="expression" priority="1514" aboveAverage="0" equalAverage="0" bottom="0" percent="0" rank="0" text="" dxfId="1509">
      <formula>AND(ISNUMBER(#ref!),ISNUMBER(#ref!))=0</formula>
    </cfRule>
    <cfRule type="expression" priority="1515" aboveAverage="0" equalAverage="0" bottom="0" percent="0" rank="0" text="" dxfId="1510">
      <formula>#ref!&gt;#ref!</formula>
    </cfRule>
    <cfRule type="expression" priority="1516" aboveAverage="0" equalAverage="0" bottom="0" percent="0" rank="0" text="" dxfId="1511">
      <formula>#ref!&gt;#ref!</formula>
    </cfRule>
  </conditionalFormatting>
  <conditionalFormatting sqref="Z57:AB57">
    <cfRule type="expression" priority="1517" aboveAverage="0" equalAverage="0" bottom="0" percent="0" rank="0" text="" dxfId="1512">
      <formula>AND(ISNUMBER(#ref!),ISNUMBER(#ref!))=0</formula>
    </cfRule>
    <cfRule type="expression" priority="1518" aboveAverage="0" equalAverage="0" bottom="0" percent="0" rank="0" text="" dxfId="1513">
      <formula>#ref!&gt;#ref!</formula>
    </cfRule>
    <cfRule type="expression" priority="1519" aboveAverage="0" equalAverage="0" bottom="0" percent="0" rank="0" text="" dxfId="1514">
      <formula>#ref!&gt;#ref!</formula>
    </cfRule>
  </conditionalFormatting>
  <conditionalFormatting sqref="AC57:AE57">
    <cfRule type="expression" priority="1520" aboveAverage="0" equalAverage="0" bottom="0" percent="0" rank="0" text="" dxfId="1515">
      <formula>AND(ISNUMBER(#ref!),ISNUMBER(#ref!))=0</formula>
    </cfRule>
    <cfRule type="expression" priority="1521" aboveAverage="0" equalAverage="0" bottom="0" percent="0" rank="0" text="" dxfId="1516">
      <formula>#ref!&gt;#ref!</formula>
    </cfRule>
    <cfRule type="expression" priority="1522" aboveAverage="0" equalAverage="0" bottom="0" percent="0" rank="0" text="" dxfId="1517">
      <formula>#ref!&gt;#ref!</formula>
    </cfRule>
  </conditionalFormatting>
  <conditionalFormatting sqref="AF57:AH57">
    <cfRule type="expression" priority="1523" aboveAverage="0" equalAverage="0" bottom="0" percent="0" rank="0" text="" dxfId="1518">
      <formula>AND(ISNUMBER(#ref!),ISNUMBER(#ref!))=0</formula>
    </cfRule>
    <cfRule type="expression" priority="1524" aboveAverage="0" equalAverage="0" bottom="0" percent="0" rank="0" text="" dxfId="1519">
      <formula>#ref!&gt;#ref!</formula>
    </cfRule>
    <cfRule type="expression" priority="1525" aboveAverage="0" equalAverage="0" bottom="0" percent="0" rank="0" text="" dxfId="1520">
      <formula>#ref!&gt;#ref!</formula>
    </cfRule>
  </conditionalFormatting>
  <conditionalFormatting sqref="AI57:AK57">
    <cfRule type="expression" priority="1526" aboveAverage="0" equalAverage="0" bottom="0" percent="0" rank="0" text="" dxfId="1521">
      <formula>AND(ISNUMBER(#ref!),ISNUMBER(#ref!))=0</formula>
    </cfRule>
    <cfRule type="expression" priority="1527" aboveAverage="0" equalAverage="0" bottom="0" percent="0" rank="0" text="" dxfId="1522">
      <formula>#ref!&gt;#ref!</formula>
    </cfRule>
    <cfRule type="expression" priority="1528" aboveAverage="0" equalAverage="0" bottom="0" percent="0" rank="0" text="" dxfId="1523">
      <formula>#ref!&gt;#ref!</formula>
    </cfRule>
  </conditionalFormatting>
  <conditionalFormatting sqref="AL57:AN57">
    <cfRule type="expression" priority="1529" aboveAverage="0" equalAverage="0" bottom="0" percent="0" rank="0" text="" dxfId="1524">
      <formula>AND(ISNUMBER(#ref!),ISNUMBER(#ref!))=0</formula>
    </cfRule>
    <cfRule type="expression" priority="1530" aboveAverage="0" equalAverage="0" bottom="0" percent="0" rank="0" text="" dxfId="1525">
      <formula>#ref!&gt;#ref!</formula>
    </cfRule>
    <cfRule type="expression" priority="1531" aboveAverage="0" equalAverage="0" bottom="0" percent="0" rank="0" text="" dxfId="1526">
      <formula>#ref!&gt;#ref!</formula>
    </cfRule>
  </conditionalFormatting>
  <conditionalFormatting sqref="AO57:AQ57">
    <cfRule type="expression" priority="1532" aboveAverage="0" equalAverage="0" bottom="0" percent="0" rank="0" text="" dxfId="1527">
      <formula>AND(ISNUMBER(#ref!),ISNUMBER(#ref!))=0</formula>
    </cfRule>
    <cfRule type="expression" priority="1533" aboveAverage="0" equalAverage="0" bottom="0" percent="0" rank="0" text="" dxfId="1528">
      <formula>#ref!&gt;#ref!</formula>
    </cfRule>
    <cfRule type="expression" priority="1534" aboveAverage="0" equalAverage="0" bottom="0" percent="0" rank="0" text="" dxfId="1529">
      <formula>#ref!&gt;#ref!</formula>
    </cfRule>
  </conditionalFormatting>
  <conditionalFormatting sqref="AR57:AT57">
    <cfRule type="expression" priority="1535" aboveAverage="0" equalAverage="0" bottom="0" percent="0" rank="0" text="" dxfId="1530">
      <formula>AND(ISNUMBER(#ref!),ISNUMBER(#ref!))=0</formula>
    </cfRule>
    <cfRule type="expression" priority="1536" aboveAverage="0" equalAverage="0" bottom="0" percent="0" rank="0" text="" dxfId="1531">
      <formula>#ref!&gt;#ref!</formula>
    </cfRule>
    <cfRule type="expression" priority="1537" aboveAverage="0" equalAverage="0" bottom="0" percent="0" rank="0" text="" dxfId="1532">
      <formula>#ref!&gt;#ref!</formula>
    </cfRule>
  </conditionalFormatting>
  <conditionalFormatting sqref="AU57:AW57">
    <cfRule type="expression" priority="1538" aboveAverage="0" equalAverage="0" bottom="0" percent="0" rank="0" text="" dxfId="1533">
      <formula>AND(ISNUMBER(#ref!),ISNUMBER(#ref!))=0</formula>
    </cfRule>
    <cfRule type="expression" priority="1539" aboveAverage="0" equalAverage="0" bottom="0" percent="0" rank="0" text="" dxfId="1534">
      <formula>#ref!&gt;#ref!</formula>
    </cfRule>
    <cfRule type="expression" priority="1540" aboveAverage="0" equalAverage="0" bottom="0" percent="0" rank="0" text="" dxfId="1535">
      <formula>#ref!&gt;#ref!</formula>
    </cfRule>
  </conditionalFormatting>
  <conditionalFormatting sqref="AX57:AZ57">
    <cfRule type="expression" priority="1541" aboveAverage="0" equalAverage="0" bottom="0" percent="0" rank="0" text="" dxfId="1536">
      <formula>AND(ISNUMBER(#ref!),ISNUMBER(#ref!))=0</formula>
    </cfRule>
    <cfRule type="expression" priority="1542" aboveAverage="0" equalAverage="0" bottom="0" percent="0" rank="0" text="" dxfId="1537">
      <formula>#ref!&gt;#ref!</formula>
    </cfRule>
    <cfRule type="expression" priority="1543" aboveAverage="0" equalAverage="0" bottom="0" percent="0" rank="0" text="" dxfId="1538">
      <formula>#ref!&gt;#ref!</formula>
    </cfRule>
  </conditionalFormatting>
  <conditionalFormatting sqref="BA57:BC57">
    <cfRule type="expression" priority="1544" aboveAverage="0" equalAverage="0" bottom="0" percent="0" rank="0" text="" dxfId="1539">
      <formula>AND(ISNUMBER(#ref!),ISNUMBER(#ref!))=0</formula>
    </cfRule>
    <cfRule type="expression" priority="1545" aboveAverage="0" equalAverage="0" bottom="0" percent="0" rank="0" text="" dxfId="1540">
      <formula>#ref!&gt;#ref!</formula>
    </cfRule>
    <cfRule type="expression" priority="1546" aboveAverage="0" equalAverage="0" bottom="0" percent="0" rank="0" text="" dxfId="1541">
      <formula>#ref!&gt;#ref!</formula>
    </cfRule>
  </conditionalFormatting>
  <conditionalFormatting sqref="BD57:BF57">
    <cfRule type="expression" priority="1547" aboveAverage="0" equalAverage="0" bottom="0" percent="0" rank="0" text="" dxfId="1542">
      <formula>AND(ISNUMBER(#ref!),ISNUMBER(#ref!))=0</formula>
    </cfRule>
    <cfRule type="expression" priority="1548" aboveAverage="0" equalAverage="0" bottom="0" percent="0" rank="0" text="" dxfId="1543">
      <formula>#ref!&gt;#ref!</formula>
    </cfRule>
    <cfRule type="expression" priority="1549" aboveAverage="0" equalAverage="0" bottom="0" percent="0" rank="0" text="" dxfId="1544">
      <formula>#ref!&gt;#ref!</formula>
    </cfRule>
  </conditionalFormatting>
  <conditionalFormatting sqref="BG57:BI57">
    <cfRule type="expression" priority="1550" aboveAverage="0" equalAverage="0" bottom="0" percent="0" rank="0" text="" dxfId="1545">
      <formula>AND(ISNUMBER(#ref!),ISNUMBER(#ref!))=0</formula>
    </cfRule>
    <cfRule type="expression" priority="1551" aboveAverage="0" equalAverage="0" bottom="0" percent="0" rank="0" text="" dxfId="1546">
      <formula>#ref!&gt;#ref!</formula>
    </cfRule>
    <cfRule type="expression" priority="1552" aboveAverage="0" equalAverage="0" bottom="0" percent="0" rank="0" text="" dxfId="1547">
      <formula>#ref!&gt;#ref!</formula>
    </cfRule>
  </conditionalFormatting>
  <conditionalFormatting sqref="BJ57:BL57">
    <cfRule type="expression" priority="1553" aboveAverage="0" equalAverage="0" bottom="0" percent="0" rank="0" text="" dxfId="1548">
      <formula>AND(ISNUMBER(#ref!),ISNUMBER(#ref!))=0</formula>
    </cfRule>
    <cfRule type="expression" priority="1554" aboveAverage="0" equalAverage="0" bottom="0" percent="0" rank="0" text="" dxfId="1549">
      <formula>#ref!&gt;#ref!</formula>
    </cfRule>
    <cfRule type="expression" priority="1555" aboveAverage="0" equalAverage="0" bottom="0" percent="0" rank="0" text="" dxfId="1550">
      <formula>#ref!&gt;#ref!</formula>
    </cfRule>
  </conditionalFormatting>
  <conditionalFormatting sqref="T11:V11">
    <cfRule type="expression" priority="1556" aboveAverage="0" equalAverage="0" bottom="0" percent="0" rank="0" text="" dxfId="1551">
      <formula>AND(ISNUMBER(#ref!),ISNUMBER(#ref!))=0</formula>
    </cfRule>
    <cfRule type="expression" priority="1557" aboveAverage="0" equalAverage="0" bottom="0" percent="0" rank="0" text="" dxfId="1552">
      <formula>#ref!&gt;#ref!</formula>
    </cfRule>
    <cfRule type="expression" priority="1558" aboveAverage="0" equalAverage="0" bottom="0" percent="0" rank="0" text="" dxfId="1553">
      <formula>#ref!&gt;#ref!</formula>
    </cfRule>
  </conditionalFormatting>
  <conditionalFormatting sqref="B10">
    <cfRule type="expression" priority="1559" aboveAverage="0" equalAverage="0" bottom="0" percent="0" rank="0" text="" dxfId="87">
      <formula>AND(ISNUMBER(#ref!),ISNUMBER(#ref!))=0</formula>
    </cfRule>
    <cfRule type="expression" priority="1560" aboveAverage="0" equalAverage="0" bottom="0" percent="0" rank="0" text="" dxfId="1554">
      <formula>#ref!&gt;#ref!</formula>
    </cfRule>
    <cfRule type="expression" priority="1561" aboveAverage="0" equalAverage="0" bottom="0" percent="0" rank="0" text="" dxfId="1555">
      <formula>#ref!&gt;#ref!</formula>
    </cfRule>
  </conditionalFormatting>
  <conditionalFormatting sqref="C10">
    <cfRule type="expression" priority="1562" aboveAverage="0" equalAverage="0" bottom="0" percent="0" rank="0" text="" dxfId="1556">
      <formula>AND(ISNUMBER(#ref!),ISNUMBER(#ref!))=0</formula>
    </cfRule>
    <cfRule type="expression" priority="1563" aboveAverage="0" equalAverage="0" bottom="0" percent="0" rank="0" text="" dxfId="1557">
      <formula>#ref!&gt;#ref!</formula>
    </cfRule>
    <cfRule type="expression" priority="1564" aboveAverage="0" equalAverage="0" bottom="0" percent="0" rank="0" text="" dxfId="1558">
      <formula>#ref!&gt;#ref!</formula>
    </cfRule>
  </conditionalFormatting>
  <conditionalFormatting sqref="D10">
    <cfRule type="expression" priority="1565" aboveAverage="0" equalAverage="0" bottom="0" percent="0" rank="0" text="" dxfId="1559">
      <formula>AND(ISNUMBER(#ref!),ISNUMBER(#ref!))=0</formula>
    </cfRule>
    <cfRule type="expression" priority="1566" aboveAverage="0" equalAverage="0" bottom="0" percent="0" rank="0" text="" dxfId="1560">
      <formula>#ref!&gt;#ref!</formula>
    </cfRule>
    <cfRule type="expression" priority="1567" aboveAverage="0" equalAverage="0" bottom="0" percent="0" rank="0" text="" dxfId="1561">
      <formula>#ref!&gt;#ref!</formula>
    </cfRule>
  </conditionalFormatting>
  <conditionalFormatting sqref="B10">
    <cfRule type="expression" priority="1568" aboveAverage="0" equalAverage="0" bottom="0" percent="0" rank="0" text="" dxfId="1562">
      <formula>#ref!=""</formula>
    </cfRule>
  </conditionalFormatting>
  <conditionalFormatting sqref="D10">
    <cfRule type="expression" priority="1569" aboveAverage="0" equalAverage="0" bottom="0" percent="0" rank="0" text="" dxfId="1563">
      <formula>#ref!=""</formula>
    </cfRule>
  </conditionalFormatting>
  <conditionalFormatting sqref="E10">
    <cfRule type="expression" priority="1570" aboveAverage="0" equalAverage="0" bottom="0" percent="0" rank="0" text="" dxfId="1564">
      <formula>AND(ISNUMBER(#ref!),ISNUMBER(#ref!))=0</formula>
    </cfRule>
    <cfRule type="expression" priority="1571" aboveAverage="0" equalAverage="0" bottom="0" percent="0" rank="0" text="" dxfId="1565">
      <formula>#ref!&gt;#ref!</formula>
    </cfRule>
    <cfRule type="expression" priority="1572" aboveAverage="0" equalAverage="0" bottom="0" percent="0" rank="0" text="" dxfId="1566">
      <formula>#ref!&gt;#ref!</formula>
    </cfRule>
  </conditionalFormatting>
  <conditionalFormatting sqref="F10">
    <cfRule type="expression" priority="1573" aboveAverage="0" equalAverage="0" bottom="0" percent="0" rank="0" text="" dxfId="1567">
      <formula>AND(ISNUMBER(#ref!),ISNUMBER(#ref!))=0</formula>
    </cfRule>
    <cfRule type="expression" priority="1574" aboveAverage="0" equalAverage="0" bottom="0" percent="0" rank="0" text="" dxfId="1568">
      <formula>#ref!&gt;#ref!</formula>
    </cfRule>
    <cfRule type="expression" priority="1575" aboveAverage="0" equalAverage="0" bottom="0" percent="0" rank="0" text="" dxfId="1569">
      <formula>#ref!&gt;#ref!</formula>
    </cfRule>
  </conditionalFormatting>
  <conditionalFormatting sqref="G10">
    <cfRule type="expression" priority="1576" aboveAverage="0" equalAverage="0" bottom="0" percent="0" rank="0" text="" dxfId="1570">
      <formula>AND(ISNUMBER(#ref!),ISNUMBER(#ref!))=0</formula>
    </cfRule>
    <cfRule type="expression" priority="1577" aboveAverage="0" equalAverage="0" bottom="0" percent="0" rank="0" text="" dxfId="1571">
      <formula>#ref!&gt;#ref!</formula>
    </cfRule>
    <cfRule type="expression" priority="1578" aboveAverage="0" equalAverage="0" bottom="0" percent="0" rank="0" text="" dxfId="1572">
      <formula>#ref!&gt;#ref!</formula>
    </cfRule>
  </conditionalFormatting>
  <conditionalFormatting sqref="E10">
    <cfRule type="expression" priority="1579" aboveAverage="0" equalAverage="0" bottom="0" percent="0" rank="0" text="" dxfId="1573">
      <formula>#ref!=""</formula>
    </cfRule>
  </conditionalFormatting>
  <conditionalFormatting sqref="G10">
    <cfRule type="expression" priority="1580" aboveAverage="0" equalAverage="0" bottom="0" percent="0" rank="0" text="" dxfId="1574">
      <formula>#ref!=""</formula>
    </cfRule>
  </conditionalFormatting>
  <conditionalFormatting sqref="H10">
    <cfRule type="expression" priority="1581" aboveAverage="0" equalAverage="0" bottom="0" percent="0" rank="0" text="" dxfId="1575">
      <formula>AND(ISNUMBER(#ref!),ISNUMBER(#ref!))=0</formula>
    </cfRule>
    <cfRule type="expression" priority="1582" aboveAverage="0" equalAverage="0" bottom="0" percent="0" rank="0" text="" dxfId="1576">
      <formula>#ref!&gt;#ref!</formula>
    </cfRule>
    <cfRule type="expression" priority="1583" aboveAverage="0" equalAverage="0" bottom="0" percent="0" rank="0" text="" dxfId="1577">
      <formula>#ref!&gt;#ref!</formula>
    </cfRule>
  </conditionalFormatting>
  <conditionalFormatting sqref="I10">
    <cfRule type="expression" priority="1584" aboveAverage="0" equalAverage="0" bottom="0" percent="0" rank="0" text="" dxfId="1578">
      <formula>AND(ISNUMBER(#ref!),ISNUMBER(#ref!))=0</formula>
    </cfRule>
    <cfRule type="expression" priority="1585" aboveAverage="0" equalAverage="0" bottom="0" percent="0" rank="0" text="" dxfId="1579">
      <formula>#ref!&gt;#ref!</formula>
    </cfRule>
    <cfRule type="expression" priority="1586" aboveAverage="0" equalAverage="0" bottom="0" percent="0" rank="0" text="" dxfId="1580">
      <formula>#ref!&gt;#ref!</formula>
    </cfRule>
  </conditionalFormatting>
  <conditionalFormatting sqref="J10">
    <cfRule type="expression" priority="1587" aboveAverage="0" equalAverage="0" bottom="0" percent="0" rank="0" text="" dxfId="1581">
      <formula>AND(ISNUMBER(#ref!),ISNUMBER(#ref!))=0</formula>
    </cfRule>
    <cfRule type="expression" priority="1588" aboveAverage="0" equalAverage="0" bottom="0" percent="0" rank="0" text="" dxfId="1582">
      <formula>#ref!&gt;#ref!</formula>
    </cfRule>
    <cfRule type="expression" priority="1589" aboveAverage="0" equalAverage="0" bottom="0" percent="0" rank="0" text="" dxfId="1583">
      <formula>#ref!&gt;#ref!</formula>
    </cfRule>
  </conditionalFormatting>
  <conditionalFormatting sqref="H10">
    <cfRule type="expression" priority="1590" aboveAverage="0" equalAverage="0" bottom="0" percent="0" rank="0" text="" dxfId="1584">
      <formula>#ref!=""</formula>
    </cfRule>
  </conditionalFormatting>
  <conditionalFormatting sqref="J10">
    <cfRule type="expression" priority="1591" aboveAverage="0" equalAverage="0" bottom="0" percent="0" rank="0" text="" dxfId="1585">
      <formula>#ref!=""</formula>
    </cfRule>
  </conditionalFormatting>
  <conditionalFormatting sqref="K10">
    <cfRule type="expression" priority="1592" aboveAverage="0" equalAverage="0" bottom="0" percent="0" rank="0" text="" dxfId="1586">
      <formula>AND(ISNUMBER(#ref!),ISNUMBER(#ref!))=0</formula>
    </cfRule>
    <cfRule type="expression" priority="1593" aboveAverage="0" equalAverage="0" bottom="0" percent="0" rank="0" text="" dxfId="1587">
      <formula>#ref!&gt;#ref!</formula>
    </cfRule>
    <cfRule type="expression" priority="1594" aboveAverage="0" equalAverage="0" bottom="0" percent="0" rank="0" text="" dxfId="1588">
      <formula>#ref!&gt;#ref!</formula>
    </cfRule>
  </conditionalFormatting>
  <conditionalFormatting sqref="L10">
    <cfRule type="expression" priority="1595" aboveAverage="0" equalAverage="0" bottom="0" percent="0" rank="0" text="" dxfId="1589">
      <formula>AND(ISNUMBER(#ref!),ISNUMBER(#ref!))=0</formula>
    </cfRule>
    <cfRule type="expression" priority="1596" aboveAverage="0" equalAverage="0" bottom="0" percent="0" rank="0" text="" dxfId="1590">
      <formula>#ref!&gt;#ref!</formula>
    </cfRule>
    <cfRule type="expression" priority="1597" aboveAverage="0" equalAverage="0" bottom="0" percent="0" rank="0" text="" dxfId="1591">
      <formula>#ref!&gt;#ref!</formula>
    </cfRule>
  </conditionalFormatting>
  <conditionalFormatting sqref="M10">
    <cfRule type="expression" priority="1598" aboveAverage="0" equalAverage="0" bottom="0" percent="0" rank="0" text="" dxfId="1592">
      <formula>AND(ISNUMBER(#ref!),ISNUMBER(#ref!))=0</formula>
    </cfRule>
    <cfRule type="expression" priority="1599" aboveAverage="0" equalAverage="0" bottom="0" percent="0" rank="0" text="" dxfId="1593">
      <formula>#ref!&gt;#ref!</formula>
    </cfRule>
    <cfRule type="expression" priority="1600" aboveAverage="0" equalAverage="0" bottom="0" percent="0" rank="0" text="" dxfId="1594">
      <formula>#ref!&gt;#ref!</formula>
    </cfRule>
  </conditionalFormatting>
  <conditionalFormatting sqref="K10">
    <cfRule type="expression" priority="1601" aboveAverage="0" equalAverage="0" bottom="0" percent="0" rank="0" text="" dxfId="1595">
      <formula>#ref!=""</formula>
    </cfRule>
  </conditionalFormatting>
  <conditionalFormatting sqref="M10">
    <cfRule type="expression" priority="1602" aboveAverage="0" equalAverage="0" bottom="0" percent="0" rank="0" text="" dxfId="1596">
      <formula>#ref!=""</formula>
    </cfRule>
  </conditionalFormatting>
  <conditionalFormatting sqref="N10">
    <cfRule type="expression" priority="1603" aboveAverage="0" equalAverage="0" bottom="0" percent="0" rank="0" text="" dxfId="1597">
      <formula>AND(ISNUMBER(#ref!),ISNUMBER(#ref!))=0</formula>
    </cfRule>
    <cfRule type="expression" priority="1604" aboveAverage="0" equalAverage="0" bottom="0" percent="0" rank="0" text="" dxfId="1598">
      <formula>#ref!&gt;#ref!</formula>
    </cfRule>
    <cfRule type="expression" priority="1605" aboveAverage="0" equalAverage="0" bottom="0" percent="0" rank="0" text="" dxfId="1599">
      <formula>#ref!&gt;#ref!</formula>
    </cfRule>
  </conditionalFormatting>
  <conditionalFormatting sqref="O10">
    <cfRule type="expression" priority="1606" aboveAverage="0" equalAverage="0" bottom="0" percent="0" rank="0" text="" dxfId="1600">
      <formula>AND(ISNUMBER(#ref!),ISNUMBER(#ref!))=0</formula>
    </cfRule>
    <cfRule type="expression" priority="1607" aboveAverage="0" equalAverage="0" bottom="0" percent="0" rank="0" text="" dxfId="1601">
      <formula>#ref!&gt;#ref!</formula>
    </cfRule>
    <cfRule type="expression" priority="1608" aboveAverage="0" equalAverage="0" bottom="0" percent="0" rank="0" text="" dxfId="1602">
      <formula>#ref!&gt;#ref!</formula>
    </cfRule>
  </conditionalFormatting>
  <conditionalFormatting sqref="P10">
    <cfRule type="expression" priority="1609" aboveAverage="0" equalAverage="0" bottom="0" percent="0" rank="0" text="" dxfId="1603">
      <formula>AND(ISNUMBER(#ref!),ISNUMBER(#ref!))=0</formula>
    </cfRule>
    <cfRule type="expression" priority="1610" aboveAverage="0" equalAverage="0" bottom="0" percent="0" rank="0" text="" dxfId="1604">
      <formula>#ref!&gt;#ref!</formula>
    </cfRule>
    <cfRule type="expression" priority="1611" aboveAverage="0" equalAverage="0" bottom="0" percent="0" rank="0" text="" dxfId="1605">
      <formula>#ref!&gt;#ref!</formula>
    </cfRule>
  </conditionalFormatting>
  <conditionalFormatting sqref="N10">
    <cfRule type="expression" priority="1612" aboveAverage="0" equalAverage="0" bottom="0" percent="0" rank="0" text="" dxfId="1606">
      <formula>#ref!=""</formula>
    </cfRule>
  </conditionalFormatting>
  <conditionalFormatting sqref="P10">
    <cfRule type="expression" priority="1613" aboveAverage="0" equalAverage="0" bottom="0" percent="0" rank="0" text="" dxfId="1607">
      <formula>#ref!=""</formula>
    </cfRule>
  </conditionalFormatting>
  <conditionalFormatting sqref="Q10">
    <cfRule type="expression" priority="1614" aboveAverage="0" equalAverage="0" bottom="0" percent="0" rank="0" text="" dxfId="1608">
      <formula>AND(ISNUMBER(#ref!),ISNUMBER(#ref!))=0</formula>
    </cfRule>
    <cfRule type="expression" priority="1615" aboveAverage="0" equalAverage="0" bottom="0" percent="0" rank="0" text="" dxfId="1609">
      <formula>#ref!&gt;#ref!</formula>
    </cfRule>
    <cfRule type="expression" priority="1616" aboveAverage="0" equalAverage="0" bottom="0" percent="0" rank="0" text="" dxfId="1610">
      <formula>#ref!&gt;#ref!</formula>
    </cfRule>
  </conditionalFormatting>
  <conditionalFormatting sqref="R10">
    <cfRule type="expression" priority="1617" aboveAverage="0" equalAverage="0" bottom="0" percent="0" rank="0" text="" dxfId="1611">
      <formula>AND(ISNUMBER(#ref!),ISNUMBER(#ref!))=0</formula>
    </cfRule>
    <cfRule type="expression" priority="1618" aboveAverage="0" equalAverage="0" bottom="0" percent="0" rank="0" text="" dxfId="1612">
      <formula>#ref!&gt;#ref!</formula>
    </cfRule>
    <cfRule type="expression" priority="1619" aboveAverage="0" equalAverage="0" bottom="0" percent="0" rank="0" text="" dxfId="1613">
      <formula>#ref!&gt;#ref!</formula>
    </cfRule>
  </conditionalFormatting>
  <conditionalFormatting sqref="S10">
    <cfRule type="expression" priority="1620" aboveAverage="0" equalAverage="0" bottom="0" percent="0" rank="0" text="" dxfId="1614">
      <formula>AND(ISNUMBER(#ref!),ISNUMBER(#ref!))=0</formula>
    </cfRule>
    <cfRule type="expression" priority="1621" aboveAverage="0" equalAverage="0" bottom="0" percent="0" rank="0" text="" dxfId="1615">
      <formula>#ref!&gt;#ref!</formula>
    </cfRule>
    <cfRule type="expression" priority="1622" aboveAverage="0" equalAverage="0" bottom="0" percent="0" rank="0" text="" dxfId="1616">
      <formula>#ref!&gt;#ref!</formula>
    </cfRule>
  </conditionalFormatting>
  <conditionalFormatting sqref="Q10">
    <cfRule type="expression" priority="1623" aboveAverage="0" equalAverage="0" bottom="0" percent="0" rank="0" text="" dxfId="1617">
      <formula>#ref!=""</formula>
    </cfRule>
  </conditionalFormatting>
  <conditionalFormatting sqref="S10">
    <cfRule type="expression" priority="1624" aboveAverage="0" equalAverage="0" bottom="0" percent="0" rank="0" text="" dxfId="1618">
      <formula>#ref!=""</formula>
    </cfRule>
  </conditionalFormatting>
  <conditionalFormatting sqref="T10">
    <cfRule type="expression" priority="1625" aboveAverage="0" equalAverage="0" bottom="0" percent="0" rank="0" text="" dxfId="1619">
      <formula>AND(ISNUMBER(#ref!),ISNUMBER(#ref!))=0</formula>
    </cfRule>
    <cfRule type="expression" priority="1626" aboveAverage="0" equalAverage="0" bottom="0" percent="0" rank="0" text="" dxfId="1620">
      <formula>#ref!&gt;#ref!</formula>
    </cfRule>
    <cfRule type="expression" priority="1627" aboveAverage="0" equalAverage="0" bottom="0" percent="0" rank="0" text="" dxfId="1621">
      <formula>#ref!&gt;#ref!</formula>
    </cfRule>
  </conditionalFormatting>
  <conditionalFormatting sqref="U10">
    <cfRule type="expression" priority="1628" aboveAverage="0" equalAverage="0" bottom="0" percent="0" rank="0" text="" dxfId="1622">
      <formula>AND(ISNUMBER(#ref!),ISNUMBER(#ref!))=0</formula>
    </cfRule>
    <cfRule type="expression" priority="1629" aboveAverage="0" equalAverage="0" bottom="0" percent="0" rank="0" text="" dxfId="1623">
      <formula>#ref!&gt;#ref!</formula>
    </cfRule>
    <cfRule type="expression" priority="1630" aboveAverage="0" equalAverage="0" bottom="0" percent="0" rank="0" text="" dxfId="1624">
      <formula>#ref!&gt;#ref!</formula>
    </cfRule>
  </conditionalFormatting>
  <conditionalFormatting sqref="V10">
    <cfRule type="expression" priority="1631" aboveAverage="0" equalAverage="0" bottom="0" percent="0" rank="0" text="" dxfId="1625">
      <formula>AND(ISNUMBER(#ref!),ISNUMBER(#ref!))=0</formula>
    </cfRule>
    <cfRule type="expression" priority="1632" aboveAverage="0" equalAverage="0" bottom="0" percent="0" rank="0" text="" dxfId="1626">
      <formula>#ref!&gt;#ref!</formula>
    </cfRule>
    <cfRule type="expression" priority="1633" aboveAverage="0" equalAverage="0" bottom="0" percent="0" rank="0" text="" dxfId="1627">
      <formula>#ref!&gt;#ref!</formula>
    </cfRule>
  </conditionalFormatting>
  <conditionalFormatting sqref="T10">
    <cfRule type="expression" priority="1634" aboveAverage="0" equalAverage="0" bottom="0" percent="0" rank="0" text="" dxfId="1628">
      <formula>#ref!=""</formula>
    </cfRule>
  </conditionalFormatting>
  <conditionalFormatting sqref="V10">
    <cfRule type="expression" priority="1635" aboveAverage="0" equalAverage="0" bottom="0" percent="0" rank="0" text="" dxfId="1629">
      <formula>#ref!=""</formula>
    </cfRule>
  </conditionalFormatting>
  <conditionalFormatting sqref="W11:Y11">
    <cfRule type="expression" priority="1636" aboveAverage="0" equalAverage="0" bottom="0" percent="0" rank="0" text="" dxfId="1630">
      <formula>AND(ISNUMBER(#ref!),ISNUMBER(#ref!))=0</formula>
    </cfRule>
    <cfRule type="expression" priority="1637" aboveAverage="0" equalAverage="0" bottom="0" percent="0" rank="0" text="" dxfId="1631">
      <formula>#ref!&gt;#ref!</formula>
    </cfRule>
    <cfRule type="expression" priority="1638" aboveAverage="0" equalAverage="0" bottom="0" percent="0" rank="0" text="" dxfId="88">
      <formula>#ref!&gt;#ref!</formula>
    </cfRule>
  </conditionalFormatting>
  <conditionalFormatting sqref="W10">
    <cfRule type="expression" priority="1639" aboveAverage="0" equalAverage="0" bottom="0" percent="0" rank="0" text="" dxfId="1632">
      <formula>AND(ISNUMBER(#ref!),ISNUMBER(#ref!))=0</formula>
    </cfRule>
    <cfRule type="expression" priority="1640" aboveAverage="0" equalAverage="0" bottom="0" percent="0" rank="0" text="" dxfId="89">
      <formula>#ref!&gt;#ref!</formula>
    </cfRule>
    <cfRule type="expression" priority="1641" aboveAverage="0" equalAverage="0" bottom="0" percent="0" rank="0" text="" dxfId="1633">
      <formula>#ref!&gt;#ref!</formula>
    </cfRule>
  </conditionalFormatting>
  <conditionalFormatting sqref="X10">
    <cfRule type="expression" priority="1642" aboveAverage="0" equalAverage="0" bottom="0" percent="0" rank="0" text="" dxfId="1634">
      <formula>AND(ISNUMBER(#ref!),ISNUMBER(#ref!))=0</formula>
    </cfRule>
    <cfRule type="expression" priority="1643" aboveAverage="0" equalAverage="0" bottom="0" percent="0" rank="0" text="" dxfId="1635">
      <formula>#ref!&gt;#ref!</formula>
    </cfRule>
    <cfRule type="expression" priority="1644" aboveAverage="0" equalAverage="0" bottom="0" percent="0" rank="0" text="" dxfId="1636">
      <formula>#ref!&gt;#ref!</formula>
    </cfRule>
  </conditionalFormatting>
  <conditionalFormatting sqref="Y10">
    <cfRule type="expression" priority="1645" aboveAverage="0" equalAverage="0" bottom="0" percent="0" rank="0" text="" dxfId="1637">
      <formula>AND(ISNUMBER(#ref!),ISNUMBER(#ref!))=0</formula>
    </cfRule>
    <cfRule type="expression" priority="1646" aboveAverage="0" equalAverage="0" bottom="0" percent="0" rank="0" text="" dxfId="1638">
      <formula>#ref!&gt;#ref!</formula>
    </cfRule>
    <cfRule type="expression" priority="1647" aboveAverage="0" equalAverage="0" bottom="0" percent="0" rank="0" text="" dxfId="1639">
      <formula>#ref!&gt;#ref!</formula>
    </cfRule>
  </conditionalFormatting>
  <conditionalFormatting sqref="W10">
    <cfRule type="expression" priority="1648" aboveAverage="0" equalAverage="0" bottom="0" percent="0" rank="0" text="" dxfId="1640">
      <formula>#ref!=""</formula>
    </cfRule>
  </conditionalFormatting>
  <conditionalFormatting sqref="Y10">
    <cfRule type="expression" priority="1649" aboveAverage="0" equalAverage="0" bottom="0" percent="0" rank="0" text="" dxfId="1641">
      <formula>#ref!=""</formula>
    </cfRule>
  </conditionalFormatting>
  <conditionalFormatting sqref="Z10">
    <cfRule type="expression" priority="1650" aboveAverage="0" equalAverage="0" bottom="0" percent="0" rank="0" text="" dxfId="1642">
      <formula>AND(ISNUMBER(#ref!),ISNUMBER(#ref!))=0</formula>
    </cfRule>
    <cfRule type="expression" priority="1651" aboveAverage="0" equalAverage="0" bottom="0" percent="0" rank="0" text="" dxfId="1643">
      <formula>#ref!&gt;#ref!</formula>
    </cfRule>
    <cfRule type="expression" priority="1652" aboveAverage="0" equalAverage="0" bottom="0" percent="0" rank="0" text="" dxfId="1644">
      <formula>#ref!&gt;#ref!</formula>
    </cfRule>
  </conditionalFormatting>
  <conditionalFormatting sqref="AA10">
    <cfRule type="expression" priority="1653" aboveAverage="0" equalAverage="0" bottom="0" percent="0" rank="0" text="" dxfId="1645">
      <formula>AND(ISNUMBER(#ref!),ISNUMBER(#ref!))=0</formula>
    </cfRule>
    <cfRule type="expression" priority="1654" aboveAverage="0" equalAverage="0" bottom="0" percent="0" rank="0" text="" dxfId="1646">
      <formula>#ref!&gt;#ref!</formula>
    </cfRule>
    <cfRule type="expression" priority="1655" aboveAverage="0" equalAverage="0" bottom="0" percent="0" rank="0" text="" dxfId="1647">
      <formula>#ref!&gt;#ref!</formula>
    </cfRule>
  </conditionalFormatting>
  <conditionalFormatting sqref="AB10">
    <cfRule type="expression" priority="1656" aboveAverage="0" equalAverage="0" bottom="0" percent="0" rank="0" text="" dxfId="1648">
      <formula>AND(ISNUMBER(#ref!),ISNUMBER(#ref!))=0</formula>
    </cfRule>
    <cfRule type="expression" priority="1657" aboveAverage="0" equalAverage="0" bottom="0" percent="0" rank="0" text="" dxfId="1649">
      <formula>#ref!&gt;#ref!</formula>
    </cfRule>
    <cfRule type="expression" priority="1658" aboveAverage="0" equalAverage="0" bottom="0" percent="0" rank="0" text="" dxfId="1650">
      <formula>#ref!&gt;#ref!</formula>
    </cfRule>
  </conditionalFormatting>
  <conditionalFormatting sqref="Z10">
    <cfRule type="expression" priority="1659" aboveAverage="0" equalAverage="0" bottom="0" percent="0" rank="0" text="" dxfId="1651">
      <formula>#ref!=""</formula>
    </cfRule>
  </conditionalFormatting>
  <conditionalFormatting sqref="AB10">
    <cfRule type="expression" priority="1660" aboveAverage="0" equalAverage="0" bottom="0" percent="0" rank="0" text="" dxfId="1652">
      <formula>#ref!=""</formula>
    </cfRule>
  </conditionalFormatting>
  <conditionalFormatting sqref="AC10">
    <cfRule type="expression" priority="1661" aboveAverage="0" equalAverage="0" bottom="0" percent="0" rank="0" text="" dxfId="1653">
      <formula>AND(ISNUMBER(#ref!),ISNUMBER(#ref!))=0</formula>
    </cfRule>
    <cfRule type="expression" priority="1662" aboveAverage="0" equalAverage="0" bottom="0" percent="0" rank="0" text="" dxfId="1654">
      <formula>#ref!&gt;#ref!</formula>
    </cfRule>
    <cfRule type="expression" priority="1663" aboveAverage="0" equalAverage="0" bottom="0" percent="0" rank="0" text="" dxfId="1655">
      <formula>#ref!&gt;#ref!</formula>
    </cfRule>
  </conditionalFormatting>
  <conditionalFormatting sqref="AD10">
    <cfRule type="expression" priority="1664" aboveAverage="0" equalAverage="0" bottom="0" percent="0" rank="0" text="" dxfId="1656">
      <formula>AND(ISNUMBER(#ref!),ISNUMBER(#ref!))=0</formula>
    </cfRule>
    <cfRule type="expression" priority="1665" aboveAverage="0" equalAverage="0" bottom="0" percent="0" rank="0" text="" dxfId="1657">
      <formula>#ref!&gt;#ref!</formula>
    </cfRule>
    <cfRule type="expression" priority="1666" aboveAverage="0" equalAverage="0" bottom="0" percent="0" rank="0" text="" dxfId="1658">
      <formula>#ref!&gt;#ref!</formula>
    </cfRule>
  </conditionalFormatting>
  <conditionalFormatting sqref="AE10">
    <cfRule type="expression" priority="1667" aboveAverage="0" equalAverage="0" bottom="0" percent="0" rank="0" text="" dxfId="1659">
      <formula>AND(ISNUMBER(#ref!),ISNUMBER(#ref!))=0</formula>
    </cfRule>
    <cfRule type="expression" priority="1668" aboveAverage="0" equalAverage="0" bottom="0" percent="0" rank="0" text="" dxfId="1660">
      <formula>#ref!&gt;#ref!</formula>
    </cfRule>
    <cfRule type="expression" priority="1669" aboveAverage="0" equalAverage="0" bottom="0" percent="0" rank="0" text="" dxfId="1661">
      <formula>#ref!&gt;#ref!</formula>
    </cfRule>
  </conditionalFormatting>
  <conditionalFormatting sqref="AC10">
    <cfRule type="expression" priority="1670" aboveAverage="0" equalAverage="0" bottom="0" percent="0" rank="0" text="" dxfId="1662">
      <formula>#ref!=""</formula>
    </cfRule>
  </conditionalFormatting>
  <conditionalFormatting sqref="AE10">
    <cfRule type="expression" priority="1671" aboveAverage="0" equalAverage="0" bottom="0" percent="0" rank="0" text="" dxfId="1663">
      <formula>#ref!=""</formula>
    </cfRule>
  </conditionalFormatting>
  <conditionalFormatting sqref="AF10">
    <cfRule type="expression" priority="1672" aboveAverage="0" equalAverage="0" bottom="0" percent="0" rank="0" text="" dxfId="1664">
      <formula>AND(ISNUMBER(#ref!),ISNUMBER(#ref!))=0</formula>
    </cfRule>
    <cfRule type="expression" priority="1673" aboveAverage="0" equalAverage="0" bottom="0" percent="0" rank="0" text="" dxfId="1665">
      <formula>#ref!&gt;#ref!</formula>
    </cfRule>
    <cfRule type="expression" priority="1674" aboveAverage="0" equalAverage="0" bottom="0" percent="0" rank="0" text="" dxfId="1666">
      <formula>#ref!&gt;#ref!</formula>
    </cfRule>
  </conditionalFormatting>
  <conditionalFormatting sqref="AG10">
    <cfRule type="expression" priority="1675" aboveAverage="0" equalAverage="0" bottom="0" percent="0" rank="0" text="" dxfId="1667">
      <formula>AND(ISNUMBER(#ref!),ISNUMBER(#ref!))=0</formula>
    </cfRule>
    <cfRule type="expression" priority="1676" aboveAverage="0" equalAverage="0" bottom="0" percent="0" rank="0" text="" dxfId="1668">
      <formula>#ref!&gt;#ref!</formula>
    </cfRule>
    <cfRule type="expression" priority="1677" aboveAverage="0" equalAverage="0" bottom="0" percent="0" rank="0" text="" dxfId="1669">
      <formula>#ref!&gt;#ref!</formula>
    </cfRule>
  </conditionalFormatting>
  <conditionalFormatting sqref="AH10">
    <cfRule type="expression" priority="1678" aboveAverage="0" equalAverage="0" bottom="0" percent="0" rank="0" text="" dxfId="1670">
      <formula>AND(ISNUMBER(#ref!),ISNUMBER(#ref!))=0</formula>
    </cfRule>
    <cfRule type="expression" priority="1679" aboveAverage="0" equalAverage="0" bottom="0" percent="0" rank="0" text="" dxfId="1671">
      <formula>#ref!&gt;#ref!</formula>
    </cfRule>
    <cfRule type="expression" priority="1680" aboveAverage="0" equalAverage="0" bottom="0" percent="0" rank="0" text="" dxfId="1672">
      <formula>#ref!&gt;#ref!</formula>
    </cfRule>
  </conditionalFormatting>
  <conditionalFormatting sqref="AF10">
    <cfRule type="expression" priority="1681" aboveAverage="0" equalAverage="0" bottom="0" percent="0" rank="0" text="" dxfId="1673">
      <formula>#ref!=""</formula>
    </cfRule>
  </conditionalFormatting>
  <conditionalFormatting sqref="AH10">
    <cfRule type="expression" priority="1682" aboveAverage="0" equalAverage="0" bottom="0" percent="0" rank="0" text="" dxfId="1674">
      <formula>#ref!=""</formula>
    </cfRule>
  </conditionalFormatting>
  <conditionalFormatting sqref="AI10">
    <cfRule type="expression" priority="1683" aboveAverage="0" equalAverage="0" bottom="0" percent="0" rank="0" text="" dxfId="1675">
      <formula>AND(ISNUMBER(#ref!),ISNUMBER(#ref!))=0</formula>
    </cfRule>
    <cfRule type="expression" priority="1684" aboveAverage="0" equalAverage="0" bottom="0" percent="0" rank="0" text="" dxfId="1676">
      <formula>#ref!&gt;#ref!</formula>
    </cfRule>
    <cfRule type="expression" priority="1685" aboveAverage="0" equalAverage="0" bottom="0" percent="0" rank="0" text="" dxfId="1677">
      <formula>#ref!&gt;#ref!</formula>
    </cfRule>
  </conditionalFormatting>
  <conditionalFormatting sqref="AJ10">
    <cfRule type="expression" priority="1686" aboveAverage="0" equalAverage="0" bottom="0" percent="0" rank="0" text="" dxfId="1678">
      <formula>AND(ISNUMBER(#ref!),ISNUMBER(#ref!))=0</formula>
    </cfRule>
    <cfRule type="expression" priority="1687" aboveAverage="0" equalAverage="0" bottom="0" percent="0" rank="0" text="" dxfId="1679">
      <formula>#ref!&gt;#ref!</formula>
    </cfRule>
    <cfRule type="expression" priority="1688" aboveAverage="0" equalAverage="0" bottom="0" percent="0" rank="0" text="" dxfId="1680">
      <formula>#ref!&gt;#ref!</formula>
    </cfRule>
  </conditionalFormatting>
  <conditionalFormatting sqref="AK10">
    <cfRule type="expression" priority="1689" aboveAverage="0" equalAverage="0" bottom="0" percent="0" rank="0" text="" dxfId="1681">
      <formula>AND(ISNUMBER(#ref!),ISNUMBER(#ref!))=0</formula>
    </cfRule>
    <cfRule type="expression" priority="1690" aboveAverage="0" equalAverage="0" bottom="0" percent="0" rank="0" text="" dxfId="1682">
      <formula>#ref!&gt;#ref!</formula>
    </cfRule>
    <cfRule type="expression" priority="1691" aboveAverage="0" equalAverage="0" bottom="0" percent="0" rank="0" text="" dxfId="1683">
      <formula>#ref!&gt;#ref!</formula>
    </cfRule>
  </conditionalFormatting>
  <conditionalFormatting sqref="AI10">
    <cfRule type="expression" priority="1692" aboveAverage="0" equalAverage="0" bottom="0" percent="0" rank="0" text="" dxfId="1684">
      <formula>#ref!=""</formula>
    </cfRule>
  </conditionalFormatting>
  <conditionalFormatting sqref="AK10">
    <cfRule type="expression" priority="1693" aboveAverage="0" equalAverage="0" bottom="0" percent="0" rank="0" text="" dxfId="1685">
      <formula>#ref!=""</formula>
    </cfRule>
  </conditionalFormatting>
  <conditionalFormatting sqref="AL10">
    <cfRule type="expression" priority="1694" aboveAverage="0" equalAverage="0" bottom="0" percent="0" rank="0" text="" dxfId="1686">
      <formula>AND(ISNUMBER(#ref!),ISNUMBER(#ref!))=0</formula>
    </cfRule>
    <cfRule type="expression" priority="1695" aboveAverage="0" equalAverage="0" bottom="0" percent="0" rank="0" text="" dxfId="1687">
      <formula>#ref!&gt;#ref!</formula>
    </cfRule>
    <cfRule type="expression" priority="1696" aboveAverage="0" equalAverage="0" bottom="0" percent="0" rank="0" text="" dxfId="1688">
      <formula>#ref!&gt;#ref!</formula>
    </cfRule>
  </conditionalFormatting>
  <conditionalFormatting sqref="AM10">
    <cfRule type="expression" priority="1697" aboveAverage="0" equalAverage="0" bottom="0" percent="0" rank="0" text="" dxfId="1689">
      <formula>AND(ISNUMBER(#ref!),ISNUMBER(#ref!))=0</formula>
    </cfRule>
    <cfRule type="expression" priority="1698" aboveAverage="0" equalAverage="0" bottom="0" percent="0" rank="0" text="" dxfId="1690">
      <formula>#ref!&gt;#ref!</formula>
    </cfRule>
    <cfRule type="expression" priority="1699" aboveAverage="0" equalAverage="0" bottom="0" percent="0" rank="0" text="" dxfId="1691">
      <formula>#ref!&gt;#ref!</formula>
    </cfRule>
  </conditionalFormatting>
  <conditionalFormatting sqref="AN10">
    <cfRule type="expression" priority="1700" aboveAverage="0" equalAverage="0" bottom="0" percent="0" rank="0" text="" dxfId="1692">
      <formula>AND(ISNUMBER(#ref!),ISNUMBER(#ref!))=0</formula>
    </cfRule>
    <cfRule type="expression" priority="1701" aboveAverage="0" equalAverage="0" bottom="0" percent="0" rank="0" text="" dxfId="1693">
      <formula>#ref!&gt;#ref!</formula>
    </cfRule>
    <cfRule type="expression" priority="1702" aboveAverage="0" equalAverage="0" bottom="0" percent="0" rank="0" text="" dxfId="1694">
      <formula>#ref!&gt;#ref!</formula>
    </cfRule>
  </conditionalFormatting>
  <conditionalFormatting sqref="AL10">
    <cfRule type="expression" priority="1703" aboveAverage="0" equalAverage="0" bottom="0" percent="0" rank="0" text="" dxfId="1695">
      <formula>#ref!=""</formula>
    </cfRule>
  </conditionalFormatting>
  <conditionalFormatting sqref="AN10">
    <cfRule type="expression" priority="1704" aboveAverage="0" equalAverage="0" bottom="0" percent="0" rank="0" text="" dxfId="1696">
      <formula>#ref!=""</formula>
    </cfRule>
  </conditionalFormatting>
  <conditionalFormatting sqref="AO10">
    <cfRule type="expression" priority="1705" aboveAverage="0" equalAverage="0" bottom="0" percent="0" rank="0" text="" dxfId="1697">
      <formula>AND(ISNUMBER(#ref!),ISNUMBER(#ref!))=0</formula>
    </cfRule>
    <cfRule type="expression" priority="1706" aboveAverage="0" equalAverage="0" bottom="0" percent="0" rank="0" text="" dxfId="1698">
      <formula>#ref!&gt;#ref!</formula>
    </cfRule>
    <cfRule type="expression" priority="1707" aboveAverage="0" equalAverage="0" bottom="0" percent="0" rank="0" text="" dxfId="1699">
      <formula>#ref!&gt;#ref!</formula>
    </cfRule>
  </conditionalFormatting>
  <conditionalFormatting sqref="AP10">
    <cfRule type="expression" priority="1708" aboveAverage="0" equalAverage="0" bottom="0" percent="0" rank="0" text="" dxfId="1700">
      <formula>AND(ISNUMBER(#ref!),ISNUMBER(#ref!))=0</formula>
    </cfRule>
    <cfRule type="expression" priority="1709" aboveAverage="0" equalAverage="0" bottom="0" percent="0" rank="0" text="" dxfId="1701">
      <formula>#ref!&gt;#ref!</formula>
    </cfRule>
    <cfRule type="expression" priority="1710" aboveAverage="0" equalAverage="0" bottom="0" percent="0" rank="0" text="" dxfId="1702">
      <formula>#ref!&gt;#ref!</formula>
    </cfRule>
  </conditionalFormatting>
  <conditionalFormatting sqref="AQ10">
    <cfRule type="expression" priority="1711" aboveAverage="0" equalAverage="0" bottom="0" percent="0" rank="0" text="" dxfId="1703">
      <formula>AND(ISNUMBER(#ref!),ISNUMBER(#ref!))=0</formula>
    </cfRule>
    <cfRule type="expression" priority="1712" aboveAverage="0" equalAverage="0" bottom="0" percent="0" rank="0" text="" dxfId="1704">
      <formula>#ref!&gt;#ref!</formula>
    </cfRule>
    <cfRule type="expression" priority="1713" aboveAverage="0" equalAverage="0" bottom="0" percent="0" rank="0" text="" dxfId="1705">
      <formula>#ref!&gt;#ref!</formula>
    </cfRule>
  </conditionalFormatting>
  <conditionalFormatting sqref="AO10">
    <cfRule type="expression" priority="1714" aboveAverage="0" equalAverage="0" bottom="0" percent="0" rank="0" text="" dxfId="1706">
      <formula>#ref!=""</formula>
    </cfRule>
  </conditionalFormatting>
  <conditionalFormatting sqref="AQ10">
    <cfRule type="expression" priority="1715" aboveAverage="0" equalAverage="0" bottom="0" percent="0" rank="0" text="" dxfId="1707">
      <formula>#ref!=""</formula>
    </cfRule>
  </conditionalFormatting>
  <conditionalFormatting sqref="AR10">
    <cfRule type="expression" priority="1716" aboveAverage="0" equalAverage="0" bottom="0" percent="0" rank="0" text="" dxfId="1708">
      <formula>AND(ISNUMBER(#ref!),ISNUMBER(#ref!))=0</formula>
    </cfRule>
    <cfRule type="expression" priority="1717" aboveAverage="0" equalAverage="0" bottom="0" percent="0" rank="0" text="" dxfId="1709">
      <formula>#ref!&gt;#ref!</formula>
    </cfRule>
    <cfRule type="expression" priority="1718" aboveAverage="0" equalAverage="0" bottom="0" percent="0" rank="0" text="" dxfId="1710">
      <formula>#ref!&gt;#ref!</formula>
    </cfRule>
  </conditionalFormatting>
  <conditionalFormatting sqref="AS10">
    <cfRule type="expression" priority="1719" aboveAverage="0" equalAverage="0" bottom="0" percent="0" rank="0" text="" dxfId="1711">
      <formula>AND(ISNUMBER(#ref!),ISNUMBER(#ref!))=0</formula>
    </cfRule>
    <cfRule type="expression" priority="1720" aboveAverage="0" equalAverage="0" bottom="0" percent="0" rank="0" text="" dxfId="1712">
      <formula>#ref!&gt;#ref!</formula>
    </cfRule>
    <cfRule type="expression" priority="1721" aboveAverage="0" equalAverage="0" bottom="0" percent="0" rank="0" text="" dxfId="1713">
      <formula>#ref!&gt;#ref!</formula>
    </cfRule>
  </conditionalFormatting>
  <conditionalFormatting sqref="AT10">
    <cfRule type="expression" priority="1722" aboveAverage="0" equalAverage="0" bottom="0" percent="0" rank="0" text="" dxfId="1714">
      <formula>AND(ISNUMBER(#ref!),ISNUMBER(#ref!))=0</formula>
    </cfRule>
    <cfRule type="expression" priority="1723" aboveAverage="0" equalAverage="0" bottom="0" percent="0" rank="0" text="" dxfId="1715">
      <formula>#ref!&gt;#ref!</formula>
    </cfRule>
    <cfRule type="expression" priority="1724" aboveAverage="0" equalAverage="0" bottom="0" percent="0" rank="0" text="" dxfId="1716">
      <formula>#ref!&gt;#ref!</formula>
    </cfRule>
  </conditionalFormatting>
  <conditionalFormatting sqref="AR10">
    <cfRule type="expression" priority="1725" aboveAverage="0" equalAverage="0" bottom="0" percent="0" rank="0" text="" dxfId="1717">
      <formula>#ref!=""</formula>
    </cfRule>
  </conditionalFormatting>
  <conditionalFormatting sqref="AT10">
    <cfRule type="expression" priority="1726" aboveAverage="0" equalAverage="0" bottom="0" percent="0" rank="0" text="" dxfId="1718">
      <formula>#ref!=""</formula>
    </cfRule>
  </conditionalFormatting>
  <conditionalFormatting sqref="AU10">
    <cfRule type="expression" priority="1727" aboveAverage="0" equalAverage="0" bottom="0" percent="0" rank="0" text="" dxfId="1719">
      <formula>AND(ISNUMBER(#ref!),ISNUMBER(#ref!))=0</formula>
    </cfRule>
    <cfRule type="expression" priority="1728" aboveAverage="0" equalAverage="0" bottom="0" percent="0" rank="0" text="" dxfId="1720">
      <formula>#ref!&gt;#ref!</formula>
    </cfRule>
    <cfRule type="expression" priority="1729" aboveAverage="0" equalAverage="0" bottom="0" percent="0" rank="0" text="" dxfId="1721">
      <formula>#ref!&gt;#ref!</formula>
    </cfRule>
  </conditionalFormatting>
  <conditionalFormatting sqref="AV10">
    <cfRule type="expression" priority="1730" aboveAverage="0" equalAverage="0" bottom="0" percent="0" rank="0" text="" dxfId="1722">
      <formula>AND(ISNUMBER(#ref!),ISNUMBER(#ref!))=0</formula>
    </cfRule>
    <cfRule type="expression" priority="1731" aboveAverage="0" equalAverage="0" bottom="0" percent="0" rank="0" text="" dxfId="1723">
      <formula>#ref!&gt;#ref!</formula>
    </cfRule>
    <cfRule type="expression" priority="1732" aboveAverage="0" equalAverage="0" bottom="0" percent="0" rank="0" text="" dxfId="1724">
      <formula>#ref!&gt;#ref!</formula>
    </cfRule>
  </conditionalFormatting>
  <conditionalFormatting sqref="AW10">
    <cfRule type="expression" priority="1733" aboveAverage="0" equalAverage="0" bottom="0" percent="0" rank="0" text="" dxfId="1725">
      <formula>AND(ISNUMBER(#ref!),ISNUMBER(#ref!))=0</formula>
    </cfRule>
    <cfRule type="expression" priority="1734" aboveAverage="0" equalAverage="0" bottom="0" percent="0" rank="0" text="" dxfId="1726">
      <formula>#ref!&gt;#ref!</formula>
    </cfRule>
    <cfRule type="expression" priority="1735" aboveAverage="0" equalAverage="0" bottom="0" percent="0" rank="0" text="" dxfId="1727">
      <formula>#ref!&gt;#ref!</formula>
    </cfRule>
  </conditionalFormatting>
  <conditionalFormatting sqref="AU10">
    <cfRule type="expression" priority="1736" aboveAverage="0" equalAverage="0" bottom="0" percent="0" rank="0" text="" dxfId="1728">
      <formula>#ref!=""</formula>
    </cfRule>
  </conditionalFormatting>
  <conditionalFormatting sqref="AW10">
    <cfRule type="expression" priority="1737" aboveAverage="0" equalAverage="0" bottom="0" percent="0" rank="0" text="" dxfId="1729">
      <formula>#ref!=""</formula>
    </cfRule>
  </conditionalFormatting>
  <conditionalFormatting sqref="AX10">
    <cfRule type="expression" priority="1738" aboveAverage="0" equalAverage="0" bottom="0" percent="0" rank="0" text="" dxfId="1730">
      <formula>AND(ISNUMBER(#ref!),ISNUMBER(#ref!))=0</formula>
    </cfRule>
    <cfRule type="expression" priority="1739" aboveAverage="0" equalAverage="0" bottom="0" percent="0" rank="0" text="" dxfId="1731">
      <formula>#ref!&gt;#ref!</formula>
    </cfRule>
    <cfRule type="expression" priority="1740" aboveAverage="0" equalAverage="0" bottom="0" percent="0" rank="0" text="" dxfId="1732">
      <formula>#ref!&gt;#ref!</formula>
    </cfRule>
  </conditionalFormatting>
  <conditionalFormatting sqref="AY10">
    <cfRule type="expression" priority="1741" aboveAverage="0" equalAverage="0" bottom="0" percent="0" rank="0" text="" dxfId="1733">
      <formula>AND(ISNUMBER(#ref!),ISNUMBER(#ref!))=0</formula>
    </cfRule>
    <cfRule type="expression" priority="1742" aboveAverage="0" equalAverage="0" bottom="0" percent="0" rank="0" text="" dxfId="1734">
      <formula>#ref!&gt;#ref!</formula>
    </cfRule>
    <cfRule type="expression" priority="1743" aboveAverage="0" equalAverage="0" bottom="0" percent="0" rank="0" text="" dxfId="1735">
      <formula>#ref!&gt;#ref!</formula>
    </cfRule>
  </conditionalFormatting>
  <conditionalFormatting sqref="AZ10">
    <cfRule type="expression" priority="1744" aboveAverage="0" equalAverage="0" bottom="0" percent="0" rank="0" text="" dxfId="1736">
      <formula>AND(ISNUMBER(#ref!),ISNUMBER(#ref!))=0</formula>
    </cfRule>
    <cfRule type="expression" priority="1745" aboveAverage="0" equalAverage="0" bottom="0" percent="0" rank="0" text="" dxfId="1737">
      <formula>#ref!&gt;#ref!</formula>
    </cfRule>
    <cfRule type="expression" priority="1746" aboveAverage="0" equalAverage="0" bottom="0" percent="0" rank="0" text="" dxfId="1738">
      <formula>#ref!&gt;#ref!</formula>
    </cfRule>
  </conditionalFormatting>
  <conditionalFormatting sqref="AX10">
    <cfRule type="expression" priority="1747" aboveAverage="0" equalAverage="0" bottom="0" percent="0" rank="0" text="" dxfId="1739">
      <formula>#ref!=""</formula>
    </cfRule>
  </conditionalFormatting>
  <conditionalFormatting sqref="AZ10">
    <cfRule type="expression" priority="1748" aboveAverage="0" equalAverage="0" bottom="0" percent="0" rank="0" text="" dxfId="1740">
      <formula>#ref!=""</formula>
    </cfRule>
  </conditionalFormatting>
  <conditionalFormatting sqref="BA10">
    <cfRule type="expression" priority="1749" aboveAverage="0" equalAverage="0" bottom="0" percent="0" rank="0" text="" dxfId="1741">
      <formula>AND(ISNUMBER(#ref!),ISNUMBER(#ref!))=0</formula>
    </cfRule>
    <cfRule type="expression" priority="1750" aboveAverage="0" equalAverage="0" bottom="0" percent="0" rank="0" text="" dxfId="1742">
      <formula>#ref!&gt;#ref!</formula>
    </cfRule>
    <cfRule type="expression" priority="1751" aboveAverage="0" equalAverage="0" bottom="0" percent="0" rank="0" text="" dxfId="1743">
      <formula>#ref!&gt;#ref!</formula>
    </cfRule>
  </conditionalFormatting>
  <conditionalFormatting sqref="BB10">
    <cfRule type="expression" priority="1752" aboveAverage="0" equalAverage="0" bottom="0" percent="0" rank="0" text="" dxfId="1744">
      <formula>AND(ISNUMBER(#ref!),ISNUMBER(#ref!))=0</formula>
    </cfRule>
    <cfRule type="expression" priority="1753" aboveAverage="0" equalAverage="0" bottom="0" percent="0" rank="0" text="" dxfId="1745">
      <formula>#ref!&gt;#ref!</formula>
    </cfRule>
    <cfRule type="expression" priority="1754" aboveAverage="0" equalAverage="0" bottom="0" percent="0" rank="0" text="" dxfId="1746">
      <formula>#ref!&gt;#ref!</formula>
    </cfRule>
  </conditionalFormatting>
  <conditionalFormatting sqref="BC10">
    <cfRule type="expression" priority="1755" aboveAverage="0" equalAverage="0" bottom="0" percent="0" rank="0" text="" dxfId="1747">
      <formula>AND(ISNUMBER(#ref!),ISNUMBER(#ref!))=0</formula>
    </cfRule>
    <cfRule type="expression" priority="1756" aboveAverage="0" equalAverage="0" bottom="0" percent="0" rank="0" text="" dxfId="1748">
      <formula>#ref!&gt;#ref!</formula>
    </cfRule>
    <cfRule type="expression" priority="1757" aboveAverage="0" equalAverage="0" bottom="0" percent="0" rank="0" text="" dxfId="1749">
      <formula>#ref!&gt;#ref!</formula>
    </cfRule>
  </conditionalFormatting>
  <conditionalFormatting sqref="BA10">
    <cfRule type="expression" priority="1758" aboveAverage="0" equalAverage="0" bottom="0" percent="0" rank="0" text="" dxfId="1750">
      <formula>#ref!=""</formula>
    </cfRule>
  </conditionalFormatting>
  <conditionalFormatting sqref="BC10">
    <cfRule type="expression" priority="1759" aboveAverage="0" equalAverage="0" bottom="0" percent="0" rank="0" text="" dxfId="1751">
      <formula>#ref!=""</formula>
    </cfRule>
  </conditionalFormatting>
  <conditionalFormatting sqref="B8">
    <cfRule type="expression" priority="1760" aboveAverage="0" equalAverage="0" bottom="0" percent="0" rank="0" text="" dxfId="1752">
      <formula>AND(ISNUMBER(#ref!),ISNUMBER(#ref!))=0</formula>
    </cfRule>
    <cfRule type="expression" priority="1761" aboveAverage="0" equalAverage="0" bottom="0" percent="0" rank="0" text="" dxfId="1753">
      <formula>#ref!&gt;#ref!</formula>
    </cfRule>
    <cfRule type="expression" priority="1762" aboveAverage="0" equalAverage="0" bottom="0" percent="0" rank="0" text="" dxfId="1754">
      <formula>#ref!&gt;#ref!</formula>
    </cfRule>
  </conditionalFormatting>
  <conditionalFormatting sqref="C8">
    <cfRule type="expression" priority="1763" aboveAverage="0" equalAverage="0" bottom="0" percent="0" rank="0" text="" dxfId="1755">
      <formula>AND(ISNUMBER(#ref!),ISNUMBER(#ref!))=0</formula>
    </cfRule>
    <cfRule type="expression" priority="1764" aboveAverage="0" equalAverage="0" bottom="0" percent="0" rank="0" text="" dxfId="1756">
      <formula>#ref!&gt;#ref!</formula>
    </cfRule>
    <cfRule type="expression" priority="1765" aboveAverage="0" equalAverage="0" bottom="0" percent="0" rank="0" text="" dxfId="1757">
      <formula>#ref!&gt;#ref!</formula>
    </cfRule>
  </conditionalFormatting>
  <conditionalFormatting sqref="D8">
    <cfRule type="expression" priority="1766" aboveAverage="0" equalAverage="0" bottom="0" percent="0" rank="0" text="" dxfId="1758">
      <formula>AND(ISNUMBER(#ref!),ISNUMBER(#ref!))=0</formula>
    </cfRule>
    <cfRule type="expression" priority="1767" aboveAverage="0" equalAverage="0" bottom="0" percent="0" rank="0" text="" dxfId="1759">
      <formula>#ref!&gt;#ref!</formula>
    </cfRule>
    <cfRule type="expression" priority="1768" aboveAverage="0" equalAverage="0" bottom="0" percent="0" rank="0" text="" dxfId="1760">
      <formula>#ref!&gt;#ref!</formula>
    </cfRule>
  </conditionalFormatting>
  <conditionalFormatting sqref="B8">
    <cfRule type="expression" priority="1769" aboveAverage="0" equalAverage="0" bottom="0" percent="0" rank="0" text="" dxfId="1761">
      <formula>#ref!=""</formula>
    </cfRule>
  </conditionalFormatting>
  <conditionalFormatting sqref="D8">
    <cfRule type="expression" priority="1770" aboveAverage="0" equalAverage="0" bottom="0" percent="0" rank="0" text="" dxfId="1762">
      <formula>#ref!=""</formula>
    </cfRule>
  </conditionalFormatting>
  <conditionalFormatting sqref="E8">
    <cfRule type="expression" priority="1771" aboveAverage="0" equalAverage="0" bottom="0" percent="0" rank="0" text="" dxfId="1763">
      <formula>AND(ISNUMBER(#ref!),ISNUMBER(#ref!))=0</formula>
    </cfRule>
    <cfRule type="expression" priority="1772" aboveAverage="0" equalAverage="0" bottom="0" percent="0" rank="0" text="" dxfId="1764">
      <formula>#ref!&gt;#ref!</formula>
    </cfRule>
    <cfRule type="expression" priority="1773" aboveAverage="0" equalAverage="0" bottom="0" percent="0" rank="0" text="" dxfId="1765">
      <formula>#ref!&gt;#ref!</formula>
    </cfRule>
  </conditionalFormatting>
  <conditionalFormatting sqref="F8">
    <cfRule type="expression" priority="1774" aboveAverage="0" equalAverage="0" bottom="0" percent="0" rank="0" text="" dxfId="1766">
      <formula>AND(ISNUMBER(#ref!),ISNUMBER(#ref!))=0</formula>
    </cfRule>
    <cfRule type="expression" priority="1775" aboveAverage="0" equalAverage="0" bottom="0" percent="0" rank="0" text="" dxfId="1767">
      <formula>#ref!&gt;#ref!</formula>
    </cfRule>
    <cfRule type="expression" priority="1776" aboveAverage="0" equalAverage="0" bottom="0" percent="0" rank="0" text="" dxfId="1768">
      <formula>#ref!&gt;#ref!</formula>
    </cfRule>
  </conditionalFormatting>
  <conditionalFormatting sqref="G8">
    <cfRule type="expression" priority="1777" aboveAverage="0" equalAverage="0" bottom="0" percent="0" rank="0" text="" dxfId="1769">
      <formula>AND(ISNUMBER(#ref!),ISNUMBER(#ref!))=0</formula>
    </cfRule>
    <cfRule type="expression" priority="1778" aboveAverage="0" equalAverage="0" bottom="0" percent="0" rank="0" text="" dxfId="1770">
      <formula>#ref!&gt;#ref!</formula>
    </cfRule>
    <cfRule type="expression" priority="1779" aboveAverage="0" equalAverage="0" bottom="0" percent="0" rank="0" text="" dxfId="1771">
      <formula>#ref!&gt;#ref!</formula>
    </cfRule>
  </conditionalFormatting>
  <conditionalFormatting sqref="E8">
    <cfRule type="expression" priority="1780" aboveAverage="0" equalAverage="0" bottom="0" percent="0" rank="0" text="" dxfId="1772">
      <formula>#ref!=""</formula>
    </cfRule>
  </conditionalFormatting>
  <conditionalFormatting sqref="G8">
    <cfRule type="expression" priority="1781" aboveAverage="0" equalAverage="0" bottom="0" percent="0" rank="0" text="" dxfId="1773">
      <formula>#ref!=""</formula>
    </cfRule>
  </conditionalFormatting>
  <conditionalFormatting sqref="H8">
    <cfRule type="expression" priority="1782" aboveAverage="0" equalAverage="0" bottom="0" percent="0" rank="0" text="" dxfId="1774">
      <formula>AND(ISNUMBER(#ref!),ISNUMBER(#ref!))=0</formula>
    </cfRule>
    <cfRule type="expression" priority="1783" aboveAverage="0" equalAverage="0" bottom="0" percent="0" rank="0" text="" dxfId="1775">
      <formula>#ref!&gt;#ref!</formula>
    </cfRule>
    <cfRule type="expression" priority="1784" aboveAverage="0" equalAverage="0" bottom="0" percent="0" rank="0" text="" dxfId="1776">
      <formula>#ref!&gt;#ref!</formula>
    </cfRule>
  </conditionalFormatting>
  <conditionalFormatting sqref="I8">
    <cfRule type="expression" priority="1785" aboveAverage="0" equalAverage="0" bottom="0" percent="0" rank="0" text="" dxfId="1777">
      <formula>AND(ISNUMBER(#ref!),ISNUMBER(#ref!))=0</formula>
    </cfRule>
    <cfRule type="expression" priority="1786" aboveAverage="0" equalAverage="0" bottom="0" percent="0" rank="0" text="" dxfId="1778">
      <formula>#ref!&gt;#ref!</formula>
    </cfRule>
    <cfRule type="expression" priority="1787" aboveAverage="0" equalAverage="0" bottom="0" percent="0" rank="0" text="" dxfId="1779">
      <formula>#ref!&gt;#ref!</formula>
    </cfRule>
  </conditionalFormatting>
  <conditionalFormatting sqref="J8">
    <cfRule type="expression" priority="1788" aboveAverage="0" equalAverage="0" bottom="0" percent="0" rank="0" text="" dxfId="1780">
      <formula>AND(ISNUMBER(#ref!),ISNUMBER(#ref!))=0</formula>
    </cfRule>
    <cfRule type="expression" priority="1789" aboveAverage="0" equalAverage="0" bottom="0" percent="0" rank="0" text="" dxfId="1781">
      <formula>#ref!&gt;#ref!</formula>
    </cfRule>
    <cfRule type="expression" priority="1790" aboveAverage="0" equalAverage="0" bottom="0" percent="0" rank="0" text="" dxfId="1782">
      <formula>#ref!&gt;#ref!</formula>
    </cfRule>
  </conditionalFormatting>
  <conditionalFormatting sqref="H8">
    <cfRule type="expression" priority="1791" aboveAverage="0" equalAverage="0" bottom="0" percent="0" rank="0" text="" dxfId="1783">
      <formula>#ref!=""</formula>
    </cfRule>
  </conditionalFormatting>
  <conditionalFormatting sqref="J8">
    <cfRule type="expression" priority="1792" aboveAverage="0" equalAverage="0" bottom="0" percent="0" rank="0" text="" dxfId="1784">
      <formula>#ref!=""</formula>
    </cfRule>
  </conditionalFormatting>
  <conditionalFormatting sqref="K8">
    <cfRule type="expression" priority="1793" aboveAverage="0" equalAverage="0" bottom="0" percent="0" rank="0" text="" dxfId="1785">
      <formula>AND(ISNUMBER(#ref!),ISNUMBER(#ref!))=0</formula>
    </cfRule>
    <cfRule type="expression" priority="1794" aboveAverage="0" equalAverage="0" bottom="0" percent="0" rank="0" text="" dxfId="1786">
      <formula>#ref!&gt;#ref!</formula>
    </cfRule>
    <cfRule type="expression" priority="1795" aboveAverage="0" equalAverage="0" bottom="0" percent="0" rank="0" text="" dxfId="1787">
      <formula>#ref!&gt;#ref!</formula>
    </cfRule>
  </conditionalFormatting>
  <conditionalFormatting sqref="L8">
    <cfRule type="expression" priority="1796" aboveAverage="0" equalAverage="0" bottom="0" percent="0" rank="0" text="" dxfId="1788">
      <formula>AND(ISNUMBER(#ref!),ISNUMBER(#ref!))=0</formula>
    </cfRule>
    <cfRule type="expression" priority="1797" aboveAverage="0" equalAverage="0" bottom="0" percent="0" rank="0" text="" dxfId="1789">
      <formula>#ref!&gt;#ref!</formula>
    </cfRule>
    <cfRule type="expression" priority="1798" aboveAverage="0" equalAverage="0" bottom="0" percent="0" rank="0" text="" dxfId="1790">
      <formula>#ref!&gt;#ref!</formula>
    </cfRule>
  </conditionalFormatting>
  <conditionalFormatting sqref="M8">
    <cfRule type="expression" priority="1799" aboveAverage="0" equalAverage="0" bottom="0" percent="0" rank="0" text="" dxfId="1791">
      <formula>AND(ISNUMBER(#ref!),ISNUMBER(#ref!))=0</formula>
    </cfRule>
    <cfRule type="expression" priority="1800" aboveAverage="0" equalAverage="0" bottom="0" percent="0" rank="0" text="" dxfId="1792">
      <formula>#ref!&gt;#ref!</formula>
    </cfRule>
    <cfRule type="expression" priority="1801" aboveAverage="0" equalAverage="0" bottom="0" percent="0" rank="0" text="" dxfId="1793">
      <formula>#ref!&gt;#ref!</formula>
    </cfRule>
  </conditionalFormatting>
  <conditionalFormatting sqref="K8">
    <cfRule type="expression" priority="1802" aboveAverage="0" equalAverage="0" bottom="0" percent="0" rank="0" text="" dxfId="1794">
      <formula>#ref!=""</formula>
    </cfRule>
  </conditionalFormatting>
  <conditionalFormatting sqref="M8">
    <cfRule type="expression" priority="1803" aboveAverage="0" equalAverage="0" bottom="0" percent="0" rank="0" text="" dxfId="1795">
      <formula>#ref!=""</formula>
    </cfRule>
  </conditionalFormatting>
  <conditionalFormatting sqref="N8">
    <cfRule type="expression" priority="1804" aboveAverage="0" equalAverage="0" bottom="0" percent="0" rank="0" text="" dxfId="1796">
      <formula>AND(ISNUMBER(#ref!),ISNUMBER(#ref!))=0</formula>
    </cfRule>
    <cfRule type="expression" priority="1805" aboveAverage="0" equalAverage="0" bottom="0" percent="0" rank="0" text="" dxfId="1797">
      <formula>#ref!&gt;#ref!</formula>
    </cfRule>
    <cfRule type="expression" priority="1806" aboveAverage="0" equalAverage="0" bottom="0" percent="0" rank="0" text="" dxfId="1798">
      <formula>#ref!&gt;#ref!</formula>
    </cfRule>
  </conditionalFormatting>
  <conditionalFormatting sqref="O8">
    <cfRule type="expression" priority="1807" aboveAverage="0" equalAverage="0" bottom="0" percent="0" rank="0" text="" dxfId="1799">
      <formula>AND(ISNUMBER(#ref!),ISNUMBER(#ref!))=0</formula>
    </cfRule>
    <cfRule type="expression" priority="1808" aboveAverage="0" equalAverage="0" bottom="0" percent="0" rank="0" text="" dxfId="1800">
      <formula>#ref!&gt;#ref!</formula>
    </cfRule>
    <cfRule type="expression" priority="1809" aboveAverage="0" equalAverage="0" bottom="0" percent="0" rank="0" text="" dxfId="1801">
      <formula>#ref!&gt;#ref!</formula>
    </cfRule>
  </conditionalFormatting>
  <conditionalFormatting sqref="P8">
    <cfRule type="expression" priority="1810" aboveAverage="0" equalAverage="0" bottom="0" percent="0" rank="0" text="" dxfId="1802">
      <formula>AND(ISNUMBER(#ref!),ISNUMBER(#ref!))=0</formula>
    </cfRule>
    <cfRule type="expression" priority="1811" aboveAverage="0" equalAverage="0" bottom="0" percent="0" rank="0" text="" dxfId="1803">
      <formula>#ref!&gt;#ref!</formula>
    </cfRule>
    <cfRule type="expression" priority="1812" aboveAverage="0" equalAverage="0" bottom="0" percent="0" rank="0" text="" dxfId="1804">
      <formula>#ref!&gt;#ref!</formula>
    </cfRule>
  </conditionalFormatting>
  <conditionalFormatting sqref="N8">
    <cfRule type="expression" priority="1813" aboveAverage="0" equalAverage="0" bottom="0" percent="0" rank="0" text="" dxfId="1805">
      <formula>#ref!=""</formula>
    </cfRule>
  </conditionalFormatting>
  <conditionalFormatting sqref="P8">
    <cfRule type="expression" priority="1814" aboveAverage="0" equalAverage="0" bottom="0" percent="0" rank="0" text="" dxfId="1806">
      <formula>#ref!=""</formula>
    </cfRule>
  </conditionalFormatting>
  <conditionalFormatting sqref="Q8">
    <cfRule type="expression" priority="1815" aboveAverage="0" equalAverage="0" bottom="0" percent="0" rank="0" text="" dxfId="1807">
      <formula>AND(ISNUMBER(#ref!),ISNUMBER(#ref!))=0</formula>
    </cfRule>
    <cfRule type="expression" priority="1816" aboveAverage="0" equalAverage="0" bottom="0" percent="0" rank="0" text="" dxfId="1808">
      <formula>#ref!&gt;#ref!</formula>
    </cfRule>
    <cfRule type="expression" priority="1817" aboveAverage="0" equalAverage="0" bottom="0" percent="0" rank="0" text="" dxfId="1809">
      <formula>#ref!&gt;#ref!</formula>
    </cfRule>
  </conditionalFormatting>
  <conditionalFormatting sqref="R8">
    <cfRule type="expression" priority="1818" aboveAverage="0" equalAverage="0" bottom="0" percent="0" rank="0" text="" dxfId="1810">
      <formula>AND(ISNUMBER(#ref!),ISNUMBER(#ref!))=0</formula>
    </cfRule>
    <cfRule type="expression" priority="1819" aboveAverage="0" equalAverage="0" bottom="0" percent="0" rank="0" text="" dxfId="1811">
      <formula>#ref!&gt;#ref!</formula>
    </cfRule>
    <cfRule type="expression" priority="1820" aboveAverage="0" equalAverage="0" bottom="0" percent="0" rank="0" text="" dxfId="1812">
      <formula>#ref!&gt;#ref!</formula>
    </cfRule>
  </conditionalFormatting>
  <conditionalFormatting sqref="S8">
    <cfRule type="expression" priority="1821" aboveAverage="0" equalAverage="0" bottom="0" percent="0" rank="0" text="" dxfId="1813">
      <formula>AND(ISNUMBER(#ref!),ISNUMBER(#ref!))=0</formula>
    </cfRule>
    <cfRule type="expression" priority="1822" aboveAverage="0" equalAverage="0" bottom="0" percent="0" rank="0" text="" dxfId="1814">
      <formula>#ref!&gt;#ref!</formula>
    </cfRule>
    <cfRule type="expression" priority="1823" aboveAverage="0" equalAverage="0" bottom="0" percent="0" rank="0" text="" dxfId="1815">
      <formula>#ref!&gt;#ref!</formula>
    </cfRule>
  </conditionalFormatting>
  <conditionalFormatting sqref="Q8">
    <cfRule type="expression" priority="1824" aboveAverage="0" equalAverage="0" bottom="0" percent="0" rank="0" text="" dxfId="1816">
      <formula>#ref!=""</formula>
    </cfRule>
  </conditionalFormatting>
  <conditionalFormatting sqref="S8">
    <cfRule type="expression" priority="1825" aboveAverage="0" equalAverage="0" bottom="0" percent="0" rank="0" text="" dxfId="1817">
      <formula>#ref!=""</formula>
    </cfRule>
  </conditionalFormatting>
  <conditionalFormatting sqref="T8">
    <cfRule type="expression" priority="1826" aboveAverage="0" equalAverage="0" bottom="0" percent="0" rank="0" text="" dxfId="1818">
      <formula>AND(ISNUMBER(#ref!),ISNUMBER(#ref!))=0</formula>
    </cfRule>
    <cfRule type="expression" priority="1827" aboveAverage="0" equalAverage="0" bottom="0" percent="0" rank="0" text="" dxfId="1819">
      <formula>#ref!&gt;#ref!</formula>
    </cfRule>
    <cfRule type="expression" priority="1828" aboveAverage="0" equalAverage="0" bottom="0" percent="0" rank="0" text="" dxfId="1820">
      <formula>#ref!&gt;#ref!</formula>
    </cfRule>
  </conditionalFormatting>
  <conditionalFormatting sqref="U8">
    <cfRule type="expression" priority="1829" aboveAverage="0" equalAverage="0" bottom="0" percent="0" rank="0" text="" dxfId="1821">
      <formula>AND(ISNUMBER(#ref!),ISNUMBER(#ref!))=0</formula>
    </cfRule>
    <cfRule type="expression" priority="1830" aboveAverage="0" equalAverage="0" bottom="0" percent="0" rank="0" text="" dxfId="1822">
      <formula>#ref!&gt;#ref!</formula>
    </cfRule>
    <cfRule type="expression" priority="1831" aboveAverage="0" equalAverage="0" bottom="0" percent="0" rank="0" text="" dxfId="1823">
      <formula>#ref!&gt;#ref!</formula>
    </cfRule>
  </conditionalFormatting>
  <conditionalFormatting sqref="V8">
    <cfRule type="expression" priority="1832" aboveAverage="0" equalAverage="0" bottom="0" percent="0" rank="0" text="" dxfId="1824">
      <formula>AND(ISNUMBER(#ref!),ISNUMBER(#ref!))=0</formula>
    </cfRule>
    <cfRule type="expression" priority="1833" aboveAverage="0" equalAverage="0" bottom="0" percent="0" rank="0" text="" dxfId="1825">
      <formula>#ref!&gt;#ref!</formula>
    </cfRule>
    <cfRule type="expression" priority="1834" aboveAverage="0" equalAverage="0" bottom="0" percent="0" rank="0" text="" dxfId="1826">
      <formula>#ref!&gt;#ref!</formula>
    </cfRule>
  </conditionalFormatting>
  <conditionalFormatting sqref="T8">
    <cfRule type="expression" priority="1835" aboveAverage="0" equalAverage="0" bottom="0" percent="0" rank="0" text="" dxfId="1827">
      <formula>#ref!=""</formula>
    </cfRule>
  </conditionalFormatting>
  <conditionalFormatting sqref="V8">
    <cfRule type="expression" priority="1836" aboveAverage="0" equalAverage="0" bottom="0" percent="0" rank="0" text="" dxfId="1828">
      <formula>#ref!=""</formula>
    </cfRule>
  </conditionalFormatting>
  <conditionalFormatting sqref="W8">
    <cfRule type="expression" priority="1837" aboveAverage="0" equalAverage="0" bottom="0" percent="0" rank="0" text="" dxfId="1829">
      <formula>AND(ISNUMBER(#ref!),ISNUMBER(#ref!))=0</formula>
    </cfRule>
    <cfRule type="expression" priority="1838" aboveAverage="0" equalAverage="0" bottom="0" percent="0" rank="0" text="" dxfId="1830">
      <formula>#ref!&gt;#ref!</formula>
    </cfRule>
    <cfRule type="expression" priority="1839" aboveAverage="0" equalAverage="0" bottom="0" percent="0" rank="0" text="" dxfId="1831">
      <formula>#ref!&gt;#ref!</formula>
    </cfRule>
  </conditionalFormatting>
  <conditionalFormatting sqref="X8">
    <cfRule type="expression" priority="1840" aboveAverage="0" equalAverage="0" bottom="0" percent="0" rank="0" text="" dxfId="1832">
      <formula>AND(ISNUMBER(#ref!),ISNUMBER(#ref!))=0</formula>
    </cfRule>
    <cfRule type="expression" priority="1841" aboveAverage="0" equalAverage="0" bottom="0" percent="0" rank="0" text="" dxfId="1833">
      <formula>#ref!&gt;#ref!</formula>
    </cfRule>
    <cfRule type="expression" priority="1842" aboveAverage="0" equalAverage="0" bottom="0" percent="0" rank="0" text="" dxfId="1834">
      <formula>#ref!&gt;#ref!</formula>
    </cfRule>
  </conditionalFormatting>
  <conditionalFormatting sqref="Y8">
    <cfRule type="expression" priority="1843" aboveAverage="0" equalAverage="0" bottom="0" percent="0" rank="0" text="" dxfId="1835">
      <formula>AND(ISNUMBER(#ref!),ISNUMBER(#ref!))=0</formula>
    </cfRule>
    <cfRule type="expression" priority="1844" aboveAverage="0" equalAverage="0" bottom="0" percent="0" rank="0" text="" dxfId="1836">
      <formula>#ref!&gt;#ref!</formula>
    </cfRule>
    <cfRule type="expression" priority="1845" aboveAverage="0" equalAverage="0" bottom="0" percent="0" rank="0" text="" dxfId="1837">
      <formula>#ref!&gt;#ref!</formula>
    </cfRule>
  </conditionalFormatting>
  <conditionalFormatting sqref="W8">
    <cfRule type="expression" priority="1846" aboveAverage="0" equalAverage="0" bottom="0" percent="0" rank="0" text="" dxfId="1838">
      <formula>#ref!=""</formula>
    </cfRule>
  </conditionalFormatting>
  <conditionalFormatting sqref="Y8">
    <cfRule type="expression" priority="1847" aboveAverage="0" equalAverage="0" bottom="0" percent="0" rank="0" text="" dxfId="1839">
      <formula>#ref!=""</formula>
    </cfRule>
  </conditionalFormatting>
  <conditionalFormatting sqref="Z8">
    <cfRule type="expression" priority="1848" aboveAverage="0" equalAverage="0" bottom="0" percent="0" rank="0" text="" dxfId="1840">
      <formula>AND(ISNUMBER(#ref!),ISNUMBER(#ref!))=0</formula>
    </cfRule>
    <cfRule type="expression" priority="1849" aboveAverage="0" equalAverage="0" bottom="0" percent="0" rank="0" text="" dxfId="1841">
      <formula>#ref!&gt;#ref!</formula>
    </cfRule>
    <cfRule type="expression" priority="1850" aboveAverage="0" equalAverage="0" bottom="0" percent="0" rank="0" text="" dxfId="1842">
      <formula>#ref!&gt;#ref!</formula>
    </cfRule>
  </conditionalFormatting>
  <conditionalFormatting sqref="AA8">
    <cfRule type="expression" priority="1851" aboveAverage="0" equalAverage="0" bottom="0" percent="0" rank="0" text="" dxfId="1843">
      <formula>AND(ISNUMBER(#ref!),ISNUMBER(#ref!))=0</formula>
    </cfRule>
    <cfRule type="expression" priority="1852" aboveAverage="0" equalAverage="0" bottom="0" percent="0" rank="0" text="" dxfId="1844">
      <formula>#ref!&gt;#ref!</formula>
    </cfRule>
    <cfRule type="expression" priority="1853" aboveAverage="0" equalAverage="0" bottom="0" percent="0" rank="0" text="" dxfId="1845">
      <formula>#ref!&gt;#ref!</formula>
    </cfRule>
  </conditionalFormatting>
  <conditionalFormatting sqref="AB8">
    <cfRule type="expression" priority="1854" aboveAverage="0" equalAverage="0" bottom="0" percent="0" rank="0" text="" dxfId="1846">
      <formula>AND(ISNUMBER(#ref!),ISNUMBER(#ref!))=0</formula>
    </cfRule>
    <cfRule type="expression" priority="1855" aboveAverage="0" equalAverage="0" bottom="0" percent="0" rank="0" text="" dxfId="1847">
      <formula>#ref!&gt;#ref!</formula>
    </cfRule>
    <cfRule type="expression" priority="1856" aboveAverage="0" equalAverage="0" bottom="0" percent="0" rank="0" text="" dxfId="1848">
      <formula>#ref!&gt;#ref!</formula>
    </cfRule>
  </conditionalFormatting>
  <conditionalFormatting sqref="Z8">
    <cfRule type="expression" priority="1857" aboveAverage="0" equalAverage="0" bottom="0" percent="0" rank="0" text="" dxfId="1849">
      <formula>#ref!=""</formula>
    </cfRule>
  </conditionalFormatting>
  <conditionalFormatting sqref="AB8">
    <cfRule type="expression" priority="1858" aboveAverage="0" equalAverage="0" bottom="0" percent="0" rank="0" text="" dxfId="1850">
      <formula>#ref!=""</formula>
    </cfRule>
  </conditionalFormatting>
  <conditionalFormatting sqref="AC8">
    <cfRule type="expression" priority="1859" aboveAverage="0" equalAverage="0" bottom="0" percent="0" rank="0" text="" dxfId="1851">
      <formula>AND(ISNUMBER(#ref!),ISNUMBER(#ref!))=0</formula>
    </cfRule>
    <cfRule type="expression" priority="1860" aboveAverage="0" equalAverage="0" bottom="0" percent="0" rank="0" text="" dxfId="1852">
      <formula>#ref!&gt;#ref!</formula>
    </cfRule>
    <cfRule type="expression" priority="1861" aboveAverage="0" equalAverage="0" bottom="0" percent="0" rank="0" text="" dxfId="1853">
      <formula>#ref!&gt;#ref!</formula>
    </cfRule>
  </conditionalFormatting>
  <conditionalFormatting sqref="AD8">
    <cfRule type="expression" priority="1862" aboveAverage="0" equalAverage="0" bottom="0" percent="0" rank="0" text="" dxfId="1854">
      <formula>AND(ISNUMBER(#ref!),ISNUMBER(#ref!))=0</formula>
    </cfRule>
    <cfRule type="expression" priority="1863" aboveAverage="0" equalAverage="0" bottom="0" percent="0" rank="0" text="" dxfId="1855">
      <formula>#ref!&gt;#ref!</formula>
    </cfRule>
    <cfRule type="expression" priority="1864" aboveAverage="0" equalAverage="0" bottom="0" percent="0" rank="0" text="" dxfId="1856">
      <formula>#ref!&gt;#ref!</formula>
    </cfRule>
  </conditionalFormatting>
  <conditionalFormatting sqref="AE8">
    <cfRule type="expression" priority="1865" aboveAverage="0" equalAverage="0" bottom="0" percent="0" rank="0" text="" dxfId="1857">
      <formula>AND(ISNUMBER(#ref!),ISNUMBER(#ref!))=0</formula>
    </cfRule>
    <cfRule type="expression" priority="1866" aboveAverage="0" equalAverage="0" bottom="0" percent="0" rank="0" text="" dxfId="1858">
      <formula>#ref!&gt;#ref!</formula>
    </cfRule>
    <cfRule type="expression" priority="1867" aboveAverage="0" equalAverage="0" bottom="0" percent="0" rank="0" text="" dxfId="1859">
      <formula>#ref!&gt;#ref!</formula>
    </cfRule>
  </conditionalFormatting>
  <conditionalFormatting sqref="AC8">
    <cfRule type="expression" priority="1868" aboveAverage="0" equalAverage="0" bottom="0" percent="0" rank="0" text="" dxfId="1860">
      <formula>#ref!=""</formula>
    </cfRule>
  </conditionalFormatting>
  <conditionalFormatting sqref="AE8">
    <cfRule type="expression" priority="1869" aboveAverage="0" equalAverage="0" bottom="0" percent="0" rank="0" text="" dxfId="1861">
      <formula>#ref!=""</formula>
    </cfRule>
  </conditionalFormatting>
  <conditionalFormatting sqref="AF8">
    <cfRule type="expression" priority="1870" aboveAverage="0" equalAverage="0" bottom="0" percent="0" rank="0" text="" dxfId="1862">
      <formula>AND(ISNUMBER(#ref!),ISNUMBER(#ref!))=0</formula>
    </cfRule>
    <cfRule type="expression" priority="1871" aboveAverage="0" equalAverage="0" bottom="0" percent="0" rank="0" text="" dxfId="1863">
      <formula>#ref!&gt;#ref!</formula>
    </cfRule>
    <cfRule type="expression" priority="1872" aboveAverage="0" equalAverage="0" bottom="0" percent="0" rank="0" text="" dxfId="1864">
      <formula>#ref!&gt;#ref!</formula>
    </cfRule>
  </conditionalFormatting>
  <conditionalFormatting sqref="AG8">
    <cfRule type="expression" priority="1873" aboveAverage="0" equalAverage="0" bottom="0" percent="0" rank="0" text="" dxfId="1865">
      <formula>AND(ISNUMBER(#ref!),ISNUMBER(#ref!))=0</formula>
    </cfRule>
    <cfRule type="expression" priority="1874" aboveAverage="0" equalAverage="0" bottom="0" percent="0" rank="0" text="" dxfId="1866">
      <formula>#ref!&gt;#ref!</formula>
    </cfRule>
    <cfRule type="expression" priority="1875" aboveAverage="0" equalAverage="0" bottom="0" percent="0" rank="0" text="" dxfId="1867">
      <formula>#ref!&gt;#ref!</formula>
    </cfRule>
  </conditionalFormatting>
  <conditionalFormatting sqref="AH8">
    <cfRule type="expression" priority="1876" aboveAverage="0" equalAverage="0" bottom="0" percent="0" rank="0" text="" dxfId="1868">
      <formula>AND(ISNUMBER(#ref!),ISNUMBER(#ref!))=0</formula>
    </cfRule>
    <cfRule type="expression" priority="1877" aboveAverage="0" equalAverage="0" bottom="0" percent="0" rank="0" text="" dxfId="1869">
      <formula>#ref!&gt;#ref!</formula>
    </cfRule>
    <cfRule type="expression" priority="1878" aboveAverage="0" equalAverage="0" bottom="0" percent="0" rank="0" text="" dxfId="1870">
      <formula>#ref!&gt;#ref!</formula>
    </cfRule>
  </conditionalFormatting>
  <conditionalFormatting sqref="AF8">
    <cfRule type="expression" priority="1879" aboveAverage="0" equalAverage="0" bottom="0" percent="0" rank="0" text="" dxfId="1871">
      <formula>#ref!=""</formula>
    </cfRule>
  </conditionalFormatting>
  <conditionalFormatting sqref="AH8">
    <cfRule type="expression" priority="1880" aboveAverage="0" equalAverage="0" bottom="0" percent="0" rank="0" text="" dxfId="1872">
      <formula>#ref!=""</formula>
    </cfRule>
  </conditionalFormatting>
  <conditionalFormatting sqref="AI8">
    <cfRule type="expression" priority="1881" aboveAverage="0" equalAverage="0" bottom="0" percent="0" rank="0" text="" dxfId="1873">
      <formula>AND(ISNUMBER(#ref!),ISNUMBER(#ref!))=0</formula>
    </cfRule>
    <cfRule type="expression" priority="1882" aboveAverage="0" equalAverage="0" bottom="0" percent="0" rank="0" text="" dxfId="1874">
      <formula>#ref!&gt;#ref!</formula>
    </cfRule>
    <cfRule type="expression" priority="1883" aboveAverage="0" equalAverage="0" bottom="0" percent="0" rank="0" text="" dxfId="1875">
      <formula>#ref!&gt;#ref!</formula>
    </cfRule>
  </conditionalFormatting>
  <conditionalFormatting sqref="AJ8">
    <cfRule type="expression" priority="1884" aboveAverage="0" equalAverage="0" bottom="0" percent="0" rank="0" text="" dxfId="1876">
      <formula>AND(ISNUMBER(#ref!),ISNUMBER(#ref!))=0</formula>
    </cfRule>
    <cfRule type="expression" priority="1885" aboveAverage="0" equalAverage="0" bottom="0" percent="0" rank="0" text="" dxfId="1877">
      <formula>#ref!&gt;#ref!</formula>
    </cfRule>
    <cfRule type="expression" priority="1886" aboveAverage="0" equalAverage="0" bottom="0" percent="0" rank="0" text="" dxfId="1878">
      <formula>#ref!&gt;#ref!</formula>
    </cfRule>
  </conditionalFormatting>
  <conditionalFormatting sqref="AK8">
    <cfRule type="expression" priority="1887" aboveAverage="0" equalAverage="0" bottom="0" percent="0" rank="0" text="" dxfId="1879">
      <formula>AND(ISNUMBER(#ref!),ISNUMBER(#ref!))=0</formula>
    </cfRule>
    <cfRule type="expression" priority="1888" aboveAverage="0" equalAverage="0" bottom="0" percent="0" rank="0" text="" dxfId="1880">
      <formula>#ref!&gt;#ref!</formula>
    </cfRule>
    <cfRule type="expression" priority="1889" aboveAverage="0" equalAverage="0" bottom="0" percent="0" rank="0" text="" dxfId="1881">
      <formula>#ref!&gt;#ref!</formula>
    </cfRule>
  </conditionalFormatting>
  <conditionalFormatting sqref="AI8">
    <cfRule type="expression" priority="1890" aboveAverage="0" equalAverage="0" bottom="0" percent="0" rank="0" text="" dxfId="1882">
      <formula>#ref!=""</formula>
    </cfRule>
  </conditionalFormatting>
  <conditionalFormatting sqref="AK8">
    <cfRule type="expression" priority="1891" aboveAverage="0" equalAverage="0" bottom="0" percent="0" rank="0" text="" dxfId="1883">
      <formula>#ref!=""</formula>
    </cfRule>
  </conditionalFormatting>
  <conditionalFormatting sqref="AL8">
    <cfRule type="expression" priority="1892" aboveAverage="0" equalAverage="0" bottom="0" percent="0" rank="0" text="" dxfId="1884">
      <formula>AND(ISNUMBER(#ref!),ISNUMBER(#ref!))=0</formula>
    </cfRule>
    <cfRule type="expression" priority="1893" aboveAverage="0" equalAverage="0" bottom="0" percent="0" rank="0" text="" dxfId="1885">
      <formula>#ref!&gt;#ref!</formula>
    </cfRule>
    <cfRule type="expression" priority="1894" aboveAverage="0" equalAverage="0" bottom="0" percent="0" rank="0" text="" dxfId="1886">
      <formula>#ref!&gt;#ref!</formula>
    </cfRule>
  </conditionalFormatting>
  <conditionalFormatting sqref="AM8">
    <cfRule type="expression" priority="1895" aboveAverage="0" equalAverage="0" bottom="0" percent="0" rank="0" text="" dxfId="1887">
      <formula>AND(ISNUMBER(#ref!),ISNUMBER(#ref!))=0</formula>
    </cfRule>
    <cfRule type="expression" priority="1896" aboveAverage="0" equalAverage="0" bottom="0" percent="0" rank="0" text="" dxfId="1888">
      <formula>#ref!&gt;#ref!</formula>
    </cfRule>
    <cfRule type="expression" priority="1897" aboveAverage="0" equalAverage="0" bottom="0" percent="0" rank="0" text="" dxfId="1889">
      <formula>#ref!&gt;#ref!</formula>
    </cfRule>
  </conditionalFormatting>
  <conditionalFormatting sqref="AN8">
    <cfRule type="expression" priority="1898" aboveAverage="0" equalAverage="0" bottom="0" percent="0" rank="0" text="" dxfId="1890">
      <formula>AND(ISNUMBER(#ref!),ISNUMBER(#ref!))=0</formula>
    </cfRule>
    <cfRule type="expression" priority="1899" aboveAverage="0" equalAverage="0" bottom="0" percent="0" rank="0" text="" dxfId="1891">
      <formula>#ref!&gt;#ref!</formula>
    </cfRule>
    <cfRule type="expression" priority="1900" aboveAverage="0" equalAverage="0" bottom="0" percent="0" rank="0" text="" dxfId="1892">
      <formula>#ref!&gt;#ref!</formula>
    </cfRule>
  </conditionalFormatting>
  <conditionalFormatting sqref="AL8">
    <cfRule type="expression" priority="1901" aboveAverage="0" equalAverage="0" bottom="0" percent="0" rank="0" text="" dxfId="1893">
      <formula>#ref!=""</formula>
    </cfRule>
  </conditionalFormatting>
  <conditionalFormatting sqref="AN8">
    <cfRule type="expression" priority="1902" aboveAverage="0" equalAverage="0" bottom="0" percent="0" rank="0" text="" dxfId="1894">
      <formula>#ref!=""</formula>
    </cfRule>
  </conditionalFormatting>
  <conditionalFormatting sqref="AO8">
    <cfRule type="expression" priority="1903" aboveAverage="0" equalAverage="0" bottom="0" percent="0" rank="0" text="" dxfId="1895">
      <formula>AND(ISNUMBER(#ref!),ISNUMBER(#ref!))=0</formula>
    </cfRule>
    <cfRule type="expression" priority="1904" aboveAverage="0" equalAverage="0" bottom="0" percent="0" rank="0" text="" dxfId="1896">
      <formula>#ref!&gt;#ref!</formula>
    </cfRule>
    <cfRule type="expression" priority="1905" aboveAverage="0" equalAverage="0" bottom="0" percent="0" rank="0" text="" dxfId="1897">
      <formula>#ref!&gt;#ref!</formula>
    </cfRule>
  </conditionalFormatting>
  <conditionalFormatting sqref="AP8">
    <cfRule type="expression" priority="1906" aboveAverage="0" equalAverage="0" bottom="0" percent="0" rank="0" text="" dxfId="1898">
      <formula>AND(ISNUMBER(#ref!),ISNUMBER(#ref!))=0</formula>
    </cfRule>
    <cfRule type="expression" priority="1907" aboveAverage="0" equalAverage="0" bottom="0" percent="0" rank="0" text="" dxfId="1899">
      <formula>#ref!&gt;#ref!</formula>
    </cfRule>
    <cfRule type="expression" priority="1908" aboveAverage="0" equalAverage="0" bottom="0" percent="0" rank="0" text="" dxfId="1900">
      <formula>#ref!&gt;#ref!</formula>
    </cfRule>
  </conditionalFormatting>
  <conditionalFormatting sqref="AQ8">
    <cfRule type="expression" priority="1909" aboveAverage="0" equalAverage="0" bottom="0" percent="0" rank="0" text="" dxfId="1901">
      <formula>AND(ISNUMBER(#ref!),ISNUMBER(#ref!))=0</formula>
    </cfRule>
    <cfRule type="expression" priority="1910" aboveAverage="0" equalAverage="0" bottom="0" percent="0" rank="0" text="" dxfId="1902">
      <formula>#ref!&gt;#ref!</formula>
    </cfRule>
    <cfRule type="expression" priority="1911" aboveAverage="0" equalAverage="0" bottom="0" percent="0" rank="0" text="" dxfId="1903">
      <formula>#ref!&gt;#ref!</formula>
    </cfRule>
  </conditionalFormatting>
  <conditionalFormatting sqref="AO8">
    <cfRule type="expression" priority="1912" aboveAverage="0" equalAverage="0" bottom="0" percent="0" rank="0" text="" dxfId="1904">
      <formula>#ref!=""</formula>
    </cfRule>
  </conditionalFormatting>
  <conditionalFormatting sqref="AQ8">
    <cfRule type="expression" priority="1913" aboveAverage="0" equalAverage="0" bottom="0" percent="0" rank="0" text="" dxfId="1905">
      <formula>#ref!=""</formula>
    </cfRule>
  </conditionalFormatting>
  <conditionalFormatting sqref="AR8">
    <cfRule type="expression" priority="1914" aboveAverage="0" equalAverage="0" bottom="0" percent="0" rank="0" text="" dxfId="1906">
      <formula>AND(ISNUMBER(#ref!),ISNUMBER(#ref!))=0</formula>
    </cfRule>
    <cfRule type="expression" priority="1915" aboveAverage="0" equalAverage="0" bottom="0" percent="0" rank="0" text="" dxfId="1907">
      <formula>#ref!&gt;#ref!</formula>
    </cfRule>
    <cfRule type="expression" priority="1916" aboveAverage="0" equalAverage="0" bottom="0" percent="0" rank="0" text="" dxfId="1908">
      <formula>#ref!&gt;#ref!</formula>
    </cfRule>
  </conditionalFormatting>
  <conditionalFormatting sqref="AS8">
    <cfRule type="expression" priority="1917" aboveAverage="0" equalAverage="0" bottom="0" percent="0" rank="0" text="" dxfId="1909">
      <formula>AND(ISNUMBER(#ref!),ISNUMBER(#ref!))=0</formula>
    </cfRule>
    <cfRule type="expression" priority="1918" aboveAverage="0" equalAverage="0" bottom="0" percent="0" rank="0" text="" dxfId="1910">
      <formula>#ref!&gt;#ref!</formula>
    </cfRule>
    <cfRule type="expression" priority="1919" aboveAverage="0" equalAverage="0" bottom="0" percent="0" rank="0" text="" dxfId="1911">
      <formula>#ref!&gt;#ref!</formula>
    </cfRule>
  </conditionalFormatting>
  <conditionalFormatting sqref="AT8">
    <cfRule type="expression" priority="1920" aboveAverage="0" equalAverage="0" bottom="0" percent="0" rank="0" text="" dxfId="1912">
      <formula>AND(ISNUMBER(#ref!),ISNUMBER(#ref!))=0</formula>
    </cfRule>
    <cfRule type="expression" priority="1921" aboveAverage="0" equalAverage="0" bottom="0" percent="0" rank="0" text="" dxfId="1913">
      <formula>#ref!&gt;#ref!</formula>
    </cfRule>
    <cfRule type="expression" priority="1922" aboveAverage="0" equalAverage="0" bottom="0" percent="0" rank="0" text="" dxfId="1914">
      <formula>#ref!&gt;#ref!</formula>
    </cfRule>
  </conditionalFormatting>
  <conditionalFormatting sqref="AR8">
    <cfRule type="expression" priority="1923" aboveAverage="0" equalAverage="0" bottom="0" percent="0" rank="0" text="" dxfId="1915">
      <formula>#ref!=""</formula>
    </cfRule>
  </conditionalFormatting>
  <conditionalFormatting sqref="AT8">
    <cfRule type="expression" priority="1924" aboveAverage="0" equalAverage="0" bottom="0" percent="0" rank="0" text="" dxfId="1916">
      <formula>#ref!=""</formula>
    </cfRule>
  </conditionalFormatting>
  <conditionalFormatting sqref="AU8">
    <cfRule type="expression" priority="1925" aboveAverage="0" equalAverage="0" bottom="0" percent="0" rank="0" text="" dxfId="1917">
      <formula>AND(ISNUMBER(#ref!),ISNUMBER(#ref!))=0</formula>
    </cfRule>
    <cfRule type="expression" priority="1926" aboveAverage="0" equalAverage="0" bottom="0" percent="0" rank="0" text="" dxfId="1918">
      <formula>#ref!&gt;#ref!</formula>
    </cfRule>
    <cfRule type="expression" priority="1927" aboveAverage="0" equalAverage="0" bottom="0" percent="0" rank="0" text="" dxfId="1919">
      <formula>#ref!&gt;#ref!</formula>
    </cfRule>
  </conditionalFormatting>
  <conditionalFormatting sqref="AV8">
    <cfRule type="expression" priority="1928" aboveAverage="0" equalAverage="0" bottom="0" percent="0" rank="0" text="" dxfId="1920">
      <formula>AND(ISNUMBER(#ref!),ISNUMBER(#ref!))=0</formula>
    </cfRule>
    <cfRule type="expression" priority="1929" aboveAverage="0" equalAverage="0" bottom="0" percent="0" rank="0" text="" dxfId="1921">
      <formula>#ref!&gt;#ref!</formula>
    </cfRule>
    <cfRule type="expression" priority="1930" aboveAverage="0" equalAverage="0" bottom="0" percent="0" rank="0" text="" dxfId="1922">
      <formula>#ref!&gt;#ref!</formula>
    </cfRule>
  </conditionalFormatting>
  <conditionalFormatting sqref="AW8">
    <cfRule type="expression" priority="1931" aboveAverage="0" equalAverage="0" bottom="0" percent="0" rank="0" text="" dxfId="1923">
      <formula>AND(ISNUMBER(#ref!),ISNUMBER(#ref!))=0</formula>
    </cfRule>
    <cfRule type="expression" priority="1932" aboveAverage="0" equalAverage="0" bottom="0" percent="0" rank="0" text="" dxfId="1924">
      <formula>#ref!&gt;#ref!</formula>
    </cfRule>
    <cfRule type="expression" priority="1933" aboveAverage="0" equalAverage="0" bottom="0" percent="0" rank="0" text="" dxfId="1925">
      <formula>#ref!&gt;#ref!</formula>
    </cfRule>
  </conditionalFormatting>
  <conditionalFormatting sqref="AU8">
    <cfRule type="expression" priority="1934" aboveAverage="0" equalAverage="0" bottom="0" percent="0" rank="0" text="" dxfId="1926">
      <formula>#ref!=""</formula>
    </cfRule>
  </conditionalFormatting>
  <conditionalFormatting sqref="AW8">
    <cfRule type="expression" priority="1935" aboveAverage="0" equalAverage="0" bottom="0" percent="0" rank="0" text="" dxfId="1927">
      <formula>#ref!=""</formula>
    </cfRule>
  </conditionalFormatting>
  <conditionalFormatting sqref="AX8">
    <cfRule type="expression" priority="1936" aboveAverage="0" equalAverage="0" bottom="0" percent="0" rank="0" text="" dxfId="1928">
      <formula>AND(ISNUMBER(#ref!),ISNUMBER(#ref!))=0</formula>
    </cfRule>
    <cfRule type="expression" priority="1937" aboveAverage="0" equalAverage="0" bottom="0" percent="0" rank="0" text="" dxfId="1929">
      <formula>#ref!&gt;#ref!</formula>
    </cfRule>
    <cfRule type="expression" priority="1938" aboveAverage="0" equalAverage="0" bottom="0" percent="0" rank="0" text="" dxfId="1930">
      <formula>#ref!&gt;#ref!</formula>
    </cfRule>
  </conditionalFormatting>
  <conditionalFormatting sqref="AY8">
    <cfRule type="expression" priority="1939" aboveAverage="0" equalAverage="0" bottom="0" percent="0" rank="0" text="" dxfId="1931">
      <formula>AND(ISNUMBER(#ref!),ISNUMBER(#ref!))=0</formula>
    </cfRule>
    <cfRule type="expression" priority="1940" aboveAverage="0" equalAverage="0" bottom="0" percent="0" rank="0" text="" dxfId="1932">
      <formula>#ref!&gt;#ref!</formula>
    </cfRule>
    <cfRule type="expression" priority="1941" aboveAverage="0" equalAverage="0" bottom="0" percent="0" rank="0" text="" dxfId="1933">
      <formula>#ref!&gt;#ref!</formula>
    </cfRule>
  </conditionalFormatting>
  <conditionalFormatting sqref="AZ8">
    <cfRule type="expression" priority="1942" aboveAverage="0" equalAverage="0" bottom="0" percent="0" rank="0" text="" dxfId="1934">
      <formula>AND(ISNUMBER(#ref!),ISNUMBER(#ref!))=0</formula>
    </cfRule>
    <cfRule type="expression" priority="1943" aboveAverage="0" equalAverage="0" bottom="0" percent="0" rank="0" text="" dxfId="1935">
      <formula>#ref!&gt;#ref!</formula>
    </cfRule>
    <cfRule type="expression" priority="1944" aboveAverage="0" equalAverage="0" bottom="0" percent="0" rank="0" text="" dxfId="1936">
      <formula>#ref!&gt;#ref!</formula>
    </cfRule>
  </conditionalFormatting>
  <conditionalFormatting sqref="AX8">
    <cfRule type="expression" priority="1945" aboveAverage="0" equalAverage="0" bottom="0" percent="0" rank="0" text="" dxfId="1937">
      <formula>#ref!=""</formula>
    </cfRule>
  </conditionalFormatting>
  <conditionalFormatting sqref="AZ8">
    <cfRule type="expression" priority="1946" aboveAverage="0" equalAverage="0" bottom="0" percent="0" rank="0" text="" dxfId="1938">
      <formula>#ref!=""</formula>
    </cfRule>
  </conditionalFormatting>
  <conditionalFormatting sqref="BA8">
    <cfRule type="expression" priority="1947" aboveAverage="0" equalAverage="0" bottom="0" percent="0" rank="0" text="" dxfId="1939">
      <formula>AND(ISNUMBER(#ref!),ISNUMBER(#ref!))=0</formula>
    </cfRule>
    <cfRule type="expression" priority="1948" aboveAverage="0" equalAverage="0" bottom="0" percent="0" rank="0" text="" dxfId="1940">
      <formula>#ref!&gt;#ref!</formula>
    </cfRule>
    <cfRule type="expression" priority="1949" aboveAverage="0" equalAverage="0" bottom="0" percent="0" rank="0" text="" dxfId="1941">
      <formula>#ref!&gt;#ref!</formula>
    </cfRule>
  </conditionalFormatting>
  <conditionalFormatting sqref="BB8">
    <cfRule type="expression" priority="1950" aboveAverage="0" equalAverage="0" bottom="0" percent="0" rank="0" text="" dxfId="1942">
      <formula>AND(ISNUMBER(#ref!),ISNUMBER(#ref!))=0</formula>
    </cfRule>
    <cfRule type="expression" priority="1951" aboveAverage="0" equalAverage="0" bottom="0" percent="0" rank="0" text="" dxfId="1943">
      <formula>#ref!&gt;#ref!</formula>
    </cfRule>
    <cfRule type="expression" priority="1952" aboveAverage="0" equalAverage="0" bottom="0" percent="0" rank="0" text="" dxfId="1944">
      <formula>#ref!&gt;#ref!</formula>
    </cfRule>
  </conditionalFormatting>
  <conditionalFormatting sqref="BC8">
    <cfRule type="expression" priority="1953" aboveAverage="0" equalAverage="0" bottom="0" percent="0" rank="0" text="" dxfId="1945">
      <formula>AND(ISNUMBER(#ref!),ISNUMBER(#ref!))=0</formula>
    </cfRule>
    <cfRule type="expression" priority="1954" aboveAverage="0" equalAverage="0" bottom="0" percent="0" rank="0" text="" dxfId="1946">
      <formula>#ref!&gt;#ref!</formula>
    </cfRule>
    <cfRule type="expression" priority="1955" aboveAverage="0" equalAverage="0" bottom="0" percent="0" rank="0" text="" dxfId="1947">
      <formula>#ref!&gt;#ref!</formula>
    </cfRule>
  </conditionalFormatting>
  <conditionalFormatting sqref="BA8">
    <cfRule type="expression" priority="1956" aboveAverage="0" equalAverage="0" bottom="0" percent="0" rank="0" text="" dxfId="1948">
      <formula>#ref!=""</formula>
    </cfRule>
  </conditionalFormatting>
  <conditionalFormatting sqref="BC8">
    <cfRule type="expression" priority="1957" aboveAverage="0" equalAverage="0" bottom="0" percent="0" rank="0" text="" dxfId="1949">
      <formula>#ref!=""</formula>
    </cfRule>
  </conditionalFormatting>
  <conditionalFormatting sqref="B11:D11">
    <cfRule type="expression" priority="1958" aboveAverage="0" equalAverage="0" bottom="0" percent="0" rank="0" text="" dxfId="1950">
      <formula>AND(ISNUMBER(#ref!),ISNUMBER(#ref!))=0</formula>
    </cfRule>
    <cfRule type="expression" priority="1959" aboveAverage="0" equalAverage="0" bottom="0" percent="0" rank="0" text="" dxfId="1951">
      <formula>#ref!&gt;#ref!</formula>
    </cfRule>
    <cfRule type="expression" priority="1960" aboveAverage="0" equalAverage="0" bottom="0" percent="0" rank="0" text="" dxfId="1952">
      <formula>#ref!&gt;#ref!</formula>
    </cfRule>
  </conditionalFormatting>
  <conditionalFormatting sqref="E11:G11">
    <cfRule type="expression" priority="1961" aboveAverage="0" equalAverage="0" bottom="0" percent="0" rank="0" text="" dxfId="1953">
      <formula>AND(ISNUMBER(#ref!),ISNUMBER(#ref!))=0</formula>
    </cfRule>
    <cfRule type="expression" priority="1962" aboveAverage="0" equalAverage="0" bottom="0" percent="0" rank="0" text="" dxfId="1954">
      <formula>#ref!&gt;#ref!</formula>
    </cfRule>
    <cfRule type="expression" priority="1963" aboveAverage="0" equalAverage="0" bottom="0" percent="0" rank="0" text="" dxfId="1955">
      <formula>#ref!&gt;#ref!</formula>
    </cfRule>
  </conditionalFormatting>
  <conditionalFormatting sqref="H11:J11">
    <cfRule type="expression" priority="1964" aboveAverage="0" equalAverage="0" bottom="0" percent="0" rank="0" text="" dxfId="1956">
      <formula>AND(ISNUMBER(#ref!),ISNUMBER(#ref!))=0</formula>
    </cfRule>
    <cfRule type="expression" priority="1965" aboveAverage="0" equalAverage="0" bottom="0" percent="0" rank="0" text="" dxfId="1957">
      <formula>#ref!&gt;#ref!</formula>
    </cfRule>
    <cfRule type="expression" priority="1966" aboveAverage="0" equalAverage="0" bottom="0" percent="0" rank="0" text="" dxfId="1958">
      <formula>#ref!&gt;#ref!</formula>
    </cfRule>
  </conditionalFormatting>
  <conditionalFormatting sqref="K11:M11">
    <cfRule type="expression" priority="1967" aboveAverage="0" equalAverage="0" bottom="0" percent="0" rank="0" text="" dxfId="1959">
      <formula>AND(ISNUMBER(#ref!),ISNUMBER(#ref!))=0</formula>
    </cfRule>
    <cfRule type="expression" priority="1968" aboveAverage="0" equalAverage="0" bottom="0" percent="0" rank="0" text="" dxfId="1960">
      <formula>#ref!&gt;#ref!</formula>
    </cfRule>
    <cfRule type="expression" priority="1969" aboveAverage="0" equalAverage="0" bottom="0" percent="0" rank="0" text="" dxfId="1961">
      <formula>#ref!&gt;#ref!</formula>
    </cfRule>
  </conditionalFormatting>
  <conditionalFormatting sqref="N11:P11">
    <cfRule type="expression" priority="1970" aboveAverage="0" equalAverage="0" bottom="0" percent="0" rank="0" text="" dxfId="1962">
      <formula>AND(ISNUMBER(#ref!),ISNUMBER(#ref!))=0</formula>
    </cfRule>
    <cfRule type="expression" priority="1971" aboveAverage="0" equalAverage="0" bottom="0" percent="0" rank="0" text="" dxfId="1963">
      <formula>#ref!&gt;#ref!</formula>
    </cfRule>
    <cfRule type="expression" priority="1972" aboveAverage="0" equalAverage="0" bottom="0" percent="0" rank="0" text="" dxfId="1964">
      <formula>#ref!&gt;#ref!</formula>
    </cfRule>
  </conditionalFormatting>
  <conditionalFormatting sqref="Q11:S11">
    <cfRule type="expression" priority="1973" aboveAverage="0" equalAverage="0" bottom="0" percent="0" rank="0" text="" dxfId="1965">
      <formula>AND(ISNUMBER(#ref!),ISNUMBER(#ref!))=0</formula>
    </cfRule>
    <cfRule type="expression" priority="1974" aboveAverage="0" equalAverage="0" bottom="0" percent="0" rank="0" text="" dxfId="1966">
      <formula>#ref!&gt;#ref!</formula>
    </cfRule>
    <cfRule type="expression" priority="1975" aboveAverage="0" equalAverage="0" bottom="0" percent="0" rank="0" text="" dxfId="1967">
      <formula>#ref!&gt;#ref!</formula>
    </cfRule>
  </conditionalFormatting>
  <conditionalFormatting sqref="Z11:AB11">
    <cfRule type="expression" priority="1976" aboveAverage="0" equalAverage="0" bottom="0" percent="0" rank="0" text="" dxfId="1968">
      <formula>AND(ISNUMBER(#ref!),ISNUMBER(#ref!))=0</formula>
    </cfRule>
    <cfRule type="expression" priority="1977" aboveAverage="0" equalAverage="0" bottom="0" percent="0" rank="0" text="" dxfId="1969">
      <formula>#ref!&gt;#ref!</formula>
    </cfRule>
    <cfRule type="expression" priority="1978" aboveAverage="0" equalAverage="0" bottom="0" percent="0" rank="0" text="" dxfId="1970">
      <formula>#ref!&gt;#ref!</formula>
    </cfRule>
  </conditionalFormatting>
  <conditionalFormatting sqref="AC11:AE11">
    <cfRule type="expression" priority="1979" aboveAverage="0" equalAverage="0" bottom="0" percent="0" rank="0" text="" dxfId="1971">
      <formula>AND(ISNUMBER(#ref!),ISNUMBER(#ref!))=0</formula>
    </cfRule>
    <cfRule type="expression" priority="1980" aboveAverage="0" equalAverage="0" bottom="0" percent="0" rank="0" text="" dxfId="1972">
      <formula>#ref!&gt;#ref!</formula>
    </cfRule>
    <cfRule type="expression" priority="1981" aboveAverage="0" equalAverage="0" bottom="0" percent="0" rank="0" text="" dxfId="1973">
      <formula>#ref!&gt;#ref!</formula>
    </cfRule>
  </conditionalFormatting>
  <conditionalFormatting sqref="AF11:AH11">
    <cfRule type="expression" priority="1982" aboveAverage="0" equalAverage="0" bottom="0" percent="0" rank="0" text="" dxfId="1974">
      <formula>AND(ISNUMBER(#ref!),ISNUMBER(#ref!))=0</formula>
    </cfRule>
    <cfRule type="expression" priority="1983" aboveAverage="0" equalAverage="0" bottom="0" percent="0" rank="0" text="" dxfId="1975">
      <formula>#ref!&gt;#ref!</formula>
    </cfRule>
    <cfRule type="expression" priority="1984" aboveAverage="0" equalAverage="0" bottom="0" percent="0" rank="0" text="" dxfId="1976">
      <formula>#ref!&gt;#ref!</formula>
    </cfRule>
  </conditionalFormatting>
  <conditionalFormatting sqref="AI11:AK11">
    <cfRule type="expression" priority="1985" aboveAverage="0" equalAverage="0" bottom="0" percent="0" rank="0" text="" dxfId="1977">
      <formula>AND(ISNUMBER(#ref!),ISNUMBER(#ref!))=0</formula>
    </cfRule>
    <cfRule type="expression" priority="1986" aboveAverage="0" equalAverage="0" bottom="0" percent="0" rank="0" text="" dxfId="1978">
      <formula>#ref!&gt;#ref!</formula>
    </cfRule>
    <cfRule type="expression" priority="1987" aboveAverage="0" equalAverage="0" bottom="0" percent="0" rank="0" text="" dxfId="1979">
      <formula>#ref!&gt;#ref!</formula>
    </cfRule>
  </conditionalFormatting>
  <conditionalFormatting sqref="AL11:AN11">
    <cfRule type="expression" priority="1988" aboveAverage="0" equalAverage="0" bottom="0" percent="0" rank="0" text="" dxfId="1980">
      <formula>AND(ISNUMBER(#ref!),ISNUMBER(#ref!))=0</formula>
    </cfRule>
    <cfRule type="expression" priority="1989" aboveAverage="0" equalAverage="0" bottom="0" percent="0" rank="0" text="" dxfId="1981">
      <formula>#ref!&gt;#ref!</formula>
    </cfRule>
    <cfRule type="expression" priority="1990" aboveAverage="0" equalAverage="0" bottom="0" percent="0" rank="0" text="" dxfId="1982">
      <formula>#ref!&gt;#ref!</formula>
    </cfRule>
  </conditionalFormatting>
  <conditionalFormatting sqref="AO11:AQ11">
    <cfRule type="expression" priority="1991" aboveAverage="0" equalAverage="0" bottom="0" percent="0" rank="0" text="" dxfId="1983">
      <formula>AND(ISNUMBER(#ref!),ISNUMBER(#ref!))=0</formula>
    </cfRule>
    <cfRule type="expression" priority="1992" aboveAverage="0" equalAverage="0" bottom="0" percent="0" rank="0" text="" dxfId="1984">
      <formula>#ref!&gt;#ref!</formula>
    </cfRule>
    <cfRule type="expression" priority="1993" aboveAverage="0" equalAverage="0" bottom="0" percent="0" rank="0" text="" dxfId="1985">
      <formula>#ref!&gt;#ref!</formula>
    </cfRule>
  </conditionalFormatting>
  <conditionalFormatting sqref="AR11:AT11">
    <cfRule type="expression" priority="1994" aboveAverage="0" equalAverage="0" bottom="0" percent="0" rank="0" text="" dxfId="1986">
      <formula>AND(ISNUMBER(#ref!),ISNUMBER(#ref!))=0</formula>
    </cfRule>
    <cfRule type="expression" priority="1995" aboveAverage="0" equalAverage="0" bottom="0" percent="0" rank="0" text="" dxfId="1987">
      <formula>#ref!&gt;#ref!</formula>
    </cfRule>
    <cfRule type="expression" priority="1996" aboveAverage="0" equalAverage="0" bottom="0" percent="0" rank="0" text="" dxfId="1988">
      <formula>#ref!&gt;#ref!</formula>
    </cfRule>
  </conditionalFormatting>
  <conditionalFormatting sqref="AU11:AW11">
    <cfRule type="expression" priority="1997" aboveAverage="0" equalAverage="0" bottom="0" percent="0" rank="0" text="" dxfId="1989">
      <formula>AND(ISNUMBER(#ref!),ISNUMBER(#ref!))=0</formula>
    </cfRule>
    <cfRule type="expression" priority="1998" aboveAverage="0" equalAverage="0" bottom="0" percent="0" rank="0" text="" dxfId="1990">
      <formula>#ref!&gt;#ref!</formula>
    </cfRule>
    <cfRule type="expression" priority="1999" aboveAverage="0" equalAverage="0" bottom="0" percent="0" rank="0" text="" dxfId="1991">
      <formula>#ref!&gt;#ref!</formula>
    </cfRule>
  </conditionalFormatting>
  <conditionalFormatting sqref="AX11:AZ11">
    <cfRule type="expression" priority="2000" aboveAverage="0" equalAverage="0" bottom="0" percent="0" rank="0" text="" dxfId="1992">
      <formula>AND(ISNUMBER(#ref!),ISNUMBER(#ref!))=0</formula>
    </cfRule>
    <cfRule type="expression" priority="2001" aboveAverage="0" equalAverage="0" bottom="0" percent="0" rank="0" text="" dxfId="1993">
      <formula>#ref!&gt;#ref!</formula>
    </cfRule>
    <cfRule type="expression" priority="2002" aboveAverage="0" equalAverage="0" bottom="0" percent="0" rank="0" text="" dxfId="1994">
      <formula>#ref!&gt;#ref!</formula>
    </cfRule>
  </conditionalFormatting>
  <conditionalFormatting sqref="BA11:BC11">
    <cfRule type="expression" priority="2003" aboveAverage="0" equalAverage="0" bottom="0" percent="0" rank="0" text="" dxfId="1995">
      <formula>AND(ISNUMBER(#ref!),ISNUMBER(#ref!))=0</formula>
    </cfRule>
    <cfRule type="expression" priority="2004" aboveAverage="0" equalAverage="0" bottom="0" percent="0" rank="0" text="" dxfId="1996">
      <formula>#ref!&gt;#ref!</formula>
    </cfRule>
    <cfRule type="expression" priority="2005" aboveAverage="0" equalAverage="0" bottom="0" percent="0" rank="0" text="" dxfId="1997">
      <formula>#ref!&gt;#ref!</formula>
    </cfRule>
  </conditionalFormatting>
  <conditionalFormatting sqref="W9:Y9">
    <cfRule type="expression" priority="2006" aboveAverage="0" equalAverage="0" bottom="0" percent="0" rank="0" text="" dxfId="1998">
      <formula>AND(ISNUMBER(#ref!),ISNUMBER(#ref!))=0</formula>
    </cfRule>
    <cfRule type="expression" priority="2007" aboveAverage="0" equalAverage="0" bottom="0" percent="0" rank="0" text="" dxfId="1999">
      <formula>#ref!&gt;#ref!</formula>
    </cfRule>
    <cfRule type="expression" priority="2008" aboveAverage="0" equalAverage="0" bottom="0" percent="0" rank="0" text="" dxfId="2000">
      <formula>#ref!&gt;#ref!</formula>
    </cfRule>
  </conditionalFormatting>
  <conditionalFormatting sqref="B9:D9">
    <cfRule type="expression" priority="2009" aboveAverage="0" equalAverage="0" bottom="0" percent="0" rank="0" text="" dxfId="2001">
      <formula>AND(ISNUMBER(#ref!),ISNUMBER(#ref!))=0</formula>
    </cfRule>
    <cfRule type="expression" priority="2010" aboveAverage="0" equalAverage="0" bottom="0" percent="0" rank="0" text="" dxfId="2002">
      <formula>#ref!&gt;#ref!</formula>
    </cfRule>
    <cfRule type="expression" priority="2011" aboveAverage="0" equalAverage="0" bottom="0" percent="0" rank="0" text="" dxfId="2003">
      <formula>#ref!&gt;#ref!</formula>
    </cfRule>
  </conditionalFormatting>
  <conditionalFormatting sqref="E9:G9">
    <cfRule type="expression" priority="2012" aboveAverage="0" equalAverage="0" bottom="0" percent="0" rank="0" text="" dxfId="2004">
      <formula>AND(ISNUMBER(#ref!),ISNUMBER(#ref!))=0</formula>
    </cfRule>
    <cfRule type="expression" priority="2013" aboveAverage="0" equalAverage="0" bottom="0" percent="0" rank="0" text="" dxfId="2005">
      <formula>#ref!&gt;#ref!</formula>
    </cfRule>
    <cfRule type="expression" priority="2014" aboveAverage="0" equalAverage="0" bottom="0" percent="0" rank="0" text="" dxfId="2006">
      <formula>#ref!&gt;#ref!</formula>
    </cfRule>
  </conditionalFormatting>
  <conditionalFormatting sqref="H9:J9">
    <cfRule type="expression" priority="2015" aboveAverage="0" equalAverage="0" bottom="0" percent="0" rank="0" text="" dxfId="2007">
      <formula>AND(ISNUMBER(#ref!),ISNUMBER(#ref!))=0</formula>
    </cfRule>
    <cfRule type="expression" priority="2016" aboveAverage="0" equalAverage="0" bottom="0" percent="0" rank="0" text="" dxfId="2008">
      <formula>#ref!&gt;#ref!</formula>
    </cfRule>
    <cfRule type="expression" priority="2017" aboveAverage="0" equalAverage="0" bottom="0" percent="0" rank="0" text="" dxfId="2009">
      <formula>#ref!&gt;#ref!</formula>
    </cfRule>
  </conditionalFormatting>
  <conditionalFormatting sqref="K9:M9">
    <cfRule type="expression" priority="2018" aboveAverage="0" equalAverage="0" bottom="0" percent="0" rank="0" text="" dxfId="2010">
      <formula>AND(ISNUMBER(#ref!),ISNUMBER(#ref!))=0</formula>
    </cfRule>
    <cfRule type="expression" priority="2019" aboveAverage="0" equalAverage="0" bottom="0" percent="0" rank="0" text="" dxfId="2011">
      <formula>#ref!&gt;#ref!</formula>
    </cfRule>
    <cfRule type="expression" priority="2020" aboveAverage="0" equalAverage="0" bottom="0" percent="0" rank="0" text="" dxfId="2012">
      <formula>#ref!&gt;#ref!</formula>
    </cfRule>
  </conditionalFormatting>
  <conditionalFormatting sqref="N9:P9">
    <cfRule type="expression" priority="2021" aboveAverage="0" equalAverage="0" bottom="0" percent="0" rank="0" text="" dxfId="2013">
      <formula>AND(ISNUMBER(#ref!),ISNUMBER(#ref!))=0</formula>
    </cfRule>
    <cfRule type="expression" priority="2022" aboveAverage="0" equalAverage="0" bottom="0" percent="0" rank="0" text="" dxfId="2014">
      <formula>#ref!&gt;#ref!</formula>
    </cfRule>
    <cfRule type="expression" priority="2023" aboveAverage="0" equalAverage="0" bottom="0" percent="0" rank="0" text="" dxfId="2015">
      <formula>#ref!&gt;#ref!</formula>
    </cfRule>
  </conditionalFormatting>
  <conditionalFormatting sqref="Q9:S9">
    <cfRule type="expression" priority="2024" aboveAverage="0" equalAverage="0" bottom="0" percent="0" rank="0" text="" dxfId="2016">
      <formula>AND(ISNUMBER(#ref!),ISNUMBER(#ref!))=0</formula>
    </cfRule>
    <cfRule type="expression" priority="2025" aboveAverage="0" equalAverage="0" bottom="0" percent="0" rank="0" text="" dxfId="2017">
      <formula>#ref!&gt;#ref!</formula>
    </cfRule>
    <cfRule type="expression" priority="2026" aboveAverage="0" equalAverage="0" bottom="0" percent="0" rank="0" text="" dxfId="2018">
      <formula>#ref!&gt;#ref!</formula>
    </cfRule>
  </conditionalFormatting>
  <conditionalFormatting sqref="T9:V9">
    <cfRule type="expression" priority="2027" aboveAverage="0" equalAverage="0" bottom="0" percent="0" rank="0" text="" dxfId="2019">
      <formula>AND(ISNUMBER(#ref!),ISNUMBER(#ref!))=0</formula>
    </cfRule>
    <cfRule type="expression" priority="2028" aboveAverage="0" equalAverage="0" bottom="0" percent="0" rank="0" text="" dxfId="2020">
      <formula>#ref!&gt;#ref!</formula>
    </cfRule>
    <cfRule type="expression" priority="2029" aboveAverage="0" equalAverage="0" bottom="0" percent="0" rank="0" text="" dxfId="2021">
      <formula>#ref!&gt;#ref!</formula>
    </cfRule>
  </conditionalFormatting>
  <conditionalFormatting sqref="Z9:AB9">
    <cfRule type="expression" priority="2030" aboveAverage="0" equalAverage="0" bottom="0" percent="0" rank="0" text="" dxfId="2022">
      <formula>AND(ISNUMBER(#ref!),ISNUMBER(#ref!))=0</formula>
    </cfRule>
    <cfRule type="expression" priority="2031" aboveAverage="0" equalAverage="0" bottom="0" percent="0" rank="0" text="" dxfId="2023">
      <formula>#ref!&gt;#ref!</formula>
    </cfRule>
    <cfRule type="expression" priority="2032" aboveAverage="0" equalAverage="0" bottom="0" percent="0" rank="0" text="" dxfId="2024">
      <formula>#ref!&gt;#ref!</formula>
    </cfRule>
  </conditionalFormatting>
  <conditionalFormatting sqref="AC9:AE9">
    <cfRule type="expression" priority="2033" aboveAverage="0" equalAverage="0" bottom="0" percent="0" rank="0" text="" dxfId="2025">
      <formula>AND(ISNUMBER(#ref!),ISNUMBER(#ref!))=0</formula>
    </cfRule>
    <cfRule type="expression" priority="2034" aboveAverage="0" equalAverage="0" bottom="0" percent="0" rank="0" text="" dxfId="2026">
      <formula>#ref!&gt;#ref!</formula>
    </cfRule>
    <cfRule type="expression" priority="2035" aboveAverage="0" equalAverage="0" bottom="0" percent="0" rank="0" text="" dxfId="2027">
      <formula>#ref!&gt;#ref!</formula>
    </cfRule>
  </conditionalFormatting>
  <conditionalFormatting sqref="AF9:AH9">
    <cfRule type="expression" priority="2036" aboveAverage="0" equalAverage="0" bottom="0" percent="0" rank="0" text="" dxfId="2028">
      <formula>AND(ISNUMBER(#ref!),ISNUMBER(#ref!))=0</formula>
    </cfRule>
    <cfRule type="expression" priority="2037" aboveAverage="0" equalAverage="0" bottom="0" percent="0" rank="0" text="" dxfId="2029">
      <formula>#ref!&gt;#ref!</formula>
    </cfRule>
    <cfRule type="expression" priority="2038" aboveAverage="0" equalAverage="0" bottom="0" percent="0" rank="0" text="" dxfId="2030">
      <formula>#ref!&gt;#ref!</formula>
    </cfRule>
  </conditionalFormatting>
  <conditionalFormatting sqref="AI9:AK9">
    <cfRule type="expression" priority="2039" aboveAverage="0" equalAverage="0" bottom="0" percent="0" rank="0" text="" dxfId="2031">
      <formula>AND(ISNUMBER(#ref!),ISNUMBER(#ref!))=0</formula>
    </cfRule>
    <cfRule type="expression" priority="2040" aboveAverage="0" equalAverage="0" bottom="0" percent="0" rank="0" text="" dxfId="2032">
      <formula>#ref!&gt;#ref!</formula>
    </cfRule>
    <cfRule type="expression" priority="2041" aboveAverage="0" equalAverage="0" bottom="0" percent="0" rank="0" text="" dxfId="2033">
      <formula>#ref!&gt;#ref!</formula>
    </cfRule>
  </conditionalFormatting>
  <conditionalFormatting sqref="AL9:AN9">
    <cfRule type="expression" priority="2042" aboveAverage="0" equalAverage="0" bottom="0" percent="0" rank="0" text="" dxfId="2034">
      <formula>AND(ISNUMBER(#ref!),ISNUMBER(#ref!))=0</formula>
    </cfRule>
    <cfRule type="expression" priority="2043" aboveAverage="0" equalAverage="0" bottom="0" percent="0" rank="0" text="" dxfId="2035">
      <formula>#ref!&gt;#ref!</formula>
    </cfRule>
    <cfRule type="expression" priority="2044" aboveAverage="0" equalAverage="0" bottom="0" percent="0" rank="0" text="" dxfId="2036">
      <formula>#ref!&gt;#ref!</formula>
    </cfRule>
  </conditionalFormatting>
  <conditionalFormatting sqref="AO9:AQ9">
    <cfRule type="expression" priority="2045" aboveAverage="0" equalAverage="0" bottom="0" percent="0" rank="0" text="" dxfId="2037">
      <formula>AND(ISNUMBER(#ref!),ISNUMBER(#ref!))=0</formula>
    </cfRule>
    <cfRule type="expression" priority="2046" aboveAverage="0" equalAverage="0" bottom="0" percent="0" rank="0" text="" dxfId="2038">
      <formula>#ref!&gt;#ref!</formula>
    </cfRule>
    <cfRule type="expression" priority="2047" aboveAverage="0" equalAverage="0" bottom="0" percent="0" rank="0" text="" dxfId="2039">
      <formula>#ref!&gt;#ref!</formula>
    </cfRule>
  </conditionalFormatting>
  <conditionalFormatting sqref="AR9:AT9">
    <cfRule type="expression" priority="2048" aboveAverage="0" equalAverage="0" bottom="0" percent="0" rank="0" text="" dxfId="2040">
      <formula>AND(ISNUMBER(#ref!),ISNUMBER(#ref!))=0</formula>
    </cfRule>
    <cfRule type="expression" priority="2049" aboveAverage="0" equalAverage="0" bottom="0" percent="0" rank="0" text="" dxfId="2041">
      <formula>#ref!&gt;#ref!</formula>
    </cfRule>
    <cfRule type="expression" priority="2050" aboveAverage="0" equalAverage="0" bottom="0" percent="0" rank="0" text="" dxfId="2042">
      <formula>#ref!&gt;#ref!</formula>
    </cfRule>
  </conditionalFormatting>
  <conditionalFormatting sqref="AU9:AW9">
    <cfRule type="expression" priority="2051" aboveAverage="0" equalAverage="0" bottom="0" percent="0" rank="0" text="" dxfId="2043">
      <formula>AND(ISNUMBER(#ref!),ISNUMBER(#ref!))=0</formula>
    </cfRule>
    <cfRule type="expression" priority="2052" aboveAverage="0" equalAverage="0" bottom="0" percent="0" rank="0" text="" dxfId="2044">
      <formula>#ref!&gt;#ref!</formula>
    </cfRule>
    <cfRule type="expression" priority="2053" aboveAverage="0" equalAverage="0" bottom="0" percent="0" rank="0" text="" dxfId="2045">
      <formula>#ref!&gt;#ref!</formula>
    </cfRule>
  </conditionalFormatting>
  <conditionalFormatting sqref="AX9:AZ9">
    <cfRule type="expression" priority="2054" aboveAverage="0" equalAverage="0" bottom="0" percent="0" rank="0" text="" dxfId="2046">
      <formula>AND(ISNUMBER(#ref!),ISNUMBER(#ref!))=0</formula>
    </cfRule>
    <cfRule type="expression" priority="2055" aboveAverage="0" equalAverage="0" bottom="0" percent="0" rank="0" text="" dxfId="2047">
      <formula>#ref!&gt;#ref!</formula>
    </cfRule>
    <cfRule type="expression" priority="2056" aboveAverage="0" equalAverage="0" bottom="0" percent="0" rank="0" text="" dxfId="2048">
      <formula>#ref!&gt;#ref!</formula>
    </cfRule>
  </conditionalFormatting>
  <conditionalFormatting sqref="BA9:BC9">
    <cfRule type="expression" priority="2057" aboveAverage="0" equalAverage="0" bottom="0" percent="0" rank="0" text="" dxfId="2049">
      <formula>AND(ISNUMBER(#ref!),ISNUMBER(#ref!))=0</formula>
    </cfRule>
    <cfRule type="expression" priority="2058" aboveAverage="0" equalAverage="0" bottom="0" percent="0" rank="0" text="" dxfId="2050">
      <formula>#ref!&gt;#ref!</formula>
    </cfRule>
    <cfRule type="expression" priority="2059" aboveAverage="0" equalAverage="0" bottom="0" percent="0" rank="0" text="" dxfId="2051">
      <formula>#ref!&gt;#ref!</formula>
    </cfRule>
  </conditionalFormatting>
  <conditionalFormatting sqref="W13:Y13">
    <cfRule type="expression" priority="2060" aboveAverage="0" equalAverage="0" bottom="0" percent="0" rank="0" text="" dxfId="2052">
      <formula>AND(ISNUMBER(#ref!),ISNUMBER(#ref!))=0</formula>
    </cfRule>
    <cfRule type="expression" priority="2061" aboveAverage="0" equalAverage="0" bottom="0" percent="0" rank="0" text="" dxfId="2053">
      <formula>#ref!&gt;#ref!</formula>
    </cfRule>
    <cfRule type="expression" priority="2062" aboveAverage="0" equalAverage="0" bottom="0" percent="0" rank="0" text="" dxfId="2054">
      <formula>#ref!&gt;#ref!</formula>
    </cfRule>
  </conditionalFormatting>
  <conditionalFormatting sqref="B13:D13">
    <cfRule type="expression" priority="2063" aboveAverage="0" equalAverage="0" bottom="0" percent="0" rank="0" text="" dxfId="2055">
      <formula>AND(ISNUMBER(#ref!),ISNUMBER(#ref!))=0</formula>
    </cfRule>
    <cfRule type="expression" priority="2064" aboveAverage="0" equalAverage="0" bottom="0" percent="0" rank="0" text="" dxfId="2056">
      <formula>#ref!&gt;#ref!</formula>
    </cfRule>
    <cfRule type="expression" priority="2065" aboveAverage="0" equalAverage="0" bottom="0" percent="0" rank="0" text="" dxfId="2057">
      <formula>#ref!&gt;#ref!</formula>
    </cfRule>
  </conditionalFormatting>
  <conditionalFormatting sqref="E13:G13">
    <cfRule type="expression" priority="2066" aboveAverage="0" equalAverage="0" bottom="0" percent="0" rank="0" text="" dxfId="2058">
      <formula>AND(ISNUMBER(#ref!),ISNUMBER(#ref!))=0</formula>
    </cfRule>
    <cfRule type="expression" priority="2067" aboveAverage="0" equalAverage="0" bottom="0" percent="0" rank="0" text="" dxfId="2059">
      <formula>#ref!&gt;#ref!</formula>
    </cfRule>
    <cfRule type="expression" priority="2068" aboveAverage="0" equalAverage="0" bottom="0" percent="0" rank="0" text="" dxfId="2060">
      <formula>#ref!&gt;#ref!</formula>
    </cfRule>
  </conditionalFormatting>
  <conditionalFormatting sqref="H13:J13">
    <cfRule type="expression" priority="2069" aboveAverage="0" equalAverage="0" bottom="0" percent="0" rank="0" text="" dxfId="2061">
      <formula>AND(ISNUMBER(#ref!),ISNUMBER(#ref!))=0</formula>
    </cfRule>
    <cfRule type="expression" priority="2070" aboveAverage="0" equalAverage="0" bottom="0" percent="0" rank="0" text="" dxfId="2062">
      <formula>#ref!&gt;#ref!</formula>
    </cfRule>
    <cfRule type="expression" priority="2071" aboveAverage="0" equalAverage="0" bottom="0" percent="0" rank="0" text="" dxfId="2063">
      <formula>#ref!&gt;#ref!</formula>
    </cfRule>
  </conditionalFormatting>
  <conditionalFormatting sqref="K13:M13">
    <cfRule type="expression" priority="2072" aboveAverage="0" equalAverage="0" bottom="0" percent="0" rank="0" text="" dxfId="2064">
      <formula>AND(ISNUMBER(#ref!),ISNUMBER(#ref!))=0</formula>
    </cfRule>
    <cfRule type="expression" priority="2073" aboveAverage="0" equalAverage="0" bottom="0" percent="0" rank="0" text="" dxfId="2065">
      <formula>#ref!&gt;#ref!</formula>
    </cfRule>
    <cfRule type="expression" priority="2074" aboveAverage="0" equalAverage="0" bottom="0" percent="0" rank="0" text="" dxfId="2066">
      <formula>#ref!&gt;#ref!</formula>
    </cfRule>
  </conditionalFormatting>
  <conditionalFormatting sqref="N13:P13">
    <cfRule type="expression" priority="2075" aboveAverage="0" equalAverage="0" bottom="0" percent="0" rank="0" text="" dxfId="2067">
      <formula>AND(ISNUMBER(#ref!),ISNUMBER(#ref!))=0</formula>
    </cfRule>
    <cfRule type="expression" priority="2076" aboveAverage="0" equalAverage="0" bottom="0" percent="0" rank="0" text="" dxfId="2068">
      <formula>#ref!&gt;#ref!</formula>
    </cfRule>
    <cfRule type="expression" priority="2077" aboveAverage="0" equalAverage="0" bottom="0" percent="0" rank="0" text="" dxfId="2069">
      <formula>#ref!&gt;#ref!</formula>
    </cfRule>
  </conditionalFormatting>
  <conditionalFormatting sqref="Q13:S13">
    <cfRule type="expression" priority="2078" aboveAverage="0" equalAverage="0" bottom="0" percent="0" rank="0" text="" dxfId="2070">
      <formula>AND(ISNUMBER(#ref!),ISNUMBER(#ref!))=0</formula>
    </cfRule>
    <cfRule type="expression" priority="2079" aboveAverage="0" equalAverage="0" bottom="0" percent="0" rank="0" text="" dxfId="2071">
      <formula>#ref!&gt;#ref!</formula>
    </cfRule>
    <cfRule type="expression" priority="2080" aboveAverage="0" equalAverage="0" bottom="0" percent="0" rank="0" text="" dxfId="2072">
      <formula>#ref!&gt;#ref!</formula>
    </cfRule>
  </conditionalFormatting>
  <conditionalFormatting sqref="T13:V13">
    <cfRule type="expression" priority="2081" aboveAverage="0" equalAverage="0" bottom="0" percent="0" rank="0" text="" dxfId="2073">
      <formula>AND(ISNUMBER(#ref!),ISNUMBER(#ref!))=0</formula>
    </cfRule>
    <cfRule type="expression" priority="2082" aboveAverage="0" equalAverage="0" bottom="0" percent="0" rank="0" text="" dxfId="2074">
      <formula>#ref!&gt;#ref!</formula>
    </cfRule>
    <cfRule type="expression" priority="2083" aboveAverage="0" equalAverage="0" bottom="0" percent="0" rank="0" text="" dxfId="2075">
      <formula>#ref!&gt;#ref!</formula>
    </cfRule>
  </conditionalFormatting>
  <conditionalFormatting sqref="Z13:AB13">
    <cfRule type="expression" priority="2084" aboveAverage="0" equalAverage="0" bottom="0" percent="0" rank="0" text="" dxfId="2076">
      <formula>AND(ISNUMBER(#ref!),ISNUMBER(#ref!))=0</formula>
    </cfRule>
    <cfRule type="expression" priority="2085" aboveAverage="0" equalAverage="0" bottom="0" percent="0" rank="0" text="" dxfId="2077">
      <formula>#ref!&gt;#ref!</formula>
    </cfRule>
    <cfRule type="expression" priority="2086" aboveAverage="0" equalAverage="0" bottom="0" percent="0" rank="0" text="" dxfId="2078">
      <formula>#ref!&gt;#ref!</formula>
    </cfRule>
  </conditionalFormatting>
  <conditionalFormatting sqref="AC13:AE13">
    <cfRule type="expression" priority="2087" aboveAverage="0" equalAverage="0" bottom="0" percent="0" rank="0" text="" dxfId="2079">
      <formula>AND(ISNUMBER(#ref!),ISNUMBER(#ref!))=0</formula>
    </cfRule>
    <cfRule type="expression" priority="2088" aboveAverage="0" equalAverage="0" bottom="0" percent="0" rank="0" text="" dxfId="2080">
      <formula>#ref!&gt;#ref!</formula>
    </cfRule>
    <cfRule type="expression" priority="2089" aboveAverage="0" equalAverage="0" bottom="0" percent="0" rank="0" text="" dxfId="2081">
      <formula>#ref!&gt;#ref!</formula>
    </cfRule>
  </conditionalFormatting>
  <conditionalFormatting sqref="AF13:AH13">
    <cfRule type="expression" priority="2090" aboveAverage="0" equalAverage="0" bottom="0" percent="0" rank="0" text="" dxfId="2082">
      <formula>AND(ISNUMBER(#ref!),ISNUMBER(#ref!))=0</formula>
    </cfRule>
    <cfRule type="expression" priority="2091" aboveAverage="0" equalAverage="0" bottom="0" percent="0" rank="0" text="" dxfId="2083">
      <formula>#ref!&gt;#ref!</formula>
    </cfRule>
    <cfRule type="expression" priority="2092" aboveAverage="0" equalAverage="0" bottom="0" percent="0" rank="0" text="" dxfId="2084">
      <formula>#ref!&gt;#ref!</formula>
    </cfRule>
  </conditionalFormatting>
  <conditionalFormatting sqref="AI13:AK13">
    <cfRule type="expression" priority="2093" aboveAverage="0" equalAverage="0" bottom="0" percent="0" rank="0" text="" dxfId="2085">
      <formula>AND(ISNUMBER(#ref!),ISNUMBER(#ref!))=0</formula>
    </cfRule>
    <cfRule type="expression" priority="2094" aboveAverage="0" equalAverage="0" bottom="0" percent="0" rank="0" text="" dxfId="2086">
      <formula>#ref!&gt;#ref!</formula>
    </cfRule>
    <cfRule type="expression" priority="2095" aboveAverage="0" equalAverage="0" bottom="0" percent="0" rank="0" text="" dxfId="2087">
      <formula>#ref!&gt;#ref!</formula>
    </cfRule>
  </conditionalFormatting>
  <conditionalFormatting sqref="AL13:AN13">
    <cfRule type="expression" priority="2096" aboveAverage="0" equalAverage="0" bottom="0" percent="0" rank="0" text="" dxfId="2088">
      <formula>AND(ISNUMBER(#ref!),ISNUMBER(#ref!))=0</formula>
    </cfRule>
    <cfRule type="expression" priority="2097" aboveAverage="0" equalAverage="0" bottom="0" percent="0" rank="0" text="" dxfId="2089">
      <formula>#ref!&gt;#ref!</formula>
    </cfRule>
    <cfRule type="expression" priority="2098" aboveAverage="0" equalAverage="0" bottom="0" percent="0" rank="0" text="" dxfId="2090">
      <formula>#ref!&gt;#ref!</formula>
    </cfRule>
  </conditionalFormatting>
  <conditionalFormatting sqref="AO13:AQ13">
    <cfRule type="expression" priority="2099" aboveAverage="0" equalAverage="0" bottom="0" percent="0" rank="0" text="" dxfId="2091">
      <formula>AND(ISNUMBER(#ref!),ISNUMBER(#ref!))=0</formula>
    </cfRule>
    <cfRule type="expression" priority="2100" aboveAverage="0" equalAverage="0" bottom="0" percent="0" rank="0" text="" dxfId="2092">
      <formula>#ref!&gt;#ref!</formula>
    </cfRule>
    <cfRule type="expression" priority="2101" aboveAverage="0" equalAverage="0" bottom="0" percent="0" rank="0" text="" dxfId="2093">
      <formula>#ref!&gt;#ref!</formula>
    </cfRule>
  </conditionalFormatting>
  <conditionalFormatting sqref="AR13:AT13">
    <cfRule type="expression" priority="2102" aboveAverage="0" equalAverage="0" bottom="0" percent="0" rank="0" text="" dxfId="2094">
      <formula>AND(ISNUMBER(#ref!),ISNUMBER(#ref!))=0</formula>
    </cfRule>
    <cfRule type="expression" priority="2103" aboveAverage="0" equalAverage="0" bottom="0" percent="0" rank="0" text="" dxfId="2095">
      <formula>#ref!&gt;#ref!</formula>
    </cfRule>
    <cfRule type="expression" priority="2104" aboveAverage="0" equalAverage="0" bottom="0" percent="0" rank="0" text="" dxfId="2096">
      <formula>#ref!&gt;#ref!</formula>
    </cfRule>
  </conditionalFormatting>
  <conditionalFormatting sqref="AU13:AW13">
    <cfRule type="expression" priority="2105" aboveAverage="0" equalAverage="0" bottom="0" percent="0" rank="0" text="" dxfId="2097">
      <formula>AND(ISNUMBER(#ref!),ISNUMBER(#ref!))=0</formula>
    </cfRule>
    <cfRule type="expression" priority="2106" aboveAverage="0" equalAverage="0" bottom="0" percent="0" rank="0" text="" dxfId="2098">
      <formula>#ref!&gt;#ref!</formula>
    </cfRule>
    <cfRule type="expression" priority="2107" aboveAverage="0" equalAverage="0" bottom="0" percent="0" rank="0" text="" dxfId="2099">
      <formula>#ref!&gt;#ref!</formula>
    </cfRule>
  </conditionalFormatting>
  <conditionalFormatting sqref="AX13:AZ13">
    <cfRule type="expression" priority="2108" aboveAverage="0" equalAverage="0" bottom="0" percent="0" rank="0" text="" dxfId="2100">
      <formula>AND(ISNUMBER(#ref!),ISNUMBER(#ref!))=0</formula>
    </cfRule>
    <cfRule type="expression" priority="2109" aboveAverage="0" equalAverage="0" bottom="0" percent="0" rank="0" text="" dxfId="2101">
      <formula>#ref!&gt;#ref!</formula>
    </cfRule>
    <cfRule type="expression" priority="2110" aboveAverage="0" equalAverage="0" bottom="0" percent="0" rank="0" text="" dxfId="2102">
      <formula>#ref!&gt;#ref!</formula>
    </cfRule>
  </conditionalFormatting>
  <conditionalFormatting sqref="BA13:BC13">
    <cfRule type="expression" priority="2111" aboveAverage="0" equalAverage="0" bottom="0" percent="0" rank="0" text="" dxfId="2103">
      <formula>AND(ISNUMBER(#ref!),ISNUMBER(#ref!))=0</formula>
    </cfRule>
    <cfRule type="expression" priority="2112" aboveAverage="0" equalAverage="0" bottom="0" percent="0" rank="0" text="" dxfId="2104">
      <formula>#ref!&gt;#ref!</formula>
    </cfRule>
    <cfRule type="expression" priority="2113" aboveAverage="0" equalAverage="0" bottom="0" percent="0" rank="0" text="" dxfId="2105">
      <formula>#ref!&gt;#ref!</formula>
    </cfRule>
  </conditionalFormatting>
  <conditionalFormatting sqref="W15:Y15">
    <cfRule type="expression" priority="2114" aboveAverage="0" equalAverage="0" bottom="0" percent="0" rank="0" text="" dxfId="2106">
      <formula>AND(ISNUMBER(#ref!),ISNUMBER(#ref!))=0</formula>
    </cfRule>
    <cfRule type="expression" priority="2115" aboveAverage="0" equalAverage="0" bottom="0" percent="0" rank="0" text="" dxfId="2107">
      <formula>#ref!&gt;#ref!</formula>
    </cfRule>
    <cfRule type="expression" priority="2116" aboveAverage="0" equalAverage="0" bottom="0" percent="0" rank="0" text="" dxfId="2108">
      <formula>#ref!&gt;#ref!</formula>
    </cfRule>
  </conditionalFormatting>
  <conditionalFormatting sqref="B15:D15">
    <cfRule type="expression" priority="2117" aboveAverage="0" equalAverage="0" bottom="0" percent="0" rank="0" text="" dxfId="2109">
      <formula>AND(ISNUMBER(#ref!),ISNUMBER(#ref!))=0</formula>
    </cfRule>
    <cfRule type="expression" priority="2118" aboveAverage="0" equalAverage="0" bottom="0" percent="0" rank="0" text="" dxfId="2110">
      <formula>#ref!&gt;#ref!</formula>
    </cfRule>
    <cfRule type="expression" priority="2119" aboveAverage="0" equalAverage="0" bottom="0" percent="0" rank="0" text="" dxfId="2111">
      <formula>#ref!&gt;#ref!</formula>
    </cfRule>
  </conditionalFormatting>
  <conditionalFormatting sqref="E15:G15">
    <cfRule type="expression" priority="2120" aboveAverage="0" equalAverage="0" bottom="0" percent="0" rank="0" text="" dxfId="2112">
      <formula>AND(ISNUMBER(#ref!),ISNUMBER(#ref!))=0</formula>
    </cfRule>
    <cfRule type="expression" priority="2121" aboveAverage="0" equalAverage="0" bottom="0" percent="0" rank="0" text="" dxfId="2113">
      <formula>#ref!&gt;#ref!</formula>
    </cfRule>
    <cfRule type="expression" priority="2122" aboveAverage="0" equalAverage="0" bottom="0" percent="0" rank="0" text="" dxfId="2114">
      <formula>#ref!&gt;#ref!</formula>
    </cfRule>
  </conditionalFormatting>
  <conditionalFormatting sqref="H15:J15">
    <cfRule type="expression" priority="2123" aboveAverage="0" equalAverage="0" bottom="0" percent="0" rank="0" text="" dxfId="2115">
      <formula>AND(ISNUMBER(#ref!),ISNUMBER(#ref!))=0</formula>
    </cfRule>
    <cfRule type="expression" priority="2124" aboveAverage="0" equalAverage="0" bottom="0" percent="0" rank="0" text="" dxfId="2116">
      <formula>#ref!&gt;#ref!</formula>
    </cfRule>
    <cfRule type="expression" priority="2125" aboveAverage="0" equalAverage="0" bottom="0" percent="0" rank="0" text="" dxfId="2117">
      <formula>#ref!&gt;#ref!</formula>
    </cfRule>
  </conditionalFormatting>
  <conditionalFormatting sqref="K15:M15">
    <cfRule type="expression" priority="2126" aboveAverage="0" equalAverage="0" bottom="0" percent="0" rank="0" text="" dxfId="2118">
      <formula>AND(ISNUMBER(#ref!),ISNUMBER(#ref!))=0</formula>
    </cfRule>
    <cfRule type="expression" priority="2127" aboveAverage="0" equalAverage="0" bottom="0" percent="0" rank="0" text="" dxfId="2119">
      <formula>#ref!&gt;#ref!</formula>
    </cfRule>
    <cfRule type="expression" priority="2128" aboveAverage="0" equalAverage="0" bottom="0" percent="0" rank="0" text="" dxfId="2120">
      <formula>#ref!&gt;#ref!</formula>
    </cfRule>
  </conditionalFormatting>
  <conditionalFormatting sqref="N15:P15">
    <cfRule type="expression" priority="2129" aboveAverage="0" equalAverage="0" bottom="0" percent="0" rank="0" text="" dxfId="2121">
      <formula>AND(ISNUMBER(#ref!),ISNUMBER(#ref!))=0</formula>
    </cfRule>
    <cfRule type="expression" priority="2130" aboveAverage="0" equalAverage="0" bottom="0" percent="0" rank="0" text="" dxfId="2122">
      <formula>#ref!&gt;#ref!</formula>
    </cfRule>
    <cfRule type="expression" priority="2131" aboveAverage="0" equalAverage="0" bottom="0" percent="0" rank="0" text="" dxfId="2123">
      <formula>#ref!&gt;#ref!</formula>
    </cfRule>
  </conditionalFormatting>
  <conditionalFormatting sqref="Q15:S15">
    <cfRule type="expression" priority="2132" aboveAverage="0" equalAverage="0" bottom="0" percent="0" rank="0" text="" dxfId="2124">
      <formula>AND(ISNUMBER(#ref!),ISNUMBER(#ref!))=0</formula>
    </cfRule>
    <cfRule type="expression" priority="2133" aboveAverage="0" equalAverage="0" bottom="0" percent="0" rank="0" text="" dxfId="2125">
      <formula>#ref!&gt;#ref!</formula>
    </cfRule>
    <cfRule type="expression" priority="2134" aboveAverage="0" equalAverage="0" bottom="0" percent="0" rank="0" text="" dxfId="2126">
      <formula>#ref!&gt;#ref!</formula>
    </cfRule>
  </conditionalFormatting>
  <conditionalFormatting sqref="T15:V15">
    <cfRule type="expression" priority="2135" aboveAverage="0" equalAverage="0" bottom="0" percent="0" rank="0" text="" dxfId="2127">
      <formula>AND(ISNUMBER(#ref!),ISNUMBER(#ref!))=0</formula>
    </cfRule>
    <cfRule type="expression" priority="2136" aboveAverage="0" equalAverage="0" bottom="0" percent="0" rank="0" text="" dxfId="2128">
      <formula>#ref!&gt;#ref!</formula>
    </cfRule>
    <cfRule type="expression" priority="2137" aboveAverage="0" equalAverage="0" bottom="0" percent="0" rank="0" text="" dxfId="2129">
      <formula>#ref!&gt;#ref!</formula>
    </cfRule>
  </conditionalFormatting>
  <conditionalFormatting sqref="Z15:AB15">
    <cfRule type="expression" priority="2138" aboveAverage="0" equalAverage="0" bottom="0" percent="0" rank="0" text="" dxfId="2130">
      <formula>AND(ISNUMBER(#ref!),ISNUMBER(#ref!))=0</formula>
    </cfRule>
    <cfRule type="expression" priority="2139" aboveAverage="0" equalAverage="0" bottom="0" percent="0" rank="0" text="" dxfId="2131">
      <formula>#ref!&gt;#ref!</formula>
    </cfRule>
    <cfRule type="expression" priority="2140" aboveAverage="0" equalAverage="0" bottom="0" percent="0" rank="0" text="" dxfId="2132">
      <formula>#ref!&gt;#ref!</formula>
    </cfRule>
  </conditionalFormatting>
  <conditionalFormatting sqref="AC15:AE15">
    <cfRule type="expression" priority="2141" aboveAverage="0" equalAverage="0" bottom="0" percent="0" rank="0" text="" dxfId="2133">
      <formula>AND(ISNUMBER(#ref!),ISNUMBER(#ref!))=0</formula>
    </cfRule>
    <cfRule type="expression" priority="2142" aboveAverage="0" equalAverage="0" bottom="0" percent="0" rank="0" text="" dxfId="2134">
      <formula>#ref!&gt;#ref!</formula>
    </cfRule>
    <cfRule type="expression" priority="2143" aboveAverage="0" equalAverage="0" bottom="0" percent="0" rank="0" text="" dxfId="2135">
      <formula>#ref!&gt;#ref!</formula>
    </cfRule>
  </conditionalFormatting>
  <conditionalFormatting sqref="AF15:AH15">
    <cfRule type="expression" priority="2144" aboveAverage="0" equalAverage="0" bottom="0" percent="0" rank="0" text="" dxfId="2136">
      <formula>AND(ISNUMBER(#ref!),ISNUMBER(#ref!))=0</formula>
    </cfRule>
    <cfRule type="expression" priority="2145" aboveAverage="0" equalAverage="0" bottom="0" percent="0" rank="0" text="" dxfId="2137">
      <formula>#ref!&gt;#ref!</formula>
    </cfRule>
    <cfRule type="expression" priority="2146" aboveAverage="0" equalAverage="0" bottom="0" percent="0" rank="0" text="" dxfId="2138">
      <formula>#ref!&gt;#ref!</formula>
    </cfRule>
  </conditionalFormatting>
  <conditionalFormatting sqref="AI15:AK15">
    <cfRule type="expression" priority="2147" aboveAverage="0" equalAverage="0" bottom="0" percent="0" rank="0" text="" dxfId="2139">
      <formula>AND(ISNUMBER(#ref!),ISNUMBER(#ref!))=0</formula>
    </cfRule>
    <cfRule type="expression" priority="2148" aboveAverage="0" equalAverage="0" bottom="0" percent="0" rank="0" text="" dxfId="2140">
      <formula>#ref!&gt;#ref!</formula>
    </cfRule>
    <cfRule type="expression" priority="2149" aboveAverage="0" equalAverage="0" bottom="0" percent="0" rank="0" text="" dxfId="2141">
      <formula>#ref!&gt;#ref!</formula>
    </cfRule>
  </conditionalFormatting>
  <conditionalFormatting sqref="AL15:AN15">
    <cfRule type="expression" priority="2150" aboveAverage="0" equalAverage="0" bottom="0" percent="0" rank="0" text="" dxfId="2142">
      <formula>AND(ISNUMBER(#ref!),ISNUMBER(#ref!))=0</formula>
    </cfRule>
    <cfRule type="expression" priority="2151" aboveAverage="0" equalAverage="0" bottom="0" percent="0" rank="0" text="" dxfId="2143">
      <formula>#ref!&gt;#ref!</formula>
    </cfRule>
    <cfRule type="expression" priority="2152" aboveAverage="0" equalAverage="0" bottom="0" percent="0" rank="0" text="" dxfId="2144">
      <formula>#ref!&gt;#ref!</formula>
    </cfRule>
  </conditionalFormatting>
  <conditionalFormatting sqref="AO15:AQ15">
    <cfRule type="expression" priority="2153" aboveAverage="0" equalAverage="0" bottom="0" percent="0" rank="0" text="" dxfId="2145">
      <formula>AND(ISNUMBER(#ref!),ISNUMBER(#ref!))=0</formula>
    </cfRule>
    <cfRule type="expression" priority="2154" aboveAverage="0" equalAverage="0" bottom="0" percent="0" rank="0" text="" dxfId="2146">
      <formula>#ref!&gt;#ref!</formula>
    </cfRule>
    <cfRule type="expression" priority="2155" aboveAverage="0" equalAverage="0" bottom="0" percent="0" rank="0" text="" dxfId="2147">
      <formula>#ref!&gt;#ref!</formula>
    </cfRule>
  </conditionalFormatting>
  <conditionalFormatting sqref="AR15:AT15">
    <cfRule type="expression" priority="2156" aboveAverage="0" equalAverage="0" bottom="0" percent="0" rank="0" text="" dxfId="2148">
      <formula>AND(ISNUMBER(#ref!),ISNUMBER(#ref!))=0</formula>
    </cfRule>
    <cfRule type="expression" priority="2157" aboveAverage="0" equalAverage="0" bottom="0" percent="0" rank="0" text="" dxfId="2149">
      <formula>#ref!&gt;#ref!</formula>
    </cfRule>
    <cfRule type="expression" priority="2158" aboveAverage="0" equalAverage="0" bottom="0" percent="0" rank="0" text="" dxfId="2150">
      <formula>#ref!&gt;#ref!</formula>
    </cfRule>
  </conditionalFormatting>
  <conditionalFormatting sqref="AU15:AW15">
    <cfRule type="expression" priority="2159" aboveAverage="0" equalAverage="0" bottom="0" percent="0" rank="0" text="" dxfId="2151">
      <formula>AND(ISNUMBER(#ref!),ISNUMBER(#ref!))=0</formula>
    </cfRule>
    <cfRule type="expression" priority="2160" aboveAverage="0" equalAverage="0" bottom="0" percent="0" rank="0" text="" dxfId="2152">
      <formula>#ref!&gt;#ref!</formula>
    </cfRule>
    <cfRule type="expression" priority="2161" aboveAverage="0" equalAverage="0" bottom="0" percent="0" rank="0" text="" dxfId="2153">
      <formula>#ref!&gt;#ref!</formula>
    </cfRule>
  </conditionalFormatting>
  <conditionalFormatting sqref="AX15:AZ15">
    <cfRule type="expression" priority="2162" aboveAverage="0" equalAverage="0" bottom="0" percent="0" rank="0" text="" dxfId="2154">
      <formula>AND(ISNUMBER(#ref!),ISNUMBER(#ref!))=0</formula>
    </cfRule>
    <cfRule type="expression" priority="2163" aboveAverage="0" equalAverage="0" bottom="0" percent="0" rank="0" text="" dxfId="2155">
      <formula>#ref!&gt;#ref!</formula>
    </cfRule>
    <cfRule type="expression" priority="2164" aboveAverage="0" equalAverage="0" bottom="0" percent="0" rank="0" text="" dxfId="2156">
      <formula>#ref!&gt;#ref!</formula>
    </cfRule>
  </conditionalFormatting>
  <conditionalFormatting sqref="BA15:BC15">
    <cfRule type="expression" priority="2165" aboveAverage="0" equalAverage="0" bottom="0" percent="0" rank="0" text="" dxfId="2157">
      <formula>AND(ISNUMBER(#ref!),ISNUMBER(#ref!))=0</formula>
    </cfRule>
    <cfRule type="expression" priority="2166" aboveAverage="0" equalAverage="0" bottom="0" percent="0" rank="0" text="" dxfId="2158">
      <formula>#ref!&gt;#ref!</formula>
    </cfRule>
    <cfRule type="expression" priority="2167" aboveAverage="0" equalAverage="0" bottom="0" percent="0" rank="0" text="" dxfId="2159">
      <formula>#ref!&gt;#ref!</formula>
    </cfRule>
  </conditionalFormatting>
  <conditionalFormatting sqref="W17:Y17">
    <cfRule type="expression" priority="2168" aboveAverage="0" equalAverage="0" bottom="0" percent="0" rank="0" text="" dxfId="2160">
      <formula>AND(ISNUMBER(#ref!),ISNUMBER(#ref!))=0</formula>
    </cfRule>
    <cfRule type="expression" priority="2169" aboveAverage="0" equalAverage="0" bottom="0" percent="0" rank="0" text="" dxfId="2161">
      <formula>#ref!&gt;#ref!</formula>
    </cfRule>
    <cfRule type="expression" priority="2170" aboveAverage="0" equalAverage="0" bottom="0" percent="0" rank="0" text="" dxfId="2162">
      <formula>#ref!&gt;#ref!</formula>
    </cfRule>
  </conditionalFormatting>
  <conditionalFormatting sqref="B17:D17">
    <cfRule type="expression" priority="2171" aboveAverage="0" equalAverage="0" bottom="0" percent="0" rank="0" text="" dxfId="2163">
      <formula>AND(ISNUMBER(#ref!),ISNUMBER(#ref!))=0</formula>
    </cfRule>
    <cfRule type="expression" priority="2172" aboveAverage="0" equalAverage="0" bottom="0" percent="0" rank="0" text="" dxfId="2164">
      <formula>#ref!&gt;#ref!</formula>
    </cfRule>
    <cfRule type="expression" priority="2173" aboveAverage="0" equalAverage="0" bottom="0" percent="0" rank="0" text="" dxfId="2165">
      <formula>#ref!&gt;#ref!</formula>
    </cfRule>
  </conditionalFormatting>
  <conditionalFormatting sqref="E17:G17">
    <cfRule type="expression" priority="2174" aboveAverage="0" equalAverage="0" bottom="0" percent="0" rank="0" text="" dxfId="2166">
      <formula>AND(ISNUMBER(#ref!),ISNUMBER(#ref!))=0</formula>
    </cfRule>
    <cfRule type="expression" priority="2175" aboveAverage="0" equalAverage="0" bottom="0" percent="0" rank="0" text="" dxfId="2167">
      <formula>#ref!&gt;#ref!</formula>
    </cfRule>
    <cfRule type="expression" priority="2176" aboveAverage="0" equalAverage="0" bottom="0" percent="0" rank="0" text="" dxfId="2168">
      <formula>#ref!&gt;#ref!</formula>
    </cfRule>
  </conditionalFormatting>
  <conditionalFormatting sqref="H17:J17">
    <cfRule type="expression" priority="2177" aboveAverage="0" equalAverage="0" bottom="0" percent="0" rank="0" text="" dxfId="2169">
      <formula>AND(ISNUMBER(#ref!),ISNUMBER(#ref!))=0</formula>
    </cfRule>
    <cfRule type="expression" priority="2178" aboveAverage="0" equalAverage="0" bottom="0" percent="0" rank="0" text="" dxfId="2170">
      <formula>#ref!&gt;#ref!</formula>
    </cfRule>
    <cfRule type="expression" priority="2179" aboveAverage="0" equalAverage="0" bottom="0" percent="0" rank="0" text="" dxfId="2171">
      <formula>#ref!&gt;#ref!</formula>
    </cfRule>
  </conditionalFormatting>
  <conditionalFormatting sqref="K17:M17">
    <cfRule type="expression" priority="2180" aboveAverage="0" equalAverage="0" bottom="0" percent="0" rank="0" text="" dxfId="2172">
      <formula>AND(ISNUMBER(#ref!),ISNUMBER(#ref!))=0</formula>
    </cfRule>
    <cfRule type="expression" priority="2181" aboveAverage="0" equalAverage="0" bottom="0" percent="0" rank="0" text="" dxfId="2173">
      <formula>#ref!&gt;#ref!</formula>
    </cfRule>
    <cfRule type="expression" priority="2182" aboveAverage="0" equalAverage="0" bottom="0" percent="0" rank="0" text="" dxfId="2174">
      <formula>#ref!&gt;#ref!</formula>
    </cfRule>
  </conditionalFormatting>
  <conditionalFormatting sqref="N17:P17">
    <cfRule type="expression" priority="2183" aboveAverage="0" equalAverage="0" bottom="0" percent="0" rank="0" text="" dxfId="2175">
      <formula>AND(ISNUMBER(#ref!),ISNUMBER(#ref!))=0</formula>
    </cfRule>
    <cfRule type="expression" priority="2184" aboveAverage="0" equalAverage="0" bottom="0" percent="0" rank="0" text="" dxfId="2176">
      <formula>#ref!&gt;#ref!</formula>
    </cfRule>
    <cfRule type="expression" priority="2185" aboveAverage="0" equalAverage="0" bottom="0" percent="0" rank="0" text="" dxfId="2177">
      <formula>#ref!&gt;#ref!</formula>
    </cfRule>
  </conditionalFormatting>
  <conditionalFormatting sqref="Q17:S17">
    <cfRule type="expression" priority="2186" aboveAverage="0" equalAverage="0" bottom="0" percent="0" rank="0" text="" dxfId="2178">
      <formula>AND(ISNUMBER(#ref!),ISNUMBER(#ref!))=0</formula>
    </cfRule>
    <cfRule type="expression" priority="2187" aboveAverage="0" equalAverage="0" bottom="0" percent="0" rank="0" text="" dxfId="2179">
      <formula>#ref!&gt;#ref!</formula>
    </cfRule>
    <cfRule type="expression" priority="2188" aboveAverage="0" equalAverage="0" bottom="0" percent="0" rank="0" text="" dxfId="2180">
      <formula>#ref!&gt;#ref!</formula>
    </cfRule>
  </conditionalFormatting>
  <conditionalFormatting sqref="T17:V17">
    <cfRule type="expression" priority="2189" aboveAverage="0" equalAverage="0" bottom="0" percent="0" rank="0" text="" dxfId="2181">
      <formula>AND(ISNUMBER(#ref!),ISNUMBER(#ref!))=0</formula>
    </cfRule>
    <cfRule type="expression" priority="2190" aboveAverage="0" equalAverage="0" bottom="0" percent="0" rank="0" text="" dxfId="2182">
      <formula>#ref!&gt;#ref!</formula>
    </cfRule>
    <cfRule type="expression" priority="2191" aboveAverage="0" equalAverage="0" bottom="0" percent="0" rank="0" text="" dxfId="2183">
      <formula>#ref!&gt;#ref!</formula>
    </cfRule>
  </conditionalFormatting>
  <conditionalFormatting sqref="Z17:AB17">
    <cfRule type="expression" priority="2192" aboveAverage="0" equalAverage="0" bottom="0" percent="0" rank="0" text="" dxfId="2184">
      <formula>AND(ISNUMBER(#ref!),ISNUMBER(#ref!))=0</formula>
    </cfRule>
    <cfRule type="expression" priority="2193" aboveAverage="0" equalAverage="0" bottom="0" percent="0" rank="0" text="" dxfId="2185">
      <formula>#ref!&gt;#ref!</formula>
    </cfRule>
    <cfRule type="expression" priority="2194" aboveAverage="0" equalAverage="0" bottom="0" percent="0" rank="0" text="" dxfId="2186">
      <formula>#ref!&gt;#ref!</formula>
    </cfRule>
  </conditionalFormatting>
  <conditionalFormatting sqref="AC17:AE17">
    <cfRule type="expression" priority="2195" aboveAverage="0" equalAverage="0" bottom="0" percent="0" rank="0" text="" dxfId="2187">
      <formula>AND(ISNUMBER(#ref!),ISNUMBER(#ref!))=0</formula>
    </cfRule>
    <cfRule type="expression" priority="2196" aboveAverage="0" equalAverage="0" bottom="0" percent="0" rank="0" text="" dxfId="2188">
      <formula>#ref!&gt;#ref!</formula>
    </cfRule>
    <cfRule type="expression" priority="2197" aboveAverage="0" equalAverage="0" bottom="0" percent="0" rank="0" text="" dxfId="2189">
      <formula>#ref!&gt;#ref!</formula>
    </cfRule>
  </conditionalFormatting>
  <conditionalFormatting sqref="AF17:AH17">
    <cfRule type="expression" priority="2198" aboveAverage="0" equalAverage="0" bottom="0" percent="0" rank="0" text="" dxfId="2190">
      <formula>AND(ISNUMBER(#ref!),ISNUMBER(#ref!))=0</formula>
    </cfRule>
    <cfRule type="expression" priority="2199" aboveAverage="0" equalAverage="0" bottom="0" percent="0" rank="0" text="" dxfId="2191">
      <formula>#ref!&gt;#ref!</formula>
    </cfRule>
    <cfRule type="expression" priority="2200" aboveAverage="0" equalAverage="0" bottom="0" percent="0" rank="0" text="" dxfId="2192">
      <formula>#ref!&gt;#ref!</formula>
    </cfRule>
  </conditionalFormatting>
  <conditionalFormatting sqref="AI17:AK17">
    <cfRule type="expression" priority="2201" aboveAverage="0" equalAverage="0" bottom="0" percent="0" rank="0" text="" dxfId="2193">
      <formula>AND(ISNUMBER(#ref!),ISNUMBER(#ref!))=0</formula>
    </cfRule>
    <cfRule type="expression" priority="2202" aboveAverage="0" equalAverage="0" bottom="0" percent="0" rank="0" text="" dxfId="2194">
      <formula>#ref!&gt;#ref!</formula>
    </cfRule>
    <cfRule type="expression" priority="2203" aboveAverage="0" equalAverage="0" bottom="0" percent="0" rank="0" text="" dxfId="2195">
      <formula>#ref!&gt;#ref!</formula>
    </cfRule>
  </conditionalFormatting>
  <conditionalFormatting sqref="AL17:AN17">
    <cfRule type="expression" priority="2204" aboveAverage="0" equalAverage="0" bottom="0" percent="0" rank="0" text="" dxfId="2196">
      <formula>AND(ISNUMBER(#ref!),ISNUMBER(#ref!))=0</formula>
    </cfRule>
    <cfRule type="expression" priority="2205" aboveAverage="0" equalAverage="0" bottom="0" percent="0" rank="0" text="" dxfId="2197">
      <formula>#ref!&gt;#ref!</formula>
    </cfRule>
    <cfRule type="expression" priority="2206" aboveAverage="0" equalAverage="0" bottom="0" percent="0" rank="0" text="" dxfId="2198">
      <formula>#ref!&gt;#ref!</formula>
    </cfRule>
  </conditionalFormatting>
  <conditionalFormatting sqref="AO17:AQ17">
    <cfRule type="expression" priority="2207" aboveAverage="0" equalAverage="0" bottom="0" percent="0" rank="0" text="" dxfId="2199">
      <formula>AND(ISNUMBER(#ref!),ISNUMBER(#ref!))=0</formula>
    </cfRule>
    <cfRule type="expression" priority="2208" aboveAverage="0" equalAverage="0" bottom="0" percent="0" rank="0" text="" dxfId="2200">
      <formula>#ref!&gt;#ref!</formula>
    </cfRule>
    <cfRule type="expression" priority="2209" aboveAverage="0" equalAverage="0" bottom="0" percent="0" rank="0" text="" dxfId="2201">
      <formula>#ref!&gt;#ref!</formula>
    </cfRule>
  </conditionalFormatting>
  <conditionalFormatting sqref="AR17:AT17">
    <cfRule type="expression" priority="2210" aboveAverage="0" equalAverage="0" bottom="0" percent="0" rank="0" text="" dxfId="2202">
      <formula>AND(ISNUMBER(#ref!),ISNUMBER(#ref!))=0</formula>
    </cfRule>
    <cfRule type="expression" priority="2211" aboveAverage="0" equalAverage="0" bottom="0" percent="0" rank="0" text="" dxfId="2203">
      <formula>#ref!&gt;#ref!</formula>
    </cfRule>
    <cfRule type="expression" priority="2212" aboveAverage="0" equalAverage="0" bottom="0" percent="0" rank="0" text="" dxfId="2204">
      <formula>#ref!&gt;#ref!</formula>
    </cfRule>
  </conditionalFormatting>
  <conditionalFormatting sqref="AU17:AW17">
    <cfRule type="expression" priority="2213" aboveAverage="0" equalAverage="0" bottom="0" percent="0" rank="0" text="" dxfId="2205">
      <formula>AND(ISNUMBER(#ref!),ISNUMBER(#ref!))=0</formula>
    </cfRule>
    <cfRule type="expression" priority="2214" aboveAverage="0" equalAverage="0" bottom="0" percent="0" rank="0" text="" dxfId="2206">
      <formula>#ref!&gt;#ref!</formula>
    </cfRule>
    <cfRule type="expression" priority="2215" aboveAverage="0" equalAverage="0" bottom="0" percent="0" rank="0" text="" dxfId="2207">
      <formula>#ref!&gt;#ref!</formula>
    </cfRule>
  </conditionalFormatting>
  <conditionalFormatting sqref="AX17:AZ17">
    <cfRule type="expression" priority="2216" aboveAverage="0" equalAverage="0" bottom="0" percent="0" rank="0" text="" dxfId="2208">
      <formula>AND(ISNUMBER(#ref!),ISNUMBER(#ref!))=0</formula>
    </cfRule>
    <cfRule type="expression" priority="2217" aboveAverage="0" equalAverage="0" bottom="0" percent="0" rank="0" text="" dxfId="2209">
      <formula>#ref!&gt;#ref!</formula>
    </cfRule>
    <cfRule type="expression" priority="2218" aboveAverage="0" equalAverage="0" bottom="0" percent="0" rank="0" text="" dxfId="2210">
      <formula>#ref!&gt;#ref!</formula>
    </cfRule>
  </conditionalFormatting>
  <conditionalFormatting sqref="BA17:BC17">
    <cfRule type="expression" priority="2219" aboveAverage="0" equalAverage="0" bottom="0" percent="0" rank="0" text="" dxfId="2211">
      <formula>AND(ISNUMBER(#ref!),ISNUMBER(#ref!))=0</formula>
    </cfRule>
    <cfRule type="expression" priority="2220" aboveAverage="0" equalAverage="0" bottom="0" percent="0" rank="0" text="" dxfId="2212">
      <formula>#ref!&gt;#ref!</formula>
    </cfRule>
    <cfRule type="expression" priority="2221" aboveAverage="0" equalAverage="0" bottom="0" percent="0" rank="0" text="" dxfId="2213">
      <formula>#ref!&gt;#ref!</formula>
    </cfRule>
  </conditionalFormatting>
  <conditionalFormatting sqref="W19:Y19">
    <cfRule type="expression" priority="2222" aboveAverage="0" equalAverage="0" bottom="0" percent="0" rank="0" text="" dxfId="2214">
      <formula>AND(ISNUMBER(#ref!),ISNUMBER(#ref!))=0</formula>
    </cfRule>
    <cfRule type="expression" priority="2223" aboveAverage="0" equalAverage="0" bottom="0" percent="0" rank="0" text="" dxfId="2215">
      <formula>#ref!&gt;#ref!</formula>
    </cfRule>
    <cfRule type="expression" priority="2224" aboveAverage="0" equalAverage="0" bottom="0" percent="0" rank="0" text="" dxfId="2216">
      <formula>#ref!&gt;#ref!</formula>
    </cfRule>
  </conditionalFormatting>
  <conditionalFormatting sqref="B19:D19">
    <cfRule type="expression" priority="2225" aboveAverage="0" equalAverage="0" bottom="0" percent="0" rank="0" text="" dxfId="2217">
      <formula>AND(ISNUMBER(#ref!),ISNUMBER(#ref!))=0</formula>
    </cfRule>
    <cfRule type="expression" priority="2226" aboveAverage="0" equalAverage="0" bottom="0" percent="0" rank="0" text="" dxfId="2218">
      <formula>#ref!&gt;#ref!</formula>
    </cfRule>
    <cfRule type="expression" priority="2227" aboveAverage="0" equalAverage="0" bottom="0" percent="0" rank="0" text="" dxfId="2219">
      <formula>#ref!&gt;#ref!</formula>
    </cfRule>
  </conditionalFormatting>
  <conditionalFormatting sqref="E19:G19">
    <cfRule type="expression" priority="2228" aboveAverage="0" equalAverage="0" bottom="0" percent="0" rank="0" text="" dxfId="2220">
      <formula>AND(ISNUMBER(#ref!),ISNUMBER(#ref!))=0</formula>
    </cfRule>
    <cfRule type="expression" priority="2229" aboveAverage="0" equalAverage="0" bottom="0" percent="0" rank="0" text="" dxfId="2221">
      <formula>#ref!&gt;#ref!</formula>
    </cfRule>
    <cfRule type="expression" priority="2230" aboveAverage="0" equalAverage="0" bottom="0" percent="0" rank="0" text="" dxfId="2222">
      <formula>#ref!&gt;#ref!</formula>
    </cfRule>
  </conditionalFormatting>
  <conditionalFormatting sqref="H19:J19">
    <cfRule type="expression" priority="2231" aboveAverage="0" equalAverage="0" bottom="0" percent="0" rank="0" text="" dxfId="2223">
      <formula>AND(ISNUMBER(#ref!),ISNUMBER(#ref!))=0</formula>
    </cfRule>
    <cfRule type="expression" priority="2232" aboveAverage="0" equalAverage="0" bottom="0" percent="0" rank="0" text="" dxfId="2224">
      <formula>#ref!&gt;#ref!</formula>
    </cfRule>
    <cfRule type="expression" priority="2233" aboveAverage="0" equalAverage="0" bottom="0" percent="0" rank="0" text="" dxfId="2225">
      <formula>#ref!&gt;#ref!</formula>
    </cfRule>
  </conditionalFormatting>
  <conditionalFormatting sqref="K19:M19">
    <cfRule type="expression" priority="2234" aboveAverage="0" equalAverage="0" bottom="0" percent="0" rank="0" text="" dxfId="2226">
      <formula>AND(ISNUMBER(#ref!),ISNUMBER(#ref!))=0</formula>
    </cfRule>
    <cfRule type="expression" priority="2235" aboveAverage="0" equalAverage="0" bottom="0" percent="0" rank="0" text="" dxfId="2227">
      <formula>#ref!&gt;#ref!</formula>
    </cfRule>
    <cfRule type="expression" priority="2236" aboveAverage="0" equalAverage="0" bottom="0" percent="0" rank="0" text="" dxfId="2228">
      <formula>#ref!&gt;#ref!</formula>
    </cfRule>
  </conditionalFormatting>
  <conditionalFormatting sqref="N19:P19">
    <cfRule type="expression" priority="2237" aboveAverage="0" equalAverage="0" bottom="0" percent="0" rank="0" text="" dxfId="2229">
      <formula>AND(ISNUMBER(#ref!),ISNUMBER(#ref!))=0</formula>
    </cfRule>
    <cfRule type="expression" priority="2238" aboveAverage="0" equalAverage="0" bottom="0" percent="0" rank="0" text="" dxfId="2230">
      <formula>#ref!&gt;#ref!</formula>
    </cfRule>
    <cfRule type="expression" priority="2239" aboveAverage="0" equalAverage="0" bottom="0" percent="0" rank="0" text="" dxfId="2231">
      <formula>#ref!&gt;#ref!</formula>
    </cfRule>
  </conditionalFormatting>
  <conditionalFormatting sqref="Q19:S19">
    <cfRule type="expression" priority="2240" aboveAverage="0" equalAverage="0" bottom="0" percent="0" rank="0" text="" dxfId="2232">
      <formula>AND(ISNUMBER(#ref!),ISNUMBER(#ref!))=0</formula>
    </cfRule>
    <cfRule type="expression" priority="2241" aboveAverage="0" equalAverage="0" bottom="0" percent="0" rank="0" text="" dxfId="2233">
      <formula>#ref!&gt;#ref!</formula>
    </cfRule>
    <cfRule type="expression" priority="2242" aboveAverage="0" equalAverage="0" bottom="0" percent="0" rank="0" text="" dxfId="2234">
      <formula>#ref!&gt;#ref!</formula>
    </cfRule>
  </conditionalFormatting>
  <conditionalFormatting sqref="T19:V19">
    <cfRule type="expression" priority="2243" aboveAverage="0" equalAverage="0" bottom="0" percent="0" rank="0" text="" dxfId="2235">
      <formula>AND(ISNUMBER(#ref!),ISNUMBER(#ref!))=0</formula>
    </cfRule>
    <cfRule type="expression" priority="2244" aboveAverage="0" equalAverage="0" bottom="0" percent="0" rank="0" text="" dxfId="2236">
      <formula>#ref!&gt;#ref!</formula>
    </cfRule>
    <cfRule type="expression" priority="2245" aboveAverage="0" equalAverage="0" bottom="0" percent="0" rank="0" text="" dxfId="2237">
      <formula>#ref!&gt;#ref!</formula>
    </cfRule>
  </conditionalFormatting>
  <conditionalFormatting sqref="Z19:AB19">
    <cfRule type="expression" priority="2246" aboveAverage="0" equalAverage="0" bottom="0" percent="0" rank="0" text="" dxfId="2238">
      <formula>AND(ISNUMBER(#ref!),ISNUMBER(#ref!))=0</formula>
    </cfRule>
    <cfRule type="expression" priority="2247" aboveAverage="0" equalAverage="0" bottom="0" percent="0" rank="0" text="" dxfId="2239">
      <formula>#ref!&gt;#ref!</formula>
    </cfRule>
    <cfRule type="expression" priority="2248" aboveAverage="0" equalAverage="0" bottom="0" percent="0" rank="0" text="" dxfId="2240">
      <formula>#ref!&gt;#ref!</formula>
    </cfRule>
  </conditionalFormatting>
  <conditionalFormatting sqref="AC19:AE19">
    <cfRule type="expression" priority="2249" aboveAverage="0" equalAverage="0" bottom="0" percent="0" rank="0" text="" dxfId="2241">
      <formula>AND(ISNUMBER(#ref!),ISNUMBER(#ref!))=0</formula>
    </cfRule>
    <cfRule type="expression" priority="2250" aboveAverage="0" equalAverage="0" bottom="0" percent="0" rank="0" text="" dxfId="2242">
      <formula>#ref!&gt;#ref!</formula>
    </cfRule>
    <cfRule type="expression" priority="2251" aboveAverage="0" equalAverage="0" bottom="0" percent="0" rank="0" text="" dxfId="2243">
      <formula>#ref!&gt;#ref!</formula>
    </cfRule>
  </conditionalFormatting>
  <conditionalFormatting sqref="AF19:AH19">
    <cfRule type="expression" priority="2252" aboveAverage="0" equalAverage="0" bottom="0" percent="0" rank="0" text="" dxfId="2244">
      <formula>AND(ISNUMBER(#ref!),ISNUMBER(#ref!))=0</formula>
    </cfRule>
    <cfRule type="expression" priority="2253" aboveAverage="0" equalAverage="0" bottom="0" percent="0" rank="0" text="" dxfId="2245">
      <formula>#ref!&gt;#ref!</formula>
    </cfRule>
    <cfRule type="expression" priority="2254" aboveAverage="0" equalAverage="0" bottom="0" percent="0" rank="0" text="" dxfId="2246">
      <formula>#ref!&gt;#ref!</formula>
    </cfRule>
  </conditionalFormatting>
  <conditionalFormatting sqref="AI19:AK19">
    <cfRule type="expression" priority="2255" aboveAverage="0" equalAverage="0" bottom="0" percent="0" rank="0" text="" dxfId="2247">
      <formula>AND(ISNUMBER(#ref!),ISNUMBER(#ref!))=0</formula>
    </cfRule>
    <cfRule type="expression" priority="2256" aboveAverage="0" equalAverage="0" bottom="0" percent="0" rank="0" text="" dxfId="2248">
      <formula>#ref!&gt;#ref!</formula>
    </cfRule>
    <cfRule type="expression" priority="2257" aboveAverage="0" equalAverage="0" bottom="0" percent="0" rank="0" text="" dxfId="2249">
      <formula>#ref!&gt;#ref!</formula>
    </cfRule>
  </conditionalFormatting>
  <conditionalFormatting sqref="AL19:AN19">
    <cfRule type="expression" priority="2258" aboveAverage="0" equalAverage="0" bottom="0" percent="0" rank="0" text="" dxfId="2250">
      <formula>AND(ISNUMBER(#ref!),ISNUMBER(#ref!))=0</formula>
    </cfRule>
    <cfRule type="expression" priority="2259" aboveAverage="0" equalAverage="0" bottom="0" percent="0" rank="0" text="" dxfId="2251">
      <formula>#ref!&gt;#ref!</formula>
    </cfRule>
    <cfRule type="expression" priority="2260" aboveAverage="0" equalAverage="0" bottom="0" percent="0" rank="0" text="" dxfId="2252">
      <formula>#ref!&gt;#ref!</formula>
    </cfRule>
  </conditionalFormatting>
  <conditionalFormatting sqref="AO19:AQ19">
    <cfRule type="expression" priority="2261" aboveAverage="0" equalAverage="0" bottom="0" percent="0" rank="0" text="" dxfId="2253">
      <formula>AND(ISNUMBER(#ref!),ISNUMBER(#ref!))=0</formula>
    </cfRule>
    <cfRule type="expression" priority="2262" aboveAverage="0" equalAverage="0" bottom="0" percent="0" rank="0" text="" dxfId="2254">
      <formula>#ref!&gt;#ref!</formula>
    </cfRule>
    <cfRule type="expression" priority="2263" aboveAverage="0" equalAverage="0" bottom="0" percent="0" rank="0" text="" dxfId="2255">
      <formula>#ref!&gt;#ref!</formula>
    </cfRule>
  </conditionalFormatting>
  <conditionalFormatting sqref="AR19:AT19">
    <cfRule type="expression" priority="2264" aboveAverage="0" equalAverage="0" bottom="0" percent="0" rank="0" text="" dxfId="2256">
      <formula>AND(ISNUMBER(#ref!),ISNUMBER(#ref!))=0</formula>
    </cfRule>
    <cfRule type="expression" priority="2265" aboveAverage="0" equalAverage="0" bottom="0" percent="0" rank="0" text="" dxfId="2257">
      <formula>#ref!&gt;#ref!</formula>
    </cfRule>
    <cfRule type="expression" priority="2266" aboveAverage="0" equalAverage="0" bottom="0" percent="0" rank="0" text="" dxfId="2258">
      <formula>#ref!&gt;#ref!</formula>
    </cfRule>
  </conditionalFormatting>
  <conditionalFormatting sqref="AU19:AW19">
    <cfRule type="expression" priority="2267" aboveAverage="0" equalAverage="0" bottom="0" percent="0" rank="0" text="" dxfId="2259">
      <formula>AND(ISNUMBER(#ref!),ISNUMBER(#ref!))=0</formula>
    </cfRule>
    <cfRule type="expression" priority="2268" aboveAverage="0" equalAverage="0" bottom="0" percent="0" rank="0" text="" dxfId="2260">
      <formula>#ref!&gt;#ref!</formula>
    </cfRule>
    <cfRule type="expression" priority="2269" aboveAverage="0" equalAverage="0" bottom="0" percent="0" rank="0" text="" dxfId="2261">
      <formula>#ref!&gt;#ref!</formula>
    </cfRule>
  </conditionalFormatting>
  <conditionalFormatting sqref="AX19:AZ19">
    <cfRule type="expression" priority="2270" aboveAverage="0" equalAverage="0" bottom="0" percent="0" rank="0" text="" dxfId="2262">
      <formula>AND(ISNUMBER(#ref!),ISNUMBER(#ref!))=0</formula>
    </cfRule>
    <cfRule type="expression" priority="2271" aboveAverage="0" equalAverage="0" bottom="0" percent="0" rank="0" text="" dxfId="2263">
      <formula>#ref!&gt;#ref!</formula>
    </cfRule>
    <cfRule type="expression" priority="2272" aboveAverage="0" equalAverage="0" bottom="0" percent="0" rank="0" text="" dxfId="2264">
      <formula>#ref!&gt;#ref!</formula>
    </cfRule>
  </conditionalFormatting>
  <conditionalFormatting sqref="BA19:BC19">
    <cfRule type="expression" priority="2273" aboveAverage="0" equalAverage="0" bottom="0" percent="0" rank="0" text="" dxfId="2265">
      <formula>AND(ISNUMBER(#ref!),ISNUMBER(#ref!))=0</formula>
    </cfRule>
    <cfRule type="expression" priority="2274" aboveAverage="0" equalAverage="0" bottom="0" percent="0" rank="0" text="" dxfId="2266">
      <formula>#ref!&gt;#ref!</formula>
    </cfRule>
    <cfRule type="expression" priority="2275" aboveAverage="0" equalAverage="0" bottom="0" percent="0" rank="0" text="" dxfId="2267">
      <formula>#ref!&gt;#ref!</formula>
    </cfRule>
  </conditionalFormatting>
  <conditionalFormatting sqref="W21:Y21">
    <cfRule type="expression" priority="2276" aboveAverage="0" equalAverage="0" bottom="0" percent="0" rank="0" text="" dxfId="2268">
      <formula>AND(ISNUMBER(#ref!),ISNUMBER(#ref!))=0</formula>
    </cfRule>
    <cfRule type="expression" priority="2277" aboveAverage="0" equalAverage="0" bottom="0" percent="0" rank="0" text="" dxfId="2269">
      <formula>#ref!&gt;#ref!</formula>
    </cfRule>
    <cfRule type="expression" priority="2278" aboveAverage="0" equalAverage="0" bottom="0" percent="0" rank="0" text="" dxfId="2270">
      <formula>#ref!&gt;#ref!</formula>
    </cfRule>
  </conditionalFormatting>
  <conditionalFormatting sqref="B21:D21">
    <cfRule type="expression" priority="2279" aboveAverage="0" equalAverage="0" bottom="0" percent="0" rank="0" text="" dxfId="2271">
      <formula>AND(ISNUMBER(#ref!),ISNUMBER(#ref!))=0</formula>
    </cfRule>
    <cfRule type="expression" priority="2280" aboveAverage="0" equalAverage="0" bottom="0" percent="0" rank="0" text="" dxfId="2272">
      <formula>#ref!&gt;#ref!</formula>
    </cfRule>
    <cfRule type="expression" priority="2281" aboveAverage="0" equalAverage="0" bottom="0" percent="0" rank="0" text="" dxfId="2273">
      <formula>#ref!&gt;#ref!</formula>
    </cfRule>
  </conditionalFormatting>
  <conditionalFormatting sqref="E21:G21">
    <cfRule type="expression" priority="2282" aboveAverage="0" equalAverage="0" bottom="0" percent="0" rank="0" text="" dxfId="2274">
      <formula>AND(ISNUMBER(#ref!),ISNUMBER(#ref!))=0</formula>
    </cfRule>
    <cfRule type="expression" priority="2283" aboveAverage="0" equalAverage="0" bottom="0" percent="0" rank="0" text="" dxfId="2275">
      <formula>#ref!&gt;#ref!</formula>
    </cfRule>
    <cfRule type="expression" priority="2284" aboveAverage="0" equalAverage="0" bottom="0" percent="0" rank="0" text="" dxfId="2276">
      <formula>#ref!&gt;#ref!</formula>
    </cfRule>
  </conditionalFormatting>
  <conditionalFormatting sqref="H21:J21">
    <cfRule type="expression" priority="2285" aboveAverage="0" equalAverage="0" bottom="0" percent="0" rank="0" text="" dxfId="2277">
      <formula>AND(ISNUMBER(#ref!),ISNUMBER(#ref!))=0</formula>
    </cfRule>
    <cfRule type="expression" priority="2286" aboveAverage="0" equalAverage="0" bottom="0" percent="0" rank="0" text="" dxfId="2278">
      <formula>#ref!&gt;#ref!</formula>
    </cfRule>
    <cfRule type="expression" priority="2287" aboveAverage="0" equalAverage="0" bottom="0" percent="0" rank="0" text="" dxfId="2279">
      <formula>#ref!&gt;#ref!</formula>
    </cfRule>
  </conditionalFormatting>
  <conditionalFormatting sqref="K21:M21">
    <cfRule type="expression" priority="2288" aboveAverage="0" equalAverage="0" bottom="0" percent="0" rank="0" text="" dxfId="2280">
      <formula>AND(ISNUMBER(#ref!),ISNUMBER(#ref!))=0</formula>
    </cfRule>
    <cfRule type="expression" priority="2289" aboveAverage="0" equalAverage="0" bottom="0" percent="0" rank="0" text="" dxfId="2281">
      <formula>#ref!&gt;#ref!</formula>
    </cfRule>
    <cfRule type="expression" priority="2290" aboveAverage="0" equalAverage="0" bottom="0" percent="0" rank="0" text="" dxfId="2282">
      <formula>#ref!&gt;#ref!</formula>
    </cfRule>
  </conditionalFormatting>
  <conditionalFormatting sqref="N21:P21">
    <cfRule type="expression" priority="2291" aboveAverage="0" equalAverage="0" bottom="0" percent="0" rank="0" text="" dxfId="2283">
      <formula>AND(ISNUMBER(#ref!),ISNUMBER(#ref!))=0</formula>
    </cfRule>
    <cfRule type="expression" priority="2292" aboveAverage="0" equalAverage="0" bottom="0" percent="0" rank="0" text="" dxfId="2284">
      <formula>#ref!&gt;#ref!</formula>
    </cfRule>
    <cfRule type="expression" priority="2293" aboveAverage="0" equalAverage="0" bottom="0" percent="0" rank="0" text="" dxfId="2285">
      <formula>#ref!&gt;#ref!</formula>
    </cfRule>
  </conditionalFormatting>
  <conditionalFormatting sqref="Q21:S21">
    <cfRule type="expression" priority="2294" aboveAverage="0" equalAverage="0" bottom="0" percent="0" rank="0" text="" dxfId="2286">
      <formula>AND(ISNUMBER(#ref!),ISNUMBER(#ref!))=0</formula>
    </cfRule>
    <cfRule type="expression" priority="2295" aboveAverage="0" equalAverage="0" bottom="0" percent="0" rank="0" text="" dxfId="2287">
      <formula>#ref!&gt;#ref!</formula>
    </cfRule>
    <cfRule type="expression" priority="2296" aboveAverage="0" equalAverage="0" bottom="0" percent="0" rank="0" text="" dxfId="2288">
      <formula>#ref!&gt;#ref!</formula>
    </cfRule>
  </conditionalFormatting>
  <conditionalFormatting sqref="T21:V21">
    <cfRule type="expression" priority="2297" aboveAverage="0" equalAverage="0" bottom="0" percent="0" rank="0" text="" dxfId="2289">
      <formula>AND(ISNUMBER(#ref!),ISNUMBER(#ref!))=0</formula>
    </cfRule>
    <cfRule type="expression" priority="2298" aboveAverage="0" equalAverage="0" bottom="0" percent="0" rank="0" text="" dxfId="2290">
      <formula>#ref!&gt;#ref!</formula>
    </cfRule>
    <cfRule type="expression" priority="2299" aboveAverage="0" equalAverage="0" bottom="0" percent="0" rank="0" text="" dxfId="2291">
      <formula>#ref!&gt;#ref!</formula>
    </cfRule>
  </conditionalFormatting>
  <conditionalFormatting sqref="Z21:AB21">
    <cfRule type="expression" priority="2300" aboveAverage="0" equalAverage="0" bottom="0" percent="0" rank="0" text="" dxfId="2292">
      <formula>AND(ISNUMBER(#ref!),ISNUMBER(#ref!))=0</formula>
    </cfRule>
    <cfRule type="expression" priority="2301" aboveAverage="0" equalAverage="0" bottom="0" percent="0" rank="0" text="" dxfId="2293">
      <formula>#ref!&gt;#ref!</formula>
    </cfRule>
    <cfRule type="expression" priority="2302" aboveAverage="0" equalAverage="0" bottom="0" percent="0" rank="0" text="" dxfId="2294">
      <formula>#ref!&gt;#ref!</formula>
    </cfRule>
  </conditionalFormatting>
  <conditionalFormatting sqref="AC21:AE21">
    <cfRule type="expression" priority="2303" aboveAverage="0" equalAverage="0" bottom="0" percent="0" rank="0" text="" dxfId="2295">
      <formula>AND(ISNUMBER(#ref!),ISNUMBER(#ref!))=0</formula>
    </cfRule>
    <cfRule type="expression" priority="2304" aboveAverage="0" equalAverage="0" bottom="0" percent="0" rank="0" text="" dxfId="2296">
      <formula>#ref!&gt;#ref!</formula>
    </cfRule>
    <cfRule type="expression" priority="2305" aboveAverage="0" equalAverage="0" bottom="0" percent="0" rank="0" text="" dxfId="2297">
      <formula>#ref!&gt;#ref!</formula>
    </cfRule>
  </conditionalFormatting>
  <conditionalFormatting sqref="AF21:AH21">
    <cfRule type="expression" priority="2306" aboveAverage="0" equalAverage="0" bottom="0" percent="0" rank="0" text="" dxfId="2298">
      <formula>AND(ISNUMBER(#ref!),ISNUMBER(#ref!))=0</formula>
    </cfRule>
    <cfRule type="expression" priority="2307" aboveAverage="0" equalAverage="0" bottom="0" percent="0" rank="0" text="" dxfId="2299">
      <formula>#ref!&gt;#ref!</formula>
    </cfRule>
    <cfRule type="expression" priority="2308" aboveAverage="0" equalAverage="0" bottom="0" percent="0" rank="0" text="" dxfId="2300">
      <formula>#ref!&gt;#ref!</formula>
    </cfRule>
  </conditionalFormatting>
  <conditionalFormatting sqref="AI21:AK21">
    <cfRule type="expression" priority="2309" aboveAverage="0" equalAverage="0" bottom="0" percent="0" rank="0" text="" dxfId="2301">
      <formula>AND(ISNUMBER(#ref!),ISNUMBER(#ref!))=0</formula>
    </cfRule>
    <cfRule type="expression" priority="2310" aboveAverage="0" equalAverage="0" bottom="0" percent="0" rank="0" text="" dxfId="2302">
      <formula>#ref!&gt;#ref!</formula>
    </cfRule>
    <cfRule type="expression" priority="2311" aboveAverage="0" equalAverage="0" bottom="0" percent="0" rank="0" text="" dxfId="2303">
      <formula>#ref!&gt;#ref!</formula>
    </cfRule>
  </conditionalFormatting>
  <conditionalFormatting sqref="AL21:AN21">
    <cfRule type="expression" priority="2312" aboveAverage="0" equalAverage="0" bottom="0" percent="0" rank="0" text="" dxfId="2304">
      <formula>AND(ISNUMBER(#ref!),ISNUMBER(#ref!))=0</formula>
    </cfRule>
    <cfRule type="expression" priority="2313" aboveAverage="0" equalAverage="0" bottom="0" percent="0" rank="0" text="" dxfId="2305">
      <formula>#ref!&gt;#ref!</formula>
    </cfRule>
    <cfRule type="expression" priority="2314" aboveAverage="0" equalAverage="0" bottom="0" percent="0" rank="0" text="" dxfId="2306">
      <formula>#ref!&gt;#ref!</formula>
    </cfRule>
  </conditionalFormatting>
  <conditionalFormatting sqref="AO21:AQ21">
    <cfRule type="expression" priority="2315" aboveAverage="0" equalAverage="0" bottom="0" percent="0" rank="0" text="" dxfId="2307">
      <formula>AND(ISNUMBER(#ref!),ISNUMBER(#ref!))=0</formula>
    </cfRule>
    <cfRule type="expression" priority="2316" aboveAverage="0" equalAverage="0" bottom="0" percent="0" rank="0" text="" dxfId="2308">
      <formula>#ref!&gt;#ref!</formula>
    </cfRule>
    <cfRule type="expression" priority="2317" aboveAverage="0" equalAverage="0" bottom="0" percent="0" rank="0" text="" dxfId="2309">
      <formula>#ref!&gt;#ref!</formula>
    </cfRule>
  </conditionalFormatting>
  <conditionalFormatting sqref="AR21:AT21">
    <cfRule type="expression" priority="2318" aboveAverage="0" equalAverage="0" bottom="0" percent="0" rank="0" text="" dxfId="2310">
      <formula>AND(ISNUMBER(#ref!),ISNUMBER(#ref!))=0</formula>
    </cfRule>
    <cfRule type="expression" priority="2319" aboveAverage="0" equalAverage="0" bottom="0" percent="0" rank="0" text="" dxfId="2311">
      <formula>#ref!&gt;#ref!</formula>
    </cfRule>
    <cfRule type="expression" priority="2320" aboveAverage="0" equalAverage="0" bottom="0" percent="0" rank="0" text="" dxfId="2312">
      <formula>#ref!&gt;#ref!</formula>
    </cfRule>
  </conditionalFormatting>
  <conditionalFormatting sqref="AU21:AW21">
    <cfRule type="expression" priority="2321" aboveAverage="0" equalAverage="0" bottom="0" percent="0" rank="0" text="" dxfId="2313">
      <formula>AND(ISNUMBER(#ref!),ISNUMBER(#ref!))=0</formula>
    </cfRule>
    <cfRule type="expression" priority="2322" aboveAverage="0" equalAverage="0" bottom="0" percent="0" rank="0" text="" dxfId="2314">
      <formula>#ref!&gt;#ref!</formula>
    </cfRule>
    <cfRule type="expression" priority="2323" aboveAverage="0" equalAverage="0" bottom="0" percent="0" rank="0" text="" dxfId="2315">
      <formula>#ref!&gt;#ref!</formula>
    </cfRule>
  </conditionalFormatting>
  <conditionalFormatting sqref="AX21:AZ21">
    <cfRule type="expression" priority="2324" aboveAverage="0" equalAverage="0" bottom="0" percent="0" rank="0" text="" dxfId="2316">
      <formula>AND(ISNUMBER(#ref!),ISNUMBER(#ref!))=0</formula>
    </cfRule>
    <cfRule type="expression" priority="2325" aboveAverage="0" equalAverage="0" bottom="0" percent="0" rank="0" text="" dxfId="2317">
      <formula>#ref!&gt;#ref!</formula>
    </cfRule>
    <cfRule type="expression" priority="2326" aboveAverage="0" equalAverage="0" bottom="0" percent="0" rank="0" text="" dxfId="2318">
      <formula>#ref!&gt;#ref!</formula>
    </cfRule>
  </conditionalFormatting>
  <conditionalFormatting sqref="BA21:BC21">
    <cfRule type="expression" priority="2327" aboveAverage="0" equalAverage="0" bottom="0" percent="0" rank="0" text="" dxfId="2319">
      <formula>AND(ISNUMBER(#ref!),ISNUMBER(#ref!))=0</formula>
    </cfRule>
    <cfRule type="expression" priority="2328" aboveAverage="0" equalAverage="0" bottom="0" percent="0" rank="0" text="" dxfId="2320">
      <formula>#ref!&gt;#ref!</formula>
    </cfRule>
    <cfRule type="expression" priority="2329" aboveAverage="0" equalAverage="0" bottom="0" percent="0" rank="0" text="" dxfId="2321">
      <formula>#ref!&gt;#ref!</formula>
    </cfRule>
  </conditionalFormatting>
  <conditionalFormatting sqref="W23:Y23">
    <cfRule type="expression" priority="2330" aboveAverage="0" equalAverage="0" bottom="0" percent="0" rank="0" text="" dxfId="2322">
      <formula>AND(ISNUMBER(#ref!),ISNUMBER(#ref!))=0</formula>
    </cfRule>
    <cfRule type="expression" priority="2331" aboveAverage="0" equalAverage="0" bottom="0" percent="0" rank="0" text="" dxfId="2323">
      <formula>#ref!&gt;#ref!</formula>
    </cfRule>
    <cfRule type="expression" priority="2332" aboveAverage="0" equalAverage="0" bottom="0" percent="0" rank="0" text="" dxfId="2324">
      <formula>#ref!&gt;#ref!</formula>
    </cfRule>
  </conditionalFormatting>
  <conditionalFormatting sqref="B23:D23">
    <cfRule type="expression" priority="2333" aboveAverage="0" equalAverage="0" bottom="0" percent="0" rank="0" text="" dxfId="2325">
      <formula>AND(ISNUMBER(#ref!),ISNUMBER(#ref!))=0</formula>
    </cfRule>
    <cfRule type="expression" priority="2334" aboveAverage="0" equalAverage="0" bottom="0" percent="0" rank="0" text="" dxfId="2326">
      <formula>#ref!&gt;#ref!</formula>
    </cfRule>
    <cfRule type="expression" priority="2335" aboveAverage="0" equalAverage="0" bottom="0" percent="0" rank="0" text="" dxfId="2327">
      <formula>#ref!&gt;#ref!</formula>
    </cfRule>
  </conditionalFormatting>
  <conditionalFormatting sqref="E23:G23">
    <cfRule type="expression" priority="2336" aboveAverage="0" equalAverage="0" bottom="0" percent="0" rank="0" text="" dxfId="2328">
      <formula>AND(ISNUMBER(#ref!),ISNUMBER(#ref!))=0</formula>
    </cfRule>
    <cfRule type="expression" priority="2337" aboveAverage="0" equalAverage="0" bottom="0" percent="0" rank="0" text="" dxfId="2329">
      <formula>#ref!&gt;#ref!</formula>
    </cfRule>
    <cfRule type="expression" priority="2338" aboveAverage="0" equalAverage="0" bottom="0" percent="0" rank="0" text="" dxfId="2330">
      <formula>#ref!&gt;#ref!</formula>
    </cfRule>
  </conditionalFormatting>
  <conditionalFormatting sqref="H23:J23">
    <cfRule type="expression" priority="2339" aboveAverage="0" equalAverage="0" bottom="0" percent="0" rank="0" text="" dxfId="2331">
      <formula>AND(ISNUMBER(#ref!),ISNUMBER(#ref!))=0</formula>
    </cfRule>
    <cfRule type="expression" priority="2340" aboveAverage="0" equalAverage="0" bottom="0" percent="0" rank="0" text="" dxfId="2332">
      <formula>#ref!&gt;#ref!</formula>
    </cfRule>
    <cfRule type="expression" priority="2341" aboveAverage="0" equalAverage="0" bottom="0" percent="0" rank="0" text="" dxfId="2333">
      <formula>#ref!&gt;#ref!</formula>
    </cfRule>
  </conditionalFormatting>
  <conditionalFormatting sqref="K23:M23">
    <cfRule type="expression" priority="2342" aboveAverage="0" equalAverage="0" bottom="0" percent="0" rank="0" text="" dxfId="2334">
      <formula>AND(ISNUMBER(#ref!),ISNUMBER(#ref!))=0</formula>
    </cfRule>
    <cfRule type="expression" priority="2343" aboveAverage="0" equalAverage="0" bottom="0" percent="0" rank="0" text="" dxfId="2335">
      <formula>#ref!&gt;#ref!</formula>
    </cfRule>
    <cfRule type="expression" priority="2344" aboveAverage="0" equalAverage="0" bottom="0" percent="0" rank="0" text="" dxfId="2336">
      <formula>#ref!&gt;#ref!</formula>
    </cfRule>
  </conditionalFormatting>
  <conditionalFormatting sqref="N23:P23">
    <cfRule type="expression" priority="2345" aboveAverage="0" equalAverage="0" bottom="0" percent="0" rank="0" text="" dxfId="2337">
      <formula>AND(ISNUMBER(#ref!),ISNUMBER(#ref!))=0</formula>
    </cfRule>
    <cfRule type="expression" priority="2346" aboveAverage="0" equalAverage="0" bottom="0" percent="0" rank="0" text="" dxfId="2338">
      <formula>#ref!&gt;#ref!</formula>
    </cfRule>
    <cfRule type="expression" priority="2347" aboveAverage="0" equalAverage="0" bottom="0" percent="0" rank="0" text="" dxfId="2339">
      <formula>#ref!&gt;#ref!</formula>
    </cfRule>
  </conditionalFormatting>
  <conditionalFormatting sqref="Q23:S23">
    <cfRule type="expression" priority="2348" aboveAverage="0" equalAverage="0" bottom="0" percent="0" rank="0" text="" dxfId="2340">
      <formula>AND(ISNUMBER(#ref!),ISNUMBER(#ref!))=0</formula>
    </cfRule>
    <cfRule type="expression" priority="2349" aboveAverage="0" equalAverage="0" bottom="0" percent="0" rank="0" text="" dxfId="2341">
      <formula>#ref!&gt;#ref!</formula>
    </cfRule>
    <cfRule type="expression" priority="2350" aboveAverage="0" equalAverage="0" bottom="0" percent="0" rank="0" text="" dxfId="2342">
      <formula>#ref!&gt;#ref!</formula>
    </cfRule>
  </conditionalFormatting>
  <conditionalFormatting sqref="T23:V23">
    <cfRule type="expression" priority="2351" aboveAverage="0" equalAverage="0" bottom="0" percent="0" rank="0" text="" dxfId="2343">
      <formula>AND(ISNUMBER(#ref!),ISNUMBER(#ref!))=0</formula>
    </cfRule>
    <cfRule type="expression" priority="2352" aboveAverage="0" equalAverage="0" bottom="0" percent="0" rank="0" text="" dxfId="2344">
      <formula>#ref!&gt;#ref!</formula>
    </cfRule>
    <cfRule type="expression" priority="2353" aboveAverage="0" equalAverage="0" bottom="0" percent="0" rank="0" text="" dxfId="2345">
      <formula>#ref!&gt;#ref!</formula>
    </cfRule>
  </conditionalFormatting>
  <conditionalFormatting sqref="Z23:AB23">
    <cfRule type="expression" priority="2354" aboveAverage="0" equalAverage="0" bottom="0" percent="0" rank="0" text="" dxfId="2346">
      <formula>AND(ISNUMBER(#ref!),ISNUMBER(#ref!))=0</formula>
    </cfRule>
    <cfRule type="expression" priority="2355" aboveAverage="0" equalAverage="0" bottom="0" percent="0" rank="0" text="" dxfId="2347">
      <formula>#ref!&gt;#ref!</formula>
    </cfRule>
    <cfRule type="expression" priority="2356" aboveAverage="0" equalAverage="0" bottom="0" percent="0" rank="0" text="" dxfId="2348">
      <formula>#ref!&gt;#ref!</formula>
    </cfRule>
  </conditionalFormatting>
  <conditionalFormatting sqref="AC23:AE23">
    <cfRule type="expression" priority="2357" aboveAverage="0" equalAverage="0" bottom="0" percent="0" rank="0" text="" dxfId="2349">
      <formula>AND(ISNUMBER(#ref!),ISNUMBER(#ref!))=0</formula>
    </cfRule>
    <cfRule type="expression" priority="2358" aboveAverage="0" equalAverage="0" bottom="0" percent="0" rank="0" text="" dxfId="2350">
      <formula>#ref!&gt;#ref!</formula>
    </cfRule>
    <cfRule type="expression" priority="2359" aboveAverage="0" equalAverage="0" bottom="0" percent="0" rank="0" text="" dxfId="2351">
      <formula>#ref!&gt;#ref!</formula>
    </cfRule>
  </conditionalFormatting>
  <conditionalFormatting sqref="AF23:AH23">
    <cfRule type="expression" priority="2360" aboveAverage="0" equalAverage="0" bottom="0" percent="0" rank="0" text="" dxfId="2352">
      <formula>AND(ISNUMBER(#ref!),ISNUMBER(#ref!))=0</formula>
    </cfRule>
    <cfRule type="expression" priority="2361" aboveAverage="0" equalAverage="0" bottom="0" percent="0" rank="0" text="" dxfId="2353">
      <formula>#ref!&gt;#ref!</formula>
    </cfRule>
    <cfRule type="expression" priority="2362" aboveAverage="0" equalAverage="0" bottom="0" percent="0" rank="0" text="" dxfId="2354">
      <formula>#ref!&gt;#ref!</formula>
    </cfRule>
  </conditionalFormatting>
  <conditionalFormatting sqref="AI23:AK23">
    <cfRule type="expression" priority="2363" aboveAverage="0" equalAverage="0" bottom="0" percent="0" rank="0" text="" dxfId="2355">
      <formula>AND(ISNUMBER(#ref!),ISNUMBER(#ref!))=0</formula>
    </cfRule>
    <cfRule type="expression" priority="2364" aboveAverage="0" equalAverage="0" bottom="0" percent="0" rank="0" text="" dxfId="2356">
      <formula>#ref!&gt;#ref!</formula>
    </cfRule>
    <cfRule type="expression" priority="2365" aboveAverage="0" equalAverage="0" bottom="0" percent="0" rank="0" text="" dxfId="2357">
      <formula>#ref!&gt;#ref!</formula>
    </cfRule>
  </conditionalFormatting>
  <conditionalFormatting sqref="AL23:AN23">
    <cfRule type="expression" priority="2366" aboveAverage="0" equalAverage="0" bottom="0" percent="0" rank="0" text="" dxfId="2358">
      <formula>AND(ISNUMBER(#ref!),ISNUMBER(#ref!))=0</formula>
    </cfRule>
    <cfRule type="expression" priority="2367" aboveAverage="0" equalAverage="0" bottom="0" percent="0" rank="0" text="" dxfId="2359">
      <formula>#ref!&gt;#ref!</formula>
    </cfRule>
    <cfRule type="expression" priority="2368" aboveAverage="0" equalAverage="0" bottom="0" percent="0" rank="0" text="" dxfId="2360">
      <formula>#ref!&gt;#ref!</formula>
    </cfRule>
  </conditionalFormatting>
  <conditionalFormatting sqref="AO23:AQ23">
    <cfRule type="expression" priority="2369" aboveAverage="0" equalAverage="0" bottom="0" percent="0" rank="0" text="" dxfId="2361">
      <formula>AND(ISNUMBER(#ref!),ISNUMBER(#ref!))=0</formula>
    </cfRule>
    <cfRule type="expression" priority="2370" aboveAverage="0" equalAverage="0" bottom="0" percent="0" rank="0" text="" dxfId="2362">
      <formula>#ref!&gt;#ref!</formula>
    </cfRule>
    <cfRule type="expression" priority="2371" aboveAverage="0" equalAverage="0" bottom="0" percent="0" rank="0" text="" dxfId="2363">
      <formula>#ref!&gt;#ref!</formula>
    </cfRule>
  </conditionalFormatting>
  <conditionalFormatting sqref="AR23:AT23">
    <cfRule type="expression" priority="2372" aboveAverage="0" equalAverage="0" bottom="0" percent="0" rank="0" text="" dxfId="2364">
      <formula>AND(ISNUMBER(#ref!),ISNUMBER(#ref!))=0</formula>
    </cfRule>
    <cfRule type="expression" priority="2373" aboveAverage="0" equalAverage="0" bottom="0" percent="0" rank="0" text="" dxfId="2365">
      <formula>#ref!&gt;#ref!</formula>
    </cfRule>
    <cfRule type="expression" priority="2374" aboveAverage="0" equalAverage="0" bottom="0" percent="0" rank="0" text="" dxfId="2366">
      <formula>#ref!&gt;#ref!</formula>
    </cfRule>
  </conditionalFormatting>
  <conditionalFormatting sqref="AU23:AW23">
    <cfRule type="expression" priority="2375" aboveAverage="0" equalAverage="0" bottom="0" percent="0" rank="0" text="" dxfId="2367">
      <formula>AND(ISNUMBER(#ref!),ISNUMBER(#ref!))=0</formula>
    </cfRule>
    <cfRule type="expression" priority="2376" aboveAverage="0" equalAverage="0" bottom="0" percent="0" rank="0" text="" dxfId="2368">
      <formula>#ref!&gt;#ref!</formula>
    </cfRule>
    <cfRule type="expression" priority="2377" aboveAverage="0" equalAverage="0" bottom="0" percent="0" rank="0" text="" dxfId="2369">
      <formula>#ref!&gt;#ref!</formula>
    </cfRule>
  </conditionalFormatting>
  <conditionalFormatting sqref="AX23:AZ23">
    <cfRule type="expression" priority="2378" aboveAverage="0" equalAverage="0" bottom="0" percent="0" rank="0" text="" dxfId="2370">
      <formula>AND(ISNUMBER(#ref!),ISNUMBER(#ref!))=0</formula>
    </cfRule>
    <cfRule type="expression" priority="2379" aboveAverage="0" equalAverage="0" bottom="0" percent="0" rank="0" text="" dxfId="2371">
      <formula>#ref!&gt;#ref!</formula>
    </cfRule>
    <cfRule type="expression" priority="2380" aboveAverage="0" equalAverage="0" bottom="0" percent="0" rank="0" text="" dxfId="2372">
      <formula>#ref!&gt;#ref!</formula>
    </cfRule>
  </conditionalFormatting>
  <conditionalFormatting sqref="BA23:BC23">
    <cfRule type="expression" priority="2381" aboveAverage="0" equalAverage="0" bottom="0" percent="0" rank="0" text="" dxfId="2373">
      <formula>AND(ISNUMBER(#ref!),ISNUMBER(#ref!))=0</formula>
    </cfRule>
    <cfRule type="expression" priority="2382" aboveAverage="0" equalAverage="0" bottom="0" percent="0" rank="0" text="" dxfId="2374">
      <formula>#ref!&gt;#ref!</formula>
    </cfRule>
    <cfRule type="expression" priority="2383" aboveAverage="0" equalAverage="0" bottom="0" percent="0" rank="0" text="" dxfId="2375">
      <formula>#ref!&gt;#ref!</formula>
    </cfRule>
  </conditionalFormatting>
  <conditionalFormatting sqref="W25:Y25">
    <cfRule type="expression" priority="2384" aboveAverage="0" equalAverage="0" bottom="0" percent="0" rank="0" text="" dxfId="2376">
      <formula>AND(ISNUMBER(#ref!),ISNUMBER(#ref!))=0</formula>
    </cfRule>
    <cfRule type="expression" priority="2385" aboveAverage="0" equalAverage="0" bottom="0" percent="0" rank="0" text="" dxfId="2377">
      <formula>#ref!&gt;#ref!</formula>
    </cfRule>
    <cfRule type="expression" priority="2386" aboveAverage="0" equalAverage="0" bottom="0" percent="0" rank="0" text="" dxfId="2378">
      <formula>#ref!&gt;#ref!</formula>
    </cfRule>
  </conditionalFormatting>
  <conditionalFormatting sqref="B25:D25">
    <cfRule type="expression" priority="2387" aboveAverage="0" equalAverage="0" bottom="0" percent="0" rank="0" text="" dxfId="2379">
      <formula>AND(ISNUMBER(#ref!),ISNUMBER(#ref!))=0</formula>
    </cfRule>
    <cfRule type="expression" priority="2388" aboveAverage="0" equalAverage="0" bottom="0" percent="0" rank="0" text="" dxfId="2380">
      <formula>#ref!&gt;#ref!</formula>
    </cfRule>
    <cfRule type="expression" priority="2389" aboveAverage="0" equalAverage="0" bottom="0" percent="0" rank="0" text="" dxfId="2381">
      <formula>#ref!&gt;#ref!</formula>
    </cfRule>
  </conditionalFormatting>
  <conditionalFormatting sqref="E25:G25">
    <cfRule type="expression" priority="2390" aboveAverage="0" equalAverage="0" bottom="0" percent="0" rank="0" text="" dxfId="2382">
      <formula>AND(ISNUMBER(#ref!),ISNUMBER(#ref!))=0</formula>
    </cfRule>
    <cfRule type="expression" priority="2391" aboveAverage="0" equalAverage="0" bottom="0" percent="0" rank="0" text="" dxfId="2383">
      <formula>#ref!&gt;#ref!</formula>
    </cfRule>
    <cfRule type="expression" priority="2392" aboveAverage="0" equalAverage="0" bottom="0" percent="0" rank="0" text="" dxfId="2384">
      <formula>#ref!&gt;#ref!</formula>
    </cfRule>
  </conditionalFormatting>
  <conditionalFormatting sqref="H25:J25">
    <cfRule type="expression" priority="2393" aboveAverage="0" equalAverage="0" bottom="0" percent="0" rank="0" text="" dxfId="2385">
      <formula>AND(ISNUMBER(#ref!),ISNUMBER(#ref!))=0</formula>
    </cfRule>
    <cfRule type="expression" priority="2394" aboveAverage="0" equalAverage="0" bottom="0" percent="0" rank="0" text="" dxfId="2386">
      <formula>#ref!&gt;#ref!</formula>
    </cfRule>
    <cfRule type="expression" priority="2395" aboveAverage="0" equalAverage="0" bottom="0" percent="0" rank="0" text="" dxfId="2387">
      <formula>#ref!&gt;#ref!</formula>
    </cfRule>
  </conditionalFormatting>
  <conditionalFormatting sqref="K25:M25">
    <cfRule type="expression" priority="2396" aboveAverage="0" equalAverage="0" bottom="0" percent="0" rank="0" text="" dxfId="2388">
      <formula>AND(ISNUMBER(#ref!),ISNUMBER(#ref!))=0</formula>
    </cfRule>
    <cfRule type="expression" priority="2397" aboveAverage="0" equalAverage="0" bottom="0" percent="0" rank="0" text="" dxfId="2389">
      <formula>#ref!&gt;#ref!</formula>
    </cfRule>
    <cfRule type="expression" priority="2398" aboveAverage="0" equalAverage="0" bottom="0" percent="0" rank="0" text="" dxfId="2390">
      <formula>#ref!&gt;#ref!</formula>
    </cfRule>
  </conditionalFormatting>
  <conditionalFormatting sqref="N25:P25">
    <cfRule type="expression" priority="2399" aboveAverage="0" equalAverage="0" bottom="0" percent="0" rank="0" text="" dxfId="2391">
      <formula>AND(ISNUMBER(#ref!),ISNUMBER(#ref!))=0</formula>
    </cfRule>
    <cfRule type="expression" priority="2400" aboveAverage="0" equalAverage="0" bottom="0" percent="0" rank="0" text="" dxfId="2392">
      <formula>#ref!&gt;#ref!</formula>
    </cfRule>
    <cfRule type="expression" priority="2401" aboveAverage="0" equalAverage="0" bottom="0" percent="0" rank="0" text="" dxfId="2393">
      <formula>#ref!&gt;#ref!</formula>
    </cfRule>
  </conditionalFormatting>
  <conditionalFormatting sqref="Q25:S25">
    <cfRule type="expression" priority="2402" aboveAverage="0" equalAverage="0" bottom="0" percent="0" rank="0" text="" dxfId="2394">
      <formula>AND(ISNUMBER(#ref!),ISNUMBER(#ref!))=0</formula>
    </cfRule>
    <cfRule type="expression" priority="2403" aboveAverage="0" equalAverage="0" bottom="0" percent="0" rank="0" text="" dxfId="2395">
      <formula>#ref!&gt;#ref!</formula>
    </cfRule>
    <cfRule type="expression" priority="2404" aboveAverage="0" equalAverage="0" bottom="0" percent="0" rank="0" text="" dxfId="2396">
      <formula>#ref!&gt;#ref!</formula>
    </cfRule>
  </conditionalFormatting>
  <conditionalFormatting sqref="T25:V25">
    <cfRule type="expression" priority="2405" aboveAverage="0" equalAverage="0" bottom="0" percent="0" rank="0" text="" dxfId="2397">
      <formula>AND(ISNUMBER(#ref!),ISNUMBER(#ref!))=0</formula>
    </cfRule>
    <cfRule type="expression" priority="2406" aboveAverage="0" equalAverage="0" bottom="0" percent="0" rank="0" text="" dxfId="2398">
      <formula>#ref!&gt;#ref!</formula>
    </cfRule>
    <cfRule type="expression" priority="2407" aboveAverage="0" equalAverage="0" bottom="0" percent="0" rank="0" text="" dxfId="2399">
      <formula>#ref!&gt;#ref!</formula>
    </cfRule>
  </conditionalFormatting>
  <conditionalFormatting sqref="Z25:AB25">
    <cfRule type="expression" priority="2408" aboveAverage="0" equalAverage="0" bottom="0" percent="0" rank="0" text="" dxfId="2400">
      <formula>AND(ISNUMBER(#ref!),ISNUMBER(#ref!))=0</formula>
    </cfRule>
    <cfRule type="expression" priority="2409" aboveAverage="0" equalAverage="0" bottom="0" percent="0" rank="0" text="" dxfId="2401">
      <formula>#ref!&gt;#ref!</formula>
    </cfRule>
    <cfRule type="expression" priority="2410" aboveAverage="0" equalAverage="0" bottom="0" percent="0" rank="0" text="" dxfId="2402">
      <formula>#ref!&gt;#ref!</formula>
    </cfRule>
  </conditionalFormatting>
  <conditionalFormatting sqref="AC25:AE25">
    <cfRule type="expression" priority="2411" aboveAverage="0" equalAverage="0" bottom="0" percent="0" rank="0" text="" dxfId="2403">
      <formula>AND(ISNUMBER(#ref!),ISNUMBER(#ref!))=0</formula>
    </cfRule>
    <cfRule type="expression" priority="2412" aboveAverage="0" equalAverage="0" bottom="0" percent="0" rank="0" text="" dxfId="2404">
      <formula>#ref!&gt;#ref!</formula>
    </cfRule>
    <cfRule type="expression" priority="2413" aboveAverage="0" equalAverage="0" bottom="0" percent="0" rank="0" text="" dxfId="2405">
      <formula>#ref!&gt;#ref!</formula>
    </cfRule>
  </conditionalFormatting>
  <conditionalFormatting sqref="AF25:AH25">
    <cfRule type="expression" priority="2414" aboveAverage="0" equalAverage="0" bottom="0" percent="0" rank="0" text="" dxfId="2406">
      <formula>AND(ISNUMBER(#ref!),ISNUMBER(#ref!))=0</formula>
    </cfRule>
    <cfRule type="expression" priority="2415" aboveAverage="0" equalAverage="0" bottom="0" percent="0" rank="0" text="" dxfId="2407">
      <formula>#ref!&gt;#ref!</formula>
    </cfRule>
    <cfRule type="expression" priority="2416" aboveAverage="0" equalAverage="0" bottom="0" percent="0" rank="0" text="" dxfId="2408">
      <formula>#ref!&gt;#ref!</formula>
    </cfRule>
  </conditionalFormatting>
  <conditionalFormatting sqref="AI25:AK25">
    <cfRule type="expression" priority="2417" aboveAverage="0" equalAverage="0" bottom="0" percent="0" rank="0" text="" dxfId="2409">
      <formula>AND(ISNUMBER(#ref!),ISNUMBER(#ref!))=0</formula>
    </cfRule>
    <cfRule type="expression" priority="2418" aboveAverage="0" equalAverage="0" bottom="0" percent="0" rank="0" text="" dxfId="2410">
      <formula>#ref!&gt;#ref!</formula>
    </cfRule>
    <cfRule type="expression" priority="2419" aboveAverage="0" equalAverage="0" bottom="0" percent="0" rank="0" text="" dxfId="2411">
      <formula>#ref!&gt;#ref!</formula>
    </cfRule>
  </conditionalFormatting>
  <conditionalFormatting sqref="AL25:AN25">
    <cfRule type="expression" priority="2420" aboveAverage="0" equalAverage="0" bottom="0" percent="0" rank="0" text="" dxfId="2412">
      <formula>AND(ISNUMBER(#ref!),ISNUMBER(#ref!))=0</formula>
    </cfRule>
    <cfRule type="expression" priority="2421" aboveAverage="0" equalAverage="0" bottom="0" percent="0" rank="0" text="" dxfId="2413">
      <formula>#ref!&gt;#ref!</formula>
    </cfRule>
    <cfRule type="expression" priority="2422" aboveAverage="0" equalAverage="0" bottom="0" percent="0" rank="0" text="" dxfId="2414">
      <formula>#ref!&gt;#ref!</formula>
    </cfRule>
  </conditionalFormatting>
  <conditionalFormatting sqref="AO25:AQ25">
    <cfRule type="expression" priority="2423" aboveAverage="0" equalAverage="0" bottom="0" percent="0" rank="0" text="" dxfId="2415">
      <formula>AND(ISNUMBER(#ref!),ISNUMBER(#ref!))=0</formula>
    </cfRule>
    <cfRule type="expression" priority="2424" aboveAverage="0" equalAverage="0" bottom="0" percent="0" rank="0" text="" dxfId="2416">
      <formula>#ref!&gt;#ref!</formula>
    </cfRule>
    <cfRule type="expression" priority="2425" aboveAverage="0" equalAverage="0" bottom="0" percent="0" rank="0" text="" dxfId="2417">
      <formula>#ref!&gt;#ref!</formula>
    </cfRule>
  </conditionalFormatting>
  <conditionalFormatting sqref="AR25:AT25">
    <cfRule type="expression" priority="2426" aboveAverage="0" equalAverage="0" bottom="0" percent="0" rank="0" text="" dxfId="2418">
      <formula>AND(ISNUMBER(#ref!),ISNUMBER(#ref!))=0</formula>
    </cfRule>
    <cfRule type="expression" priority="2427" aboveAverage="0" equalAverage="0" bottom="0" percent="0" rank="0" text="" dxfId="2419">
      <formula>#ref!&gt;#ref!</formula>
    </cfRule>
    <cfRule type="expression" priority="2428" aboveAverage="0" equalAverage="0" bottom="0" percent="0" rank="0" text="" dxfId="2420">
      <formula>#ref!&gt;#ref!</formula>
    </cfRule>
  </conditionalFormatting>
  <conditionalFormatting sqref="AU25:AW25">
    <cfRule type="expression" priority="2429" aboveAverage="0" equalAverage="0" bottom="0" percent="0" rank="0" text="" dxfId="2421">
      <formula>AND(ISNUMBER(#ref!),ISNUMBER(#ref!))=0</formula>
    </cfRule>
    <cfRule type="expression" priority="2430" aboveAverage="0" equalAverage="0" bottom="0" percent="0" rank="0" text="" dxfId="2422">
      <formula>#ref!&gt;#ref!</formula>
    </cfRule>
    <cfRule type="expression" priority="2431" aboveAverage="0" equalAverage="0" bottom="0" percent="0" rank="0" text="" dxfId="2423">
      <formula>#ref!&gt;#ref!</formula>
    </cfRule>
  </conditionalFormatting>
  <conditionalFormatting sqref="AX25:AZ25">
    <cfRule type="expression" priority="2432" aboveAverage="0" equalAverage="0" bottom="0" percent="0" rank="0" text="" dxfId="2424">
      <formula>AND(ISNUMBER(#ref!),ISNUMBER(#ref!))=0</formula>
    </cfRule>
    <cfRule type="expression" priority="2433" aboveAverage="0" equalAverage="0" bottom="0" percent="0" rank="0" text="" dxfId="2425">
      <formula>#ref!&gt;#ref!</formula>
    </cfRule>
    <cfRule type="expression" priority="2434" aboveAverage="0" equalAverage="0" bottom="0" percent="0" rank="0" text="" dxfId="2426">
      <formula>#ref!&gt;#ref!</formula>
    </cfRule>
  </conditionalFormatting>
  <conditionalFormatting sqref="BA25:BC25">
    <cfRule type="expression" priority="2435" aboveAverage="0" equalAverage="0" bottom="0" percent="0" rank="0" text="" dxfId="2427">
      <formula>AND(ISNUMBER(#ref!),ISNUMBER(#ref!))=0</formula>
    </cfRule>
    <cfRule type="expression" priority="2436" aboveAverage="0" equalAverage="0" bottom="0" percent="0" rank="0" text="" dxfId="2428">
      <formula>#ref!&gt;#ref!</formula>
    </cfRule>
    <cfRule type="expression" priority="2437" aboveAverage="0" equalAverage="0" bottom="0" percent="0" rank="0" text="" dxfId="2429">
      <formula>#ref!&gt;#ref!</formula>
    </cfRule>
  </conditionalFormatting>
  <conditionalFormatting sqref="W27:Y27">
    <cfRule type="expression" priority="2438" aboveAverage="0" equalAverage="0" bottom="0" percent="0" rank="0" text="" dxfId="2430">
      <formula>AND(ISNUMBER(#ref!),ISNUMBER(#ref!))=0</formula>
    </cfRule>
    <cfRule type="expression" priority="2439" aboveAverage="0" equalAverage="0" bottom="0" percent="0" rank="0" text="" dxfId="2431">
      <formula>#ref!&gt;#ref!</formula>
    </cfRule>
    <cfRule type="expression" priority="2440" aboveAverage="0" equalAverage="0" bottom="0" percent="0" rank="0" text="" dxfId="2432">
      <formula>#ref!&gt;#ref!</formula>
    </cfRule>
  </conditionalFormatting>
  <conditionalFormatting sqref="B27:D27">
    <cfRule type="expression" priority="2441" aboveAverage="0" equalAverage="0" bottom="0" percent="0" rank="0" text="" dxfId="2433">
      <formula>AND(ISNUMBER(#ref!),ISNUMBER(#ref!))=0</formula>
    </cfRule>
    <cfRule type="expression" priority="2442" aboveAverage="0" equalAverage="0" bottom="0" percent="0" rank="0" text="" dxfId="2434">
      <formula>#ref!&gt;#ref!</formula>
    </cfRule>
    <cfRule type="expression" priority="2443" aboveAverage="0" equalAverage="0" bottom="0" percent="0" rank="0" text="" dxfId="2435">
      <formula>#ref!&gt;#ref!</formula>
    </cfRule>
  </conditionalFormatting>
  <conditionalFormatting sqref="E27:G27">
    <cfRule type="expression" priority="2444" aboveAverage="0" equalAverage="0" bottom="0" percent="0" rank="0" text="" dxfId="2436">
      <formula>AND(ISNUMBER(#ref!),ISNUMBER(#ref!))=0</formula>
    </cfRule>
    <cfRule type="expression" priority="2445" aboveAverage="0" equalAverage="0" bottom="0" percent="0" rank="0" text="" dxfId="2437">
      <formula>#ref!&gt;#ref!</formula>
    </cfRule>
    <cfRule type="expression" priority="2446" aboveAverage="0" equalAverage="0" bottom="0" percent="0" rank="0" text="" dxfId="2438">
      <formula>#ref!&gt;#ref!</formula>
    </cfRule>
  </conditionalFormatting>
  <conditionalFormatting sqref="H27:J27">
    <cfRule type="expression" priority="2447" aboveAverage="0" equalAverage="0" bottom="0" percent="0" rank="0" text="" dxfId="2439">
      <formula>AND(ISNUMBER(#ref!),ISNUMBER(#ref!))=0</formula>
    </cfRule>
    <cfRule type="expression" priority="2448" aboveAverage="0" equalAverage="0" bottom="0" percent="0" rank="0" text="" dxfId="2440">
      <formula>#ref!&gt;#ref!</formula>
    </cfRule>
    <cfRule type="expression" priority="2449" aboveAverage="0" equalAverage="0" bottom="0" percent="0" rank="0" text="" dxfId="2441">
      <formula>#ref!&gt;#ref!</formula>
    </cfRule>
  </conditionalFormatting>
  <conditionalFormatting sqref="K27:M27">
    <cfRule type="expression" priority="2450" aboveAverage="0" equalAverage="0" bottom="0" percent="0" rank="0" text="" dxfId="2442">
      <formula>AND(ISNUMBER(#ref!),ISNUMBER(#ref!))=0</formula>
    </cfRule>
    <cfRule type="expression" priority="2451" aboveAverage="0" equalAverage="0" bottom="0" percent="0" rank="0" text="" dxfId="2443">
      <formula>#ref!&gt;#ref!</formula>
    </cfRule>
    <cfRule type="expression" priority="2452" aboveAverage="0" equalAverage="0" bottom="0" percent="0" rank="0" text="" dxfId="2444">
      <formula>#ref!&gt;#ref!</formula>
    </cfRule>
  </conditionalFormatting>
  <conditionalFormatting sqref="N27:P27">
    <cfRule type="expression" priority="2453" aboveAverage="0" equalAverage="0" bottom="0" percent="0" rank="0" text="" dxfId="2445">
      <formula>AND(ISNUMBER(#ref!),ISNUMBER(#ref!))=0</formula>
    </cfRule>
    <cfRule type="expression" priority="2454" aboveAverage="0" equalAverage="0" bottom="0" percent="0" rank="0" text="" dxfId="2446">
      <formula>#ref!&gt;#ref!</formula>
    </cfRule>
    <cfRule type="expression" priority="2455" aboveAverage="0" equalAverage="0" bottom="0" percent="0" rank="0" text="" dxfId="2447">
      <formula>#ref!&gt;#ref!</formula>
    </cfRule>
  </conditionalFormatting>
  <conditionalFormatting sqref="Q27:S27">
    <cfRule type="expression" priority="2456" aboveAverage="0" equalAverage="0" bottom="0" percent="0" rank="0" text="" dxfId="2448">
      <formula>AND(ISNUMBER(#ref!),ISNUMBER(#ref!))=0</formula>
    </cfRule>
    <cfRule type="expression" priority="2457" aboveAverage="0" equalAverage="0" bottom="0" percent="0" rank="0" text="" dxfId="2449">
      <formula>#ref!&gt;#ref!</formula>
    </cfRule>
    <cfRule type="expression" priority="2458" aboveAverage="0" equalAverage="0" bottom="0" percent="0" rank="0" text="" dxfId="2450">
      <formula>#ref!&gt;#ref!</formula>
    </cfRule>
  </conditionalFormatting>
  <conditionalFormatting sqref="T27:V27">
    <cfRule type="expression" priority="2459" aboveAverage="0" equalAverage="0" bottom="0" percent="0" rank="0" text="" dxfId="2451">
      <formula>AND(ISNUMBER(#ref!),ISNUMBER(#ref!))=0</formula>
    </cfRule>
    <cfRule type="expression" priority="2460" aboveAverage="0" equalAverage="0" bottom="0" percent="0" rank="0" text="" dxfId="2452">
      <formula>#ref!&gt;#ref!</formula>
    </cfRule>
    <cfRule type="expression" priority="2461" aboveAverage="0" equalAverage="0" bottom="0" percent="0" rank="0" text="" dxfId="2453">
      <formula>#ref!&gt;#ref!</formula>
    </cfRule>
  </conditionalFormatting>
  <conditionalFormatting sqref="Z27:AB27">
    <cfRule type="expression" priority="2462" aboveAverage="0" equalAverage="0" bottom="0" percent="0" rank="0" text="" dxfId="2454">
      <formula>AND(ISNUMBER(#ref!),ISNUMBER(#ref!))=0</formula>
    </cfRule>
    <cfRule type="expression" priority="2463" aboveAverage="0" equalAverage="0" bottom="0" percent="0" rank="0" text="" dxfId="2455">
      <formula>#ref!&gt;#ref!</formula>
    </cfRule>
    <cfRule type="expression" priority="2464" aboveAverage="0" equalAverage="0" bottom="0" percent="0" rank="0" text="" dxfId="2456">
      <formula>#ref!&gt;#ref!</formula>
    </cfRule>
  </conditionalFormatting>
  <conditionalFormatting sqref="AC27:AE27">
    <cfRule type="expression" priority="2465" aboveAverage="0" equalAverage="0" bottom="0" percent="0" rank="0" text="" dxfId="2457">
      <formula>AND(ISNUMBER(#ref!),ISNUMBER(#ref!))=0</formula>
    </cfRule>
    <cfRule type="expression" priority="2466" aboveAverage="0" equalAverage="0" bottom="0" percent="0" rank="0" text="" dxfId="2458">
      <formula>#ref!&gt;#ref!</formula>
    </cfRule>
    <cfRule type="expression" priority="2467" aboveAverage="0" equalAverage="0" bottom="0" percent="0" rank="0" text="" dxfId="2459">
      <formula>#ref!&gt;#ref!</formula>
    </cfRule>
  </conditionalFormatting>
  <conditionalFormatting sqref="AF27:AH27">
    <cfRule type="expression" priority="2468" aboveAverage="0" equalAverage="0" bottom="0" percent="0" rank="0" text="" dxfId="2460">
      <formula>AND(ISNUMBER(#ref!),ISNUMBER(#ref!))=0</formula>
    </cfRule>
    <cfRule type="expression" priority="2469" aboveAverage="0" equalAverage="0" bottom="0" percent="0" rank="0" text="" dxfId="2461">
      <formula>#ref!&gt;#ref!</formula>
    </cfRule>
    <cfRule type="expression" priority="2470" aboveAverage="0" equalAverage="0" bottom="0" percent="0" rank="0" text="" dxfId="2462">
      <formula>#ref!&gt;#ref!</formula>
    </cfRule>
  </conditionalFormatting>
  <conditionalFormatting sqref="AI27:AK27">
    <cfRule type="expression" priority="2471" aboveAverage="0" equalAverage="0" bottom="0" percent="0" rank="0" text="" dxfId="2463">
      <formula>AND(ISNUMBER(#ref!),ISNUMBER(#ref!))=0</formula>
    </cfRule>
    <cfRule type="expression" priority="2472" aboveAverage="0" equalAverage="0" bottom="0" percent="0" rank="0" text="" dxfId="2464">
      <formula>#ref!&gt;#ref!</formula>
    </cfRule>
    <cfRule type="expression" priority="2473" aboveAverage="0" equalAverage="0" bottom="0" percent="0" rank="0" text="" dxfId="2465">
      <formula>#ref!&gt;#ref!</formula>
    </cfRule>
  </conditionalFormatting>
  <conditionalFormatting sqref="AL27:AN27">
    <cfRule type="expression" priority="2474" aboveAverage="0" equalAverage="0" bottom="0" percent="0" rank="0" text="" dxfId="2466">
      <formula>AND(ISNUMBER(#ref!),ISNUMBER(#ref!))=0</formula>
    </cfRule>
    <cfRule type="expression" priority="2475" aboveAverage="0" equalAverage="0" bottom="0" percent="0" rank="0" text="" dxfId="2467">
      <formula>#ref!&gt;#ref!</formula>
    </cfRule>
    <cfRule type="expression" priority="2476" aboveAverage="0" equalAverage="0" bottom="0" percent="0" rank="0" text="" dxfId="2468">
      <formula>#ref!&gt;#ref!</formula>
    </cfRule>
  </conditionalFormatting>
  <conditionalFormatting sqref="AO27:AQ27">
    <cfRule type="expression" priority="2477" aboveAverage="0" equalAverage="0" bottom="0" percent="0" rank="0" text="" dxfId="2469">
      <formula>AND(ISNUMBER(#ref!),ISNUMBER(#ref!))=0</formula>
    </cfRule>
    <cfRule type="expression" priority="2478" aboveAverage="0" equalAverage="0" bottom="0" percent="0" rank="0" text="" dxfId="2470">
      <formula>#ref!&gt;#ref!</formula>
    </cfRule>
    <cfRule type="expression" priority="2479" aboveAverage="0" equalAverage="0" bottom="0" percent="0" rank="0" text="" dxfId="2471">
      <formula>#ref!&gt;#ref!</formula>
    </cfRule>
  </conditionalFormatting>
  <conditionalFormatting sqref="AR27:AT27">
    <cfRule type="expression" priority="2480" aboveAverage="0" equalAverage="0" bottom="0" percent="0" rank="0" text="" dxfId="2472">
      <formula>AND(ISNUMBER(#ref!),ISNUMBER(#ref!))=0</formula>
    </cfRule>
    <cfRule type="expression" priority="2481" aboveAverage="0" equalAverage="0" bottom="0" percent="0" rank="0" text="" dxfId="2473">
      <formula>#ref!&gt;#ref!</formula>
    </cfRule>
    <cfRule type="expression" priority="2482" aboveAverage="0" equalAverage="0" bottom="0" percent="0" rank="0" text="" dxfId="2474">
      <formula>#ref!&gt;#ref!</formula>
    </cfRule>
  </conditionalFormatting>
  <conditionalFormatting sqref="AU27:AW27">
    <cfRule type="expression" priority="2483" aboveAverage="0" equalAverage="0" bottom="0" percent="0" rank="0" text="" dxfId="2475">
      <formula>AND(ISNUMBER(#ref!),ISNUMBER(#ref!))=0</formula>
    </cfRule>
    <cfRule type="expression" priority="2484" aboveAverage="0" equalAverage="0" bottom="0" percent="0" rank="0" text="" dxfId="2476">
      <formula>#ref!&gt;#ref!</formula>
    </cfRule>
    <cfRule type="expression" priority="2485" aboveAverage="0" equalAverage="0" bottom="0" percent="0" rank="0" text="" dxfId="2477">
      <formula>#ref!&gt;#ref!</formula>
    </cfRule>
  </conditionalFormatting>
  <conditionalFormatting sqref="AX27:AZ27">
    <cfRule type="expression" priority="2486" aboveAverage="0" equalAverage="0" bottom="0" percent="0" rank="0" text="" dxfId="2478">
      <formula>AND(ISNUMBER(#ref!),ISNUMBER(#ref!))=0</formula>
    </cfRule>
    <cfRule type="expression" priority="2487" aboveAverage="0" equalAverage="0" bottom="0" percent="0" rank="0" text="" dxfId="2479">
      <formula>#ref!&gt;#ref!</formula>
    </cfRule>
    <cfRule type="expression" priority="2488" aboveAverage="0" equalAverage="0" bottom="0" percent="0" rank="0" text="" dxfId="2480">
      <formula>#ref!&gt;#ref!</formula>
    </cfRule>
  </conditionalFormatting>
  <conditionalFormatting sqref="BA27:BC27">
    <cfRule type="expression" priority="2489" aboveAverage="0" equalAverage="0" bottom="0" percent="0" rank="0" text="" dxfId="2481">
      <formula>AND(ISNUMBER(#ref!),ISNUMBER(#ref!))=0</formula>
    </cfRule>
    <cfRule type="expression" priority="2490" aboveAverage="0" equalAverage="0" bottom="0" percent="0" rank="0" text="" dxfId="2482">
      <formula>#ref!&gt;#ref!</formula>
    </cfRule>
    <cfRule type="expression" priority="2491" aboveAverage="0" equalAverage="0" bottom="0" percent="0" rank="0" text="" dxfId="2483">
      <formula>#ref!&gt;#ref!</formula>
    </cfRule>
  </conditionalFormatting>
  <conditionalFormatting sqref="W29:Y29">
    <cfRule type="expression" priority="2492" aboveAverage="0" equalAverage="0" bottom="0" percent="0" rank="0" text="" dxfId="2484">
      <formula>AND(ISNUMBER(#ref!),ISNUMBER(#ref!))=0</formula>
    </cfRule>
    <cfRule type="expression" priority="2493" aboveAverage="0" equalAverage="0" bottom="0" percent="0" rank="0" text="" dxfId="2485">
      <formula>#ref!&gt;#ref!</formula>
    </cfRule>
    <cfRule type="expression" priority="2494" aboveAverage="0" equalAverage="0" bottom="0" percent="0" rank="0" text="" dxfId="2486">
      <formula>#ref!&gt;#ref!</formula>
    </cfRule>
  </conditionalFormatting>
  <conditionalFormatting sqref="B29:D29">
    <cfRule type="expression" priority="2495" aboveAverage="0" equalAverage="0" bottom="0" percent="0" rank="0" text="" dxfId="2487">
      <formula>AND(ISNUMBER(#ref!),ISNUMBER(#ref!))=0</formula>
    </cfRule>
    <cfRule type="expression" priority="2496" aboveAverage="0" equalAverage="0" bottom="0" percent="0" rank="0" text="" dxfId="2488">
      <formula>#ref!&gt;#ref!</formula>
    </cfRule>
    <cfRule type="expression" priority="2497" aboveAverage="0" equalAverage="0" bottom="0" percent="0" rank="0" text="" dxfId="2489">
      <formula>#ref!&gt;#ref!</formula>
    </cfRule>
  </conditionalFormatting>
  <conditionalFormatting sqref="E29:G29">
    <cfRule type="expression" priority="2498" aboveAverage="0" equalAverage="0" bottom="0" percent="0" rank="0" text="" dxfId="2490">
      <formula>AND(ISNUMBER(#ref!),ISNUMBER(#ref!))=0</formula>
    </cfRule>
    <cfRule type="expression" priority="2499" aboveAverage="0" equalAverage="0" bottom="0" percent="0" rank="0" text="" dxfId="2491">
      <formula>#ref!&gt;#ref!</formula>
    </cfRule>
    <cfRule type="expression" priority="2500" aboveAverage="0" equalAverage="0" bottom="0" percent="0" rank="0" text="" dxfId="2492">
      <formula>#ref!&gt;#ref!</formula>
    </cfRule>
  </conditionalFormatting>
  <conditionalFormatting sqref="H29:J29">
    <cfRule type="expression" priority="2501" aboveAverage="0" equalAverage="0" bottom="0" percent="0" rank="0" text="" dxfId="2493">
      <formula>AND(ISNUMBER(#ref!),ISNUMBER(#ref!))=0</formula>
    </cfRule>
    <cfRule type="expression" priority="2502" aboveAverage="0" equalAverage="0" bottom="0" percent="0" rank="0" text="" dxfId="2494">
      <formula>#ref!&gt;#ref!</formula>
    </cfRule>
    <cfRule type="expression" priority="2503" aboveAverage="0" equalAverage="0" bottom="0" percent="0" rank="0" text="" dxfId="2495">
      <formula>#ref!&gt;#ref!</formula>
    </cfRule>
  </conditionalFormatting>
  <conditionalFormatting sqref="K29:M29">
    <cfRule type="expression" priority="2504" aboveAverage="0" equalAverage="0" bottom="0" percent="0" rank="0" text="" dxfId="2496">
      <formula>AND(ISNUMBER(#ref!),ISNUMBER(#ref!))=0</formula>
    </cfRule>
    <cfRule type="expression" priority="2505" aboveAverage="0" equalAverage="0" bottom="0" percent="0" rank="0" text="" dxfId="2497">
      <formula>#ref!&gt;#ref!</formula>
    </cfRule>
    <cfRule type="expression" priority="2506" aboveAverage="0" equalAverage="0" bottom="0" percent="0" rank="0" text="" dxfId="2498">
      <formula>#ref!&gt;#ref!</formula>
    </cfRule>
  </conditionalFormatting>
  <conditionalFormatting sqref="N29:P29">
    <cfRule type="expression" priority="2507" aboveAverage="0" equalAverage="0" bottom="0" percent="0" rank="0" text="" dxfId="2499">
      <formula>AND(ISNUMBER(#ref!),ISNUMBER(#ref!))=0</formula>
    </cfRule>
    <cfRule type="expression" priority="2508" aboveAverage="0" equalAverage="0" bottom="0" percent="0" rank="0" text="" dxfId="2500">
      <formula>#ref!&gt;#ref!</formula>
    </cfRule>
    <cfRule type="expression" priority="2509" aboveAverage="0" equalAverage="0" bottom="0" percent="0" rank="0" text="" dxfId="2501">
      <formula>#ref!&gt;#ref!</formula>
    </cfRule>
  </conditionalFormatting>
  <conditionalFormatting sqref="Q29:S29">
    <cfRule type="expression" priority="2510" aboveAverage="0" equalAverage="0" bottom="0" percent="0" rank="0" text="" dxfId="2502">
      <formula>AND(ISNUMBER(#ref!),ISNUMBER(#ref!))=0</formula>
    </cfRule>
    <cfRule type="expression" priority="2511" aboveAverage="0" equalAverage="0" bottom="0" percent="0" rank="0" text="" dxfId="2503">
      <formula>#ref!&gt;#ref!</formula>
    </cfRule>
    <cfRule type="expression" priority="2512" aboveAverage="0" equalAverage="0" bottom="0" percent="0" rank="0" text="" dxfId="2504">
      <formula>#ref!&gt;#ref!</formula>
    </cfRule>
  </conditionalFormatting>
  <conditionalFormatting sqref="T29:V29">
    <cfRule type="expression" priority="2513" aboveAverage="0" equalAverage="0" bottom="0" percent="0" rank="0" text="" dxfId="2505">
      <formula>AND(ISNUMBER(#ref!),ISNUMBER(#ref!))=0</formula>
    </cfRule>
    <cfRule type="expression" priority="2514" aboveAverage="0" equalAverage="0" bottom="0" percent="0" rank="0" text="" dxfId="2506">
      <formula>#ref!&gt;#ref!</formula>
    </cfRule>
    <cfRule type="expression" priority="2515" aboveAverage="0" equalAverage="0" bottom="0" percent="0" rank="0" text="" dxfId="2507">
      <formula>#ref!&gt;#ref!</formula>
    </cfRule>
  </conditionalFormatting>
  <conditionalFormatting sqref="Z29:AB29">
    <cfRule type="expression" priority="2516" aboveAverage="0" equalAverage="0" bottom="0" percent="0" rank="0" text="" dxfId="2508">
      <formula>AND(ISNUMBER(#ref!),ISNUMBER(#ref!))=0</formula>
    </cfRule>
    <cfRule type="expression" priority="2517" aboveAverage="0" equalAverage="0" bottom="0" percent="0" rank="0" text="" dxfId="2509">
      <formula>#ref!&gt;#ref!</formula>
    </cfRule>
    <cfRule type="expression" priority="2518" aboveAverage="0" equalAverage="0" bottom="0" percent="0" rank="0" text="" dxfId="2510">
      <formula>#ref!&gt;#ref!</formula>
    </cfRule>
  </conditionalFormatting>
  <conditionalFormatting sqref="AC29:AE29">
    <cfRule type="expression" priority="2519" aboveAverage="0" equalAverage="0" bottom="0" percent="0" rank="0" text="" dxfId="2511">
      <formula>AND(ISNUMBER(#ref!),ISNUMBER(#ref!))=0</formula>
    </cfRule>
    <cfRule type="expression" priority="2520" aboveAverage="0" equalAverage="0" bottom="0" percent="0" rank="0" text="" dxfId="2512">
      <formula>#ref!&gt;#ref!</formula>
    </cfRule>
    <cfRule type="expression" priority="2521" aboveAverage="0" equalAverage="0" bottom="0" percent="0" rank="0" text="" dxfId="2513">
      <formula>#ref!&gt;#ref!</formula>
    </cfRule>
  </conditionalFormatting>
  <conditionalFormatting sqref="AF29:AH29">
    <cfRule type="expression" priority="2522" aboveAverage="0" equalAverage="0" bottom="0" percent="0" rank="0" text="" dxfId="2514">
      <formula>AND(ISNUMBER(#ref!),ISNUMBER(#ref!))=0</formula>
    </cfRule>
    <cfRule type="expression" priority="2523" aboveAverage="0" equalAverage="0" bottom="0" percent="0" rank="0" text="" dxfId="2515">
      <formula>#ref!&gt;#ref!</formula>
    </cfRule>
    <cfRule type="expression" priority="2524" aboveAverage="0" equalAverage="0" bottom="0" percent="0" rank="0" text="" dxfId="2516">
      <formula>#ref!&gt;#ref!</formula>
    </cfRule>
  </conditionalFormatting>
  <conditionalFormatting sqref="AI29:AK29">
    <cfRule type="expression" priority="2525" aboveAverage="0" equalAverage="0" bottom="0" percent="0" rank="0" text="" dxfId="2517">
      <formula>AND(ISNUMBER(#ref!),ISNUMBER(#ref!))=0</formula>
    </cfRule>
    <cfRule type="expression" priority="2526" aboveAverage="0" equalAverage="0" bottom="0" percent="0" rank="0" text="" dxfId="2518">
      <formula>#ref!&gt;#ref!</formula>
    </cfRule>
    <cfRule type="expression" priority="2527" aboveAverage="0" equalAverage="0" bottom="0" percent="0" rank="0" text="" dxfId="2519">
      <formula>#ref!&gt;#ref!</formula>
    </cfRule>
  </conditionalFormatting>
  <conditionalFormatting sqref="AL29:AN29">
    <cfRule type="expression" priority="2528" aboveAverage="0" equalAverage="0" bottom="0" percent="0" rank="0" text="" dxfId="2520">
      <formula>AND(ISNUMBER(#ref!),ISNUMBER(#ref!))=0</formula>
    </cfRule>
    <cfRule type="expression" priority="2529" aboveAverage="0" equalAverage="0" bottom="0" percent="0" rank="0" text="" dxfId="2521">
      <formula>#ref!&gt;#ref!</formula>
    </cfRule>
    <cfRule type="expression" priority="2530" aboveAverage="0" equalAverage="0" bottom="0" percent="0" rank="0" text="" dxfId="2522">
      <formula>#ref!&gt;#ref!</formula>
    </cfRule>
  </conditionalFormatting>
  <conditionalFormatting sqref="AO29:AQ29">
    <cfRule type="expression" priority="2531" aboveAverage="0" equalAverage="0" bottom="0" percent="0" rank="0" text="" dxfId="2523">
      <formula>AND(ISNUMBER(#ref!),ISNUMBER(#ref!))=0</formula>
    </cfRule>
    <cfRule type="expression" priority="2532" aboveAverage="0" equalAverage="0" bottom="0" percent="0" rank="0" text="" dxfId="2524">
      <formula>#ref!&gt;#ref!</formula>
    </cfRule>
    <cfRule type="expression" priority="2533" aboveAverage="0" equalAverage="0" bottom="0" percent="0" rank="0" text="" dxfId="2525">
      <formula>#ref!&gt;#ref!</formula>
    </cfRule>
  </conditionalFormatting>
  <conditionalFormatting sqref="AR29:AT29">
    <cfRule type="expression" priority="2534" aboveAverage="0" equalAverage="0" bottom="0" percent="0" rank="0" text="" dxfId="2526">
      <formula>AND(ISNUMBER(#ref!),ISNUMBER(#ref!))=0</formula>
    </cfRule>
    <cfRule type="expression" priority="2535" aboveAverage="0" equalAverage="0" bottom="0" percent="0" rank="0" text="" dxfId="2527">
      <formula>#ref!&gt;#ref!</formula>
    </cfRule>
    <cfRule type="expression" priority="2536" aboveAverage="0" equalAverage="0" bottom="0" percent="0" rank="0" text="" dxfId="2528">
      <formula>#ref!&gt;#ref!</formula>
    </cfRule>
  </conditionalFormatting>
  <conditionalFormatting sqref="AU29:AW29">
    <cfRule type="expression" priority="2537" aboveAverage="0" equalAverage="0" bottom="0" percent="0" rank="0" text="" dxfId="2529">
      <formula>AND(ISNUMBER(#ref!),ISNUMBER(#ref!))=0</formula>
    </cfRule>
    <cfRule type="expression" priority="2538" aboveAverage="0" equalAverage="0" bottom="0" percent="0" rank="0" text="" dxfId="2530">
      <formula>#ref!&gt;#ref!</formula>
    </cfRule>
    <cfRule type="expression" priority="2539" aboveAverage="0" equalAverage="0" bottom="0" percent="0" rank="0" text="" dxfId="2531">
      <formula>#ref!&gt;#ref!</formula>
    </cfRule>
  </conditionalFormatting>
  <conditionalFormatting sqref="AX29:AZ29">
    <cfRule type="expression" priority="2540" aboveAverage="0" equalAverage="0" bottom="0" percent="0" rank="0" text="" dxfId="2532">
      <formula>AND(ISNUMBER(#ref!),ISNUMBER(#ref!))=0</formula>
    </cfRule>
    <cfRule type="expression" priority="2541" aboveAverage="0" equalAverage="0" bottom="0" percent="0" rank="0" text="" dxfId="2533">
      <formula>#ref!&gt;#ref!</formula>
    </cfRule>
    <cfRule type="expression" priority="2542" aboveAverage="0" equalAverage="0" bottom="0" percent="0" rank="0" text="" dxfId="2534">
      <formula>#ref!&gt;#ref!</formula>
    </cfRule>
  </conditionalFormatting>
  <conditionalFormatting sqref="BA29:BC29">
    <cfRule type="expression" priority="2543" aboveAverage="0" equalAverage="0" bottom="0" percent="0" rank="0" text="" dxfId="2535">
      <formula>AND(ISNUMBER(#ref!),ISNUMBER(#ref!))=0</formula>
    </cfRule>
    <cfRule type="expression" priority="2544" aboveAverage="0" equalAverage="0" bottom="0" percent="0" rank="0" text="" dxfId="2536">
      <formula>#ref!&gt;#ref!</formula>
    </cfRule>
    <cfRule type="expression" priority="2545" aboveAverage="0" equalAverage="0" bottom="0" percent="0" rank="0" text="" dxfId="2537">
      <formula>#ref!&gt;#ref!</formula>
    </cfRule>
  </conditionalFormatting>
  <conditionalFormatting sqref="W31:Y31">
    <cfRule type="expression" priority="2546" aboveAverage="0" equalAverage="0" bottom="0" percent="0" rank="0" text="" dxfId="2538">
      <formula>AND(ISNUMBER(#ref!),ISNUMBER(#ref!))=0</formula>
    </cfRule>
    <cfRule type="expression" priority="2547" aboveAverage="0" equalAverage="0" bottom="0" percent="0" rank="0" text="" dxfId="2539">
      <formula>#ref!&gt;#ref!</formula>
    </cfRule>
    <cfRule type="expression" priority="2548" aboveAverage="0" equalAverage="0" bottom="0" percent="0" rank="0" text="" dxfId="2540">
      <formula>#ref!&gt;#ref!</formula>
    </cfRule>
  </conditionalFormatting>
  <conditionalFormatting sqref="B31:D31">
    <cfRule type="expression" priority="2549" aboveAverage="0" equalAverage="0" bottom="0" percent="0" rank="0" text="" dxfId="2541">
      <formula>AND(ISNUMBER(#ref!),ISNUMBER(#ref!))=0</formula>
    </cfRule>
    <cfRule type="expression" priority="2550" aboveAverage="0" equalAverage="0" bottom="0" percent="0" rank="0" text="" dxfId="2542">
      <formula>#ref!&gt;#ref!</formula>
    </cfRule>
    <cfRule type="expression" priority="2551" aboveAverage="0" equalAverage="0" bottom="0" percent="0" rank="0" text="" dxfId="2543">
      <formula>#ref!&gt;#ref!</formula>
    </cfRule>
  </conditionalFormatting>
  <conditionalFormatting sqref="E31:G31">
    <cfRule type="expression" priority="2552" aboveAverage="0" equalAverage="0" bottom="0" percent="0" rank="0" text="" dxfId="2544">
      <formula>AND(ISNUMBER(#ref!),ISNUMBER(#ref!))=0</formula>
    </cfRule>
    <cfRule type="expression" priority="2553" aboveAverage="0" equalAverage="0" bottom="0" percent="0" rank="0" text="" dxfId="2545">
      <formula>#ref!&gt;#ref!</formula>
    </cfRule>
    <cfRule type="expression" priority="2554" aboveAverage="0" equalAverage="0" bottom="0" percent="0" rank="0" text="" dxfId="2546">
      <formula>#ref!&gt;#ref!</formula>
    </cfRule>
  </conditionalFormatting>
  <conditionalFormatting sqref="H31:J31">
    <cfRule type="expression" priority="2555" aboveAverage="0" equalAverage="0" bottom="0" percent="0" rank="0" text="" dxfId="2547">
      <formula>AND(ISNUMBER(#ref!),ISNUMBER(#ref!))=0</formula>
    </cfRule>
    <cfRule type="expression" priority="2556" aboveAverage="0" equalAverage="0" bottom="0" percent="0" rank="0" text="" dxfId="2548">
      <formula>#ref!&gt;#ref!</formula>
    </cfRule>
    <cfRule type="expression" priority="2557" aboveAverage="0" equalAverage="0" bottom="0" percent="0" rank="0" text="" dxfId="2549">
      <formula>#ref!&gt;#ref!</formula>
    </cfRule>
  </conditionalFormatting>
  <conditionalFormatting sqref="K31:M31">
    <cfRule type="expression" priority="2558" aboveAverage="0" equalAverage="0" bottom="0" percent="0" rank="0" text="" dxfId="2550">
      <formula>AND(ISNUMBER(#ref!),ISNUMBER(#ref!))=0</formula>
    </cfRule>
    <cfRule type="expression" priority="2559" aboveAverage="0" equalAverage="0" bottom="0" percent="0" rank="0" text="" dxfId="2551">
      <formula>#ref!&gt;#ref!</formula>
    </cfRule>
    <cfRule type="expression" priority="2560" aboveAverage="0" equalAverage="0" bottom="0" percent="0" rank="0" text="" dxfId="2552">
      <formula>#ref!&gt;#ref!</formula>
    </cfRule>
  </conditionalFormatting>
  <conditionalFormatting sqref="N31:P31">
    <cfRule type="expression" priority="2561" aboveAverage="0" equalAverage="0" bottom="0" percent="0" rank="0" text="" dxfId="2553">
      <formula>AND(ISNUMBER(#ref!),ISNUMBER(#ref!))=0</formula>
    </cfRule>
    <cfRule type="expression" priority="2562" aboveAverage="0" equalAverage="0" bottom="0" percent="0" rank="0" text="" dxfId="2554">
      <formula>#ref!&gt;#ref!</formula>
    </cfRule>
    <cfRule type="expression" priority="2563" aboveAverage="0" equalAverage="0" bottom="0" percent="0" rank="0" text="" dxfId="2555">
      <formula>#ref!&gt;#ref!</formula>
    </cfRule>
  </conditionalFormatting>
  <conditionalFormatting sqref="Q31:S31">
    <cfRule type="expression" priority="2564" aboveAverage="0" equalAverage="0" bottom="0" percent="0" rank="0" text="" dxfId="2556">
      <formula>AND(ISNUMBER(#ref!),ISNUMBER(#ref!))=0</formula>
    </cfRule>
    <cfRule type="expression" priority="2565" aboveAverage="0" equalAverage="0" bottom="0" percent="0" rank="0" text="" dxfId="2557">
      <formula>#ref!&gt;#ref!</formula>
    </cfRule>
    <cfRule type="expression" priority="2566" aboveAverage="0" equalAverage="0" bottom="0" percent="0" rank="0" text="" dxfId="2558">
      <formula>#ref!&gt;#ref!</formula>
    </cfRule>
  </conditionalFormatting>
  <conditionalFormatting sqref="T31:V31">
    <cfRule type="expression" priority="2567" aboveAverage="0" equalAverage="0" bottom="0" percent="0" rank="0" text="" dxfId="2559">
      <formula>AND(ISNUMBER(#ref!),ISNUMBER(#ref!))=0</formula>
    </cfRule>
    <cfRule type="expression" priority="2568" aboveAverage="0" equalAverage="0" bottom="0" percent="0" rank="0" text="" dxfId="2560">
      <formula>#ref!&gt;#ref!</formula>
    </cfRule>
    <cfRule type="expression" priority="2569" aboveAverage="0" equalAverage="0" bottom="0" percent="0" rank="0" text="" dxfId="2561">
      <formula>#ref!&gt;#ref!</formula>
    </cfRule>
  </conditionalFormatting>
  <conditionalFormatting sqref="Z31:AB31">
    <cfRule type="expression" priority="2570" aboveAverage="0" equalAverage="0" bottom="0" percent="0" rank="0" text="" dxfId="2562">
      <formula>AND(ISNUMBER(#ref!),ISNUMBER(#ref!))=0</formula>
    </cfRule>
    <cfRule type="expression" priority="2571" aboveAverage="0" equalAverage="0" bottom="0" percent="0" rank="0" text="" dxfId="2563">
      <formula>#ref!&gt;#ref!</formula>
    </cfRule>
    <cfRule type="expression" priority="2572" aboveAverage="0" equalAverage="0" bottom="0" percent="0" rank="0" text="" dxfId="2564">
      <formula>#ref!&gt;#ref!</formula>
    </cfRule>
  </conditionalFormatting>
  <conditionalFormatting sqref="AC31:AE31">
    <cfRule type="expression" priority="2573" aboveAverage="0" equalAverage="0" bottom="0" percent="0" rank="0" text="" dxfId="2565">
      <formula>AND(ISNUMBER(#ref!),ISNUMBER(#ref!))=0</formula>
    </cfRule>
    <cfRule type="expression" priority="2574" aboveAverage="0" equalAverage="0" bottom="0" percent="0" rank="0" text="" dxfId="2566">
      <formula>#ref!&gt;#ref!</formula>
    </cfRule>
    <cfRule type="expression" priority="2575" aboveAverage="0" equalAverage="0" bottom="0" percent="0" rank="0" text="" dxfId="2567">
      <formula>#ref!&gt;#ref!</formula>
    </cfRule>
  </conditionalFormatting>
  <conditionalFormatting sqref="AF31:AH31">
    <cfRule type="expression" priority="2576" aboveAverage="0" equalAverage="0" bottom="0" percent="0" rank="0" text="" dxfId="2568">
      <formula>AND(ISNUMBER(#ref!),ISNUMBER(#ref!))=0</formula>
    </cfRule>
    <cfRule type="expression" priority="2577" aboveAverage="0" equalAverage="0" bottom="0" percent="0" rank="0" text="" dxfId="2569">
      <formula>#ref!&gt;#ref!</formula>
    </cfRule>
    <cfRule type="expression" priority="2578" aboveAverage="0" equalAverage="0" bottom="0" percent="0" rank="0" text="" dxfId="2570">
      <formula>#ref!&gt;#ref!</formula>
    </cfRule>
  </conditionalFormatting>
  <conditionalFormatting sqref="AI31:AK31">
    <cfRule type="expression" priority="2579" aboveAverage="0" equalAverage="0" bottom="0" percent="0" rank="0" text="" dxfId="2571">
      <formula>AND(ISNUMBER(#ref!),ISNUMBER(#ref!))=0</formula>
    </cfRule>
    <cfRule type="expression" priority="2580" aboveAverage="0" equalAverage="0" bottom="0" percent="0" rank="0" text="" dxfId="2572">
      <formula>#ref!&gt;#ref!</formula>
    </cfRule>
    <cfRule type="expression" priority="2581" aboveAverage="0" equalAverage="0" bottom="0" percent="0" rank="0" text="" dxfId="2573">
      <formula>#ref!&gt;#ref!</formula>
    </cfRule>
  </conditionalFormatting>
  <conditionalFormatting sqref="AL31:AN31">
    <cfRule type="expression" priority="2582" aboveAverage="0" equalAverage="0" bottom="0" percent="0" rank="0" text="" dxfId="2574">
      <formula>AND(ISNUMBER(#ref!),ISNUMBER(#ref!))=0</formula>
    </cfRule>
    <cfRule type="expression" priority="2583" aboveAverage="0" equalAverage="0" bottom="0" percent="0" rank="0" text="" dxfId="2575">
      <formula>#ref!&gt;#ref!</formula>
    </cfRule>
    <cfRule type="expression" priority="2584" aboveAverage="0" equalAverage="0" bottom="0" percent="0" rank="0" text="" dxfId="2576">
      <formula>#ref!&gt;#ref!</formula>
    </cfRule>
  </conditionalFormatting>
  <conditionalFormatting sqref="AO31:AQ31">
    <cfRule type="expression" priority="2585" aboveAverage="0" equalAverage="0" bottom="0" percent="0" rank="0" text="" dxfId="2577">
      <formula>AND(ISNUMBER(#ref!),ISNUMBER(#ref!))=0</formula>
    </cfRule>
    <cfRule type="expression" priority="2586" aboveAverage="0" equalAverage="0" bottom="0" percent="0" rank="0" text="" dxfId="2578">
      <formula>#ref!&gt;#ref!</formula>
    </cfRule>
    <cfRule type="expression" priority="2587" aboveAverage="0" equalAverage="0" bottom="0" percent="0" rank="0" text="" dxfId="2579">
      <formula>#ref!&gt;#ref!</formula>
    </cfRule>
  </conditionalFormatting>
  <conditionalFormatting sqref="AR31:AT31">
    <cfRule type="expression" priority="2588" aboveAverage="0" equalAverage="0" bottom="0" percent="0" rank="0" text="" dxfId="2580">
      <formula>AND(ISNUMBER(#ref!),ISNUMBER(#ref!))=0</formula>
    </cfRule>
    <cfRule type="expression" priority="2589" aboveAverage="0" equalAverage="0" bottom="0" percent="0" rank="0" text="" dxfId="2581">
      <formula>#ref!&gt;#ref!</formula>
    </cfRule>
    <cfRule type="expression" priority="2590" aboveAverage="0" equalAverage="0" bottom="0" percent="0" rank="0" text="" dxfId="2582">
      <formula>#ref!&gt;#ref!</formula>
    </cfRule>
  </conditionalFormatting>
  <conditionalFormatting sqref="AU31:AW31">
    <cfRule type="expression" priority="2591" aboveAverage="0" equalAverage="0" bottom="0" percent="0" rank="0" text="" dxfId="2583">
      <formula>AND(ISNUMBER(#ref!),ISNUMBER(#ref!))=0</formula>
    </cfRule>
    <cfRule type="expression" priority="2592" aboveAverage="0" equalAverage="0" bottom="0" percent="0" rank="0" text="" dxfId="2584">
      <formula>#ref!&gt;#ref!</formula>
    </cfRule>
    <cfRule type="expression" priority="2593" aboveAverage="0" equalAverage="0" bottom="0" percent="0" rank="0" text="" dxfId="2585">
      <formula>#ref!&gt;#ref!</formula>
    </cfRule>
  </conditionalFormatting>
  <conditionalFormatting sqref="AX31:AZ31">
    <cfRule type="expression" priority="2594" aboveAverage="0" equalAverage="0" bottom="0" percent="0" rank="0" text="" dxfId="2586">
      <formula>AND(ISNUMBER(#ref!),ISNUMBER(#ref!))=0</formula>
    </cfRule>
    <cfRule type="expression" priority="2595" aboveAverage="0" equalAverage="0" bottom="0" percent="0" rank="0" text="" dxfId="2587">
      <formula>#ref!&gt;#ref!</formula>
    </cfRule>
    <cfRule type="expression" priority="2596" aboveAverage="0" equalAverage="0" bottom="0" percent="0" rank="0" text="" dxfId="2588">
      <formula>#ref!&gt;#ref!</formula>
    </cfRule>
  </conditionalFormatting>
  <conditionalFormatting sqref="BA31:BC31">
    <cfRule type="expression" priority="2597" aboveAverage="0" equalAverage="0" bottom="0" percent="0" rank="0" text="" dxfId="2589">
      <formula>AND(ISNUMBER(#ref!),ISNUMBER(#ref!))=0</formula>
    </cfRule>
    <cfRule type="expression" priority="2598" aboveAverage="0" equalAverage="0" bottom="0" percent="0" rank="0" text="" dxfId="2590">
      <formula>#ref!&gt;#ref!</formula>
    </cfRule>
    <cfRule type="expression" priority="2599" aboveAverage="0" equalAverage="0" bottom="0" percent="0" rank="0" text="" dxfId="2591">
      <formula>#ref!&gt;#ref!</formula>
    </cfRule>
  </conditionalFormatting>
  <conditionalFormatting sqref="W33:Y33">
    <cfRule type="expression" priority="2600" aboveAverage="0" equalAverage="0" bottom="0" percent="0" rank="0" text="" dxfId="2592">
      <formula>AND(ISNUMBER(#ref!),ISNUMBER(#ref!))=0</formula>
    </cfRule>
    <cfRule type="expression" priority="2601" aboveAverage="0" equalAverage="0" bottom="0" percent="0" rank="0" text="" dxfId="2593">
      <formula>#ref!&gt;#ref!</formula>
    </cfRule>
    <cfRule type="expression" priority="2602" aboveAverage="0" equalAverage="0" bottom="0" percent="0" rank="0" text="" dxfId="2594">
      <formula>#ref!&gt;#ref!</formula>
    </cfRule>
  </conditionalFormatting>
  <conditionalFormatting sqref="B33:D33">
    <cfRule type="expression" priority="2603" aboveAverage="0" equalAverage="0" bottom="0" percent="0" rank="0" text="" dxfId="2595">
      <formula>AND(ISNUMBER(#ref!),ISNUMBER(#ref!))=0</formula>
    </cfRule>
    <cfRule type="expression" priority="2604" aboveAverage="0" equalAverage="0" bottom="0" percent="0" rank="0" text="" dxfId="2596">
      <formula>#ref!&gt;#ref!</formula>
    </cfRule>
    <cfRule type="expression" priority="2605" aboveAverage="0" equalAverage="0" bottom="0" percent="0" rank="0" text="" dxfId="2597">
      <formula>#ref!&gt;#ref!</formula>
    </cfRule>
  </conditionalFormatting>
  <conditionalFormatting sqref="E33:G33">
    <cfRule type="expression" priority="2606" aboveAverage="0" equalAverage="0" bottom="0" percent="0" rank="0" text="" dxfId="2598">
      <formula>AND(ISNUMBER(#ref!),ISNUMBER(#ref!))=0</formula>
    </cfRule>
    <cfRule type="expression" priority="2607" aboveAverage="0" equalAverage="0" bottom="0" percent="0" rank="0" text="" dxfId="2599">
      <formula>#ref!&gt;#ref!</formula>
    </cfRule>
    <cfRule type="expression" priority="2608" aboveAverage="0" equalAverage="0" bottom="0" percent="0" rank="0" text="" dxfId="2600">
      <formula>#ref!&gt;#ref!</formula>
    </cfRule>
  </conditionalFormatting>
  <conditionalFormatting sqref="H33:J33">
    <cfRule type="expression" priority="2609" aboveAverage="0" equalAverage="0" bottom="0" percent="0" rank="0" text="" dxfId="2601">
      <formula>AND(ISNUMBER(#ref!),ISNUMBER(#ref!))=0</formula>
    </cfRule>
    <cfRule type="expression" priority="2610" aboveAverage="0" equalAverage="0" bottom="0" percent="0" rank="0" text="" dxfId="2602">
      <formula>#ref!&gt;#ref!</formula>
    </cfRule>
    <cfRule type="expression" priority="2611" aboveAverage="0" equalAverage="0" bottom="0" percent="0" rank="0" text="" dxfId="2603">
      <formula>#ref!&gt;#ref!</formula>
    </cfRule>
  </conditionalFormatting>
  <conditionalFormatting sqref="K33:M33">
    <cfRule type="expression" priority="2612" aboveAverage="0" equalAverage="0" bottom="0" percent="0" rank="0" text="" dxfId="2604">
      <formula>AND(ISNUMBER(#ref!),ISNUMBER(#ref!))=0</formula>
    </cfRule>
    <cfRule type="expression" priority="2613" aboveAverage="0" equalAverage="0" bottom="0" percent="0" rank="0" text="" dxfId="2605">
      <formula>#ref!&gt;#ref!</formula>
    </cfRule>
    <cfRule type="expression" priority="2614" aboveAverage="0" equalAverage="0" bottom="0" percent="0" rank="0" text="" dxfId="2606">
      <formula>#ref!&gt;#ref!</formula>
    </cfRule>
  </conditionalFormatting>
  <conditionalFormatting sqref="N33:P33">
    <cfRule type="expression" priority="2615" aboveAverage="0" equalAverage="0" bottom="0" percent="0" rank="0" text="" dxfId="2607">
      <formula>AND(ISNUMBER(#ref!),ISNUMBER(#ref!))=0</formula>
    </cfRule>
    <cfRule type="expression" priority="2616" aboveAverage="0" equalAverage="0" bottom="0" percent="0" rank="0" text="" dxfId="2608">
      <formula>#ref!&gt;#ref!</formula>
    </cfRule>
    <cfRule type="expression" priority="2617" aboveAverage="0" equalAverage="0" bottom="0" percent="0" rank="0" text="" dxfId="2609">
      <formula>#ref!&gt;#ref!</formula>
    </cfRule>
  </conditionalFormatting>
  <conditionalFormatting sqref="Q33:S33">
    <cfRule type="expression" priority="2618" aboveAverage="0" equalAverage="0" bottom="0" percent="0" rank="0" text="" dxfId="2610">
      <formula>AND(ISNUMBER(#ref!),ISNUMBER(#ref!))=0</formula>
    </cfRule>
    <cfRule type="expression" priority="2619" aboveAverage="0" equalAverage="0" bottom="0" percent="0" rank="0" text="" dxfId="2611">
      <formula>#ref!&gt;#ref!</formula>
    </cfRule>
    <cfRule type="expression" priority="2620" aboveAverage="0" equalAverage="0" bottom="0" percent="0" rank="0" text="" dxfId="2612">
      <formula>#ref!&gt;#ref!</formula>
    </cfRule>
  </conditionalFormatting>
  <conditionalFormatting sqref="T33:V33">
    <cfRule type="expression" priority="2621" aboveAverage="0" equalAverage="0" bottom="0" percent="0" rank="0" text="" dxfId="2613">
      <formula>AND(ISNUMBER(#ref!),ISNUMBER(#ref!))=0</formula>
    </cfRule>
    <cfRule type="expression" priority="2622" aboveAverage="0" equalAverage="0" bottom="0" percent="0" rank="0" text="" dxfId="2614">
      <formula>#ref!&gt;#ref!</formula>
    </cfRule>
    <cfRule type="expression" priority="2623" aboveAverage="0" equalAverage="0" bottom="0" percent="0" rank="0" text="" dxfId="2615">
      <formula>#ref!&gt;#ref!</formula>
    </cfRule>
  </conditionalFormatting>
  <conditionalFormatting sqref="Z33:AB33">
    <cfRule type="expression" priority="2624" aboveAverage="0" equalAverage="0" bottom="0" percent="0" rank="0" text="" dxfId="2616">
      <formula>AND(ISNUMBER(#ref!),ISNUMBER(#ref!))=0</formula>
    </cfRule>
    <cfRule type="expression" priority="2625" aboveAverage="0" equalAverage="0" bottom="0" percent="0" rank="0" text="" dxfId="2617">
      <formula>#ref!&gt;#ref!</formula>
    </cfRule>
    <cfRule type="expression" priority="2626" aboveAverage="0" equalAverage="0" bottom="0" percent="0" rank="0" text="" dxfId="2618">
      <formula>#ref!&gt;#ref!</formula>
    </cfRule>
  </conditionalFormatting>
  <conditionalFormatting sqref="AC33:AE33">
    <cfRule type="expression" priority="2627" aboveAverage="0" equalAverage="0" bottom="0" percent="0" rank="0" text="" dxfId="2619">
      <formula>AND(ISNUMBER(#ref!),ISNUMBER(#ref!))=0</formula>
    </cfRule>
    <cfRule type="expression" priority="2628" aboveAverage="0" equalAverage="0" bottom="0" percent="0" rank="0" text="" dxfId="2620">
      <formula>#ref!&gt;#ref!</formula>
    </cfRule>
    <cfRule type="expression" priority="2629" aboveAverage="0" equalAverage="0" bottom="0" percent="0" rank="0" text="" dxfId="2621">
      <formula>#ref!&gt;#ref!</formula>
    </cfRule>
  </conditionalFormatting>
  <conditionalFormatting sqref="AF33:AH33">
    <cfRule type="expression" priority="2630" aboveAverage="0" equalAverage="0" bottom="0" percent="0" rank="0" text="" dxfId="2622">
      <formula>AND(ISNUMBER(#ref!),ISNUMBER(#ref!))=0</formula>
    </cfRule>
    <cfRule type="expression" priority="2631" aboveAverage="0" equalAverage="0" bottom="0" percent="0" rank="0" text="" dxfId="2623">
      <formula>#ref!&gt;#ref!</formula>
    </cfRule>
    <cfRule type="expression" priority="2632" aboveAverage="0" equalAverage="0" bottom="0" percent="0" rank="0" text="" dxfId="2624">
      <formula>#ref!&gt;#ref!</formula>
    </cfRule>
  </conditionalFormatting>
  <conditionalFormatting sqref="AI33:AK33">
    <cfRule type="expression" priority="2633" aboveAverage="0" equalAverage="0" bottom="0" percent="0" rank="0" text="" dxfId="2625">
      <formula>AND(ISNUMBER(#ref!),ISNUMBER(#ref!))=0</formula>
    </cfRule>
    <cfRule type="expression" priority="2634" aboveAverage="0" equalAverage="0" bottom="0" percent="0" rank="0" text="" dxfId="2626">
      <formula>#ref!&gt;#ref!</formula>
    </cfRule>
    <cfRule type="expression" priority="2635" aboveAverage="0" equalAverage="0" bottom="0" percent="0" rank="0" text="" dxfId="2627">
      <formula>#ref!&gt;#ref!</formula>
    </cfRule>
  </conditionalFormatting>
  <conditionalFormatting sqref="AL33:AN33">
    <cfRule type="expression" priority="2636" aboveAverage="0" equalAverage="0" bottom="0" percent="0" rank="0" text="" dxfId="2628">
      <formula>AND(ISNUMBER(#ref!),ISNUMBER(#ref!))=0</formula>
    </cfRule>
    <cfRule type="expression" priority="2637" aboveAverage="0" equalAverage="0" bottom="0" percent="0" rank="0" text="" dxfId="2629">
      <formula>#ref!&gt;#ref!</formula>
    </cfRule>
    <cfRule type="expression" priority="2638" aboveAverage="0" equalAverage="0" bottom="0" percent="0" rank="0" text="" dxfId="2630">
      <formula>#ref!&gt;#ref!</formula>
    </cfRule>
  </conditionalFormatting>
  <conditionalFormatting sqref="AO33:AQ33">
    <cfRule type="expression" priority="2639" aboveAverage="0" equalAverage="0" bottom="0" percent="0" rank="0" text="" dxfId="2631">
      <formula>AND(ISNUMBER(#ref!),ISNUMBER(#ref!))=0</formula>
    </cfRule>
    <cfRule type="expression" priority="2640" aboveAverage="0" equalAverage="0" bottom="0" percent="0" rank="0" text="" dxfId="2632">
      <formula>#ref!&gt;#ref!</formula>
    </cfRule>
    <cfRule type="expression" priority="2641" aboveAverage="0" equalAverage="0" bottom="0" percent="0" rank="0" text="" dxfId="2633">
      <formula>#ref!&gt;#ref!</formula>
    </cfRule>
  </conditionalFormatting>
  <conditionalFormatting sqref="AR33:AT33">
    <cfRule type="expression" priority="2642" aboveAverage="0" equalAverage="0" bottom="0" percent="0" rank="0" text="" dxfId="2634">
      <formula>AND(ISNUMBER(#ref!),ISNUMBER(#ref!))=0</formula>
    </cfRule>
    <cfRule type="expression" priority="2643" aboveAverage="0" equalAverage="0" bottom="0" percent="0" rank="0" text="" dxfId="2635">
      <formula>#ref!&gt;#ref!</formula>
    </cfRule>
    <cfRule type="expression" priority="2644" aboveAverage="0" equalAverage="0" bottom="0" percent="0" rank="0" text="" dxfId="2636">
      <formula>#ref!&gt;#ref!</formula>
    </cfRule>
  </conditionalFormatting>
  <conditionalFormatting sqref="AU33:AW33">
    <cfRule type="expression" priority="2645" aboveAverage="0" equalAverage="0" bottom="0" percent="0" rank="0" text="" dxfId="2637">
      <formula>AND(ISNUMBER(#ref!),ISNUMBER(#ref!))=0</formula>
    </cfRule>
    <cfRule type="expression" priority="2646" aboveAverage="0" equalAverage="0" bottom="0" percent="0" rank="0" text="" dxfId="2638">
      <formula>#ref!&gt;#ref!</formula>
    </cfRule>
    <cfRule type="expression" priority="2647" aboveAverage="0" equalAverage="0" bottom="0" percent="0" rank="0" text="" dxfId="2639">
      <formula>#ref!&gt;#ref!</formula>
    </cfRule>
  </conditionalFormatting>
  <conditionalFormatting sqref="AX33:AZ33">
    <cfRule type="expression" priority="2648" aboveAverage="0" equalAverage="0" bottom="0" percent="0" rank="0" text="" dxfId="2640">
      <formula>AND(ISNUMBER(#ref!),ISNUMBER(#ref!))=0</formula>
    </cfRule>
    <cfRule type="expression" priority="2649" aboveAverage="0" equalAverage="0" bottom="0" percent="0" rank="0" text="" dxfId="2641">
      <formula>#ref!&gt;#ref!</formula>
    </cfRule>
    <cfRule type="expression" priority="2650" aboveAverage="0" equalAverage="0" bottom="0" percent="0" rank="0" text="" dxfId="2642">
      <formula>#ref!&gt;#ref!</formula>
    </cfRule>
  </conditionalFormatting>
  <conditionalFormatting sqref="BA33:BC33">
    <cfRule type="expression" priority="2651" aboveAverage="0" equalAverage="0" bottom="0" percent="0" rank="0" text="" dxfId="2643">
      <formula>AND(ISNUMBER(#ref!),ISNUMBER(#ref!))=0</formula>
    </cfRule>
    <cfRule type="expression" priority="2652" aboveAverage="0" equalAverage="0" bottom="0" percent="0" rank="0" text="" dxfId="2644">
      <formula>#ref!&gt;#ref!</formula>
    </cfRule>
    <cfRule type="expression" priority="2653" aboveAverage="0" equalAverage="0" bottom="0" percent="0" rank="0" text="" dxfId="2645">
      <formula>#ref!&gt;#ref!</formula>
    </cfRule>
  </conditionalFormatting>
  <conditionalFormatting sqref="W35:Y35">
    <cfRule type="expression" priority="2654" aboveAverage="0" equalAverage="0" bottom="0" percent="0" rank="0" text="" dxfId="2646">
      <formula>AND(ISNUMBER(#ref!),ISNUMBER(#ref!))=0</formula>
    </cfRule>
    <cfRule type="expression" priority="2655" aboveAverage="0" equalAverage="0" bottom="0" percent="0" rank="0" text="" dxfId="2647">
      <formula>#ref!&gt;#ref!</formula>
    </cfRule>
    <cfRule type="expression" priority="2656" aboveAverage="0" equalAverage="0" bottom="0" percent="0" rank="0" text="" dxfId="2648">
      <formula>#ref!&gt;#ref!</formula>
    </cfRule>
  </conditionalFormatting>
  <conditionalFormatting sqref="B35:D35">
    <cfRule type="expression" priority="2657" aboveAverage="0" equalAverage="0" bottom="0" percent="0" rank="0" text="" dxfId="2649">
      <formula>AND(ISNUMBER(#ref!),ISNUMBER(#ref!))=0</formula>
    </cfRule>
    <cfRule type="expression" priority="2658" aboveAverage="0" equalAverage="0" bottom="0" percent="0" rank="0" text="" dxfId="2650">
      <formula>#ref!&gt;#ref!</formula>
    </cfRule>
    <cfRule type="expression" priority="2659" aboveAverage="0" equalAverage="0" bottom="0" percent="0" rank="0" text="" dxfId="2651">
      <formula>#ref!&gt;#ref!</formula>
    </cfRule>
  </conditionalFormatting>
  <conditionalFormatting sqref="E35:G35">
    <cfRule type="expression" priority="2660" aboveAverage="0" equalAverage="0" bottom="0" percent="0" rank="0" text="" dxfId="2652">
      <formula>AND(ISNUMBER(#ref!),ISNUMBER(#ref!))=0</formula>
    </cfRule>
    <cfRule type="expression" priority="2661" aboveAverage="0" equalAverage="0" bottom="0" percent="0" rank="0" text="" dxfId="2653">
      <formula>#ref!&gt;#ref!</formula>
    </cfRule>
    <cfRule type="expression" priority="2662" aboveAverage="0" equalAverage="0" bottom="0" percent="0" rank="0" text="" dxfId="2654">
      <formula>#ref!&gt;#ref!</formula>
    </cfRule>
  </conditionalFormatting>
  <conditionalFormatting sqref="H35:J35">
    <cfRule type="expression" priority="2663" aboveAverage="0" equalAverage="0" bottom="0" percent="0" rank="0" text="" dxfId="2655">
      <formula>AND(ISNUMBER(#ref!),ISNUMBER(#ref!))=0</formula>
    </cfRule>
    <cfRule type="expression" priority="2664" aboveAverage="0" equalAverage="0" bottom="0" percent="0" rank="0" text="" dxfId="2656">
      <formula>#ref!&gt;#ref!</formula>
    </cfRule>
    <cfRule type="expression" priority="2665" aboveAverage="0" equalAverage="0" bottom="0" percent="0" rank="0" text="" dxfId="2657">
      <formula>#ref!&gt;#ref!</formula>
    </cfRule>
  </conditionalFormatting>
  <conditionalFormatting sqref="K35:M35">
    <cfRule type="expression" priority="2666" aboveAverage="0" equalAverage="0" bottom="0" percent="0" rank="0" text="" dxfId="2658">
      <formula>AND(ISNUMBER(#ref!),ISNUMBER(#ref!))=0</formula>
    </cfRule>
    <cfRule type="expression" priority="2667" aboveAverage="0" equalAverage="0" bottom="0" percent="0" rank="0" text="" dxfId="2659">
      <formula>#ref!&gt;#ref!</formula>
    </cfRule>
    <cfRule type="expression" priority="2668" aboveAverage="0" equalAverage="0" bottom="0" percent="0" rank="0" text="" dxfId="2660">
      <formula>#ref!&gt;#ref!</formula>
    </cfRule>
  </conditionalFormatting>
  <conditionalFormatting sqref="N35:P35">
    <cfRule type="expression" priority="2669" aboveAverage="0" equalAverage="0" bottom="0" percent="0" rank="0" text="" dxfId="2661">
      <formula>AND(ISNUMBER(#ref!),ISNUMBER(#ref!))=0</formula>
    </cfRule>
    <cfRule type="expression" priority="2670" aboveAverage="0" equalAverage="0" bottom="0" percent="0" rank="0" text="" dxfId="2662">
      <formula>#ref!&gt;#ref!</formula>
    </cfRule>
    <cfRule type="expression" priority="2671" aboveAverage="0" equalAverage="0" bottom="0" percent="0" rank="0" text="" dxfId="2663">
      <formula>#ref!&gt;#ref!</formula>
    </cfRule>
  </conditionalFormatting>
  <conditionalFormatting sqref="Q35:S35">
    <cfRule type="expression" priority="2672" aboveAverage="0" equalAverage="0" bottom="0" percent="0" rank="0" text="" dxfId="2664">
      <formula>AND(ISNUMBER(#ref!),ISNUMBER(#ref!))=0</formula>
    </cfRule>
    <cfRule type="expression" priority="2673" aboveAverage="0" equalAverage="0" bottom="0" percent="0" rank="0" text="" dxfId="2665">
      <formula>#ref!&gt;#ref!</formula>
    </cfRule>
    <cfRule type="expression" priority="2674" aboveAverage="0" equalAverage="0" bottom="0" percent="0" rank="0" text="" dxfId="2666">
      <formula>#ref!&gt;#ref!</formula>
    </cfRule>
  </conditionalFormatting>
  <conditionalFormatting sqref="T35:V35">
    <cfRule type="expression" priority="2675" aboveAverage="0" equalAverage="0" bottom="0" percent="0" rank="0" text="" dxfId="2667">
      <formula>AND(ISNUMBER(#ref!),ISNUMBER(#ref!))=0</formula>
    </cfRule>
    <cfRule type="expression" priority="2676" aboveAverage="0" equalAverage="0" bottom="0" percent="0" rank="0" text="" dxfId="2668">
      <formula>#ref!&gt;#ref!</formula>
    </cfRule>
    <cfRule type="expression" priority="2677" aboveAverage="0" equalAverage="0" bottom="0" percent="0" rank="0" text="" dxfId="2669">
      <formula>#ref!&gt;#ref!</formula>
    </cfRule>
  </conditionalFormatting>
  <conditionalFormatting sqref="Z35:AB35">
    <cfRule type="expression" priority="2678" aboveAverage="0" equalAverage="0" bottom="0" percent="0" rank="0" text="" dxfId="2670">
      <formula>AND(ISNUMBER(#ref!),ISNUMBER(#ref!))=0</formula>
    </cfRule>
    <cfRule type="expression" priority="2679" aboveAverage="0" equalAverage="0" bottom="0" percent="0" rank="0" text="" dxfId="2671">
      <formula>#ref!&gt;#ref!</formula>
    </cfRule>
    <cfRule type="expression" priority="2680" aboveAverage="0" equalAverage="0" bottom="0" percent="0" rank="0" text="" dxfId="2672">
      <formula>#ref!&gt;#ref!</formula>
    </cfRule>
  </conditionalFormatting>
  <conditionalFormatting sqref="AC35:AE35">
    <cfRule type="expression" priority="2681" aboveAverage="0" equalAverage="0" bottom="0" percent="0" rank="0" text="" dxfId="2673">
      <formula>AND(ISNUMBER(#ref!),ISNUMBER(#ref!))=0</formula>
    </cfRule>
    <cfRule type="expression" priority="2682" aboveAverage="0" equalAverage="0" bottom="0" percent="0" rank="0" text="" dxfId="2674">
      <formula>#ref!&gt;#ref!</formula>
    </cfRule>
    <cfRule type="expression" priority="2683" aboveAverage="0" equalAverage="0" bottom="0" percent="0" rank="0" text="" dxfId="2675">
      <formula>#ref!&gt;#ref!</formula>
    </cfRule>
  </conditionalFormatting>
  <conditionalFormatting sqref="AF35:AH35">
    <cfRule type="expression" priority="2684" aboveAverage="0" equalAverage="0" bottom="0" percent="0" rank="0" text="" dxfId="2676">
      <formula>AND(ISNUMBER(#ref!),ISNUMBER(#ref!))=0</formula>
    </cfRule>
    <cfRule type="expression" priority="2685" aboveAverage="0" equalAverage="0" bottom="0" percent="0" rank="0" text="" dxfId="2677">
      <formula>#ref!&gt;#ref!</formula>
    </cfRule>
    <cfRule type="expression" priority="2686" aboveAverage="0" equalAverage="0" bottom="0" percent="0" rank="0" text="" dxfId="2678">
      <formula>#ref!&gt;#ref!</formula>
    </cfRule>
  </conditionalFormatting>
  <conditionalFormatting sqref="AI35:AK35">
    <cfRule type="expression" priority="2687" aboveAverage="0" equalAverage="0" bottom="0" percent="0" rank="0" text="" dxfId="2679">
      <formula>AND(ISNUMBER(#ref!),ISNUMBER(#ref!))=0</formula>
    </cfRule>
    <cfRule type="expression" priority="2688" aboveAverage="0" equalAverage="0" bottom="0" percent="0" rank="0" text="" dxfId="2680">
      <formula>#ref!&gt;#ref!</formula>
    </cfRule>
    <cfRule type="expression" priority="2689" aboveAverage="0" equalAverage="0" bottom="0" percent="0" rank="0" text="" dxfId="2681">
      <formula>#ref!&gt;#ref!</formula>
    </cfRule>
  </conditionalFormatting>
  <conditionalFormatting sqref="AL35:AN35">
    <cfRule type="expression" priority="2690" aboveAverage="0" equalAverage="0" bottom="0" percent="0" rank="0" text="" dxfId="2682">
      <formula>AND(ISNUMBER(#ref!),ISNUMBER(#ref!))=0</formula>
    </cfRule>
    <cfRule type="expression" priority="2691" aboveAverage="0" equalAverage="0" bottom="0" percent="0" rank="0" text="" dxfId="2683">
      <formula>#ref!&gt;#ref!</formula>
    </cfRule>
    <cfRule type="expression" priority="2692" aboveAverage="0" equalAverage="0" bottom="0" percent="0" rank="0" text="" dxfId="2684">
      <formula>#ref!&gt;#ref!</formula>
    </cfRule>
  </conditionalFormatting>
  <conditionalFormatting sqref="AO35:AQ35">
    <cfRule type="expression" priority="2693" aboveAverage="0" equalAverage="0" bottom="0" percent="0" rank="0" text="" dxfId="2685">
      <formula>AND(ISNUMBER(#ref!),ISNUMBER(#ref!))=0</formula>
    </cfRule>
    <cfRule type="expression" priority="2694" aboveAverage="0" equalAverage="0" bottom="0" percent="0" rank="0" text="" dxfId="2686">
      <formula>#ref!&gt;#ref!</formula>
    </cfRule>
    <cfRule type="expression" priority="2695" aboveAverage="0" equalAverage="0" bottom="0" percent="0" rank="0" text="" dxfId="2687">
      <formula>#ref!&gt;#ref!</formula>
    </cfRule>
  </conditionalFormatting>
  <conditionalFormatting sqref="AR35:AT35">
    <cfRule type="expression" priority="2696" aboveAverage="0" equalAverage="0" bottom="0" percent="0" rank="0" text="" dxfId="2688">
      <formula>AND(ISNUMBER(#ref!),ISNUMBER(#ref!))=0</formula>
    </cfRule>
    <cfRule type="expression" priority="2697" aboveAverage="0" equalAverage="0" bottom="0" percent="0" rank="0" text="" dxfId="2689">
      <formula>#ref!&gt;#ref!</formula>
    </cfRule>
    <cfRule type="expression" priority="2698" aboveAverage="0" equalAverage="0" bottom="0" percent="0" rank="0" text="" dxfId="2690">
      <formula>#ref!&gt;#ref!</formula>
    </cfRule>
  </conditionalFormatting>
  <conditionalFormatting sqref="AU35:AW35">
    <cfRule type="expression" priority="2699" aboveAverage="0" equalAverage="0" bottom="0" percent="0" rank="0" text="" dxfId="2691">
      <formula>AND(ISNUMBER(#ref!),ISNUMBER(#ref!))=0</formula>
    </cfRule>
    <cfRule type="expression" priority="2700" aboveAverage="0" equalAverage="0" bottom="0" percent="0" rank="0" text="" dxfId="2692">
      <formula>#ref!&gt;#ref!</formula>
    </cfRule>
    <cfRule type="expression" priority="2701" aboveAverage="0" equalAverage="0" bottom="0" percent="0" rank="0" text="" dxfId="2693">
      <formula>#ref!&gt;#ref!</formula>
    </cfRule>
  </conditionalFormatting>
  <conditionalFormatting sqref="AX35:AZ35">
    <cfRule type="expression" priority="2702" aboveAverage="0" equalAverage="0" bottom="0" percent="0" rank="0" text="" dxfId="2694">
      <formula>AND(ISNUMBER(#ref!),ISNUMBER(#ref!))=0</formula>
    </cfRule>
    <cfRule type="expression" priority="2703" aboveAverage="0" equalAverage="0" bottom="0" percent="0" rank="0" text="" dxfId="2695">
      <formula>#ref!&gt;#ref!</formula>
    </cfRule>
    <cfRule type="expression" priority="2704" aboveAverage="0" equalAverage="0" bottom="0" percent="0" rank="0" text="" dxfId="2696">
      <formula>#ref!&gt;#ref!</formula>
    </cfRule>
  </conditionalFormatting>
  <conditionalFormatting sqref="BA35:BC35">
    <cfRule type="expression" priority="2705" aboveAverage="0" equalAverage="0" bottom="0" percent="0" rank="0" text="" dxfId="2697">
      <formula>AND(ISNUMBER(#ref!),ISNUMBER(#ref!))=0</formula>
    </cfRule>
    <cfRule type="expression" priority="2706" aboveAverage="0" equalAverage="0" bottom="0" percent="0" rank="0" text="" dxfId="2698">
      <formula>#ref!&gt;#ref!</formula>
    </cfRule>
    <cfRule type="expression" priority="2707" aboveAverage="0" equalAverage="0" bottom="0" percent="0" rank="0" text="" dxfId="2699">
      <formula>#ref!&gt;#ref!</formula>
    </cfRule>
  </conditionalFormatting>
  <conditionalFormatting sqref="W37:Y37">
    <cfRule type="expression" priority="2708" aboveAverage="0" equalAverage="0" bottom="0" percent="0" rank="0" text="" dxfId="2700">
      <formula>AND(ISNUMBER(#ref!),ISNUMBER(#ref!))=0</formula>
    </cfRule>
    <cfRule type="expression" priority="2709" aboveAverage="0" equalAverage="0" bottom="0" percent="0" rank="0" text="" dxfId="2701">
      <formula>#ref!&gt;#ref!</formula>
    </cfRule>
    <cfRule type="expression" priority="2710" aboveAverage="0" equalAverage="0" bottom="0" percent="0" rank="0" text="" dxfId="2702">
      <formula>#ref!&gt;#ref!</formula>
    </cfRule>
  </conditionalFormatting>
  <conditionalFormatting sqref="B37:D37">
    <cfRule type="expression" priority="2711" aboveAverage="0" equalAverage="0" bottom="0" percent="0" rank="0" text="" dxfId="2703">
      <formula>AND(ISNUMBER(#ref!),ISNUMBER(#ref!))=0</formula>
    </cfRule>
    <cfRule type="expression" priority="2712" aboveAverage="0" equalAverage="0" bottom="0" percent="0" rank="0" text="" dxfId="2704">
      <formula>#ref!&gt;#ref!</formula>
    </cfRule>
    <cfRule type="expression" priority="2713" aboveAverage="0" equalAverage="0" bottom="0" percent="0" rank="0" text="" dxfId="2705">
      <formula>#ref!&gt;#ref!</formula>
    </cfRule>
  </conditionalFormatting>
  <conditionalFormatting sqref="E37:G37">
    <cfRule type="expression" priority="2714" aboveAverage="0" equalAverage="0" bottom="0" percent="0" rank="0" text="" dxfId="2706">
      <formula>AND(ISNUMBER(#ref!),ISNUMBER(#ref!))=0</formula>
    </cfRule>
    <cfRule type="expression" priority="2715" aboveAverage="0" equalAverage="0" bottom="0" percent="0" rank="0" text="" dxfId="2707">
      <formula>#ref!&gt;#ref!</formula>
    </cfRule>
    <cfRule type="expression" priority="2716" aboveAverage="0" equalAverage="0" bottom="0" percent="0" rank="0" text="" dxfId="2708">
      <formula>#ref!&gt;#ref!</formula>
    </cfRule>
  </conditionalFormatting>
  <conditionalFormatting sqref="H37:J37">
    <cfRule type="expression" priority="2717" aboveAverage="0" equalAverage="0" bottom="0" percent="0" rank="0" text="" dxfId="2709">
      <formula>AND(ISNUMBER(#ref!),ISNUMBER(#ref!))=0</formula>
    </cfRule>
    <cfRule type="expression" priority="2718" aboveAverage="0" equalAverage="0" bottom="0" percent="0" rank="0" text="" dxfId="2710">
      <formula>#ref!&gt;#ref!</formula>
    </cfRule>
    <cfRule type="expression" priority="2719" aboveAverage="0" equalAverage="0" bottom="0" percent="0" rank="0" text="" dxfId="2711">
      <formula>#ref!&gt;#ref!</formula>
    </cfRule>
  </conditionalFormatting>
  <conditionalFormatting sqref="K37:M37">
    <cfRule type="expression" priority="2720" aboveAverage="0" equalAverage="0" bottom="0" percent="0" rank="0" text="" dxfId="2712">
      <formula>AND(ISNUMBER(#ref!),ISNUMBER(#ref!))=0</formula>
    </cfRule>
    <cfRule type="expression" priority="2721" aboveAverage="0" equalAverage="0" bottom="0" percent="0" rank="0" text="" dxfId="2713">
      <formula>#ref!&gt;#ref!</formula>
    </cfRule>
    <cfRule type="expression" priority="2722" aboveAverage="0" equalAverage="0" bottom="0" percent="0" rank="0" text="" dxfId="2714">
      <formula>#ref!&gt;#ref!</formula>
    </cfRule>
  </conditionalFormatting>
  <conditionalFormatting sqref="N37:P37">
    <cfRule type="expression" priority="2723" aboveAverage="0" equalAverage="0" bottom="0" percent="0" rank="0" text="" dxfId="2715">
      <formula>AND(ISNUMBER(#ref!),ISNUMBER(#ref!))=0</formula>
    </cfRule>
    <cfRule type="expression" priority="2724" aboveAverage="0" equalAverage="0" bottom="0" percent="0" rank="0" text="" dxfId="2716">
      <formula>#ref!&gt;#ref!</formula>
    </cfRule>
    <cfRule type="expression" priority="2725" aboveAverage="0" equalAverage="0" bottom="0" percent="0" rank="0" text="" dxfId="2717">
      <formula>#ref!&gt;#ref!</formula>
    </cfRule>
  </conditionalFormatting>
  <conditionalFormatting sqref="Q37:S37">
    <cfRule type="expression" priority="2726" aboveAverage="0" equalAverage="0" bottom="0" percent="0" rank="0" text="" dxfId="2718">
      <formula>AND(ISNUMBER(#ref!),ISNUMBER(#ref!))=0</formula>
    </cfRule>
    <cfRule type="expression" priority="2727" aboveAverage="0" equalAverage="0" bottom="0" percent="0" rank="0" text="" dxfId="2719">
      <formula>#ref!&gt;#ref!</formula>
    </cfRule>
    <cfRule type="expression" priority="2728" aboveAverage="0" equalAverage="0" bottom="0" percent="0" rank="0" text="" dxfId="2720">
      <formula>#ref!&gt;#ref!</formula>
    </cfRule>
  </conditionalFormatting>
  <conditionalFormatting sqref="T37:V37">
    <cfRule type="expression" priority="2729" aboveAverage="0" equalAverage="0" bottom="0" percent="0" rank="0" text="" dxfId="2721">
      <formula>AND(ISNUMBER(#ref!),ISNUMBER(#ref!))=0</formula>
    </cfRule>
    <cfRule type="expression" priority="2730" aboveAverage="0" equalAverage="0" bottom="0" percent="0" rank="0" text="" dxfId="2722">
      <formula>#ref!&gt;#ref!</formula>
    </cfRule>
    <cfRule type="expression" priority="2731" aboveAverage="0" equalAverage="0" bottom="0" percent="0" rank="0" text="" dxfId="2723">
      <formula>#ref!&gt;#ref!</formula>
    </cfRule>
  </conditionalFormatting>
  <conditionalFormatting sqref="Z37:AB37">
    <cfRule type="expression" priority="2732" aboveAverage="0" equalAverage="0" bottom="0" percent="0" rank="0" text="" dxfId="2724">
      <formula>AND(ISNUMBER(#ref!),ISNUMBER(#ref!))=0</formula>
    </cfRule>
    <cfRule type="expression" priority="2733" aboveAverage="0" equalAverage="0" bottom="0" percent="0" rank="0" text="" dxfId="2725">
      <formula>#ref!&gt;#ref!</formula>
    </cfRule>
    <cfRule type="expression" priority="2734" aboveAverage="0" equalAverage="0" bottom="0" percent="0" rank="0" text="" dxfId="2726">
      <formula>#ref!&gt;#ref!</formula>
    </cfRule>
  </conditionalFormatting>
  <conditionalFormatting sqref="AC37:AE37">
    <cfRule type="expression" priority="2735" aboveAverage="0" equalAverage="0" bottom="0" percent="0" rank="0" text="" dxfId="2727">
      <formula>AND(ISNUMBER(#ref!),ISNUMBER(#ref!))=0</formula>
    </cfRule>
    <cfRule type="expression" priority="2736" aboveAverage="0" equalAverage="0" bottom="0" percent="0" rank="0" text="" dxfId="2728">
      <formula>#ref!&gt;#ref!</formula>
    </cfRule>
    <cfRule type="expression" priority="2737" aboveAverage="0" equalAverage="0" bottom="0" percent="0" rank="0" text="" dxfId="2729">
      <formula>#ref!&gt;#ref!</formula>
    </cfRule>
  </conditionalFormatting>
  <conditionalFormatting sqref="AF37:AH37">
    <cfRule type="expression" priority="2738" aboveAverage="0" equalAverage="0" bottom="0" percent="0" rank="0" text="" dxfId="2730">
      <formula>AND(ISNUMBER(#ref!),ISNUMBER(#ref!))=0</formula>
    </cfRule>
    <cfRule type="expression" priority="2739" aboveAverage="0" equalAverage="0" bottom="0" percent="0" rank="0" text="" dxfId="2731">
      <formula>#ref!&gt;#ref!</formula>
    </cfRule>
    <cfRule type="expression" priority="2740" aboveAverage="0" equalAverage="0" bottom="0" percent="0" rank="0" text="" dxfId="2732">
      <formula>#ref!&gt;#ref!</formula>
    </cfRule>
  </conditionalFormatting>
  <conditionalFormatting sqref="AI37:AK37">
    <cfRule type="expression" priority="2741" aboveAverage="0" equalAverage="0" bottom="0" percent="0" rank="0" text="" dxfId="2733">
      <formula>AND(ISNUMBER(#ref!),ISNUMBER(#ref!))=0</formula>
    </cfRule>
    <cfRule type="expression" priority="2742" aboveAverage="0" equalAverage="0" bottom="0" percent="0" rank="0" text="" dxfId="2734">
      <formula>#ref!&gt;#ref!</formula>
    </cfRule>
    <cfRule type="expression" priority="2743" aboveAverage="0" equalAverage="0" bottom="0" percent="0" rank="0" text="" dxfId="2735">
      <formula>#ref!&gt;#ref!</formula>
    </cfRule>
  </conditionalFormatting>
  <conditionalFormatting sqref="AL37:AN37">
    <cfRule type="expression" priority="2744" aboveAverage="0" equalAverage="0" bottom="0" percent="0" rank="0" text="" dxfId="2736">
      <formula>AND(ISNUMBER(#ref!),ISNUMBER(#ref!))=0</formula>
    </cfRule>
    <cfRule type="expression" priority="2745" aboveAverage="0" equalAverage="0" bottom="0" percent="0" rank="0" text="" dxfId="2737">
      <formula>#ref!&gt;#ref!</formula>
    </cfRule>
    <cfRule type="expression" priority="2746" aboveAverage="0" equalAverage="0" bottom="0" percent="0" rank="0" text="" dxfId="2738">
      <formula>#ref!&gt;#ref!</formula>
    </cfRule>
  </conditionalFormatting>
  <conditionalFormatting sqref="AO37:AQ37">
    <cfRule type="expression" priority="2747" aboveAverage="0" equalAverage="0" bottom="0" percent="0" rank="0" text="" dxfId="2739">
      <formula>AND(ISNUMBER(#ref!),ISNUMBER(#ref!))=0</formula>
    </cfRule>
    <cfRule type="expression" priority="2748" aboveAverage="0" equalAverage="0" bottom="0" percent="0" rank="0" text="" dxfId="2740">
      <formula>#ref!&gt;#ref!</formula>
    </cfRule>
    <cfRule type="expression" priority="2749" aboveAverage="0" equalAverage="0" bottom="0" percent="0" rank="0" text="" dxfId="2741">
      <formula>#ref!&gt;#ref!</formula>
    </cfRule>
  </conditionalFormatting>
  <conditionalFormatting sqref="AR37:AT37">
    <cfRule type="expression" priority="2750" aboveAverage="0" equalAverage="0" bottom="0" percent="0" rank="0" text="" dxfId="2742">
      <formula>AND(ISNUMBER(#ref!),ISNUMBER(#ref!))=0</formula>
    </cfRule>
    <cfRule type="expression" priority="2751" aboveAverage="0" equalAverage="0" bottom="0" percent="0" rank="0" text="" dxfId="2743">
      <formula>#ref!&gt;#ref!</formula>
    </cfRule>
    <cfRule type="expression" priority="2752" aboveAverage="0" equalAverage="0" bottom="0" percent="0" rank="0" text="" dxfId="2744">
      <formula>#ref!&gt;#ref!</formula>
    </cfRule>
  </conditionalFormatting>
  <conditionalFormatting sqref="AU37:AW37">
    <cfRule type="expression" priority="2753" aboveAverage="0" equalAverage="0" bottom="0" percent="0" rank="0" text="" dxfId="2745">
      <formula>AND(ISNUMBER(#ref!),ISNUMBER(#ref!))=0</formula>
    </cfRule>
    <cfRule type="expression" priority="2754" aboveAverage="0" equalAverage="0" bottom="0" percent="0" rank="0" text="" dxfId="2746">
      <formula>#ref!&gt;#ref!</formula>
    </cfRule>
    <cfRule type="expression" priority="2755" aboveAverage="0" equalAverage="0" bottom="0" percent="0" rank="0" text="" dxfId="2747">
      <formula>#ref!&gt;#ref!</formula>
    </cfRule>
  </conditionalFormatting>
  <conditionalFormatting sqref="AX37:AZ37">
    <cfRule type="expression" priority="2756" aboveAverage="0" equalAverage="0" bottom="0" percent="0" rank="0" text="" dxfId="2748">
      <formula>AND(ISNUMBER(#ref!),ISNUMBER(#ref!))=0</formula>
    </cfRule>
    <cfRule type="expression" priority="2757" aboveAverage="0" equalAverage="0" bottom="0" percent="0" rank="0" text="" dxfId="2749">
      <formula>#ref!&gt;#ref!</formula>
    </cfRule>
    <cfRule type="expression" priority="2758" aboveAverage="0" equalAverage="0" bottom="0" percent="0" rank="0" text="" dxfId="2750">
      <formula>#ref!&gt;#ref!</formula>
    </cfRule>
  </conditionalFormatting>
  <conditionalFormatting sqref="BA37:BC37">
    <cfRule type="expression" priority="2759" aboveAverage="0" equalAverage="0" bottom="0" percent="0" rank="0" text="" dxfId="2751">
      <formula>AND(ISNUMBER(#ref!),ISNUMBER(#ref!))=0</formula>
    </cfRule>
    <cfRule type="expression" priority="2760" aboveAverage="0" equalAverage="0" bottom="0" percent="0" rank="0" text="" dxfId="2752">
      <formula>#ref!&gt;#ref!</formula>
    </cfRule>
    <cfRule type="expression" priority="2761" aboveAverage="0" equalAverage="0" bottom="0" percent="0" rank="0" text="" dxfId="2753">
      <formula>#ref!&gt;#ref!</formula>
    </cfRule>
  </conditionalFormatting>
  <conditionalFormatting sqref="W39:Y39">
    <cfRule type="expression" priority="2762" aboveAverage="0" equalAverage="0" bottom="0" percent="0" rank="0" text="" dxfId="2754">
      <formula>AND(ISNUMBER(#ref!),ISNUMBER(#ref!))=0</formula>
    </cfRule>
    <cfRule type="expression" priority="2763" aboveAverage="0" equalAverage="0" bottom="0" percent="0" rank="0" text="" dxfId="2755">
      <formula>#ref!&gt;#ref!</formula>
    </cfRule>
    <cfRule type="expression" priority="2764" aboveAverage="0" equalAverage="0" bottom="0" percent="0" rank="0" text="" dxfId="2756">
      <formula>#ref!&gt;#ref!</formula>
    </cfRule>
  </conditionalFormatting>
  <conditionalFormatting sqref="B39:D39">
    <cfRule type="expression" priority="2765" aboveAverage="0" equalAverage="0" bottom="0" percent="0" rank="0" text="" dxfId="2757">
      <formula>AND(ISNUMBER(#ref!),ISNUMBER(#ref!))=0</formula>
    </cfRule>
    <cfRule type="expression" priority="2766" aboveAverage="0" equalAverage="0" bottom="0" percent="0" rank="0" text="" dxfId="2758">
      <formula>#ref!&gt;#ref!</formula>
    </cfRule>
    <cfRule type="expression" priority="2767" aboveAverage="0" equalAverage="0" bottom="0" percent="0" rank="0" text="" dxfId="2759">
      <formula>#ref!&gt;#ref!</formula>
    </cfRule>
  </conditionalFormatting>
  <conditionalFormatting sqref="E39:G39">
    <cfRule type="expression" priority="2768" aboveAverage="0" equalAverage="0" bottom="0" percent="0" rank="0" text="" dxfId="2760">
      <formula>AND(ISNUMBER(#ref!),ISNUMBER(#ref!))=0</formula>
    </cfRule>
    <cfRule type="expression" priority="2769" aboveAverage="0" equalAverage="0" bottom="0" percent="0" rank="0" text="" dxfId="2761">
      <formula>#ref!&gt;#ref!</formula>
    </cfRule>
    <cfRule type="expression" priority="2770" aboveAverage="0" equalAverage="0" bottom="0" percent="0" rank="0" text="" dxfId="2762">
      <formula>#ref!&gt;#ref!</formula>
    </cfRule>
  </conditionalFormatting>
  <conditionalFormatting sqref="H39:J39">
    <cfRule type="expression" priority="2771" aboveAverage="0" equalAverage="0" bottom="0" percent="0" rank="0" text="" dxfId="2763">
      <formula>AND(ISNUMBER(#ref!),ISNUMBER(#ref!))=0</formula>
    </cfRule>
    <cfRule type="expression" priority="2772" aboveAverage="0" equalAverage="0" bottom="0" percent="0" rank="0" text="" dxfId="2764">
      <formula>#ref!&gt;#ref!</formula>
    </cfRule>
    <cfRule type="expression" priority="2773" aboveAverage="0" equalAverage="0" bottom="0" percent="0" rank="0" text="" dxfId="2765">
      <formula>#ref!&gt;#ref!</formula>
    </cfRule>
  </conditionalFormatting>
  <conditionalFormatting sqref="K39:M39">
    <cfRule type="expression" priority="2774" aboveAverage="0" equalAverage="0" bottom="0" percent="0" rank="0" text="" dxfId="2766">
      <formula>AND(ISNUMBER(#ref!),ISNUMBER(#ref!))=0</formula>
    </cfRule>
    <cfRule type="expression" priority="2775" aboveAverage="0" equalAverage="0" bottom="0" percent="0" rank="0" text="" dxfId="2767">
      <formula>#ref!&gt;#ref!</formula>
    </cfRule>
    <cfRule type="expression" priority="2776" aboveAverage="0" equalAverage="0" bottom="0" percent="0" rank="0" text="" dxfId="2768">
      <formula>#ref!&gt;#ref!</formula>
    </cfRule>
  </conditionalFormatting>
  <conditionalFormatting sqref="N39:P39">
    <cfRule type="expression" priority="2777" aboveAverage="0" equalAverage="0" bottom="0" percent="0" rank="0" text="" dxfId="2769">
      <formula>AND(ISNUMBER(#ref!),ISNUMBER(#ref!))=0</formula>
    </cfRule>
    <cfRule type="expression" priority="2778" aboveAverage="0" equalAverage="0" bottom="0" percent="0" rank="0" text="" dxfId="2770">
      <formula>#ref!&gt;#ref!</formula>
    </cfRule>
    <cfRule type="expression" priority="2779" aboveAverage="0" equalAverage="0" bottom="0" percent="0" rank="0" text="" dxfId="2771">
      <formula>#ref!&gt;#ref!</formula>
    </cfRule>
  </conditionalFormatting>
  <conditionalFormatting sqref="Q39:S39">
    <cfRule type="expression" priority="2780" aboveAverage="0" equalAverage="0" bottom="0" percent="0" rank="0" text="" dxfId="2772">
      <formula>AND(ISNUMBER(#ref!),ISNUMBER(#ref!))=0</formula>
    </cfRule>
    <cfRule type="expression" priority="2781" aboveAverage="0" equalAverage="0" bottom="0" percent="0" rank="0" text="" dxfId="2773">
      <formula>#ref!&gt;#ref!</formula>
    </cfRule>
    <cfRule type="expression" priority="2782" aboveAverage="0" equalAverage="0" bottom="0" percent="0" rank="0" text="" dxfId="2774">
      <formula>#ref!&gt;#ref!</formula>
    </cfRule>
  </conditionalFormatting>
  <conditionalFormatting sqref="T39:V39">
    <cfRule type="expression" priority="2783" aboveAverage="0" equalAverage="0" bottom="0" percent="0" rank="0" text="" dxfId="2775">
      <formula>AND(ISNUMBER(#ref!),ISNUMBER(#ref!))=0</formula>
    </cfRule>
    <cfRule type="expression" priority="2784" aboveAverage="0" equalAverage="0" bottom="0" percent="0" rank="0" text="" dxfId="2776">
      <formula>#ref!&gt;#ref!</formula>
    </cfRule>
    <cfRule type="expression" priority="2785" aboveAverage="0" equalAverage="0" bottom="0" percent="0" rank="0" text="" dxfId="2777">
      <formula>#ref!&gt;#ref!</formula>
    </cfRule>
  </conditionalFormatting>
  <conditionalFormatting sqref="Z39:AB39">
    <cfRule type="expression" priority="2786" aboveAverage="0" equalAverage="0" bottom="0" percent="0" rank="0" text="" dxfId="2778">
      <formula>AND(ISNUMBER(#ref!),ISNUMBER(#ref!))=0</formula>
    </cfRule>
    <cfRule type="expression" priority="2787" aboveAverage="0" equalAverage="0" bottom="0" percent="0" rank="0" text="" dxfId="2779">
      <formula>#ref!&gt;#ref!</formula>
    </cfRule>
    <cfRule type="expression" priority="2788" aboveAverage="0" equalAverage="0" bottom="0" percent="0" rank="0" text="" dxfId="2780">
      <formula>#ref!&gt;#ref!</formula>
    </cfRule>
  </conditionalFormatting>
  <conditionalFormatting sqref="AC39:AE39">
    <cfRule type="expression" priority="2789" aboveAverage="0" equalAverage="0" bottom="0" percent="0" rank="0" text="" dxfId="2781">
      <formula>AND(ISNUMBER(#ref!),ISNUMBER(#ref!))=0</formula>
    </cfRule>
    <cfRule type="expression" priority="2790" aboveAverage="0" equalAverage="0" bottom="0" percent="0" rank="0" text="" dxfId="2782">
      <formula>#ref!&gt;#ref!</formula>
    </cfRule>
    <cfRule type="expression" priority="2791" aboveAverage="0" equalAverage="0" bottom="0" percent="0" rank="0" text="" dxfId="2783">
      <formula>#ref!&gt;#ref!</formula>
    </cfRule>
  </conditionalFormatting>
  <conditionalFormatting sqref="AF39:AH39">
    <cfRule type="expression" priority="2792" aboveAverage="0" equalAverage="0" bottom="0" percent="0" rank="0" text="" dxfId="2784">
      <formula>AND(ISNUMBER(#ref!),ISNUMBER(#ref!))=0</formula>
    </cfRule>
    <cfRule type="expression" priority="2793" aboveAverage="0" equalAverage="0" bottom="0" percent="0" rank="0" text="" dxfId="2785">
      <formula>#ref!&gt;#ref!</formula>
    </cfRule>
    <cfRule type="expression" priority="2794" aboveAverage="0" equalAverage="0" bottom="0" percent="0" rank="0" text="" dxfId="2786">
      <formula>#ref!&gt;#ref!</formula>
    </cfRule>
  </conditionalFormatting>
  <conditionalFormatting sqref="AI39:AK39">
    <cfRule type="expression" priority="2795" aboveAverage="0" equalAverage="0" bottom="0" percent="0" rank="0" text="" dxfId="2787">
      <formula>AND(ISNUMBER(#ref!),ISNUMBER(#ref!))=0</formula>
    </cfRule>
    <cfRule type="expression" priority="2796" aboveAverage="0" equalAverage="0" bottom="0" percent="0" rank="0" text="" dxfId="2788">
      <formula>#ref!&gt;#ref!</formula>
    </cfRule>
    <cfRule type="expression" priority="2797" aboveAverage="0" equalAverage="0" bottom="0" percent="0" rank="0" text="" dxfId="2789">
      <formula>#ref!&gt;#ref!</formula>
    </cfRule>
  </conditionalFormatting>
  <conditionalFormatting sqref="AL39:AN39">
    <cfRule type="expression" priority="2798" aboveAverage="0" equalAverage="0" bottom="0" percent="0" rank="0" text="" dxfId="2790">
      <formula>AND(ISNUMBER(#ref!),ISNUMBER(#ref!))=0</formula>
    </cfRule>
    <cfRule type="expression" priority="2799" aboveAverage="0" equalAverage="0" bottom="0" percent="0" rank="0" text="" dxfId="2791">
      <formula>#ref!&gt;#ref!</formula>
    </cfRule>
    <cfRule type="expression" priority="2800" aboveAverage="0" equalAverage="0" bottom="0" percent="0" rank="0" text="" dxfId="2792">
      <formula>#ref!&gt;#ref!</formula>
    </cfRule>
  </conditionalFormatting>
  <conditionalFormatting sqref="AO39:AQ39">
    <cfRule type="expression" priority="2801" aboveAverage="0" equalAverage="0" bottom="0" percent="0" rank="0" text="" dxfId="2793">
      <formula>AND(ISNUMBER(#ref!),ISNUMBER(#ref!))=0</formula>
    </cfRule>
    <cfRule type="expression" priority="2802" aboveAverage="0" equalAverage="0" bottom="0" percent="0" rank="0" text="" dxfId="2794">
      <formula>#ref!&gt;#ref!</formula>
    </cfRule>
    <cfRule type="expression" priority="2803" aboveAverage="0" equalAverage="0" bottom="0" percent="0" rank="0" text="" dxfId="2795">
      <formula>#ref!&gt;#ref!</formula>
    </cfRule>
  </conditionalFormatting>
  <conditionalFormatting sqref="AR39:AT39">
    <cfRule type="expression" priority="2804" aboveAverage="0" equalAverage="0" bottom="0" percent="0" rank="0" text="" dxfId="2796">
      <formula>AND(ISNUMBER(#ref!),ISNUMBER(#ref!))=0</formula>
    </cfRule>
    <cfRule type="expression" priority="2805" aboveAverage="0" equalAverage="0" bottom="0" percent="0" rank="0" text="" dxfId="2797">
      <formula>#ref!&gt;#ref!</formula>
    </cfRule>
    <cfRule type="expression" priority="2806" aboveAverage="0" equalAverage="0" bottom="0" percent="0" rank="0" text="" dxfId="2798">
      <formula>#ref!&gt;#ref!</formula>
    </cfRule>
  </conditionalFormatting>
  <conditionalFormatting sqref="AU39:AW39">
    <cfRule type="expression" priority="2807" aboveAverage="0" equalAverage="0" bottom="0" percent="0" rank="0" text="" dxfId="2799">
      <formula>AND(ISNUMBER(#ref!),ISNUMBER(#ref!))=0</formula>
    </cfRule>
    <cfRule type="expression" priority="2808" aboveAverage="0" equalAverage="0" bottom="0" percent="0" rank="0" text="" dxfId="2800">
      <formula>#ref!&gt;#ref!</formula>
    </cfRule>
    <cfRule type="expression" priority="2809" aboveAverage="0" equalAverage="0" bottom="0" percent="0" rank="0" text="" dxfId="2801">
      <formula>#ref!&gt;#ref!</formula>
    </cfRule>
  </conditionalFormatting>
  <conditionalFormatting sqref="AX39:AZ39">
    <cfRule type="expression" priority="2810" aboveAverage="0" equalAverage="0" bottom="0" percent="0" rank="0" text="" dxfId="2802">
      <formula>AND(ISNUMBER(#ref!),ISNUMBER(#ref!))=0</formula>
    </cfRule>
    <cfRule type="expression" priority="2811" aboveAverage="0" equalAverage="0" bottom="0" percent="0" rank="0" text="" dxfId="2803">
      <formula>#ref!&gt;#ref!</formula>
    </cfRule>
    <cfRule type="expression" priority="2812" aboveAverage="0" equalAverage="0" bottom="0" percent="0" rank="0" text="" dxfId="2804">
      <formula>#ref!&gt;#ref!</formula>
    </cfRule>
  </conditionalFormatting>
  <conditionalFormatting sqref="BA39:BC39">
    <cfRule type="expression" priority="2813" aboveAverage="0" equalAverage="0" bottom="0" percent="0" rank="0" text="" dxfId="2805">
      <formula>AND(ISNUMBER(#ref!),ISNUMBER(#ref!))=0</formula>
    </cfRule>
    <cfRule type="expression" priority="2814" aboveAverage="0" equalAverage="0" bottom="0" percent="0" rank="0" text="" dxfId="2806">
      <formula>#ref!&gt;#ref!</formula>
    </cfRule>
    <cfRule type="expression" priority="2815" aboveAverage="0" equalAverage="0" bottom="0" percent="0" rank="0" text="" dxfId="2807">
      <formula>#ref!&gt;#ref!</formula>
    </cfRule>
  </conditionalFormatting>
  <dataValidations count="1">
    <dataValidation allowBlank="true" error="This value must be a positive number" errorTitle="Invalid Data" operator="greaterThan" showDropDown="false" showErrorMessage="true" showInputMessage="true" sqref="BG3:BG4" type="decimal">
      <formula1>0</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R162"/>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G158" activeCellId="0" sqref="G158"/>
    </sheetView>
  </sheetViews>
  <sheetFormatPr defaultColWidth="7.94921875" defaultRowHeight="13.8" zeroHeight="false" outlineLevelRow="0" outlineLevelCol="0"/>
  <cols>
    <col collapsed="false" customWidth="true" hidden="false" outlineLevel="0" max="1" min="1" style="122" width="9.2"/>
    <col collapsed="false" customWidth="true" hidden="false" outlineLevel="0" max="2" min="2" style="123" width="9.2"/>
    <col collapsed="false" customWidth="true" hidden="false" outlineLevel="0" max="3" min="3" style="124" width="10.34"/>
    <col collapsed="false" customWidth="true" hidden="false" outlineLevel="0" max="27" min="4" style="122" width="4.6"/>
    <col collapsed="false" customWidth="true" hidden="false" outlineLevel="0" max="28" min="28" style="122" width="3.85"/>
    <col collapsed="false" customWidth="true" hidden="false" outlineLevel="0" max="29" min="29" style="122" width="6.05"/>
    <col collapsed="false" customWidth="true" hidden="false" outlineLevel="0" max="30" min="30" style="122" width="5.46"/>
    <col collapsed="false" customWidth="true" hidden="false" outlineLevel="0" max="32" min="31" style="122" width="5"/>
    <col collapsed="false" customWidth="true" hidden="false" outlineLevel="0" max="33" min="33" style="122" width="3.93"/>
    <col collapsed="false" customWidth="true" hidden="false" outlineLevel="0" max="34" min="34" style="122" width="44.79"/>
    <col collapsed="false" customWidth="true" hidden="false" outlineLevel="0" max="35" min="35" style="122" width="15.44"/>
    <col collapsed="false" customWidth="true" hidden="false" outlineLevel="0" max="36" min="36" style="122" width="5.11"/>
    <col collapsed="false" customWidth="true" hidden="false" outlineLevel="0" max="37" min="37" style="125" width="7.45"/>
    <col collapsed="false" customWidth="false" hidden="false" outlineLevel="0" max="38" min="38" style="125" width="7.93"/>
    <col collapsed="false" customWidth="true" hidden="false" outlineLevel="0" max="39" min="39" style="125" width="8.78"/>
    <col collapsed="false" customWidth="true" hidden="false" outlineLevel="0" max="40" min="40" style="125" width="9.32"/>
    <col collapsed="false" customWidth="true" hidden="false" outlineLevel="0" max="41" min="41" style="125" width="18.75"/>
    <col collapsed="false" customWidth="true" hidden="false" outlineLevel="0" max="54" min="42" style="125" width="4.6"/>
    <col collapsed="false" customWidth="true" hidden="false" outlineLevel="0" max="55" min="55" style="125" width="4.35"/>
    <col collapsed="false" customWidth="true" hidden="false" outlineLevel="0" max="63" min="56" style="125" width="4.6"/>
    <col collapsed="false" customWidth="true" hidden="false" outlineLevel="0" max="64" min="64" style="125" width="4.48"/>
    <col collapsed="false" customWidth="true" hidden="false" outlineLevel="0" max="84" min="65" style="125" width="4.6"/>
    <col collapsed="false" customWidth="true" hidden="false" outlineLevel="0" max="85" min="85" style="125" width="4.35"/>
    <col collapsed="false" customWidth="true" hidden="false" outlineLevel="0" max="101" min="86" style="125" width="4.6"/>
    <col collapsed="false" customWidth="false" hidden="false" outlineLevel="0" max="102" min="102" style="125" width="7.93"/>
    <col collapsed="false" customWidth="true" hidden="false" outlineLevel="0" max="162" min="103" style="125" width="4.6"/>
    <col collapsed="false" customWidth="false" hidden="false" outlineLevel="0" max="164" min="163" style="125" width="7.93"/>
    <col collapsed="false" customWidth="true" hidden="false" outlineLevel="0" max="165" min="165" style="125" width="5.34"/>
    <col collapsed="false" customWidth="true" hidden="false" outlineLevel="0" max="166" min="166" style="125" width="4.23"/>
    <col collapsed="false" customWidth="true" hidden="false" outlineLevel="0" max="167" min="167" style="125" width="4.48"/>
    <col collapsed="false" customWidth="true" hidden="false" outlineLevel="0" max="170" min="168" style="125" width="4.6"/>
    <col collapsed="false" customWidth="true" hidden="false" outlineLevel="0" max="171" min="171" style="125" width="4.71"/>
    <col collapsed="false" customWidth="true" hidden="false" outlineLevel="0" max="194" min="172" style="125" width="4.6"/>
    <col collapsed="false" customWidth="true" hidden="false" outlineLevel="0" max="224" min="195" style="125" width="4.23"/>
    <col collapsed="false" customWidth="false" hidden="false" outlineLevel="0" max="225" min="225" style="125" width="7.93"/>
    <col collapsed="false" customWidth="true" hidden="false" outlineLevel="0" max="226" min="226" style="125" width="5.83"/>
    <col collapsed="false" customWidth="true" hidden="false" outlineLevel="0" max="227" min="227" style="125" width="5.22"/>
    <col collapsed="false" customWidth="true" hidden="false" outlineLevel="0" max="233" min="228" style="125" width="4.6"/>
    <col collapsed="false" customWidth="true" hidden="false" outlineLevel="0" max="234" min="234" style="125" width="5.22"/>
    <col collapsed="false" customWidth="true" hidden="false" outlineLevel="0" max="261" min="235" style="125" width="4.6"/>
    <col collapsed="false" customWidth="true" hidden="false" outlineLevel="0" max="262" min="262" style="125" width="5.99"/>
    <col collapsed="false" customWidth="true" hidden="false" outlineLevel="0" max="284" min="263" style="125" width="5.22"/>
    <col collapsed="false" customWidth="true" hidden="false" outlineLevel="0" max="285" min="285" style="125" width="6.2"/>
    <col collapsed="false" customWidth="true" hidden="false" outlineLevel="0" max="287" min="286" style="125" width="6.96"/>
    <col collapsed="false" customWidth="true" hidden="false" outlineLevel="0" max="288" min="288" style="125" width="5.22"/>
    <col collapsed="false" customWidth="true" hidden="false" outlineLevel="0" max="289" min="289" style="125" width="4.71"/>
    <col collapsed="false" customWidth="true" hidden="false" outlineLevel="0" max="305" min="290" style="125" width="6.2"/>
    <col collapsed="false" customWidth="false" hidden="false" outlineLevel="0" max="306" min="306" style="125" width="7.93"/>
    <col collapsed="false" customWidth="true" hidden="false" outlineLevel="0" max="307" min="307" style="125" width="10.43"/>
    <col collapsed="false" customWidth="true" hidden="false" outlineLevel="0" max="317" min="308" style="125" width="4.6"/>
    <col collapsed="false" customWidth="true" hidden="false" outlineLevel="0" max="318" min="318" style="125" width="4.23"/>
    <col collapsed="false" customWidth="true" hidden="false" outlineLevel="0" max="387" min="319" style="125" width="4.6"/>
    <col collapsed="false" customWidth="false" hidden="false" outlineLevel="0" max="394" min="388" style="125" width="7.93"/>
    <col collapsed="false" customWidth="false" hidden="false" outlineLevel="0" max="436" min="395" style="126" width="7.93"/>
    <col collapsed="false" customWidth="false" hidden="false" outlineLevel="0" max="486" min="437" style="125" width="7.93"/>
    <col collapsed="false" customWidth="false" hidden="false" outlineLevel="0" max="1024" min="487" style="127" width="7.93"/>
  </cols>
  <sheetData>
    <row r="1" s="6" customFormat="true" ht="24.45" hidden="false" customHeight="true" outlineLevel="0" collapsed="false">
      <c r="A1" s="128"/>
      <c r="B1" s="129"/>
      <c r="C1" s="129"/>
      <c r="D1" s="16" t="s">
        <v>55</v>
      </c>
      <c r="E1" s="16"/>
      <c r="F1" s="16"/>
      <c r="G1" s="16"/>
      <c r="H1" s="16"/>
      <c r="I1" s="16"/>
      <c r="J1" s="16"/>
      <c r="K1" s="16"/>
      <c r="L1" s="16"/>
      <c r="M1" s="16"/>
      <c r="N1" s="16"/>
      <c r="O1" s="16"/>
      <c r="P1" s="16"/>
      <c r="Q1" s="16"/>
      <c r="R1" s="16"/>
      <c r="S1" s="16"/>
      <c r="T1" s="16"/>
      <c r="U1" s="16"/>
      <c r="V1" s="16"/>
      <c r="W1" s="16"/>
      <c r="X1" s="16"/>
      <c r="Y1" s="16"/>
      <c r="Z1" s="16"/>
      <c r="AA1" s="16"/>
      <c r="AB1" s="130"/>
      <c r="AC1" s="131" t="s">
        <v>9</v>
      </c>
      <c r="AD1" s="131"/>
      <c r="AE1" s="131"/>
      <c r="AF1" s="131"/>
      <c r="AG1" s="132"/>
      <c r="AH1" s="133" t="s">
        <v>10</v>
      </c>
      <c r="AI1" s="133"/>
      <c r="AJ1" s="133"/>
      <c r="AK1" s="134"/>
      <c r="AL1" s="134"/>
      <c r="AM1" s="134"/>
      <c r="AN1" s="134"/>
      <c r="AO1" s="134"/>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c r="IW1" s="126"/>
      <c r="IX1" s="126"/>
      <c r="IY1" s="126"/>
      <c r="IZ1" s="126"/>
      <c r="JA1" s="126"/>
      <c r="JB1" s="126"/>
      <c r="JC1" s="126"/>
      <c r="JD1" s="126"/>
      <c r="JE1" s="126"/>
      <c r="JF1" s="126"/>
      <c r="JG1" s="126"/>
      <c r="JH1" s="126"/>
      <c r="JI1" s="126"/>
      <c r="JJ1" s="126"/>
      <c r="JK1" s="126"/>
      <c r="JL1" s="126"/>
      <c r="JM1" s="126"/>
      <c r="JN1" s="126"/>
      <c r="JO1" s="126"/>
      <c r="JP1" s="126"/>
      <c r="JQ1" s="126"/>
      <c r="JR1" s="126"/>
      <c r="JS1" s="126"/>
      <c r="JT1" s="126"/>
      <c r="JU1" s="126"/>
      <c r="JV1" s="126"/>
      <c r="JW1" s="126"/>
      <c r="JX1" s="126"/>
      <c r="JY1" s="126"/>
      <c r="JZ1" s="126"/>
      <c r="KA1" s="126"/>
      <c r="KB1" s="126"/>
      <c r="KC1" s="126"/>
      <c r="KD1" s="126"/>
      <c r="KE1" s="126"/>
      <c r="KF1" s="126"/>
      <c r="KG1" s="126"/>
      <c r="KH1" s="126"/>
      <c r="KI1" s="126"/>
      <c r="KJ1" s="126"/>
      <c r="KK1" s="126"/>
      <c r="KL1" s="126"/>
      <c r="KM1" s="126"/>
      <c r="KN1" s="126"/>
      <c r="KO1" s="126"/>
      <c r="KP1" s="126"/>
      <c r="KQ1" s="126"/>
      <c r="KR1" s="126"/>
      <c r="KS1" s="126"/>
      <c r="KT1" s="126"/>
      <c r="KU1" s="126"/>
      <c r="KV1" s="126"/>
      <c r="KW1" s="126"/>
      <c r="KX1" s="126"/>
      <c r="KY1" s="126"/>
      <c r="KZ1" s="126"/>
      <c r="LA1" s="126"/>
      <c r="LB1" s="126"/>
      <c r="LC1" s="126"/>
      <c r="LD1" s="126"/>
      <c r="LE1" s="126"/>
      <c r="LF1" s="126"/>
      <c r="LG1" s="126"/>
      <c r="LH1" s="126"/>
      <c r="LI1" s="126"/>
      <c r="LJ1" s="126"/>
      <c r="LK1" s="126"/>
      <c r="LL1" s="126"/>
      <c r="LM1" s="126"/>
      <c r="LN1" s="126"/>
      <c r="LO1" s="126"/>
      <c r="LP1" s="126"/>
      <c r="LQ1" s="126"/>
      <c r="LR1" s="126"/>
      <c r="LS1" s="126"/>
      <c r="LT1" s="126"/>
      <c r="LU1" s="126"/>
      <c r="LV1" s="126"/>
      <c r="LW1" s="126"/>
      <c r="LX1" s="126"/>
      <c r="LY1" s="126"/>
      <c r="LZ1" s="126"/>
      <c r="MA1" s="126"/>
      <c r="MB1" s="126"/>
      <c r="MC1" s="126"/>
      <c r="MD1" s="126"/>
      <c r="ME1" s="126"/>
      <c r="MF1" s="126"/>
      <c r="MG1" s="126"/>
      <c r="MH1" s="126"/>
      <c r="MI1" s="126"/>
      <c r="MJ1" s="126"/>
      <c r="MK1" s="126"/>
      <c r="ML1" s="126"/>
      <c r="MM1" s="126"/>
      <c r="MN1" s="126"/>
      <c r="MO1" s="126"/>
      <c r="MP1" s="126"/>
      <c r="MQ1" s="126"/>
      <c r="MR1" s="126"/>
      <c r="MS1" s="126"/>
      <c r="MT1" s="126"/>
      <c r="MU1" s="126"/>
      <c r="MV1" s="126"/>
      <c r="MW1" s="126"/>
      <c r="MX1" s="126"/>
      <c r="MY1" s="126"/>
      <c r="MZ1" s="126"/>
      <c r="NA1" s="126"/>
      <c r="NB1" s="126"/>
      <c r="NC1" s="126"/>
      <c r="ND1" s="126"/>
      <c r="NE1" s="126"/>
      <c r="NF1" s="126"/>
      <c r="NG1" s="126"/>
      <c r="NH1" s="126"/>
      <c r="NI1" s="126"/>
      <c r="NJ1" s="126"/>
      <c r="NK1" s="126"/>
      <c r="NL1" s="126"/>
      <c r="NM1" s="126"/>
      <c r="NN1" s="126"/>
      <c r="NO1" s="126"/>
      <c r="NP1" s="126"/>
      <c r="NQ1" s="126"/>
      <c r="NR1" s="126"/>
      <c r="NS1" s="126"/>
      <c r="NT1" s="126"/>
      <c r="NU1" s="126"/>
      <c r="NV1" s="126"/>
      <c r="NW1" s="126"/>
      <c r="NX1" s="126"/>
      <c r="NY1" s="126"/>
      <c r="NZ1" s="126"/>
      <c r="OA1" s="126"/>
      <c r="OB1" s="126"/>
      <c r="OC1" s="126"/>
      <c r="OD1" s="126"/>
      <c r="OE1" s="126"/>
      <c r="OF1" s="126"/>
      <c r="OG1" s="126"/>
      <c r="OH1" s="126"/>
      <c r="OI1" s="126"/>
      <c r="OJ1" s="126"/>
      <c r="OK1" s="126"/>
      <c r="OL1" s="126"/>
      <c r="OM1" s="126"/>
      <c r="ON1" s="126"/>
      <c r="OO1" s="126"/>
      <c r="OP1" s="126"/>
      <c r="OQ1" s="126"/>
      <c r="OR1" s="126"/>
      <c r="OS1" s="126"/>
      <c r="OT1" s="126"/>
      <c r="OU1" s="126"/>
      <c r="OV1" s="126"/>
      <c r="OW1" s="126"/>
      <c r="OX1" s="126"/>
      <c r="OY1" s="126"/>
      <c r="OZ1" s="126"/>
      <c r="PA1" s="126"/>
      <c r="PB1" s="126"/>
      <c r="PC1" s="126"/>
      <c r="PD1" s="126"/>
      <c r="PE1" s="126"/>
      <c r="PF1" s="126"/>
      <c r="PG1" s="126"/>
      <c r="PH1" s="126"/>
      <c r="PI1" s="126"/>
      <c r="PJ1" s="126"/>
      <c r="PK1" s="126"/>
      <c r="PL1" s="126"/>
      <c r="PM1" s="126"/>
      <c r="PN1" s="126"/>
      <c r="PO1" s="126"/>
      <c r="PP1" s="126"/>
      <c r="PQ1" s="126"/>
      <c r="PR1" s="126"/>
      <c r="PS1" s="126"/>
      <c r="PT1" s="126"/>
      <c r="PU1" s="126"/>
      <c r="PV1" s="126"/>
      <c r="PW1" s="126"/>
      <c r="PX1" s="126"/>
      <c r="PY1" s="126"/>
      <c r="PZ1" s="126"/>
      <c r="QA1" s="126"/>
      <c r="QB1" s="126"/>
      <c r="QC1" s="126"/>
      <c r="QD1" s="126"/>
      <c r="QE1" s="126"/>
      <c r="QF1" s="126"/>
      <c r="QG1" s="126"/>
      <c r="QH1" s="126"/>
      <c r="QI1" s="126"/>
      <c r="QJ1" s="126"/>
      <c r="QK1" s="126"/>
      <c r="QL1" s="126"/>
      <c r="QM1" s="126"/>
      <c r="QN1" s="126"/>
      <c r="QO1" s="126"/>
      <c r="QP1" s="126"/>
      <c r="QQ1" s="126"/>
      <c r="QR1" s="126"/>
      <c r="QS1" s="126"/>
      <c r="QT1" s="126"/>
      <c r="QU1" s="126"/>
      <c r="QV1" s="126"/>
      <c r="QW1" s="126"/>
      <c r="QX1" s="126"/>
      <c r="QY1" s="126"/>
      <c r="QZ1" s="126"/>
      <c r="RA1" s="126"/>
      <c r="RB1" s="126"/>
      <c r="RC1" s="126"/>
      <c r="RD1" s="126"/>
      <c r="RE1" s="126"/>
      <c r="RF1" s="126"/>
      <c r="RG1" s="126"/>
      <c r="RH1" s="126"/>
      <c r="RI1" s="126"/>
      <c r="RJ1" s="126"/>
      <c r="RK1" s="126"/>
      <c r="RL1" s="126"/>
      <c r="RM1" s="126"/>
      <c r="RN1" s="126"/>
      <c r="RO1" s="126"/>
      <c r="RP1" s="126"/>
      <c r="RQ1" s="126"/>
      <c r="RR1" s="126"/>
    </row>
    <row r="2" s="6" customFormat="true" ht="13.8" hidden="false" customHeight="false" outlineLevel="0" collapsed="false">
      <c r="A2" s="128"/>
      <c r="B2" s="129"/>
      <c r="C2" s="129"/>
      <c r="D2" s="136" t="s">
        <v>56</v>
      </c>
      <c r="E2" s="136"/>
      <c r="F2" s="136"/>
      <c r="G2" s="136"/>
      <c r="H2" s="136"/>
      <c r="I2" s="136"/>
      <c r="J2" s="136"/>
      <c r="K2" s="136"/>
      <c r="L2" s="136"/>
      <c r="M2" s="136"/>
      <c r="N2" s="136"/>
      <c r="O2" s="136"/>
      <c r="P2" s="136"/>
      <c r="Q2" s="136"/>
      <c r="R2" s="136"/>
      <c r="S2" s="136"/>
      <c r="T2" s="136"/>
      <c r="U2" s="136"/>
      <c r="V2" s="136"/>
      <c r="W2" s="136"/>
      <c r="X2" s="136"/>
      <c r="Y2" s="136"/>
      <c r="Z2" s="136"/>
      <c r="AA2" s="136"/>
      <c r="AB2" s="130"/>
      <c r="AC2" s="137" t="s">
        <v>57</v>
      </c>
      <c r="AD2" s="137"/>
      <c r="AE2" s="138" t="s">
        <v>13</v>
      </c>
      <c r="AF2" s="139"/>
      <c r="AG2" s="140"/>
      <c r="AH2" s="141" t="s">
        <v>58</v>
      </c>
      <c r="AI2" s="142" t="n">
        <f aca="false">AE4*SUMPRODUCT(OA9:OA1048576,OD9:OD1048576)</f>
        <v>685820.364254428</v>
      </c>
      <c r="AJ2" s="143" t="str">
        <f aca="false">"cu." &amp;AF4&amp;"."</f>
        <v>cu.m.</v>
      </c>
      <c r="AK2" s="134"/>
      <c r="AL2" s="134"/>
      <c r="AM2" s="134"/>
      <c r="AN2" s="134"/>
      <c r="AO2" s="134"/>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c r="IW2" s="126"/>
      <c r="IX2" s="126"/>
      <c r="IY2" s="126"/>
      <c r="IZ2" s="126"/>
      <c r="JA2" s="126"/>
      <c r="JB2" s="126"/>
      <c r="JC2" s="126"/>
      <c r="JD2" s="126"/>
      <c r="JE2" s="126"/>
      <c r="JF2" s="126"/>
      <c r="JG2" s="126"/>
      <c r="JH2" s="126"/>
      <c r="JI2" s="126"/>
      <c r="JJ2" s="126"/>
      <c r="JK2" s="126"/>
      <c r="JL2" s="126"/>
      <c r="JM2" s="126"/>
      <c r="JN2" s="126"/>
      <c r="JO2" s="126"/>
      <c r="JP2" s="126"/>
      <c r="JQ2" s="126"/>
      <c r="JR2" s="126"/>
      <c r="JS2" s="126"/>
      <c r="JT2" s="126"/>
      <c r="JU2" s="126"/>
      <c r="JV2" s="126"/>
      <c r="JW2" s="126"/>
      <c r="JX2" s="126"/>
      <c r="JY2" s="126"/>
      <c r="JZ2" s="126"/>
      <c r="KA2" s="126"/>
      <c r="KB2" s="126"/>
      <c r="KC2" s="126"/>
      <c r="KD2" s="126"/>
      <c r="KE2" s="126"/>
      <c r="KF2" s="126"/>
      <c r="KG2" s="126"/>
      <c r="KH2" s="126"/>
      <c r="KI2" s="126"/>
      <c r="KJ2" s="126"/>
      <c r="KK2" s="126"/>
      <c r="KL2" s="126"/>
      <c r="KM2" s="126"/>
      <c r="KN2" s="126"/>
      <c r="KO2" s="126"/>
      <c r="KP2" s="126"/>
      <c r="KQ2" s="126"/>
      <c r="KR2" s="126"/>
      <c r="KS2" s="126"/>
      <c r="KT2" s="126"/>
      <c r="KU2" s="126"/>
      <c r="KV2" s="126"/>
      <c r="KW2" s="126"/>
      <c r="KX2" s="126"/>
      <c r="KY2" s="126"/>
      <c r="KZ2" s="126"/>
      <c r="LA2" s="126"/>
      <c r="LB2" s="126"/>
      <c r="LC2" s="126"/>
      <c r="LD2" s="126"/>
      <c r="LE2" s="126"/>
      <c r="LF2" s="126"/>
      <c r="LG2" s="126"/>
      <c r="LH2" s="126"/>
      <c r="LI2" s="126"/>
      <c r="LJ2" s="126"/>
      <c r="LK2" s="126"/>
      <c r="LL2" s="126"/>
      <c r="LM2" s="126"/>
      <c r="LN2" s="126"/>
      <c r="LO2" s="126"/>
      <c r="LP2" s="126"/>
      <c r="LQ2" s="126"/>
      <c r="LR2" s="126"/>
      <c r="LS2" s="126"/>
      <c r="LT2" s="126"/>
      <c r="LU2" s="126"/>
      <c r="LV2" s="126"/>
      <c r="LW2" s="126"/>
      <c r="LX2" s="126"/>
      <c r="LY2" s="126"/>
      <c r="LZ2" s="126"/>
      <c r="MA2" s="126"/>
      <c r="MB2" s="126"/>
      <c r="MC2" s="126"/>
      <c r="MD2" s="126"/>
      <c r="ME2" s="126"/>
      <c r="MF2" s="126"/>
      <c r="MG2" s="126"/>
      <c r="MH2" s="126"/>
      <c r="MI2" s="126"/>
      <c r="MJ2" s="126"/>
      <c r="MK2" s="126"/>
      <c r="ML2" s="126"/>
      <c r="MM2" s="126"/>
      <c r="MN2" s="126"/>
      <c r="MO2" s="126"/>
      <c r="MP2" s="126"/>
      <c r="MQ2" s="126"/>
      <c r="MR2" s="126"/>
      <c r="MS2" s="126"/>
      <c r="MT2" s="126"/>
      <c r="MU2" s="126"/>
      <c r="MV2" s="126"/>
      <c r="MW2" s="126"/>
      <c r="MX2" s="126"/>
      <c r="MY2" s="126"/>
      <c r="MZ2" s="126"/>
      <c r="NA2" s="126"/>
      <c r="NB2" s="126"/>
      <c r="NC2" s="126"/>
      <c r="ND2" s="126"/>
      <c r="NE2" s="126"/>
      <c r="NF2" s="126"/>
      <c r="NG2" s="126"/>
      <c r="NH2" s="126"/>
      <c r="NI2" s="126"/>
      <c r="NJ2" s="126"/>
      <c r="NK2" s="126"/>
      <c r="NL2" s="126"/>
      <c r="NM2" s="126"/>
      <c r="NN2" s="126"/>
      <c r="NO2" s="126"/>
      <c r="NP2" s="126"/>
      <c r="NQ2" s="126"/>
      <c r="NR2" s="126"/>
      <c r="NS2" s="126"/>
      <c r="NT2" s="126"/>
      <c r="NU2" s="126"/>
      <c r="NV2" s="126"/>
      <c r="NW2" s="126"/>
      <c r="NX2" s="126"/>
      <c r="NY2" s="126"/>
      <c r="NZ2" s="126"/>
      <c r="OA2" s="126"/>
      <c r="OB2" s="126"/>
      <c r="OC2" s="126"/>
      <c r="OD2" s="126"/>
      <c r="OE2" s="126"/>
      <c r="OF2" s="126"/>
      <c r="OG2" s="126"/>
      <c r="OH2" s="126"/>
      <c r="OI2" s="126"/>
      <c r="OJ2" s="126"/>
      <c r="OK2" s="126"/>
      <c r="OL2" s="126"/>
      <c r="OM2" s="126"/>
      <c r="ON2" s="126"/>
      <c r="OO2" s="126"/>
      <c r="OP2" s="126"/>
      <c r="OQ2" s="126"/>
      <c r="OR2" s="126"/>
      <c r="OS2" s="126"/>
      <c r="OT2" s="126"/>
      <c r="OU2" s="126"/>
      <c r="OV2" s="126"/>
      <c r="OW2" s="126"/>
      <c r="OX2" s="126"/>
      <c r="OY2" s="126"/>
      <c r="OZ2" s="126"/>
      <c r="PA2" s="126"/>
      <c r="PB2" s="126"/>
      <c r="PC2" s="126"/>
      <c r="PD2" s="126"/>
      <c r="PE2" s="126"/>
      <c r="PF2" s="126"/>
      <c r="PG2" s="126"/>
      <c r="PH2" s="126"/>
      <c r="PI2" s="126"/>
      <c r="PJ2" s="126"/>
      <c r="PK2" s="126"/>
      <c r="PL2" s="126"/>
      <c r="PM2" s="126"/>
      <c r="PN2" s="126"/>
      <c r="PO2" s="126"/>
      <c r="PP2" s="126"/>
      <c r="PQ2" s="126"/>
      <c r="PR2" s="126"/>
      <c r="PS2" s="126"/>
      <c r="PT2" s="126"/>
      <c r="PU2" s="126"/>
      <c r="PV2" s="126"/>
      <c r="PW2" s="126"/>
      <c r="PX2" s="126"/>
      <c r="PY2" s="126"/>
      <c r="PZ2" s="126"/>
      <c r="QA2" s="126"/>
      <c r="QB2" s="126"/>
      <c r="QC2" s="126"/>
      <c r="QD2" s="126"/>
      <c r="QE2" s="126"/>
      <c r="QF2" s="126"/>
      <c r="QG2" s="126"/>
      <c r="QH2" s="126"/>
      <c r="QI2" s="126"/>
      <c r="QJ2" s="126"/>
      <c r="QK2" s="126"/>
      <c r="QL2" s="126"/>
      <c r="QM2" s="126"/>
      <c r="QN2" s="126"/>
      <c r="QO2" s="126"/>
      <c r="QP2" s="126"/>
      <c r="QQ2" s="126"/>
      <c r="QR2" s="126"/>
      <c r="QS2" s="126"/>
      <c r="QT2" s="126"/>
      <c r="QU2" s="126"/>
      <c r="QV2" s="126"/>
      <c r="QW2" s="126"/>
      <c r="QX2" s="126"/>
      <c r="QY2" s="126"/>
      <c r="QZ2" s="126"/>
      <c r="RA2" s="126"/>
      <c r="RB2" s="126"/>
      <c r="RC2" s="126"/>
      <c r="RD2" s="126"/>
      <c r="RE2" s="126"/>
      <c r="RF2" s="126"/>
      <c r="RG2" s="126"/>
      <c r="RH2" s="126"/>
      <c r="RI2" s="126"/>
      <c r="RJ2" s="126"/>
      <c r="RK2" s="126"/>
      <c r="RL2" s="126"/>
      <c r="RM2" s="126"/>
      <c r="RN2" s="126"/>
      <c r="RO2" s="126"/>
      <c r="RP2" s="126"/>
      <c r="RQ2" s="126"/>
      <c r="RR2" s="126"/>
    </row>
    <row r="3" customFormat="false" ht="13.8" hidden="false" customHeight="false" outlineLevel="0" collapsed="false">
      <c r="A3" s="128"/>
      <c r="B3" s="129"/>
      <c r="C3" s="129"/>
      <c r="D3" s="136" t="s">
        <v>59</v>
      </c>
      <c r="E3" s="136"/>
      <c r="F3" s="136"/>
      <c r="G3" s="136"/>
      <c r="H3" s="136"/>
      <c r="I3" s="136"/>
      <c r="J3" s="136"/>
      <c r="K3" s="136"/>
      <c r="L3" s="136"/>
      <c r="M3" s="136"/>
      <c r="N3" s="136"/>
      <c r="O3" s="136"/>
      <c r="P3" s="136"/>
      <c r="Q3" s="136"/>
      <c r="R3" s="136"/>
      <c r="S3" s="136"/>
      <c r="T3" s="136"/>
      <c r="U3" s="136"/>
      <c r="V3" s="136"/>
      <c r="W3" s="136"/>
      <c r="X3" s="136"/>
      <c r="Y3" s="136"/>
      <c r="Z3" s="136"/>
      <c r="AA3" s="136"/>
      <c r="AB3" s="130"/>
      <c r="AC3" s="144"/>
      <c r="AD3" s="0"/>
      <c r="AE3" s="0"/>
      <c r="AF3" s="145"/>
      <c r="AG3" s="146"/>
      <c r="AH3" s="141" t="s">
        <v>60</v>
      </c>
      <c r="AI3" s="142" t="n">
        <f aca="false">AE4*SUMPRODUCT(NY9:NY1048576,OC9:OC1048576)</f>
        <v>4873577.94520333</v>
      </c>
      <c r="AJ3" s="143" t="str">
        <f aca="false">AJ2</f>
        <v>cu.m.</v>
      </c>
      <c r="AK3" s="134"/>
      <c r="AL3" s="134"/>
      <c r="AM3" s="134"/>
      <c r="AN3" s="134"/>
      <c r="AO3" s="134"/>
    </row>
    <row r="4" customFormat="false" ht="32.35" hidden="false" customHeight="true" outlineLevel="0" collapsed="false">
      <c r="A4" s="128"/>
      <c r="B4" s="129"/>
      <c r="C4" s="129"/>
      <c r="D4" s="147" t="s">
        <v>61</v>
      </c>
      <c r="E4" s="147"/>
      <c r="F4" s="147"/>
      <c r="G4" s="147"/>
      <c r="H4" s="147"/>
      <c r="I4" s="147"/>
      <c r="J4" s="147"/>
      <c r="K4" s="147"/>
      <c r="L4" s="147"/>
      <c r="M4" s="147"/>
      <c r="N4" s="147"/>
      <c r="O4" s="147"/>
      <c r="P4" s="147"/>
      <c r="Q4" s="147"/>
      <c r="R4" s="147"/>
      <c r="S4" s="147"/>
      <c r="T4" s="147"/>
      <c r="U4" s="147"/>
      <c r="V4" s="147"/>
      <c r="W4" s="147"/>
      <c r="X4" s="147"/>
      <c r="Y4" s="147"/>
      <c r="Z4" s="147"/>
      <c r="AA4" s="147"/>
      <c r="AB4" s="148"/>
      <c r="AC4" s="149" t="s">
        <v>62</v>
      </c>
      <c r="AD4" s="149"/>
      <c r="AE4" s="150" t="n">
        <v>50</v>
      </c>
      <c r="AF4" s="151" t="str">
        <f aca="false">AE2</f>
        <v>m</v>
      </c>
      <c r="AG4" s="146"/>
      <c r="AH4" s="141" t="s">
        <v>63</v>
      </c>
      <c r="AI4" s="142" t="n">
        <f aca="false">AI3-AI2</f>
        <v>4187757.5809489</v>
      </c>
      <c r="AJ4" s="143" t="str">
        <f aca="false">AJ3</f>
        <v>cu.m.</v>
      </c>
      <c r="AK4" s="134"/>
      <c r="AL4" s="134"/>
      <c r="AM4" s="134"/>
      <c r="AN4" s="134"/>
      <c r="AO4" s="134"/>
    </row>
    <row r="5" customFormat="false" ht="13.8" hidden="false" customHeight="false" outlineLevel="0" collapsed="false">
      <c r="A5" s="128"/>
      <c r="B5" s="129"/>
      <c r="C5" s="129"/>
      <c r="D5" s="147" t="s">
        <v>64</v>
      </c>
      <c r="E5" s="147"/>
      <c r="F5" s="147"/>
      <c r="G5" s="147"/>
      <c r="H5" s="147"/>
      <c r="I5" s="147"/>
      <c r="J5" s="147"/>
      <c r="K5" s="147"/>
      <c r="L5" s="147"/>
      <c r="M5" s="147"/>
      <c r="N5" s="147"/>
      <c r="O5" s="147"/>
      <c r="P5" s="147"/>
      <c r="Q5" s="147"/>
      <c r="R5" s="147"/>
      <c r="S5" s="147"/>
      <c r="T5" s="147"/>
      <c r="U5" s="147"/>
      <c r="V5" s="147"/>
      <c r="W5" s="147"/>
      <c r="X5" s="147"/>
      <c r="Y5" s="147"/>
      <c r="Z5" s="147"/>
      <c r="AA5" s="147"/>
      <c r="AB5" s="148"/>
      <c r="AC5" s="152"/>
      <c r="AD5" s="153"/>
      <c r="AE5" s="154"/>
      <c r="AF5" s="139"/>
      <c r="AG5" s="146"/>
      <c r="AH5" s="137"/>
      <c r="AI5" s="137"/>
      <c r="AJ5" s="155"/>
      <c r="AK5" s="134"/>
      <c r="AL5" s="134"/>
      <c r="AM5" s="134"/>
      <c r="AN5" s="134"/>
      <c r="AO5" s="134"/>
    </row>
    <row r="6" customFormat="false" ht="13.8" hidden="false" customHeight="false" outlineLevel="0" collapsed="false">
      <c r="A6" s="128"/>
      <c r="B6" s="129"/>
      <c r="C6" s="129"/>
      <c r="D6" s="147" t="s">
        <v>65</v>
      </c>
      <c r="E6" s="147"/>
      <c r="F6" s="147"/>
      <c r="G6" s="147"/>
      <c r="H6" s="147"/>
      <c r="I6" s="147"/>
      <c r="J6" s="147"/>
      <c r="K6" s="147"/>
      <c r="L6" s="147"/>
      <c r="M6" s="147"/>
      <c r="N6" s="147"/>
      <c r="O6" s="147"/>
      <c r="P6" s="147"/>
      <c r="Q6" s="147"/>
      <c r="R6" s="147"/>
      <c r="S6" s="147"/>
      <c r="T6" s="147"/>
      <c r="U6" s="147"/>
      <c r="V6" s="147"/>
      <c r="W6" s="147"/>
      <c r="X6" s="147"/>
      <c r="Y6" s="147"/>
      <c r="Z6" s="147"/>
      <c r="AA6" s="147"/>
      <c r="AB6" s="148"/>
      <c r="AC6" s="152"/>
      <c r="AD6" s="156"/>
      <c r="AE6" s="157"/>
      <c r="AF6" s="139"/>
      <c r="AG6" s="146"/>
      <c r="AH6" s="137"/>
      <c r="AI6" s="137"/>
      <c r="AJ6" s="155"/>
      <c r="AK6" s="134"/>
      <c r="AL6" s="134"/>
      <c r="AM6" s="134"/>
      <c r="AN6" s="134"/>
      <c r="AO6" s="134"/>
    </row>
    <row r="7" customFormat="false" ht="26.8" hidden="false" customHeight="true" outlineLevel="0" collapsed="false">
      <c r="A7" s="128"/>
      <c r="B7" s="129"/>
      <c r="C7" s="129"/>
      <c r="D7" s="136" t="s">
        <v>66</v>
      </c>
      <c r="E7" s="136"/>
      <c r="F7" s="136"/>
      <c r="G7" s="136"/>
      <c r="H7" s="136"/>
      <c r="I7" s="136"/>
      <c r="J7" s="136"/>
      <c r="K7" s="136"/>
      <c r="L7" s="136"/>
      <c r="M7" s="136"/>
      <c r="N7" s="136"/>
      <c r="O7" s="136"/>
      <c r="P7" s="136"/>
      <c r="Q7" s="136"/>
      <c r="R7" s="136"/>
      <c r="S7" s="136"/>
      <c r="T7" s="136"/>
      <c r="U7" s="136"/>
      <c r="V7" s="136"/>
      <c r="W7" s="136"/>
      <c r="X7" s="136"/>
      <c r="Y7" s="136"/>
      <c r="Z7" s="136"/>
      <c r="AA7" s="136"/>
      <c r="AB7" s="158"/>
      <c r="AC7" s="159"/>
      <c r="AD7" s="160"/>
      <c r="AE7" s="161"/>
      <c r="AF7" s="162"/>
      <c r="AG7" s="163"/>
      <c r="AH7" s="164"/>
      <c r="AI7" s="164"/>
      <c r="AJ7" s="165"/>
      <c r="AK7" s="134"/>
      <c r="AL7" s="134"/>
      <c r="AM7" s="134"/>
      <c r="AN7" s="134"/>
      <c r="AO7" s="134"/>
      <c r="NX7" s="166"/>
      <c r="NZ7" s="166"/>
    </row>
    <row r="8" s="170" customFormat="true" ht="17.35" hidden="false" customHeight="true" outlineLevel="0" collapsed="false">
      <c r="A8" s="128"/>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34"/>
      <c r="AL8" s="134"/>
      <c r="AM8" s="134"/>
      <c r="AN8" s="134"/>
      <c r="AO8" s="134"/>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c r="JC8" s="168"/>
      <c r="JD8" s="168"/>
      <c r="JE8" s="168"/>
      <c r="JF8" s="168"/>
      <c r="JG8" s="168"/>
      <c r="JH8" s="168"/>
      <c r="JI8" s="168"/>
      <c r="JJ8" s="168"/>
      <c r="JK8" s="168"/>
      <c r="JL8" s="168"/>
      <c r="JM8" s="168"/>
      <c r="JN8" s="168"/>
      <c r="JO8" s="168"/>
      <c r="JP8" s="168"/>
      <c r="JQ8" s="168"/>
      <c r="JR8" s="168"/>
      <c r="JS8" s="168"/>
      <c r="JT8" s="168"/>
      <c r="JU8" s="168"/>
      <c r="JV8" s="168"/>
      <c r="JW8" s="168"/>
      <c r="JX8" s="168"/>
      <c r="JY8" s="168"/>
      <c r="JZ8" s="168"/>
      <c r="KA8" s="168"/>
      <c r="KB8" s="168"/>
      <c r="KC8" s="168"/>
      <c r="KD8" s="168"/>
      <c r="KE8" s="168"/>
      <c r="KF8" s="168"/>
      <c r="KG8" s="168"/>
      <c r="KH8" s="168"/>
      <c r="KI8" s="168"/>
      <c r="KJ8" s="168"/>
      <c r="KK8" s="168"/>
      <c r="KL8" s="168"/>
      <c r="KM8" s="168"/>
      <c r="KN8" s="168"/>
      <c r="KO8" s="168"/>
      <c r="KP8" s="168"/>
      <c r="KQ8" s="168"/>
      <c r="KR8" s="168"/>
      <c r="KS8" s="168"/>
      <c r="KT8" s="168"/>
      <c r="KU8" s="168"/>
      <c r="KV8" s="168"/>
      <c r="KW8" s="168"/>
      <c r="KX8" s="168"/>
      <c r="KY8" s="168"/>
      <c r="KZ8" s="168"/>
      <c r="LA8" s="168"/>
      <c r="LB8" s="168"/>
      <c r="LC8" s="168"/>
      <c r="LD8" s="168"/>
      <c r="LE8" s="168"/>
      <c r="LF8" s="168"/>
      <c r="LG8" s="168"/>
      <c r="LH8" s="168"/>
      <c r="LI8" s="168"/>
      <c r="LJ8" s="168"/>
      <c r="LK8" s="168"/>
      <c r="LL8" s="168"/>
      <c r="LM8" s="168"/>
      <c r="LN8" s="168"/>
      <c r="LO8" s="168"/>
      <c r="LP8" s="168"/>
      <c r="LQ8" s="168"/>
      <c r="LR8" s="168"/>
      <c r="LS8" s="168"/>
      <c r="LT8" s="168"/>
      <c r="LU8" s="168"/>
      <c r="LV8" s="168"/>
      <c r="LW8" s="168"/>
      <c r="LX8" s="168"/>
      <c r="LY8" s="168"/>
      <c r="LZ8" s="168"/>
      <c r="MA8" s="168"/>
      <c r="MB8" s="168"/>
      <c r="MC8" s="168"/>
      <c r="MD8" s="168"/>
      <c r="ME8" s="168"/>
      <c r="MF8" s="168"/>
      <c r="MG8" s="168"/>
      <c r="MH8" s="168"/>
      <c r="MI8" s="168"/>
      <c r="MJ8" s="168"/>
      <c r="MK8" s="168"/>
      <c r="ML8" s="168"/>
      <c r="MM8" s="168"/>
      <c r="MN8" s="168"/>
      <c r="MO8" s="168"/>
      <c r="MP8" s="168"/>
      <c r="MQ8" s="168"/>
      <c r="MR8" s="168"/>
      <c r="MS8" s="168"/>
      <c r="MT8" s="168"/>
      <c r="MU8" s="168"/>
      <c r="MV8" s="168"/>
      <c r="MW8" s="168"/>
      <c r="MX8" s="168"/>
      <c r="MY8" s="168"/>
      <c r="MZ8" s="168"/>
      <c r="NA8" s="168"/>
      <c r="NB8" s="168"/>
      <c r="NC8" s="168"/>
      <c r="ND8" s="168"/>
      <c r="NE8" s="168"/>
      <c r="NF8" s="168"/>
      <c r="NG8" s="168"/>
      <c r="NH8" s="168"/>
      <c r="NI8" s="168"/>
      <c r="NJ8" s="168"/>
      <c r="NK8" s="168"/>
      <c r="NL8" s="168"/>
      <c r="NM8" s="168"/>
      <c r="NN8" s="168"/>
      <c r="NO8" s="168"/>
      <c r="NP8" s="168"/>
      <c r="NQ8" s="168"/>
      <c r="NR8" s="168"/>
      <c r="NS8" s="168"/>
      <c r="NT8" s="168"/>
      <c r="NU8" s="168"/>
      <c r="NV8" s="168"/>
      <c r="NW8" s="168"/>
      <c r="NX8" s="169"/>
      <c r="NY8" s="168"/>
      <c r="NZ8" s="169"/>
      <c r="OA8" s="168"/>
      <c r="OB8" s="168"/>
      <c r="OC8" s="168"/>
      <c r="OD8" s="168"/>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68"/>
      <c r="PV8" s="168"/>
      <c r="PW8" s="168"/>
      <c r="PX8" s="168"/>
      <c r="PY8" s="168"/>
      <c r="PZ8" s="168"/>
      <c r="QA8" s="168"/>
      <c r="QB8" s="168"/>
      <c r="QC8" s="168"/>
      <c r="QD8" s="168"/>
      <c r="QE8" s="168"/>
      <c r="QF8" s="168"/>
      <c r="QG8" s="168"/>
      <c r="QH8" s="168"/>
      <c r="QI8" s="168"/>
      <c r="QJ8" s="168"/>
      <c r="QK8" s="168"/>
      <c r="QL8" s="168"/>
      <c r="QM8" s="168"/>
      <c r="QN8" s="168"/>
      <c r="QO8" s="168"/>
      <c r="QP8" s="168"/>
      <c r="QQ8" s="168"/>
      <c r="QR8" s="168"/>
      <c r="QS8" s="168"/>
      <c r="QT8" s="168"/>
      <c r="QU8" s="168"/>
      <c r="QV8" s="168"/>
      <c r="QW8" s="168"/>
      <c r="QX8" s="168"/>
      <c r="QY8" s="168"/>
      <c r="QZ8" s="168"/>
      <c r="RA8" s="168"/>
      <c r="RB8" s="168"/>
      <c r="RC8" s="168"/>
      <c r="RD8" s="168"/>
      <c r="RE8" s="168"/>
      <c r="RF8" s="168"/>
      <c r="RG8" s="168"/>
      <c r="RH8" s="168"/>
      <c r="RI8" s="168"/>
      <c r="RJ8" s="168"/>
      <c r="RK8" s="168"/>
      <c r="RL8" s="168"/>
      <c r="RM8" s="168"/>
      <c r="RN8" s="168"/>
      <c r="RO8" s="168"/>
      <c r="RP8" s="168"/>
      <c r="RQ8" s="168"/>
      <c r="RR8" s="168"/>
    </row>
    <row r="9" customFormat="false" ht="19.5" hidden="false" customHeight="true" outlineLevel="0" collapsed="false">
      <c r="A9" s="171" t="s">
        <v>67</v>
      </c>
      <c r="B9" s="172" t="s">
        <v>68</v>
      </c>
      <c r="C9" s="173" t="str">
        <f aca="false">"Dist. ("&amp;AF4&amp;")"</f>
        <v>Dist. (m)</v>
      </c>
      <c r="D9" s="174" t="n">
        <v>0</v>
      </c>
      <c r="E9" s="174" t="n">
        <v>50</v>
      </c>
      <c r="F9" s="174" t="n">
        <v>200</v>
      </c>
      <c r="G9" s="174" t="n">
        <v>300</v>
      </c>
      <c r="H9" s="174" t="n">
        <v>400</v>
      </c>
      <c r="I9" s="174" t="n">
        <v>600</v>
      </c>
      <c r="J9" s="174"/>
      <c r="K9" s="174"/>
      <c r="L9" s="174"/>
      <c r="M9" s="174"/>
      <c r="N9" s="174"/>
      <c r="O9" s="174"/>
      <c r="P9" s="174"/>
      <c r="Q9" s="174"/>
      <c r="R9" s="174"/>
      <c r="S9" s="174"/>
      <c r="T9" s="174"/>
      <c r="U9" s="174"/>
      <c r="V9" s="174"/>
      <c r="W9" s="174"/>
      <c r="X9" s="174"/>
      <c r="Y9" s="174"/>
      <c r="Z9" s="174"/>
      <c r="AA9" s="174"/>
      <c r="AB9" s="174"/>
      <c r="AC9" s="174"/>
      <c r="AD9" s="174"/>
      <c r="AE9" s="174"/>
      <c r="AF9" s="174"/>
      <c r="AG9" s="175"/>
      <c r="AH9" s="176"/>
      <c r="AI9" s="177" t="str">
        <f aca="false">"Cut: "&amp;TEXT(ABS(OA11),"###,##0.0")&amp;" sq."&amp;AF4&amp;"."</f>
        <v>Cut: 0.0 sq.m.</v>
      </c>
      <c r="AJ9" s="177"/>
      <c r="AK9" s="134" t="n">
        <f aca="false">MIN(D9:AG9)</f>
        <v>0</v>
      </c>
      <c r="AL9" s="134" t="n">
        <f aca="false">MAX(D9:AG9)</f>
        <v>600</v>
      </c>
      <c r="AM9" s="134"/>
      <c r="AN9" s="134"/>
      <c r="AO9" s="134"/>
      <c r="AP9" s="125" t="n">
        <f aca="false">IF(COUNT(D9:AG9)&gt;0,1,NA())</f>
        <v>1</v>
      </c>
      <c r="AQ9" s="125" t="n">
        <f aca="false">IF(ISNA(MATCH(AP11,$D9:$AG9,0)),AP9,IF(AP9+1&gt;COUNT($D9:$AG9),NA(),AP9+1))</f>
        <v>2</v>
      </c>
      <c r="AR9" s="125" t="n">
        <f aca="false">IF(ISNA(MATCH(AQ11,$D9:$AG9,0)),AQ9,IF(AQ9+1&gt;COUNT($D9:$AG9),NA(),AQ9+1))</f>
        <v>3</v>
      </c>
      <c r="AS9" s="125" t="n">
        <f aca="false">IF(ISNA(MATCH(AR11,$D9:$AG9,0)),AR9,IF(AR9+1&gt;COUNT($D9:$AG9),NA(),AR9+1))</f>
        <v>4</v>
      </c>
      <c r="AT9" s="125" t="n">
        <f aca="false">IF(ISNA(MATCH(AS11,$D9:$AG9,0)),AS9,IF(AS9+1&gt;COUNT($D9:$AG9),NA(),AS9+1))</f>
        <v>5</v>
      </c>
      <c r="AU9" s="125" t="n">
        <f aca="false">IF(ISNA(MATCH(AT11,$D9:$AG9,0)),AT9,IF(AT9+1&gt;COUNT($D9:$AG9),NA(),AT9+1))</f>
        <v>6</v>
      </c>
      <c r="AV9" s="125" t="e">
        <f aca="false">IF(ISNA(MATCH(AU11,$D9:$AG9,0)),AU9,IF(AU9+1&gt;COUNT($D9:$AG9),NA(),AU9+1))</f>
        <v>#N/A</v>
      </c>
      <c r="AW9" s="125" t="e">
        <f aca="false">IF(ISNA(MATCH(AV11,$D9:$AG9,0)),AV9,IF(AV9+1&gt;COUNT($D9:$AG9),NA(),AV9+1))</f>
        <v>#N/A</v>
      </c>
      <c r="AX9" s="125" t="e">
        <f aca="false">IF(ISNA(MATCH(AW11,$D9:$AG9,0)),AW9,IF(AW9+1&gt;COUNT($D9:$AG9),NA(),AW9+1))</f>
        <v>#N/A</v>
      </c>
      <c r="AY9" s="125" t="e">
        <f aca="false">IF(ISNA(MATCH(AX11,$D9:$AG9,0)),AX9,IF(AX9+1&gt;COUNT($D9:$AG9),NA(),AX9+1))</f>
        <v>#N/A</v>
      </c>
      <c r="AZ9" s="125" t="e">
        <f aca="false">IF(ISNA(MATCH(AY11,$D9:$AG9,0)),AY9,IF(AY9+1&gt;COUNT($D9:$AG9),NA(),AY9+1))</f>
        <v>#N/A</v>
      </c>
      <c r="BA9" s="125" t="e">
        <f aca="false">IF(ISNA(MATCH(AZ11,$D9:$AG9,0)),AZ9,IF(AZ9+1&gt;COUNT($D9:$AG9),NA(),AZ9+1))</f>
        <v>#N/A</v>
      </c>
      <c r="BB9" s="125" t="e">
        <f aca="false">IF(ISNA(MATCH(BA11,$D9:$AG9,0)),BA9,IF(BA9+1&gt;COUNT($D9:$AG9),NA(),BA9+1))</f>
        <v>#N/A</v>
      </c>
      <c r="BC9" s="125" t="e">
        <f aca="false">IF(ISNA(MATCH(BB11,$D9:$AG9,0)),BB9,IF(BB9+1&gt;COUNT($D9:$AG9),NA(),BB9+1))</f>
        <v>#N/A</v>
      </c>
      <c r="BD9" s="125" t="e">
        <f aca="false">IF(ISNA(MATCH(BC11,$D9:$AG9,0)),BC9,IF(BC9+1&gt;COUNT($D9:$AG9),NA(),BC9+1))</f>
        <v>#N/A</v>
      </c>
      <c r="BE9" s="125" t="e">
        <f aca="false">IF(ISNA(MATCH(BD11,$D9:$AG9,0)),BD9,IF(BD9+1&gt;COUNT($D9:$AG9),NA(),BD9+1))</f>
        <v>#N/A</v>
      </c>
      <c r="BF9" s="125" t="e">
        <f aca="false">IF(ISNA(MATCH(BE11,$D9:$AG9,0)),BE9,IF(BE9+1&gt;COUNT($D9:$AG9),NA(),BE9+1))</f>
        <v>#N/A</v>
      </c>
      <c r="BG9" s="125" t="e">
        <f aca="false">IF(ISNA(MATCH(BF11,$D9:$AG9,0)),BF9,IF(BF9+1&gt;COUNT($D9:$AG9),NA(),BF9+1))</f>
        <v>#N/A</v>
      </c>
      <c r="BH9" s="125" t="e">
        <f aca="false">IF(ISNA(MATCH(BG11,$D9:$AG9,0)),BG9,IF(BG9+1&gt;COUNT($D9:$AG9),NA(),BG9+1))</f>
        <v>#N/A</v>
      </c>
      <c r="BI9" s="125" t="e">
        <f aca="false">IF(ISNA(MATCH(BH11,$D9:$AG9,0)),BH9,IF(BH9+1&gt;COUNT($D9:$AG9),NA(),BH9+1))</f>
        <v>#N/A</v>
      </c>
      <c r="BJ9" s="125" t="e">
        <f aca="false">IF(ISNA(MATCH(BI11,$D9:$AG9,0)),BI9,IF(BI9+1&gt;COUNT($D9:$AG9),NA(),BI9+1))</f>
        <v>#N/A</v>
      </c>
      <c r="BK9" s="125" t="e">
        <f aca="false">IF(ISNA(MATCH(BJ11,$D9:$AG9,0)),BJ9,IF(BJ9+1&gt;COUNT($D9:$AG9),NA(),BJ9+1))</f>
        <v>#N/A</v>
      </c>
      <c r="BL9" s="125" t="e">
        <f aca="false">IF(ISNA(MATCH(BK11,$D9:$AG9,0)),BK9,IF(BK9+1&gt;COUNT($D9:$AG9),NA(),BK9+1))</f>
        <v>#N/A</v>
      </c>
      <c r="BM9" s="125" t="e">
        <f aca="false">IF(ISNA(MATCH(BL11,$D9:$AG9,0)),BL9,IF(BL9+1&gt;COUNT($D9:$AG9),NA(),BL9+1))</f>
        <v>#N/A</v>
      </c>
      <c r="BN9" s="125" t="e">
        <f aca="false">IF(ISNA(MATCH(BM11,$D9:$AG9,0)),BM9,IF(BM9+1&gt;COUNT($D9:$AG9),NA(),BM9+1))</f>
        <v>#N/A</v>
      </c>
      <c r="BO9" s="125" t="e">
        <f aca="false">IF(ISNA(MATCH(BN11,$D9:$AG9,0)),BN9,IF(BN9+1&gt;COUNT($D9:$AG9),NA(),BN9+1))</f>
        <v>#N/A</v>
      </c>
      <c r="BP9" s="125" t="e">
        <f aca="false">IF(ISNA(MATCH(BO11,$D9:$AG9,0)),BO9,IF(BO9+1&gt;COUNT($D9:$AG9),NA(),BO9+1))</f>
        <v>#N/A</v>
      </c>
      <c r="BQ9" s="125" t="e">
        <f aca="false">IF(ISNA(MATCH(BP11,$D9:$AG9,0)),BP9,IF(BP9+1&gt;COUNT($D9:$AG9),NA(),BP9+1))</f>
        <v>#N/A</v>
      </c>
      <c r="BR9" s="125" t="e">
        <f aca="false">IF(ISNA(MATCH(BQ11,$D9:$AG9,0)),BQ9,IF(BQ9+1&gt;COUNT($D9:$AG9),NA(),BQ9+1))</f>
        <v>#N/A</v>
      </c>
      <c r="BS9" s="125" t="e">
        <f aca="false">IF(ISNA(MATCH(BR11,$D9:$AG9,0)),BR9,IF(BR9+1&gt;COUNT($D9:$AG9),NA(),BR9+1))</f>
        <v>#N/A</v>
      </c>
      <c r="BT9" s="125" t="e">
        <f aca="false">IF(ISNA(MATCH(BS11,$D9:$AG9,0)),BS9,IF(BS9+1&gt;COUNT($D9:$AG9),NA(),BS9+1))</f>
        <v>#N/A</v>
      </c>
      <c r="BU9" s="125" t="e">
        <f aca="false">IF(ISNA(MATCH(BT11,$D9:$AG9,0)),BT9,IF(BT9+1&gt;COUNT($D9:$AG9),NA(),BT9+1))</f>
        <v>#N/A</v>
      </c>
      <c r="BV9" s="125" t="e">
        <f aca="false">IF(ISNA(MATCH(BU11,$D9:$AG9,0)),BU9,IF(BU9+1&gt;COUNT($D9:$AG9),NA(),BU9+1))</f>
        <v>#N/A</v>
      </c>
      <c r="BW9" s="125" t="e">
        <f aca="false">IF(ISNA(MATCH(BV11,$D9:$AG9,0)),BV9,IF(BV9+1&gt;COUNT($D9:$AG9),NA(),BV9+1))</f>
        <v>#N/A</v>
      </c>
      <c r="BX9" s="125" t="e">
        <f aca="false">IF(ISNA(MATCH(BW11,$D9:$AG9,0)),BW9,IF(BW9+1&gt;COUNT($D9:$AG9),NA(),BW9+1))</f>
        <v>#N/A</v>
      </c>
      <c r="BY9" s="125" t="e">
        <f aca="false">IF(ISNA(MATCH(BX11,$D9:$AG9,0)),BX9,IF(BX9+1&gt;COUNT($D9:$AG9),NA(),BX9+1))</f>
        <v>#N/A</v>
      </c>
      <c r="BZ9" s="125" t="e">
        <f aca="false">IF(ISNA(MATCH(BY11,$D9:$AG9,0)),BY9,IF(BY9+1&gt;COUNT($D9:$AG9),NA(),BY9+1))</f>
        <v>#N/A</v>
      </c>
      <c r="CA9" s="125" t="e">
        <f aca="false">IF(ISNA(MATCH(BZ11,$D9:$AG9,0)),BZ9,IF(BZ9+1&gt;COUNT($D9:$AG9),NA(),BZ9+1))</f>
        <v>#N/A</v>
      </c>
      <c r="CB9" s="125" t="e">
        <f aca="false">IF(ISNA(MATCH(CA11,$D9:$AG9,0)),CA9,IF(CA9+1&gt;COUNT($D9:$AG9),NA(),CA9+1))</f>
        <v>#N/A</v>
      </c>
      <c r="CC9" s="125" t="e">
        <f aca="false">IF(ISNA(MATCH(CB11,$D9:$AG9,0)),CB9,IF(CB9+1&gt;COUNT($D9:$AG9),NA(),CB9+1))</f>
        <v>#N/A</v>
      </c>
      <c r="CD9" s="125" t="e">
        <f aca="false">IF(ISNA(MATCH(CC11,$D9:$AG9,0)),CC9,IF(CC9+1&gt;COUNT($D9:$AG9),NA(),CC9+1))</f>
        <v>#N/A</v>
      </c>
      <c r="CE9" s="125" t="e">
        <f aca="false">IF(ISNA(MATCH(CD11,$D9:$AG9,0)),CD9,IF(CD9+1&gt;COUNT($D9:$AG9),NA(),CD9+1))</f>
        <v>#N/A</v>
      </c>
      <c r="CF9" s="125" t="e">
        <f aca="false">IF(ISNA(MATCH(CE11,$D9:$AG9,0)),CE9,IF(CE9+1&gt;COUNT($D9:$AG9),NA(),CE9+1))</f>
        <v>#N/A</v>
      </c>
      <c r="CG9" s="125" t="e">
        <f aca="false">IF(ISNA(MATCH(CF11,$D9:$AG9,0)),CF9,IF(CF9+1&gt;COUNT($D9:$AG9),NA(),CF9+1))</f>
        <v>#N/A</v>
      </c>
      <c r="CH9" s="125" t="e">
        <f aca="false">IF(ISNA(MATCH(CG11,$D9:$AG9,0)),CG9,IF(CG9+1&gt;COUNT($D9:$AG9),NA(),CG9+1))</f>
        <v>#N/A</v>
      </c>
      <c r="CI9" s="125" t="e">
        <f aca="false">IF(ISNA(MATCH(CH11,$D9:$AG9,0)),CH9,IF(CH9+1&gt;COUNT($D9:$AG9),NA(),CH9+1))</f>
        <v>#N/A</v>
      </c>
      <c r="CJ9" s="125" t="e">
        <f aca="false">IF(ISNA(MATCH(CI11,$D9:$AG9,0)),CI9,IF(CI9+1&gt;COUNT($D9:$AG9),NA(),CI9+1))</f>
        <v>#N/A</v>
      </c>
      <c r="CK9" s="125" t="e">
        <f aca="false">IF(ISNA(MATCH(CJ11,$D9:$AG9,0)),CJ9,IF(CJ9+1&gt;COUNT($D9:$AG9),NA(),CJ9+1))</f>
        <v>#N/A</v>
      </c>
      <c r="CL9" s="125" t="e">
        <f aca="false">IF(ISNA(MATCH(CK11,$D9:$AG9,0)),CK9,IF(CK9+1&gt;COUNT($D9:$AG9),NA(),CK9+1))</f>
        <v>#N/A</v>
      </c>
      <c r="CM9" s="125" t="e">
        <f aca="false">IF(ISNA(MATCH(CL11,$D9:$AG9,0)),CL9,IF(CL9+1&gt;COUNT($D9:$AG9),NA(),CL9+1))</f>
        <v>#N/A</v>
      </c>
      <c r="CN9" s="125" t="e">
        <f aca="false">IF(ISNA(MATCH(CM11,$D9:$AG9,0)),CM9,IF(CM9+1&gt;COUNT($D9:$AG9),NA(),CM9+1))</f>
        <v>#N/A</v>
      </c>
      <c r="CO9" s="125" t="e">
        <f aca="false">IF(ISNA(MATCH(CN11,$D9:$AG9,0)),CN9,IF(CN9+1&gt;COUNT($D9:$AG9),NA(),CN9+1))</f>
        <v>#N/A</v>
      </c>
      <c r="CP9" s="125" t="e">
        <f aca="false">IF(ISNA(MATCH(CO11,$D9:$AG9,0)),CO9,IF(CO9+1&gt;COUNT($D9:$AG9),NA(),CO9+1))</f>
        <v>#N/A</v>
      </c>
      <c r="CQ9" s="125" t="e">
        <f aca="false">IF(ISNA(MATCH(CP11,$D9:$AG9,0)),CP9,IF(CP9+1&gt;COUNT($D9:$AG9),NA(),CP9+1))</f>
        <v>#N/A</v>
      </c>
      <c r="CR9" s="125" t="e">
        <f aca="false">IF(ISNA(MATCH(CQ11,$D9:$AG9,0)),CQ9,IF(CQ9+1&gt;COUNT($D9:$AG9),NA(),CQ9+1))</f>
        <v>#N/A</v>
      </c>
      <c r="CS9" s="125" t="e">
        <f aca="false">IF(ISNA(MATCH(CR11,$D9:$AG9,0)),CR9,IF(CR9+1&gt;COUNT($D9:$AG9),NA(),CR9+1))</f>
        <v>#N/A</v>
      </c>
      <c r="CT9" s="125" t="e">
        <f aca="false">IF(ISNA(MATCH(CS11,$D9:$AG9,0)),CS9,IF(CS9+1&gt;COUNT($D9:$AG9),NA(),CS9+1))</f>
        <v>#N/A</v>
      </c>
      <c r="CU9" s="125" t="e">
        <f aca="false">IF(ISNA(MATCH(CT11,$D9:$AG9,0)),CT9,IF(CT9+1&gt;COUNT($D9:$AG9),NA(),CT9+1))</f>
        <v>#N/A</v>
      </c>
      <c r="CV9" s="125" t="e">
        <f aca="false">IF(ISNA(MATCH(CU11,$D9:$AG9,0)),CU9,IF(CU9+1&gt;COUNT($D9:$AG9),NA(),CU9+1))</f>
        <v>#N/A</v>
      </c>
      <c r="CW9" s="125" t="e">
        <f aca="false">IF(ISNA(MATCH(CV11,$D9:$AG9,0)),CV9,IF(CV9+1&gt;COUNT($D9:$AG9),NA(),CV9+1))</f>
        <v>#N/A</v>
      </c>
      <c r="CY9" s="125" t="n">
        <f aca="false">IF(ISNA(MATCH(AP11,$D9:$AG9,0)),NA(),INDEX($D10:$AG10,1,MATCH(AP11,$D9:$AG9,0)))</f>
        <v>0</v>
      </c>
      <c r="CZ9" s="125" t="n">
        <f aca="false">IF(ISNA(MATCH(AQ11,$D9:$AG9,0)),NA(),INDEX($D10:$AG10,1,MATCH(AQ11,$D9:$AG9,0)))</f>
        <v>0</v>
      </c>
      <c r="DA9" s="125" t="n">
        <f aca="false">IF(ISNA(MATCH(AR11,$D9:$AG9,0)),NA(),INDEX($D10:$AG10,1,MATCH(AR11,$D9:$AG9,0)))</f>
        <v>0</v>
      </c>
      <c r="DB9" s="125" t="n">
        <f aca="false">IF(ISNA(MATCH(AS11,$D9:$AG9,0)),NA(),INDEX($D10:$AG10,1,MATCH(AS11,$D9:$AG9,0)))</f>
        <v>0</v>
      </c>
      <c r="DC9" s="125" t="n">
        <f aca="false">IF(ISNA(MATCH(AT11,$D9:$AG9,0)),NA(),INDEX($D10:$AG10,1,MATCH(AT11,$D9:$AG9,0)))</f>
        <v>0</v>
      </c>
      <c r="DD9" s="125" t="n">
        <f aca="false">IF(ISNA(MATCH(AU11,$D9:$AG9,0)),NA(),INDEX($D10:$AG10,1,MATCH(AU11,$D9:$AG9,0)))</f>
        <v>0</v>
      </c>
      <c r="DE9" s="125" t="e">
        <f aca="false">IF(ISNA(MATCH(AV11,$D9:$AG9,0)),NA(),INDEX($D10:$AG10,1,MATCH(AV11,$D9:$AG9,0)))</f>
        <v>#N/A</v>
      </c>
      <c r="DF9" s="125" t="e">
        <f aca="false">IF(ISNA(MATCH(AW11,$D9:$AG9,0)),NA(),INDEX($D10:$AG10,1,MATCH(AW11,$D9:$AG9,0)))</f>
        <v>#N/A</v>
      </c>
      <c r="DG9" s="125" t="e">
        <f aca="false">IF(ISNA(MATCH(AX11,$D9:$AG9,0)),NA(),INDEX($D10:$AG10,1,MATCH(AX11,$D9:$AG9,0)))</f>
        <v>#N/A</v>
      </c>
      <c r="DH9" s="125" t="e">
        <f aca="false">IF(ISNA(MATCH(AY11,$D9:$AG9,0)),NA(),INDEX($D10:$AG10,1,MATCH(AY11,$D9:$AG9,0)))</f>
        <v>#N/A</v>
      </c>
      <c r="DI9" s="125" t="e">
        <f aca="false">IF(ISNA(MATCH(AZ11,$D9:$AG9,0)),NA(),INDEX($D10:$AG10,1,MATCH(AZ11,$D9:$AG9,0)))</f>
        <v>#N/A</v>
      </c>
      <c r="DJ9" s="125" t="e">
        <f aca="false">IF(ISNA(MATCH(BA11,$D9:$AG9,0)),NA(),INDEX($D10:$AG10,1,MATCH(BA11,$D9:$AG9,0)))</f>
        <v>#N/A</v>
      </c>
      <c r="DK9" s="125" t="e">
        <f aca="false">IF(ISNA(MATCH(BB11,$D9:$AG9,0)),NA(),INDEX($D10:$AG10,1,MATCH(BB11,$D9:$AG9,0)))</f>
        <v>#N/A</v>
      </c>
      <c r="DL9" s="125" t="e">
        <f aca="false">IF(ISNA(MATCH(BC11,$D9:$AG9,0)),NA(),INDEX($D10:$AG10,1,MATCH(BC11,$D9:$AG9,0)))</f>
        <v>#N/A</v>
      </c>
      <c r="DM9" s="125" t="e">
        <f aca="false">IF(ISNA(MATCH(BD11,$D9:$AG9,0)),NA(),INDEX($D10:$AG10,1,MATCH(BD11,$D9:$AG9,0)))</f>
        <v>#N/A</v>
      </c>
      <c r="DN9" s="125" t="e">
        <f aca="false">IF(ISNA(MATCH(BE11,$D9:$AG9,0)),NA(),INDEX($D10:$AG10,1,MATCH(BE11,$D9:$AG9,0)))</f>
        <v>#N/A</v>
      </c>
      <c r="DO9" s="125" t="e">
        <f aca="false">IF(ISNA(MATCH(BF11,$D9:$AG9,0)),NA(),INDEX($D10:$AG10,1,MATCH(BF11,$D9:$AG9,0)))</f>
        <v>#N/A</v>
      </c>
      <c r="DP9" s="125" t="e">
        <f aca="false">IF(ISNA(MATCH(BG11,$D9:$AG9,0)),NA(),INDEX($D10:$AG10,1,MATCH(BG11,$D9:$AG9,0)))</f>
        <v>#N/A</v>
      </c>
      <c r="DQ9" s="125" t="e">
        <f aca="false">IF(ISNA(MATCH(BH11,$D9:$AG9,0)),NA(),INDEX($D10:$AG10,1,MATCH(BH11,$D9:$AG9,0)))</f>
        <v>#N/A</v>
      </c>
      <c r="DR9" s="125" t="e">
        <f aca="false">IF(ISNA(MATCH(BI11,$D9:$AG9,0)),NA(),INDEX($D10:$AG10,1,MATCH(BI11,$D9:$AG9,0)))</f>
        <v>#N/A</v>
      </c>
      <c r="DS9" s="125" t="e">
        <f aca="false">IF(ISNA(MATCH(BJ11,$D9:$AG9,0)),NA(),INDEX($D10:$AG10,1,MATCH(BJ11,$D9:$AG9,0)))</f>
        <v>#N/A</v>
      </c>
      <c r="DT9" s="125" t="e">
        <f aca="false">IF(ISNA(MATCH(BK11,$D9:$AG9,0)),NA(),INDEX($D10:$AG10,1,MATCH(BK11,$D9:$AG9,0)))</f>
        <v>#N/A</v>
      </c>
      <c r="DU9" s="125" t="e">
        <f aca="false">IF(ISNA(MATCH(BL11,$D9:$AG9,0)),NA(),INDEX($D10:$AG10,1,MATCH(BL11,$D9:$AG9,0)))</f>
        <v>#N/A</v>
      </c>
      <c r="DV9" s="125" t="e">
        <f aca="false">IF(ISNA(MATCH(BM11,$D9:$AG9,0)),NA(),INDEX($D10:$AG10,1,MATCH(BM11,$D9:$AG9,0)))</f>
        <v>#N/A</v>
      </c>
      <c r="DW9" s="125" t="e">
        <f aca="false">IF(ISNA(MATCH(BN11,$D9:$AG9,0)),NA(),INDEX($D10:$AG10,1,MATCH(BN11,$D9:$AG9,0)))</f>
        <v>#N/A</v>
      </c>
      <c r="DX9" s="125" t="e">
        <f aca="false">IF(ISNA(MATCH(BO11,$D9:$AG9,0)),NA(),INDEX($D10:$AG10,1,MATCH(BO11,$D9:$AG9,0)))</f>
        <v>#N/A</v>
      </c>
      <c r="DY9" s="125" t="e">
        <f aca="false">IF(ISNA(MATCH(BP11,$D9:$AG9,0)),NA(),INDEX($D10:$AG10,1,MATCH(BP11,$D9:$AG9,0)))</f>
        <v>#N/A</v>
      </c>
      <c r="DZ9" s="125" t="e">
        <f aca="false">IF(ISNA(MATCH(BQ11,$D9:$AG9,0)),NA(),INDEX($D10:$AG10,1,MATCH(BQ11,$D9:$AG9,0)))</f>
        <v>#N/A</v>
      </c>
      <c r="EA9" s="125" t="e">
        <f aca="false">IF(ISNA(MATCH(BR11,$D9:$AG9,0)),NA(),INDEX($D10:$AG10,1,MATCH(BR11,$D9:$AG9,0)))</f>
        <v>#N/A</v>
      </c>
      <c r="EB9" s="125" t="e">
        <f aca="false">IF(ISNA(MATCH(BS11,$D9:$AG9,0)),NA(),INDEX($D10:$AG10,1,MATCH(BS11,$D9:$AG9,0)))</f>
        <v>#N/A</v>
      </c>
      <c r="EC9" s="125" t="e">
        <f aca="false">IF(ISNA(MATCH(BT11,$D9:$AG9,0)),NA(),INDEX($D10:$AG10,1,MATCH(BT11,$D9:$AG9,0)))</f>
        <v>#N/A</v>
      </c>
      <c r="ED9" s="125" t="e">
        <f aca="false">IF(ISNA(MATCH(BU11,$D9:$AG9,0)),NA(),INDEX($D10:$AG10,1,MATCH(BU11,$D9:$AG9,0)))</f>
        <v>#N/A</v>
      </c>
      <c r="EE9" s="125" t="e">
        <f aca="false">IF(ISNA(MATCH(BV11,$D9:$AG9,0)),NA(),INDEX($D10:$AG10,1,MATCH(BV11,$D9:$AG9,0)))</f>
        <v>#N/A</v>
      </c>
      <c r="EF9" s="125" t="e">
        <f aca="false">IF(ISNA(MATCH(BW11,$D9:$AG9,0)),NA(),INDEX($D10:$AG10,1,MATCH(BW11,$D9:$AG9,0)))</f>
        <v>#N/A</v>
      </c>
      <c r="EG9" s="125" t="e">
        <f aca="false">IF(ISNA(MATCH(BX11,$D9:$AG9,0)),NA(),INDEX($D10:$AG10,1,MATCH(BX11,$D9:$AG9,0)))</f>
        <v>#N/A</v>
      </c>
      <c r="EH9" s="125" t="e">
        <f aca="false">IF(ISNA(MATCH(BY11,$D9:$AG9,0)),NA(),INDEX($D10:$AG10,1,MATCH(BY11,$D9:$AG9,0)))</f>
        <v>#N/A</v>
      </c>
      <c r="EI9" s="125" t="e">
        <f aca="false">IF(ISNA(MATCH(BZ11,$D9:$AG9,0)),NA(),INDEX($D10:$AG10,1,MATCH(BZ11,$D9:$AG9,0)))</f>
        <v>#N/A</v>
      </c>
      <c r="EJ9" s="125" t="e">
        <f aca="false">IF(ISNA(MATCH(CA11,$D9:$AG9,0)),NA(),INDEX($D10:$AG10,1,MATCH(CA11,$D9:$AG9,0)))</f>
        <v>#N/A</v>
      </c>
      <c r="EK9" s="125" t="e">
        <f aca="false">IF(ISNA(MATCH(CB11,$D9:$AG9,0)),NA(),INDEX($D10:$AG10,1,MATCH(CB11,$D9:$AG9,0)))</f>
        <v>#N/A</v>
      </c>
      <c r="EL9" s="125" t="e">
        <f aca="false">IF(ISNA(MATCH(CC11,$D9:$AG9,0)),NA(),INDEX($D10:$AG10,1,MATCH(CC11,$D9:$AG9,0)))</f>
        <v>#N/A</v>
      </c>
      <c r="EM9" s="125" t="e">
        <f aca="false">IF(ISNA(MATCH(CD11,$D9:$AG9,0)),NA(),INDEX($D10:$AG10,1,MATCH(CD11,$D9:$AG9,0)))</f>
        <v>#N/A</v>
      </c>
      <c r="EN9" s="125" t="e">
        <f aca="false">IF(ISNA(MATCH(CE11,$D9:$AG9,0)),NA(),INDEX($D10:$AG10,1,MATCH(CE11,$D9:$AG9,0)))</f>
        <v>#N/A</v>
      </c>
      <c r="EO9" s="125" t="e">
        <f aca="false">IF(ISNA(MATCH(CF11,$D9:$AG9,0)),NA(),INDEX($D10:$AG10,1,MATCH(CF11,$D9:$AG9,0)))</f>
        <v>#N/A</v>
      </c>
      <c r="EP9" s="125" t="e">
        <f aca="false">IF(ISNA(MATCH(CG11,$D9:$AG9,0)),NA(),INDEX($D10:$AG10,1,MATCH(CG11,$D9:$AG9,0)))</f>
        <v>#N/A</v>
      </c>
      <c r="EQ9" s="125" t="e">
        <f aca="false">IF(ISNA(MATCH(CH11,$D9:$AG9,0)),NA(),INDEX($D10:$AG10,1,MATCH(CH11,$D9:$AG9,0)))</f>
        <v>#N/A</v>
      </c>
      <c r="ER9" s="125" t="e">
        <f aca="false">IF(ISNA(MATCH(CI11,$D9:$AG9,0)),NA(),INDEX($D10:$AG10,1,MATCH(CI11,$D9:$AG9,0)))</f>
        <v>#N/A</v>
      </c>
      <c r="ES9" s="125" t="e">
        <f aca="false">IF(ISNA(MATCH(CJ11,$D9:$AG9,0)),NA(),INDEX($D10:$AG10,1,MATCH(CJ11,$D9:$AG9,0)))</f>
        <v>#N/A</v>
      </c>
      <c r="ET9" s="125" t="e">
        <f aca="false">IF(ISNA(MATCH(CK11,$D9:$AG9,0)),NA(),INDEX($D10:$AG10,1,MATCH(CK11,$D9:$AG9,0)))</f>
        <v>#N/A</v>
      </c>
      <c r="EU9" s="125" t="e">
        <f aca="false">IF(ISNA(MATCH(CL11,$D9:$AG9,0)),NA(),INDEX($D10:$AG10,1,MATCH(CL11,$D9:$AG9,0)))</f>
        <v>#N/A</v>
      </c>
      <c r="EV9" s="125" t="e">
        <f aca="false">IF(ISNA(MATCH(CM11,$D9:$AG9,0)),NA(),INDEX($D10:$AG10,1,MATCH(CM11,$D9:$AG9,0)))</f>
        <v>#N/A</v>
      </c>
      <c r="EW9" s="125" t="e">
        <f aca="false">IF(ISNA(MATCH(CN11,$D9:$AG9,0)),NA(),INDEX($D10:$AG10,1,MATCH(CN11,$D9:$AG9,0)))</f>
        <v>#N/A</v>
      </c>
      <c r="EX9" s="125" t="e">
        <f aca="false">IF(ISNA(MATCH(CO11,$D9:$AG9,0)),NA(),INDEX($D10:$AG10,1,MATCH(CO11,$D9:$AG9,0)))</f>
        <v>#N/A</v>
      </c>
      <c r="EY9" s="125" t="e">
        <f aca="false">IF(ISNA(MATCH(CP11,$D9:$AG9,0)),NA(),INDEX($D10:$AG10,1,MATCH(CP11,$D9:$AG9,0)))</f>
        <v>#N/A</v>
      </c>
      <c r="EZ9" s="125" t="e">
        <f aca="false">IF(ISNA(MATCH(CQ11,$D9:$AG9,0)),NA(),INDEX($D10:$AG10,1,MATCH(CQ11,$D9:$AG9,0)))</f>
        <v>#N/A</v>
      </c>
      <c r="FA9" s="125" t="e">
        <f aca="false">IF(ISNA(MATCH(CR11,$D9:$AG9,0)),NA(),INDEX($D10:$AG10,1,MATCH(CR11,$D9:$AG9,0)))</f>
        <v>#N/A</v>
      </c>
      <c r="FB9" s="125" t="e">
        <f aca="false">IF(ISNA(MATCH(CS11,$D9:$AG9,0)),NA(),INDEX($D10:$AG10,1,MATCH(CS11,$D9:$AG9,0)))</f>
        <v>#N/A</v>
      </c>
      <c r="FC9" s="125" t="e">
        <f aca="false">IF(ISNA(MATCH(CT11,$D9:$AG9,0)),NA(),INDEX($D10:$AG10,1,MATCH(CT11,$D9:$AG9,0)))</f>
        <v>#N/A</v>
      </c>
      <c r="FD9" s="125" t="e">
        <f aca="false">IF(ISNA(MATCH(CU11,$D9:$AG9,0)),NA(),INDEX($D10:$AG10,1,MATCH(CU11,$D9:$AG9,0)))</f>
        <v>#N/A</v>
      </c>
      <c r="FE9" s="125" t="e">
        <f aca="false">IF(ISNA(MATCH(CV11,$D9:$AG9,0)),NA(),INDEX($D10:$AG10,1,MATCH(CV11,$D9:$AG9,0)))</f>
        <v>#N/A</v>
      </c>
      <c r="FF9" s="125" t="e">
        <f aca="false">IF(ISNA(MATCH(CW11,$D9:$AG9,0)),NA(),INDEX($D10:$AG10,1,MATCH(CW11,$D9:$AG9,0)))</f>
        <v>#N/A</v>
      </c>
      <c r="FI9" s="125" t="n">
        <f aca="false">CY9</f>
        <v>0</v>
      </c>
      <c r="FJ9" s="125" t="n">
        <f aca="false">IF(ISNA(CZ9),FI9+(AQ11-AP11)*(INDEX(CZ9:$FF9,1,MATCH(1,CZ11:$FF11,0))-FI9)/(INDEX(AQ11:$CW11,1,MATCH(1,CZ11:$FF11,0))-AP11),CZ9)</f>
        <v>0</v>
      </c>
      <c r="FK9" s="125" t="n">
        <f aca="false">IF(ISNA(DA9),FJ9+(AR11-AQ11)*(INDEX(DA9:$FF9,1,MATCH(1,DA11:$FF11,0))-FJ9)/(INDEX(AR11:$CW11,1,MATCH(1,DA11:$FF11,0))-AQ11),DA9)</f>
        <v>0</v>
      </c>
      <c r="FL9" s="125" t="n">
        <f aca="false">IF(ISNA(DB9),FK9+(AS11-AR11)*(INDEX(DB9:$FF9,1,MATCH(1,DB11:$FF11,0))-FK9)/(INDEX(AS11:$CW11,1,MATCH(1,DB11:$FF11,0))-AR11),DB9)</f>
        <v>0</v>
      </c>
      <c r="FM9" s="125" t="n">
        <f aca="false">IF(ISNA(DC9),FL9+(AT11-AS11)*(INDEX(DC9:$FF9,1,MATCH(1,DC11:$FF11,0))-FL9)/(INDEX(AT11:$CW11,1,MATCH(1,DC11:$FF11,0))-AS11),DC9)</f>
        <v>0</v>
      </c>
      <c r="FN9" s="125" t="n">
        <f aca="false">IF(ISNA(DD9),FM9+(AU11-AT11)*(INDEX(DD9:$FF9,1,MATCH(1,DD11:$FF11,0))-FM9)/(INDEX(AU11:$CW11,1,MATCH(1,DD11:$FF11,0))-AT11),DD9)</f>
        <v>0</v>
      </c>
      <c r="FO9" s="125" t="e">
        <f aca="false">IF(ISNA(DE9),FN9+(AV11-AU11)*(INDEX(DE9:$FF9,1,MATCH(1,DE11:$FF11,0))-FN9)/(INDEX(AV11:$CW11,1,MATCH(1,DE11:$FF11,0))-AU11),DE9)</f>
        <v>#N/A</v>
      </c>
      <c r="FP9" s="125" t="e">
        <f aca="false">IF(ISNA(DF9),FO9+(AW11-AV11)*(INDEX(DF9:$FF9,1,MATCH(1,DF11:$FF11,0))-FO9)/(INDEX(AW11:$CW11,1,MATCH(1,DF11:$FF11,0))-AV11),DF9)</f>
        <v>#N/A</v>
      </c>
      <c r="FQ9" s="125" t="e">
        <f aca="false">IF(ISNA(DG9),FP9+(AX11-AW11)*(INDEX(DG9:$FF9,1,MATCH(1,DG11:$FF11,0))-FP9)/(INDEX(AX11:$CW11,1,MATCH(1,DG11:$FF11,0))-AW11),DG9)</f>
        <v>#N/A</v>
      </c>
      <c r="FR9" s="125" t="e">
        <f aca="false">IF(ISNA(DH9),FQ9+(AY11-AX11)*(INDEX(DH9:$FF9,1,MATCH(1,DH11:$FF11,0))-FQ9)/(INDEX(AY11:$CW11,1,MATCH(1,DH11:$FF11,0))-AX11),DH9)</f>
        <v>#N/A</v>
      </c>
      <c r="FS9" s="125" t="e">
        <f aca="false">IF(ISNA(DI9),FR9+(AZ11-AY11)*(INDEX(DI9:$FF9,1,MATCH(1,DI11:$FF11,0))-FR9)/(INDEX(AZ11:$CW11,1,MATCH(1,DI11:$FF11,0))-AY11),DI9)</f>
        <v>#N/A</v>
      </c>
      <c r="FT9" s="125" t="e">
        <f aca="false">IF(ISNA(DJ9),FS9+(BA11-AZ11)*(INDEX(DJ9:$FF9,1,MATCH(1,DJ11:$FF11,0))-FS9)/(INDEX(BA11:$CW11,1,MATCH(1,DJ11:$FF11,0))-AZ11),DJ9)</f>
        <v>#N/A</v>
      </c>
      <c r="FU9" s="125" t="e">
        <f aca="false">IF(ISNA(DK9),FT9+(BB11-BA11)*(INDEX(DK9:$FF9,1,MATCH(1,DK11:$FF11,0))-FT9)/(INDEX(BB11:$CW11,1,MATCH(1,DK11:$FF11,0))-BA11),DK9)</f>
        <v>#N/A</v>
      </c>
      <c r="FV9" s="125" t="e">
        <f aca="false">IF(ISNA(DL9),FU9+(BC11-BB11)*(INDEX(DL9:$FF9,1,MATCH(1,DL11:$FF11,0))-FU9)/(INDEX(BC11:$CW11,1,MATCH(1,DL11:$FF11,0))-BB11),DL9)</f>
        <v>#N/A</v>
      </c>
      <c r="FW9" s="125" t="e">
        <f aca="false">IF(ISNA(DM9),FV9+(BD11-BC11)*(INDEX(DM9:$FF9,1,MATCH(1,DM11:$FF11,0))-FV9)/(INDEX(BD11:$CW11,1,MATCH(1,DM11:$FF11,0))-BC11),DM9)</f>
        <v>#N/A</v>
      </c>
      <c r="FX9" s="125" t="e">
        <f aca="false">IF(ISNA(DN9),FW9+(BE11-BD11)*(INDEX(DN9:$FF9,1,MATCH(1,DN11:$FF11,0))-FW9)/(INDEX(BE11:$CW11,1,MATCH(1,DN11:$FF11,0))-BD11),DN9)</f>
        <v>#N/A</v>
      </c>
      <c r="FY9" s="125" t="e">
        <f aca="false">IF(ISNA(DO9),FX9+(BF11-BE11)*(INDEX(DO9:$FF9,1,MATCH(1,DO11:$FF11,0))-FX9)/(INDEX(BF11:$CW11,1,MATCH(1,DO11:$FF11,0))-BE11),DO9)</f>
        <v>#N/A</v>
      </c>
      <c r="FZ9" s="125" t="e">
        <f aca="false">IF(ISNA(DP9),FY9+(BG11-BF11)*(INDEX(DP9:$FF9,1,MATCH(1,DP11:$FF11,0))-FY9)/(INDEX(BG11:$CW11,1,MATCH(1,DP11:$FF11,0))-BF11),DP9)</f>
        <v>#N/A</v>
      </c>
      <c r="GA9" s="125" t="e">
        <f aca="false">IF(ISNA(DQ9),FZ9+(BH11-BG11)*(INDEX(DQ9:$FF9,1,MATCH(1,DQ11:$FF11,0))-FZ9)/(INDEX(BH11:$CW11,1,MATCH(1,DQ11:$FF11,0))-BG11),DQ9)</f>
        <v>#N/A</v>
      </c>
      <c r="GB9" s="125" t="e">
        <f aca="false">IF(ISNA(DR9),GA9+(BI11-BH11)*(INDEX(DR9:$FF9,1,MATCH(1,DR11:$FF11,0))-GA9)/(INDEX(BI11:$CW11,1,MATCH(1,DR11:$FF11,0))-BH11),DR9)</f>
        <v>#N/A</v>
      </c>
      <c r="GC9" s="125" t="e">
        <f aca="false">IF(ISNA(DS9),GB9+(BJ11-BI11)*(INDEX(DS9:$FF9,1,MATCH(1,DS11:$FF11,0))-GB9)/(INDEX(BJ11:$CW11,1,MATCH(1,DS11:$FF11,0))-BI11),DS9)</f>
        <v>#N/A</v>
      </c>
      <c r="GD9" s="125" t="e">
        <f aca="false">IF(ISNA(DT9),GC9+(BK11-BJ11)*(INDEX(DT9:$FF9,1,MATCH(1,DT11:$FF11,0))-GC9)/(INDEX(BK11:$CW11,1,MATCH(1,DT11:$FF11,0))-BJ11),DT9)</f>
        <v>#N/A</v>
      </c>
      <c r="GE9" s="125" t="e">
        <f aca="false">IF(ISNA(DU9),GD9+(BL11-BK11)*(INDEX(DU9:$FF9,1,MATCH(1,DU11:$FF11,0))-GD9)/(INDEX(BL11:$CW11,1,MATCH(1,DU11:$FF11,0))-BK11),DU9)</f>
        <v>#N/A</v>
      </c>
      <c r="GF9" s="125" t="e">
        <f aca="false">IF(ISNA(DV9),GE9+(BM11-BL11)*(INDEX(DV9:$FF9,1,MATCH(1,DV11:$FF11,0))-GE9)/(INDEX(BM11:$CW11,1,MATCH(1,DV11:$FF11,0))-BL11),DV9)</f>
        <v>#N/A</v>
      </c>
      <c r="GG9" s="125" t="e">
        <f aca="false">IF(ISNA(DW9),GF9+(BN11-BM11)*(INDEX(DW9:$FF9,1,MATCH(1,DW11:$FF11,0))-GF9)/(INDEX(BN11:$CW11,1,MATCH(1,DW11:$FF11,0))-BM11),DW9)</f>
        <v>#N/A</v>
      </c>
      <c r="GH9" s="125" t="e">
        <f aca="false">IF(ISNA(DX9),GG9+(BO11-BN11)*(INDEX(DX9:$FF9,1,MATCH(1,DX11:$FF11,0))-GG9)/(INDEX(BO11:$CW11,1,MATCH(1,DX11:$FF11,0))-BN11),DX9)</f>
        <v>#N/A</v>
      </c>
      <c r="GI9" s="125" t="e">
        <f aca="false">IF(ISNA(DY9),GH9+(BP11-BO11)*(INDEX(DY9:$FF9,1,MATCH(1,DY11:$FF11,0))-GH9)/(INDEX(BP11:$CW11,1,MATCH(1,DY11:$FF11,0))-BO11),DY9)</f>
        <v>#N/A</v>
      </c>
      <c r="GJ9" s="125" t="e">
        <f aca="false">IF(ISNA(DZ9),GI9+(BQ11-BP11)*(INDEX(DZ9:$FF9,1,MATCH(1,DZ11:$FF11,0))-GI9)/(INDEX(BQ11:$CW11,1,MATCH(1,DZ11:$FF11,0))-BP11),DZ9)</f>
        <v>#N/A</v>
      </c>
      <c r="GK9" s="125" t="e">
        <f aca="false">IF(ISNA(EA9),GJ9+(BR11-BQ11)*(INDEX(EA9:$FF9,1,MATCH(1,EA11:$FF11,0))-GJ9)/(INDEX(BR11:$CW11,1,MATCH(1,EA11:$FF11,0))-BQ11),EA9)</f>
        <v>#N/A</v>
      </c>
      <c r="GL9" s="125" t="e">
        <f aca="false">IF(ISNA(EB9),GK9+(BS11-BR11)*(INDEX(EB9:$FF9,1,MATCH(1,EB11:$FF11,0))-GK9)/(INDEX(BS11:$CW11,1,MATCH(1,EB11:$FF11,0))-BR11),EB9)</f>
        <v>#N/A</v>
      </c>
      <c r="GM9" s="125" t="e">
        <f aca="false">IF(ISNA(EC9),GL9+(BT11-BS11)*(INDEX(EC9:$FF9,1,MATCH(1,EC11:$FF11,0))-GL9)/(INDEX(BT11:$CW11,1,MATCH(1,EC11:$FF11,0))-BS11),EC9)</f>
        <v>#N/A</v>
      </c>
      <c r="GN9" s="125" t="e">
        <f aca="false">IF(ISNA(ED9),GM9+(BU11-BT11)*(INDEX(ED9:$FF9,1,MATCH(1,ED11:$FF11,0))-GM9)/(INDEX(BU11:$CW11,1,MATCH(1,ED11:$FF11,0))-BT11),ED9)</f>
        <v>#N/A</v>
      </c>
      <c r="GO9" s="125" t="e">
        <f aca="false">IF(ISNA(EE9),GN9+(BV11-BU11)*(INDEX(EE9:$FF9,1,MATCH(1,EE11:$FF11,0))-GN9)/(INDEX(BV11:$CW11,1,MATCH(1,EE11:$FF11,0))-BU11),EE9)</f>
        <v>#N/A</v>
      </c>
      <c r="GP9" s="125" t="e">
        <f aca="false">IF(ISNA(EF9),GO9+(BW11-BV11)*(INDEX(EF9:$FF9,1,MATCH(1,EF11:$FF11,0))-GO9)/(INDEX(BW11:$CW11,1,MATCH(1,EF11:$FF11,0))-BV11),EF9)</f>
        <v>#N/A</v>
      </c>
      <c r="GQ9" s="125" t="e">
        <f aca="false">IF(ISNA(EG9),GP9+(BX11-BW11)*(INDEX(EG9:$FF9,1,MATCH(1,EG11:$FF11,0))-GP9)/(INDEX(BX11:$CW11,1,MATCH(1,EG11:$FF11,0))-BW11),EG9)</f>
        <v>#N/A</v>
      </c>
      <c r="GR9" s="125" t="e">
        <f aca="false">IF(ISNA(EH9),GQ9+(BY11-BX11)*(INDEX(EH9:$FF9,1,MATCH(1,EH11:$FF11,0))-GQ9)/(INDEX(BY11:$CW11,1,MATCH(1,EH11:$FF11,0))-BX11),EH9)</f>
        <v>#N/A</v>
      </c>
      <c r="GS9" s="125" t="e">
        <f aca="false">IF(ISNA(EI9),GR9+(BZ11-BY11)*(INDEX(EI9:$FF9,1,MATCH(1,EI11:$FF11,0))-GR9)/(INDEX(BZ11:$CW11,1,MATCH(1,EI11:$FF11,0))-BY11),EI9)</f>
        <v>#N/A</v>
      </c>
      <c r="GT9" s="125" t="e">
        <f aca="false">IF(ISNA(EJ9),GS9+(CA11-BZ11)*(INDEX(EJ9:$FF9,1,MATCH(1,EJ11:$FF11,0))-GS9)/(INDEX(CA11:$CW11,1,MATCH(1,EJ11:$FF11,0))-BZ11),EJ9)</f>
        <v>#N/A</v>
      </c>
      <c r="GU9" s="125" t="e">
        <f aca="false">IF(ISNA(EK9),GT9+(CB11-CA11)*(INDEX(EK9:$FF9,1,MATCH(1,EK11:$FF11,0))-GT9)/(INDEX(CB11:$CW11,1,MATCH(1,EK11:$FF11,0))-CA11),EK9)</f>
        <v>#N/A</v>
      </c>
      <c r="GV9" s="125" t="e">
        <f aca="false">IF(ISNA(EL9),GU9+(CC11-CB11)*(INDEX(EL9:$FF9,1,MATCH(1,EL11:$FF11,0))-GU9)/(INDEX(CC11:$CW11,1,MATCH(1,EL11:$FF11,0))-CB11),EL9)</f>
        <v>#N/A</v>
      </c>
      <c r="GW9" s="125" t="e">
        <f aca="false">IF(ISNA(EM9),GV9+(CD11-CC11)*(INDEX(EM9:$FF9,1,MATCH(1,EM11:$FF11,0))-GV9)/(INDEX(CD11:$CW11,1,MATCH(1,EM11:$FF11,0))-CC11),EM9)</f>
        <v>#N/A</v>
      </c>
      <c r="GX9" s="125" t="e">
        <f aca="false">IF(ISNA(EN9),GW9+(CE11-CD11)*(INDEX(EN9:$FF9,1,MATCH(1,EN11:$FF11,0))-GW9)/(INDEX(CE11:$CW11,1,MATCH(1,EN11:$FF11,0))-CD11),EN9)</f>
        <v>#N/A</v>
      </c>
      <c r="GY9" s="125" t="e">
        <f aca="false">IF(ISNA(EO9),GX9+(CF11-CE11)*(INDEX(EO9:$FF9,1,MATCH(1,EO11:$FF11,0))-GX9)/(INDEX(CF11:$CW11,1,MATCH(1,EO11:$FF11,0))-CE11),EO9)</f>
        <v>#N/A</v>
      </c>
      <c r="GZ9" s="125" t="e">
        <f aca="false">IF(ISNA(EP9),GY9+(CG11-CF11)*(INDEX(EP9:$FF9,1,MATCH(1,EP11:$FF11,0))-GY9)/(INDEX(CG11:$CW11,1,MATCH(1,EP11:$FF11,0))-CF11),EP9)</f>
        <v>#N/A</v>
      </c>
      <c r="HA9" s="125" t="e">
        <f aca="false">IF(ISNA(EQ9),GZ9+(CH11-CG11)*(INDEX(EQ9:$FF9,1,MATCH(1,EQ11:$FF11,0))-GZ9)/(INDEX(CH11:$CW11,1,MATCH(1,EQ11:$FF11,0))-CG11),EQ9)</f>
        <v>#N/A</v>
      </c>
      <c r="HB9" s="125" t="e">
        <f aca="false">IF(ISNA(ER9),HA9+(CI11-CH11)*(INDEX(ER9:$FF9,1,MATCH(1,ER11:$FF11,0))-HA9)/(INDEX(CI11:$CW11,1,MATCH(1,ER11:$FF11,0))-CH11),ER9)</f>
        <v>#N/A</v>
      </c>
      <c r="HC9" s="125" t="e">
        <f aca="false">IF(ISNA(ES9),HB9+(CJ11-CI11)*(INDEX(ES9:$FF9,1,MATCH(1,ES11:$FF11,0))-HB9)/(INDEX(CJ11:$CW11,1,MATCH(1,ES11:$FF11,0))-CI11),ES9)</f>
        <v>#N/A</v>
      </c>
      <c r="HD9" s="125" t="e">
        <f aca="false">IF(ISNA(ET9),HC9+(CK11-CJ11)*(INDEX(ET9:$FF9,1,MATCH(1,ET11:$FF11,0))-HC9)/(INDEX(CK11:$CW11,1,MATCH(1,ET11:$FF11,0))-CJ11),ET9)</f>
        <v>#N/A</v>
      </c>
      <c r="HE9" s="125" t="e">
        <f aca="false">IF(ISNA(EU9),HD9+(CL11-CK11)*(INDEX(EU9:$FF9,1,MATCH(1,EU11:$FF11,0))-HD9)/(INDEX(CL11:$CW11,1,MATCH(1,EU11:$FF11,0))-CK11),EU9)</f>
        <v>#N/A</v>
      </c>
      <c r="HF9" s="125" t="e">
        <f aca="false">IF(ISNA(EV9),HE9+(CM11-CL11)*(INDEX(EV9:$FF9,1,MATCH(1,EV11:$FF11,0))-HE9)/(INDEX(CM11:$CW11,1,MATCH(1,EV11:$FF11,0))-CL11),EV9)</f>
        <v>#N/A</v>
      </c>
      <c r="HG9" s="125" t="e">
        <f aca="false">IF(ISNA(EW9),HF9+(CN11-CM11)*(INDEX(EW9:$FF9,1,MATCH(1,EW11:$FF11,0))-HF9)/(INDEX(CN11:$CW11,1,MATCH(1,EW11:$FF11,0))-CM11),EW9)</f>
        <v>#N/A</v>
      </c>
      <c r="HH9" s="125" t="e">
        <f aca="false">IF(ISNA(EX9),HG9+(CO11-CN11)*(INDEX(EX9:$FF9,1,MATCH(1,EX11:$FF11,0))-HG9)/(INDEX(CO11:$CW11,1,MATCH(1,EX11:$FF11,0))-CN11),EX9)</f>
        <v>#N/A</v>
      </c>
      <c r="HI9" s="125" t="e">
        <f aca="false">IF(ISNA(EY9),HH9+(CP11-CO11)*(INDEX(EY9:$FF9,1,MATCH(1,EY11:$FF11,0))-HH9)/(INDEX(CP11:$CW11,1,MATCH(1,EY11:$FF11,0))-CO11),EY9)</f>
        <v>#N/A</v>
      </c>
      <c r="HJ9" s="125" t="e">
        <f aca="false">IF(ISNA(EZ9),HI9+(CQ11-CP11)*(INDEX(EZ9:$FF9,1,MATCH(1,EZ11:$FF11,0))-HI9)/(INDEX(CQ11:$CW11,1,MATCH(1,EZ11:$FF11,0))-CP11),EZ9)</f>
        <v>#N/A</v>
      </c>
      <c r="HK9" s="125" t="e">
        <f aca="false">IF(ISNA(FA9),HJ9+(CR11-CQ11)*(INDEX(FA9:$FF9,1,MATCH(1,FA11:$FF11,0))-HJ9)/(INDEX(CR11:$CW11,1,MATCH(1,FA11:$FF11,0))-CQ11),FA9)</f>
        <v>#N/A</v>
      </c>
      <c r="HL9" s="125" t="e">
        <f aca="false">IF(ISNA(FB9),HK9+(CS11-CR11)*(INDEX(FB9:$FF9,1,MATCH(1,FB11:$FF11,0))-HK9)/(INDEX(CS11:$CW11,1,MATCH(1,FB11:$FF11,0))-CR11),FB9)</f>
        <v>#N/A</v>
      </c>
      <c r="HM9" s="125" t="e">
        <f aca="false">IF(ISNA(FC9),HL9+(CT11-CS11)*(INDEX(FC9:$FF9,1,MATCH(1,FC11:$FF11,0))-HL9)/(INDEX(CT11:$CW11,1,MATCH(1,FC11:$FF11,0))-CS11),FC9)</f>
        <v>#N/A</v>
      </c>
      <c r="HN9" s="125" t="e">
        <f aca="false">IF(ISNA(FD9),HM9+(CU11-CT11)*(INDEX(FD9:$FF9,1,MATCH(1,FD11:$FF11,0))-HM9)/(INDEX(CU11:$CW11,1,MATCH(1,FD11:$FF11,0))-CT11),FD9)</f>
        <v>#N/A</v>
      </c>
      <c r="HO9" s="125" t="e">
        <f aca="false">IF(ISNA(FE9),HN9+(CV11-CU11)*(INDEX(FE9:$FF9,1,MATCH(1,FE11:$FF11,0))-HN9)/(INDEX(CV11:$CW11,1,MATCH(1,FE11:$FF11,0))-CU11),FE9)</f>
        <v>#N/A</v>
      </c>
      <c r="HP9" s="125" t="e">
        <f aca="false">IF(ISNA(FF9),HO9+(CW11-CV11)*(INDEX(FF9:$FF9,1,MATCH(1,FF11:$FF11,0))-HO9)/(INDEX(CW11:$CW11,1,MATCH(1,FF11:$FF11,0))-CV11),FF9)</f>
        <v>#N/A</v>
      </c>
      <c r="HR9" s="125" t="n">
        <v>1</v>
      </c>
      <c r="HS9" s="125" t="n">
        <f aca="false">IF(FH12=1,HR9,HR9+1)</f>
        <v>2</v>
      </c>
      <c r="HT9" s="125" t="n">
        <f aca="false">IF(FI12=1,HS9,HS9+1)</f>
        <v>3</v>
      </c>
      <c r="HU9" s="125" t="n">
        <f aca="false">IF(FJ12=1,HT9,HT9+1)</f>
        <v>4</v>
      </c>
      <c r="HV9" s="125" t="n">
        <f aca="false">IF(FK12=1,HU9,HU9+1)</f>
        <v>5</v>
      </c>
      <c r="HW9" s="125" t="n">
        <f aca="false">IF(FL12=1,HV9,HV9+1)</f>
        <v>6</v>
      </c>
      <c r="HX9" s="125" t="n">
        <f aca="false">IF(FM12=1,HW9,HW9+1)</f>
        <v>7</v>
      </c>
      <c r="HY9" s="125" t="n">
        <f aca="false">IF(FN12=1,HX9,HX9+1)</f>
        <v>8</v>
      </c>
      <c r="HZ9" s="125" t="n">
        <f aca="false">IF(FO12=1,HY9,HY9+1)</f>
        <v>9</v>
      </c>
      <c r="IA9" s="125" t="n">
        <f aca="false">IF(FP12=1,HZ9,HZ9+1)</f>
        <v>10</v>
      </c>
      <c r="IB9" s="125" t="n">
        <f aca="false">IF(FQ12=1,IA9,IA9+1)</f>
        <v>11</v>
      </c>
      <c r="IC9" s="125" t="n">
        <f aca="false">IF(FR12=1,IB9,IB9+1)</f>
        <v>12</v>
      </c>
      <c r="ID9" s="125" t="n">
        <f aca="false">IF(FS12=1,IC9,IC9+1)</f>
        <v>13</v>
      </c>
      <c r="IE9" s="125" t="n">
        <f aca="false">IF(FT12=1,ID9,ID9+1)</f>
        <v>14</v>
      </c>
      <c r="IF9" s="125" t="n">
        <f aca="false">IF(FU12=1,IE9,IE9+1)</f>
        <v>15</v>
      </c>
      <c r="IG9" s="125" t="n">
        <f aca="false">IF(FV12=1,IF9,IF9+1)</f>
        <v>16</v>
      </c>
      <c r="IH9" s="125" t="n">
        <f aca="false">IF(FW12=1,IG9,IG9+1)</f>
        <v>17</v>
      </c>
      <c r="II9" s="125" t="n">
        <f aca="false">IF(FX12=1,IH9,IH9+1)</f>
        <v>18</v>
      </c>
      <c r="IJ9" s="125" t="n">
        <f aca="false">IF(FY12=1,II9,II9+1)</f>
        <v>19</v>
      </c>
      <c r="IK9" s="125" t="n">
        <f aca="false">IF(FZ12=1,IJ9,IJ9+1)</f>
        <v>20</v>
      </c>
      <c r="IL9" s="125" t="n">
        <f aca="false">IF(GA12=1,IK9,IK9+1)</f>
        <v>21</v>
      </c>
      <c r="IM9" s="125" t="n">
        <f aca="false">IF(GB12=1,IL9,IL9+1)</f>
        <v>22</v>
      </c>
      <c r="IN9" s="125" t="n">
        <f aca="false">IF(GC12=1,IM9,IM9+1)</f>
        <v>23</v>
      </c>
      <c r="IO9" s="125" t="n">
        <f aca="false">IF(GD12=1,IN9,IN9+1)</f>
        <v>24</v>
      </c>
      <c r="IP9" s="125" t="n">
        <f aca="false">IF(GE12=1,IO9,IO9+1)</f>
        <v>25</v>
      </c>
      <c r="IQ9" s="125" t="n">
        <f aca="false">IF(GF12=1,IP9,IP9+1)</f>
        <v>26</v>
      </c>
      <c r="IR9" s="125" t="n">
        <f aca="false">IF(GG12=1,IQ9,IQ9+1)</f>
        <v>27</v>
      </c>
      <c r="IS9" s="125" t="n">
        <f aca="false">IF(GH12=1,IR9,IR9+1)</f>
        <v>28</v>
      </c>
      <c r="IT9" s="125" t="n">
        <f aca="false">IF(GI12=1,IS9,IS9+1)</f>
        <v>29</v>
      </c>
      <c r="IU9" s="125" t="n">
        <f aca="false">IF(GJ12=1,IT9,IT9+1)</f>
        <v>30</v>
      </c>
      <c r="IV9" s="125" t="n">
        <f aca="false">IF(GK12=1,IU9,IU9+1)</f>
        <v>31</v>
      </c>
      <c r="IW9" s="125" t="n">
        <f aca="false">IF(GL12=1,IV9,IV9+1)</f>
        <v>32</v>
      </c>
      <c r="IX9" s="125" t="n">
        <f aca="false">IF(GM12=1,IW9,IW9+1)</f>
        <v>33</v>
      </c>
      <c r="IY9" s="125" t="n">
        <f aca="false">IF(GN12=1,IX9,IX9+1)</f>
        <v>34</v>
      </c>
      <c r="IZ9" s="125" t="n">
        <f aca="false">IF(GO12=1,IY9,IY9+1)</f>
        <v>35</v>
      </c>
      <c r="JA9" s="125" t="n">
        <f aca="false">IF(GP12=1,IZ9,IZ9+1)</f>
        <v>36</v>
      </c>
      <c r="JB9" s="125" t="n">
        <f aca="false">IF(GQ12=1,JA9,JA9+1)</f>
        <v>37</v>
      </c>
      <c r="JC9" s="125" t="n">
        <f aca="false">IF(GR12=1,JB9,JB9+1)</f>
        <v>38</v>
      </c>
      <c r="JD9" s="125" t="n">
        <f aca="false">IF(GS12=1,JC9,JC9+1)</f>
        <v>39</v>
      </c>
      <c r="JE9" s="125" t="n">
        <f aca="false">IF(GT12=1,JD9,JD9+1)</f>
        <v>40</v>
      </c>
      <c r="JF9" s="125" t="n">
        <f aca="false">IF(GU12=1,JE9,JE9+1)</f>
        <v>41</v>
      </c>
      <c r="JG9" s="125" t="n">
        <f aca="false">IF(GV12=1,JF9,JF9+1)</f>
        <v>42</v>
      </c>
      <c r="JH9" s="125" t="n">
        <f aca="false">IF(GW12=1,JG9,JG9+1)</f>
        <v>43</v>
      </c>
      <c r="JI9" s="125" t="n">
        <f aca="false">IF(GX12=1,JH9,JH9+1)</f>
        <v>44</v>
      </c>
      <c r="JJ9" s="125" t="n">
        <f aca="false">IF(GY12=1,JI9,JI9+1)</f>
        <v>45</v>
      </c>
      <c r="JK9" s="125" t="n">
        <f aca="false">IF(GZ12=1,JJ9,JJ9+1)</f>
        <v>46</v>
      </c>
      <c r="JL9" s="125" t="n">
        <f aca="false">IF(HA12=1,JK9,JK9+1)</f>
        <v>47</v>
      </c>
      <c r="JM9" s="125" t="n">
        <f aca="false">IF(HB12=1,JL9,JL9+1)</f>
        <v>48</v>
      </c>
      <c r="JN9" s="125" t="n">
        <f aca="false">IF(HC12=1,JM9,JM9+1)</f>
        <v>49</v>
      </c>
      <c r="JO9" s="125" t="n">
        <f aca="false">IF(HD12=1,JN9,JN9+1)</f>
        <v>50</v>
      </c>
      <c r="JP9" s="125" t="n">
        <f aca="false">IF(HE12=1,JO9,JO9+1)</f>
        <v>51</v>
      </c>
      <c r="JQ9" s="125" t="n">
        <f aca="false">IF(HF12=1,JP9,JP9+1)</f>
        <v>52</v>
      </c>
      <c r="JR9" s="125" t="n">
        <f aca="false">IF(HG12=1,JQ9,JQ9+1)</f>
        <v>53</v>
      </c>
      <c r="JS9" s="125" t="n">
        <f aca="false">IF(HH12=1,JR9,JR9+1)</f>
        <v>54</v>
      </c>
      <c r="JT9" s="125" t="n">
        <f aca="false">IF(HI12=1,JS9,JS9+1)</f>
        <v>55</v>
      </c>
      <c r="JU9" s="125" t="n">
        <f aca="false">IF(HJ12=1,JT9,JT9+1)</f>
        <v>56</v>
      </c>
      <c r="JV9" s="125" t="n">
        <f aca="false">IF(HK12=1,JU9,JU9+1)</f>
        <v>57</v>
      </c>
      <c r="JW9" s="125" t="n">
        <f aca="false">IF(HL12=1,JV9,JV9+1)</f>
        <v>58</v>
      </c>
      <c r="JX9" s="125" t="n">
        <f aca="false">IF(HM12=1,JW9,JW9+1)</f>
        <v>59</v>
      </c>
      <c r="JY9" s="125" t="n">
        <f aca="false">IF(HN12=1,JX9,JX9+1)</f>
        <v>60</v>
      </c>
      <c r="JZ9" s="125" t="n">
        <f aca="false">IF(HO12=1,JY9,JY9+1)</f>
        <v>61</v>
      </c>
      <c r="KA9" s="125" t="n">
        <f aca="false">IF(HP12=1,JZ9,JZ9+1)</f>
        <v>62</v>
      </c>
      <c r="KB9" s="125" t="n">
        <f aca="false">IF(HQ12=1,KA9,KA9+1)</f>
        <v>63</v>
      </c>
      <c r="KC9" s="125" t="n">
        <f aca="false">IF(HR12=1,KB9,KB9+1)</f>
        <v>64</v>
      </c>
      <c r="KD9" s="125" t="n">
        <f aca="false">IF(HS12=1,KC9,KC9+1)</f>
        <v>65</v>
      </c>
      <c r="KE9" s="125" t="n">
        <f aca="false">IF(HT12=1,KD9,KD9+1)</f>
        <v>66</v>
      </c>
      <c r="KF9" s="125" t="n">
        <f aca="false">IF(HU12=1,KE9,KE9+1)</f>
        <v>67</v>
      </c>
      <c r="KG9" s="125" t="n">
        <f aca="false">IF(HV12=1,KF9,KF9+1)</f>
        <v>68</v>
      </c>
      <c r="KH9" s="125" t="n">
        <f aca="false">IF(HW12=1,KG9,KG9+1)</f>
        <v>69</v>
      </c>
      <c r="KI9" s="125" t="e">
        <f aca="false">IF(HX12=1,KH9,KH9+1)</f>
        <v>#N/A</v>
      </c>
      <c r="KJ9" s="125" t="e">
        <f aca="false">IF(HY12=1,KI9,KI9+1)</f>
        <v>#N/A</v>
      </c>
      <c r="KK9" s="125" t="e">
        <f aca="false">IF(HZ12=1,KJ9,KJ9+1)</f>
        <v>#N/A</v>
      </c>
      <c r="KL9" s="125" t="e">
        <f aca="false">IF(IA12=1,KK9,KK9+1)</f>
        <v>#N/A</v>
      </c>
      <c r="KM9" s="125" t="e">
        <f aca="false">IF(IB12=1,KL9,KL9+1)</f>
        <v>#N/A</v>
      </c>
      <c r="KN9" s="125" t="e">
        <f aca="false">IF(IC12=1,KM9,KM9+1)</f>
        <v>#N/A</v>
      </c>
      <c r="KO9" s="125" t="e">
        <f aca="false">IF(ID12=1,KN9,KN9+1)</f>
        <v>#N/A</v>
      </c>
      <c r="KP9" s="125" t="e">
        <f aca="false">IF(IE12=1,KO9,KO9+1)</f>
        <v>#N/A</v>
      </c>
      <c r="KQ9" s="125" t="e">
        <f aca="false">IF(IF12=1,KP9,KP9+1)</f>
        <v>#N/A</v>
      </c>
      <c r="KR9" s="125" t="e">
        <f aca="false">IF(IG12=1,KQ9,KQ9+1)</f>
        <v>#N/A</v>
      </c>
      <c r="KS9" s="125" t="e">
        <f aca="false">IF(IH12=1,KR9,KR9+1)</f>
        <v>#N/A</v>
      </c>
      <c r="KU9" s="125" t="s">
        <v>69</v>
      </c>
      <c r="KV9" s="125" t="n">
        <f aca="false">HR10</f>
        <v>0</v>
      </c>
      <c r="KW9" s="125" t="n">
        <f aca="false">HS10</f>
        <v>50</v>
      </c>
      <c r="KX9" s="125" t="n">
        <f aca="false">HT10</f>
        <v>200</v>
      </c>
      <c r="KY9" s="125" t="n">
        <f aca="false">HU10</f>
        <v>300</v>
      </c>
      <c r="KZ9" s="125" t="n">
        <f aca="false">HV10</f>
        <v>400</v>
      </c>
      <c r="LA9" s="125" t="n">
        <f aca="false">HW10</f>
        <v>600</v>
      </c>
      <c r="LB9" s="125" t="e">
        <f aca="false">HX10</f>
        <v>#N/A</v>
      </c>
      <c r="LC9" s="125" t="e">
        <f aca="false">HY10</f>
        <v>#N/A</v>
      </c>
      <c r="LD9" s="125" t="e">
        <f aca="false">HZ10</f>
        <v>#N/A</v>
      </c>
      <c r="LE9" s="125" t="e">
        <f aca="false">IA10</f>
        <v>#N/A</v>
      </c>
      <c r="LF9" s="125" t="e">
        <f aca="false">IB10</f>
        <v>#N/A</v>
      </c>
      <c r="LG9" s="125" t="e">
        <f aca="false">IC10</f>
        <v>#N/A</v>
      </c>
      <c r="LH9" s="125" t="e">
        <f aca="false">ID10</f>
        <v>#N/A</v>
      </c>
      <c r="LI9" s="125" t="e">
        <f aca="false">IE10</f>
        <v>#N/A</v>
      </c>
      <c r="LJ9" s="125" t="e">
        <f aca="false">IF10</f>
        <v>#N/A</v>
      </c>
      <c r="LK9" s="125" t="e">
        <f aca="false">IG10</f>
        <v>#N/A</v>
      </c>
      <c r="LL9" s="125" t="e">
        <f aca="false">IH10</f>
        <v>#N/A</v>
      </c>
      <c r="LM9" s="125" t="e">
        <f aca="false">II10</f>
        <v>#N/A</v>
      </c>
      <c r="LN9" s="125" t="e">
        <f aca="false">IJ10</f>
        <v>#N/A</v>
      </c>
      <c r="LO9" s="125" t="e">
        <f aca="false">IK10</f>
        <v>#N/A</v>
      </c>
      <c r="LP9" s="125" t="e">
        <f aca="false">IL10</f>
        <v>#N/A</v>
      </c>
      <c r="LQ9" s="125" t="e">
        <f aca="false">IM10</f>
        <v>#N/A</v>
      </c>
      <c r="LR9" s="125" t="e">
        <f aca="false">IN10</f>
        <v>#N/A</v>
      </c>
      <c r="LS9" s="125" t="e">
        <f aca="false">IO10</f>
        <v>#N/A</v>
      </c>
      <c r="LT9" s="125" t="e">
        <f aca="false">IP10</f>
        <v>#N/A</v>
      </c>
      <c r="LU9" s="125" t="e">
        <f aca="false">IQ10</f>
        <v>#N/A</v>
      </c>
      <c r="LV9" s="125" t="e">
        <f aca="false">IR10</f>
        <v>#N/A</v>
      </c>
      <c r="LW9" s="125" t="e">
        <f aca="false">IS10</f>
        <v>#N/A</v>
      </c>
      <c r="LX9" s="125" t="e">
        <f aca="false">IT10</f>
        <v>#N/A</v>
      </c>
      <c r="LY9" s="125" t="e">
        <f aca="false">IU10</f>
        <v>#N/A</v>
      </c>
      <c r="LZ9" s="125" t="e">
        <f aca="false">IV10</f>
        <v>#N/A</v>
      </c>
      <c r="MA9" s="125" t="e">
        <f aca="false">IW10</f>
        <v>#N/A</v>
      </c>
      <c r="MB9" s="125" t="e">
        <f aca="false">IX10</f>
        <v>#N/A</v>
      </c>
      <c r="MC9" s="125" t="e">
        <f aca="false">IY10</f>
        <v>#N/A</v>
      </c>
      <c r="MD9" s="125" t="e">
        <f aca="false">IZ10</f>
        <v>#N/A</v>
      </c>
      <c r="ME9" s="125" t="e">
        <f aca="false">JA10</f>
        <v>#N/A</v>
      </c>
      <c r="MF9" s="125" t="e">
        <f aca="false">JB10</f>
        <v>#N/A</v>
      </c>
      <c r="MG9" s="125" t="e">
        <f aca="false">JC10</f>
        <v>#N/A</v>
      </c>
      <c r="MH9" s="125" t="e">
        <f aca="false">JD10</f>
        <v>#N/A</v>
      </c>
      <c r="MI9" s="125" t="e">
        <f aca="false">JE10</f>
        <v>#N/A</v>
      </c>
      <c r="MJ9" s="125" t="e">
        <f aca="false">JF10</f>
        <v>#N/A</v>
      </c>
      <c r="MK9" s="125" t="e">
        <f aca="false">JG10</f>
        <v>#N/A</v>
      </c>
      <c r="ML9" s="125" t="e">
        <f aca="false">JH10</f>
        <v>#N/A</v>
      </c>
      <c r="MM9" s="125" t="e">
        <f aca="false">JI10</f>
        <v>#N/A</v>
      </c>
      <c r="MN9" s="125" t="e">
        <f aca="false">JJ10</f>
        <v>#N/A</v>
      </c>
      <c r="MO9" s="125" t="e">
        <f aca="false">JK10</f>
        <v>#N/A</v>
      </c>
      <c r="MP9" s="125" t="e">
        <f aca="false">JL10</f>
        <v>#N/A</v>
      </c>
      <c r="MQ9" s="125" t="e">
        <f aca="false">JM10</f>
        <v>#N/A</v>
      </c>
      <c r="MR9" s="125" t="e">
        <f aca="false">JN10</f>
        <v>#N/A</v>
      </c>
      <c r="MS9" s="125" t="e">
        <f aca="false">JO10</f>
        <v>#N/A</v>
      </c>
      <c r="MT9" s="125" t="e">
        <f aca="false">JP10</f>
        <v>#N/A</v>
      </c>
      <c r="MU9" s="125" t="e">
        <f aca="false">JQ10</f>
        <v>#N/A</v>
      </c>
      <c r="MV9" s="125" t="e">
        <f aca="false">JR10</f>
        <v>#N/A</v>
      </c>
      <c r="MW9" s="125" t="e">
        <f aca="false">JS10</f>
        <v>#N/A</v>
      </c>
      <c r="MX9" s="125" t="e">
        <f aca="false">JT10</f>
        <v>#N/A</v>
      </c>
      <c r="MY9" s="125" t="e">
        <f aca="false">JU10</f>
        <v>#N/A</v>
      </c>
      <c r="MZ9" s="125" t="e">
        <f aca="false">JV10</f>
        <v>#N/A</v>
      </c>
      <c r="NA9" s="125" t="e">
        <f aca="false">JW10</f>
        <v>#N/A</v>
      </c>
      <c r="NB9" s="125" t="e">
        <f aca="false">JX10</f>
        <v>#N/A</v>
      </c>
      <c r="NC9" s="125" t="e">
        <f aca="false">JY10</f>
        <v>#N/A</v>
      </c>
      <c r="ND9" s="125" t="e">
        <f aca="false">JZ10</f>
        <v>#N/A</v>
      </c>
      <c r="NE9" s="125" t="e">
        <f aca="false">KA10</f>
        <v>#N/A</v>
      </c>
      <c r="NF9" s="125" t="e">
        <f aca="false">KB10</f>
        <v>#N/A</v>
      </c>
      <c r="NG9" s="125" t="e">
        <f aca="false">KC10</f>
        <v>#N/A</v>
      </c>
      <c r="NH9" s="125" t="e">
        <f aca="false">KD10</f>
        <v>#N/A</v>
      </c>
      <c r="NI9" s="125" t="e">
        <f aca="false">KE10</f>
        <v>#N/A</v>
      </c>
      <c r="NJ9" s="125" t="e">
        <f aca="false">KF10</f>
        <v>#N/A</v>
      </c>
      <c r="NK9" s="125" t="e">
        <f aca="false">KG10</f>
        <v>#N/A</v>
      </c>
      <c r="NL9" s="125" t="e">
        <f aca="false">KH10</f>
        <v>#N/A</v>
      </c>
      <c r="NM9" s="125" t="e">
        <f aca="false">KI10</f>
        <v>#N/A</v>
      </c>
      <c r="NN9" s="125" t="e">
        <f aca="false">KJ10</f>
        <v>#N/A</v>
      </c>
      <c r="NO9" s="125" t="e">
        <f aca="false">KK10</f>
        <v>#N/A</v>
      </c>
      <c r="NP9" s="125" t="e">
        <f aca="false">KL10</f>
        <v>#N/A</v>
      </c>
      <c r="NQ9" s="125" t="e">
        <f aca="false">KM10</f>
        <v>#N/A</v>
      </c>
      <c r="NR9" s="125" t="e">
        <f aca="false">KN10</f>
        <v>#N/A</v>
      </c>
      <c r="NS9" s="125" t="e">
        <f aca="false">KO10</f>
        <v>#N/A</v>
      </c>
      <c r="NT9" s="125" t="e">
        <f aca="false">KP10</f>
        <v>#N/A</v>
      </c>
      <c r="NU9" s="125" t="e">
        <f aca="false">KQ10</f>
        <v>#N/A</v>
      </c>
      <c r="NV9" s="125" t="e">
        <f aca="false">KR10</f>
        <v>#N/A</v>
      </c>
      <c r="NW9" s="125" t="e">
        <f aca="false">KS10</f>
        <v>#N/A</v>
      </c>
      <c r="NX9" s="166"/>
      <c r="NZ9" s="166"/>
    </row>
    <row r="10" customFormat="false" ht="21" hidden="false" customHeight="true" outlineLevel="0" collapsed="false">
      <c r="A10" s="171"/>
      <c r="B10" s="172"/>
      <c r="C10" s="178" t="str">
        <f aca="false">"Level (" &amp;AE2&amp;")"</f>
        <v>Level (m)</v>
      </c>
      <c r="D10" s="179" t="n">
        <v>0</v>
      </c>
      <c r="E10" s="179" t="n">
        <v>0</v>
      </c>
      <c r="F10" s="179" t="n">
        <v>0</v>
      </c>
      <c r="G10" s="179" t="n">
        <v>0</v>
      </c>
      <c r="H10" s="179" t="n">
        <v>0</v>
      </c>
      <c r="I10" s="179" t="n">
        <v>0</v>
      </c>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80"/>
      <c r="AH10" s="181"/>
      <c r="AI10" s="177"/>
      <c r="AJ10" s="177"/>
      <c r="AK10" s="134"/>
      <c r="AL10" s="134"/>
      <c r="AM10" s="134" t="n">
        <f aca="false">MIN(D10:AG10)</f>
        <v>0</v>
      </c>
      <c r="AN10" s="134" t="n">
        <f aca="false">MAX(D10:AG10)</f>
        <v>0</v>
      </c>
      <c r="AO10" s="134"/>
      <c r="AP10" s="125" t="n">
        <f aca="false">IF(COUNT(D11:AG11)&gt;1,1,NA())</f>
        <v>1</v>
      </c>
      <c r="AQ10" s="125" t="n">
        <f aca="false">IF(ISNA(MATCH(AP11,$D11:$AG11,0)),AP10,IF(AP10+1&gt;COUNT($D11:$AG11),NA(),AP10+1))</f>
        <v>2</v>
      </c>
      <c r="AR10" s="125" t="n">
        <f aca="false">IF(ISNA(MATCH(AQ11,$D11:$AG11,0)),AQ10,IF(AQ10+1&gt;COUNT($D11:$AG11),NA(),AQ10+1))</f>
        <v>3</v>
      </c>
      <c r="AS10" s="125" t="n">
        <f aca="false">IF(ISNA(MATCH(AR11,$D11:$AG11,0)),AR10,IF(AR10+1&gt;COUNT($D11:$AG11),NA(),AR10+1))</f>
        <v>4</v>
      </c>
      <c r="AT10" s="125" t="n">
        <f aca="false">IF(ISNA(MATCH(AS11,$D11:$AG11,0)),AS10,IF(AS10+1&gt;COUNT($D11:$AG11),NA(),AS10+1))</f>
        <v>5</v>
      </c>
      <c r="AU10" s="125" t="n">
        <f aca="false">IF(ISNA(MATCH(AT11,$D11:$AG11,0)),AT10,IF(AT10+1&gt;COUNT($D11:$AG11),NA(),AT10+1))</f>
        <v>6</v>
      </c>
      <c r="AV10" s="125" t="e">
        <f aca="false">IF(ISNA(MATCH(AU11,$D11:$AG11,0)),AU10,IF(AU10+1&gt;COUNT($D11:$AG11),NA(),AU10+1))</f>
        <v>#N/A</v>
      </c>
      <c r="AW10" s="125" t="e">
        <f aca="false">IF(ISNA(MATCH(AV11,$D11:$AG11,0)),AV10,IF(AV10+1&gt;COUNT($D11:$AG11),NA(),AV10+1))</f>
        <v>#N/A</v>
      </c>
      <c r="AX10" s="125" t="e">
        <f aca="false">IF(ISNA(MATCH(AW11,$D11:$AG11,0)),AW10,IF(AW10+1&gt;COUNT($D11:$AG11),NA(),AW10+1))</f>
        <v>#N/A</v>
      </c>
      <c r="AY10" s="125" t="e">
        <f aca="false">IF(ISNA(MATCH(AX11,$D11:$AG11,0)),AX10,IF(AX10+1&gt;COUNT($D11:$AG11),NA(),AX10+1))</f>
        <v>#N/A</v>
      </c>
      <c r="AZ10" s="125" t="e">
        <f aca="false">IF(ISNA(MATCH(AY11,$D11:$AG11,0)),AY10,IF(AY10+1&gt;COUNT($D11:$AG11),NA(),AY10+1))</f>
        <v>#N/A</v>
      </c>
      <c r="BA10" s="125" t="e">
        <f aca="false">IF(ISNA(MATCH(AZ11,$D11:$AG11,0)),AZ10,IF(AZ10+1&gt;COUNT($D11:$AG11),NA(),AZ10+1))</f>
        <v>#N/A</v>
      </c>
      <c r="BB10" s="125" t="e">
        <f aca="false">IF(ISNA(MATCH(BA11,$D11:$AG11,0)),BA10,IF(BA10+1&gt;COUNT($D11:$AG11),NA(),BA10+1))</f>
        <v>#N/A</v>
      </c>
      <c r="BC10" s="125" t="e">
        <f aca="false">IF(ISNA(MATCH(BB11,$D11:$AG11,0)),BB10,IF(BB10+1&gt;COUNT($D11:$AG11),NA(),BB10+1))</f>
        <v>#N/A</v>
      </c>
      <c r="BD10" s="125" t="e">
        <f aca="false">IF(ISNA(MATCH(BC11,$D11:$AG11,0)),BC10,IF(BC10+1&gt;COUNT($D11:$AG11),NA(),BC10+1))</f>
        <v>#N/A</v>
      </c>
      <c r="BE10" s="125" t="e">
        <f aca="false">IF(ISNA(MATCH(BD11,$D11:$AG11,0)),BD10,IF(BD10+1&gt;COUNT($D11:$AG11),NA(),BD10+1))</f>
        <v>#N/A</v>
      </c>
      <c r="BF10" s="125" t="e">
        <f aca="false">IF(ISNA(MATCH(BE11,$D11:$AG11,0)),BE10,IF(BE10+1&gt;COUNT($D11:$AG11),NA(),BE10+1))</f>
        <v>#N/A</v>
      </c>
      <c r="BG10" s="125" t="e">
        <f aca="false">IF(ISNA(MATCH(BF11,$D11:$AG11,0)),BF10,IF(BF10+1&gt;COUNT($D11:$AG11),NA(),BF10+1))</f>
        <v>#N/A</v>
      </c>
      <c r="BH10" s="125" t="e">
        <f aca="false">IF(ISNA(MATCH(BG11,$D11:$AG11,0)),BG10,IF(BG10+1&gt;COUNT($D11:$AG11),NA(),BG10+1))</f>
        <v>#N/A</v>
      </c>
      <c r="BI10" s="125" t="e">
        <f aca="false">IF(ISNA(MATCH(BH11,$D11:$AG11,0)),BH10,IF(BH10+1&gt;COUNT($D11:$AG11),NA(),BH10+1))</f>
        <v>#N/A</v>
      </c>
      <c r="BJ10" s="125" t="e">
        <f aca="false">IF(ISNA(MATCH(BI11,$D11:$AG11,0)),BI10,IF(BI10+1&gt;COUNT($D11:$AG11),NA(),BI10+1))</f>
        <v>#N/A</v>
      </c>
      <c r="BK10" s="125" t="e">
        <f aca="false">IF(ISNA(MATCH(BJ11,$D11:$AG11,0)),BJ10,IF(BJ10+1&gt;COUNT($D11:$AG11),NA(),BJ10+1))</f>
        <v>#N/A</v>
      </c>
      <c r="BL10" s="125" t="e">
        <f aca="false">IF(ISNA(MATCH(BK11,$D11:$AG11,0)),BK10,IF(BK10+1&gt;COUNT($D11:$AG11),NA(),BK10+1))</f>
        <v>#N/A</v>
      </c>
      <c r="BM10" s="125" t="e">
        <f aca="false">IF(ISNA(MATCH(BL11,$D11:$AG11,0)),BL10,IF(BL10+1&gt;COUNT($D11:$AG11),NA(),BL10+1))</f>
        <v>#N/A</v>
      </c>
      <c r="BN10" s="125" t="e">
        <f aca="false">IF(ISNA(MATCH(BM11,$D11:$AG11,0)),BM10,IF(BM10+1&gt;COUNT($D11:$AG11),NA(),BM10+1))</f>
        <v>#N/A</v>
      </c>
      <c r="BO10" s="125" t="e">
        <f aca="false">IF(ISNA(MATCH(BN11,$D11:$AG11,0)),BN10,IF(BN10+1&gt;COUNT($D11:$AG11),NA(),BN10+1))</f>
        <v>#N/A</v>
      </c>
      <c r="BP10" s="125" t="e">
        <f aca="false">IF(ISNA(MATCH(BO11,$D11:$AG11,0)),BO10,IF(BO10+1&gt;COUNT($D11:$AG11),NA(),BO10+1))</f>
        <v>#N/A</v>
      </c>
      <c r="BQ10" s="125" t="e">
        <f aca="false">IF(ISNA(MATCH(BP11,$D11:$AG11,0)),BP10,IF(BP10+1&gt;COUNT($D11:$AG11),NA(),BP10+1))</f>
        <v>#N/A</v>
      </c>
      <c r="BR10" s="125" t="e">
        <f aca="false">IF(ISNA(MATCH(BQ11,$D11:$AG11,0)),BQ10,IF(BQ10+1&gt;COUNT($D11:$AG11),NA(),BQ10+1))</f>
        <v>#N/A</v>
      </c>
      <c r="BS10" s="125" t="e">
        <f aca="false">IF(ISNA(MATCH(BR11,$D11:$AG11,0)),BR10,IF(BR10+1&gt;COUNT($D11:$AG11),NA(),BR10+1))</f>
        <v>#N/A</v>
      </c>
      <c r="BT10" s="125" t="e">
        <f aca="false">IF(ISNA(MATCH(BS11,$D11:$AG11,0)),BS10,IF(BS10+1&gt;COUNT($D11:$AG11),NA(),BS10+1))</f>
        <v>#N/A</v>
      </c>
      <c r="BU10" s="125" t="e">
        <f aca="false">IF(ISNA(MATCH(BT11,$D11:$AG11,0)),BT10,IF(BT10+1&gt;COUNT($D11:$AG11),NA(),BT10+1))</f>
        <v>#N/A</v>
      </c>
      <c r="BV10" s="125" t="e">
        <f aca="false">IF(ISNA(MATCH(BU11,$D11:$AG11,0)),BU10,IF(BU10+1&gt;COUNT($D11:$AG11),NA(),BU10+1))</f>
        <v>#N/A</v>
      </c>
      <c r="BW10" s="125" t="e">
        <f aca="false">IF(ISNA(MATCH(BV11,$D11:$AG11,0)),BV10,IF(BV10+1&gt;COUNT($D11:$AG11),NA(),BV10+1))</f>
        <v>#N/A</v>
      </c>
      <c r="BX10" s="125" t="e">
        <f aca="false">IF(ISNA(MATCH(BW11,$D11:$AG11,0)),BW10,IF(BW10+1&gt;COUNT($D11:$AG11),NA(),BW10+1))</f>
        <v>#N/A</v>
      </c>
      <c r="BY10" s="125" t="e">
        <f aca="false">IF(ISNA(MATCH(BX11,$D11:$AG11,0)),BX10,IF(BX10+1&gt;COUNT($D11:$AG11),NA(),BX10+1))</f>
        <v>#N/A</v>
      </c>
      <c r="BZ10" s="125" t="e">
        <f aca="false">IF(ISNA(MATCH(BY11,$D11:$AG11,0)),BY10,IF(BY10+1&gt;COUNT($D11:$AG11),NA(),BY10+1))</f>
        <v>#N/A</v>
      </c>
      <c r="CA10" s="125" t="e">
        <f aca="false">IF(ISNA(MATCH(BZ11,$D11:$AG11,0)),BZ10,IF(BZ10+1&gt;COUNT($D11:$AG11),NA(),BZ10+1))</f>
        <v>#N/A</v>
      </c>
      <c r="CB10" s="125" t="e">
        <f aca="false">IF(ISNA(MATCH(CA11,$D11:$AG11,0)),CA10,IF(CA10+1&gt;COUNT($D11:$AG11),NA(),CA10+1))</f>
        <v>#N/A</v>
      </c>
      <c r="CC10" s="125" t="e">
        <f aca="false">IF(ISNA(MATCH(CB11,$D11:$AG11,0)),CB10,IF(CB10+1&gt;COUNT($D11:$AG11),NA(),CB10+1))</f>
        <v>#N/A</v>
      </c>
      <c r="CD10" s="125" t="e">
        <f aca="false">IF(ISNA(MATCH(CC11,$D11:$AG11,0)),CC10,IF(CC10+1&gt;COUNT($D11:$AG11),NA(),CC10+1))</f>
        <v>#N/A</v>
      </c>
      <c r="CE10" s="125" t="e">
        <f aca="false">IF(ISNA(MATCH(CD11,$D11:$AG11,0)),CD10,IF(CD10+1&gt;COUNT($D11:$AG11),NA(),CD10+1))</f>
        <v>#N/A</v>
      </c>
      <c r="CF10" s="125" t="e">
        <f aca="false">IF(ISNA(MATCH(CE11,$D11:$AG11,0)),CE10,IF(CE10+1&gt;COUNT($D11:$AG11),NA(),CE10+1))</f>
        <v>#N/A</v>
      </c>
      <c r="CG10" s="125" t="e">
        <f aca="false">IF(ISNA(MATCH(CF11,$D11:$AG11,0)),CF10,IF(CF10+1&gt;COUNT($D11:$AG11),NA(),CF10+1))</f>
        <v>#N/A</v>
      </c>
      <c r="CH10" s="125" t="e">
        <f aca="false">IF(ISNA(MATCH(CG11,$D11:$AG11,0)),CG10,IF(CG10+1&gt;COUNT($D11:$AG11),NA(),CG10+1))</f>
        <v>#N/A</v>
      </c>
      <c r="CI10" s="125" t="e">
        <f aca="false">IF(ISNA(MATCH(CH11,$D11:$AG11,0)),CH10,IF(CH10+1&gt;COUNT($D11:$AG11),NA(),CH10+1))</f>
        <v>#N/A</v>
      </c>
      <c r="CJ10" s="125" t="e">
        <f aca="false">IF(ISNA(MATCH(CI11,$D11:$AG11,0)),CI10,IF(CI10+1&gt;COUNT($D11:$AG11),NA(),CI10+1))</f>
        <v>#N/A</v>
      </c>
      <c r="CK10" s="125" t="e">
        <f aca="false">IF(ISNA(MATCH(CJ11,$D11:$AG11,0)),CJ10,IF(CJ10+1&gt;COUNT($D11:$AG11),NA(),CJ10+1))</f>
        <v>#N/A</v>
      </c>
      <c r="CL10" s="125" t="e">
        <f aca="false">IF(ISNA(MATCH(CK11,$D11:$AG11,0)),CK10,IF(CK10+1&gt;COUNT($D11:$AG11),NA(),CK10+1))</f>
        <v>#N/A</v>
      </c>
      <c r="CM10" s="125" t="e">
        <f aca="false">IF(ISNA(MATCH(CL11,$D11:$AG11,0)),CL10,IF(CL10+1&gt;COUNT($D11:$AG11),NA(),CL10+1))</f>
        <v>#N/A</v>
      </c>
      <c r="CN10" s="125" t="e">
        <f aca="false">IF(ISNA(MATCH(CM11,$D11:$AG11,0)),CM10,IF(CM10+1&gt;COUNT($D11:$AG11),NA(),CM10+1))</f>
        <v>#N/A</v>
      </c>
      <c r="CO10" s="125" t="e">
        <f aca="false">IF(ISNA(MATCH(CN11,$D11:$AG11,0)),CN10,IF(CN10+1&gt;COUNT($D11:$AG11),NA(),CN10+1))</f>
        <v>#N/A</v>
      </c>
      <c r="CP10" s="125" t="e">
        <f aca="false">IF(ISNA(MATCH(CO11,$D11:$AG11,0)),CO10,IF(CO10+1&gt;COUNT($D11:$AG11),NA(),CO10+1))</f>
        <v>#N/A</v>
      </c>
      <c r="CQ10" s="125" t="e">
        <f aca="false">IF(ISNA(MATCH(CP11,$D11:$AG11,0)),CP10,IF(CP10+1&gt;COUNT($D11:$AG11),NA(),CP10+1))</f>
        <v>#N/A</v>
      </c>
      <c r="CR10" s="125" t="e">
        <f aca="false">IF(ISNA(MATCH(CQ11,$D11:$AG11,0)),CQ10,IF(CQ10+1&gt;COUNT($D11:$AG11),NA(),CQ10+1))</f>
        <v>#N/A</v>
      </c>
      <c r="CS10" s="125" t="e">
        <f aca="false">IF(ISNA(MATCH(CR11,$D11:$AG11,0)),CR10,IF(CR10+1&gt;COUNT($D11:$AG11),NA(),CR10+1))</f>
        <v>#N/A</v>
      </c>
      <c r="CT10" s="125" t="e">
        <f aca="false">IF(ISNA(MATCH(CS11,$D11:$AG11,0)),CS10,IF(CS10+1&gt;COUNT($D11:$AG11),NA(),CS10+1))</f>
        <v>#N/A</v>
      </c>
      <c r="CU10" s="125" t="e">
        <f aca="false">IF(ISNA(MATCH(CT11,$D11:$AG11,0)),CT10,IF(CT10+1&gt;COUNT($D11:$AG11),NA(),CT10+1))</f>
        <v>#N/A</v>
      </c>
      <c r="CV10" s="125" t="e">
        <f aca="false">IF(ISNA(MATCH(CU11,$D11:$AG11,0)),CU10,IF(CU10+1&gt;COUNT($D11:$AG11),NA(),CU10+1))</f>
        <v>#N/A</v>
      </c>
      <c r="CW10" s="125" t="e">
        <f aca="false">IF(ISNA(MATCH(CV11,$D11:$AG11,0)),CV10,IF(CV10+1&gt;COUNT($D11:$AG11),NA(),CV10+1))</f>
        <v>#N/A</v>
      </c>
      <c r="CY10" s="125" t="n">
        <f aca="false">IF(ISNA(MATCH(AP11,$D11:$AG11,0)),NA(),INDEX($D12:$AG12,1,MATCH(AP11,$D11:$AG11,0)))</f>
        <v>0</v>
      </c>
      <c r="CZ10" s="125" t="n">
        <f aca="false">IF(ISNA(MATCH(AQ11,$D11:$AG11,0)),NA(),INDEX($D12:$AG12,1,MATCH(AQ11,$D11:$AG11,0)))</f>
        <v>0</v>
      </c>
      <c r="DA10" s="125" t="n">
        <f aca="false">IF(ISNA(MATCH(AR11,$D11:$AG11,0)),NA(),INDEX($D12:$AG12,1,MATCH(AR11,$D11:$AG11,0)))</f>
        <v>0</v>
      </c>
      <c r="DB10" s="125" t="n">
        <f aca="false">IF(ISNA(MATCH(AS11,$D11:$AG11,0)),NA(),INDEX($D12:$AG12,1,MATCH(AS11,$D11:$AG11,0)))</f>
        <v>0</v>
      </c>
      <c r="DC10" s="125" t="n">
        <f aca="false">IF(ISNA(MATCH(AT11,$D11:$AG11,0)),NA(),INDEX($D12:$AG12,1,MATCH(AT11,$D11:$AG11,0)))</f>
        <v>0</v>
      </c>
      <c r="DD10" s="125" t="n">
        <f aca="false">IF(ISNA(MATCH(AU11,$D11:$AG11,0)),NA(),INDEX($D12:$AG12,1,MATCH(AU11,$D11:$AG11,0)))</f>
        <v>0</v>
      </c>
      <c r="DE10" s="125" t="e">
        <f aca="false">IF(ISNA(MATCH(AV11,$D11:$AG11,0)),NA(),INDEX($D12:$AG12,1,MATCH(AV11,$D11:$AG11,0)))</f>
        <v>#N/A</v>
      </c>
      <c r="DF10" s="125" t="e">
        <f aca="false">IF(ISNA(MATCH(AW11,$D11:$AG11,0)),NA(),INDEX($D12:$AG12,1,MATCH(AW11,$D11:$AG11,0)))</f>
        <v>#N/A</v>
      </c>
      <c r="DG10" s="125" t="e">
        <f aca="false">IF(ISNA(MATCH(AX11,$D11:$AG11,0)),NA(),INDEX($D12:$AG12,1,MATCH(AX11,$D11:$AG11,0)))</f>
        <v>#N/A</v>
      </c>
      <c r="DH10" s="125" t="e">
        <f aca="false">IF(ISNA(MATCH(AY11,$D11:$AG11,0)),NA(),INDEX($D12:$AG12,1,MATCH(AY11,$D11:$AG11,0)))</f>
        <v>#N/A</v>
      </c>
      <c r="DI10" s="125" t="e">
        <f aca="false">IF(ISNA(MATCH(AZ11,$D11:$AG11,0)),NA(),INDEX($D12:$AG12,1,MATCH(AZ11,$D11:$AG11,0)))</f>
        <v>#N/A</v>
      </c>
      <c r="DJ10" s="125" t="e">
        <f aca="false">IF(ISNA(MATCH(BA11,$D11:$AG11,0)),NA(),INDEX($D12:$AG12,1,MATCH(BA11,$D11:$AG11,0)))</f>
        <v>#N/A</v>
      </c>
      <c r="DK10" s="125" t="e">
        <f aca="false">IF(ISNA(MATCH(BB11,$D11:$AG11,0)),NA(),INDEX($D12:$AG12,1,MATCH(BB11,$D11:$AG11,0)))</f>
        <v>#N/A</v>
      </c>
      <c r="DL10" s="125" t="e">
        <f aca="false">IF(ISNA(MATCH(BC11,$D11:$AG11,0)),NA(),INDEX($D12:$AG12,1,MATCH(BC11,$D11:$AG11,0)))</f>
        <v>#N/A</v>
      </c>
      <c r="DM10" s="125" t="e">
        <f aca="false">IF(ISNA(MATCH(BD11,$D11:$AG11,0)),NA(),INDEX($D12:$AG12,1,MATCH(BD11,$D11:$AG11,0)))</f>
        <v>#N/A</v>
      </c>
      <c r="DN10" s="125" t="e">
        <f aca="false">IF(ISNA(MATCH(BE11,$D11:$AG11,0)),NA(),INDEX($D12:$AG12,1,MATCH(BE11,$D11:$AG11,0)))</f>
        <v>#N/A</v>
      </c>
      <c r="DO10" s="125" t="e">
        <f aca="false">IF(ISNA(MATCH(BF11,$D11:$AG11,0)),NA(),INDEX($D12:$AG12,1,MATCH(BF11,$D11:$AG11,0)))</f>
        <v>#N/A</v>
      </c>
      <c r="DP10" s="125" t="e">
        <f aca="false">IF(ISNA(MATCH(BG11,$D11:$AG11,0)),NA(),INDEX($D12:$AG12,1,MATCH(BG11,$D11:$AG11,0)))</f>
        <v>#N/A</v>
      </c>
      <c r="DQ10" s="125" t="e">
        <f aca="false">IF(ISNA(MATCH(BH11,$D11:$AG11,0)),NA(),INDEX($D12:$AG12,1,MATCH(BH11,$D11:$AG11,0)))</f>
        <v>#N/A</v>
      </c>
      <c r="DR10" s="125" t="e">
        <f aca="false">IF(ISNA(MATCH(BI11,$D11:$AG11,0)),NA(),INDEX($D12:$AG12,1,MATCH(BI11,$D11:$AG11,0)))</f>
        <v>#N/A</v>
      </c>
      <c r="DS10" s="125" t="e">
        <f aca="false">IF(ISNA(MATCH(BJ11,$D11:$AG11,0)),NA(),INDEX($D12:$AG12,1,MATCH(BJ11,$D11:$AG11,0)))</f>
        <v>#N/A</v>
      </c>
      <c r="DT10" s="125" t="e">
        <f aca="false">IF(ISNA(MATCH(BK11,$D11:$AG11,0)),NA(),INDEX($D12:$AG12,1,MATCH(BK11,$D11:$AG11,0)))</f>
        <v>#N/A</v>
      </c>
      <c r="DU10" s="125" t="e">
        <f aca="false">IF(ISNA(MATCH(BL11,$D11:$AG11,0)),NA(),INDEX($D12:$AG12,1,MATCH(BL11,$D11:$AG11,0)))</f>
        <v>#N/A</v>
      </c>
      <c r="DV10" s="125" t="e">
        <f aca="false">IF(ISNA(MATCH(BM11,$D11:$AG11,0)),NA(),INDEX($D12:$AG12,1,MATCH(BM11,$D11:$AG11,0)))</f>
        <v>#N/A</v>
      </c>
      <c r="DW10" s="125" t="e">
        <f aca="false">IF(ISNA(MATCH(BN11,$D11:$AG11,0)),NA(),INDEX($D12:$AG12,1,MATCH(BN11,$D11:$AG11,0)))</f>
        <v>#N/A</v>
      </c>
      <c r="DX10" s="125" t="e">
        <f aca="false">IF(ISNA(MATCH(BO11,$D11:$AG11,0)),NA(),INDEX($D12:$AG12,1,MATCH(BO11,$D11:$AG11,0)))</f>
        <v>#N/A</v>
      </c>
      <c r="DY10" s="125" t="e">
        <f aca="false">IF(ISNA(MATCH(BP11,$D11:$AG11,0)),NA(),INDEX($D12:$AG12,1,MATCH(BP11,$D11:$AG11,0)))</f>
        <v>#N/A</v>
      </c>
      <c r="DZ10" s="125" t="e">
        <f aca="false">IF(ISNA(MATCH(BQ11,$D11:$AG11,0)),NA(),INDEX($D12:$AG12,1,MATCH(BQ11,$D11:$AG11,0)))</f>
        <v>#N/A</v>
      </c>
      <c r="EA10" s="125" t="e">
        <f aca="false">IF(ISNA(MATCH(BR11,$D11:$AG11,0)),NA(),INDEX($D12:$AG12,1,MATCH(BR11,$D11:$AG11,0)))</f>
        <v>#N/A</v>
      </c>
      <c r="EB10" s="125" t="e">
        <f aca="false">IF(ISNA(MATCH(BS11,$D11:$AG11,0)),NA(),INDEX($D12:$AG12,1,MATCH(BS11,$D11:$AG11,0)))</f>
        <v>#N/A</v>
      </c>
      <c r="EC10" s="125" t="e">
        <f aca="false">IF(ISNA(MATCH(BT11,$D11:$AG11,0)),NA(),INDEX($D12:$AG12,1,MATCH(BT11,$D11:$AG11,0)))</f>
        <v>#N/A</v>
      </c>
      <c r="ED10" s="125" t="e">
        <f aca="false">IF(ISNA(MATCH(BU11,$D11:$AG11,0)),NA(),INDEX($D12:$AG12,1,MATCH(BU11,$D11:$AG11,0)))</f>
        <v>#N/A</v>
      </c>
      <c r="EE10" s="125" t="e">
        <f aca="false">IF(ISNA(MATCH(BV11,$D11:$AG11,0)),NA(),INDEX($D12:$AG12,1,MATCH(BV11,$D11:$AG11,0)))</f>
        <v>#N/A</v>
      </c>
      <c r="EF10" s="125" t="e">
        <f aca="false">IF(ISNA(MATCH(BW11,$D11:$AG11,0)),NA(),INDEX($D12:$AG12,1,MATCH(BW11,$D11:$AG11,0)))</f>
        <v>#N/A</v>
      </c>
      <c r="EG10" s="125" t="e">
        <f aca="false">IF(ISNA(MATCH(BX11,$D11:$AG11,0)),NA(),INDEX($D12:$AG12,1,MATCH(BX11,$D11:$AG11,0)))</f>
        <v>#N/A</v>
      </c>
      <c r="EH10" s="125" t="e">
        <f aca="false">IF(ISNA(MATCH(BY11,$D11:$AG11,0)),NA(),INDEX($D12:$AG12,1,MATCH(BY11,$D11:$AG11,0)))</f>
        <v>#N/A</v>
      </c>
      <c r="EI10" s="125" t="e">
        <f aca="false">IF(ISNA(MATCH(BZ11,$D11:$AG11,0)),NA(),INDEX($D12:$AG12,1,MATCH(BZ11,$D11:$AG11,0)))</f>
        <v>#N/A</v>
      </c>
      <c r="EJ10" s="125" t="e">
        <f aca="false">IF(ISNA(MATCH(CA11,$D11:$AG11,0)),NA(),INDEX($D12:$AG12,1,MATCH(CA11,$D11:$AG11,0)))</f>
        <v>#N/A</v>
      </c>
      <c r="EK10" s="125" t="e">
        <f aca="false">IF(ISNA(MATCH(CB11,$D11:$AG11,0)),NA(),INDEX($D12:$AG12,1,MATCH(CB11,$D11:$AG11,0)))</f>
        <v>#N/A</v>
      </c>
      <c r="EL10" s="125" t="e">
        <f aca="false">IF(ISNA(MATCH(CC11,$D11:$AG11,0)),NA(),INDEX($D12:$AG12,1,MATCH(CC11,$D11:$AG11,0)))</f>
        <v>#N/A</v>
      </c>
      <c r="EM10" s="125" t="e">
        <f aca="false">IF(ISNA(MATCH(CD11,$D11:$AG11,0)),NA(),INDEX($D12:$AG12,1,MATCH(CD11,$D11:$AG11,0)))</f>
        <v>#N/A</v>
      </c>
      <c r="EN10" s="125" t="e">
        <f aca="false">IF(ISNA(MATCH(CE11,$D11:$AG11,0)),NA(),INDEX($D12:$AG12,1,MATCH(CE11,$D11:$AG11,0)))</f>
        <v>#N/A</v>
      </c>
      <c r="EO10" s="125" t="e">
        <f aca="false">IF(ISNA(MATCH(CF11,$D11:$AG11,0)),NA(),INDEX($D12:$AG12,1,MATCH(CF11,$D11:$AG11,0)))</f>
        <v>#N/A</v>
      </c>
      <c r="EP10" s="125" t="e">
        <f aca="false">IF(ISNA(MATCH(CG11,$D11:$AG11,0)),NA(),INDEX($D12:$AG12,1,MATCH(CG11,$D11:$AG11,0)))</f>
        <v>#N/A</v>
      </c>
      <c r="EQ10" s="125" t="e">
        <f aca="false">IF(ISNA(MATCH(CH11,$D11:$AG11,0)),NA(),INDEX($D12:$AG12,1,MATCH(CH11,$D11:$AG11,0)))</f>
        <v>#N/A</v>
      </c>
      <c r="ER10" s="125" t="e">
        <f aca="false">IF(ISNA(MATCH(CI11,$D11:$AG11,0)),NA(),INDEX($D12:$AG12,1,MATCH(CI11,$D11:$AG11,0)))</f>
        <v>#N/A</v>
      </c>
      <c r="ES10" s="125" t="e">
        <f aca="false">IF(ISNA(MATCH(CJ11,$D11:$AG11,0)),NA(),INDEX($D12:$AG12,1,MATCH(CJ11,$D11:$AG11,0)))</f>
        <v>#N/A</v>
      </c>
      <c r="ET10" s="125" t="e">
        <f aca="false">IF(ISNA(MATCH(CK11,$D11:$AG11,0)),NA(),INDEX($D12:$AG12,1,MATCH(CK11,$D11:$AG11,0)))</f>
        <v>#N/A</v>
      </c>
      <c r="EU10" s="125" t="e">
        <f aca="false">IF(ISNA(MATCH(CL11,$D11:$AG11,0)),NA(),INDEX($D12:$AG12,1,MATCH(CL11,$D11:$AG11,0)))</f>
        <v>#N/A</v>
      </c>
      <c r="EV10" s="125" t="e">
        <f aca="false">IF(ISNA(MATCH(CM11,$D11:$AG11,0)),NA(),INDEX($D12:$AG12,1,MATCH(CM11,$D11:$AG11,0)))</f>
        <v>#N/A</v>
      </c>
      <c r="EW10" s="125" t="e">
        <f aca="false">IF(ISNA(MATCH(CN11,$D11:$AG11,0)),NA(),INDEX($D12:$AG12,1,MATCH(CN11,$D11:$AG11,0)))</f>
        <v>#N/A</v>
      </c>
      <c r="EX10" s="125" t="e">
        <f aca="false">IF(ISNA(MATCH(CO11,$D11:$AG11,0)),NA(),INDEX($D12:$AG12,1,MATCH(CO11,$D11:$AG11,0)))</f>
        <v>#N/A</v>
      </c>
      <c r="EY10" s="125" t="e">
        <f aca="false">IF(ISNA(MATCH(CP11,$D11:$AG11,0)),NA(),INDEX($D12:$AG12,1,MATCH(CP11,$D11:$AG11,0)))</f>
        <v>#N/A</v>
      </c>
      <c r="EZ10" s="125" t="e">
        <f aca="false">IF(ISNA(MATCH(CQ11,$D11:$AG11,0)),NA(),INDEX($D12:$AG12,1,MATCH(CQ11,$D11:$AG11,0)))</f>
        <v>#N/A</v>
      </c>
      <c r="FA10" s="125" t="e">
        <f aca="false">IF(ISNA(MATCH(CR11,$D11:$AG11,0)),NA(),INDEX($D12:$AG12,1,MATCH(CR11,$D11:$AG11,0)))</f>
        <v>#N/A</v>
      </c>
      <c r="FB10" s="125" t="e">
        <f aca="false">IF(ISNA(MATCH(CS11,$D11:$AG11,0)),NA(),INDEX($D12:$AG12,1,MATCH(CS11,$D11:$AG11,0)))</f>
        <v>#N/A</v>
      </c>
      <c r="FC10" s="125" t="e">
        <f aca="false">IF(ISNA(MATCH(CT11,$D11:$AG11,0)),NA(),INDEX($D12:$AG12,1,MATCH(CT11,$D11:$AG11,0)))</f>
        <v>#N/A</v>
      </c>
      <c r="FD10" s="125" t="e">
        <f aca="false">IF(ISNA(MATCH(CU11,$D11:$AG11,0)),NA(),INDEX($D12:$AG12,1,MATCH(CU11,$D11:$AG11,0)))</f>
        <v>#N/A</v>
      </c>
      <c r="FE10" s="125" t="e">
        <f aca="false">IF(ISNA(MATCH(CV11,$D11:$AG11,0)),NA(),INDEX($D12:$AG12,1,MATCH(CV11,$D11:$AG11,0)))</f>
        <v>#N/A</v>
      </c>
      <c r="FF10" s="125" t="e">
        <f aca="false">IF(ISNA(MATCH(CW11,$D11:$AG11,0)),NA(),INDEX($D12:$AG12,1,MATCH(CW11,$D11:$AG11,0)))</f>
        <v>#N/A</v>
      </c>
      <c r="FI10" s="125" t="n">
        <f aca="false">CY10</f>
        <v>0</v>
      </c>
      <c r="FJ10" s="125" t="n">
        <f aca="false">IF(ISNA(CZ10),FI10+(AQ11-AP11)*(INDEX(CZ10:$FF10,1,MATCH(1,CZ12:$FF12,0))-FI10)/(INDEX(AQ11:$CW11,1,MATCH(1,CZ12:$FF12,0))-AP11),CZ10)</f>
        <v>0</v>
      </c>
      <c r="FK10" s="125" t="n">
        <f aca="false">IF(ISNA(DA10),FJ10+(AR11-AQ11)*(INDEX(DA10:$FF10,1,MATCH(1,DA12:$FF12,0))-FJ10)/(INDEX(AR11:$CW11,1,MATCH(1,DA12:$FF12,0))-AQ11),DA10)</f>
        <v>0</v>
      </c>
      <c r="FL10" s="125" t="n">
        <f aca="false">IF(ISNA(DB10),FK10+(AS11-AR11)*(INDEX(DB10:$FF10,1,MATCH(1,DB12:$FF12,0))-FK10)/(INDEX(AS11:$CW11,1,MATCH(1,DB12:$FF12,0))-AR11),DB10)</f>
        <v>0</v>
      </c>
      <c r="FM10" s="125" t="n">
        <f aca="false">IF(ISNA(DC10),FL10+(AT11-AS11)*(INDEX(DC10:$FF10,1,MATCH(1,DC12:$FF12,0))-FL10)/(INDEX(AT11:$CW11,1,MATCH(1,DC12:$FF12,0))-AS11),DC10)</f>
        <v>0</v>
      </c>
      <c r="FN10" s="125" t="n">
        <f aca="false">IF(ISNA(DD10),FM10+(AU11-AT11)*(INDEX(DD10:$FF10,1,MATCH(1,DD12:$FF12,0))-FM10)/(INDEX(AU11:$CW11,1,MATCH(1,DD12:$FF12,0))-AT11),DD10)</f>
        <v>0</v>
      </c>
      <c r="FO10" s="125" t="e">
        <f aca="false">IF(ISNA(DE10),FN10+(AV11-AU11)*(INDEX(DE10:$FF10,1,MATCH(1,DE12:$FF12,0))-FN10)/(INDEX(AV11:$CW11,1,MATCH(1,DE12:$FF12,0))-AU11),DE10)</f>
        <v>#N/A</v>
      </c>
      <c r="FP10" s="125" t="e">
        <f aca="false">IF(ISNA(DF10),FO10+(AW11-AV11)*(INDEX(DF10:$FF10,1,MATCH(1,DF12:$FF12,0))-FO10)/(INDEX(AW11:$CW11,1,MATCH(1,DF12:$FF12,0))-AV11),DF10)</f>
        <v>#N/A</v>
      </c>
      <c r="FQ10" s="125" t="e">
        <f aca="false">IF(ISNA(DG10),FP10+(AX11-AW11)*(INDEX(DG10:$FF10,1,MATCH(1,DG12:$FF12,0))-FP10)/(INDEX(AX11:$CW11,1,MATCH(1,DG12:$FF12,0))-AW11),DG10)</f>
        <v>#N/A</v>
      </c>
      <c r="FR10" s="125" t="e">
        <f aca="false">IF(ISNA(DH10),FQ10+(AY11-AX11)*(INDEX(DH10:$FF10,1,MATCH(1,DH12:$FF12,0))-FQ10)/(INDEX(AY11:$CW11,1,MATCH(1,DH12:$FF12,0))-AX11),DH10)</f>
        <v>#N/A</v>
      </c>
      <c r="FS10" s="125" t="e">
        <f aca="false">IF(ISNA(DI10),FR10+(AZ11-AY11)*(INDEX(DI10:$FF10,1,MATCH(1,DI12:$FF12,0))-FR10)/(INDEX(AZ11:$CW11,1,MATCH(1,DI12:$FF12,0))-AY11),DI10)</f>
        <v>#N/A</v>
      </c>
      <c r="FT10" s="125" t="e">
        <f aca="false">IF(ISNA(DJ10),FS10+(BA11-AZ11)*(INDEX(DJ10:$FF10,1,MATCH(1,DJ12:$FF12,0))-FS10)/(INDEX(BA11:$CW11,1,MATCH(1,DJ12:$FF12,0))-AZ11),DJ10)</f>
        <v>#N/A</v>
      </c>
      <c r="FU10" s="125" t="e">
        <f aca="false">IF(ISNA(DK10),FT10+(BB11-BA11)*(INDEX(DK10:$FF10,1,MATCH(1,DK12:$FF12,0))-FT10)/(INDEX(BB11:$CW11,1,MATCH(1,DK12:$FF12,0))-BA11),DK10)</f>
        <v>#N/A</v>
      </c>
      <c r="FV10" s="125" t="e">
        <f aca="false">IF(ISNA(DL10),FU10+(BC11-BB11)*(INDEX(DL10:$FF10,1,MATCH(1,DL12:$FF12,0))-FU10)/(INDEX(BC11:$CW11,1,MATCH(1,DL12:$FF12,0))-BB11),DL10)</f>
        <v>#N/A</v>
      </c>
      <c r="FW10" s="125" t="e">
        <f aca="false">IF(ISNA(DM10),FV10+(BD11-BC11)*(INDEX(DM10:$FF10,1,MATCH(1,DM12:$FF12,0))-FV10)/(INDEX(BD11:$CW11,1,MATCH(1,DM12:$FF12,0))-BC11),DM10)</f>
        <v>#N/A</v>
      </c>
      <c r="FX10" s="125" t="e">
        <f aca="false">IF(ISNA(DN10),FW10+(BE11-BD11)*(INDEX(DN10:$FF10,1,MATCH(1,DN12:$FF12,0))-FW10)/(INDEX(BE11:$CW11,1,MATCH(1,DN12:$FF12,0))-BD11),DN10)</f>
        <v>#N/A</v>
      </c>
      <c r="FY10" s="125" t="e">
        <f aca="false">IF(ISNA(DO10),FX10+(BF11-BE11)*(INDEX(DO10:$FF10,1,MATCH(1,DO12:$FF12,0))-FX10)/(INDEX(BF11:$CW11,1,MATCH(1,DO12:$FF12,0))-BE11),DO10)</f>
        <v>#N/A</v>
      </c>
      <c r="FZ10" s="125" t="e">
        <f aca="false">IF(ISNA(DP10),FY10+(BG11-BF11)*(INDEX(DP10:$FF10,1,MATCH(1,DP12:$FF12,0))-FY10)/(INDEX(BG11:$CW11,1,MATCH(1,DP12:$FF12,0))-BF11),DP10)</f>
        <v>#N/A</v>
      </c>
      <c r="GA10" s="125" t="e">
        <f aca="false">IF(ISNA(DQ10),FZ10+(BH11-BG11)*(INDEX(DQ10:$FF10,1,MATCH(1,DQ12:$FF12,0))-FZ10)/(INDEX(BH11:$CW11,1,MATCH(1,DQ12:$FF12,0))-BG11),DQ10)</f>
        <v>#N/A</v>
      </c>
      <c r="GB10" s="125" t="e">
        <f aca="false">IF(ISNA(DR10),GA10+(BI11-BH11)*(INDEX(DR10:$FF10,1,MATCH(1,DR12:$FF12,0))-GA10)/(INDEX(BI11:$CW11,1,MATCH(1,DR12:$FF12,0))-BH11),DR10)</f>
        <v>#N/A</v>
      </c>
      <c r="GC10" s="125" t="e">
        <f aca="false">IF(ISNA(DS10),GB10+(BJ11-BI11)*(INDEX(DS10:$FF10,1,MATCH(1,DS12:$FF12,0))-GB10)/(INDEX(BJ11:$CW11,1,MATCH(1,DS12:$FF12,0))-BI11),DS10)</f>
        <v>#N/A</v>
      </c>
      <c r="GD10" s="125" t="e">
        <f aca="false">IF(ISNA(DT10),GC10+(BK11-BJ11)*(INDEX(DT10:$FF10,1,MATCH(1,DT12:$FF12,0))-GC10)/(INDEX(BK11:$CW11,1,MATCH(1,DT12:$FF12,0))-BJ11),DT10)</f>
        <v>#N/A</v>
      </c>
      <c r="GE10" s="125" t="e">
        <f aca="false">IF(ISNA(DU10),GD10+(BL11-BK11)*(INDEX(DU10:$FF10,1,MATCH(1,DU12:$FF12,0))-GD10)/(INDEX(BL11:$CW11,1,MATCH(1,DU12:$FF12,0))-BK11),DU10)</f>
        <v>#N/A</v>
      </c>
      <c r="GF10" s="125" t="e">
        <f aca="false">IF(ISNA(DV10),GE10+(BM11-BL11)*(INDEX(DV10:$FF10,1,MATCH(1,DV12:$FF12,0))-GE10)/(INDEX(BM11:$CW11,1,MATCH(1,DV12:$FF12,0))-BL11),DV10)</f>
        <v>#N/A</v>
      </c>
      <c r="GG10" s="125" t="e">
        <f aca="false">IF(ISNA(DW10),GF10+(BN11-BM11)*(INDEX(DW10:$FF10,1,MATCH(1,DW12:$FF12,0))-GF10)/(INDEX(BN11:$CW11,1,MATCH(1,DW12:$FF12,0))-BM11),DW10)</f>
        <v>#N/A</v>
      </c>
      <c r="GH10" s="125" t="e">
        <f aca="false">IF(ISNA(DX10),GG10+(BO11-BN11)*(INDEX(DX10:$FF10,1,MATCH(1,DX12:$FF12,0))-GG10)/(INDEX(BO11:$CW11,1,MATCH(1,DX12:$FF12,0))-BN11),DX10)</f>
        <v>#N/A</v>
      </c>
      <c r="GI10" s="125" t="e">
        <f aca="false">IF(ISNA(DY10),GH10+(BP11-BO11)*(INDEX(DY10:$FF10,1,MATCH(1,DY12:$FF12,0))-GH10)/(INDEX(BP11:$CW11,1,MATCH(1,DY12:$FF12,0))-BO11),DY10)</f>
        <v>#N/A</v>
      </c>
      <c r="GJ10" s="125" t="e">
        <f aca="false">IF(ISNA(DZ10),GI10+(BQ11-BP11)*(INDEX(DZ10:$FF10,1,MATCH(1,DZ12:$FF12,0))-GI10)/(INDEX(BQ11:$CW11,1,MATCH(1,DZ12:$FF12,0))-BP11),DZ10)</f>
        <v>#N/A</v>
      </c>
      <c r="GK10" s="125" t="e">
        <f aca="false">IF(ISNA(EA10),GJ10+(BR11-BQ11)*(INDEX(EA10:$FF10,1,MATCH(1,EA12:$FF12,0))-GJ10)/(INDEX(BR11:$CW11,1,MATCH(1,EA12:$FF12,0))-BQ11),EA10)</f>
        <v>#N/A</v>
      </c>
      <c r="GL10" s="125" t="e">
        <f aca="false">IF(ISNA(EB10),GK10+(BS11-BR11)*(INDEX(EB10:$FF10,1,MATCH(1,EB12:$FF12,0))-GK10)/(INDEX(BS11:$CW11,1,MATCH(1,EB12:$FF12,0))-BR11),EB10)</f>
        <v>#N/A</v>
      </c>
      <c r="GM10" s="125" t="e">
        <f aca="false">IF(ISNA(EC10),GL10+(BT11-BS11)*(INDEX(EC10:$FF10,1,MATCH(1,EC12:$FF12,0))-GL10)/(INDEX(BT11:$CW11,1,MATCH(1,EC12:$FF12,0))-BS11),EC10)</f>
        <v>#N/A</v>
      </c>
      <c r="GN10" s="125" t="e">
        <f aca="false">IF(ISNA(ED10),GM10+(BU11-BT11)*(INDEX(ED10:$FF10,1,MATCH(1,ED12:$FF12,0))-GM10)/(INDEX(BU11:$CW11,1,MATCH(1,ED12:$FF12,0))-BT11),ED10)</f>
        <v>#N/A</v>
      </c>
      <c r="GO10" s="125" t="e">
        <f aca="false">IF(ISNA(EE10),GN10+(BV11-BU11)*(INDEX(EE10:$FF10,1,MATCH(1,EE12:$FF12,0))-GN10)/(INDEX(BV11:$CW11,1,MATCH(1,EE12:$FF12,0))-BU11),EE10)</f>
        <v>#N/A</v>
      </c>
      <c r="GP10" s="125" t="e">
        <f aca="false">IF(ISNA(EF10),GO10+(BW11-BV11)*(INDEX(EF10:$FF10,1,MATCH(1,EF12:$FF12,0))-GO10)/(INDEX(BW11:$CW11,1,MATCH(1,EF12:$FF12,0))-BV11),EF10)</f>
        <v>#N/A</v>
      </c>
      <c r="GQ10" s="125" t="e">
        <f aca="false">IF(ISNA(EG10),GP10+(BX11-BW11)*(INDEX(EG10:$FF10,1,MATCH(1,EG12:$FF12,0))-GP10)/(INDEX(BX11:$CW11,1,MATCH(1,EG12:$FF12,0))-BW11),EG10)</f>
        <v>#N/A</v>
      </c>
      <c r="GR10" s="125" t="e">
        <f aca="false">IF(ISNA(EH10),GQ10+(BY11-BX11)*(INDEX(EH10:$FF10,1,MATCH(1,EH12:$FF12,0))-GQ10)/(INDEX(BY11:$CW11,1,MATCH(1,EH12:$FF12,0))-BX11),EH10)</f>
        <v>#N/A</v>
      </c>
      <c r="GS10" s="125" t="e">
        <f aca="false">IF(ISNA(EI10),GR10+(BZ11-BY11)*(INDEX(EI10:$FF10,1,MATCH(1,EI12:$FF12,0))-GR10)/(INDEX(BZ11:$CW11,1,MATCH(1,EI12:$FF12,0))-BY11),EI10)</f>
        <v>#N/A</v>
      </c>
      <c r="GT10" s="125" t="e">
        <f aca="false">IF(ISNA(EJ10),GS10+(CA11-BZ11)*(INDEX(EJ10:$FF10,1,MATCH(1,EJ12:$FF12,0))-GS10)/(INDEX(CA11:$CW11,1,MATCH(1,EJ12:$FF12,0))-BZ11),EJ10)</f>
        <v>#N/A</v>
      </c>
      <c r="GU10" s="125" t="e">
        <f aca="false">IF(ISNA(EK10),GT10+(CB11-CA11)*(INDEX(EK10:$FF10,1,MATCH(1,EK12:$FF12,0))-GT10)/(INDEX(CB11:$CW11,1,MATCH(1,EK12:$FF12,0))-CA11),EK10)</f>
        <v>#N/A</v>
      </c>
      <c r="GV10" s="125" t="e">
        <f aca="false">IF(ISNA(EL10),GU10+(CC11-CB11)*(INDEX(EL10:$FF10,1,MATCH(1,EL12:$FF12,0))-GU10)/(INDEX(CC11:$CW11,1,MATCH(1,EL12:$FF12,0))-CB11),EL10)</f>
        <v>#N/A</v>
      </c>
      <c r="GW10" s="125" t="e">
        <f aca="false">IF(ISNA(EM10),GV10+(CD11-CC11)*(INDEX(EM10:$FF10,1,MATCH(1,EM12:$FF12,0))-GV10)/(INDEX(CD11:$CW11,1,MATCH(1,EM12:$FF12,0))-CC11),EM10)</f>
        <v>#N/A</v>
      </c>
      <c r="GX10" s="125" t="e">
        <f aca="false">IF(ISNA(EN10),GW10+(CE11-CD11)*(INDEX(EN10:$FF10,1,MATCH(1,EN12:$FF12,0))-GW10)/(INDEX(CE11:$CW11,1,MATCH(1,EN12:$FF12,0))-CD11),EN10)</f>
        <v>#N/A</v>
      </c>
      <c r="GY10" s="125" t="e">
        <f aca="false">IF(ISNA(EO10),GX10+(CF11-CE11)*(INDEX(EO10:$FF10,1,MATCH(1,EO12:$FF12,0))-GX10)/(INDEX(CF11:$CW11,1,MATCH(1,EO12:$FF12,0))-CE11),EO10)</f>
        <v>#N/A</v>
      </c>
      <c r="GZ10" s="125" t="e">
        <f aca="false">IF(ISNA(EP10),GY10+(CG11-CF11)*(INDEX(EP10:$FF10,1,MATCH(1,EP12:$FF12,0))-GY10)/(INDEX(CG11:$CW11,1,MATCH(1,EP12:$FF12,0))-CF11),EP10)</f>
        <v>#N/A</v>
      </c>
      <c r="HA10" s="125" t="e">
        <f aca="false">IF(ISNA(EQ10),GZ10+(CH11-CG11)*(INDEX(EQ10:$FF10,1,MATCH(1,EQ12:$FF12,0))-GZ10)/(INDEX(CH11:$CW11,1,MATCH(1,EQ12:$FF12,0))-CG11),EQ10)</f>
        <v>#N/A</v>
      </c>
      <c r="HB10" s="125" t="e">
        <f aca="false">IF(ISNA(ER10),HA10+(CI11-CH11)*(INDEX(ER10:$FF10,1,MATCH(1,ER12:$FF12,0))-HA10)/(INDEX(CI11:$CW11,1,MATCH(1,ER12:$FF12,0))-CH11),ER10)</f>
        <v>#N/A</v>
      </c>
      <c r="HC10" s="125" t="e">
        <f aca="false">IF(ISNA(ES10),HB10+(CJ11-CI11)*(INDEX(ES10:$FF10,1,MATCH(1,ES12:$FF12,0))-HB10)/(INDEX(CJ11:$CW11,1,MATCH(1,ES12:$FF12,0))-CI11),ES10)</f>
        <v>#N/A</v>
      </c>
      <c r="HD10" s="125" t="e">
        <f aca="false">IF(ISNA(ET10),HC10+(CK11-CJ11)*(INDEX(ET10:$FF10,1,MATCH(1,ET12:$FF12,0))-HC10)/(INDEX(CK11:$CW11,1,MATCH(1,ET12:$FF12,0))-CJ11),ET10)</f>
        <v>#N/A</v>
      </c>
      <c r="HE10" s="125" t="e">
        <f aca="false">IF(ISNA(EU10),HD10+(CL11-CK11)*(INDEX(EU10:$FF10,1,MATCH(1,EU12:$FF12,0))-HD10)/(INDEX(CL11:$CW11,1,MATCH(1,EU12:$FF12,0))-CK11),EU10)</f>
        <v>#N/A</v>
      </c>
      <c r="HF10" s="125" t="e">
        <f aca="false">IF(ISNA(EV10),HE10+(CM11-CL11)*(INDEX(EV10:$FF10,1,MATCH(1,EV12:$FF12,0))-HE10)/(INDEX(CM11:$CW11,1,MATCH(1,EV12:$FF12,0))-CL11),EV10)</f>
        <v>#N/A</v>
      </c>
      <c r="HG10" s="125" t="e">
        <f aca="false">IF(ISNA(EW10),HF10+(CN11-CM11)*(INDEX(EW10:$FF10,1,MATCH(1,EW12:$FF12,0))-HF10)/(INDEX(CN11:$CW11,1,MATCH(1,EW12:$FF12,0))-CM11),EW10)</f>
        <v>#N/A</v>
      </c>
      <c r="HH10" s="125" t="e">
        <f aca="false">IF(ISNA(EX10),HG10+(CO11-CN11)*(INDEX(EX10:$FF10,1,MATCH(1,EX12:$FF12,0))-HG10)/(INDEX(CO11:$CW11,1,MATCH(1,EX12:$FF12,0))-CN11),EX10)</f>
        <v>#N/A</v>
      </c>
      <c r="HI10" s="125" t="e">
        <f aca="false">IF(ISNA(EY10),HH10+(CP11-CO11)*(INDEX(EY10:$FF10,1,MATCH(1,EY12:$FF12,0))-HH10)/(INDEX(CP11:$CW11,1,MATCH(1,EY12:$FF12,0))-CO11),EY10)</f>
        <v>#N/A</v>
      </c>
      <c r="HJ10" s="125" t="e">
        <f aca="false">IF(ISNA(EZ10),HI10+(CQ11-CP11)*(INDEX(EZ10:$FF10,1,MATCH(1,EZ12:$FF12,0))-HI10)/(INDEX(CQ11:$CW11,1,MATCH(1,EZ12:$FF12,0))-CP11),EZ10)</f>
        <v>#N/A</v>
      </c>
      <c r="HK10" s="125" t="e">
        <f aca="false">IF(ISNA(FA10),HJ10+(CR11-CQ11)*(INDEX(FA10:$FF10,1,MATCH(1,FA12:$FF12,0))-HJ10)/(INDEX(CR11:$CW11,1,MATCH(1,FA12:$FF12,0))-CQ11),FA10)</f>
        <v>#N/A</v>
      </c>
      <c r="HL10" s="125" t="e">
        <f aca="false">IF(ISNA(FB10),HK10+(CS11-CR11)*(INDEX(FB10:$FF10,1,MATCH(1,FB12:$FF12,0))-HK10)/(INDEX(CS11:$CW11,1,MATCH(1,FB12:$FF12,0))-CR11),FB10)</f>
        <v>#N/A</v>
      </c>
      <c r="HM10" s="125" t="e">
        <f aca="false">IF(ISNA(FC10),HL10+(CT11-CS11)*(INDEX(FC10:$FF10,1,MATCH(1,FC12:$FF12,0))-HL10)/(INDEX(CT11:$CW11,1,MATCH(1,FC12:$FF12,0))-CS11),FC10)</f>
        <v>#N/A</v>
      </c>
      <c r="HN10" s="125" t="e">
        <f aca="false">IF(ISNA(FD10),HM10+(CU11-CT11)*(INDEX(FD10:$FF10,1,MATCH(1,FD12:$FF12,0))-HM10)/(INDEX(CU11:$CW11,1,MATCH(1,FD12:$FF12,0))-CT11),FD10)</f>
        <v>#N/A</v>
      </c>
      <c r="HO10" s="125" t="e">
        <f aca="false">IF(ISNA(FE10),HN10+(CV11-CU11)*(INDEX(FE10:$FF10,1,MATCH(1,FE12:$FF12,0))-HN10)/(INDEX(CV11:$CW11,1,MATCH(1,FE12:$FF12,0))-CU11),FE10)</f>
        <v>#N/A</v>
      </c>
      <c r="HP10" s="125" t="e">
        <f aca="false">IF(ISNA(FF10),HO10+(CW11-CV11)*(INDEX(FF10:$FF10,1,MATCH(1,FF12:$FF12,0))-HO10)/(INDEX(CW11:$CW11,1,MATCH(1,FF12:$FF12,0))-CV11),FF10)</f>
        <v>#N/A</v>
      </c>
      <c r="HR10" s="125" t="n">
        <f aca="false">IF(FH12=0,INDEX($AP11:$CW11,1,HR9),INDEX($AP11:$CW11,1,HQ9)+(INDEX($AP11:$CW11,1,HR9)-INDEX($AP11:$CW11,1,HQ9))*(0-FH11)/(FI11-FH11))</f>
        <v>0</v>
      </c>
      <c r="HS10" s="125" t="n">
        <f aca="false">IF(FI12=0,INDEX($AP11:$CW11,1,HS9),INDEX($AP11:$CW11,1,HR9)+(INDEX($AP11:$CW11,1,HS9)-INDEX($AP11:$CW11,1,HR9))*(0-FI11)/(FJ11-FI11))</f>
        <v>50</v>
      </c>
      <c r="HT10" s="125" t="n">
        <f aca="false">IF(FJ12=0,INDEX($AP11:$CW11,1,HT9),INDEX($AP11:$CW11,1,HS9)+(INDEX($AP11:$CW11,1,HT9)-INDEX($AP11:$CW11,1,HS9))*(0-FJ11)/(FK11-FJ11))</f>
        <v>200</v>
      </c>
      <c r="HU10" s="125" t="n">
        <f aca="false">IF(FK12=0,INDEX($AP11:$CW11,1,HU9),INDEX($AP11:$CW11,1,HT9)+(INDEX($AP11:$CW11,1,HU9)-INDEX($AP11:$CW11,1,HT9))*(0-FK11)/(FL11-FK11))</f>
        <v>300</v>
      </c>
      <c r="HV10" s="125" t="n">
        <f aca="false">IF(FL12=0,INDEX($AP11:$CW11,1,HV9),INDEX($AP11:$CW11,1,HU9)+(INDEX($AP11:$CW11,1,HV9)-INDEX($AP11:$CW11,1,HU9))*(0-FL11)/(FM11-FL11))</f>
        <v>400</v>
      </c>
      <c r="HW10" s="125" t="n">
        <f aca="false">IF(FM12=0,INDEX($AP11:$CW11,1,HW9),INDEX($AP11:$CW11,1,HV9)+(INDEX($AP11:$CW11,1,HW9)-INDEX($AP11:$CW11,1,HV9))*(0-FM11)/(FN11-FM11))</f>
        <v>600</v>
      </c>
      <c r="HX10" s="125" t="e">
        <f aca="false">IF(FN12=0,INDEX($AP11:$CW11,1,HX9),INDEX($AP11:$CW11,1,HW9)+(INDEX($AP11:$CW11,1,HX9)-INDEX($AP11:$CW11,1,HW9))*(0-FN11)/(FO11-FN11))</f>
        <v>#N/A</v>
      </c>
      <c r="HY10" s="125" t="e">
        <f aca="false">IF(FO12=0,INDEX($AP11:$CW11,1,HY9),INDEX($AP11:$CW11,1,HX9)+(INDEX($AP11:$CW11,1,HY9)-INDEX($AP11:$CW11,1,HX9))*(0-FO11)/(FP11-FO11))</f>
        <v>#N/A</v>
      </c>
      <c r="HZ10" s="125" t="e">
        <f aca="false">IF(FP12=0,INDEX($AP11:$CW11,1,HZ9),INDEX($AP11:$CW11,1,HY9)+(INDEX($AP11:$CW11,1,HZ9)-INDEX($AP11:$CW11,1,HY9))*(0-FP11)/(FQ11-FP11))</f>
        <v>#N/A</v>
      </c>
      <c r="IA10" s="125" t="e">
        <f aca="false">IF(FQ12=0,INDEX($AP11:$CW11,1,IA9),INDEX($AP11:$CW11,1,HZ9)+(INDEX($AP11:$CW11,1,IA9)-INDEX($AP11:$CW11,1,HZ9))*(0-FQ11)/(FR11-FQ11))</f>
        <v>#N/A</v>
      </c>
      <c r="IB10" s="125" t="e">
        <f aca="false">IF(FR12=0,INDEX($AP11:$CW11,1,IB9),INDEX($AP11:$CW11,1,IA9)+(INDEX($AP11:$CW11,1,IB9)-INDEX($AP11:$CW11,1,IA9))*(0-FR11)/(FS11-FR11))</f>
        <v>#N/A</v>
      </c>
      <c r="IC10" s="125" t="e">
        <f aca="false">IF(FS12=0,INDEX($AP11:$CW11,1,IC9),INDEX($AP11:$CW11,1,IB9)+(INDEX($AP11:$CW11,1,IC9)-INDEX($AP11:$CW11,1,IB9))*(0-FS11)/(FT11-FS11))</f>
        <v>#N/A</v>
      </c>
      <c r="ID10" s="125" t="e">
        <f aca="false">IF(FT12=0,INDEX($AP11:$CW11,1,ID9),INDEX($AP11:$CW11,1,IC9)+(INDEX($AP11:$CW11,1,ID9)-INDEX($AP11:$CW11,1,IC9))*(0-FT11)/(FU11-FT11))</f>
        <v>#N/A</v>
      </c>
      <c r="IE10" s="125" t="e">
        <f aca="false">IF(FU12=0,INDEX($AP11:$CW11,1,IE9),INDEX($AP11:$CW11,1,ID9)+(INDEX($AP11:$CW11,1,IE9)-INDEX($AP11:$CW11,1,ID9))*(0-FU11)/(FV11-FU11))</f>
        <v>#N/A</v>
      </c>
      <c r="IF10" s="125" t="e">
        <f aca="false">IF(FV12=0,INDEX($AP11:$CW11,1,IF9),INDEX($AP11:$CW11,1,IE9)+(INDEX($AP11:$CW11,1,IF9)-INDEX($AP11:$CW11,1,IE9))*(0-FV11)/(FW11-FV11))</f>
        <v>#N/A</v>
      </c>
      <c r="IG10" s="125" t="e">
        <f aca="false">IF(FW12=0,INDEX($AP11:$CW11,1,IG9),INDEX($AP11:$CW11,1,IF9)+(INDEX($AP11:$CW11,1,IG9)-INDEX($AP11:$CW11,1,IF9))*(0-FW11)/(FX11-FW11))</f>
        <v>#N/A</v>
      </c>
      <c r="IH10" s="125" t="e">
        <f aca="false">IF(FX12=0,INDEX($AP11:$CW11,1,IH9),INDEX($AP11:$CW11,1,IG9)+(INDEX($AP11:$CW11,1,IH9)-INDEX($AP11:$CW11,1,IG9))*(0-FX11)/(FY11-FX11))</f>
        <v>#N/A</v>
      </c>
      <c r="II10" s="125" t="e">
        <f aca="false">IF(FY12=0,INDEX($AP11:$CW11,1,II9),INDEX($AP11:$CW11,1,IH9)+(INDEX($AP11:$CW11,1,II9)-INDEX($AP11:$CW11,1,IH9))*(0-FY11)/(FZ11-FY11))</f>
        <v>#N/A</v>
      </c>
      <c r="IJ10" s="125" t="e">
        <f aca="false">IF(FZ12=0,INDEX($AP11:$CW11,1,IJ9),INDEX($AP11:$CW11,1,II9)+(INDEX($AP11:$CW11,1,IJ9)-INDEX($AP11:$CW11,1,II9))*(0-FZ11)/(GA11-FZ11))</f>
        <v>#N/A</v>
      </c>
      <c r="IK10" s="125" t="e">
        <f aca="false">IF(GA12=0,INDEX($AP11:$CW11,1,IK9),INDEX($AP11:$CW11,1,IJ9)+(INDEX($AP11:$CW11,1,IK9)-INDEX($AP11:$CW11,1,IJ9))*(0-GA11)/(GB11-GA11))</f>
        <v>#N/A</v>
      </c>
      <c r="IL10" s="125" t="e">
        <f aca="false">IF(GB12=0,INDEX($AP11:$CW11,1,IL9),INDEX($AP11:$CW11,1,IK9)+(INDEX($AP11:$CW11,1,IL9)-INDEX($AP11:$CW11,1,IK9))*(0-GB11)/(GC11-GB11))</f>
        <v>#N/A</v>
      </c>
      <c r="IM10" s="125" t="e">
        <f aca="false">IF(GC12=0,INDEX($AP11:$CW11,1,IM9),INDEX($AP11:$CW11,1,IL9)+(INDEX($AP11:$CW11,1,IM9)-INDEX($AP11:$CW11,1,IL9))*(0-GC11)/(GD11-GC11))</f>
        <v>#N/A</v>
      </c>
      <c r="IN10" s="125" t="e">
        <f aca="false">IF(GD12=0,INDEX($AP11:$CW11,1,IN9),INDEX($AP11:$CW11,1,IM9)+(INDEX($AP11:$CW11,1,IN9)-INDEX($AP11:$CW11,1,IM9))*(0-GD11)/(GE11-GD11))</f>
        <v>#N/A</v>
      </c>
      <c r="IO10" s="125" t="e">
        <f aca="false">IF(GE12=0,INDEX($AP11:$CW11,1,IO9),INDEX($AP11:$CW11,1,IN9)+(INDEX($AP11:$CW11,1,IO9)-INDEX($AP11:$CW11,1,IN9))*(0-GE11)/(GF11-GE11))</f>
        <v>#N/A</v>
      </c>
      <c r="IP10" s="125" t="e">
        <f aca="false">IF(GF12=0,INDEX($AP11:$CW11,1,IP9),INDEX($AP11:$CW11,1,IO9)+(INDEX($AP11:$CW11,1,IP9)-INDEX($AP11:$CW11,1,IO9))*(0-GF11)/(GG11-GF11))</f>
        <v>#N/A</v>
      </c>
      <c r="IQ10" s="125" t="e">
        <f aca="false">IF(GG12=0,INDEX($AP11:$CW11,1,IQ9),INDEX($AP11:$CW11,1,IP9)+(INDEX($AP11:$CW11,1,IQ9)-INDEX($AP11:$CW11,1,IP9))*(0-GG11)/(GH11-GG11))</f>
        <v>#N/A</v>
      </c>
      <c r="IR10" s="125" t="e">
        <f aca="false">IF(GH12=0,INDEX($AP11:$CW11,1,IR9),INDEX($AP11:$CW11,1,IQ9)+(INDEX($AP11:$CW11,1,IR9)-INDEX($AP11:$CW11,1,IQ9))*(0-GH11)/(GI11-GH11))</f>
        <v>#N/A</v>
      </c>
      <c r="IS10" s="125" t="e">
        <f aca="false">IF(GI12=0,INDEX($AP11:$CW11,1,IS9),INDEX($AP11:$CW11,1,IR9)+(INDEX($AP11:$CW11,1,IS9)-INDEX($AP11:$CW11,1,IR9))*(0-GI11)/(GJ11-GI11))</f>
        <v>#N/A</v>
      </c>
      <c r="IT10" s="125" t="e">
        <f aca="false">IF(GJ12=0,INDEX($AP11:$CW11,1,IT9),INDEX($AP11:$CW11,1,IS9)+(INDEX($AP11:$CW11,1,IT9)-INDEX($AP11:$CW11,1,IS9))*(0-GJ11)/(GK11-GJ11))</f>
        <v>#N/A</v>
      </c>
      <c r="IU10" s="125" t="e">
        <f aca="false">IF(GK12=0,INDEX($AP11:$CW11,1,IU9),INDEX($AP11:$CW11,1,IT9)+(INDEX($AP11:$CW11,1,IU9)-INDEX($AP11:$CW11,1,IT9))*(0-GK11)/(GL11-GK11))</f>
        <v>#N/A</v>
      </c>
      <c r="IV10" s="125" t="e">
        <f aca="false">IF(GL12=0,INDEX($AP11:$CW11,1,IV9),INDEX($AP11:$CW11,1,IU9)+(INDEX($AP11:$CW11,1,IV9)-INDEX($AP11:$CW11,1,IU9))*(0-GL11)/(GM11-GL11))</f>
        <v>#N/A</v>
      </c>
      <c r="IW10" s="125" t="e">
        <f aca="false">IF(GM12=0,INDEX($AP11:$CW11,1,IW9),INDEX($AP11:$CW11,1,IV9)+(INDEX($AP11:$CW11,1,IW9)-INDEX($AP11:$CW11,1,IV9))*(0-GM11)/(GN11-GM11))</f>
        <v>#N/A</v>
      </c>
      <c r="IX10" s="125" t="e">
        <f aca="false">IF(GN12=0,INDEX($AP11:$CW11,1,IX9),INDEX($AP11:$CW11,1,IW9)+(INDEX($AP11:$CW11,1,IX9)-INDEX($AP11:$CW11,1,IW9))*(0-GN11)/(GO11-GN11))</f>
        <v>#N/A</v>
      </c>
      <c r="IY10" s="125" t="e">
        <f aca="false">IF(GO12=0,INDEX($AP11:$CW11,1,IY9),INDEX($AP11:$CW11,1,IX9)+(INDEX($AP11:$CW11,1,IY9)-INDEX($AP11:$CW11,1,IX9))*(0-GO11)/(GP11-GO11))</f>
        <v>#N/A</v>
      </c>
      <c r="IZ10" s="125" t="e">
        <f aca="false">IF(GP12=0,INDEX($AP11:$CW11,1,IZ9),INDEX($AP11:$CW11,1,IY9)+(INDEX($AP11:$CW11,1,IZ9)-INDEX($AP11:$CW11,1,IY9))*(0-GP11)/(GQ11-GP11))</f>
        <v>#N/A</v>
      </c>
      <c r="JA10" s="125" t="e">
        <f aca="false">IF(GQ12=0,INDEX($AP11:$CW11,1,JA9),INDEX($AP11:$CW11,1,IZ9)+(INDEX($AP11:$CW11,1,JA9)-INDEX($AP11:$CW11,1,IZ9))*(0-GQ11)/(GR11-GQ11))</f>
        <v>#N/A</v>
      </c>
      <c r="JB10" s="125" t="e">
        <f aca="false">IF(GR12=0,INDEX($AP11:$CW11,1,JB9),INDEX($AP11:$CW11,1,JA9)+(INDEX($AP11:$CW11,1,JB9)-INDEX($AP11:$CW11,1,JA9))*(0-GR11)/(GS11-GR11))</f>
        <v>#N/A</v>
      </c>
      <c r="JC10" s="125" t="e">
        <f aca="false">IF(GS12=0,INDEX($AP11:$CW11,1,JC9),INDEX($AP11:$CW11,1,JB9)+(INDEX($AP11:$CW11,1,JC9)-INDEX($AP11:$CW11,1,JB9))*(0-GS11)/(GT11-GS11))</f>
        <v>#N/A</v>
      </c>
      <c r="JD10" s="125" t="e">
        <f aca="false">IF(GT12=0,INDEX($AP11:$CW11,1,JD9),INDEX($AP11:$CW11,1,JC9)+(INDEX($AP11:$CW11,1,JD9)-INDEX($AP11:$CW11,1,JC9))*(0-GT11)/(GU11-GT11))</f>
        <v>#N/A</v>
      </c>
      <c r="JE10" s="125" t="e">
        <f aca="false">IF(GU12=0,INDEX($AP11:$CW11,1,JE9),INDEX($AP11:$CW11,1,JD9)+(INDEX($AP11:$CW11,1,JE9)-INDEX($AP11:$CW11,1,JD9))*(0-GU11)/(GV11-GU11))</f>
        <v>#N/A</v>
      </c>
      <c r="JF10" s="125" t="e">
        <f aca="false">IF(GV12=0,INDEX($AP11:$CW11,1,JF9),INDEX($AP11:$CW11,1,JE9)+(INDEX($AP11:$CW11,1,JF9)-INDEX($AP11:$CW11,1,JE9))*(0-GV11)/(GW11-GV11))</f>
        <v>#N/A</v>
      </c>
      <c r="JG10" s="125" t="e">
        <f aca="false">IF(GW12=0,INDEX($AP11:$CW11,1,JG9),INDEX($AP11:$CW11,1,JF9)+(INDEX($AP11:$CW11,1,JG9)-INDEX($AP11:$CW11,1,JF9))*(0-GW11)/(GX11-GW11))</f>
        <v>#N/A</v>
      </c>
      <c r="JH10" s="125" t="e">
        <f aca="false">IF(GX12=0,INDEX($AP11:$CW11,1,JH9),INDEX($AP11:$CW11,1,JG9)+(INDEX($AP11:$CW11,1,JH9)-INDEX($AP11:$CW11,1,JG9))*(0-GX11)/(GY11-GX11))</f>
        <v>#N/A</v>
      </c>
      <c r="JI10" s="125" t="e">
        <f aca="false">IF(GY12=0,INDEX($AP11:$CW11,1,JI9),INDEX($AP11:$CW11,1,JH9)+(INDEX($AP11:$CW11,1,JI9)-INDEX($AP11:$CW11,1,JH9))*(0-GY11)/(GZ11-GY11))</f>
        <v>#N/A</v>
      </c>
      <c r="JJ10" s="125" t="e">
        <f aca="false">IF(GZ12=0,INDEX($AP11:$CW11,1,JJ9),INDEX($AP11:$CW11,1,JI9)+(INDEX($AP11:$CW11,1,JJ9)-INDEX($AP11:$CW11,1,JI9))*(0-GZ11)/(HA11-GZ11))</f>
        <v>#N/A</v>
      </c>
      <c r="JK10" s="125" t="e">
        <f aca="false">IF(HA12=0,INDEX($AP11:$CW11,1,JK9),INDEX($AP11:$CW11,1,JJ9)+(INDEX($AP11:$CW11,1,JK9)-INDEX($AP11:$CW11,1,JJ9))*(0-HA11)/(HB11-HA11))</f>
        <v>#N/A</v>
      </c>
      <c r="JL10" s="125" t="e">
        <f aca="false">IF(HB12=0,INDEX($AP11:$CW11,1,JL9),INDEX($AP11:$CW11,1,JK9)+(INDEX($AP11:$CW11,1,JL9)-INDEX($AP11:$CW11,1,JK9))*(0-HB11)/(HC11-HB11))</f>
        <v>#N/A</v>
      </c>
      <c r="JM10" s="125" t="e">
        <f aca="false">IF(HC12=0,INDEX($AP11:$CW11,1,JM9),INDEX($AP11:$CW11,1,JL9)+(INDEX($AP11:$CW11,1,JM9)-INDEX($AP11:$CW11,1,JL9))*(0-HC11)/(HD11-HC11))</f>
        <v>#N/A</v>
      </c>
      <c r="JN10" s="125" t="e">
        <f aca="false">IF(HD12=0,INDEX($AP11:$CW11,1,JN9),INDEX($AP11:$CW11,1,JM9)+(INDEX($AP11:$CW11,1,JN9)-INDEX($AP11:$CW11,1,JM9))*(0-HD11)/(HE11-HD11))</f>
        <v>#N/A</v>
      </c>
      <c r="JO10" s="125" t="e">
        <f aca="false">IF(HE12=0,INDEX($AP11:$CW11,1,JO9),INDEX($AP11:$CW11,1,JN9)+(INDEX($AP11:$CW11,1,JO9)-INDEX($AP11:$CW11,1,JN9))*(0-HE11)/(HF11-HE11))</f>
        <v>#N/A</v>
      </c>
      <c r="JP10" s="125" t="e">
        <f aca="false">IF(HF12=0,INDEX($AP11:$CW11,1,JP9),INDEX($AP11:$CW11,1,JO9)+(INDEX($AP11:$CW11,1,JP9)-INDEX($AP11:$CW11,1,JO9))*(0-HF11)/(HG11-HF11))</f>
        <v>#N/A</v>
      </c>
      <c r="JQ10" s="125" t="e">
        <f aca="false">IF(HG12=0,INDEX($AP11:$CW11,1,JQ9),INDEX($AP11:$CW11,1,JP9)+(INDEX($AP11:$CW11,1,JQ9)-INDEX($AP11:$CW11,1,JP9))*(0-HG11)/(HH11-HG11))</f>
        <v>#N/A</v>
      </c>
      <c r="JR10" s="125" t="e">
        <f aca="false">IF(HH12=0,INDEX($AP11:$CW11,1,JR9),INDEX($AP11:$CW11,1,JQ9)+(INDEX($AP11:$CW11,1,JR9)-INDEX($AP11:$CW11,1,JQ9))*(0-HH11)/(HI11-HH11))</f>
        <v>#N/A</v>
      </c>
      <c r="JS10" s="125" t="e">
        <f aca="false">IF(HI12=0,INDEX($AP11:$CW11,1,JS9),INDEX($AP11:$CW11,1,JR9)+(INDEX($AP11:$CW11,1,JS9)-INDEX($AP11:$CW11,1,JR9))*(0-HI11)/(HJ11-HI11))</f>
        <v>#N/A</v>
      </c>
      <c r="JT10" s="125" t="e">
        <f aca="false">IF(HJ12=0,INDEX($AP11:$CW11,1,JT9),INDEX($AP11:$CW11,1,JS9)+(INDEX($AP11:$CW11,1,JT9)-INDEX($AP11:$CW11,1,JS9))*(0-HJ11)/(HK11-HJ11))</f>
        <v>#N/A</v>
      </c>
      <c r="JU10" s="125" t="e">
        <f aca="false">IF(HK12=0,INDEX($AP11:$CW11,1,JU9),INDEX($AP11:$CW11,1,JT9)+(INDEX($AP11:$CW11,1,JU9)-INDEX($AP11:$CW11,1,JT9))*(0-HK11)/(HL11-HK11))</f>
        <v>#N/A</v>
      </c>
      <c r="JV10" s="125" t="e">
        <f aca="false">IF(HL12=0,INDEX($AP11:$CW11,1,JV9),INDEX($AP11:$CW11,1,JU9)+(INDEX($AP11:$CW11,1,JV9)-INDEX($AP11:$CW11,1,JU9))*(0-HL11)/(HM11-HL11))</f>
        <v>#N/A</v>
      </c>
      <c r="JW10" s="125" t="e">
        <f aca="false">IF(HM12=0,INDEX($AP11:$CW11,1,JW9),INDEX($AP11:$CW11,1,JV9)+(INDEX($AP11:$CW11,1,JW9)-INDEX($AP11:$CW11,1,JV9))*(0-HM11)/(HN11-HM11))</f>
        <v>#N/A</v>
      </c>
      <c r="JX10" s="125" t="e">
        <f aca="false">IF(HN12=0,INDEX($AP11:$CW11,1,JX9),INDEX($AP11:$CW11,1,JW9)+(INDEX($AP11:$CW11,1,JX9)-INDEX($AP11:$CW11,1,JW9))*(0-HN11)/(HO11-HN11))</f>
        <v>#N/A</v>
      </c>
      <c r="JY10" s="125" t="e">
        <f aca="false">IF(HO12=0,INDEX($AP11:$CW11,1,JY9),INDEX($AP11:$CW11,1,JX9)+(INDEX($AP11:$CW11,1,JY9)-INDEX($AP11:$CW11,1,JX9))*(0-HO11)/(HP11-HO11))</f>
        <v>#N/A</v>
      </c>
      <c r="JZ10" s="125" t="e">
        <f aca="false">IF(ISNUMBER(INDEX($AP11:$CW11,1,JZ9)),INDEX($AP11:$CW11,1,JZ9),NA())</f>
        <v>#N/A</v>
      </c>
      <c r="KA10" s="125" t="e">
        <f aca="false">IF(ISNUMBER(INDEX($AP11:$CW11,1,KA9)),INDEX($AP11:$CW11,1,KA9),NA())</f>
        <v>#N/A</v>
      </c>
      <c r="KB10" s="125" t="e">
        <f aca="false">IF(ISNUMBER(INDEX($AP11:$CW11,1,KB9)),INDEX($AP11:$CW11,1,KB9),NA())</f>
        <v>#N/A</v>
      </c>
      <c r="KC10" s="125" t="e">
        <f aca="false">IF(ISNUMBER(INDEX($AP11:$CW11,1,KC9)),INDEX($AP11:$CW11,1,KC9),NA())</f>
        <v>#N/A</v>
      </c>
      <c r="KD10" s="125" t="e">
        <f aca="false">IF(ISNUMBER(INDEX($AP11:$CW11,1,KD9)),INDEX($AP11:$CW11,1,KD9),NA())</f>
        <v>#N/A</v>
      </c>
      <c r="KE10" s="125" t="e">
        <f aca="false">IF(ISNUMBER(INDEX($AP11:$CW11,1,KE9)),INDEX($AP11:$CW11,1,KE9),NA())</f>
        <v>#N/A</v>
      </c>
      <c r="KF10" s="125" t="e">
        <f aca="false">IF(ISNUMBER(INDEX($AP11:$CW11,1,KF9)),INDEX($AP11:$CW11,1,KF9),NA())</f>
        <v>#N/A</v>
      </c>
      <c r="KG10" s="125" t="e">
        <f aca="false">IF(ISNUMBER(INDEX($AP11:$CW11,1,KG9)),INDEX($AP11:$CW11,1,KG9),NA())</f>
        <v>#N/A</v>
      </c>
      <c r="KH10" s="125" t="e">
        <f aca="false">IF(ISNUMBER(INDEX($AP11:$CW11,1,KH9)),INDEX($AP11:$CW11,1,KH9),NA())</f>
        <v>#N/A</v>
      </c>
      <c r="KI10" s="125" t="e">
        <f aca="false">IF(ISNUMBER(INDEX($AP11:$CW11,1,KI9)),INDEX($AP11:$CW11,1,KI9),NA())</f>
        <v>#N/A</v>
      </c>
      <c r="KJ10" s="125" t="e">
        <f aca="false">IF(ISNUMBER(INDEX($AP11:$CW11,1,KJ9)),INDEX($AP11:$CW11,1,KJ9),NA())</f>
        <v>#N/A</v>
      </c>
      <c r="KK10" s="125" t="e">
        <f aca="false">IF(ISNUMBER(INDEX($AP11:$CW11,1,KK9)),INDEX($AP11:$CW11,1,KK9),NA())</f>
        <v>#N/A</v>
      </c>
      <c r="KL10" s="125" t="e">
        <f aca="false">IF(ISNUMBER(INDEX($AP11:$CW11,1,KL9)),INDEX($AP11:$CW11,1,KL9),NA())</f>
        <v>#N/A</v>
      </c>
      <c r="KM10" s="125" t="e">
        <f aca="false">IF(ISNUMBER(INDEX($AP11:$CW11,1,KM9)),INDEX($AP11:$CW11,1,KM9),NA())</f>
        <v>#N/A</v>
      </c>
      <c r="KN10" s="125" t="e">
        <f aca="false">IF(ISNUMBER(INDEX($AP11:$CW11,1,KN9)),INDEX($AP11:$CW11,1,KN9),NA())</f>
        <v>#N/A</v>
      </c>
      <c r="KO10" s="125" t="e">
        <f aca="false">IF(ISNUMBER(INDEX($AP11:$CW11,1,KO9)),INDEX($AP11:$CW11,1,KO9),NA())</f>
        <v>#N/A</v>
      </c>
      <c r="KP10" s="125" t="e">
        <f aca="false">IF(ISNUMBER(INDEX($AP11:$CW11,1,KP9)),INDEX($AP11:$CW11,1,KP9),NA())</f>
        <v>#N/A</v>
      </c>
      <c r="KQ10" s="125" t="e">
        <f aca="false">IF(ISNUMBER(INDEX($AP11:$CW11,1,KQ9)),INDEX($AP11:$CW11,1,KQ9),NA())</f>
        <v>#N/A</v>
      </c>
      <c r="KR10" s="125" t="e">
        <f aca="false">IF(ISNUMBER(INDEX($AP11:$CW11,1,KR9)),INDEX($AP11:$CW11,1,KR9),NA())</f>
        <v>#N/A</v>
      </c>
      <c r="KS10" s="125" t="e">
        <f aca="false">IF(ISNUMBER(INDEX($AP11:$CW11,1,KS9)),INDEX($AP11:$CW11,1,KS9),NA())</f>
        <v>#N/A</v>
      </c>
      <c r="KU10" s="125" t="s">
        <v>70</v>
      </c>
      <c r="KV10" s="125" t="n">
        <f aca="false">HR11-HR12</f>
        <v>0</v>
      </c>
      <c r="KW10" s="125" t="n">
        <f aca="false">HS11-HS12</f>
        <v>0</v>
      </c>
      <c r="KX10" s="125" t="n">
        <f aca="false">HT11-HT12</f>
        <v>0</v>
      </c>
      <c r="KY10" s="125" t="n">
        <f aca="false">HU11-HU12</f>
        <v>0</v>
      </c>
      <c r="KZ10" s="125" t="n">
        <f aca="false">HV11-HV12</f>
        <v>0</v>
      </c>
      <c r="LA10" s="125" t="n">
        <f aca="false">HW11-HW12</f>
        <v>0</v>
      </c>
      <c r="LB10" s="125" t="e">
        <f aca="false">HX11-HX12</f>
        <v>#N/A</v>
      </c>
      <c r="LC10" s="125" t="e">
        <f aca="false">HY11-HY12</f>
        <v>#N/A</v>
      </c>
      <c r="LD10" s="125" t="e">
        <f aca="false">HZ11-HZ12</f>
        <v>#N/A</v>
      </c>
      <c r="LE10" s="125" t="e">
        <f aca="false">IA11-IA12</f>
        <v>#N/A</v>
      </c>
      <c r="LF10" s="125" t="e">
        <f aca="false">IB11-IB12</f>
        <v>#N/A</v>
      </c>
      <c r="LG10" s="125" t="e">
        <f aca="false">IC11-IC12</f>
        <v>#N/A</v>
      </c>
      <c r="LH10" s="125" t="e">
        <f aca="false">ID11-ID12</f>
        <v>#N/A</v>
      </c>
      <c r="LI10" s="125" t="e">
        <f aca="false">IE11-IE12</f>
        <v>#N/A</v>
      </c>
      <c r="LJ10" s="125" t="e">
        <f aca="false">IF11-IF12</f>
        <v>#N/A</v>
      </c>
      <c r="LK10" s="125" t="e">
        <f aca="false">IG11-IG12</f>
        <v>#N/A</v>
      </c>
      <c r="LL10" s="125" t="e">
        <f aca="false">IH11-IH12</f>
        <v>#N/A</v>
      </c>
      <c r="LM10" s="125" t="e">
        <f aca="false">II11-II12</f>
        <v>#N/A</v>
      </c>
      <c r="LN10" s="125" t="e">
        <f aca="false">IJ11-IJ12</f>
        <v>#N/A</v>
      </c>
      <c r="LO10" s="125" t="e">
        <f aca="false">IK11-IK12</f>
        <v>#N/A</v>
      </c>
      <c r="LP10" s="125" t="e">
        <f aca="false">IL11-IL12</f>
        <v>#N/A</v>
      </c>
      <c r="LQ10" s="125" t="e">
        <f aca="false">IM11-IM12</f>
        <v>#N/A</v>
      </c>
      <c r="LR10" s="125" t="e">
        <f aca="false">IN11-IN12</f>
        <v>#N/A</v>
      </c>
      <c r="LS10" s="125" t="e">
        <f aca="false">IO11-IO12</f>
        <v>#N/A</v>
      </c>
      <c r="LT10" s="125" t="e">
        <f aca="false">IP11-IP12</f>
        <v>#N/A</v>
      </c>
      <c r="LU10" s="125" t="e">
        <f aca="false">IQ11-IQ12</f>
        <v>#N/A</v>
      </c>
      <c r="LV10" s="125" t="e">
        <f aca="false">IR11-IR12</f>
        <v>#N/A</v>
      </c>
      <c r="LW10" s="125" t="e">
        <f aca="false">IS11-IS12</f>
        <v>#N/A</v>
      </c>
      <c r="LX10" s="125" t="e">
        <f aca="false">IT11-IT12</f>
        <v>#N/A</v>
      </c>
      <c r="LY10" s="125" t="e">
        <f aca="false">IU11-IU12</f>
        <v>#N/A</v>
      </c>
      <c r="LZ10" s="125" t="e">
        <f aca="false">IV11-IV12</f>
        <v>#N/A</v>
      </c>
      <c r="MA10" s="125" t="e">
        <f aca="false">IW11-IW12</f>
        <v>#N/A</v>
      </c>
      <c r="MB10" s="125" t="e">
        <f aca="false">IX11-IX12</f>
        <v>#N/A</v>
      </c>
      <c r="MC10" s="125" t="e">
        <f aca="false">IY11-IY12</f>
        <v>#N/A</v>
      </c>
      <c r="MD10" s="125" t="e">
        <f aca="false">IZ11-IZ12</f>
        <v>#N/A</v>
      </c>
      <c r="ME10" s="125" t="e">
        <f aca="false">JA11-JA12</f>
        <v>#N/A</v>
      </c>
      <c r="MF10" s="125" t="e">
        <f aca="false">JB11-JB12</f>
        <v>#N/A</v>
      </c>
      <c r="MG10" s="125" t="e">
        <f aca="false">JC11-JC12</f>
        <v>#N/A</v>
      </c>
      <c r="MH10" s="125" t="e">
        <f aca="false">JD11-JD12</f>
        <v>#N/A</v>
      </c>
      <c r="MI10" s="125" t="e">
        <f aca="false">JE11-JE12</f>
        <v>#N/A</v>
      </c>
      <c r="MJ10" s="125" t="e">
        <f aca="false">JF11-JF12</f>
        <v>#N/A</v>
      </c>
      <c r="MK10" s="125" t="e">
        <f aca="false">JG11-JG12</f>
        <v>#N/A</v>
      </c>
      <c r="ML10" s="125" t="e">
        <f aca="false">JH11-JH12</f>
        <v>#N/A</v>
      </c>
      <c r="MM10" s="125" t="e">
        <f aca="false">JI11-JI12</f>
        <v>#N/A</v>
      </c>
      <c r="MN10" s="125" t="e">
        <f aca="false">JJ11-JJ12</f>
        <v>#N/A</v>
      </c>
      <c r="MO10" s="125" t="e">
        <f aca="false">JK11-JK12</f>
        <v>#N/A</v>
      </c>
      <c r="MP10" s="125" t="e">
        <f aca="false">JL11-JL12</f>
        <v>#N/A</v>
      </c>
      <c r="MQ10" s="125" t="e">
        <f aca="false">JM11-JM12</f>
        <v>#N/A</v>
      </c>
      <c r="MR10" s="125" t="e">
        <f aca="false">JN11-JN12</f>
        <v>#N/A</v>
      </c>
      <c r="MS10" s="125" t="e">
        <f aca="false">JO11-JO12</f>
        <v>#N/A</v>
      </c>
      <c r="MT10" s="125" t="e">
        <f aca="false">JP11-JP12</f>
        <v>#N/A</v>
      </c>
      <c r="MU10" s="125" t="e">
        <f aca="false">JQ11-JQ12</f>
        <v>#N/A</v>
      </c>
      <c r="MV10" s="125" t="e">
        <f aca="false">JR11-JR12</f>
        <v>#N/A</v>
      </c>
      <c r="MW10" s="125" t="e">
        <f aca="false">JS11-JS12</f>
        <v>#N/A</v>
      </c>
      <c r="MX10" s="125" t="e">
        <f aca="false">JT11-JT12</f>
        <v>#N/A</v>
      </c>
      <c r="MY10" s="125" t="e">
        <f aca="false">JU11-JU12</f>
        <v>#N/A</v>
      </c>
      <c r="MZ10" s="125" t="e">
        <f aca="false">JV11-JV12</f>
        <v>#N/A</v>
      </c>
      <c r="NA10" s="125" t="e">
        <f aca="false">JW11-JW12</f>
        <v>#N/A</v>
      </c>
      <c r="NB10" s="125" t="e">
        <f aca="false">JX11-JX12</f>
        <v>#N/A</v>
      </c>
      <c r="NC10" s="125" t="e">
        <f aca="false">JY11-JY12</f>
        <v>#N/A</v>
      </c>
      <c r="ND10" s="125" t="e">
        <f aca="false">JZ11-JZ12</f>
        <v>#N/A</v>
      </c>
      <c r="NE10" s="125" t="e">
        <f aca="false">KA11-KA12</f>
        <v>#N/A</v>
      </c>
      <c r="NF10" s="125" t="e">
        <f aca="false">KB11-KB12</f>
        <v>#N/A</v>
      </c>
      <c r="NG10" s="125" t="e">
        <f aca="false">KC11-KC12</f>
        <v>#N/A</v>
      </c>
      <c r="NH10" s="125" t="e">
        <f aca="false">KD11-KD12</f>
        <v>#N/A</v>
      </c>
      <c r="NI10" s="125" t="e">
        <f aca="false">KE11-KE12</f>
        <v>#N/A</v>
      </c>
      <c r="NJ10" s="125" t="e">
        <f aca="false">KF11-KF12</f>
        <v>#N/A</v>
      </c>
      <c r="NK10" s="125" t="e">
        <f aca="false">KG11-KG12</f>
        <v>#N/A</v>
      </c>
      <c r="NL10" s="125" t="e">
        <f aca="false">KH11-KH12</f>
        <v>#N/A</v>
      </c>
      <c r="NM10" s="125" t="e">
        <f aca="false">KI11-KI12</f>
        <v>#N/A</v>
      </c>
      <c r="NN10" s="125" t="e">
        <f aca="false">KJ11-KJ12</f>
        <v>#N/A</v>
      </c>
      <c r="NO10" s="125" t="e">
        <f aca="false">KK11-KK12</f>
        <v>#N/A</v>
      </c>
      <c r="NP10" s="125" t="e">
        <f aca="false">KL11-KL12</f>
        <v>#N/A</v>
      </c>
      <c r="NQ10" s="125" t="e">
        <f aca="false">KM11-KM12</f>
        <v>#N/A</v>
      </c>
      <c r="NR10" s="125" t="e">
        <f aca="false">KN11-KN12</f>
        <v>#N/A</v>
      </c>
      <c r="NS10" s="125" t="e">
        <f aca="false">KO11-KO12</f>
        <v>#N/A</v>
      </c>
      <c r="NT10" s="125" t="e">
        <f aca="false">KP11-KP12</f>
        <v>#N/A</v>
      </c>
      <c r="NU10" s="125" t="e">
        <f aca="false">KQ11-KQ12</f>
        <v>#N/A</v>
      </c>
      <c r="NV10" s="125" t="e">
        <f aca="false">KR11-KR12</f>
        <v>#N/A</v>
      </c>
      <c r="NW10" s="125" t="e">
        <f aca="false">KS11-KS12</f>
        <v>#N/A</v>
      </c>
      <c r="NX10" s="166"/>
      <c r="NZ10" s="166"/>
    </row>
    <row r="11" customFormat="false" ht="20.1" hidden="false" customHeight="true" outlineLevel="0" collapsed="false">
      <c r="A11" s="171"/>
      <c r="B11" s="182" t="s">
        <v>71</v>
      </c>
      <c r="C11" s="183" t="str">
        <f aca="false">C9</f>
        <v>Dist. (m)</v>
      </c>
      <c r="D11" s="184" t="n">
        <v>0</v>
      </c>
      <c r="E11" s="184" t="n">
        <v>50</v>
      </c>
      <c r="F11" s="184" t="n">
        <v>200</v>
      </c>
      <c r="G11" s="184" t="n">
        <v>300</v>
      </c>
      <c r="H11" s="184" t="n">
        <v>400</v>
      </c>
      <c r="I11" s="184" t="n">
        <v>600</v>
      </c>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185"/>
      <c r="AH11" s="181"/>
      <c r="AI11" s="186" t="str">
        <f aca="false">"Fill: "&amp;TEXT(ABS(NY11),"###,##0.0")&amp;" sq."&amp;AF4&amp;"."</f>
        <v>Fill: 0.0 sq.m.</v>
      </c>
      <c r="AJ11" s="186"/>
      <c r="AK11" s="187" t="n">
        <f aca="false">MIN(D11:AG11)</f>
        <v>0</v>
      </c>
      <c r="AL11" s="187" t="n">
        <f aca="false">MAX(D11:AG11)</f>
        <v>600</v>
      </c>
      <c r="AM11" s="187"/>
      <c r="AN11" s="187"/>
      <c r="AO11" s="187"/>
      <c r="AP11" s="125" t="n">
        <f aca="false">IF(ISNA(AP9),IF(ISNA(AP10),NA(),SMALL($D11:$AG11,AP10)),IF(ISNA(AP10), SMALL($D9:$AG9,AP9), MIN(SMALL($D9:$AG9,AP9),SMALL($D11:$AG11,AP10))))</f>
        <v>0</v>
      </c>
      <c r="AQ11" s="125" t="n">
        <f aca="false">IF(ISNA(AQ9),IF(ISNA(AQ10),NA(),SMALL($D11:$AG11,AQ10)),IF(ISNA(AQ10), SMALL($D9:$AG9,AQ9), MIN(SMALL($D9:$AG9,AQ9),SMALL($D11:$AG11,AQ10))))</f>
        <v>50</v>
      </c>
      <c r="AR11" s="125" t="n">
        <f aca="false">IF(ISNA(AR9),IF(ISNA(AR10),NA(),SMALL($D11:$AG11,AR10)),IF(ISNA(AR10), SMALL($D9:$AG9,AR9), MIN(SMALL($D9:$AG9,AR9),SMALL($D11:$AG11,AR10))))</f>
        <v>200</v>
      </c>
      <c r="AS11" s="125" t="n">
        <f aca="false">IF(ISNA(AS9),IF(ISNA(AS10),NA(),SMALL($D11:$AG11,AS10)),IF(ISNA(AS10), SMALL($D9:$AG9,AS9), MIN(SMALL($D9:$AG9,AS9),SMALL($D11:$AG11,AS10))))</f>
        <v>300</v>
      </c>
      <c r="AT11" s="125" t="n">
        <f aca="false">IF(ISNA(AT9),IF(ISNA(AT10),NA(),SMALL($D11:$AG11,AT10)),IF(ISNA(AT10), SMALL($D9:$AG9,AT9), MIN(SMALL($D9:$AG9,AT9),SMALL($D11:$AG11,AT10))))</f>
        <v>400</v>
      </c>
      <c r="AU11" s="125" t="n">
        <f aca="false">IF(ISNA(AU9),IF(ISNA(AU10),NA(),SMALL($D11:$AG11,AU10)),IF(ISNA(AU10), SMALL($D9:$AG9,AU9), MIN(SMALL($D9:$AG9,AU9),SMALL($D11:$AG11,AU10))))</f>
        <v>600</v>
      </c>
      <c r="AV11" s="125" t="e">
        <f aca="false">IF(ISNA(AV9),IF(ISNA(AV10),NA(),SMALL($D11:$AG11,AV10)),IF(ISNA(AV10), SMALL($D9:$AG9,AV9), MIN(SMALL($D9:$AG9,AV9),SMALL($D11:$AG11,AV10))))</f>
        <v>#N/A</v>
      </c>
      <c r="AW11" s="125" t="e">
        <f aca="false">IF(ISNA(AW9),IF(ISNA(AW10),NA(),SMALL($D11:$AG11,AW10)),IF(ISNA(AW10), SMALL($D9:$AG9,AW9), MIN(SMALL($D9:$AG9,AW9),SMALL($D11:$AG11,AW10))))</f>
        <v>#N/A</v>
      </c>
      <c r="AX11" s="125" t="e">
        <f aca="false">IF(ISNA(AX9),IF(ISNA(AX10),NA(),SMALL($D11:$AG11,AX10)),IF(ISNA(AX10), SMALL($D9:$AG9,AX9), MIN(SMALL($D9:$AG9,AX9),SMALL($D11:$AG11,AX10))))</f>
        <v>#N/A</v>
      </c>
      <c r="AY11" s="125" t="e">
        <f aca="false">IF(ISNA(AY9),IF(ISNA(AY10),NA(),SMALL($D11:$AG11,AY10)),IF(ISNA(AY10), SMALL($D9:$AG9,AY9), MIN(SMALL($D9:$AG9,AY9),SMALL($D11:$AG11,AY10))))</f>
        <v>#N/A</v>
      </c>
      <c r="AZ11" s="125" t="e">
        <f aca="false">IF(ISNA(AZ9),IF(ISNA(AZ10),NA(),SMALL($D11:$AG11,AZ10)),IF(ISNA(AZ10), SMALL($D9:$AG9,AZ9), MIN(SMALL($D9:$AG9,AZ9),SMALL($D11:$AG11,AZ10))))</f>
        <v>#N/A</v>
      </c>
      <c r="BA11" s="125" t="e">
        <f aca="false">IF(ISNA(BA9),IF(ISNA(BA10),NA(),SMALL($D11:$AG11,BA10)),IF(ISNA(BA10), SMALL($D9:$AG9,BA9), MIN(SMALL($D9:$AG9,BA9),SMALL($D11:$AG11,BA10))))</f>
        <v>#N/A</v>
      </c>
      <c r="BB11" s="125" t="e">
        <f aca="false">IF(ISNA(BB9),IF(ISNA(BB10),NA(),SMALL($D11:$AG11,BB10)),IF(ISNA(BB10), SMALL($D9:$AG9,BB9), MIN(SMALL($D9:$AG9,BB9),SMALL($D11:$AG11,BB10))))</f>
        <v>#N/A</v>
      </c>
      <c r="BC11" s="125" t="e">
        <f aca="false">IF(ISNA(BC9),IF(ISNA(BC10),NA(),SMALL($D11:$AG11,BC10)),IF(ISNA(BC10), SMALL($D9:$AG9,BC9), MIN(SMALL($D9:$AG9,BC9),SMALL($D11:$AG11,BC10))))</f>
        <v>#N/A</v>
      </c>
      <c r="BD11" s="125" t="e">
        <f aca="false">IF(ISNA(BD9),IF(ISNA(BD10),NA(),SMALL($D11:$AG11,BD10)),IF(ISNA(BD10), SMALL($D9:$AG9,BD9), MIN(SMALL($D9:$AG9,BD9),SMALL($D11:$AG11,BD10))))</f>
        <v>#N/A</v>
      </c>
      <c r="BE11" s="125" t="e">
        <f aca="false">IF(ISNA(BE9),IF(ISNA(BE10),NA(),SMALL($D11:$AG11,BE10)),IF(ISNA(BE10), SMALL($D9:$AG9,BE9), MIN(SMALL($D9:$AG9,BE9),SMALL($D11:$AG11,BE10))))</f>
        <v>#N/A</v>
      </c>
      <c r="BF11" s="125" t="e">
        <f aca="false">IF(ISNA(BF9),IF(ISNA(BF10),NA(),SMALL($D11:$AG11,BF10)),IF(ISNA(BF10), SMALL($D9:$AG9,BF9), MIN(SMALL($D9:$AG9,BF9),SMALL($D11:$AG11,BF10))))</f>
        <v>#N/A</v>
      </c>
      <c r="BG11" s="125" t="e">
        <f aca="false">IF(ISNA(BG9),IF(ISNA(BG10),NA(),SMALL($D11:$AG11,BG10)),IF(ISNA(BG10), SMALL($D9:$AG9,BG9), MIN(SMALL($D9:$AG9,BG9),SMALL($D11:$AG11,BG10))))</f>
        <v>#N/A</v>
      </c>
      <c r="BH11" s="125" t="e">
        <f aca="false">IF(ISNA(BH9),IF(ISNA(BH10),NA(),SMALL($D11:$AG11,BH10)),IF(ISNA(BH10), SMALL($D9:$AG9,BH9), MIN(SMALL($D9:$AG9,BH9),SMALL($D11:$AG11,BH10))))</f>
        <v>#N/A</v>
      </c>
      <c r="BI11" s="125" t="e">
        <f aca="false">IF(ISNA(BI9),IF(ISNA(BI10),NA(),SMALL($D11:$AG11,BI10)),IF(ISNA(BI10), SMALL($D9:$AG9,BI9), MIN(SMALL($D9:$AG9,BI9),SMALL($D11:$AG11,BI10))))</f>
        <v>#N/A</v>
      </c>
      <c r="BJ11" s="125" t="e">
        <f aca="false">IF(ISNA(BJ9),IF(ISNA(BJ10),NA(),SMALL($D11:$AG11,BJ10)),IF(ISNA(BJ10), SMALL($D9:$AG9,BJ9), MIN(SMALL($D9:$AG9,BJ9),SMALL($D11:$AG11,BJ10))))</f>
        <v>#N/A</v>
      </c>
      <c r="BK11" s="125" t="e">
        <f aca="false">IF(ISNA(BK9),IF(ISNA(BK10),NA(),SMALL($D11:$AG11,BK10)),IF(ISNA(BK10), SMALL($D9:$AG9,BK9), MIN(SMALL($D9:$AG9,BK9),SMALL($D11:$AG11,BK10))))</f>
        <v>#N/A</v>
      </c>
      <c r="BL11" s="125" t="e">
        <f aca="false">IF(ISNA(BL9),IF(ISNA(BL10),NA(),SMALL($D11:$AG11,BL10)),IF(ISNA(BL10), SMALL($D9:$AG9,BL9), MIN(SMALL($D9:$AG9,BL9),SMALL($D11:$AG11,BL10))))</f>
        <v>#N/A</v>
      </c>
      <c r="BM11" s="125" t="e">
        <f aca="false">IF(ISNA(BM9),IF(ISNA(BM10),NA(),SMALL($D11:$AG11,BM10)),IF(ISNA(BM10), SMALL($D9:$AG9,BM9), MIN(SMALL($D9:$AG9,BM9),SMALL($D11:$AG11,BM10))))</f>
        <v>#N/A</v>
      </c>
      <c r="BN11" s="125" t="e">
        <f aca="false">IF(ISNA(BN9),IF(ISNA(BN10),NA(),SMALL($D11:$AG11,BN10)),IF(ISNA(BN10), SMALL($D9:$AG9,BN9), MIN(SMALL($D9:$AG9,BN9),SMALL($D11:$AG11,BN10))))</f>
        <v>#N/A</v>
      </c>
      <c r="BO11" s="125" t="e">
        <f aca="false">IF(ISNA(BO9),IF(ISNA(BO10),NA(),SMALL($D11:$AG11,BO10)),IF(ISNA(BO10), SMALL($D9:$AG9,BO9), MIN(SMALL($D9:$AG9,BO9),SMALL($D11:$AG11,BO10))))</f>
        <v>#N/A</v>
      </c>
      <c r="BP11" s="125" t="e">
        <f aca="false">IF(ISNA(BP9),IF(ISNA(BP10),NA(),SMALL($D11:$AG11,BP10)),IF(ISNA(BP10), SMALL($D9:$AG9,BP9), MIN(SMALL($D9:$AG9,BP9),SMALL($D11:$AG11,BP10))))</f>
        <v>#N/A</v>
      </c>
      <c r="BQ11" s="125" t="e">
        <f aca="false">IF(ISNA(BQ9),IF(ISNA(BQ10),NA(),SMALL($D11:$AG11,BQ10)),IF(ISNA(BQ10), SMALL($D9:$AG9,BQ9), MIN(SMALL($D9:$AG9,BQ9),SMALL($D11:$AG11,BQ10))))</f>
        <v>#N/A</v>
      </c>
      <c r="BR11" s="125" t="e">
        <f aca="false">IF(ISNA(BR9),IF(ISNA(BR10),NA(),SMALL($D11:$AG11,BR10)),IF(ISNA(BR10), SMALL($D9:$AG9,BR9), MIN(SMALL($D9:$AG9,BR9),SMALL($D11:$AG11,BR10))))</f>
        <v>#N/A</v>
      </c>
      <c r="BS11" s="125" t="e">
        <f aca="false">IF(ISNA(BS9),IF(ISNA(BS10),NA(),SMALL($D11:$AG11,BS10)),IF(ISNA(BS10), SMALL($D9:$AG9,BS9), MIN(SMALL($D9:$AG9,BS9),SMALL($D11:$AG11,BS10))))</f>
        <v>#N/A</v>
      </c>
      <c r="BT11" s="125" t="e">
        <f aca="false">IF(ISNA(BT9),IF(ISNA(BT10),NA(),SMALL($D11:$AG11,BT10)),IF(ISNA(BT10), SMALL($D9:$AG9,BT9), MIN(SMALL($D9:$AG9,BT9),SMALL($D11:$AG11,BT10))))</f>
        <v>#N/A</v>
      </c>
      <c r="BU11" s="125" t="e">
        <f aca="false">IF(ISNA(BU9),IF(ISNA(BU10),NA(),SMALL($D11:$AG11,BU10)),IF(ISNA(BU10), SMALL($D9:$AG9,BU9), MIN(SMALL($D9:$AG9,BU9),SMALL($D11:$AG11,BU10))))</f>
        <v>#N/A</v>
      </c>
      <c r="BV11" s="125" t="e">
        <f aca="false">IF(ISNA(BV9),IF(ISNA(BV10),NA(),SMALL($D11:$AG11,BV10)),IF(ISNA(BV10), SMALL($D9:$AG9,BV9), MIN(SMALL($D9:$AG9,BV9),SMALL($D11:$AG11,BV10))))</f>
        <v>#N/A</v>
      </c>
      <c r="BW11" s="125" t="e">
        <f aca="false">IF(ISNA(BW9),IF(ISNA(BW10),NA(),SMALL($D11:$AG11,BW10)),IF(ISNA(BW10), SMALL($D9:$AG9,BW9), MIN(SMALL($D9:$AG9,BW9),SMALL($D11:$AG11,BW10))))</f>
        <v>#N/A</v>
      </c>
      <c r="BX11" s="125" t="e">
        <f aca="false">IF(ISNA(BX9),IF(ISNA(BX10),NA(),SMALL($D11:$AG11,BX10)),IF(ISNA(BX10), SMALL($D9:$AG9,BX9), MIN(SMALL($D9:$AG9,BX9),SMALL($D11:$AG11,BX10))))</f>
        <v>#N/A</v>
      </c>
      <c r="BY11" s="125" t="e">
        <f aca="false">IF(ISNA(BY9),IF(ISNA(BY10),NA(),SMALL($D11:$AG11,BY10)),IF(ISNA(BY10), SMALL($D9:$AG9,BY9), MIN(SMALL($D9:$AG9,BY9),SMALL($D11:$AG11,BY10))))</f>
        <v>#N/A</v>
      </c>
      <c r="BZ11" s="125" t="e">
        <f aca="false">IF(ISNA(BZ9),IF(ISNA(BZ10),NA(),SMALL($D11:$AG11,BZ10)),IF(ISNA(BZ10), SMALL($D9:$AG9,BZ9), MIN(SMALL($D9:$AG9,BZ9),SMALL($D11:$AG11,BZ10))))</f>
        <v>#N/A</v>
      </c>
      <c r="CA11" s="125" t="e">
        <f aca="false">IF(ISNA(CA9),IF(ISNA(CA10),NA(),SMALL($D11:$AG11,CA10)),IF(ISNA(CA10), SMALL($D9:$AG9,CA9), MIN(SMALL($D9:$AG9,CA9),SMALL($D11:$AG11,CA10))))</f>
        <v>#N/A</v>
      </c>
      <c r="CB11" s="125" t="e">
        <f aca="false">IF(ISNA(CB9),IF(ISNA(CB10),NA(),SMALL($D11:$AG11,CB10)),IF(ISNA(CB10), SMALL($D9:$AG9,CB9), MIN(SMALL($D9:$AG9,CB9),SMALL($D11:$AG11,CB10))))</f>
        <v>#N/A</v>
      </c>
      <c r="CC11" s="125" t="e">
        <f aca="false">IF(ISNA(CC9),IF(ISNA(CC10),NA(),SMALL($D11:$AG11,CC10)),IF(ISNA(CC10), SMALL($D9:$AG9,CC9), MIN(SMALL($D9:$AG9,CC9),SMALL($D11:$AG11,CC10))))</f>
        <v>#N/A</v>
      </c>
      <c r="CD11" s="125" t="e">
        <f aca="false">IF(ISNA(CD9),IF(ISNA(CD10),NA(),SMALL($D11:$AG11,CD10)),IF(ISNA(CD10), SMALL($D9:$AG9,CD9), MIN(SMALL($D9:$AG9,CD9),SMALL($D11:$AG11,CD10))))</f>
        <v>#N/A</v>
      </c>
      <c r="CE11" s="125" t="e">
        <f aca="false">IF(ISNA(CE9),IF(ISNA(CE10),NA(),SMALL($D11:$AG11,CE10)),IF(ISNA(CE10), SMALL($D9:$AG9,CE9), MIN(SMALL($D9:$AG9,CE9),SMALL($D11:$AG11,CE10))))</f>
        <v>#N/A</v>
      </c>
      <c r="CF11" s="125" t="e">
        <f aca="false">IF(ISNA(CF9),IF(ISNA(CF10),NA(),SMALL($D11:$AG11,CF10)),IF(ISNA(CF10), SMALL($D9:$AG9,CF9), MIN(SMALL($D9:$AG9,CF9),SMALL($D11:$AG11,CF10))))</f>
        <v>#N/A</v>
      </c>
      <c r="CG11" s="125" t="e">
        <f aca="false">IF(ISNA(CG9),IF(ISNA(CG10),NA(),SMALL($D11:$AG11,CG10)),IF(ISNA(CG10), SMALL($D9:$AG9,CG9), MIN(SMALL($D9:$AG9,CG9),SMALL($D11:$AG11,CG10))))</f>
        <v>#N/A</v>
      </c>
      <c r="CH11" s="125" t="e">
        <f aca="false">IF(ISNA(CH9),IF(ISNA(CH10),NA(),SMALL($D11:$AG11,CH10)),IF(ISNA(CH10), SMALL($D9:$AG9,CH9), MIN(SMALL($D9:$AG9,CH9),SMALL($D11:$AG11,CH10))))</f>
        <v>#N/A</v>
      </c>
      <c r="CI11" s="125" t="e">
        <f aca="false">IF(ISNA(CI9),IF(ISNA(CI10),NA(),SMALL($D11:$AG11,CI10)),IF(ISNA(CI10), SMALL($D9:$AG9,CI9), MIN(SMALL($D9:$AG9,CI9),SMALL($D11:$AG11,CI10))))</f>
        <v>#N/A</v>
      </c>
      <c r="CJ11" s="125" t="e">
        <f aca="false">IF(ISNA(CJ9),IF(ISNA(CJ10),NA(),SMALL($D11:$AG11,CJ10)),IF(ISNA(CJ10), SMALL($D9:$AG9,CJ9), MIN(SMALL($D9:$AG9,CJ9),SMALL($D11:$AG11,CJ10))))</f>
        <v>#N/A</v>
      </c>
      <c r="CK11" s="125" t="e">
        <f aca="false">IF(ISNA(CK9),IF(ISNA(CK10),NA(),SMALL($D11:$AG11,CK10)),IF(ISNA(CK10), SMALL($D9:$AG9,CK9), MIN(SMALL($D9:$AG9,CK9),SMALL($D11:$AG11,CK10))))</f>
        <v>#N/A</v>
      </c>
      <c r="CL11" s="125" t="e">
        <f aca="false">IF(ISNA(CL9),IF(ISNA(CL10),NA(),SMALL($D11:$AG11,CL10)),IF(ISNA(CL10), SMALL($D9:$AG9,CL9), MIN(SMALL($D9:$AG9,CL9),SMALL($D11:$AG11,CL10))))</f>
        <v>#N/A</v>
      </c>
      <c r="CM11" s="125" t="e">
        <f aca="false">IF(ISNA(CM9),IF(ISNA(CM10),NA(),SMALL($D11:$AG11,CM10)),IF(ISNA(CM10), SMALL($D9:$AG9,CM9), MIN(SMALL($D9:$AG9,CM9),SMALL($D11:$AG11,CM10))))</f>
        <v>#N/A</v>
      </c>
      <c r="CN11" s="125" t="e">
        <f aca="false">IF(ISNA(CN9),IF(ISNA(CN10),NA(),SMALL($D11:$AG11,CN10)),IF(ISNA(CN10), SMALL($D9:$AG9,CN9), MIN(SMALL($D9:$AG9,CN9),SMALL($D11:$AG11,CN10))))</f>
        <v>#N/A</v>
      </c>
      <c r="CO11" s="125" t="e">
        <f aca="false">IF(ISNA(CO9),IF(ISNA(CO10),NA(),SMALL($D11:$AG11,CO10)),IF(ISNA(CO10), SMALL($D9:$AG9,CO9), MIN(SMALL($D9:$AG9,CO9),SMALL($D11:$AG11,CO10))))</f>
        <v>#N/A</v>
      </c>
      <c r="CP11" s="125" t="e">
        <f aca="false">IF(ISNA(CP9),IF(ISNA(CP10),NA(),SMALL($D11:$AG11,CP10)),IF(ISNA(CP10), SMALL($D9:$AG9,CP9), MIN(SMALL($D9:$AG9,CP9),SMALL($D11:$AG11,CP10))))</f>
        <v>#N/A</v>
      </c>
      <c r="CQ11" s="125" t="e">
        <f aca="false">IF(ISNA(CQ9),IF(ISNA(CQ10),NA(),SMALL($D11:$AG11,CQ10)),IF(ISNA(CQ10), SMALL($D9:$AG9,CQ9), MIN(SMALL($D9:$AG9,CQ9),SMALL($D11:$AG11,CQ10))))</f>
        <v>#N/A</v>
      </c>
      <c r="CR11" s="125" t="e">
        <f aca="false">IF(ISNA(CR9),IF(ISNA(CR10),NA(),SMALL($D11:$AG11,CR10)),IF(ISNA(CR10), SMALL($D9:$AG9,CR9), MIN(SMALL($D9:$AG9,CR9),SMALL($D11:$AG11,CR10))))</f>
        <v>#N/A</v>
      </c>
      <c r="CS11" s="125" t="e">
        <f aca="false">IF(ISNA(CS9),IF(ISNA(CS10),NA(),SMALL($D11:$AG11,CS10)),IF(ISNA(CS10), SMALL($D9:$AG9,CS9), MIN(SMALL($D9:$AG9,CS9),SMALL($D11:$AG11,CS10))))</f>
        <v>#N/A</v>
      </c>
      <c r="CT11" s="125" t="e">
        <f aca="false">IF(ISNA(CT9),IF(ISNA(CT10),NA(),SMALL($D11:$AG11,CT10)),IF(ISNA(CT10), SMALL($D9:$AG9,CT9), MIN(SMALL($D9:$AG9,CT9),SMALL($D11:$AG11,CT10))))</f>
        <v>#N/A</v>
      </c>
      <c r="CU11" s="125" t="e">
        <f aca="false">IF(ISNA(CU9),IF(ISNA(CU10),NA(),SMALL($D11:$AG11,CU10)),IF(ISNA(CU10), SMALL($D9:$AG9,CU9), MIN(SMALL($D9:$AG9,CU9),SMALL($D11:$AG11,CU10))))</f>
        <v>#N/A</v>
      </c>
      <c r="CV11" s="125" t="e">
        <f aca="false">IF(ISNA(CV9),IF(ISNA(CV10),NA(),SMALL($D11:$AG11,CV10)),IF(ISNA(CV10), SMALL($D9:$AG9,CV9), MIN(SMALL($D9:$AG9,CV9),SMALL($D11:$AG11,CV10))))</f>
        <v>#N/A</v>
      </c>
      <c r="CW11" s="125" t="e">
        <f aca="false">IF(ISNA(CW9),IF(ISNA(CW10),NA(),SMALL($D11:$AG11,CW10)),IF(ISNA(CW10), SMALL($D9:$AG9,CW9), MIN(SMALL($D9:$AG9,CW9),SMALL($D11:$AG11,CW10))))</f>
        <v>#N/A</v>
      </c>
      <c r="CY11" s="125" t="n">
        <f aca="false">IF(ISNA(CY9),0,1)</f>
        <v>1</v>
      </c>
      <c r="CZ11" s="125" t="n">
        <f aca="false">IF(ISNA(CZ9),0,1)</f>
        <v>1</v>
      </c>
      <c r="DA11" s="125" t="n">
        <f aca="false">IF(ISNA(DA9),0,1)</f>
        <v>1</v>
      </c>
      <c r="DB11" s="125" t="n">
        <f aca="false">IF(ISNA(DB9),0,1)</f>
        <v>1</v>
      </c>
      <c r="DC11" s="125" t="n">
        <f aca="false">IF(ISNA(DC9),0,1)</f>
        <v>1</v>
      </c>
      <c r="DD11" s="125" t="n">
        <f aca="false">IF(ISNA(DD9),0,1)</f>
        <v>1</v>
      </c>
      <c r="DE11" s="125" t="n">
        <f aca="false">IF(ISNA(DE9),0,1)</f>
        <v>0</v>
      </c>
      <c r="DF11" s="125" t="n">
        <f aca="false">IF(ISNA(DF9),0,1)</f>
        <v>0</v>
      </c>
      <c r="DG11" s="125" t="n">
        <f aca="false">IF(ISNA(DG9),0,1)</f>
        <v>0</v>
      </c>
      <c r="DH11" s="125" t="n">
        <f aca="false">IF(ISNA(DH9),0,1)</f>
        <v>0</v>
      </c>
      <c r="DI11" s="125" t="n">
        <f aca="false">IF(ISNA(DI9),0,1)</f>
        <v>0</v>
      </c>
      <c r="DJ11" s="125" t="n">
        <f aca="false">IF(ISNA(DJ9),0,1)</f>
        <v>0</v>
      </c>
      <c r="DK11" s="125" t="n">
        <f aca="false">IF(ISNA(DK9),0,1)</f>
        <v>0</v>
      </c>
      <c r="DL11" s="125" t="n">
        <f aca="false">IF(ISNA(DL9),0,1)</f>
        <v>0</v>
      </c>
      <c r="DM11" s="125" t="n">
        <f aca="false">IF(ISNA(DM9),0,1)</f>
        <v>0</v>
      </c>
      <c r="DN11" s="125" t="n">
        <f aca="false">IF(ISNA(DN9),0,1)</f>
        <v>0</v>
      </c>
      <c r="DO11" s="125" t="n">
        <f aca="false">IF(ISNA(DO9),0,1)</f>
        <v>0</v>
      </c>
      <c r="DP11" s="125" t="n">
        <f aca="false">IF(ISNA(DP9),0,1)</f>
        <v>0</v>
      </c>
      <c r="DQ11" s="125" t="n">
        <f aca="false">IF(ISNA(DQ9),0,1)</f>
        <v>0</v>
      </c>
      <c r="DR11" s="125" t="n">
        <f aca="false">IF(ISNA(DR9),0,1)</f>
        <v>0</v>
      </c>
      <c r="DS11" s="125" t="n">
        <f aca="false">IF(ISNA(DS9),0,1)</f>
        <v>0</v>
      </c>
      <c r="DT11" s="125" t="n">
        <f aca="false">IF(ISNA(DT9),0,1)</f>
        <v>0</v>
      </c>
      <c r="DU11" s="125" t="n">
        <f aca="false">IF(ISNA(DU9),0,1)</f>
        <v>0</v>
      </c>
      <c r="DV11" s="125" t="n">
        <f aca="false">IF(ISNA(DV9),0,1)</f>
        <v>0</v>
      </c>
      <c r="DW11" s="125" t="n">
        <f aca="false">IF(ISNA(DW9),0,1)</f>
        <v>0</v>
      </c>
      <c r="DX11" s="125" t="n">
        <f aca="false">IF(ISNA(DX9),0,1)</f>
        <v>0</v>
      </c>
      <c r="DY11" s="125" t="n">
        <f aca="false">IF(ISNA(DY9),0,1)</f>
        <v>0</v>
      </c>
      <c r="DZ11" s="125" t="n">
        <f aca="false">IF(ISNA(DZ9),0,1)</f>
        <v>0</v>
      </c>
      <c r="EA11" s="125" t="n">
        <f aca="false">IF(ISNA(EA9),0,1)</f>
        <v>0</v>
      </c>
      <c r="EB11" s="125" t="n">
        <f aca="false">IF(ISNA(EB9),0,1)</f>
        <v>0</v>
      </c>
      <c r="EC11" s="125" t="n">
        <f aca="false">IF(ISNA(EC9),0,1)</f>
        <v>0</v>
      </c>
      <c r="ED11" s="125" t="n">
        <f aca="false">IF(ISNA(ED9),0,1)</f>
        <v>0</v>
      </c>
      <c r="EE11" s="125" t="n">
        <f aca="false">IF(ISNA(EE9),0,1)</f>
        <v>0</v>
      </c>
      <c r="EF11" s="125" t="n">
        <f aca="false">IF(ISNA(EF9),0,1)</f>
        <v>0</v>
      </c>
      <c r="EG11" s="125" t="n">
        <f aca="false">IF(ISNA(EG9),0,1)</f>
        <v>0</v>
      </c>
      <c r="EH11" s="125" t="n">
        <f aca="false">IF(ISNA(EH9),0,1)</f>
        <v>0</v>
      </c>
      <c r="EI11" s="125" t="n">
        <f aca="false">IF(ISNA(EI9),0,1)</f>
        <v>0</v>
      </c>
      <c r="EJ11" s="125" t="n">
        <f aca="false">IF(ISNA(EJ9),0,1)</f>
        <v>0</v>
      </c>
      <c r="EK11" s="125" t="n">
        <f aca="false">IF(ISNA(EK9),0,1)</f>
        <v>0</v>
      </c>
      <c r="EL11" s="125" t="n">
        <f aca="false">IF(ISNA(EL9),0,1)</f>
        <v>0</v>
      </c>
      <c r="EM11" s="125" t="n">
        <f aca="false">IF(ISNA(EM9),0,1)</f>
        <v>0</v>
      </c>
      <c r="EN11" s="125" t="n">
        <f aca="false">IF(ISNA(EN9),0,1)</f>
        <v>0</v>
      </c>
      <c r="EO11" s="125" t="n">
        <f aca="false">IF(ISNA(EO9),0,1)</f>
        <v>0</v>
      </c>
      <c r="EP11" s="125" t="n">
        <f aca="false">IF(ISNA(EP9),0,1)</f>
        <v>0</v>
      </c>
      <c r="EQ11" s="125" t="n">
        <f aca="false">IF(ISNA(EQ9),0,1)</f>
        <v>0</v>
      </c>
      <c r="ER11" s="125" t="n">
        <f aca="false">IF(ISNA(ER9),0,1)</f>
        <v>0</v>
      </c>
      <c r="ES11" s="125" t="n">
        <f aca="false">IF(ISNA(ES9),0,1)</f>
        <v>0</v>
      </c>
      <c r="ET11" s="125" t="n">
        <f aca="false">IF(ISNA(ET9),0,1)</f>
        <v>0</v>
      </c>
      <c r="EU11" s="125" t="n">
        <f aca="false">IF(ISNA(EU9),0,1)</f>
        <v>0</v>
      </c>
      <c r="EV11" s="125" t="n">
        <f aca="false">IF(ISNA(EV9),0,1)</f>
        <v>0</v>
      </c>
      <c r="EW11" s="125" t="n">
        <f aca="false">IF(ISNA(EW9),0,1)</f>
        <v>0</v>
      </c>
      <c r="EX11" s="125" t="n">
        <f aca="false">IF(ISNA(EX9),0,1)</f>
        <v>0</v>
      </c>
      <c r="EY11" s="125" t="n">
        <f aca="false">IF(ISNA(EY9),0,1)</f>
        <v>0</v>
      </c>
      <c r="EZ11" s="125" t="n">
        <f aca="false">IF(ISNA(EZ9),0,1)</f>
        <v>0</v>
      </c>
      <c r="FA11" s="125" t="n">
        <f aca="false">IF(ISNA(FA9),0,1)</f>
        <v>0</v>
      </c>
      <c r="FB11" s="125" t="n">
        <f aca="false">IF(ISNA(FB9),0,1)</f>
        <v>0</v>
      </c>
      <c r="FC11" s="125" t="n">
        <f aca="false">IF(ISNA(FC9),0,1)</f>
        <v>0</v>
      </c>
      <c r="FD11" s="125" t="n">
        <f aca="false">IF(ISNA(FD9),0,1)</f>
        <v>0</v>
      </c>
      <c r="FE11" s="125" t="n">
        <f aca="false">IF(ISNA(FE9),0,1)</f>
        <v>0</v>
      </c>
      <c r="FF11" s="125" t="n">
        <f aca="false">IF(ISNA(FF9),0,1)</f>
        <v>0</v>
      </c>
      <c r="FI11" s="125" t="n">
        <f aca="false">FI9-FI10</f>
        <v>0</v>
      </c>
      <c r="FJ11" s="125" t="n">
        <f aca="false">FJ9-FJ10</f>
        <v>0</v>
      </c>
      <c r="FK11" s="125" t="n">
        <f aca="false">FK9-FK10</f>
        <v>0</v>
      </c>
      <c r="FL11" s="125" t="n">
        <f aca="false">FL9-FL10</f>
        <v>0</v>
      </c>
      <c r="FM11" s="125" t="n">
        <f aca="false">FM9-FM10</f>
        <v>0</v>
      </c>
      <c r="FN11" s="125" t="n">
        <f aca="false">FN9-FN10</f>
        <v>0</v>
      </c>
      <c r="FO11" s="125" t="e">
        <f aca="false">FO9-FO10</f>
        <v>#N/A</v>
      </c>
      <c r="FP11" s="125" t="e">
        <f aca="false">FP9-FP10</f>
        <v>#N/A</v>
      </c>
      <c r="FQ11" s="125" t="e">
        <f aca="false">FQ9-FQ10</f>
        <v>#N/A</v>
      </c>
      <c r="FR11" s="125" t="e">
        <f aca="false">FR9-FR10</f>
        <v>#N/A</v>
      </c>
      <c r="FS11" s="125" t="e">
        <f aca="false">FS9-FS10</f>
        <v>#N/A</v>
      </c>
      <c r="FT11" s="125" t="e">
        <f aca="false">FT9-FT10</f>
        <v>#N/A</v>
      </c>
      <c r="FU11" s="125" t="e">
        <f aca="false">FU9-FU10</f>
        <v>#N/A</v>
      </c>
      <c r="FV11" s="125" t="e">
        <f aca="false">FV9-FV10</f>
        <v>#N/A</v>
      </c>
      <c r="FW11" s="125" t="e">
        <f aca="false">FW9-FW10</f>
        <v>#N/A</v>
      </c>
      <c r="FX11" s="125" t="e">
        <f aca="false">FX9-FX10</f>
        <v>#N/A</v>
      </c>
      <c r="FY11" s="125" t="e">
        <f aca="false">FY9-FY10</f>
        <v>#N/A</v>
      </c>
      <c r="FZ11" s="125" t="e">
        <f aca="false">FZ9-FZ10</f>
        <v>#N/A</v>
      </c>
      <c r="GA11" s="125" t="e">
        <f aca="false">GA9-GA10</f>
        <v>#N/A</v>
      </c>
      <c r="GB11" s="125" t="e">
        <f aca="false">GB9-GB10</f>
        <v>#N/A</v>
      </c>
      <c r="GC11" s="125" t="e">
        <f aca="false">GC9-GC10</f>
        <v>#N/A</v>
      </c>
      <c r="GD11" s="125" t="e">
        <f aca="false">GD9-GD10</f>
        <v>#N/A</v>
      </c>
      <c r="GE11" s="125" t="e">
        <f aca="false">GE9-GE10</f>
        <v>#N/A</v>
      </c>
      <c r="GF11" s="125" t="e">
        <f aca="false">GF9-GF10</f>
        <v>#N/A</v>
      </c>
      <c r="GG11" s="125" t="e">
        <f aca="false">GG9-GG10</f>
        <v>#N/A</v>
      </c>
      <c r="GH11" s="125" t="e">
        <f aca="false">GH9-GH10</f>
        <v>#N/A</v>
      </c>
      <c r="GI11" s="125" t="e">
        <f aca="false">GI9-GI10</f>
        <v>#N/A</v>
      </c>
      <c r="GJ11" s="125" t="e">
        <f aca="false">GJ9-GJ10</f>
        <v>#N/A</v>
      </c>
      <c r="GK11" s="125" t="e">
        <f aca="false">GK9-GK10</f>
        <v>#N/A</v>
      </c>
      <c r="GL11" s="125" t="e">
        <f aca="false">GL9-GL10</f>
        <v>#N/A</v>
      </c>
      <c r="GM11" s="125" t="e">
        <f aca="false">GM9-GM10</f>
        <v>#N/A</v>
      </c>
      <c r="GN11" s="125" t="e">
        <f aca="false">GN9-GN10</f>
        <v>#N/A</v>
      </c>
      <c r="GO11" s="125" t="e">
        <f aca="false">GO9-GO10</f>
        <v>#N/A</v>
      </c>
      <c r="GP11" s="125" t="e">
        <f aca="false">GP9-GP10</f>
        <v>#N/A</v>
      </c>
      <c r="GQ11" s="125" t="e">
        <f aca="false">GQ9-GQ10</f>
        <v>#N/A</v>
      </c>
      <c r="GR11" s="125" t="e">
        <f aca="false">GR9-GR10</f>
        <v>#N/A</v>
      </c>
      <c r="GS11" s="125" t="e">
        <f aca="false">GS9-GS10</f>
        <v>#N/A</v>
      </c>
      <c r="GT11" s="125" t="e">
        <f aca="false">GT9-GT10</f>
        <v>#N/A</v>
      </c>
      <c r="GU11" s="125" t="e">
        <f aca="false">GU9-GU10</f>
        <v>#N/A</v>
      </c>
      <c r="GV11" s="125" t="e">
        <f aca="false">GV9-GV10</f>
        <v>#N/A</v>
      </c>
      <c r="GW11" s="125" t="e">
        <f aca="false">GW9-GW10</f>
        <v>#N/A</v>
      </c>
      <c r="GX11" s="125" t="e">
        <f aca="false">GX9-GX10</f>
        <v>#N/A</v>
      </c>
      <c r="GY11" s="125" t="e">
        <f aca="false">GY9-GY10</f>
        <v>#N/A</v>
      </c>
      <c r="GZ11" s="125" t="e">
        <f aca="false">GZ9-GZ10</f>
        <v>#N/A</v>
      </c>
      <c r="HA11" s="125" t="e">
        <f aca="false">HA9-HA10</f>
        <v>#N/A</v>
      </c>
      <c r="HB11" s="125" t="e">
        <f aca="false">HB9-HB10</f>
        <v>#N/A</v>
      </c>
      <c r="HC11" s="125" t="e">
        <f aca="false">HC9-HC10</f>
        <v>#N/A</v>
      </c>
      <c r="HD11" s="125" t="e">
        <f aca="false">HD9-HD10</f>
        <v>#N/A</v>
      </c>
      <c r="HE11" s="125" t="e">
        <f aca="false">HE9-HE10</f>
        <v>#N/A</v>
      </c>
      <c r="HF11" s="125" t="e">
        <f aca="false">HF9-HF10</f>
        <v>#N/A</v>
      </c>
      <c r="HG11" s="125" t="e">
        <f aca="false">HG9-HG10</f>
        <v>#N/A</v>
      </c>
      <c r="HH11" s="125" t="e">
        <f aca="false">HH9-HH10</f>
        <v>#N/A</v>
      </c>
      <c r="HI11" s="125" t="e">
        <f aca="false">HI9-HI10</f>
        <v>#N/A</v>
      </c>
      <c r="HJ11" s="125" t="e">
        <f aca="false">HJ9-HJ10</f>
        <v>#N/A</v>
      </c>
      <c r="HK11" s="125" t="e">
        <f aca="false">HK9-HK10</f>
        <v>#N/A</v>
      </c>
      <c r="HL11" s="125" t="e">
        <f aca="false">HL9-HL10</f>
        <v>#N/A</v>
      </c>
      <c r="HM11" s="125" t="e">
        <f aca="false">HM9-HM10</f>
        <v>#N/A</v>
      </c>
      <c r="HN11" s="125" t="e">
        <f aca="false">HN9-HN10</f>
        <v>#N/A</v>
      </c>
      <c r="HO11" s="125" t="e">
        <f aca="false">HO9-HO10</f>
        <v>#N/A</v>
      </c>
      <c r="HP11" s="125" t="e">
        <f aca="false">HP9-HP10</f>
        <v>#N/A</v>
      </c>
      <c r="HR11" s="125" t="n">
        <f aca="false">IF(FH12=0,INDEX($FI10:$HP10,1,HR9),HQ11+(INDEX($FI10:$HP10,1,HS9)-HQ11)*(HR10-HQ10)/(HS10-HQ10))</f>
        <v>0</v>
      </c>
      <c r="HS11" s="125" t="n">
        <f aca="false">IF(FI12=0,INDEX($FI10:$HP10,1,HS9),HR11+(INDEX($FI10:$HP10,1,HT9)-HR11)*(HS10-HR10)/(HT10-HR10))</f>
        <v>0</v>
      </c>
      <c r="HT11" s="125" t="n">
        <f aca="false">IF(FJ12=0,INDEX($FI10:$HP10,1,HT9),HS11+(INDEX($FI10:$HP10,1,HU9)-HS11)*(HT10-HS10)/(HU10-HS10))</f>
        <v>0</v>
      </c>
      <c r="HU11" s="125" t="n">
        <f aca="false">IF(FK12=0,INDEX($FI10:$HP10,1,HU9),HT11+(INDEX($FI10:$HP10,1,HV9)-HT11)*(HU10-HT10)/(HV10-HT10))</f>
        <v>0</v>
      </c>
      <c r="HV11" s="125" t="n">
        <f aca="false">IF(FL12=0,INDEX($FI10:$HP10,1,HV9),HU11+(INDEX($FI10:$HP10,1,HW9)-HU11)*(HV10-HU10)/(HW10-HU10))</f>
        <v>0</v>
      </c>
      <c r="HW11" s="125" t="n">
        <f aca="false">IF(FM12=0,INDEX($FI10:$HP10,1,HW9),HV11+(INDEX($FI10:$HP10,1,HX9)-HV11)*(HW10-HV10)/(HX10-HV10))</f>
        <v>0</v>
      </c>
      <c r="HX11" s="125" t="e">
        <f aca="false">IF(FN12=0,INDEX($FI10:$HP10,1,HX9),HW11+(INDEX($FI10:$HP10,1,HY9)-HW11)*(HX10-HW10)/(HY10-HW10))</f>
        <v>#N/A</v>
      </c>
      <c r="HY11" s="125" t="e">
        <f aca="false">IF(FO12=0,INDEX($FI10:$HP10,1,HY9),HX11+(INDEX($FI10:$HP10,1,HZ9)-HX11)*(HY10-HX10)/(HZ10-HX10))</f>
        <v>#N/A</v>
      </c>
      <c r="HZ11" s="125" t="e">
        <f aca="false">IF(FP12=0,INDEX($FI10:$HP10,1,HZ9),HY11+(INDEX($FI10:$HP10,1,IA9)-HY11)*(HZ10-HY10)/(IA10-HY10))</f>
        <v>#N/A</v>
      </c>
      <c r="IA11" s="125" t="e">
        <f aca="false">IF(FQ12=0,INDEX($FI10:$HP10,1,IA9),HZ11+(INDEX($FI10:$HP10,1,IB9)-HZ11)*(IA10-HZ10)/(IB10-HZ10))</f>
        <v>#N/A</v>
      </c>
      <c r="IB11" s="125" t="e">
        <f aca="false">IF(FR12=0,INDEX($FI10:$HP10,1,IB9),IA11+(INDEX($FI10:$HP10,1,IC9)-IA11)*(IB10-IA10)/(IC10-IA10))</f>
        <v>#N/A</v>
      </c>
      <c r="IC11" s="125" t="e">
        <f aca="false">IF(FS12=0,INDEX($FI10:$HP10,1,IC9),IB11+(INDEX($FI10:$HP10,1,ID9)-IB11)*(IC10-IB10)/(ID10-IB10))</f>
        <v>#N/A</v>
      </c>
      <c r="ID11" s="125" t="e">
        <f aca="false">IF(FT12=0,INDEX($FI10:$HP10,1,ID9),IC11+(INDEX($FI10:$HP10,1,IE9)-IC11)*(ID10-IC10)/(IE10-IC10))</f>
        <v>#N/A</v>
      </c>
      <c r="IE11" s="125" t="e">
        <f aca="false">IF(FU12=0,INDEX($FI10:$HP10,1,IE9),ID11+(INDEX($FI10:$HP10,1,IF9)-ID11)*(IE10-ID10)/(IF10-ID10))</f>
        <v>#N/A</v>
      </c>
      <c r="IF11" s="125" t="e">
        <f aca="false">IF(FV12=0,INDEX($FI10:$HP10,1,IF9),IE11+(INDEX($FI10:$HP10,1,IG9)-IE11)*(IF10-IE10)/(IG10-IE10))</f>
        <v>#N/A</v>
      </c>
      <c r="IG11" s="125" t="e">
        <f aca="false">IF(FW12=0,INDEX($FI10:$HP10,1,IG9),IF11+(INDEX($FI10:$HP10,1,IH9)-IF11)*(IG10-IF10)/(IH10-IF10))</f>
        <v>#N/A</v>
      </c>
      <c r="IH11" s="125" t="e">
        <f aca="false">IF(FX12=0,INDEX($FI10:$HP10,1,IH9),IG11+(INDEX($FI10:$HP10,1,II9)-IG11)*(IH10-IG10)/(II10-IG10))</f>
        <v>#N/A</v>
      </c>
      <c r="II11" s="125" t="e">
        <f aca="false">IF(FY12=0,INDEX($FI10:$HP10,1,II9),IH11+(INDEX($FI10:$HP10,1,IJ9)-IH11)*(II10-IH10)/(IJ10-IH10))</f>
        <v>#N/A</v>
      </c>
      <c r="IJ11" s="125" t="e">
        <f aca="false">IF(FZ12=0,INDEX($FI10:$HP10,1,IJ9),II11+(INDEX($FI10:$HP10,1,IK9)-II11)*(IJ10-II10)/(IK10-II10))</f>
        <v>#N/A</v>
      </c>
      <c r="IK11" s="125" t="e">
        <f aca="false">IF(GA12=0,INDEX($FI10:$HP10,1,IK9),IJ11+(INDEX($FI10:$HP10,1,IL9)-IJ11)*(IK10-IJ10)/(IL10-IJ10))</f>
        <v>#N/A</v>
      </c>
      <c r="IL11" s="125" t="e">
        <f aca="false">IF(GB12=0,INDEX($FI10:$HP10,1,IL9),IK11+(INDEX($FI10:$HP10,1,IM9)-IK11)*(IL10-IK10)/(IM10-IK10))</f>
        <v>#N/A</v>
      </c>
      <c r="IM11" s="125" t="e">
        <f aca="false">IF(GC12=0,INDEX($FI10:$HP10,1,IM9),IL11+(INDEX($FI10:$HP10,1,IN9)-IL11)*(IM10-IL10)/(IN10-IL10))</f>
        <v>#N/A</v>
      </c>
      <c r="IN11" s="125" t="e">
        <f aca="false">IF(GD12=0,INDEX($FI10:$HP10,1,IN9),IM11+(INDEX($FI10:$HP10,1,IO9)-IM11)*(IN10-IM10)/(IO10-IM10))</f>
        <v>#N/A</v>
      </c>
      <c r="IO11" s="125" t="e">
        <f aca="false">IF(GE12=0,INDEX($FI10:$HP10,1,IO9),IN11+(INDEX($FI10:$HP10,1,IP9)-IN11)*(IO10-IN10)/(IP10-IN10))</f>
        <v>#N/A</v>
      </c>
      <c r="IP11" s="125" t="e">
        <f aca="false">IF(GF12=0,INDEX($FI10:$HP10,1,IP9),IO11+(INDEX($FI10:$HP10,1,IQ9)-IO11)*(IP10-IO10)/(IQ10-IO10))</f>
        <v>#N/A</v>
      </c>
      <c r="IQ11" s="125" t="e">
        <f aca="false">IF(GG12=0,INDEX($FI10:$HP10,1,IQ9),IP11+(INDEX($FI10:$HP10,1,IR9)-IP11)*(IQ10-IP10)/(IR10-IP10))</f>
        <v>#N/A</v>
      </c>
      <c r="IR11" s="125" t="e">
        <f aca="false">IF(GH12=0,INDEX($FI10:$HP10,1,IR9),IQ11+(INDEX($FI10:$HP10,1,IS9)-IQ11)*(IR10-IQ10)/(IS10-IQ10))</f>
        <v>#N/A</v>
      </c>
      <c r="IS11" s="125" t="e">
        <f aca="false">IF(GI12=0,INDEX($FI10:$HP10,1,IS9),IR11+(INDEX($FI10:$HP10,1,IT9)-IR11)*(IS10-IR10)/(IT10-IR10))</f>
        <v>#N/A</v>
      </c>
      <c r="IT11" s="125" t="e">
        <f aca="false">IF(GJ12=0,INDEX($FI10:$HP10,1,IT9),IS11+(INDEX($FI10:$HP10,1,IU9)-IS11)*(IT10-IS10)/(IU10-IS10))</f>
        <v>#N/A</v>
      </c>
      <c r="IU11" s="125" t="e">
        <f aca="false">IF(GK12=0,INDEX($FI10:$HP10,1,IU9),IT11+(INDEX($FI10:$HP10,1,IV9)-IT11)*(IU10-IT10)/(IV10-IT10))</f>
        <v>#N/A</v>
      </c>
      <c r="IV11" s="125" t="e">
        <f aca="false">IF(GL12=0,INDEX($FI10:$HP10,1,IV9),IU11+(INDEX($FI10:$HP10,1,IW9)-IU11)*(IV10-IU10)/(IW10-IU10))</f>
        <v>#N/A</v>
      </c>
      <c r="IW11" s="125" t="e">
        <f aca="false">IF(GM12=0,INDEX($FI10:$HP10,1,IW9),IV11+(INDEX($FI10:$HP10,1,IX9)-IV11)*(IW10-IV10)/(IX10-IV10))</f>
        <v>#N/A</v>
      </c>
      <c r="IX11" s="125" t="e">
        <f aca="false">IF(GN12=0,INDEX($FI10:$HP10,1,IX9),IW11+(INDEX($FI10:$HP10,1,IY9)-IW11)*(IX10-IW10)/(IY10-IW10))</f>
        <v>#N/A</v>
      </c>
      <c r="IY11" s="125" t="e">
        <f aca="false">IF(GO12=0,INDEX($FI10:$HP10,1,IY9),IX11+(INDEX($FI10:$HP10,1,IZ9)-IX11)*(IY10-IX10)/(IZ10-IX10))</f>
        <v>#N/A</v>
      </c>
      <c r="IZ11" s="125" t="e">
        <f aca="false">IF(GP12=0,INDEX($FI10:$HP10,1,IZ9),IY11+(INDEX($FI10:$HP10,1,JA9)-IY11)*(IZ10-IY10)/(JA10-IY10))</f>
        <v>#N/A</v>
      </c>
      <c r="JA11" s="125" t="e">
        <f aca="false">IF(GQ12=0,INDEX($FI10:$HP10,1,JA9),IZ11+(INDEX($FI10:$HP10,1,JB9)-IZ11)*(JA10-IZ10)/(JB10-IZ10))</f>
        <v>#N/A</v>
      </c>
      <c r="JB11" s="125" t="e">
        <f aca="false">IF(GR12=0,INDEX($FI10:$HP10,1,JB9),JA11+(INDEX($FI10:$HP10,1,JC9)-JA11)*(JB10-JA10)/(JC10-JA10))</f>
        <v>#N/A</v>
      </c>
      <c r="JC11" s="125" t="e">
        <f aca="false">IF(GS12=0,INDEX($FI10:$HP10,1,JC9),JB11+(INDEX($FI10:$HP10,1,JD9)-JB11)*(JC10-JB10)/(JD10-JB10))</f>
        <v>#N/A</v>
      </c>
      <c r="JD11" s="125" t="e">
        <f aca="false">IF(GT12=0,INDEX($FI10:$HP10,1,JD9),JC11+(INDEX($FI10:$HP10,1,JE9)-JC11)*(JD10-JC10)/(JE10-JC10))</f>
        <v>#N/A</v>
      </c>
      <c r="JE11" s="125" t="e">
        <f aca="false">IF(GU12=0,INDEX($FI10:$HP10,1,JE9),JD11+(INDEX($FI10:$HP10,1,JF9)-JD11)*(JE10-JD10)/(JF10-JD10))</f>
        <v>#N/A</v>
      </c>
      <c r="JF11" s="125" t="e">
        <f aca="false">IF(GV12=0,INDEX($FI10:$HP10,1,JF9),JE11+(INDEX($FI10:$HP10,1,JG9)-JE11)*(JF10-JE10)/(JG10-JE10))</f>
        <v>#N/A</v>
      </c>
      <c r="JG11" s="125" t="e">
        <f aca="false">IF(GW12=0,INDEX($FI10:$HP10,1,JG9),JF11+(INDEX($FI10:$HP10,1,JH9)-JF11)*(JG10-JF10)/(JH10-JF10))</f>
        <v>#N/A</v>
      </c>
      <c r="JH11" s="125" t="e">
        <f aca="false">IF(GX12=0,INDEX($FI10:$HP10,1,JH9),JG11+(INDEX($FI10:$HP10,1,JI9)-JG11)*(JH10-JG10)/(JI10-JG10))</f>
        <v>#N/A</v>
      </c>
      <c r="JI11" s="125" t="e">
        <f aca="false">IF(GY12=0,INDEX($FI10:$HP10,1,JI9),JH11+(INDEX($FI10:$HP10,1,JJ9)-JH11)*(JI10-JH10)/(JJ10-JH10))</f>
        <v>#N/A</v>
      </c>
      <c r="JJ11" s="125" t="e">
        <f aca="false">IF(GZ12=0,INDEX($FI10:$HP10,1,JJ9),JI11+(INDEX($FI10:$HP10,1,JK9)-JI11)*(JJ10-JI10)/(JK10-JI10))</f>
        <v>#N/A</v>
      </c>
      <c r="JK11" s="125" t="e">
        <f aca="false">IF(HA12=0,INDEX($FI10:$HP10,1,JK9),JJ11+(INDEX($FI10:$HP10,1,JL9)-JJ11)*(JK10-JJ10)/(JL10-JJ10))</f>
        <v>#N/A</v>
      </c>
      <c r="JL11" s="125" t="e">
        <f aca="false">IF(HB12=0,INDEX($FI10:$HP10,1,JL9),JK11+(INDEX($FI10:$HP10,1,JM9)-JK11)*(JL10-JK10)/(JM10-JK10))</f>
        <v>#N/A</v>
      </c>
      <c r="JM11" s="125" t="e">
        <f aca="false">IF(HC12=0,INDEX($FI10:$HP10,1,JM9),JL11+(INDEX($FI10:$HP10,1,JN9)-JL11)*(JM10-JL10)/(JN10-JL10))</f>
        <v>#N/A</v>
      </c>
      <c r="JN11" s="125" t="e">
        <f aca="false">IF(HD12=0,INDEX($FI10:$HP10,1,JN9),JM11+(INDEX($FI10:$HP10,1,JO9)-JM11)*(JN10-JM10)/(JO10-JM10))</f>
        <v>#N/A</v>
      </c>
      <c r="JO11" s="125" t="e">
        <f aca="false">IF(HE12=0,INDEX($FI10:$HP10,1,JO9),JN11+(INDEX($FI10:$HP10,1,JP9)-JN11)*(JO10-JN10)/(JP10-JN10))</f>
        <v>#N/A</v>
      </c>
      <c r="JP11" s="125" t="e">
        <f aca="false">IF(HF12=0,INDEX($FI10:$HP10,1,JP9),JO11+(INDEX($FI10:$HP10,1,JQ9)-JO11)*(JP10-JO10)/(JQ10-JO10))</f>
        <v>#N/A</v>
      </c>
      <c r="JQ11" s="125" t="e">
        <f aca="false">IF(HG12=0,INDEX($FI10:$HP10,1,JQ9),JP11+(INDEX($FI10:$HP10,1,JR9)-JP11)*(JQ10-JP10)/(JR10-JP10))</f>
        <v>#N/A</v>
      </c>
      <c r="JR11" s="125" t="e">
        <f aca="false">IF(HH12=0,INDEX($FI10:$HP10,1,JR9),JQ11+(INDEX($FI10:$HP10,1,JS9)-JQ11)*(JR10-JQ10)/(JS10-JQ10))</f>
        <v>#N/A</v>
      </c>
      <c r="JS11" s="125" t="e">
        <f aca="false">IF(HI12=0,INDEX($FI10:$HP10,1,JS9),JR11+(INDEX($FI10:$HP10,1,JT9)-JR11)*(JS10-JR10)/(JT10-JR10))</f>
        <v>#N/A</v>
      </c>
      <c r="JT11" s="125" t="e">
        <f aca="false">IF(HJ12=0,INDEX($FI10:$HP10,1,JT9),JS11+(INDEX($FI10:$HP10,1,JU9)-JS11)*(JT10-JS10)/(JU10-JS10))</f>
        <v>#N/A</v>
      </c>
      <c r="JU11" s="125" t="e">
        <f aca="false">IF(HK12=0,INDEX($FI10:$HP10,1,JU9),JT11+(INDEX($FI10:$HP10,1,JV9)-JT11)*(JU10-JT10)/(JV10-JT10))</f>
        <v>#N/A</v>
      </c>
      <c r="JV11" s="125" t="e">
        <f aca="false">IF(HL12=0,INDEX($FI10:$HP10,1,JV9),JU11+(INDEX($FI10:$HP10,1,JW9)-JU11)*(JV10-JU10)/(JW10-JU10))</f>
        <v>#N/A</v>
      </c>
      <c r="JW11" s="125" t="e">
        <f aca="false">IF(HM12=0,INDEX($FI10:$HP10,1,JW9),JV11+(INDEX($FI10:$HP10,1,JX9)-JV11)*(JW10-JV10)/(JX10-JV10))</f>
        <v>#N/A</v>
      </c>
      <c r="JX11" s="125" t="e">
        <f aca="false">IF(HN12=0,INDEX($FI10:$HP10,1,JX9),JW11+(INDEX($FI10:$HP10,1,JY9)-JW11)*(JX10-JW10)/(JY10-JW10))</f>
        <v>#N/A</v>
      </c>
      <c r="JY11" s="125" t="e">
        <f aca="false">IF(HO12=0,INDEX($FI10:$HP10,1,JY9),JX11+(INDEX($FI10:$HP10,1,JZ9)-JX11)*(JY10-JX10)/(JZ10-JX10))</f>
        <v>#N/A</v>
      </c>
      <c r="JZ11" s="125" t="e">
        <f aca="false">IF(ISNUMBER(INDEX($FI10:$HP10,1,JZ9)),INDEX($FI10:$HP10,1,JZ9),NA())</f>
        <v>#N/A</v>
      </c>
      <c r="KA11" s="125" t="e">
        <f aca="false">IF(ISNUMBER(INDEX($FI10:$HP10,1,KA9)),INDEX($FI10:$HP10,1,KA9),NA())</f>
        <v>#N/A</v>
      </c>
      <c r="KB11" s="125" t="e">
        <f aca="false">IF(ISNUMBER(INDEX($FI10:$HP10,1,KB9)),INDEX($FI10:$HP10,1,KB9),NA())</f>
        <v>#N/A</v>
      </c>
      <c r="KC11" s="125" t="e">
        <f aca="false">IF(ISNUMBER(INDEX($FI10:$HP10,1,KC9)),INDEX($FI10:$HP10,1,KC9),NA())</f>
        <v>#N/A</v>
      </c>
      <c r="KD11" s="125" t="e">
        <f aca="false">IF(ISNUMBER(INDEX($FI10:$HP10,1,KD9)),INDEX($FI10:$HP10,1,KD9),NA())</f>
        <v>#N/A</v>
      </c>
      <c r="KE11" s="125" t="e">
        <f aca="false">IF(ISNUMBER(INDEX($FI10:$HP10,1,KE9)),INDEX($FI10:$HP10,1,KE9),NA())</f>
        <v>#N/A</v>
      </c>
      <c r="KF11" s="125" t="e">
        <f aca="false">IF(ISNUMBER(INDEX($FI10:$HP10,1,KF9)),INDEX($FI10:$HP10,1,KF9),NA())</f>
        <v>#N/A</v>
      </c>
      <c r="KG11" s="125" t="e">
        <f aca="false">IF(ISNUMBER(INDEX($FI10:$HP10,1,KG9)),INDEX($FI10:$HP10,1,KG9),NA())</f>
        <v>#N/A</v>
      </c>
      <c r="KH11" s="125" t="e">
        <f aca="false">IF(ISNUMBER(INDEX($FI10:$HP10,1,KH9)),INDEX($FI10:$HP10,1,KH9),NA())</f>
        <v>#N/A</v>
      </c>
      <c r="KI11" s="125" t="e">
        <f aca="false">IF(ISNUMBER(INDEX($FI10:$HP10,1,KI9)),INDEX($FI10:$HP10,1,KI9),NA())</f>
        <v>#N/A</v>
      </c>
      <c r="KJ11" s="125" t="e">
        <f aca="false">IF(ISNUMBER(INDEX($FI10:$HP10,1,KJ9)),INDEX($FI10:$HP10,1,KJ9),NA())</f>
        <v>#N/A</v>
      </c>
      <c r="KK11" s="125" t="e">
        <f aca="false">IF(ISNUMBER(INDEX($FI10:$HP10,1,KK9)),INDEX($FI10:$HP10,1,KK9),NA())</f>
        <v>#N/A</v>
      </c>
      <c r="KL11" s="125" t="e">
        <f aca="false">IF(ISNUMBER(INDEX($FI10:$HP10,1,KL9)),INDEX($FI10:$HP10,1,KL9),NA())</f>
        <v>#N/A</v>
      </c>
      <c r="KM11" s="125" t="e">
        <f aca="false">IF(ISNUMBER(INDEX($FI10:$HP10,1,KM9)),INDEX($FI10:$HP10,1,KM9),NA())</f>
        <v>#N/A</v>
      </c>
      <c r="KN11" s="125" t="e">
        <f aca="false">IF(ISNUMBER(INDEX($FI10:$HP10,1,KN9)),INDEX($FI10:$HP10,1,KN9),NA())</f>
        <v>#N/A</v>
      </c>
      <c r="KO11" s="125" t="e">
        <f aca="false">IF(ISNUMBER(INDEX($FI10:$HP10,1,KO9)),INDEX($FI10:$HP10,1,KO9),NA())</f>
        <v>#N/A</v>
      </c>
      <c r="KP11" s="125" t="e">
        <f aca="false">IF(ISNUMBER(INDEX($FI10:$HP10,1,KP9)),INDEX($FI10:$HP10,1,KP9),NA())</f>
        <v>#N/A</v>
      </c>
      <c r="KQ11" s="125" t="e">
        <f aca="false">IF(ISNUMBER(INDEX($FI10:$HP10,1,KQ9)),INDEX($FI10:$HP10,1,KQ9),NA())</f>
        <v>#N/A</v>
      </c>
      <c r="KR11" s="125" t="e">
        <f aca="false">IF(ISNUMBER(INDEX($FI10:$HP10,1,KR9)),INDEX($FI10:$HP10,1,KR9),NA())</f>
        <v>#N/A</v>
      </c>
      <c r="KS11" s="125" t="e">
        <f aca="false">IF(ISNUMBER(INDEX($FI10:$HP10,1,KS9)),INDEX($FI10:$HP10,1,KS9),NA())</f>
        <v>#N/A</v>
      </c>
      <c r="KU11" s="125" t="s">
        <v>72</v>
      </c>
      <c r="KV11" s="125" t="n">
        <f aca="false">IF(AND(ISNUMBER(KV10),ISNUMBER(KW10)),IF(AND(KV10&gt;=0,KW10&gt;=0),0.5*(KW10+KV10)*(KW9-KV9),""),"")</f>
        <v>0</v>
      </c>
      <c r="KW11" s="125" t="n">
        <f aca="false">IF(AND(ISNUMBER(KW10),ISNUMBER(KX10)),IF(AND(KW10&gt;=0,KX10&gt;=0),0.5*(KX10+KW10)*(KX9-KW9),""),"")</f>
        <v>0</v>
      </c>
      <c r="KX11" s="125" t="n">
        <f aca="false">IF(AND(ISNUMBER(KX10),ISNUMBER(KY10)),IF(AND(KX10&gt;=0,KY10&gt;=0),0.5*(KY10+KX10)*(KY9-KX9),""),"")</f>
        <v>0</v>
      </c>
      <c r="KY11" s="125" t="n">
        <f aca="false">IF(AND(ISNUMBER(KY10),ISNUMBER(KZ10)),IF(AND(KY10&gt;=0,KZ10&gt;=0),0.5*(KZ10+KY10)*(KZ9-KY9),""),"")</f>
        <v>0</v>
      </c>
      <c r="KZ11" s="125" t="n">
        <f aca="false">IF(AND(ISNUMBER(KZ10),ISNUMBER(LA10)),IF(AND(KZ10&gt;=0,LA10&gt;=0),0.5*(LA10+KZ10)*(LA9-KZ9),""),"")</f>
        <v>0</v>
      </c>
      <c r="LA11" s="125" t="str">
        <f aca="false">IF(AND(ISNUMBER(LA10),ISNUMBER(LB10)),IF(AND(LA10&gt;=0,LB10&gt;=0),0.5*(LB10+LA10)*(LB9-LA9),""),"")</f>
        <v/>
      </c>
      <c r="LB11" s="125" t="str">
        <f aca="false">IF(AND(ISNUMBER(LB10),ISNUMBER(LC10)),IF(AND(LB10&gt;=0,LC10&gt;=0),0.5*(LC10+LB10)*(LC9-LB9),""),"")</f>
        <v/>
      </c>
      <c r="LC11" s="125" t="str">
        <f aca="false">IF(AND(ISNUMBER(LC10),ISNUMBER(LD10)),IF(AND(LC10&gt;=0,LD10&gt;=0),0.5*(LD10+LC10)*(LD9-LC9),""),"")</f>
        <v/>
      </c>
      <c r="LD11" s="125" t="str">
        <f aca="false">IF(AND(ISNUMBER(LD10),ISNUMBER(LE10)),IF(AND(LD10&gt;=0,LE10&gt;=0),0.5*(LE10+LD10)*(LE9-LD9),""),"")</f>
        <v/>
      </c>
      <c r="LE11" s="125" t="str">
        <f aca="false">IF(AND(ISNUMBER(LE10),ISNUMBER(LF10)),IF(AND(LE10&gt;=0,LF10&gt;=0),0.5*(LF10+LE10)*(LF9-LE9),""),"")</f>
        <v/>
      </c>
      <c r="LF11" s="125" t="str">
        <f aca="false">IF(AND(ISNUMBER(LF10),ISNUMBER(LG10)),IF(AND(LF10&gt;=0,LG10&gt;=0),0.5*(LG10+LF10)*(LG9-LF9),""),"")</f>
        <v/>
      </c>
      <c r="LG11" s="125" t="str">
        <f aca="false">IF(AND(ISNUMBER(LG10),ISNUMBER(LH10)),IF(AND(LG10&gt;=0,LH10&gt;=0),0.5*(LH10+LG10)*(LH9-LG9),""),"")</f>
        <v/>
      </c>
      <c r="LH11" s="125" t="str">
        <f aca="false">IF(AND(ISNUMBER(LH10),ISNUMBER(LI10)),IF(AND(LH10&gt;=0,LI10&gt;=0),0.5*(LI10+LH10)*(LI9-LH9),""),"")</f>
        <v/>
      </c>
      <c r="LI11" s="125" t="str">
        <f aca="false">IF(AND(ISNUMBER(LI10),ISNUMBER(LJ10)),IF(AND(LI10&gt;=0,LJ10&gt;=0),0.5*(LJ10+LI10)*(LJ9-LI9),""),"")</f>
        <v/>
      </c>
      <c r="LJ11" s="125" t="str">
        <f aca="false">IF(AND(ISNUMBER(LJ10),ISNUMBER(LK10)),IF(AND(LJ10&gt;=0,LK10&gt;=0),0.5*(LK10+LJ10)*(LK9-LJ9),""),"")</f>
        <v/>
      </c>
      <c r="LK11" s="125" t="str">
        <f aca="false">IF(AND(ISNUMBER(LK10),ISNUMBER(LL10)),IF(AND(LK10&gt;=0,LL10&gt;=0),0.5*(LL10+LK10)*(LL9-LK9),""),"")</f>
        <v/>
      </c>
      <c r="LL11" s="125" t="str">
        <f aca="false">IF(AND(ISNUMBER(LL10),ISNUMBER(LM10)),IF(AND(LL10&gt;=0,LM10&gt;=0),0.5*(LM10+LL10)*(LM9-LL9),""),"")</f>
        <v/>
      </c>
      <c r="LM11" s="125" t="str">
        <f aca="false">IF(AND(ISNUMBER(LM10),ISNUMBER(LN10)),IF(AND(LM10&gt;=0,LN10&gt;=0),0.5*(LN10+LM10)*(LN9-LM9),""),"")</f>
        <v/>
      </c>
      <c r="LN11" s="125" t="str">
        <f aca="false">IF(AND(ISNUMBER(LN10),ISNUMBER(LO10)),IF(AND(LN10&gt;=0,LO10&gt;=0),0.5*(LO10+LN10)*(LO9-LN9),""),"")</f>
        <v/>
      </c>
      <c r="LO11" s="125" t="str">
        <f aca="false">IF(AND(ISNUMBER(LO10),ISNUMBER(LP10)),IF(AND(LO10&gt;=0,LP10&gt;=0),0.5*(LP10+LO10)*(LP9-LO9),""),"")</f>
        <v/>
      </c>
      <c r="LP11" s="125" t="str">
        <f aca="false">IF(AND(ISNUMBER(LP10),ISNUMBER(LQ10)),IF(AND(LP10&gt;=0,LQ10&gt;=0),0.5*(LQ10+LP10)*(LQ9-LP9),""),"")</f>
        <v/>
      </c>
      <c r="LQ11" s="125" t="str">
        <f aca="false">IF(AND(ISNUMBER(LQ10),ISNUMBER(LR10)),IF(AND(LQ10&gt;=0,LR10&gt;=0),0.5*(LR10+LQ10)*(LR9-LQ9),""),"")</f>
        <v/>
      </c>
      <c r="LR11" s="125" t="str">
        <f aca="false">IF(AND(ISNUMBER(LR10),ISNUMBER(LS10)),IF(AND(LR10&gt;=0,LS10&gt;=0),0.5*(LS10+LR10)*(LS9-LR9),""),"")</f>
        <v/>
      </c>
      <c r="LS11" s="125" t="str">
        <f aca="false">IF(AND(ISNUMBER(LS10),ISNUMBER(LT10)),IF(AND(LS10&gt;=0,LT10&gt;=0),0.5*(LT10+LS10)*(LT9-LS9),""),"")</f>
        <v/>
      </c>
      <c r="LT11" s="125" t="str">
        <f aca="false">IF(AND(ISNUMBER(LT10),ISNUMBER(LU10)),IF(AND(LT10&gt;=0,LU10&gt;=0),0.5*(LU10+LT10)*(LU9-LT9),""),"")</f>
        <v/>
      </c>
      <c r="LU11" s="125" t="str">
        <f aca="false">IF(AND(ISNUMBER(LU10),ISNUMBER(LV10)),IF(AND(LU10&gt;=0,LV10&gt;=0),0.5*(LV10+LU10)*(LV9-LU9),""),"")</f>
        <v/>
      </c>
      <c r="LV11" s="125" t="str">
        <f aca="false">IF(AND(ISNUMBER(LV10),ISNUMBER(LW10)),IF(AND(LV10&gt;=0,LW10&gt;=0),0.5*(LW10+LV10)*(LW9-LV9),""),"")</f>
        <v/>
      </c>
      <c r="LW11" s="125" t="str">
        <f aca="false">IF(AND(ISNUMBER(LW10),ISNUMBER(LX10)),IF(AND(LW10&gt;=0,LX10&gt;=0),0.5*(LX10+LW10)*(LX9-LW9),""),"")</f>
        <v/>
      </c>
      <c r="LX11" s="125" t="str">
        <f aca="false">IF(AND(ISNUMBER(LX10),ISNUMBER(LY10)),IF(AND(LX10&gt;=0,LY10&gt;=0),0.5*(LY10+LX10)*(LY9-LX9),""),"")</f>
        <v/>
      </c>
      <c r="LY11" s="125" t="str">
        <f aca="false">IF(AND(ISNUMBER(LY10),ISNUMBER(LZ10)),IF(AND(LY10&gt;=0,LZ10&gt;=0),0.5*(LZ10+LY10)*(LZ9-LY9),""),"")</f>
        <v/>
      </c>
      <c r="LZ11" s="125" t="str">
        <f aca="false">IF(AND(ISNUMBER(LZ10),ISNUMBER(MA10)),IF(AND(LZ10&gt;=0,MA10&gt;=0),0.5*(MA10+LZ10)*(MA9-LZ9),""),"")</f>
        <v/>
      </c>
      <c r="MA11" s="125" t="str">
        <f aca="false">IF(AND(ISNUMBER(MA10),ISNUMBER(MB10)),IF(AND(MA10&gt;=0,MB10&gt;=0),0.5*(MB10+MA10)*(MB9-MA9),""),"")</f>
        <v/>
      </c>
      <c r="MB11" s="125" t="str">
        <f aca="false">IF(AND(ISNUMBER(MB10),ISNUMBER(MC10)),IF(AND(MB10&gt;=0,MC10&gt;=0),0.5*(MC10+MB10)*(MC9-MB9),""),"")</f>
        <v/>
      </c>
      <c r="MC11" s="125" t="str">
        <f aca="false">IF(AND(ISNUMBER(MC10),ISNUMBER(MD10)),IF(AND(MC10&gt;=0,MD10&gt;=0),0.5*(MD10+MC10)*(MD9-MC9),""),"")</f>
        <v/>
      </c>
      <c r="MD11" s="125" t="str">
        <f aca="false">IF(AND(ISNUMBER(MD10),ISNUMBER(ME10)),IF(AND(MD10&gt;=0,ME10&gt;=0),0.5*(ME10+MD10)*(ME9-MD9),""),"")</f>
        <v/>
      </c>
      <c r="ME11" s="125" t="str">
        <f aca="false">IF(AND(ISNUMBER(ME10),ISNUMBER(MF10)),IF(AND(ME10&gt;=0,MF10&gt;=0),0.5*(MF10+ME10)*(MF9-ME9),""),"")</f>
        <v/>
      </c>
      <c r="MF11" s="125" t="str">
        <f aca="false">IF(AND(ISNUMBER(MF10),ISNUMBER(MG10)),IF(AND(MF10&gt;=0,MG10&gt;=0),0.5*(MG10+MF10)*(MG9-MF9),""),"")</f>
        <v/>
      </c>
      <c r="MG11" s="125" t="str">
        <f aca="false">IF(AND(ISNUMBER(MG10),ISNUMBER(MH10)),IF(AND(MG10&gt;=0,MH10&gt;=0),0.5*(MH10+MG10)*(MH9-MG9),""),"")</f>
        <v/>
      </c>
      <c r="MH11" s="125" t="str">
        <f aca="false">IF(AND(ISNUMBER(MH10),ISNUMBER(MI10)),IF(AND(MH10&gt;=0,MI10&gt;=0),0.5*(MI10+MH10)*(MI9-MH9),""),"")</f>
        <v/>
      </c>
      <c r="MI11" s="125" t="str">
        <f aca="false">IF(AND(ISNUMBER(MI10),ISNUMBER(MJ10)),IF(AND(MI10&gt;=0,MJ10&gt;=0),0.5*(MJ10+MI10)*(MJ9-MI9),""),"")</f>
        <v/>
      </c>
      <c r="MJ11" s="125" t="str">
        <f aca="false">IF(AND(ISNUMBER(MJ10),ISNUMBER(MK10)),IF(AND(MJ10&gt;=0,MK10&gt;=0),0.5*(MK10+MJ10)*(MK9-MJ9),""),"")</f>
        <v/>
      </c>
      <c r="MK11" s="125" t="str">
        <f aca="false">IF(AND(ISNUMBER(MK10),ISNUMBER(ML10)),IF(AND(MK10&gt;=0,ML10&gt;=0),0.5*(ML10+MK10)*(ML9-MK9),""),"")</f>
        <v/>
      </c>
      <c r="ML11" s="125" t="str">
        <f aca="false">IF(AND(ISNUMBER(ML10),ISNUMBER(MM10)),IF(AND(ML10&gt;=0,MM10&gt;=0),0.5*(MM10+ML10)*(MM9-ML9),""),"")</f>
        <v/>
      </c>
      <c r="MM11" s="125" t="str">
        <f aca="false">IF(AND(ISNUMBER(MM10),ISNUMBER(MN10)),IF(AND(MM10&gt;=0,MN10&gt;=0),0.5*(MN10+MM10)*(MN9-MM9),""),"")</f>
        <v/>
      </c>
      <c r="MN11" s="125" t="str">
        <f aca="false">IF(AND(ISNUMBER(MN10),ISNUMBER(MO10)),IF(AND(MN10&gt;=0,MO10&gt;=0),0.5*(MO10+MN10)*(MO9-MN9),""),"")</f>
        <v/>
      </c>
      <c r="MO11" s="125" t="str">
        <f aca="false">IF(AND(ISNUMBER(MO10),ISNUMBER(MP10)),IF(AND(MO10&gt;=0,MP10&gt;=0),0.5*(MP10+MO10)*(MP9-MO9),""),"")</f>
        <v/>
      </c>
      <c r="MP11" s="125" t="str">
        <f aca="false">IF(AND(ISNUMBER(MP10),ISNUMBER(MQ10)),IF(AND(MP10&gt;=0,MQ10&gt;=0),0.5*(MQ10+MP10)*(MQ9-MP9),""),"")</f>
        <v/>
      </c>
      <c r="MQ11" s="125" t="str">
        <f aca="false">IF(AND(ISNUMBER(MQ10),ISNUMBER(MR10)),IF(AND(MQ10&gt;=0,MR10&gt;=0),0.5*(MR10+MQ10)*(MR9-MQ9),""),"")</f>
        <v/>
      </c>
      <c r="MR11" s="125" t="str">
        <f aca="false">IF(AND(ISNUMBER(MR10),ISNUMBER(MS10)),IF(AND(MR10&gt;=0,MS10&gt;=0),0.5*(MS10+MR10)*(MS9-MR9),""),"")</f>
        <v/>
      </c>
      <c r="MS11" s="125" t="str">
        <f aca="false">IF(AND(ISNUMBER(MS10),ISNUMBER(MT10)),IF(AND(MS10&gt;=0,MT10&gt;=0),0.5*(MT10+MS10)*(MT9-MS9),""),"")</f>
        <v/>
      </c>
      <c r="MT11" s="125" t="str">
        <f aca="false">IF(AND(ISNUMBER(MT10),ISNUMBER(MU10)),IF(AND(MT10&gt;=0,MU10&gt;=0),0.5*(MU10+MT10)*(MU9-MT9),""),"")</f>
        <v/>
      </c>
      <c r="MU11" s="125" t="str">
        <f aca="false">IF(AND(ISNUMBER(MU10),ISNUMBER(MV10)),IF(AND(MU10&gt;=0,MV10&gt;=0),0.5*(MV10+MU10)*(MV9-MU9),""),"")</f>
        <v/>
      </c>
      <c r="MV11" s="125" t="str">
        <f aca="false">IF(AND(ISNUMBER(MV10),ISNUMBER(MW10)),IF(AND(MV10&gt;=0,MW10&gt;=0),0.5*(MW10+MV10)*(MW9-MV9),""),"")</f>
        <v/>
      </c>
      <c r="MW11" s="125" t="str">
        <f aca="false">IF(AND(ISNUMBER(MW10),ISNUMBER(MX10)),IF(AND(MW10&gt;=0,MX10&gt;=0),0.5*(MX10+MW10)*(MX9-MW9),""),"")</f>
        <v/>
      </c>
      <c r="MX11" s="125" t="str">
        <f aca="false">IF(AND(ISNUMBER(MX10),ISNUMBER(MY10)),IF(AND(MX10&gt;=0,MY10&gt;=0),0.5*(MY10+MX10)*(MY9-MX9),""),"")</f>
        <v/>
      </c>
      <c r="MY11" s="125" t="str">
        <f aca="false">IF(AND(ISNUMBER(MY10),ISNUMBER(MZ10)),IF(AND(MY10&gt;=0,MZ10&gt;=0),0.5*(MZ10+MY10)*(MZ9-MY9),""),"")</f>
        <v/>
      </c>
      <c r="MZ11" s="125" t="str">
        <f aca="false">IF(AND(ISNUMBER(MZ10),ISNUMBER(NA10)),IF(AND(MZ10&gt;=0,NA10&gt;=0),0.5*(NA10+MZ10)*(NA9-MZ9),""),"")</f>
        <v/>
      </c>
      <c r="NA11" s="125" t="str">
        <f aca="false">IF(AND(ISNUMBER(NA10),ISNUMBER(NB10)),IF(AND(NA10&gt;=0,NB10&gt;=0),0.5*(NB10+NA10)*(NB9-NA9),""),"")</f>
        <v/>
      </c>
      <c r="NB11" s="125" t="str">
        <f aca="false">IF(AND(ISNUMBER(NB10),ISNUMBER(NC10)),IF(AND(NB10&gt;=0,NC10&gt;=0),0.5*(NC10+NB10)*(NC9-NB9),""),"")</f>
        <v/>
      </c>
      <c r="NC11" s="125" t="str">
        <f aca="false">IF(AND(ISNUMBER(NC10),ISNUMBER(ND10)),IF(AND(NC10&gt;=0,ND10&gt;=0),0.5*(ND10+NC10)*(ND9-NC9),""),"")</f>
        <v/>
      </c>
      <c r="ND11" s="125" t="str">
        <f aca="false">IF(AND(ISNUMBER(ND10),ISNUMBER(NE10)),IF(AND(ND10&gt;=0,NE10&gt;=0),0.5*(NE10+ND10)*(NE9-ND9),""),"")</f>
        <v/>
      </c>
      <c r="NE11" s="125" t="str">
        <f aca="false">IF(AND(ISNUMBER(NE10),ISNUMBER(NF10)),IF(AND(NE10&gt;=0,NF10&gt;=0),0.5*(NF10+NE10)*(NF9-NE9),""),"")</f>
        <v/>
      </c>
      <c r="NF11" s="125" t="str">
        <f aca="false">IF(AND(ISNUMBER(NF10),ISNUMBER(NG10)),IF(AND(NF10&gt;=0,NG10&gt;=0),0.5*(NG10+NF10)*(NG9-NF9),""),"")</f>
        <v/>
      </c>
      <c r="NG11" s="125" t="str">
        <f aca="false">IF(AND(ISNUMBER(NG10),ISNUMBER(NH10)),IF(AND(NG10&gt;=0,NH10&gt;=0),0.5*(NH10+NG10)*(NH9-NG9),""),"")</f>
        <v/>
      </c>
      <c r="NH11" s="125" t="str">
        <f aca="false">IF(AND(ISNUMBER(NH10),ISNUMBER(NI10)),IF(AND(NH10&gt;=0,NI10&gt;=0),0.5*(NI10+NH10)*(NI9-NH9),""),"")</f>
        <v/>
      </c>
      <c r="NI11" s="125" t="str">
        <f aca="false">IF(AND(ISNUMBER(NI10),ISNUMBER(NJ10)),IF(AND(NI10&gt;=0,NJ10&gt;=0),0.5*(NJ10+NI10)*(NJ9-NI9),""),"")</f>
        <v/>
      </c>
      <c r="NJ11" s="125" t="str">
        <f aca="false">IF(AND(ISNUMBER(NJ10),ISNUMBER(NK10)),IF(AND(NJ10&gt;=0,NK10&gt;=0),0.5*(NK10+NJ10)*(NK9-NJ9),""),"")</f>
        <v/>
      </c>
      <c r="NK11" s="125" t="str">
        <f aca="false">IF(AND(ISNUMBER(NK10),ISNUMBER(NL10)),IF(AND(NK10&gt;=0,NL10&gt;=0),0.5*(NL10+NK10)*(NL9-NK9),""),"")</f>
        <v/>
      </c>
      <c r="NL11" s="125" t="str">
        <f aca="false">IF(AND(ISNUMBER(NL10),ISNUMBER(NM10)),IF(AND(NL10&gt;=0,NM10&gt;=0),0.5*(NM10+NL10)*(NM9-NL9),""),"")</f>
        <v/>
      </c>
      <c r="NM11" s="125" t="str">
        <f aca="false">IF(AND(ISNUMBER(NM10),ISNUMBER(NN10)),IF(AND(NM10&gt;=0,NN10&gt;=0),0.5*(NN10+NM10)*(NN9-NM9),""),"")</f>
        <v/>
      </c>
      <c r="NN11" s="125" t="str">
        <f aca="false">IF(AND(ISNUMBER(NN10),ISNUMBER(NO10)),IF(AND(NN10&gt;=0,NO10&gt;=0),0.5*(NO10+NN10)*(NO9-NN9),""),"")</f>
        <v/>
      </c>
      <c r="NO11" s="125" t="str">
        <f aca="false">IF(AND(ISNUMBER(NO10),ISNUMBER(NP10)),IF(AND(NO10&gt;=0,NP10&gt;=0),0.5*(NP10+NO10)*(NP9-NO9),""),"")</f>
        <v/>
      </c>
      <c r="NP11" s="125" t="str">
        <f aca="false">IF(AND(ISNUMBER(NP10),ISNUMBER(NQ10)),IF(AND(NP10&gt;=0,NQ10&gt;=0),0.5*(NQ10+NP10)*(NQ9-NP9),""),"")</f>
        <v/>
      </c>
      <c r="NQ11" s="125" t="str">
        <f aca="false">IF(AND(ISNUMBER(NQ10),ISNUMBER(NR10)),IF(AND(NQ10&gt;=0,NR10&gt;=0),0.5*(NR10+NQ10)*(NR9-NQ9),""),"")</f>
        <v/>
      </c>
      <c r="NR11" s="125" t="str">
        <f aca="false">IF(AND(ISNUMBER(NR10),ISNUMBER(NS10)),IF(AND(NR10&gt;=0,NS10&gt;=0),0.5*(NS10+NR10)*(NS9-NR9),""),"")</f>
        <v/>
      </c>
      <c r="NS11" s="125" t="str">
        <f aca="false">IF(AND(ISNUMBER(NS10),ISNUMBER(NT10)),IF(AND(NS10&gt;=0,NT10&gt;=0),0.5*(NT10+NS10)*(NT9-NS9),""),"")</f>
        <v/>
      </c>
      <c r="NT11" s="125" t="str">
        <f aca="false">IF(AND(ISNUMBER(NT10),ISNUMBER(NU10)),IF(AND(NT10&gt;=0,NU10&gt;=0),0.5*(NU10+NT10)*(NU9-NT9),""),"")</f>
        <v/>
      </c>
      <c r="NU11" s="125" t="str">
        <f aca="false">IF(AND(ISNUMBER(NU10),ISNUMBER(NV10)),IF(AND(NU10&gt;=0,NV10&gt;=0),0.5*(NV10+NU10)*(NV9-NU9),""),"")</f>
        <v/>
      </c>
      <c r="NV11" s="125" t="str">
        <f aca="false">IF(AND(ISNUMBER(NV10),ISNUMBER(NW10)),IF(AND(NV10&gt;=0,NW10&gt;=0),0.5*(NW10+NV10)*(NW9-NV9),""),"")</f>
        <v/>
      </c>
      <c r="NW11" s="125" t="str">
        <f aca="false">IF(AND(ISNUMBER(NW10),ISNUMBER(NX10)),IF(AND(NW10&gt;=0,NX10&gt;=0),0.5*(NX10+NW10)*(NX9-NW9),""),"")</f>
        <v/>
      </c>
      <c r="NX11" s="166" t="s">
        <v>73</v>
      </c>
      <c r="NY11" s="125" t="n">
        <f aca="false">SUM(KV11:NW11)</f>
        <v>0</v>
      </c>
      <c r="NZ11" s="166" t="s">
        <v>74</v>
      </c>
      <c r="OA11" s="125" t="n">
        <f aca="false">-SUM(KV12:NW12)</f>
        <v>-0</v>
      </c>
      <c r="OC11" s="125" t="n">
        <f aca="false">IF(NY11&lt;&gt;0,0.5,0)</f>
        <v>0</v>
      </c>
      <c r="OD11" s="125" t="n">
        <f aca="false">IF(OA11&lt;&gt;0,0.5,0)</f>
        <v>0</v>
      </c>
    </row>
    <row r="12" s="198" customFormat="true" ht="20.1" hidden="false" customHeight="true" outlineLevel="0" collapsed="false">
      <c r="A12" s="171"/>
      <c r="B12" s="182"/>
      <c r="C12" s="188" t="str">
        <f aca="false">C10</f>
        <v>Level (m)</v>
      </c>
      <c r="D12" s="189" t="n">
        <v>0</v>
      </c>
      <c r="E12" s="189" t="n">
        <v>0</v>
      </c>
      <c r="F12" s="189" t="n">
        <v>0</v>
      </c>
      <c r="G12" s="189" t="n">
        <v>0</v>
      </c>
      <c r="H12" s="189" t="n">
        <v>0</v>
      </c>
      <c r="I12" s="189" t="n">
        <v>0</v>
      </c>
      <c r="J12" s="189"/>
      <c r="K12" s="189"/>
      <c r="L12" s="189"/>
      <c r="M12" s="189"/>
      <c r="N12" s="189"/>
      <c r="O12" s="190"/>
      <c r="P12" s="190"/>
      <c r="Q12" s="190"/>
      <c r="R12" s="190"/>
      <c r="S12" s="190"/>
      <c r="T12" s="190"/>
      <c r="U12" s="190"/>
      <c r="V12" s="190"/>
      <c r="W12" s="190"/>
      <c r="X12" s="190"/>
      <c r="Y12" s="190"/>
      <c r="Z12" s="190"/>
      <c r="AA12" s="190"/>
      <c r="AB12" s="190"/>
      <c r="AC12" s="190"/>
      <c r="AD12" s="190"/>
      <c r="AE12" s="190"/>
      <c r="AF12" s="190"/>
      <c r="AG12" s="191"/>
      <c r="AH12" s="192"/>
      <c r="AI12" s="186"/>
      <c r="AJ12" s="186"/>
      <c r="AK12" s="193"/>
      <c r="AL12" s="193"/>
      <c r="AM12" s="194" t="n">
        <f aca="false">MIN(D12:AG12)</f>
        <v>0</v>
      </c>
      <c r="AN12" s="193" t="n">
        <f aca="false">MAX(D12:AG12)</f>
        <v>0</v>
      </c>
      <c r="AO12" s="193"/>
      <c r="AP12" s="195"/>
      <c r="AQ12" s="195"/>
      <c r="AR12" s="195"/>
      <c r="AS12" s="195"/>
      <c r="AT12" s="195"/>
      <c r="AU12" s="195"/>
      <c r="AV12" s="195"/>
      <c r="AW12" s="195"/>
      <c r="AX12" s="195"/>
      <c r="AY12" s="195"/>
      <c r="AZ12" s="195"/>
      <c r="BA12" s="195"/>
      <c r="BB12" s="195"/>
      <c r="BC12" s="195"/>
      <c r="BD12" s="195"/>
      <c r="BE12" s="195"/>
      <c r="BF12" s="195"/>
      <c r="BG12" s="195"/>
      <c r="BH12" s="195"/>
      <c r="BI12" s="195"/>
      <c r="BJ12" s="195"/>
      <c r="BK12" s="195"/>
      <c r="BL12" s="195"/>
      <c r="BM12" s="195"/>
      <c r="BN12" s="195"/>
      <c r="BO12" s="195"/>
      <c r="BP12" s="195"/>
      <c r="BQ12" s="195"/>
      <c r="BR12" s="195"/>
      <c r="BS12" s="195"/>
      <c r="BT12" s="195"/>
      <c r="BU12" s="195"/>
      <c r="BV12" s="195"/>
      <c r="BW12" s="195"/>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t="n">
        <f aca="false">IF(ISNA(CY10),0,1)</f>
        <v>1</v>
      </c>
      <c r="CZ12" s="195" t="n">
        <f aca="false">IF(ISNA(CZ10),0,1)</f>
        <v>1</v>
      </c>
      <c r="DA12" s="195" t="n">
        <f aca="false">IF(ISNA(DA10),0,1)</f>
        <v>1</v>
      </c>
      <c r="DB12" s="195" t="n">
        <f aca="false">IF(ISNA(DB10),0,1)</f>
        <v>1</v>
      </c>
      <c r="DC12" s="195" t="n">
        <f aca="false">IF(ISNA(DC10),0,1)</f>
        <v>1</v>
      </c>
      <c r="DD12" s="195" t="n">
        <f aca="false">IF(ISNA(DD10),0,1)</f>
        <v>1</v>
      </c>
      <c r="DE12" s="195" t="n">
        <f aca="false">IF(ISNA(DE10),0,1)</f>
        <v>0</v>
      </c>
      <c r="DF12" s="195" t="n">
        <f aca="false">IF(ISNA(DF10),0,1)</f>
        <v>0</v>
      </c>
      <c r="DG12" s="195" t="n">
        <f aca="false">IF(ISNA(DG10),0,1)</f>
        <v>0</v>
      </c>
      <c r="DH12" s="195" t="n">
        <f aca="false">IF(ISNA(DH10),0,1)</f>
        <v>0</v>
      </c>
      <c r="DI12" s="195" t="n">
        <f aca="false">IF(ISNA(DI10),0,1)</f>
        <v>0</v>
      </c>
      <c r="DJ12" s="195" t="n">
        <f aca="false">IF(ISNA(DJ10),0,1)</f>
        <v>0</v>
      </c>
      <c r="DK12" s="195" t="n">
        <f aca="false">IF(ISNA(DK10),0,1)</f>
        <v>0</v>
      </c>
      <c r="DL12" s="195" t="n">
        <f aca="false">IF(ISNA(DL10),0,1)</f>
        <v>0</v>
      </c>
      <c r="DM12" s="195" t="n">
        <f aca="false">IF(ISNA(DM10),0,1)</f>
        <v>0</v>
      </c>
      <c r="DN12" s="195" t="n">
        <f aca="false">IF(ISNA(DN10),0,1)</f>
        <v>0</v>
      </c>
      <c r="DO12" s="195" t="n">
        <f aca="false">IF(ISNA(DO10),0,1)</f>
        <v>0</v>
      </c>
      <c r="DP12" s="195" t="n">
        <f aca="false">IF(ISNA(DP10),0,1)</f>
        <v>0</v>
      </c>
      <c r="DQ12" s="195" t="n">
        <f aca="false">IF(ISNA(DQ10),0,1)</f>
        <v>0</v>
      </c>
      <c r="DR12" s="195" t="n">
        <f aca="false">IF(ISNA(DR10),0,1)</f>
        <v>0</v>
      </c>
      <c r="DS12" s="195" t="n">
        <f aca="false">IF(ISNA(DS10),0,1)</f>
        <v>0</v>
      </c>
      <c r="DT12" s="195" t="n">
        <f aca="false">IF(ISNA(DT10),0,1)</f>
        <v>0</v>
      </c>
      <c r="DU12" s="195" t="n">
        <f aca="false">IF(ISNA(DU10),0,1)</f>
        <v>0</v>
      </c>
      <c r="DV12" s="195" t="n">
        <f aca="false">IF(ISNA(DV10),0,1)</f>
        <v>0</v>
      </c>
      <c r="DW12" s="195" t="n">
        <f aca="false">IF(ISNA(DW10),0,1)</f>
        <v>0</v>
      </c>
      <c r="DX12" s="195" t="n">
        <f aca="false">IF(ISNA(DX10),0,1)</f>
        <v>0</v>
      </c>
      <c r="DY12" s="195" t="n">
        <f aca="false">IF(ISNA(DY10),0,1)</f>
        <v>0</v>
      </c>
      <c r="DZ12" s="195" t="n">
        <f aca="false">IF(ISNA(DZ10),0,1)</f>
        <v>0</v>
      </c>
      <c r="EA12" s="195" t="n">
        <f aca="false">IF(ISNA(EA10),0,1)</f>
        <v>0</v>
      </c>
      <c r="EB12" s="195" t="n">
        <f aca="false">IF(ISNA(EB10),0,1)</f>
        <v>0</v>
      </c>
      <c r="EC12" s="195" t="n">
        <f aca="false">IF(ISNA(EC10),0,1)</f>
        <v>0</v>
      </c>
      <c r="ED12" s="195" t="n">
        <f aca="false">IF(ISNA(ED10),0,1)</f>
        <v>0</v>
      </c>
      <c r="EE12" s="195" t="n">
        <f aca="false">IF(ISNA(EE10),0,1)</f>
        <v>0</v>
      </c>
      <c r="EF12" s="195" t="n">
        <f aca="false">IF(ISNA(EF10),0,1)</f>
        <v>0</v>
      </c>
      <c r="EG12" s="195" t="n">
        <f aca="false">IF(ISNA(EG10),0,1)</f>
        <v>0</v>
      </c>
      <c r="EH12" s="195" t="n">
        <f aca="false">IF(ISNA(EH10),0,1)</f>
        <v>0</v>
      </c>
      <c r="EI12" s="195" t="n">
        <f aca="false">IF(ISNA(EI10),0,1)</f>
        <v>0</v>
      </c>
      <c r="EJ12" s="195" t="n">
        <f aca="false">IF(ISNA(EJ10),0,1)</f>
        <v>0</v>
      </c>
      <c r="EK12" s="195" t="n">
        <f aca="false">IF(ISNA(EK10),0,1)</f>
        <v>0</v>
      </c>
      <c r="EL12" s="195" t="n">
        <f aca="false">IF(ISNA(EL10),0,1)</f>
        <v>0</v>
      </c>
      <c r="EM12" s="195" t="n">
        <f aca="false">IF(ISNA(EM10),0,1)</f>
        <v>0</v>
      </c>
      <c r="EN12" s="195" t="n">
        <f aca="false">IF(ISNA(EN10),0,1)</f>
        <v>0</v>
      </c>
      <c r="EO12" s="195" t="n">
        <f aca="false">IF(ISNA(EO10),0,1)</f>
        <v>0</v>
      </c>
      <c r="EP12" s="195" t="n">
        <f aca="false">IF(ISNA(EP10),0,1)</f>
        <v>0</v>
      </c>
      <c r="EQ12" s="195" t="n">
        <f aca="false">IF(ISNA(EQ10),0,1)</f>
        <v>0</v>
      </c>
      <c r="ER12" s="195" t="n">
        <f aca="false">IF(ISNA(ER10),0,1)</f>
        <v>0</v>
      </c>
      <c r="ES12" s="195" t="n">
        <f aca="false">IF(ISNA(ES10),0,1)</f>
        <v>0</v>
      </c>
      <c r="ET12" s="195" t="n">
        <f aca="false">IF(ISNA(ET10),0,1)</f>
        <v>0</v>
      </c>
      <c r="EU12" s="195" t="n">
        <f aca="false">IF(ISNA(EU10),0,1)</f>
        <v>0</v>
      </c>
      <c r="EV12" s="195" t="n">
        <f aca="false">IF(ISNA(EV10),0,1)</f>
        <v>0</v>
      </c>
      <c r="EW12" s="195" t="n">
        <f aca="false">IF(ISNA(EW10),0,1)</f>
        <v>0</v>
      </c>
      <c r="EX12" s="195" t="n">
        <f aca="false">IF(ISNA(EX10),0,1)</f>
        <v>0</v>
      </c>
      <c r="EY12" s="195" t="n">
        <f aca="false">IF(ISNA(EY10),0,1)</f>
        <v>0</v>
      </c>
      <c r="EZ12" s="195" t="n">
        <f aca="false">IF(ISNA(EZ10),0,1)</f>
        <v>0</v>
      </c>
      <c r="FA12" s="195" t="n">
        <f aca="false">IF(ISNA(FA10),0,1)</f>
        <v>0</v>
      </c>
      <c r="FB12" s="195" t="n">
        <f aca="false">IF(ISNA(FB10),0,1)</f>
        <v>0</v>
      </c>
      <c r="FC12" s="195" t="n">
        <f aca="false">IF(ISNA(FC10),0,1)</f>
        <v>0</v>
      </c>
      <c r="FD12" s="195" t="n">
        <f aca="false">IF(ISNA(FD10),0,1)</f>
        <v>0</v>
      </c>
      <c r="FE12" s="195" t="n">
        <f aca="false">IF(ISNA(FE10),0,1)</f>
        <v>0</v>
      </c>
      <c r="FF12" s="195" t="n">
        <f aca="false">IF(ISNA(FF10),0,1)</f>
        <v>0</v>
      </c>
      <c r="FG12" s="195"/>
      <c r="FH12" s="195" t="n">
        <v>0</v>
      </c>
      <c r="FI12" s="195" t="n">
        <f aca="false">IF(ISNA(FI11),0,IF(ISNUMBER(FJ11),IF(AND(FI11&lt;&gt;0,FJ11&lt;&gt;0,SIGN(FI11)&lt;&gt;SIGN(FJ11)),1,0),0))</f>
        <v>0</v>
      </c>
      <c r="FJ12" s="195" t="n">
        <f aca="false">IF(ISNA(FJ11),0,IF(ISNUMBER(FK11),IF(AND(FJ11&lt;&gt;0,FK11&lt;&gt;0,SIGN(FJ11)&lt;&gt;SIGN(FK11)),1,0),0))</f>
        <v>0</v>
      </c>
      <c r="FK12" s="195" t="n">
        <f aca="false">IF(ISNA(FK11),0,IF(ISNUMBER(FL11),IF(AND(FK11&lt;&gt;0,FL11&lt;&gt;0,SIGN(FK11)&lt;&gt;SIGN(FL11)),1,0),0))</f>
        <v>0</v>
      </c>
      <c r="FL12" s="195" t="n">
        <f aca="false">IF(ISNA(FL11),0,IF(ISNUMBER(FM11),IF(AND(FL11&lt;&gt;0,FM11&lt;&gt;0,SIGN(FL11)&lt;&gt;SIGN(FM11)),1,0),0))</f>
        <v>0</v>
      </c>
      <c r="FM12" s="195" t="n">
        <f aca="false">IF(ISNA(FM11),0,IF(ISNUMBER(FN11),IF(AND(FM11&lt;&gt;0,FN11&lt;&gt;0,SIGN(FM11)&lt;&gt;SIGN(FN11)),1,0),0))</f>
        <v>0</v>
      </c>
      <c r="FN12" s="195" t="n">
        <f aca="false">IF(ISNA(FN11),0,IF(ISNUMBER(FO11),IF(AND(FN11&lt;&gt;0,FO11&lt;&gt;0,SIGN(FN11)&lt;&gt;SIGN(FO11)),1,0),0))</f>
        <v>0</v>
      </c>
      <c r="FO12" s="195" t="n">
        <f aca="false">IF(ISNA(FO11),0,IF(ISNUMBER(FP11),IF(AND(FO11&lt;&gt;0,FP11&lt;&gt;0,SIGN(FO11)&lt;&gt;SIGN(FP11)),1,0),0))</f>
        <v>0</v>
      </c>
      <c r="FP12" s="195" t="n">
        <f aca="false">IF(ISNA(FP11),0,IF(ISNUMBER(FQ11),IF(AND(FP11&lt;&gt;0,FQ11&lt;&gt;0,SIGN(FP11)&lt;&gt;SIGN(FQ11)),1,0),0))</f>
        <v>0</v>
      </c>
      <c r="FQ12" s="195" t="n">
        <f aca="false">IF(ISNA(FQ11),0,IF(ISNUMBER(FR11),IF(AND(FQ11&lt;&gt;0,FR11&lt;&gt;0,SIGN(FQ11)&lt;&gt;SIGN(FR11)),1,0),0))</f>
        <v>0</v>
      </c>
      <c r="FR12" s="195" t="n">
        <f aca="false">IF(ISNA(FR11),0,IF(ISNUMBER(FS11),IF(AND(FR11&lt;&gt;0,FS11&lt;&gt;0,SIGN(FR11)&lt;&gt;SIGN(FS11)),1,0),0))</f>
        <v>0</v>
      </c>
      <c r="FS12" s="195" t="n">
        <f aca="false">IF(ISNA(FS11),0,IF(ISNUMBER(FT11),IF(AND(FS11&lt;&gt;0,FT11&lt;&gt;0,SIGN(FS11)&lt;&gt;SIGN(FT11)),1,0),0))</f>
        <v>0</v>
      </c>
      <c r="FT12" s="195" t="n">
        <f aca="false">IF(ISNA(FT11),0,IF(ISNUMBER(FU11),IF(AND(FT11&lt;&gt;0,FU11&lt;&gt;0,SIGN(FT11)&lt;&gt;SIGN(FU11)),1,0),0))</f>
        <v>0</v>
      </c>
      <c r="FU12" s="195" t="n">
        <f aca="false">IF(ISNA(FU11),0,IF(ISNUMBER(FV11),IF(AND(FU11&lt;&gt;0,FV11&lt;&gt;0,SIGN(FU11)&lt;&gt;SIGN(FV11)),1,0),0))</f>
        <v>0</v>
      </c>
      <c r="FV12" s="195" t="n">
        <f aca="false">IF(ISNA(FV11),0,IF(ISNUMBER(FW11),IF(AND(FV11&lt;&gt;0,FW11&lt;&gt;0,SIGN(FV11)&lt;&gt;SIGN(FW11)),1,0),0))</f>
        <v>0</v>
      </c>
      <c r="FW12" s="195" t="n">
        <f aca="false">IF(ISNA(FW11),0,IF(ISNUMBER(FX11),IF(AND(FW11&lt;&gt;0,FX11&lt;&gt;0,SIGN(FW11)&lt;&gt;SIGN(FX11)),1,0),0))</f>
        <v>0</v>
      </c>
      <c r="FX12" s="195" t="n">
        <f aca="false">IF(ISNA(FX11),0,IF(ISNUMBER(FY11),IF(AND(FX11&lt;&gt;0,FY11&lt;&gt;0,SIGN(FX11)&lt;&gt;SIGN(FY11)),1,0),0))</f>
        <v>0</v>
      </c>
      <c r="FY12" s="195" t="n">
        <f aca="false">IF(ISNA(FY11),0,IF(ISNUMBER(FZ11),IF(AND(FY11&lt;&gt;0,FZ11&lt;&gt;0,SIGN(FY11)&lt;&gt;SIGN(FZ11)),1,0),0))</f>
        <v>0</v>
      </c>
      <c r="FZ12" s="195" t="n">
        <f aca="false">IF(ISNA(FZ11),0,IF(ISNUMBER(GA11),IF(AND(FZ11&lt;&gt;0,GA11&lt;&gt;0,SIGN(FZ11)&lt;&gt;SIGN(GA11)),1,0),0))</f>
        <v>0</v>
      </c>
      <c r="GA12" s="195" t="n">
        <f aca="false">IF(ISNA(GA11),0,IF(ISNUMBER(GB11),IF(AND(GA11&lt;&gt;0,GB11&lt;&gt;0,SIGN(GA11)&lt;&gt;SIGN(GB11)),1,0),0))</f>
        <v>0</v>
      </c>
      <c r="GB12" s="195" t="n">
        <f aca="false">IF(ISNA(GB11),0,IF(ISNUMBER(GC11),IF(AND(GB11&lt;&gt;0,GC11&lt;&gt;0,SIGN(GB11)&lt;&gt;SIGN(GC11)),1,0),0))</f>
        <v>0</v>
      </c>
      <c r="GC12" s="195" t="n">
        <f aca="false">IF(ISNA(GC11),0,IF(ISNUMBER(GD11),IF(AND(GC11&lt;&gt;0,GD11&lt;&gt;0,SIGN(GC11)&lt;&gt;SIGN(GD11)),1,0),0))</f>
        <v>0</v>
      </c>
      <c r="GD12" s="195" t="n">
        <f aca="false">IF(ISNA(GD11),0,IF(ISNUMBER(GE11),IF(AND(GD11&lt;&gt;0,GE11&lt;&gt;0,SIGN(GD11)&lt;&gt;SIGN(GE11)),1,0),0))</f>
        <v>0</v>
      </c>
      <c r="GE12" s="195" t="n">
        <f aca="false">IF(ISNA(GE11),0,IF(ISNUMBER(GF11),IF(AND(GE11&lt;&gt;0,GF11&lt;&gt;0,SIGN(GE11)&lt;&gt;SIGN(GF11)),1,0),0))</f>
        <v>0</v>
      </c>
      <c r="GF12" s="195" t="n">
        <f aca="false">IF(ISNA(GF11),0,IF(ISNUMBER(GG11),IF(AND(GF11&lt;&gt;0,GG11&lt;&gt;0,SIGN(GF11)&lt;&gt;SIGN(GG11)),1,0),0))</f>
        <v>0</v>
      </c>
      <c r="GG12" s="195" t="n">
        <f aca="false">IF(ISNA(GG11),0,IF(ISNUMBER(GH11),IF(AND(GG11&lt;&gt;0,GH11&lt;&gt;0,SIGN(GG11)&lt;&gt;SIGN(GH11)),1,0),0))</f>
        <v>0</v>
      </c>
      <c r="GH12" s="195" t="n">
        <f aca="false">IF(ISNA(GH11),0,IF(ISNUMBER(GI11),IF(AND(GH11&lt;&gt;0,GI11&lt;&gt;0,SIGN(GH11)&lt;&gt;SIGN(GI11)),1,0),0))</f>
        <v>0</v>
      </c>
      <c r="GI12" s="195" t="n">
        <f aca="false">IF(ISNA(GI11),0,IF(ISNUMBER(GJ11),IF(AND(GI11&lt;&gt;0,GJ11&lt;&gt;0,SIGN(GI11)&lt;&gt;SIGN(GJ11)),1,0),0))</f>
        <v>0</v>
      </c>
      <c r="GJ12" s="195" t="n">
        <f aca="false">IF(ISNA(GJ11),0,IF(ISNUMBER(GK11),IF(AND(GJ11&lt;&gt;0,GK11&lt;&gt;0,SIGN(GJ11)&lt;&gt;SIGN(GK11)),1,0),0))</f>
        <v>0</v>
      </c>
      <c r="GK12" s="195" t="n">
        <f aca="false">IF(ISNA(GK11),0,IF(ISNUMBER(GL11),IF(AND(GK11&lt;&gt;0,GL11&lt;&gt;0,SIGN(GK11)&lt;&gt;SIGN(GL11)),1,0),0))</f>
        <v>0</v>
      </c>
      <c r="GL12" s="195" t="n">
        <f aca="false">IF(ISNA(GL11),0,IF(ISNUMBER(GM11),IF(AND(GL11&lt;&gt;0,GM11&lt;&gt;0,SIGN(GL11)&lt;&gt;SIGN(GM11)),1,0),0))</f>
        <v>0</v>
      </c>
      <c r="GM12" s="195" t="n">
        <f aca="false">IF(ISNA(GM11),0,IF(ISNUMBER(GN11),IF(AND(GM11&lt;&gt;0,GN11&lt;&gt;0,SIGN(GM11)&lt;&gt;SIGN(GN11)),1,0),0))</f>
        <v>0</v>
      </c>
      <c r="GN12" s="195" t="n">
        <f aca="false">IF(ISNA(GN11),0,IF(ISNUMBER(GO11),IF(AND(GN11&lt;&gt;0,GO11&lt;&gt;0,SIGN(GN11)&lt;&gt;SIGN(GO11)),1,0),0))</f>
        <v>0</v>
      </c>
      <c r="GO12" s="195" t="n">
        <f aca="false">IF(ISNA(GO11),0,IF(ISNUMBER(GP11),IF(AND(GO11&lt;&gt;0,GP11&lt;&gt;0,SIGN(GO11)&lt;&gt;SIGN(GP11)),1,0),0))</f>
        <v>0</v>
      </c>
      <c r="GP12" s="195" t="n">
        <f aca="false">IF(ISNA(GP11),0,IF(ISNUMBER(GQ11),IF(AND(GP11&lt;&gt;0,GQ11&lt;&gt;0,SIGN(GP11)&lt;&gt;SIGN(GQ11)),1,0),0))</f>
        <v>0</v>
      </c>
      <c r="GQ12" s="195" t="n">
        <f aca="false">IF(ISNA(GQ11),0,IF(ISNUMBER(GR11),IF(AND(GQ11&lt;&gt;0,GR11&lt;&gt;0,SIGN(GQ11)&lt;&gt;SIGN(GR11)),1,0),0))</f>
        <v>0</v>
      </c>
      <c r="GR12" s="195" t="n">
        <f aca="false">IF(ISNA(GR11),0,IF(ISNUMBER(GS11),IF(AND(GR11&lt;&gt;0,GS11&lt;&gt;0,SIGN(GR11)&lt;&gt;SIGN(GS11)),1,0),0))</f>
        <v>0</v>
      </c>
      <c r="GS12" s="195" t="n">
        <f aca="false">IF(ISNA(GS11),0,IF(ISNUMBER(GT11),IF(AND(GS11&lt;&gt;0,GT11&lt;&gt;0,SIGN(GS11)&lt;&gt;SIGN(GT11)),1,0),0))</f>
        <v>0</v>
      </c>
      <c r="GT12" s="195" t="n">
        <f aca="false">IF(ISNA(GT11),0,IF(ISNUMBER(GU11),IF(AND(GT11&lt;&gt;0,GU11&lt;&gt;0,SIGN(GT11)&lt;&gt;SIGN(GU11)),1,0),0))</f>
        <v>0</v>
      </c>
      <c r="GU12" s="195" t="n">
        <f aca="false">IF(ISNA(GU11),0,IF(ISNUMBER(GV11),IF(AND(GU11&lt;&gt;0,GV11&lt;&gt;0,SIGN(GU11)&lt;&gt;SIGN(GV11)),1,0),0))</f>
        <v>0</v>
      </c>
      <c r="GV12" s="195" t="n">
        <f aca="false">IF(ISNA(GV11),0,IF(ISNUMBER(GW11),IF(AND(GV11&lt;&gt;0,GW11&lt;&gt;0,SIGN(GV11)&lt;&gt;SIGN(GW11)),1,0),0))</f>
        <v>0</v>
      </c>
      <c r="GW12" s="195" t="n">
        <f aca="false">IF(ISNA(GW11),0,IF(ISNUMBER(GX11),IF(AND(GW11&lt;&gt;0,GX11&lt;&gt;0,SIGN(GW11)&lt;&gt;SIGN(GX11)),1,0),0))</f>
        <v>0</v>
      </c>
      <c r="GX12" s="195" t="n">
        <f aca="false">IF(ISNA(GX11),0,IF(ISNUMBER(GY11),IF(AND(GX11&lt;&gt;0,GY11&lt;&gt;0,SIGN(GX11)&lt;&gt;SIGN(GY11)),1,0),0))</f>
        <v>0</v>
      </c>
      <c r="GY12" s="195" t="n">
        <f aca="false">IF(ISNA(GY11),0,IF(ISNUMBER(GZ11),IF(AND(GY11&lt;&gt;0,GZ11&lt;&gt;0,SIGN(GY11)&lt;&gt;SIGN(GZ11)),1,0),0))</f>
        <v>0</v>
      </c>
      <c r="GZ12" s="195" t="n">
        <f aca="false">IF(ISNA(GZ11),0,IF(ISNUMBER(HA11),IF(AND(GZ11&lt;&gt;0,HA11&lt;&gt;0,SIGN(GZ11)&lt;&gt;SIGN(HA11)),1,0),0))</f>
        <v>0</v>
      </c>
      <c r="HA12" s="195" t="n">
        <f aca="false">IF(ISNA(HA11),0,IF(ISNUMBER(HB11),IF(AND(HA11&lt;&gt;0,HB11&lt;&gt;0,SIGN(HA11)&lt;&gt;SIGN(HB11)),1,0),0))</f>
        <v>0</v>
      </c>
      <c r="HB12" s="195" t="n">
        <f aca="false">IF(ISNA(HB11),0,IF(ISNUMBER(HC11),IF(AND(HB11&lt;&gt;0,HC11&lt;&gt;0,SIGN(HB11)&lt;&gt;SIGN(HC11)),1,0),0))</f>
        <v>0</v>
      </c>
      <c r="HC12" s="195" t="n">
        <f aca="false">IF(ISNA(HC11),0,IF(ISNUMBER(HD11),IF(AND(HC11&lt;&gt;0,HD11&lt;&gt;0,SIGN(HC11)&lt;&gt;SIGN(HD11)),1,0),0))</f>
        <v>0</v>
      </c>
      <c r="HD12" s="195" t="n">
        <f aca="false">IF(ISNA(HD11),0,IF(ISNUMBER(HE11),IF(AND(HD11&lt;&gt;0,HE11&lt;&gt;0,SIGN(HD11)&lt;&gt;SIGN(HE11)),1,0),0))</f>
        <v>0</v>
      </c>
      <c r="HE12" s="195" t="n">
        <f aca="false">IF(ISNA(HE11),0,IF(ISNUMBER(HF11),IF(AND(HE11&lt;&gt;0,HF11&lt;&gt;0,SIGN(HE11)&lt;&gt;SIGN(HF11)),1,0),0))</f>
        <v>0</v>
      </c>
      <c r="HF12" s="195" t="n">
        <f aca="false">IF(ISNA(HF11),0,IF(ISNUMBER(HG11),IF(AND(HF11&lt;&gt;0,HG11&lt;&gt;0,SIGN(HF11)&lt;&gt;SIGN(HG11)),1,0),0))</f>
        <v>0</v>
      </c>
      <c r="HG12" s="195" t="n">
        <f aca="false">IF(ISNA(HG11),0,IF(ISNUMBER(HH11),IF(AND(HG11&lt;&gt;0,HH11&lt;&gt;0,SIGN(HG11)&lt;&gt;SIGN(HH11)),1,0),0))</f>
        <v>0</v>
      </c>
      <c r="HH12" s="195" t="n">
        <f aca="false">IF(ISNA(HH11),0,IF(ISNUMBER(HI11),IF(AND(HH11&lt;&gt;0,HI11&lt;&gt;0,SIGN(HH11)&lt;&gt;SIGN(HI11)),1,0),0))</f>
        <v>0</v>
      </c>
      <c r="HI12" s="195" t="n">
        <f aca="false">IF(ISNA(HI11),0,IF(ISNUMBER(HJ11),IF(AND(HI11&lt;&gt;0,HJ11&lt;&gt;0,SIGN(HI11)&lt;&gt;SIGN(HJ11)),1,0),0))</f>
        <v>0</v>
      </c>
      <c r="HJ12" s="195" t="n">
        <f aca="false">IF(ISNA(HJ11),0,IF(ISNUMBER(HK11),IF(AND(HJ11&lt;&gt;0,HK11&lt;&gt;0,SIGN(HJ11)&lt;&gt;SIGN(HK11)),1,0),0))</f>
        <v>0</v>
      </c>
      <c r="HK12" s="195" t="n">
        <f aca="false">IF(ISNA(HK11),0,IF(ISNUMBER(HL11),IF(AND(HK11&lt;&gt;0,HL11&lt;&gt;0,SIGN(HK11)&lt;&gt;SIGN(HL11)),1,0),0))</f>
        <v>0</v>
      </c>
      <c r="HL12" s="195" t="n">
        <f aca="false">IF(ISNA(HL11),0,IF(ISNUMBER(HM11),IF(AND(HL11&lt;&gt;0,HM11&lt;&gt;0,SIGN(HL11)&lt;&gt;SIGN(HM11)),1,0),0))</f>
        <v>0</v>
      </c>
      <c r="HM12" s="195" t="n">
        <f aca="false">IF(ISNA(HM11),0,IF(ISNUMBER(HN11),IF(AND(HM11&lt;&gt;0,HN11&lt;&gt;0,SIGN(HM11)&lt;&gt;SIGN(HN11)),1,0),0))</f>
        <v>0</v>
      </c>
      <c r="HN12" s="195" t="n">
        <f aca="false">IF(ISNA(HN11),0,IF(ISNUMBER(HO11),IF(AND(HN11&lt;&gt;0,HO11&lt;&gt;0,SIGN(HN11)&lt;&gt;SIGN(HO11)),1,0),0))</f>
        <v>0</v>
      </c>
      <c r="HO12" s="195" t="n">
        <f aca="false">IF(ISNA(HO11),0,IF(ISNUMBER(HP11),IF(AND(HO11&lt;&gt;0,HP11&lt;&gt;0,SIGN(HO11)&lt;&gt;SIGN(HP11)),1,0),0))</f>
        <v>0</v>
      </c>
      <c r="HP12" s="195" t="n">
        <f aca="false">IF(ISNA(HP11),0,IF(ISNUMBER(HQ11),IF(AND(HP11&lt;&gt;0,HQ11&lt;&gt;0,SIGN(HP11)&lt;&gt;SIGN(HQ11)),1,0),0))</f>
        <v>0</v>
      </c>
      <c r="HQ12" s="195"/>
      <c r="HR12" s="195" t="n">
        <f aca="false">IF(FH12=0,INDEX($FI9:$HP9,1,HR9),HQ12+(INDEX($FI9:$HP9,1,HS9)-HQ12)*(HR10-HQ10)/(HS10-HQ10))</f>
        <v>0</v>
      </c>
      <c r="HS12" s="195" t="n">
        <f aca="false">IF(FI12=0,INDEX($FI9:$HP9,1,HS9),HR12+(INDEX($FI9:$HP9,1,HT9)-HR12)*(HS10-HR10)/(HT10-HR10))</f>
        <v>0</v>
      </c>
      <c r="HT12" s="195" t="n">
        <f aca="false">IF(FJ12=0,INDEX($FI9:$HP9,1,HT9),HS12+(INDEX($FI9:$HP9,1,HU9)-HS12)*(HT10-HS10)/(HU10-HS10))</f>
        <v>0</v>
      </c>
      <c r="HU12" s="195" t="n">
        <f aca="false">IF(FK12=0,INDEX($FI9:$HP9,1,HU9),HT12+(INDEX($FI9:$HP9,1,HV9)-HT12)*(HU10-HT10)/(HV10-HT10))</f>
        <v>0</v>
      </c>
      <c r="HV12" s="195" t="n">
        <f aca="false">IF(FL12=0,INDEX($FI9:$HP9,1,HV9),HU12+(INDEX($FI9:$HP9,1,HW9)-HU12)*(HV10-HU10)/(HW10-HU10))</f>
        <v>0</v>
      </c>
      <c r="HW12" s="195" t="n">
        <f aca="false">IF(FM12=0,INDEX($FI9:$HP9,1,HW9),HV12+(INDEX($FI9:$HP9,1,HX9)-HV12)*(HW10-HV10)/(HX10-HV10))</f>
        <v>0</v>
      </c>
      <c r="HX12" s="195" t="e">
        <f aca="false">IF(FN12=0,INDEX($FI9:$HP9,1,HX9),HW12+(INDEX($FI9:$HP9,1,HY9)-HW12)*(HX10-HW10)/(HY10-HW10))</f>
        <v>#N/A</v>
      </c>
      <c r="HY12" s="195" t="e">
        <f aca="false">IF(FO12=0,INDEX($FI9:$HP9,1,HY9),HX12+(INDEX($FI9:$HP9,1,HZ9)-HX12)*(HY10-HX10)/(HZ10-HX10))</f>
        <v>#N/A</v>
      </c>
      <c r="HZ12" s="195" t="e">
        <f aca="false">IF(FP12=0,INDEX($FI9:$HP9,1,HZ9),HY12+(INDEX($FI9:$HP9,1,IA9)-HY12)*(HZ10-HY10)/(IA10-HY10))</f>
        <v>#N/A</v>
      </c>
      <c r="IA12" s="195" t="e">
        <f aca="false">IF(FQ12=0,INDEX($FI9:$HP9,1,IA9),HZ12+(INDEX($FI9:$HP9,1,IB9)-HZ12)*(IA10-HZ10)/(IB10-HZ10))</f>
        <v>#N/A</v>
      </c>
      <c r="IB12" s="195" t="e">
        <f aca="false">IF(FR12=0,INDEX($FI9:$HP9,1,IB9),IA12+(INDEX($FI9:$HP9,1,IC9)-IA12)*(IB10-IA10)/(IC10-IA10))</f>
        <v>#N/A</v>
      </c>
      <c r="IC12" s="195" t="e">
        <f aca="false">IF(FS12=0,INDEX($FI9:$HP9,1,IC9),IB12+(INDEX($FI9:$HP9,1,ID9)-IB12)*(IC10-IB10)/(ID10-IB10))</f>
        <v>#N/A</v>
      </c>
      <c r="ID12" s="195" t="e">
        <f aca="false">IF(FT12=0,INDEX($FI9:$HP9,1,ID9),IC12+(INDEX($FI9:$HP9,1,IE9)-IC12)*(ID10-IC10)/(IE10-IC10))</f>
        <v>#N/A</v>
      </c>
      <c r="IE12" s="195" t="e">
        <f aca="false">IF(FU12=0,INDEX($FI9:$HP9,1,IE9),ID12+(INDEX($FI9:$HP9,1,IF9)-ID12)*(IE10-ID10)/(IF10-ID10))</f>
        <v>#N/A</v>
      </c>
      <c r="IF12" s="195" t="e">
        <f aca="false">IF(FV12=0,INDEX($FI9:$HP9,1,IF9),IE12+(INDEX($FI9:$HP9,1,IG9)-IE12)*(IF10-IE10)/(IG10-IE10))</f>
        <v>#N/A</v>
      </c>
      <c r="IG12" s="195" t="e">
        <f aca="false">IF(FW12=0,INDEX($FI9:$HP9,1,IG9),IF12+(INDEX($FI9:$HP9,1,IH9)-IF12)*(IG10-IF10)/(IH10-IF10))</f>
        <v>#N/A</v>
      </c>
      <c r="IH12" s="195" t="e">
        <f aca="false">IF(FX12=0,INDEX($FI9:$HP9,1,IH9),IG12+(INDEX($FI9:$HP9,1,II9)-IG12)*(IH10-IG10)/(II10-IG10))</f>
        <v>#N/A</v>
      </c>
      <c r="II12" s="195" t="e">
        <f aca="false">IF(FY12=0,INDEX($FI9:$HP9,1,II9),IH12+(INDEX($FI9:$HP9,1,IJ9)-IH12)*(II10-IH10)/(IJ10-IH10))</f>
        <v>#N/A</v>
      </c>
      <c r="IJ12" s="195" t="e">
        <f aca="false">IF(FZ12=0,INDEX($FI9:$HP9,1,IJ9),II12+(INDEX($FI9:$HP9,1,IK9)-II12)*(IJ10-II10)/(IK10-II10))</f>
        <v>#N/A</v>
      </c>
      <c r="IK12" s="195" t="e">
        <f aca="false">IF(GA12=0,INDEX($FI9:$HP9,1,IK9),IJ12+(INDEX($FI9:$HP9,1,IL9)-IJ12)*(IK10-IJ10)/(IL10-IJ10))</f>
        <v>#N/A</v>
      </c>
      <c r="IL12" s="195" t="e">
        <f aca="false">IF(GB12=0,INDEX($FI9:$HP9,1,IL9),IK12+(INDEX($FI9:$HP9,1,IM9)-IK12)*(IL10-IK10)/(IM10-IK10))</f>
        <v>#N/A</v>
      </c>
      <c r="IM12" s="195" t="e">
        <f aca="false">IF(GC12=0,INDEX($FI9:$HP9,1,IM9),IL12+(INDEX($FI9:$HP9,1,IN9)-IL12)*(IM10-IL10)/(IN10-IL10))</f>
        <v>#N/A</v>
      </c>
      <c r="IN12" s="195" t="e">
        <f aca="false">IF(GD12=0,INDEX($FI9:$HP9,1,IN9),IM12+(INDEX($FI9:$HP9,1,IO9)-IM12)*(IN10-IM10)/(IO10-IM10))</f>
        <v>#N/A</v>
      </c>
      <c r="IO12" s="195" t="e">
        <f aca="false">IF(GE12=0,INDEX($FI9:$HP9,1,IO9),IN12+(INDEX($FI9:$HP9,1,IP9)-IN12)*(IO10-IN10)/(IP10-IN10))</f>
        <v>#N/A</v>
      </c>
      <c r="IP12" s="195" t="e">
        <f aca="false">IF(GF12=0,INDEX($FI9:$HP9,1,IP9),IO12+(INDEX($FI9:$HP9,1,IQ9)-IO12)*(IP10-IO10)/(IQ10-IO10))</f>
        <v>#N/A</v>
      </c>
      <c r="IQ12" s="195" t="e">
        <f aca="false">IF(GG12=0,INDEX($FI9:$HP9,1,IQ9),IP12+(INDEX($FI9:$HP9,1,IR9)-IP12)*(IQ10-IP10)/(IR10-IP10))</f>
        <v>#N/A</v>
      </c>
      <c r="IR12" s="195" t="e">
        <f aca="false">IF(GH12=0,INDEX($FI9:$HP9,1,IR9),IQ12+(INDEX($FI9:$HP9,1,IS9)-IQ12)*(IR10-IQ10)/(IS10-IQ10))</f>
        <v>#N/A</v>
      </c>
      <c r="IS12" s="195" t="e">
        <f aca="false">IF(GI12=0,INDEX($FI9:$HP9,1,IS9),IR12+(INDEX($FI9:$HP9,1,IT9)-IR12)*(IS10-IR10)/(IT10-IR10))</f>
        <v>#N/A</v>
      </c>
      <c r="IT12" s="195" t="e">
        <f aca="false">IF(GJ12=0,INDEX($FI9:$HP9,1,IT9),IS12+(INDEX($FI9:$HP9,1,IU9)-IS12)*(IT10-IS10)/(IU10-IS10))</f>
        <v>#N/A</v>
      </c>
      <c r="IU12" s="195" t="e">
        <f aca="false">IF(GK12=0,INDEX($FI9:$HP9,1,IU9),IT12+(INDEX($FI9:$HP9,1,IV9)-IT12)*(IU10-IT10)/(IV10-IT10))</f>
        <v>#N/A</v>
      </c>
      <c r="IV12" s="195" t="e">
        <f aca="false">IF(GL12=0,INDEX($FI9:$HP9,1,IV9),IU12+(INDEX($FI9:$HP9,1,IW9)-IU12)*(IV10-IU10)/(IW10-IU10))</f>
        <v>#N/A</v>
      </c>
      <c r="IW12" s="195" t="e">
        <f aca="false">IF(GM12=0,INDEX($FI9:$HP9,1,IW9),IV12+(INDEX($FI9:$HP9,1,IX9)-IV12)*(IW10-IV10)/(IX10-IV10))</f>
        <v>#N/A</v>
      </c>
      <c r="IX12" s="195" t="e">
        <f aca="false">IF(GN12=0,INDEX($FI9:$HP9,1,IX9),IW12+(INDEX($FI9:$HP9,1,IY9)-IW12)*(IX10-IW10)/(IY10-IW10))</f>
        <v>#N/A</v>
      </c>
      <c r="IY12" s="195" t="e">
        <f aca="false">IF(GO12=0,INDEX($FI9:$HP9,1,IY9),IX12+(INDEX($FI9:$HP9,1,IZ9)-IX12)*(IY10-IX10)/(IZ10-IX10))</f>
        <v>#N/A</v>
      </c>
      <c r="IZ12" s="195" t="e">
        <f aca="false">IF(GP12=0,INDEX($FI9:$HP9,1,IZ9),IY12+(INDEX($FI9:$HP9,1,JA9)-IY12)*(IZ10-IY10)/(JA10-IY10))</f>
        <v>#N/A</v>
      </c>
      <c r="JA12" s="195" t="e">
        <f aca="false">IF(GQ12=0,INDEX($FI9:$HP9,1,JA9),IZ12+(INDEX($FI9:$HP9,1,JB9)-IZ12)*(JA10-IZ10)/(JB10-IZ10))</f>
        <v>#N/A</v>
      </c>
      <c r="JB12" s="195" t="e">
        <f aca="false">IF(GR12=0,INDEX($FI9:$HP9,1,JB9),JA12+(INDEX($FI9:$HP9,1,JC9)-JA12)*(JB10-JA10)/(JC10-JA10))</f>
        <v>#N/A</v>
      </c>
      <c r="JC12" s="195" t="e">
        <f aca="false">IF(GS12=0,INDEX($FI9:$HP9,1,JC9),JB12+(INDEX($FI9:$HP9,1,JD9)-JB12)*(JC10-JB10)/(JD10-JB10))</f>
        <v>#N/A</v>
      </c>
      <c r="JD12" s="195" t="e">
        <f aca="false">IF(GT12=0,INDEX($FI9:$HP9,1,JD9),JC12+(INDEX($FI9:$HP9,1,JE9)-JC12)*(JD10-JC10)/(JE10-JC10))</f>
        <v>#N/A</v>
      </c>
      <c r="JE12" s="195" t="e">
        <f aca="false">IF(GU12=0,INDEX($FI9:$HP9,1,JE9),JD12+(INDEX($FI9:$HP9,1,JF9)-JD12)*(JE10-JD10)/(JF10-JD10))</f>
        <v>#N/A</v>
      </c>
      <c r="JF12" s="195" t="e">
        <f aca="false">IF(GV12=0,INDEX($FI9:$HP9,1,JF9),JE12+(INDEX($FI9:$HP9,1,JG9)-JE12)*(JF10-JE10)/(JG10-JE10))</f>
        <v>#N/A</v>
      </c>
      <c r="JG12" s="195" t="e">
        <f aca="false">IF(GW12=0,INDEX($FI9:$HP9,1,JG9),JF12+(INDEX($FI9:$HP9,1,JH9)-JF12)*(JG10-JF10)/(JH10-JF10))</f>
        <v>#N/A</v>
      </c>
      <c r="JH12" s="195" t="e">
        <f aca="false">IF(GX12=0,INDEX($FI9:$HP9,1,JH9),JG12+(INDEX($FI9:$HP9,1,JI9)-JG12)*(JH10-JG10)/(JI10-JG10))</f>
        <v>#N/A</v>
      </c>
      <c r="JI12" s="195" t="e">
        <f aca="false">IF(GY12=0,INDEX($FI9:$HP9,1,JI9),JH12+(INDEX($FI9:$HP9,1,JJ9)-JH12)*(JI10-JH10)/(JJ10-JH10))</f>
        <v>#N/A</v>
      </c>
      <c r="JJ12" s="195" t="e">
        <f aca="false">IF(GZ12=0,INDEX($FI9:$HP9,1,JJ9),JI12+(INDEX($FI9:$HP9,1,JK9)-JI12)*(JJ10-JI10)/(JK10-JI10))</f>
        <v>#N/A</v>
      </c>
      <c r="JK12" s="195" t="e">
        <f aca="false">IF(HA12=0,INDEX($FI9:$HP9,1,JK9),JJ12+(INDEX($FI9:$HP9,1,JL9)-JJ12)*(JK10-JJ10)/(JL10-JJ10))</f>
        <v>#N/A</v>
      </c>
      <c r="JL12" s="195" t="e">
        <f aca="false">IF(HB12=0,INDEX($FI9:$HP9,1,JL9),JK12+(INDEX($FI9:$HP9,1,JM9)-JK12)*(JL10-JK10)/(JM10-JK10))</f>
        <v>#N/A</v>
      </c>
      <c r="JM12" s="195" t="e">
        <f aca="false">IF(HC12=0,INDEX($FI9:$HP9,1,JM9),JL12+(INDEX($FI9:$HP9,1,JN9)-JL12)*(JM10-JL10)/(JN10-JL10))</f>
        <v>#N/A</v>
      </c>
      <c r="JN12" s="195" t="e">
        <f aca="false">IF(HD12=0,INDEX($FI9:$HP9,1,JN9),JM12+(INDEX($FI9:$HP9,1,JO9)-JM12)*(JN10-JM10)/(JO10-JM10))</f>
        <v>#N/A</v>
      </c>
      <c r="JO12" s="195" t="e">
        <f aca="false">IF(HE12=0,INDEX($FI9:$HP9,1,JO9),JN12+(INDEX($FI9:$HP9,1,JP9)-JN12)*(JO10-JN10)/(JP10-JN10))</f>
        <v>#N/A</v>
      </c>
      <c r="JP12" s="195" t="e">
        <f aca="false">IF(HF12=0,INDEX($FI9:$HP9,1,JP9),JO12+(INDEX($FI9:$HP9,1,JQ9)-JO12)*(JP10-JO10)/(JQ10-JO10))</f>
        <v>#N/A</v>
      </c>
      <c r="JQ12" s="195" t="e">
        <f aca="false">IF(HG12=0,INDEX($FI9:$HP9,1,JQ9),JP12+(INDEX($FI9:$HP9,1,JR9)-JP12)*(JQ10-JP10)/(JR10-JP10))</f>
        <v>#N/A</v>
      </c>
      <c r="JR12" s="195" t="e">
        <f aca="false">IF(HH12=0,INDEX($FI9:$HP9,1,JR9),JQ12+(INDEX($FI9:$HP9,1,JS9)-JQ12)*(JR10-JQ10)/(JS10-JQ10))</f>
        <v>#N/A</v>
      </c>
      <c r="JS12" s="195" t="e">
        <f aca="false">IF(HI12=0,INDEX($FI9:$HP9,1,JS9),JR12+(INDEX($FI9:$HP9,1,JT9)-JR12)*(JS10-JR10)/(JT10-JR10))</f>
        <v>#N/A</v>
      </c>
      <c r="JT12" s="195" t="e">
        <f aca="false">IF(HJ12=0,INDEX($FI9:$HP9,1,JT9),JS12+(INDEX($FI9:$HP9,1,JU9)-JS12)*(JT10-JS10)/(JU10-JS10))</f>
        <v>#N/A</v>
      </c>
      <c r="JU12" s="195" t="e">
        <f aca="false">IF(HK12=0,INDEX($FI9:$HP9,1,JU9),JT12+(INDEX($FI9:$HP9,1,JV9)-JT12)*(JU10-JT10)/(JV10-JT10))</f>
        <v>#N/A</v>
      </c>
      <c r="JV12" s="195" t="e">
        <f aca="false">IF(HL12=0,INDEX($FI9:$HP9,1,JV9),JU12+(INDEX($FI9:$HP9,1,JW9)-JU12)*(JV10-JU10)/(JW10-JU10))</f>
        <v>#N/A</v>
      </c>
      <c r="JW12" s="195" t="e">
        <f aca="false">IF(HM12=0,INDEX($FI9:$HP9,1,JW9),JV12+(INDEX($FI9:$HP9,1,JX9)-JV12)*(JW10-JV10)/(JX10-JV10))</f>
        <v>#N/A</v>
      </c>
      <c r="JX12" s="195" t="e">
        <f aca="false">IF(HN12=0,INDEX($FI9:$HP9,1,JX9),JW12+(INDEX($FI9:$HP9,1,JY9)-JW12)*(JX10-JW10)/(JY10-JW10))</f>
        <v>#N/A</v>
      </c>
      <c r="JY12" s="195" t="e">
        <f aca="false">IF(HO12=0,INDEX($FI9:$HP9,1,JY9),JX12+(INDEX($FI9:$HP9,1,JZ9)-JX12)*(JY10-JX10)/(JZ10-JX10))</f>
        <v>#N/A</v>
      </c>
      <c r="JZ12" s="195" t="e">
        <f aca="false">IF(ISNUMBER(INDEX($FI9:$HP9,1,JZ9)),INDEX($FI9:$HP9,1,JZ9),NA())</f>
        <v>#N/A</v>
      </c>
      <c r="KA12" s="195" t="e">
        <f aca="false">IF(ISNUMBER(INDEX($FI9:$HP9,1,KA9)),INDEX($FI9:$HP9,1,KA9),NA())</f>
        <v>#N/A</v>
      </c>
      <c r="KB12" s="195" t="e">
        <f aca="false">IF(ISNUMBER(INDEX($FI9:$HP9,1,KB9)),INDEX($FI9:$HP9,1,KB9),NA())</f>
        <v>#N/A</v>
      </c>
      <c r="KC12" s="195" t="e">
        <f aca="false">IF(ISNUMBER(INDEX($FI9:$HP9,1,KC9)),INDEX($FI9:$HP9,1,KC9),NA())</f>
        <v>#N/A</v>
      </c>
      <c r="KD12" s="195" t="e">
        <f aca="false">IF(ISNUMBER(INDEX($FI9:$HP9,1,KD9)),INDEX($FI9:$HP9,1,KD9),NA())</f>
        <v>#N/A</v>
      </c>
      <c r="KE12" s="195" t="e">
        <f aca="false">IF(ISNUMBER(INDEX($FI9:$HP9,1,KE9)),INDEX($FI9:$HP9,1,KE9),NA())</f>
        <v>#N/A</v>
      </c>
      <c r="KF12" s="195" t="e">
        <f aca="false">IF(ISNUMBER(INDEX($FI9:$HP9,1,KF9)),INDEX($FI9:$HP9,1,KF9),NA())</f>
        <v>#N/A</v>
      </c>
      <c r="KG12" s="195" t="e">
        <f aca="false">IF(ISNUMBER(INDEX($FI9:$HP9,1,KG9)),INDEX($FI9:$HP9,1,KG9),NA())</f>
        <v>#N/A</v>
      </c>
      <c r="KH12" s="195" t="e">
        <f aca="false">IF(ISNUMBER(INDEX($FI9:$HP9,1,KH9)),INDEX($FI9:$HP9,1,KH9),NA())</f>
        <v>#N/A</v>
      </c>
      <c r="KI12" s="195" t="e">
        <f aca="false">IF(ISNUMBER(INDEX($FI9:$HP9,1,KI9)),INDEX($FI9:$HP9,1,KI9),NA())</f>
        <v>#N/A</v>
      </c>
      <c r="KJ12" s="195" t="e">
        <f aca="false">IF(ISNUMBER(INDEX($FI9:$HP9,1,KJ9)),INDEX($FI9:$HP9,1,KJ9),NA())</f>
        <v>#N/A</v>
      </c>
      <c r="KK12" s="195" t="e">
        <f aca="false">IF(ISNUMBER(INDEX($FI9:$HP9,1,KK9)),INDEX($FI9:$HP9,1,KK9),NA())</f>
        <v>#N/A</v>
      </c>
      <c r="KL12" s="195" t="e">
        <f aca="false">IF(ISNUMBER(INDEX($FI9:$HP9,1,KL9)),INDEX($FI9:$HP9,1,KL9),NA())</f>
        <v>#N/A</v>
      </c>
      <c r="KM12" s="195" t="e">
        <f aca="false">IF(ISNUMBER(INDEX($FI9:$HP9,1,KM9)),INDEX($FI9:$HP9,1,KM9),NA())</f>
        <v>#N/A</v>
      </c>
      <c r="KN12" s="195" t="e">
        <f aca="false">IF(ISNUMBER(INDEX($FI9:$HP9,1,KN9)),INDEX($FI9:$HP9,1,KN9),NA())</f>
        <v>#N/A</v>
      </c>
      <c r="KO12" s="195" t="e">
        <f aca="false">IF(ISNUMBER(INDEX($FI9:$HP9,1,KO9)),INDEX($FI9:$HP9,1,KO9),NA())</f>
        <v>#N/A</v>
      </c>
      <c r="KP12" s="195" t="e">
        <f aca="false">IF(ISNUMBER(INDEX($FI9:$HP9,1,KP9)),INDEX($FI9:$HP9,1,KP9),NA())</f>
        <v>#N/A</v>
      </c>
      <c r="KQ12" s="195" t="e">
        <f aca="false">IF(ISNUMBER(INDEX($FI9:$HP9,1,KQ9)),INDEX($FI9:$HP9,1,KQ9),NA())</f>
        <v>#N/A</v>
      </c>
      <c r="KR12" s="195" t="e">
        <f aca="false">IF(ISNUMBER(INDEX($FI9:$HP9,1,KR9)),INDEX($FI9:$HP9,1,KR9),NA())</f>
        <v>#N/A</v>
      </c>
      <c r="KS12" s="195" t="e">
        <f aca="false">IF(ISNUMBER(INDEX($FI9:$HP9,1,KS9)),INDEX($FI9:$HP9,1,KS9),NA())</f>
        <v>#N/A</v>
      </c>
      <c r="KT12" s="195"/>
      <c r="KU12" s="195" t="s">
        <v>75</v>
      </c>
      <c r="KV12" s="195" t="n">
        <f aca="false">IF(AND(ISNUMBER(KV10),ISNUMBER(KW10)),IF(AND(KV10&lt;=0,KW10&lt;=0),0.5*(KW10+KV10)*(KW9-KV9),""),"")</f>
        <v>0</v>
      </c>
      <c r="KW12" s="195" t="n">
        <f aca="false">IF(AND(ISNUMBER(KW10),ISNUMBER(KX10)),IF(AND(KW10&lt;=0,KX10&lt;=0),0.5*(KX10+KW10)*(KX9-KW9),""),"")</f>
        <v>0</v>
      </c>
      <c r="KX12" s="195" t="n">
        <f aca="false">IF(AND(ISNUMBER(KX10),ISNUMBER(KY10)),IF(AND(KX10&lt;=0,KY10&lt;=0),0.5*(KY10+KX10)*(KY9-KX9),""),"")</f>
        <v>0</v>
      </c>
      <c r="KY12" s="195" t="n">
        <f aca="false">IF(AND(ISNUMBER(KY10),ISNUMBER(KZ10)),IF(AND(KY10&lt;=0,KZ10&lt;=0),0.5*(KZ10+KY10)*(KZ9-KY9),""),"")</f>
        <v>0</v>
      </c>
      <c r="KZ12" s="195" t="n">
        <f aca="false">IF(AND(ISNUMBER(KZ10),ISNUMBER(LA10)),IF(AND(KZ10&lt;=0,LA10&lt;=0),0.5*(LA10+KZ10)*(LA9-KZ9),""),"")</f>
        <v>0</v>
      </c>
      <c r="LA12" s="195" t="str">
        <f aca="false">IF(AND(ISNUMBER(LA10),ISNUMBER(LB10)),IF(AND(LA10&lt;=0,LB10&lt;=0),0.5*(LB10+LA10)*(LB9-LA9),""),"")</f>
        <v/>
      </c>
      <c r="LB12" s="195" t="str">
        <f aca="false">IF(AND(ISNUMBER(LB10),ISNUMBER(LC10)),IF(AND(LB10&lt;=0,LC10&lt;=0),0.5*(LC10+LB10)*(LC9-LB9),""),"")</f>
        <v/>
      </c>
      <c r="LC12" s="195" t="str">
        <f aca="false">IF(AND(ISNUMBER(LC10),ISNUMBER(LD10)),IF(AND(LC10&lt;=0,LD10&lt;=0),0.5*(LD10+LC10)*(LD9-LC9),""),"")</f>
        <v/>
      </c>
      <c r="LD12" s="195" t="str">
        <f aca="false">IF(AND(ISNUMBER(LD10),ISNUMBER(LE10)),IF(AND(LD10&lt;=0,LE10&lt;=0),0.5*(LE10+LD10)*(LE9-LD9),""),"")</f>
        <v/>
      </c>
      <c r="LE12" s="195" t="str">
        <f aca="false">IF(AND(ISNUMBER(LE10),ISNUMBER(LF10)),IF(AND(LE10&lt;=0,LF10&lt;=0),0.5*(LF10+LE10)*(LF9-LE9),""),"")</f>
        <v/>
      </c>
      <c r="LF12" s="195" t="str">
        <f aca="false">IF(AND(ISNUMBER(LF10),ISNUMBER(LG10)),IF(AND(LF10&lt;=0,LG10&lt;=0),0.5*(LG10+LF10)*(LG9-LF9),""),"")</f>
        <v/>
      </c>
      <c r="LG12" s="195" t="str">
        <f aca="false">IF(AND(ISNUMBER(LG10),ISNUMBER(LH10)),IF(AND(LG10&lt;=0,LH10&lt;=0),0.5*(LH10+LG10)*(LH9-LG9),""),"")</f>
        <v/>
      </c>
      <c r="LH12" s="195" t="str">
        <f aca="false">IF(AND(ISNUMBER(LH10),ISNUMBER(LI10)),IF(AND(LH10&lt;=0,LI10&lt;=0),0.5*(LI10+LH10)*(LI9-LH9),""),"")</f>
        <v/>
      </c>
      <c r="LI12" s="195" t="str">
        <f aca="false">IF(AND(ISNUMBER(LI10),ISNUMBER(LJ10)),IF(AND(LI10&lt;=0,LJ10&lt;=0),0.5*(LJ10+LI10)*(LJ9-LI9),""),"")</f>
        <v/>
      </c>
      <c r="LJ12" s="195" t="str">
        <f aca="false">IF(AND(ISNUMBER(LJ10),ISNUMBER(LK10)),IF(AND(LJ10&lt;=0,LK10&lt;=0),0.5*(LK10+LJ10)*(LK9-LJ9),""),"")</f>
        <v/>
      </c>
      <c r="LK12" s="195" t="str">
        <f aca="false">IF(AND(ISNUMBER(LK10),ISNUMBER(LL10)),IF(AND(LK10&lt;=0,LL10&lt;=0),0.5*(LL10+LK10)*(LL9-LK9),""),"")</f>
        <v/>
      </c>
      <c r="LL12" s="195" t="str">
        <f aca="false">IF(AND(ISNUMBER(LL10),ISNUMBER(LM10)),IF(AND(LL10&lt;=0,LM10&lt;=0),0.5*(LM10+LL10)*(LM9-LL9),""),"")</f>
        <v/>
      </c>
      <c r="LM12" s="195" t="str">
        <f aca="false">IF(AND(ISNUMBER(LM10),ISNUMBER(LN10)),IF(AND(LM10&lt;=0,LN10&lt;=0),0.5*(LN10+LM10)*(LN9-LM9),""),"")</f>
        <v/>
      </c>
      <c r="LN12" s="195" t="str">
        <f aca="false">IF(AND(ISNUMBER(LN10),ISNUMBER(LO10)),IF(AND(LN10&lt;=0,LO10&lt;=0),0.5*(LO10+LN10)*(LO9-LN9),""),"")</f>
        <v/>
      </c>
      <c r="LO12" s="195" t="str">
        <f aca="false">IF(AND(ISNUMBER(LO10),ISNUMBER(LP10)),IF(AND(LO10&lt;=0,LP10&lt;=0),0.5*(LP10+LO10)*(LP9-LO9),""),"")</f>
        <v/>
      </c>
      <c r="LP12" s="195" t="str">
        <f aca="false">IF(AND(ISNUMBER(LP10),ISNUMBER(LQ10)),IF(AND(LP10&lt;=0,LQ10&lt;=0),0.5*(LQ10+LP10)*(LQ9-LP9),""),"")</f>
        <v/>
      </c>
      <c r="LQ12" s="195" t="str">
        <f aca="false">IF(AND(ISNUMBER(LQ10),ISNUMBER(LR10)),IF(AND(LQ10&lt;=0,LR10&lt;=0),0.5*(LR10+LQ10)*(LR9-LQ9),""),"")</f>
        <v/>
      </c>
      <c r="LR12" s="195" t="str">
        <f aca="false">IF(AND(ISNUMBER(LR10),ISNUMBER(LS10)),IF(AND(LR10&lt;=0,LS10&lt;=0),0.5*(LS10+LR10)*(LS9-LR9),""),"")</f>
        <v/>
      </c>
      <c r="LS12" s="195" t="str">
        <f aca="false">IF(AND(ISNUMBER(LS10),ISNUMBER(LT10)),IF(AND(LS10&lt;=0,LT10&lt;=0),0.5*(LT10+LS10)*(LT9-LS9),""),"")</f>
        <v/>
      </c>
      <c r="LT12" s="195" t="str">
        <f aca="false">IF(AND(ISNUMBER(LT10),ISNUMBER(LU10)),IF(AND(LT10&lt;=0,LU10&lt;=0),0.5*(LU10+LT10)*(LU9-LT9),""),"")</f>
        <v/>
      </c>
      <c r="LU12" s="195" t="str">
        <f aca="false">IF(AND(ISNUMBER(LU10),ISNUMBER(LV10)),IF(AND(LU10&lt;=0,LV10&lt;=0),0.5*(LV10+LU10)*(LV9-LU9),""),"")</f>
        <v/>
      </c>
      <c r="LV12" s="195" t="str">
        <f aca="false">IF(AND(ISNUMBER(LV10),ISNUMBER(LW10)),IF(AND(LV10&lt;=0,LW10&lt;=0),0.5*(LW10+LV10)*(LW9-LV9),""),"")</f>
        <v/>
      </c>
      <c r="LW12" s="195" t="str">
        <f aca="false">IF(AND(ISNUMBER(LW10),ISNUMBER(LX10)),IF(AND(LW10&lt;=0,LX10&lt;=0),0.5*(LX10+LW10)*(LX9-LW9),""),"")</f>
        <v/>
      </c>
      <c r="LX12" s="195" t="str">
        <f aca="false">IF(AND(ISNUMBER(LX10),ISNUMBER(LY10)),IF(AND(LX10&lt;=0,LY10&lt;=0),0.5*(LY10+LX10)*(LY9-LX9),""),"")</f>
        <v/>
      </c>
      <c r="LY12" s="195" t="str">
        <f aca="false">IF(AND(ISNUMBER(LY10),ISNUMBER(LZ10)),IF(AND(LY10&lt;=0,LZ10&lt;=0),0.5*(LZ10+LY10)*(LZ9-LY9),""),"")</f>
        <v/>
      </c>
      <c r="LZ12" s="195" t="str">
        <f aca="false">IF(AND(ISNUMBER(LZ10),ISNUMBER(MA10)),IF(AND(LZ10&lt;=0,MA10&lt;=0),0.5*(MA10+LZ10)*(MA9-LZ9),""),"")</f>
        <v/>
      </c>
      <c r="MA12" s="195" t="str">
        <f aca="false">IF(AND(ISNUMBER(MA10),ISNUMBER(MB10)),IF(AND(MA10&lt;=0,MB10&lt;=0),0.5*(MB10+MA10)*(MB9-MA9),""),"")</f>
        <v/>
      </c>
      <c r="MB12" s="195" t="str">
        <f aca="false">IF(AND(ISNUMBER(MB10),ISNUMBER(MC10)),IF(AND(MB10&lt;=0,MC10&lt;=0),0.5*(MC10+MB10)*(MC9-MB9),""),"")</f>
        <v/>
      </c>
      <c r="MC12" s="195" t="str">
        <f aca="false">IF(AND(ISNUMBER(MC10),ISNUMBER(MD10)),IF(AND(MC10&lt;=0,MD10&lt;=0),0.5*(MD10+MC10)*(MD9-MC9),""),"")</f>
        <v/>
      </c>
      <c r="MD12" s="195" t="str">
        <f aca="false">IF(AND(ISNUMBER(MD10),ISNUMBER(ME10)),IF(AND(MD10&lt;=0,ME10&lt;=0),0.5*(ME10+MD10)*(ME9-MD9),""),"")</f>
        <v/>
      </c>
      <c r="ME12" s="195" t="str">
        <f aca="false">IF(AND(ISNUMBER(ME10),ISNUMBER(MF10)),IF(AND(ME10&lt;=0,MF10&lt;=0),0.5*(MF10+ME10)*(MF9-ME9),""),"")</f>
        <v/>
      </c>
      <c r="MF12" s="195" t="str">
        <f aca="false">IF(AND(ISNUMBER(MF10),ISNUMBER(MG10)),IF(AND(MF10&lt;=0,MG10&lt;=0),0.5*(MG10+MF10)*(MG9-MF9),""),"")</f>
        <v/>
      </c>
      <c r="MG12" s="195" t="str">
        <f aca="false">IF(AND(ISNUMBER(MG10),ISNUMBER(MH10)),IF(AND(MG10&lt;=0,MH10&lt;=0),0.5*(MH10+MG10)*(MH9-MG9),""),"")</f>
        <v/>
      </c>
      <c r="MH12" s="195" t="str">
        <f aca="false">IF(AND(ISNUMBER(MH10),ISNUMBER(MI10)),IF(AND(MH10&lt;=0,MI10&lt;=0),0.5*(MI10+MH10)*(MI9-MH9),""),"")</f>
        <v/>
      </c>
      <c r="MI12" s="195" t="str">
        <f aca="false">IF(AND(ISNUMBER(MI10),ISNUMBER(MJ10)),IF(AND(MI10&lt;=0,MJ10&lt;=0),0.5*(MJ10+MI10)*(MJ9-MI9),""),"")</f>
        <v/>
      </c>
      <c r="MJ12" s="195" t="str">
        <f aca="false">IF(AND(ISNUMBER(MJ10),ISNUMBER(MK10)),IF(AND(MJ10&lt;=0,MK10&lt;=0),0.5*(MK10+MJ10)*(MK9-MJ9),""),"")</f>
        <v/>
      </c>
      <c r="MK12" s="195" t="str">
        <f aca="false">IF(AND(ISNUMBER(MK10),ISNUMBER(ML10)),IF(AND(MK10&lt;=0,ML10&lt;=0),0.5*(ML10+MK10)*(ML9-MK9),""),"")</f>
        <v/>
      </c>
      <c r="ML12" s="195" t="str">
        <f aca="false">IF(AND(ISNUMBER(ML10),ISNUMBER(MM10)),IF(AND(ML10&lt;=0,MM10&lt;=0),0.5*(MM10+ML10)*(MM9-ML9),""),"")</f>
        <v/>
      </c>
      <c r="MM12" s="195" t="str">
        <f aca="false">IF(AND(ISNUMBER(MM10),ISNUMBER(MN10)),IF(AND(MM10&lt;=0,MN10&lt;=0),0.5*(MN10+MM10)*(MN9-MM9),""),"")</f>
        <v/>
      </c>
      <c r="MN12" s="195" t="str">
        <f aca="false">IF(AND(ISNUMBER(MN10),ISNUMBER(MO10)),IF(AND(MN10&lt;=0,MO10&lt;=0),0.5*(MO10+MN10)*(MO9-MN9),""),"")</f>
        <v/>
      </c>
      <c r="MO12" s="195" t="str">
        <f aca="false">IF(AND(ISNUMBER(MO10),ISNUMBER(MP10)),IF(AND(MO10&lt;=0,MP10&lt;=0),0.5*(MP10+MO10)*(MP9-MO9),""),"")</f>
        <v/>
      </c>
      <c r="MP12" s="195" t="str">
        <f aca="false">IF(AND(ISNUMBER(MP10),ISNUMBER(MQ10)),IF(AND(MP10&lt;=0,MQ10&lt;=0),0.5*(MQ10+MP10)*(MQ9-MP9),""),"")</f>
        <v/>
      </c>
      <c r="MQ12" s="195" t="str">
        <f aca="false">IF(AND(ISNUMBER(MQ10),ISNUMBER(MR10)),IF(AND(MQ10&lt;=0,MR10&lt;=0),0.5*(MR10+MQ10)*(MR9-MQ9),""),"")</f>
        <v/>
      </c>
      <c r="MR12" s="195" t="str">
        <f aca="false">IF(AND(ISNUMBER(MR10),ISNUMBER(MS10)),IF(AND(MR10&lt;=0,MS10&lt;=0),0.5*(MS10+MR10)*(MS9-MR9),""),"")</f>
        <v/>
      </c>
      <c r="MS12" s="195" t="str">
        <f aca="false">IF(AND(ISNUMBER(MS10),ISNUMBER(MT10)),IF(AND(MS10&lt;=0,MT10&lt;=0),0.5*(MT10+MS10)*(MT9-MS9),""),"")</f>
        <v/>
      </c>
      <c r="MT12" s="195" t="str">
        <f aca="false">IF(AND(ISNUMBER(MT10),ISNUMBER(MU10)),IF(AND(MT10&lt;=0,MU10&lt;=0),0.5*(MU10+MT10)*(MU9-MT9),""),"")</f>
        <v/>
      </c>
      <c r="MU12" s="195" t="str">
        <f aca="false">IF(AND(ISNUMBER(MU10),ISNUMBER(MV10)),IF(AND(MU10&lt;=0,MV10&lt;=0),0.5*(MV10+MU10)*(MV9-MU9),""),"")</f>
        <v/>
      </c>
      <c r="MV12" s="195" t="str">
        <f aca="false">IF(AND(ISNUMBER(MV10),ISNUMBER(MW10)),IF(AND(MV10&lt;=0,MW10&lt;=0),0.5*(MW10+MV10)*(MW9-MV9),""),"")</f>
        <v/>
      </c>
      <c r="MW12" s="195" t="str">
        <f aca="false">IF(AND(ISNUMBER(MW10),ISNUMBER(MX10)),IF(AND(MW10&lt;=0,MX10&lt;=0),0.5*(MX10+MW10)*(MX9-MW9),""),"")</f>
        <v/>
      </c>
      <c r="MX12" s="195" t="str">
        <f aca="false">IF(AND(ISNUMBER(MX10),ISNUMBER(MY10)),IF(AND(MX10&lt;=0,MY10&lt;=0),0.5*(MY10+MX10)*(MY9-MX9),""),"")</f>
        <v/>
      </c>
      <c r="MY12" s="195" t="str">
        <f aca="false">IF(AND(ISNUMBER(MY10),ISNUMBER(MZ10)),IF(AND(MY10&lt;=0,MZ10&lt;=0),0.5*(MZ10+MY10)*(MZ9-MY9),""),"")</f>
        <v/>
      </c>
      <c r="MZ12" s="195" t="str">
        <f aca="false">IF(AND(ISNUMBER(MZ10),ISNUMBER(NA10)),IF(AND(MZ10&lt;=0,NA10&lt;=0),0.5*(NA10+MZ10)*(NA9-MZ9),""),"")</f>
        <v/>
      </c>
      <c r="NA12" s="195" t="str">
        <f aca="false">IF(AND(ISNUMBER(NA10),ISNUMBER(NB10)),IF(AND(NA10&lt;=0,NB10&lt;=0),0.5*(NB10+NA10)*(NB9-NA9),""),"")</f>
        <v/>
      </c>
      <c r="NB12" s="195" t="str">
        <f aca="false">IF(AND(ISNUMBER(NB10),ISNUMBER(NC10)),IF(AND(NB10&lt;=0,NC10&lt;=0),0.5*(NC10+NB10)*(NC9-NB9),""),"")</f>
        <v/>
      </c>
      <c r="NC12" s="195" t="str">
        <f aca="false">IF(AND(ISNUMBER(NC10),ISNUMBER(ND10)),IF(AND(NC10&lt;=0,ND10&lt;=0),0.5*(ND10+NC10)*(ND9-NC9),""),"")</f>
        <v/>
      </c>
      <c r="ND12" s="195" t="str">
        <f aca="false">IF(AND(ISNUMBER(ND10),ISNUMBER(NE10)),IF(AND(ND10&lt;=0,NE10&lt;=0),0.5*(NE10+ND10)*(NE9-ND9),""),"")</f>
        <v/>
      </c>
      <c r="NE12" s="195" t="str">
        <f aca="false">IF(AND(ISNUMBER(NE10),ISNUMBER(NF10)),IF(AND(NE10&lt;=0,NF10&lt;=0),0.5*(NF10+NE10)*(NF9-NE9),""),"")</f>
        <v/>
      </c>
      <c r="NF12" s="195" t="str">
        <f aca="false">IF(AND(ISNUMBER(NF10),ISNUMBER(NG10)),IF(AND(NF10&lt;=0,NG10&lt;=0),0.5*(NG10+NF10)*(NG9-NF9),""),"")</f>
        <v/>
      </c>
      <c r="NG12" s="195" t="str">
        <f aca="false">IF(AND(ISNUMBER(NG10),ISNUMBER(NH10)),IF(AND(NG10&lt;=0,NH10&lt;=0),0.5*(NH10+NG10)*(NH9-NG9),""),"")</f>
        <v/>
      </c>
      <c r="NH12" s="195" t="str">
        <f aca="false">IF(AND(ISNUMBER(NH10),ISNUMBER(NI10)),IF(AND(NH10&lt;=0,NI10&lt;=0),0.5*(NI10+NH10)*(NI9-NH9),""),"")</f>
        <v/>
      </c>
      <c r="NI12" s="195" t="str">
        <f aca="false">IF(AND(ISNUMBER(NI10),ISNUMBER(NJ10)),IF(AND(NI10&lt;=0,NJ10&lt;=0),0.5*(NJ10+NI10)*(NJ9-NI9),""),"")</f>
        <v/>
      </c>
      <c r="NJ12" s="195" t="str">
        <f aca="false">IF(AND(ISNUMBER(NJ10),ISNUMBER(NK10)),IF(AND(NJ10&lt;=0,NK10&lt;=0),0.5*(NK10+NJ10)*(NK9-NJ9),""),"")</f>
        <v/>
      </c>
      <c r="NK12" s="195" t="str">
        <f aca="false">IF(AND(ISNUMBER(NK10),ISNUMBER(NL10)),IF(AND(NK10&lt;=0,NL10&lt;=0),0.5*(NL10+NK10)*(NL9-NK9),""),"")</f>
        <v/>
      </c>
      <c r="NL12" s="195" t="str">
        <f aca="false">IF(AND(ISNUMBER(NL10),ISNUMBER(NM10)),IF(AND(NL10&lt;=0,NM10&lt;=0),0.5*(NM10+NL10)*(NM9-NL9),""),"")</f>
        <v/>
      </c>
      <c r="NM12" s="195" t="str">
        <f aca="false">IF(AND(ISNUMBER(NM10),ISNUMBER(NN10)),IF(AND(NM10&lt;=0,NN10&lt;=0),0.5*(NN10+NM10)*(NN9-NM9),""),"")</f>
        <v/>
      </c>
      <c r="NN12" s="195" t="str">
        <f aca="false">IF(AND(ISNUMBER(NN10),ISNUMBER(NO10)),IF(AND(NN10&lt;=0,NO10&lt;=0),0.5*(NO10+NN10)*(NO9-NN9),""),"")</f>
        <v/>
      </c>
      <c r="NO12" s="195" t="str">
        <f aca="false">IF(AND(ISNUMBER(NO10),ISNUMBER(NP10)),IF(AND(NO10&lt;=0,NP10&lt;=0),0.5*(NP10+NO10)*(NP9-NO9),""),"")</f>
        <v/>
      </c>
      <c r="NP12" s="195" t="str">
        <f aca="false">IF(AND(ISNUMBER(NP10),ISNUMBER(NQ10)),IF(AND(NP10&lt;=0,NQ10&lt;=0),0.5*(NQ10+NP10)*(NQ9-NP9),""),"")</f>
        <v/>
      </c>
      <c r="NQ12" s="195" t="str">
        <f aca="false">IF(AND(ISNUMBER(NQ10),ISNUMBER(NR10)),IF(AND(NQ10&lt;=0,NR10&lt;=0),0.5*(NR10+NQ10)*(NR9-NQ9),""),"")</f>
        <v/>
      </c>
      <c r="NR12" s="195" t="str">
        <f aca="false">IF(AND(ISNUMBER(NR10),ISNUMBER(NS10)),IF(AND(NR10&lt;=0,NS10&lt;=0),0.5*(NS10+NR10)*(NS9-NR9),""),"")</f>
        <v/>
      </c>
      <c r="NS12" s="195" t="str">
        <f aca="false">IF(AND(ISNUMBER(NS10),ISNUMBER(NT10)),IF(AND(NS10&lt;=0,NT10&lt;=0),0.5*(NT10+NS10)*(NT9-NS9),""),"")</f>
        <v/>
      </c>
      <c r="NT12" s="195" t="str">
        <f aca="false">IF(AND(ISNUMBER(NT10),ISNUMBER(NU10)),IF(AND(NT10&lt;=0,NU10&lt;=0),0.5*(NU10+NT10)*(NU9-NT9),""),"")</f>
        <v/>
      </c>
      <c r="NU12" s="195" t="str">
        <f aca="false">IF(AND(ISNUMBER(NU10),ISNUMBER(NV10)),IF(AND(NU10&lt;=0,NV10&lt;=0),0.5*(NV10+NU10)*(NV9-NU9),""),"")</f>
        <v/>
      </c>
      <c r="NV12" s="195" t="str">
        <f aca="false">IF(AND(ISNUMBER(NV10),ISNUMBER(NW10)),IF(AND(NV10&lt;=0,NW10&lt;=0),0.5*(NW10+NV10)*(NW9-NV9),""),"")</f>
        <v/>
      </c>
      <c r="NW12" s="195" t="str">
        <f aca="false">IF(AND(ISNUMBER(NW10),ISNUMBER(NX10)),IF(AND(NW10&lt;=0,NX10&lt;=0),0.5*(NX10+NW10)*(NX9-NW9),""),"")</f>
        <v/>
      </c>
      <c r="NX12" s="196"/>
      <c r="NY12" s="195"/>
      <c r="NZ12" s="196"/>
      <c r="OA12" s="195"/>
      <c r="OB12" s="195"/>
      <c r="OC12" s="195"/>
      <c r="OD12" s="195"/>
      <c r="OE12" s="197"/>
      <c r="OF12" s="197"/>
      <c r="OG12" s="197"/>
      <c r="OH12" s="197"/>
      <c r="OI12" s="197"/>
      <c r="OJ12" s="197"/>
      <c r="OK12" s="197"/>
      <c r="OL12" s="197"/>
      <c r="OM12" s="197"/>
      <c r="ON12" s="197"/>
      <c r="OO12" s="197"/>
      <c r="OP12" s="197"/>
      <c r="OQ12" s="197"/>
      <c r="OR12" s="197"/>
      <c r="OS12" s="197"/>
      <c r="OT12" s="197"/>
      <c r="OU12" s="197"/>
      <c r="OV12" s="197"/>
      <c r="OW12" s="197"/>
      <c r="OX12" s="197"/>
      <c r="OY12" s="197"/>
      <c r="OZ12" s="197"/>
      <c r="PA12" s="197"/>
      <c r="PB12" s="197"/>
      <c r="PC12" s="197"/>
      <c r="PD12" s="197"/>
      <c r="PE12" s="197"/>
      <c r="PF12" s="197"/>
      <c r="PG12" s="197"/>
      <c r="PH12" s="197"/>
      <c r="PI12" s="197"/>
      <c r="PJ12" s="197"/>
      <c r="PK12" s="197"/>
      <c r="PL12" s="197"/>
      <c r="PM12" s="197"/>
      <c r="PN12" s="197"/>
      <c r="PO12" s="197"/>
      <c r="PP12" s="197"/>
      <c r="PQ12" s="197"/>
      <c r="PR12" s="197"/>
      <c r="PS12" s="197"/>
      <c r="PT12" s="197"/>
      <c r="PU12" s="195"/>
      <c r="PV12" s="195"/>
      <c r="PW12" s="195"/>
      <c r="PX12" s="195"/>
      <c r="PY12" s="195"/>
      <c r="PZ12" s="195"/>
      <c r="QA12" s="195"/>
      <c r="QB12" s="195"/>
      <c r="QC12" s="195"/>
      <c r="QD12" s="195"/>
      <c r="QE12" s="195"/>
      <c r="QF12" s="195"/>
      <c r="QG12" s="195"/>
      <c r="QH12" s="195"/>
      <c r="QI12" s="195"/>
      <c r="QJ12" s="195"/>
      <c r="QK12" s="195"/>
      <c r="QL12" s="195"/>
      <c r="QM12" s="195"/>
      <c r="QN12" s="195"/>
      <c r="QO12" s="195"/>
      <c r="QP12" s="195"/>
      <c r="QQ12" s="195"/>
      <c r="QR12" s="195"/>
      <c r="QS12" s="195"/>
      <c r="QT12" s="195"/>
      <c r="QU12" s="195"/>
      <c r="QV12" s="195"/>
      <c r="QW12" s="195"/>
      <c r="QX12" s="195"/>
      <c r="QY12" s="195"/>
      <c r="QZ12" s="195"/>
      <c r="RA12" s="195"/>
      <c r="RB12" s="195"/>
      <c r="RC12" s="195"/>
      <c r="RD12" s="195"/>
      <c r="RE12" s="195"/>
      <c r="RF12" s="195"/>
      <c r="RG12" s="195"/>
      <c r="RH12" s="195"/>
      <c r="RI12" s="195"/>
      <c r="RJ12" s="195"/>
      <c r="RK12" s="195"/>
      <c r="RL12" s="195"/>
      <c r="RM12" s="195"/>
      <c r="RN12" s="195"/>
      <c r="RO12" s="195"/>
      <c r="RP12" s="195"/>
      <c r="RQ12" s="195"/>
      <c r="RR12" s="195"/>
    </row>
    <row r="13" customFormat="false" ht="19.5" hidden="false" customHeight="true" outlineLevel="0" collapsed="false">
      <c r="A13" s="199" t="s">
        <v>76</v>
      </c>
      <c r="B13" s="200" t="s">
        <v>68</v>
      </c>
      <c r="C13" s="201" t="str">
        <f aca="false">C9</f>
        <v>Dist. (m)</v>
      </c>
      <c r="D13" s="202" t="n">
        <v>0</v>
      </c>
      <c r="E13" s="202" t="n">
        <v>154</v>
      </c>
      <c r="F13" s="202" t="n">
        <v>198</v>
      </c>
      <c r="G13" s="202" t="n">
        <v>254</v>
      </c>
      <c r="H13" s="202" t="n">
        <v>323</v>
      </c>
      <c r="I13" s="202" t="n">
        <v>376</v>
      </c>
      <c r="J13" s="202" t="n">
        <v>418</v>
      </c>
      <c r="K13" s="202" t="n">
        <v>464</v>
      </c>
      <c r="L13" s="202" t="n">
        <v>515</v>
      </c>
      <c r="M13" s="202" t="n">
        <v>640</v>
      </c>
      <c r="N13" s="202"/>
      <c r="O13" s="202"/>
      <c r="P13" s="202"/>
      <c r="Q13" s="202"/>
      <c r="R13" s="202"/>
      <c r="S13" s="202"/>
      <c r="T13" s="202"/>
      <c r="U13" s="202"/>
      <c r="V13" s="202"/>
      <c r="W13" s="202"/>
      <c r="X13" s="202"/>
      <c r="Y13" s="202"/>
      <c r="Z13" s="202"/>
      <c r="AA13" s="202"/>
      <c r="AB13" s="202"/>
      <c r="AC13" s="202"/>
      <c r="AD13" s="202"/>
      <c r="AE13" s="202"/>
      <c r="AF13" s="202"/>
      <c r="AG13" s="203"/>
      <c r="AH13" s="176"/>
      <c r="AI13" s="177" t="str">
        <f aca="false">"Cut: "&amp;TEXT(ABS(OA15),"###,##0.0")&amp;" sq."&amp;AF4&amp;"."</f>
        <v>Cut: 0.0 sq.m.</v>
      </c>
      <c r="AJ13" s="177"/>
      <c r="AK13" s="187" t="n">
        <f aca="false">MIN(D13:AG13)</f>
        <v>0</v>
      </c>
      <c r="AL13" s="187" t="n">
        <f aca="false">MAX(D13:AG13)</f>
        <v>640</v>
      </c>
      <c r="AM13" s="187"/>
      <c r="AN13" s="187"/>
      <c r="AO13" s="187"/>
      <c r="AP13" s="125" t="n">
        <f aca="false">IF(COUNT(D13:AG13)&gt;0,1,NA())</f>
        <v>1</v>
      </c>
      <c r="AQ13" s="125" t="n">
        <f aca="false">IF(ISNA(MATCH(AP15,$D13:$AG13,0)),AP13,IF(AP13+1&gt;COUNT($D13:$AG13),NA(),AP13+1))</f>
        <v>2</v>
      </c>
      <c r="AR13" s="125" t="n">
        <f aca="false">IF(ISNA(MATCH(AQ15,$D13:$AG13,0)),AQ13,IF(AQ13+1&gt;COUNT($D13:$AG13),NA(),AQ13+1))</f>
        <v>2</v>
      </c>
      <c r="AS13" s="125" t="n">
        <f aca="false">IF(ISNA(MATCH(AR15,$D13:$AG13,0)),AR13,IF(AR13+1&gt;COUNT($D13:$AG13),NA(),AR13+1))</f>
        <v>2</v>
      </c>
      <c r="AT13" s="125" t="n">
        <f aca="false">IF(ISNA(MATCH(AS15,$D13:$AG13,0)),AS13,IF(AS13+1&gt;COUNT($D13:$AG13),NA(),AS13+1))</f>
        <v>3</v>
      </c>
      <c r="AU13" s="125" t="n">
        <f aca="false">IF(ISNA(MATCH(AT15,$D13:$AG13,0)),AT13,IF(AT13+1&gt;COUNT($D13:$AG13),NA(),AT13+1))</f>
        <v>4</v>
      </c>
      <c r="AV13" s="125" t="n">
        <f aca="false">IF(ISNA(MATCH(AU15,$D13:$AG13,0)),AU13,IF(AU13+1&gt;COUNT($D13:$AG13),NA(),AU13+1))</f>
        <v>5</v>
      </c>
      <c r="AW13" s="125" t="n">
        <f aca="false">IF(ISNA(MATCH(AV15,$D13:$AG13,0)),AV13,IF(AV13+1&gt;COUNT($D13:$AG13),NA(),AV13+1))</f>
        <v>6</v>
      </c>
      <c r="AX13" s="125" t="n">
        <f aca="false">IF(ISNA(MATCH(AW15,$D13:$AG13,0)),AW13,IF(AW13+1&gt;COUNT($D13:$AG13),NA(),AW13+1))</f>
        <v>7</v>
      </c>
      <c r="AY13" s="125" t="n">
        <f aca="false">IF(ISNA(MATCH(AX15,$D13:$AG13,0)),AX13,IF(AX13+1&gt;COUNT($D13:$AG13),NA(),AX13+1))</f>
        <v>8</v>
      </c>
      <c r="AZ13" s="125" t="n">
        <f aca="false">IF(ISNA(MATCH(AY15,$D13:$AG13,0)),AY13,IF(AY13+1&gt;COUNT($D13:$AG13),NA(),AY13+1))</f>
        <v>9</v>
      </c>
      <c r="BA13" s="125" t="n">
        <f aca="false">IF(ISNA(MATCH(AZ15,$D13:$AG13,0)),AZ13,IF(AZ13+1&gt;COUNT($D13:$AG13),NA(),AZ13+1))</f>
        <v>10</v>
      </c>
      <c r="BB13" s="125" t="n">
        <f aca="false">IF(ISNA(MATCH(BA15,$D13:$AG13,0)),BA13,IF(BA13+1&gt;COUNT($D13:$AG13),NA(),BA13+1))</f>
        <v>10</v>
      </c>
      <c r="BC13" s="125" t="n">
        <f aca="false">IF(ISNA(MATCH(BB15,$D13:$AG13,0)),BB13,IF(BB13+1&gt;COUNT($D13:$AG13),NA(),BB13+1))</f>
        <v>10</v>
      </c>
      <c r="BD13" s="125" t="e">
        <f aca="false">IF(ISNA(MATCH(BC15,$D13:$AG13,0)),BC13,IF(BC13+1&gt;COUNT($D13:$AG13),NA(),BC13+1))</f>
        <v>#N/A</v>
      </c>
      <c r="BE13" s="125" t="e">
        <f aca="false">IF(ISNA(MATCH(BD15,$D13:$AG13,0)),BD13,IF(BD13+1&gt;COUNT($D13:$AG13),NA(),BD13+1))</f>
        <v>#N/A</v>
      </c>
      <c r="BF13" s="125" t="e">
        <f aca="false">IF(ISNA(MATCH(BE15,$D13:$AG13,0)),BE13,IF(BE13+1&gt;COUNT($D13:$AG13),NA(),BE13+1))</f>
        <v>#N/A</v>
      </c>
      <c r="BG13" s="125" t="e">
        <f aca="false">IF(ISNA(MATCH(BF15,$D13:$AG13,0)),BF13,IF(BF13+1&gt;COUNT($D13:$AG13),NA(),BF13+1))</f>
        <v>#N/A</v>
      </c>
      <c r="BH13" s="125" t="e">
        <f aca="false">IF(ISNA(MATCH(BG15,$D13:$AG13,0)),BG13,IF(BG13+1&gt;COUNT($D13:$AG13),NA(),BG13+1))</f>
        <v>#N/A</v>
      </c>
      <c r="BI13" s="125" t="e">
        <f aca="false">IF(ISNA(MATCH(BH15,$D13:$AG13,0)),BH13,IF(BH13+1&gt;COUNT($D13:$AG13),NA(),BH13+1))</f>
        <v>#N/A</v>
      </c>
      <c r="BJ13" s="125" t="e">
        <f aca="false">IF(ISNA(MATCH(BI15,$D13:$AG13,0)),BI13,IF(BI13+1&gt;COUNT($D13:$AG13),NA(),BI13+1))</f>
        <v>#N/A</v>
      </c>
      <c r="BK13" s="125" t="e">
        <f aca="false">IF(ISNA(MATCH(BJ15,$D13:$AG13,0)),BJ13,IF(BJ13+1&gt;COUNT($D13:$AG13),NA(),BJ13+1))</f>
        <v>#N/A</v>
      </c>
      <c r="BL13" s="125" t="e">
        <f aca="false">IF(ISNA(MATCH(BK15,$D13:$AG13,0)),BK13,IF(BK13+1&gt;COUNT($D13:$AG13),NA(),BK13+1))</f>
        <v>#N/A</v>
      </c>
      <c r="BM13" s="125" t="e">
        <f aca="false">IF(ISNA(MATCH(BL15,$D13:$AG13,0)),BL13,IF(BL13+1&gt;COUNT($D13:$AG13),NA(),BL13+1))</f>
        <v>#N/A</v>
      </c>
      <c r="BN13" s="125" t="e">
        <f aca="false">IF(ISNA(MATCH(BM15,$D13:$AG13,0)),BM13,IF(BM13+1&gt;COUNT($D13:$AG13),NA(),BM13+1))</f>
        <v>#N/A</v>
      </c>
      <c r="BO13" s="125" t="e">
        <f aca="false">IF(ISNA(MATCH(BN15,$D13:$AG13,0)),BN13,IF(BN13+1&gt;COUNT($D13:$AG13),NA(),BN13+1))</f>
        <v>#N/A</v>
      </c>
      <c r="BP13" s="125" t="e">
        <f aca="false">IF(ISNA(MATCH(BO15,$D13:$AG13,0)),BO13,IF(BO13+1&gt;COUNT($D13:$AG13),NA(),BO13+1))</f>
        <v>#N/A</v>
      </c>
      <c r="BQ13" s="125" t="e">
        <f aca="false">IF(ISNA(MATCH(BP15,$D13:$AG13,0)),BP13,IF(BP13+1&gt;COUNT($D13:$AG13),NA(),BP13+1))</f>
        <v>#N/A</v>
      </c>
      <c r="BR13" s="125" t="e">
        <f aca="false">IF(ISNA(MATCH(BQ15,$D13:$AG13,0)),BQ13,IF(BQ13+1&gt;COUNT($D13:$AG13),NA(),BQ13+1))</f>
        <v>#N/A</v>
      </c>
      <c r="BS13" s="125" t="e">
        <f aca="false">IF(ISNA(MATCH(BR15,$D13:$AG13,0)),BR13,IF(BR13+1&gt;COUNT($D13:$AG13),NA(),BR13+1))</f>
        <v>#N/A</v>
      </c>
      <c r="BT13" s="125" t="e">
        <f aca="false">IF(ISNA(MATCH(BS15,$D13:$AG13,0)),BS13,IF(BS13+1&gt;COUNT($D13:$AG13),NA(),BS13+1))</f>
        <v>#N/A</v>
      </c>
      <c r="BU13" s="125" t="e">
        <f aca="false">IF(ISNA(MATCH(BT15,$D13:$AG13,0)),BT13,IF(BT13+1&gt;COUNT($D13:$AG13),NA(),BT13+1))</f>
        <v>#N/A</v>
      </c>
      <c r="BV13" s="125" t="e">
        <f aca="false">IF(ISNA(MATCH(BU15,$D13:$AG13,0)),BU13,IF(BU13+1&gt;COUNT($D13:$AG13),NA(),BU13+1))</f>
        <v>#N/A</v>
      </c>
      <c r="BW13" s="125" t="e">
        <f aca="false">IF(ISNA(MATCH(BV15,$D13:$AG13,0)),BV13,IF(BV13+1&gt;COUNT($D13:$AG13),NA(),BV13+1))</f>
        <v>#N/A</v>
      </c>
      <c r="BX13" s="125" t="e">
        <f aca="false">IF(ISNA(MATCH(BW15,$D13:$AG13,0)),BW13,IF(BW13+1&gt;COUNT($D13:$AG13),NA(),BW13+1))</f>
        <v>#N/A</v>
      </c>
      <c r="BY13" s="125" t="e">
        <f aca="false">IF(ISNA(MATCH(BX15,$D13:$AG13,0)),BX13,IF(BX13+1&gt;COUNT($D13:$AG13),NA(),BX13+1))</f>
        <v>#N/A</v>
      </c>
      <c r="BZ13" s="125" t="e">
        <f aca="false">IF(ISNA(MATCH(BY15,$D13:$AG13,0)),BY13,IF(BY13+1&gt;COUNT($D13:$AG13),NA(),BY13+1))</f>
        <v>#N/A</v>
      </c>
      <c r="CA13" s="125" t="e">
        <f aca="false">IF(ISNA(MATCH(BZ15,$D13:$AG13,0)),BZ13,IF(BZ13+1&gt;COUNT($D13:$AG13),NA(),BZ13+1))</f>
        <v>#N/A</v>
      </c>
      <c r="CB13" s="125" t="e">
        <f aca="false">IF(ISNA(MATCH(CA15,$D13:$AG13,0)),CA13,IF(CA13+1&gt;COUNT($D13:$AG13),NA(),CA13+1))</f>
        <v>#N/A</v>
      </c>
      <c r="CC13" s="125" t="e">
        <f aca="false">IF(ISNA(MATCH(CB15,$D13:$AG13,0)),CB13,IF(CB13+1&gt;COUNT($D13:$AG13),NA(),CB13+1))</f>
        <v>#N/A</v>
      </c>
      <c r="CD13" s="125" t="e">
        <f aca="false">IF(ISNA(MATCH(CC15,$D13:$AG13,0)),CC13,IF(CC13+1&gt;COUNT($D13:$AG13),NA(),CC13+1))</f>
        <v>#N/A</v>
      </c>
      <c r="CE13" s="125" t="e">
        <f aca="false">IF(ISNA(MATCH(CD15,$D13:$AG13,0)),CD13,IF(CD13+1&gt;COUNT($D13:$AG13),NA(),CD13+1))</f>
        <v>#N/A</v>
      </c>
      <c r="CF13" s="125" t="e">
        <f aca="false">IF(ISNA(MATCH(CE15,$D13:$AG13,0)),CE13,IF(CE13+1&gt;COUNT($D13:$AG13),NA(),CE13+1))</f>
        <v>#N/A</v>
      </c>
      <c r="CG13" s="125" t="e">
        <f aca="false">IF(ISNA(MATCH(CF15,$D13:$AG13,0)),CF13,IF(CF13+1&gt;COUNT($D13:$AG13),NA(),CF13+1))</f>
        <v>#N/A</v>
      </c>
      <c r="CH13" s="125" t="e">
        <f aca="false">IF(ISNA(MATCH(CG15,$D13:$AG13,0)),CG13,IF(CG13+1&gt;COUNT($D13:$AG13),NA(),CG13+1))</f>
        <v>#N/A</v>
      </c>
      <c r="CI13" s="125" t="e">
        <f aca="false">IF(ISNA(MATCH(CH15,$D13:$AG13,0)),CH13,IF(CH13+1&gt;COUNT($D13:$AG13),NA(),CH13+1))</f>
        <v>#N/A</v>
      </c>
      <c r="CJ13" s="125" t="e">
        <f aca="false">IF(ISNA(MATCH(CI15,$D13:$AG13,0)),CI13,IF(CI13+1&gt;COUNT($D13:$AG13),NA(),CI13+1))</f>
        <v>#N/A</v>
      </c>
      <c r="CK13" s="125" t="e">
        <f aca="false">IF(ISNA(MATCH(CJ15,$D13:$AG13,0)),CJ13,IF(CJ13+1&gt;COUNT($D13:$AG13),NA(),CJ13+1))</f>
        <v>#N/A</v>
      </c>
      <c r="CL13" s="125" t="e">
        <f aca="false">IF(ISNA(MATCH(CK15,$D13:$AG13,0)),CK13,IF(CK13+1&gt;COUNT($D13:$AG13),NA(),CK13+1))</f>
        <v>#N/A</v>
      </c>
      <c r="CM13" s="125" t="e">
        <f aca="false">IF(ISNA(MATCH(CL15,$D13:$AG13,0)),CL13,IF(CL13+1&gt;COUNT($D13:$AG13),NA(),CL13+1))</f>
        <v>#N/A</v>
      </c>
      <c r="CN13" s="125" t="e">
        <f aca="false">IF(ISNA(MATCH(CM15,$D13:$AG13,0)),CM13,IF(CM13+1&gt;COUNT($D13:$AG13),NA(),CM13+1))</f>
        <v>#N/A</v>
      </c>
      <c r="CO13" s="125" t="e">
        <f aca="false">IF(ISNA(MATCH(CN15,$D13:$AG13,0)),CN13,IF(CN13+1&gt;COUNT($D13:$AG13),NA(),CN13+1))</f>
        <v>#N/A</v>
      </c>
      <c r="CP13" s="125" t="e">
        <f aca="false">IF(ISNA(MATCH(CO15,$D13:$AG13,0)),CO13,IF(CO13+1&gt;COUNT($D13:$AG13),NA(),CO13+1))</f>
        <v>#N/A</v>
      </c>
      <c r="CQ13" s="125" t="e">
        <f aca="false">IF(ISNA(MATCH(CP15,$D13:$AG13,0)),CP13,IF(CP13+1&gt;COUNT($D13:$AG13),NA(),CP13+1))</f>
        <v>#N/A</v>
      </c>
      <c r="CR13" s="125" t="e">
        <f aca="false">IF(ISNA(MATCH(CQ15,$D13:$AG13,0)),CQ13,IF(CQ13+1&gt;COUNT($D13:$AG13),NA(),CQ13+1))</f>
        <v>#N/A</v>
      </c>
      <c r="CS13" s="125" t="e">
        <f aca="false">IF(ISNA(MATCH(CR15,$D13:$AG13,0)),CR13,IF(CR13+1&gt;COUNT($D13:$AG13),NA(),CR13+1))</f>
        <v>#N/A</v>
      </c>
      <c r="CT13" s="125" t="e">
        <f aca="false">IF(ISNA(MATCH(CS15,$D13:$AG13,0)),CS13,IF(CS13+1&gt;COUNT($D13:$AG13),NA(),CS13+1))</f>
        <v>#N/A</v>
      </c>
      <c r="CU13" s="125" t="e">
        <f aca="false">IF(ISNA(MATCH(CT15,$D13:$AG13,0)),CT13,IF(CT13+1&gt;COUNT($D13:$AG13),NA(),CT13+1))</f>
        <v>#N/A</v>
      </c>
      <c r="CV13" s="125" t="e">
        <f aca="false">IF(ISNA(MATCH(CU15,$D13:$AG13,0)),CU13,IF(CU13+1&gt;COUNT($D13:$AG13),NA(),CU13+1))</f>
        <v>#N/A</v>
      </c>
      <c r="CW13" s="125" t="e">
        <f aca="false">IF(ISNA(MATCH(CV15,$D13:$AG13,0)),CV13,IF(CV13+1&gt;COUNT($D13:$AG13),NA(),CV13+1))</f>
        <v>#N/A</v>
      </c>
      <c r="CY13" s="125" t="n">
        <f aca="false">IF(ISNA(MATCH(AP15,$D13:$AG13,0)),NA(),INDEX($D14:$AG14,1,MATCH(AP15,$D13:$AG13,0)))</f>
        <v>-17.5</v>
      </c>
      <c r="CZ13" s="125" t="e">
        <f aca="false">IF(ISNA(MATCH(AQ15,$D13:$AG13,0)),NA(),INDEX($D14:$AG14,1,MATCH(AQ15,$D13:$AG13,0)))</f>
        <v>#N/A</v>
      </c>
      <c r="DA13" s="125" t="e">
        <f aca="false">IF(ISNA(MATCH(AR15,$D13:$AG13,0)),NA(),INDEX($D14:$AG14,1,MATCH(AR15,$D13:$AG13,0)))</f>
        <v>#N/A</v>
      </c>
      <c r="DB13" s="125" t="n">
        <f aca="false">IF(ISNA(MATCH(AS15,$D13:$AG13,0)),NA(),INDEX($D14:$AG14,1,MATCH(AS15,$D13:$AG13,0)))</f>
        <v>-20</v>
      </c>
      <c r="DC13" s="125" t="n">
        <f aca="false">IF(ISNA(MATCH(AT15,$D13:$AG13,0)),NA(),INDEX($D14:$AG14,1,MATCH(AT15,$D13:$AG13,0)))</f>
        <v>-25</v>
      </c>
      <c r="DD13" s="125" t="n">
        <f aca="false">IF(ISNA(MATCH(AU15,$D13:$AG13,0)),NA(),INDEX($D14:$AG14,1,MATCH(AU15,$D13:$AG13,0)))</f>
        <v>-30</v>
      </c>
      <c r="DE13" s="125" t="n">
        <f aca="false">IF(ISNA(MATCH(AV15,$D13:$AG13,0)),NA(),INDEX($D14:$AG14,1,MATCH(AV15,$D13:$AG13,0)))</f>
        <v>-35</v>
      </c>
      <c r="DF13" s="125" t="n">
        <f aca="false">IF(ISNA(MATCH(AW15,$D13:$AG13,0)),NA(),INDEX($D14:$AG14,1,MATCH(AW15,$D13:$AG13,0)))</f>
        <v>-35</v>
      </c>
      <c r="DG13" s="125" t="n">
        <f aca="false">IF(ISNA(MATCH(AX15,$D13:$AG13,0)),NA(),INDEX($D14:$AG14,1,MATCH(AX15,$D13:$AG13,0)))</f>
        <v>-30</v>
      </c>
      <c r="DH13" s="125" t="n">
        <f aca="false">IF(ISNA(MATCH(AY15,$D13:$AG13,0)),NA(),INDEX($D14:$AG14,1,MATCH(AY15,$D13:$AG13,0)))</f>
        <v>-25</v>
      </c>
      <c r="DI13" s="125" t="n">
        <f aca="false">IF(ISNA(MATCH(AZ15,$D13:$AG13,0)),NA(),INDEX($D14:$AG14,1,MATCH(AZ15,$D13:$AG13,0)))</f>
        <v>-20</v>
      </c>
      <c r="DJ13" s="125" t="e">
        <f aca="false">IF(ISNA(MATCH(BA15,$D13:$AG13,0)),NA(),INDEX($D14:$AG14,1,MATCH(BA15,$D13:$AG13,0)))</f>
        <v>#N/A</v>
      </c>
      <c r="DK13" s="125" t="e">
        <f aca="false">IF(ISNA(MATCH(BB15,$D13:$AG13,0)),NA(),INDEX($D14:$AG14,1,MATCH(BB15,$D13:$AG13,0)))</f>
        <v>#N/A</v>
      </c>
      <c r="DL13" s="125" t="n">
        <f aca="false">IF(ISNA(MATCH(BC15,$D13:$AG13,0)),NA(),INDEX($D14:$AG14,1,MATCH(BC15,$D13:$AG13,0)))</f>
        <v>-18</v>
      </c>
      <c r="DM13" s="125" t="e">
        <f aca="false">IF(ISNA(MATCH(BD15,$D13:$AG13,0)),NA(),INDEX($D14:$AG14,1,MATCH(BD15,$D13:$AG13,0)))</f>
        <v>#N/A</v>
      </c>
      <c r="DN13" s="125" t="e">
        <f aca="false">IF(ISNA(MATCH(BE15,$D13:$AG13,0)),NA(),INDEX($D14:$AG14,1,MATCH(BE15,$D13:$AG13,0)))</f>
        <v>#N/A</v>
      </c>
      <c r="DO13" s="125" t="e">
        <f aca="false">IF(ISNA(MATCH(BF15,$D13:$AG13,0)),NA(),INDEX($D14:$AG14,1,MATCH(BF15,$D13:$AG13,0)))</f>
        <v>#N/A</v>
      </c>
      <c r="DP13" s="125" t="e">
        <f aca="false">IF(ISNA(MATCH(BG15,$D13:$AG13,0)),NA(),INDEX($D14:$AG14,1,MATCH(BG15,$D13:$AG13,0)))</f>
        <v>#N/A</v>
      </c>
      <c r="DQ13" s="125" t="e">
        <f aca="false">IF(ISNA(MATCH(BH15,$D13:$AG13,0)),NA(),INDEX($D14:$AG14,1,MATCH(BH15,$D13:$AG13,0)))</f>
        <v>#N/A</v>
      </c>
      <c r="DR13" s="125" t="e">
        <f aca="false">IF(ISNA(MATCH(BI15,$D13:$AG13,0)),NA(),INDEX($D14:$AG14,1,MATCH(BI15,$D13:$AG13,0)))</f>
        <v>#N/A</v>
      </c>
      <c r="DS13" s="125" t="e">
        <f aca="false">IF(ISNA(MATCH(BJ15,$D13:$AG13,0)),NA(),INDEX($D14:$AG14,1,MATCH(BJ15,$D13:$AG13,0)))</f>
        <v>#N/A</v>
      </c>
      <c r="DT13" s="125" t="e">
        <f aca="false">IF(ISNA(MATCH(BK15,$D13:$AG13,0)),NA(),INDEX($D14:$AG14,1,MATCH(BK15,$D13:$AG13,0)))</f>
        <v>#N/A</v>
      </c>
      <c r="DU13" s="125" t="e">
        <f aca="false">IF(ISNA(MATCH(BL15,$D13:$AG13,0)),NA(),INDEX($D14:$AG14,1,MATCH(BL15,$D13:$AG13,0)))</f>
        <v>#N/A</v>
      </c>
      <c r="DV13" s="125" t="e">
        <f aca="false">IF(ISNA(MATCH(BM15,$D13:$AG13,0)),NA(),INDEX($D14:$AG14,1,MATCH(BM15,$D13:$AG13,0)))</f>
        <v>#N/A</v>
      </c>
      <c r="DW13" s="125" t="e">
        <f aca="false">IF(ISNA(MATCH(BN15,$D13:$AG13,0)),NA(),INDEX($D14:$AG14,1,MATCH(BN15,$D13:$AG13,0)))</f>
        <v>#N/A</v>
      </c>
      <c r="DX13" s="125" t="e">
        <f aca="false">IF(ISNA(MATCH(BO15,$D13:$AG13,0)),NA(),INDEX($D14:$AG14,1,MATCH(BO15,$D13:$AG13,0)))</f>
        <v>#N/A</v>
      </c>
      <c r="DY13" s="125" t="e">
        <f aca="false">IF(ISNA(MATCH(BP15,$D13:$AG13,0)),NA(),INDEX($D14:$AG14,1,MATCH(BP15,$D13:$AG13,0)))</f>
        <v>#N/A</v>
      </c>
      <c r="DZ13" s="125" t="e">
        <f aca="false">IF(ISNA(MATCH(BQ15,$D13:$AG13,0)),NA(),INDEX($D14:$AG14,1,MATCH(BQ15,$D13:$AG13,0)))</f>
        <v>#N/A</v>
      </c>
      <c r="EA13" s="125" t="e">
        <f aca="false">IF(ISNA(MATCH(BR15,$D13:$AG13,0)),NA(),INDEX($D14:$AG14,1,MATCH(BR15,$D13:$AG13,0)))</f>
        <v>#N/A</v>
      </c>
      <c r="EB13" s="125" t="e">
        <f aca="false">IF(ISNA(MATCH(BS15,$D13:$AG13,0)),NA(),INDEX($D14:$AG14,1,MATCH(BS15,$D13:$AG13,0)))</f>
        <v>#N/A</v>
      </c>
      <c r="EC13" s="125" t="e">
        <f aca="false">IF(ISNA(MATCH(BT15,$D13:$AG13,0)),NA(),INDEX($D14:$AG14,1,MATCH(BT15,$D13:$AG13,0)))</f>
        <v>#N/A</v>
      </c>
      <c r="ED13" s="125" t="e">
        <f aca="false">IF(ISNA(MATCH(BU15,$D13:$AG13,0)),NA(),INDEX($D14:$AG14,1,MATCH(BU15,$D13:$AG13,0)))</f>
        <v>#N/A</v>
      </c>
      <c r="EE13" s="125" t="e">
        <f aca="false">IF(ISNA(MATCH(BV15,$D13:$AG13,0)),NA(),INDEX($D14:$AG14,1,MATCH(BV15,$D13:$AG13,0)))</f>
        <v>#N/A</v>
      </c>
      <c r="EF13" s="125" t="e">
        <f aca="false">IF(ISNA(MATCH(BW15,$D13:$AG13,0)),NA(),INDEX($D14:$AG14,1,MATCH(BW15,$D13:$AG13,0)))</f>
        <v>#N/A</v>
      </c>
      <c r="EG13" s="125" t="e">
        <f aca="false">IF(ISNA(MATCH(BX15,$D13:$AG13,0)),NA(),INDEX($D14:$AG14,1,MATCH(BX15,$D13:$AG13,0)))</f>
        <v>#N/A</v>
      </c>
      <c r="EH13" s="125" t="e">
        <f aca="false">IF(ISNA(MATCH(BY15,$D13:$AG13,0)),NA(),INDEX($D14:$AG14,1,MATCH(BY15,$D13:$AG13,0)))</f>
        <v>#N/A</v>
      </c>
      <c r="EI13" s="125" t="e">
        <f aca="false">IF(ISNA(MATCH(BZ15,$D13:$AG13,0)),NA(),INDEX($D14:$AG14,1,MATCH(BZ15,$D13:$AG13,0)))</f>
        <v>#N/A</v>
      </c>
      <c r="EJ13" s="125" t="e">
        <f aca="false">IF(ISNA(MATCH(CA15,$D13:$AG13,0)),NA(),INDEX($D14:$AG14,1,MATCH(CA15,$D13:$AG13,0)))</f>
        <v>#N/A</v>
      </c>
      <c r="EK13" s="125" t="e">
        <f aca="false">IF(ISNA(MATCH(CB15,$D13:$AG13,0)),NA(),INDEX($D14:$AG14,1,MATCH(CB15,$D13:$AG13,0)))</f>
        <v>#N/A</v>
      </c>
      <c r="EL13" s="125" t="e">
        <f aca="false">IF(ISNA(MATCH(CC15,$D13:$AG13,0)),NA(),INDEX($D14:$AG14,1,MATCH(CC15,$D13:$AG13,0)))</f>
        <v>#N/A</v>
      </c>
      <c r="EM13" s="125" t="e">
        <f aca="false">IF(ISNA(MATCH(CD15,$D13:$AG13,0)),NA(),INDEX($D14:$AG14,1,MATCH(CD15,$D13:$AG13,0)))</f>
        <v>#N/A</v>
      </c>
      <c r="EN13" s="125" t="e">
        <f aca="false">IF(ISNA(MATCH(CE15,$D13:$AG13,0)),NA(),INDEX($D14:$AG14,1,MATCH(CE15,$D13:$AG13,0)))</f>
        <v>#N/A</v>
      </c>
      <c r="EO13" s="125" t="e">
        <f aca="false">IF(ISNA(MATCH(CF15,$D13:$AG13,0)),NA(),INDEX($D14:$AG14,1,MATCH(CF15,$D13:$AG13,0)))</f>
        <v>#N/A</v>
      </c>
      <c r="EP13" s="125" t="e">
        <f aca="false">IF(ISNA(MATCH(CG15,$D13:$AG13,0)),NA(),INDEX($D14:$AG14,1,MATCH(CG15,$D13:$AG13,0)))</f>
        <v>#N/A</v>
      </c>
      <c r="EQ13" s="125" t="e">
        <f aca="false">IF(ISNA(MATCH(CH15,$D13:$AG13,0)),NA(),INDEX($D14:$AG14,1,MATCH(CH15,$D13:$AG13,0)))</f>
        <v>#N/A</v>
      </c>
      <c r="ER13" s="125" t="e">
        <f aca="false">IF(ISNA(MATCH(CI15,$D13:$AG13,0)),NA(),INDEX($D14:$AG14,1,MATCH(CI15,$D13:$AG13,0)))</f>
        <v>#N/A</v>
      </c>
      <c r="ES13" s="125" t="e">
        <f aca="false">IF(ISNA(MATCH(CJ15,$D13:$AG13,0)),NA(),INDEX($D14:$AG14,1,MATCH(CJ15,$D13:$AG13,0)))</f>
        <v>#N/A</v>
      </c>
      <c r="ET13" s="125" t="e">
        <f aca="false">IF(ISNA(MATCH(CK15,$D13:$AG13,0)),NA(),INDEX($D14:$AG14,1,MATCH(CK15,$D13:$AG13,0)))</f>
        <v>#N/A</v>
      </c>
      <c r="EU13" s="125" t="e">
        <f aca="false">IF(ISNA(MATCH(CL15,$D13:$AG13,0)),NA(),INDEX($D14:$AG14,1,MATCH(CL15,$D13:$AG13,0)))</f>
        <v>#N/A</v>
      </c>
      <c r="EV13" s="125" t="e">
        <f aca="false">IF(ISNA(MATCH(CM15,$D13:$AG13,0)),NA(),INDEX($D14:$AG14,1,MATCH(CM15,$D13:$AG13,0)))</f>
        <v>#N/A</v>
      </c>
      <c r="EW13" s="125" t="e">
        <f aca="false">IF(ISNA(MATCH(CN15,$D13:$AG13,0)),NA(),INDEX($D14:$AG14,1,MATCH(CN15,$D13:$AG13,0)))</f>
        <v>#N/A</v>
      </c>
      <c r="EX13" s="125" t="e">
        <f aca="false">IF(ISNA(MATCH(CO15,$D13:$AG13,0)),NA(),INDEX($D14:$AG14,1,MATCH(CO15,$D13:$AG13,0)))</f>
        <v>#N/A</v>
      </c>
      <c r="EY13" s="125" t="e">
        <f aca="false">IF(ISNA(MATCH(CP15,$D13:$AG13,0)),NA(),INDEX($D14:$AG14,1,MATCH(CP15,$D13:$AG13,0)))</f>
        <v>#N/A</v>
      </c>
      <c r="EZ13" s="125" t="e">
        <f aca="false">IF(ISNA(MATCH(CQ15,$D13:$AG13,0)),NA(),INDEX($D14:$AG14,1,MATCH(CQ15,$D13:$AG13,0)))</f>
        <v>#N/A</v>
      </c>
      <c r="FA13" s="125" t="e">
        <f aca="false">IF(ISNA(MATCH(CR15,$D13:$AG13,0)),NA(),INDEX($D14:$AG14,1,MATCH(CR15,$D13:$AG13,0)))</f>
        <v>#N/A</v>
      </c>
      <c r="FB13" s="125" t="e">
        <f aca="false">IF(ISNA(MATCH(CS15,$D13:$AG13,0)),NA(),INDEX($D14:$AG14,1,MATCH(CS15,$D13:$AG13,0)))</f>
        <v>#N/A</v>
      </c>
      <c r="FC13" s="125" t="e">
        <f aca="false">IF(ISNA(MATCH(CT15,$D13:$AG13,0)),NA(),INDEX($D14:$AG14,1,MATCH(CT15,$D13:$AG13,0)))</f>
        <v>#N/A</v>
      </c>
      <c r="FD13" s="125" t="e">
        <f aca="false">IF(ISNA(MATCH(CU15,$D13:$AG13,0)),NA(),INDEX($D14:$AG14,1,MATCH(CU15,$D13:$AG13,0)))</f>
        <v>#N/A</v>
      </c>
      <c r="FE13" s="125" t="e">
        <f aca="false">IF(ISNA(MATCH(CV15,$D13:$AG13,0)),NA(),INDEX($D14:$AG14,1,MATCH(CV15,$D13:$AG13,0)))</f>
        <v>#N/A</v>
      </c>
      <c r="FF13" s="125" t="e">
        <f aca="false">IF(ISNA(MATCH(CW15,$D13:$AG13,0)),NA(),INDEX($D14:$AG14,1,MATCH(CW15,$D13:$AG13,0)))</f>
        <v>#N/A</v>
      </c>
      <c r="FI13" s="125" t="n">
        <f aca="false">CY13</f>
        <v>-17.5</v>
      </c>
      <c r="FJ13" s="125" t="n">
        <f aca="false">IF(ISNA(CZ13),FI13+(AQ15-AP15)*(INDEX(CZ13:$FF13,1,MATCH(1,CZ15:$FF15,0))-FI13)/(INDEX(AQ15:$CW15,1,MATCH(1,CZ15:$FF15,0))-AP15),CZ13)</f>
        <v>-18.2792207792208</v>
      </c>
      <c r="FK13" s="125" t="n">
        <f aca="false">IF(ISNA(DA13),FJ13+(AR15-AQ15)*(INDEX(DA13:$FF13,1,MATCH(1,DA15:$FF15,0))-FJ13)/(INDEX(AR15:$CW15,1,MATCH(1,DA15:$FF15,0))-AQ15),DA13)</f>
        <v>-18.5519480519481</v>
      </c>
      <c r="FL13" s="125" t="n">
        <f aca="false">IF(ISNA(DB13),FK13+(AS15-AR15)*(INDEX(DB13:$FF13,1,MATCH(1,DB15:$FF15,0))-FK13)/(INDEX(AS15:$CW15,1,MATCH(1,DB15:$FF15,0))-AR15),DB13)</f>
        <v>-20</v>
      </c>
      <c r="FM13" s="125" t="n">
        <f aca="false">IF(ISNA(DC13),FL13+(AT15-AS15)*(INDEX(DC13:$FF13,1,MATCH(1,DC15:$FF15,0))-FL13)/(INDEX(AT15:$CW15,1,MATCH(1,DC15:$FF15,0))-AS15),DC13)</f>
        <v>-25</v>
      </c>
      <c r="FN13" s="125" t="n">
        <f aca="false">IF(ISNA(DD13),FM13+(AU15-AT15)*(INDEX(DD13:$FF13,1,MATCH(1,DD15:$FF15,0))-FM13)/(INDEX(AU15:$CW15,1,MATCH(1,DD15:$FF15,0))-AT15),DD13)</f>
        <v>-30</v>
      </c>
      <c r="FO13" s="125" t="n">
        <f aca="false">IF(ISNA(DE13),FN13+(AV15-AU15)*(INDEX(DE13:$FF13,1,MATCH(1,DE15:$FF15,0))-FN13)/(INDEX(AV15:$CW15,1,MATCH(1,DE15:$FF15,0))-AU15),DE13)</f>
        <v>-35</v>
      </c>
      <c r="FP13" s="125" t="n">
        <f aca="false">IF(ISNA(DF13),FO13+(AW15-AV15)*(INDEX(DF13:$FF13,1,MATCH(1,DF15:$FF15,0))-FO13)/(INDEX(AW15:$CW15,1,MATCH(1,DF15:$FF15,0))-AV15),DF13)</f>
        <v>-35</v>
      </c>
      <c r="FQ13" s="125" t="n">
        <f aca="false">IF(ISNA(DG13),FP13+(AX15-AW15)*(INDEX(DG13:$FF13,1,MATCH(1,DG15:$FF15,0))-FP13)/(INDEX(AX15:$CW15,1,MATCH(1,DG15:$FF15,0))-AW15),DG13)</f>
        <v>-30</v>
      </c>
      <c r="FR13" s="125" t="n">
        <f aca="false">IF(ISNA(DH13),FQ13+(AY15-AX15)*(INDEX(DH13:$FF13,1,MATCH(1,DH15:$FF15,0))-FQ13)/(INDEX(AY15:$CW15,1,MATCH(1,DH15:$FF15,0))-AX15),DH13)</f>
        <v>-25</v>
      </c>
      <c r="FS13" s="125" t="n">
        <f aca="false">IF(ISNA(DI13),FR13+(AZ15-AY15)*(INDEX(DI13:$FF13,1,MATCH(1,DI15:$FF15,0))-FR13)/(INDEX(AZ15:$CW15,1,MATCH(1,DI15:$FF15,0))-AY15),DI13)</f>
        <v>-20</v>
      </c>
      <c r="FT13" s="125" t="n">
        <f aca="false">IF(ISNA(DJ13),FS13+(BA15-AZ15)*(INDEX(DJ13:$FF13,1,MATCH(1,DJ15:$FF15,0))-FS13)/(INDEX(BA15:$CW15,1,MATCH(1,DJ15:$FF15,0))-AZ15),DJ13)</f>
        <v>-19.04</v>
      </c>
      <c r="FU13" s="125" t="n">
        <f aca="false">IF(ISNA(DK13),FT13+(BB15-BA15)*(INDEX(DK13:$FF13,1,MATCH(1,DK15:$FF15,0))-FT13)/(INDEX(BB15:$CW15,1,MATCH(1,DK15:$FF15,0))-BA15),DK13)</f>
        <v>-18.768</v>
      </c>
      <c r="FV13" s="125" t="n">
        <f aca="false">IF(ISNA(DL13),FU13+(BC15-BB15)*(INDEX(DL13:$FF13,1,MATCH(1,DL15:$FF15,0))-FU13)/(INDEX(BC15:$CW15,1,MATCH(1,DL15:$FF15,0))-BB15),DL13)</f>
        <v>-18</v>
      </c>
      <c r="FW13" s="125" t="e">
        <f aca="false">IF(ISNA(DM13),FV13+(BD15-BC15)*(INDEX(DM13:$FF13,1,MATCH(1,DM15:$FF15,0))-FV13)/(INDEX(BD15:$CW15,1,MATCH(1,DM15:$FF15,0))-BC15),DM13)</f>
        <v>#N/A</v>
      </c>
      <c r="FX13" s="125" t="e">
        <f aca="false">IF(ISNA(DN13),FW13+(BE15-BD15)*(INDEX(DN13:$FF13,1,MATCH(1,DN15:$FF15,0))-FW13)/(INDEX(BE15:$CW15,1,MATCH(1,DN15:$FF15,0))-BD15),DN13)</f>
        <v>#N/A</v>
      </c>
      <c r="FY13" s="125" t="e">
        <f aca="false">IF(ISNA(DO13),FX13+(BF15-BE15)*(INDEX(DO13:$FF13,1,MATCH(1,DO15:$FF15,0))-FX13)/(INDEX(BF15:$CW15,1,MATCH(1,DO15:$FF15,0))-BE15),DO13)</f>
        <v>#N/A</v>
      </c>
      <c r="FZ13" s="125" t="e">
        <f aca="false">IF(ISNA(DP13),FY13+(BG15-BF15)*(INDEX(DP13:$FF13,1,MATCH(1,DP15:$FF15,0))-FY13)/(INDEX(BG15:$CW15,1,MATCH(1,DP15:$FF15,0))-BF15),DP13)</f>
        <v>#N/A</v>
      </c>
      <c r="GA13" s="125" t="e">
        <f aca="false">IF(ISNA(DQ13),FZ13+(BH15-BG15)*(INDEX(DQ13:$FF13,1,MATCH(1,DQ15:$FF15,0))-FZ13)/(INDEX(BH15:$CW15,1,MATCH(1,DQ15:$FF15,0))-BG15),DQ13)</f>
        <v>#N/A</v>
      </c>
      <c r="GB13" s="125" t="e">
        <f aca="false">IF(ISNA(DR13),GA13+(BI15-BH15)*(INDEX(DR13:$FF13,1,MATCH(1,DR15:$FF15,0))-GA13)/(INDEX(BI15:$CW15,1,MATCH(1,DR15:$FF15,0))-BH15),DR13)</f>
        <v>#N/A</v>
      </c>
      <c r="GC13" s="125" t="e">
        <f aca="false">IF(ISNA(DS13),GB13+(BJ15-BI15)*(INDEX(DS13:$FF13,1,MATCH(1,DS15:$FF15,0))-GB13)/(INDEX(BJ15:$CW15,1,MATCH(1,DS15:$FF15,0))-BI15),DS13)</f>
        <v>#N/A</v>
      </c>
      <c r="GD13" s="125" t="e">
        <f aca="false">IF(ISNA(DT13),GC13+(BK15-BJ15)*(INDEX(DT13:$FF13,1,MATCH(1,DT15:$FF15,0))-GC13)/(INDEX(BK15:$CW15,1,MATCH(1,DT15:$FF15,0))-BJ15),DT13)</f>
        <v>#N/A</v>
      </c>
      <c r="GE13" s="125" t="e">
        <f aca="false">IF(ISNA(DU13),GD13+(BL15-BK15)*(INDEX(DU13:$FF13,1,MATCH(1,DU15:$FF15,0))-GD13)/(INDEX(BL15:$CW15,1,MATCH(1,DU15:$FF15,0))-BK15),DU13)</f>
        <v>#N/A</v>
      </c>
      <c r="GF13" s="125" t="e">
        <f aca="false">IF(ISNA(DV13),GE13+(BM15-BL15)*(INDEX(DV13:$FF13,1,MATCH(1,DV15:$FF15,0))-GE13)/(INDEX(BM15:$CW15,1,MATCH(1,DV15:$FF15,0))-BL15),DV13)</f>
        <v>#N/A</v>
      </c>
      <c r="GG13" s="125" t="e">
        <f aca="false">IF(ISNA(DW13),GF13+(BN15-BM15)*(INDEX(DW13:$FF13,1,MATCH(1,DW15:$FF15,0))-GF13)/(INDEX(BN15:$CW15,1,MATCH(1,DW15:$FF15,0))-BM15),DW13)</f>
        <v>#N/A</v>
      </c>
      <c r="GH13" s="125" t="e">
        <f aca="false">IF(ISNA(DX13),GG13+(BO15-BN15)*(INDEX(DX13:$FF13,1,MATCH(1,DX15:$FF15,0))-GG13)/(INDEX(BO15:$CW15,1,MATCH(1,DX15:$FF15,0))-BN15),DX13)</f>
        <v>#N/A</v>
      </c>
      <c r="GI13" s="125" t="e">
        <f aca="false">IF(ISNA(DY13),GH13+(BP15-BO15)*(INDEX(DY13:$FF13,1,MATCH(1,DY15:$FF15,0))-GH13)/(INDEX(BP15:$CW15,1,MATCH(1,DY15:$FF15,0))-BO15),DY13)</f>
        <v>#N/A</v>
      </c>
      <c r="GJ13" s="125" t="e">
        <f aca="false">IF(ISNA(DZ13),GI13+(BQ15-BP15)*(INDEX(DZ13:$FF13,1,MATCH(1,DZ15:$FF15,0))-GI13)/(INDEX(BQ15:$CW15,1,MATCH(1,DZ15:$FF15,0))-BP15),DZ13)</f>
        <v>#N/A</v>
      </c>
      <c r="GK13" s="125" t="e">
        <f aca="false">IF(ISNA(EA13),GJ13+(BR15-BQ15)*(INDEX(EA13:$FF13,1,MATCH(1,EA15:$FF15,0))-GJ13)/(INDEX(BR15:$CW15,1,MATCH(1,EA15:$FF15,0))-BQ15),EA13)</f>
        <v>#N/A</v>
      </c>
      <c r="GL13" s="125" t="e">
        <f aca="false">IF(ISNA(EB13),GK13+(BS15-BR15)*(INDEX(EB13:$FF13,1,MATCH(1,EB15:$FF15,0))-GK13)/(INDEX(BS15:$CW15,1,MATCH(1,EB15:$FF15,0))-BR15),EB13)</f>
        <v>#N/A</v>
      </c>
      <c r="GM13" s="125" t="e">
        <f aca="false">IF(ISNA(EC13),GL13+(BT15-BS15)*(INDEX(EC13:$FF13,1,MATCH(1,EC15:$FF15,0))-GL13)/(INDEX(BT15:$CW15,1,MATCH(1,EC15:$FF15,0))-BS15),EC13)</f>
        <v>#N/A</v>
      </c>
      <c r="GN13" s="125" t="e">
        <f aca="false">IF(ISNA(ED13),GM13+(BU15-BT15)*(INDEX(ED13:$FF13,1,MATCH(1,ED15:$FF15,0))-GM13)/(INDEX(BU15:$CW15,1,MATCH(1,ED15:$FF15,0))-BT15),ED13)</f>
        <v>#N/A</v>
      </c>
      <c r="GO13" s="125" t="e">
        <f aca="false">IF(ISNA(EE13),GN13+(BV15-BU15)*(INDEX(EE13:$FF13,1,MATCH(1,EE15:$FF15,0))-GN13)/(INDEX(BV15:$CW15,1,MATCH(1,EE15:$FF15,0))-BU15),EE13)</f>
        <v>#N/A</v>
      </c>
      <c r="GP13" s="125" t="e">
        <f aca="false">IF(ISNA(EF13),GO13+(BW15-BV15)*(INDEX(EF13:$FF13,1,MATCH(1,EF15:$FF15,0))-GO13)/(INDEX(BW15:$CW15,1,MATCH(1,EF15:$FF15,0))-BV15),EF13)</f>
        <v>#N/A</v>
      </c>
      <c r="GQ13" s="125" t="e">
        <f aca="false">IF(ISNA(EG13),GP13+(BX15-BW15)*(INDEX(EG13:$FF13,1,MATCH(1,EG15:$FF15,0))-GP13)/(INDEX(BX15:$CW15,1,MATCH(1,EG15:$FF15,0))-BW15),EG13)</f>
        <v>#N/A</v>
      </c>
      <c r="GR13" s="125" t="e">
        <f aca="false">IF(ISNA(EH13),GQ13+(BY15-BX15)*(INDEX(EH13:$FF13,1,MATCH(1,EH15:$FF15,0))-GQ13)/(INDEX(BY15:$CW15,1,MATCH(1,EH15:$FF15,0))-BX15),EH13)</f>
        <v>#N/A</v>
      </c>
      <c r="GS13" s="125" t="e">
        <f aca="false">IF(ISNA(EI13),GR13+(BZ15-BY15)*(INDEX(EI13:$FF13,1,MATCH(1,EI15:$FF15,0))-GR13)/(INDEX(BZ15:$CW15,1,MATCH(1,EI15:$FF15,0))-BY15),EI13)</f>
        <v>#N/A</v>
      </c>
      <c r="GT13" s="125" t="e">
        <f aca="false">IF(ISNA(EJ13),GS13+(CA15-BZ15)*(INDEX(EJ13:$FF13,1,MATCH(1,EJ15:$FF15,0))-GS13)/(INDEX(CA15:$CW15,1,MATCH(1,EJ15:$FF15,0))-BZ15),EJ13)</f>
        <v>#N/A</v>
      </c>
      <c r="GU13" s="125" t="e">
        <f aca="false">IF(ISNA(EK13),GT13+(CB15-CA15)*(INDEX(EK13:$FF13,1,MATCH(1,EK15:$FF15,0))-GT13)/(INDEX(CB15:$CW15,1,MATCH(1,EK15:$FF15,0))-CA15),EK13)</f>
        <v>#N/A</v>
      </c>
      <c r="GV13" s="125" t="e">
        <f aca="false">IF(ISNA(EL13),GU13+(CC15-CB15)*(INDEX(EL13:$FF13,1,MATCH(1,EL15:$FF15,0))-GU13)/(INDEX(CC15:$CW15,1,MATCH(1,EL15:$FF15,0))-CB15),EL13)</f>
        <v>#N/A</v>
      </c>
      <c r="GW13" s="125" t="e">
        <f aca="false">IF(ISNA(EM13),GV13+(CD15-CC15)*(INDEX(EM13:$FF13,1,MATCH(1,EM15:$FF15,0))-GV13)/(INDEX(CD15:$CW15,1,MATCH(1,EM15:$FF15,0))-CC15),EM13)</f>
        <v>#N/A</v>
      </c>
      <c r="GX13" s="125" t="e">
        <f aca="false">IF(ISNA(EN13),GW13+(CE15-CD15)*(INDEX(EN13:$FF13,1,MATCH(1,EN15:$FF15,0))-GW13)/(INDEX(CE15:$CW15,1,MATCH(1,EN15:$FF15,0))-CD15),EN13)</f>
        <v>#N/A</v>
      </c>
      <c r="GY13" s="125" t="e">
        <f aca="false">IF(ISNA(EO13),GX13+(CF15-CE15)*(INDEX(EO13:$FF13,1,MATCH(1,EO15:$FF15,0))-GX13)/(INDEX(CF15:$CW15,1,MATCH(1,EO15:$FF15,0))-CE15),EO13)</f>
        <v>#N/A</v>
      </c>
      <c r="GZ13" s="125" t="e">
        <f aca="false">IF(ISNA(EP13),GY13+(CG15-CF15)*(INDEX(EP13:$FF13,1,MATCH(1,EP15:$FF15,0))-GY13)/(INDEX(CG15:$CW15,1,MATCH(1,EP15:$FF15,0))-CF15),EP13)</f>
        <v>#N/A</v>
      </c>
      <c r="HA13" s="125" t="e">
        <f aca="false">IF(ISNA(EQ13),GZ13+(CH15-CG15)*(INDEX(EQ13:$FF13,1,MATCH(1,EQ15:$FF15,0))-GZ13)/(INDEX(CH15:$CW15,1,MATCH(1,EQ15:$FF15,0))-CG15),EQ13)</f>
        <v>#N/A</v>
      </c>
      <c r="HB13" s="125" t="e">
        <f aca="false">IF(ISNA(ER13),HA13+(CI15-CH15)*(INDEX(ER13:$FF13,1,MATCH(1,ER15:$FF15,0))-HA13)/(INDEX(CI15:$CW15,1,MATCH(1,ER15:$FF15,0))-CH15),ER13)</f>
        <v>#N/A</v>
      </c>
      <c r="HC13" s="125" t="e">
        <f aca="false">IF(ISNA(ES13),HB13+(CJ15-CI15)*(INDEX(ES13:$FF13,1,MATCH(1,ES15:$FF15,0))-HB13)/(INDEX(CJ15:$CW15,1,MATCH(1,ES15:$FF15,0))-CI15),ES13)</f>
        <v>#N/A</v>
      </c>
      <c r="HD13" s="125" t="e">
        <f aca="false">IF(ISNA(ET13),HC13+(CK15-CJ15)*(INDEX(ET13:$FF13,1,MATCH(1,ET15:$FF15,0))-HC13)/(INDEX(CK15:$CW15,1,MATCH(1,ET15:$FF15,0))-CJ15),ET13)</f>
        <v>#N/A</v>
      </c>
      <c r="HE13" s="125" t="e">
        <f aca="false">IF(ISNA(EU13),HD13+(CL15-CK15)*(INDEX(EU13:$FF13,1,MATCH(1,EU15:$FF15,0))-HD13)/(INDEX(CL15:$CW15,1,MATCH(1,EU15:$FF15,0))-CK15),EU13)</f>
        <v>#N/A</v>
      </c>
      <c r="HF13" s="125" t="e">
        <f aca="false">IF(ISNA(EV13),HE13+(CM15-CL15)*(INDEX(EV13:$FF13,1,MATCH(1,EV15:$FF15,0))-HE13)/(INDEX(CM15:$CW15,1,MATCH(1,EV15:$FF15,0))-CL15),EV13)</f>
        <v>#N/A</v>
      </c>
      <c r="HG13" s="125" t="e">
        <f aca="false">IF(ISNA(EW13),HF13+(CN15-CM15)*(INDEX(EW13:$FF13,1,MATCH(1,EW15:$FF15,0))-HF13)/(INDEX(CN15:$CW15,1,MATCH(1,EW15:$FF15,0))-CM15),EW13)</f>
        <v>#N/A</v>
      </c>
      <c r="HH13" s="125" t="e">
        <f aca="false">IF(ISNA(EX13),HG13+(CO15-CN15)*(INDEX(EX13:$FF13,1,MATCH(1,EX15:$FF15,0))-HG13)/(INDEX(CO15:$CW15,1,MATCH(1,EX15:$FF15,0))-CN15),EX13)</f>
        <v>#N/A</v>
      </c>
      <c r="HI13" s="125" t="e">
        <f aca="false">IF(ISNA(EY13),HH13+(CP15-CO15)*(INDEX(EY13:$FF13,1,MATCH(1,EY15:$FF15,0))-HH13)/(INDEX(CP15:$CW15,1,MATCH(1,EY15:$FF15,0))-CO15),EY13)</f>
        <v>#N/A</v>
      </c>
      <c r="HJ13" s="125" t="e">
        <f aca="false">IF(ISNA(EZ13),HI13+(CQ15-CP15)*(INDEX(EZ13:$FF13,1,MATCH(1,EZ15:$FF15,0))-HI13)/(INDEX(CQ15:$CW15,1,MATCH(1,EZ15:$FF15,0))-CP15),EZ13)</f>
        <v>#N/A</v>
      </c>
      <c r="HK13" s="125" t="e">
        <f aca="false">IF(ISNA(FA13),HJ13+(CR15-CQ15)*(INDEX(FA13:$FF13,1,MATCH(1,FA15:$FF15,0))-HJ13)/(INDEX(CR15:$CW15,1,MATCH(1,FA15:$FF15,0))-CQ15),FA13)</f>
        <v>#N/A</v>
      </c>
      <c r="HL13" s="125" t="e">
        <f aca="false">IF(ISNA(FB13),HK13+(CS15-CR15)*(INDEX(FB13:$FF13,1,MATCH(1,FB15:$FF15,0))-HK13)/(INDEX(CS15:$CW15,1,MATCH(1,FB15:$FF15,0))-CR15),FB13)</f>
        <v>#N/A</v>
      </c>
      <c r="HM13" s="125" t="e">
        <f aca="false">IF(ISNA(FC13),HL13+(CT15-CS15)*(INDEX(FC13:$FF13,1,MATCH(1,FC15:$FF15,0))-HL13)/(INDEX(CT15:$CW15,1,MATCH(1,FC15:$FF15,0))-CS15),FC13)</f>
        <v>#N/A</v>
      </c>
      <c r="HN13" s="125" t="e">
        <f aca="false">IF(ISNA(FD13),HM13+(CU15-CT15)*(INDEX(FD13:$FF13,1,MATCH(1,FD15:$FF15,0))-HM13)/(INDEX(CU15:$CW15,1,MATCH(1,FD15:$FF15,0))-CT15),FD13)</f>
        <v>#N/A</v>
      </c>
      <c r="HO13" s="125" t="e">
        <f aca="false">IF(ISNA(FE13),HN13+(CV15-CU15)*(INDEX(FE13:$FF13,1,MATCH(1,FE15:$FF15,0))-HN13)/(INDEX(CV15:$CW15,1,MATCH(1,FE15:$FF15,0))-CU15),FE13)</f>
        <v>#N/A</v>
      </c>
      <c r="HP13" s="125" t="e">
        <f aca="false">IF(ISNA(FF13),HO13+(CW15-CV15)*(INDEX(FF13:$FF13,1,MATCH(1,FF15:$FF15,0))-HO13)/(INDEX(CW15:$CW15,1,MATCH(1,FF15:$FF15,0))-CV15),FF13)</f>
        <v>#N/A</v>
      </c>
      <c r="HR13" s="125" t="n">
        <v>1</v>
      </c>
      <c r="HS13" s="125" t="n">
        <f aca="false">IF(FH16=1,HR13,HR13+1)</f>
        <v>2</v>
      </c>
      <c r="HT13" s="125" t="n">
        <f aca="false">IF(FI16=1,HS13,HS13+1)</f>
        <v>3</v>
      </c>
      <c r="HU13" s="125" t="n">
        <f aca="false">IF(FJ16=1,HT13,HT13+1)</f>
        <v>4</v>
      </c>
      <c r="HV13" s="125" t="n">
        <f aca="false">IF(FK16=1,HU13,HU13+1)</f>
        <v>5</v>
      </c>
      <c r="HW13" s="125" t="n">
        <f aca="false">IF(FL16=1,HV13,HV13+1)</f>
        <v>6</v>
      </c>
      <c r="HX13" s="125" t="n">
        <f aca="false">IF(FM16=1,HW13,HW13+1)</f>
        <v>7</v>
      </c>
      <c r="HY13" s="125" t="n">
        <f aca="false">IF(FN16=1,HX13,HX13+1)</f>
        <v>8</v>
      </c>
      <c r="HZ13" s="125" t="n">
        <f aca="false">IF(FO16=1,HY13,HY13+1)</f>
        <v>9</v>
      </c>
      <c r="IA13" s="125" t="n">
        <f aca="false">IF(FP16=1,HZ13,HZ13+1)</f>
        <v>10</v>
      </c>
      <c r="IB13" s="125" t="n">
        <f aca="false">IF(FQ16=1,IA13,IA13+1)</f>
        <v>11</v>
      </c>
      <c r="IC13" s="125" t="n">
        <f aca="false">IF(FR16=1,IB13,IB13+1)</f>
        <v>12</v>
      </c>
      <c r="ID13" s="125" t="n">
        <f aca="false">IF(FS16=1,IC13,IC13+1)</f>
        <v>13</v>
      </c>
      <c r="IE13" s="125" t="n">
        <f aca="false">IF(FT16=1,ID13,ID13+1)</f>
        <v>14</v>
      </c>
      <c r="IF13" s="125" t="n">
        <f aca="false">IF(FU16=1,IE13,IE13+1)</f>
        <v>15</v>
      </c>
      <c r="IG13" s="125" t="n">
        <f aca="false">IF(FV16=1,IF13,IF13+1)</f>
        <v>16</v>
      </c>
      <c r="IH13" s="125" t="n">
        <f aca="false">IF(FW16=1,IG13,IG13+1)</f>
        <v>17</v>
      </c>
      <c r="II13" s="125" t="n">
        <f aca="false">IF(FX16=1,IH13,IH13+1)</f>
        <v>18</v>
      </c>
      <c r="IJ13" s="125" t="n">
        <f aca="false">IF(FY16=1,II13,II13+1)</f>
        <v>19</v>
      </c>
      <c r="IK13" s="125" t="n">
        <f aca="false">IF(FZ16=1,IJ13,IJ13+1)</f>
        <v>20</v>
      </c>
      <c r="IL13" s="125" t="n">
        <f aca="false">IF(GA16=1,IK13,IK13+1)</f>
        <v>21</v>
      </c>
      <c r="IM13" s="125" t="n">
        <f aca="false">IF(GB16=1,IL13,IL13+1)</f>
        <v>22</v>
      </c>
      <c r="IN13" s="125" t="n">
        <f aca="false">IF(GC16=1,IM13,IM13+1)</f>
        <v>23</v>
      </c>
      <c r="IO13" s="125" t="n">
        <f aca="false">IF(GD16=1,IN13,IN13+1)</f>
        <v>24</v>
      </c>
      <c r="IP13" s="125" t="n">
        <f aca="false">IF(GE16=1,IO13,IO13+1)</f>
        <v>25</v>
      </c>
      <c r="IQ13" s="125" t="n">
        <f aca="false">IF(GF16=1,IP13,IP13+1)</f>
        <v>26</v>
      </c>
      <c r="IR13" s="125" t="n">
        <f aca="false">IF(GG16=1,IQ13,IQ13+1)</f>
        <v>27</v>
      </c>
      <c r="IS13" s="125" t="n">
        <f aca="false">IF(GH16=1,IR13,IR13+1)</f>
        <v>28</v>
      </c>
      <c r="IT13" s="125" t="n">
        <f aca="false">IF(GI16=1,IS13,IS13+1)</f>
        <v>29</v>
      </c>
      <c r="IU13" s="125" t="n">
        <f aca="false">IF(GJ16=1,IT13,IT13+1)</f>
        <v>30</v>
      </c>
      <c r="IV13" s="125" t="n">
        <f aca="false">IF(GK16=1,IU13,IU13+1)</f>
        <v>31</v>
      </c>
      <c r="IW13" s="125" t="n">
        <f aca="false">IF(GL16=1,IV13,IV13+1)</f>
        <v>32</v>
      </c>
      <c r="IX13" s="125" t="n">
        <f aca="false">IF(GM16=1,IW13,IW13+1)</f>
        <v>33</v>
      </c>
      <c r="IY13" s="125" t="n">
        <f aca="false">IF(GN16=1,IX13,IX13+1)</f>
        <v>34</v>
      </c>
      <c r="IZ13" s="125" t="n">
        <f aca="false">IF(GO16=1,IY13,IY13+1)</f>
        <v>35</v>
      </c>
      <c r="JA13" s="125" t="n">
        <f aca="false">IF(GP16=1,IZ13,IZ13+1)</f>
        <v>36</v>
      </c>
      <c r="JB13" s="125" t="n">
        <f aca="false">IF(GQ16=1,JA13,JA13+1)</f>
        <v>37</v>
      </c>
      <c r="JC13" s="125" t="n">
        <f aca="false">IF(GR16=1,JB13,JB13+1)</f>
        <v>38</v>
      </c>
      <c r="JD13" s="125" t="n">
        <f aca="false">IF(GS16=1,JC13,JC13+1)</f>
        <v>39</v>
      </c>
      <c r="JE13" s="125" t="n">
        <f aca="false">IF(GT16=1,JD13,JD13+1)</f>
        <v>40</v>
      </c>
      <c r="JF13" s="125" t="n">
        <f aca="false">IF(GU16=1,JE13,JE13+1)</f>
        <v>41</v>
      </c>
      <c r="JG13" s="125" t="n">
        <f aca="false">IF(GV16=1,JF13,JF13+1)</f>
        <v>42</v>
      </c>
      <c r="JH13" s="125" t="n">
        <f aca="false">IF(GW16=1,JG13,JG13+1)</f>
        <v>43</v>
      </c>
      <c r="JI13" s="125" t="n">
        <f aca="false">IF(GX16=1,JH13,JH13+1)</f>
        <v>44</v>
      </c>
      <c r="JJ13" s="125" t="n">
        <f aca="false">IF(GY16=1,JI13,JI13+1)</f>
        <v>45</v>
      </c>
      <c r="JK13" s="125" t="n">
        <f aca="false">IF(GZ16=1,JJ13,JJ13+1)</f>
        <v>46</v>
      </c>
      <c r="JL13" s="125" t="n">
        <f aca="false">IF(HA16=1,JK13,JK13+1)</f>
        <v>47</v>
      </c>
      <c r="JM13" s="125" t="n">
        <f aca="false">IF(HB16=1,JL13,JL13+1)</f>
        <v>48</v>
      </c>
      <c r="JN13" s="125" t="n">
        <f aca="false">IF(HC16=1,JM13,JM13+1)</f>
        <v>49</v>
      </c>
      <c r="JO13" s="125" t="n">
        <f aca="false">IF(HD16=1,JN13,JN13+1)</f>
        <v>50</v>
      </c>
      <c r="JP13" s="125" t="n">
        <f aca="false">IF(HE16=1,JO13,JO13+1)</f>
        <v>51</v>
      </c>
      <c r="JQ13" s="125" t="n">
        <f aca="false">IF(HF16=1,JP13,JP13+1)</f>
        <v>52</v>
      </c>
      <c r="JR13" s="125" t="n">
        <f aca="false">IF(HG16=1,JQ13,JQ13+1)</f>
        <v>53</v>
      </c>
      <c r="JS13" s="125" t="n">
        <f aca="false">IF(HH16=1,JR13,JR13+1)</f>
        <v>54</v>
      </c>
      <c r="JT13" s="125" t="n">
        <f aca="false">IF(HI16=1,JS13,JS13+1)</f>
        <v>55</v>
      </c>
      <c r="JU13" s="125" t="n">
        <f aca="false">IF(HJ16=1,JT13,JT13+1)</f>
        <v>56</v>
      </c>
      <c r="JV13" s="125" t="n">
        <f aca="false">IF(HK16=1,JU13,JU13+1)</f>
        <v>57</v>
      </c>
      <c r="JW13" s="125" t="n">
        <f aca="false">IF(HL16=1,JV13,JV13+1)</f>
        <v>58</v>
      </c>
      <c r="JX13" s="125" t="n">
        <f aca="false">IF(HM16=1,JW13,JW13+1)</f>
        <v>59</v>
      </c>
      <c r="JY13" s="125" t="n">
        <f aca="false">IF(HN16=1,JX13,JX13+1)</f>
        <v>60</v>
      </c>
      <c r="JZ13" s="125" t="n">
        <f aca="false">IF(HO16=1,JY13,JY13+1)</f>
        <v>61</v>
      </c>
      <c r="KA13" s="125" t="n">
        <f aca="false">IF(HP16=1,JZ13,JZ13+1)</f>
        <v>62</v>
      </c>
      <c r="KB13" s="125" t="n">
        <f aca="false">IF(HQ16=1,KA13,KA13+1)</f>
        <v>63</v>
      </c>
      <c r="KC13" s="125" t="n">
        <f aca="false">IF(HR16=1,KB13,KB13+1)</f>
        <v>64</v>
      </c>
      <c r="KD13" s="125" t="n">
        <f aca="false">IF(HS16=1,KC13,KC13+1)</f>
        <v>65</v>
      </c>
      <c r="KE13" s="125" t="n">
        <f aca="false">IF(HT16=1,KD13,KD13+1)</f>
        <v>66</v>
      </c>
      <c r="KF13" s="125" t="n">
        <f aca="false">IF(HU16=1,KE13,KE13+1)</f>
        <v>67</v>
      </c>
      <c r="KG13" s="125" t="n">
        <f aca="false">IF(HV16=1,KF13,KF13+1)</f>
        <v>68</v>
      </c>
      <c r="KH13" s="125" t="n">
        <f aca="false">IF(HW16=1,KG13,KG13+1)</f>
        <v>69</v>
      </c>
      <c r="KI13" s="125" t="n">
        <f aca="false">IF(HX16=1,KH13,KH13+1)</f>
        <v>70</v>
      </c>
      <c r="KJ13" s="125" t="n">
        <f aca="false">IF(HY16=1,KI13,KI13+1)</f>
        <v>71</v>
      </c>
      <c r="KK13" s="125" t="n">
        <f aca="false">IF(HZ16=1,KJ13,KJ13+1)</f>
        <v>72</v>
      </c>
      <c r="KL13" s="125" t="n">
        <f aca="false">IF(IA16=1,KK13,KK13+1)</f>
        <v>73</v>
      </c>
      <c r="KM13" s="125" t="n">
        <f aca="false">IF(IB16=1,KL13,KL13+1)</f>
        <v>74</v>
      </c>
      <c r="KN13" s="125" t="n">
        <f aca="false">IF(IC16=1,KM13,KM13+1)</f>
        <v>75</v>
      </c>
      <c r="KO13" s="125" t="n">
        <f aca="false">IF(ID16=1,KN13,KN13+1)</f>
        <v>76</v>
      </c>
      <c r="KP13" s="125" t="n">
        <f aca="false">IF(IE16=1,KO13,KO13+1)</f>
        <v>77</v>
      </c>
      <c r="KQ13" s="125" t="e">
        <f aca="false">IF(IF16=1,KP13,KP13+1)</f>
        <v>#N/A</v>
      </c>
      <c r="KR13" s="125" t="e">
        <f aca="false">IF(IG16=1,KQ13,KQ13+1)</f>
        <v>#N/A</v>
      </c>
      <c r="KS13" s="125" t="e">
        <f aca="false">IF(IH16=1,KR13,KR13+1)</f>
        <v>#N/A</v>
      </c>
      <c r="KU13" s="125" t="s">
        <v>69</v>
      </c>
      <c r="KV13" s="125" t="n">
        <f aca="false">HR14</f>
        <v>0</v>
      </c>
      <c r="KW13" s="125" t="n">
        <f aca="false">HS14</f>
        <v>48</v>
      </c>
      <c r="KX13" s="125" t="n">
        <f aca="false">HT14</f>
        <v>64.8</v>
      </c>
      <c r="KY13" s="125" t="n">
        <f aca="false">HU14</f>
        <v>154</v>
      </c>
      <c r="KZ13" s="125" t="n">
        <f aca="false">HV14</f>
        <v>198</v>
      </c>
      <c r="LA13" s="125" t="n">
        <f aca="false">HW14</f>
        <v>254</v>
      </c>
      <c r="LB13" s="125" t="n">
        <f aca="false">HX14</f>
        <v>323</v>
      </c>
      <c r="LC13" s="125" t="n">
        <f aca="false">HY14</f>
        <v>376</v>
      </c>
      <c r="LD13" s="125" t="n">
        <f aca="false">HZ14</f>
        <v>418</v>
      </c>
      <c r="LE13" s="125" t="n">
        <f aca="false">IA14</f>
        <v>464</v>
      </c>
      <c r="LF13" s="125" t="n">
        <f aca="false">IB14</f>
        <v>515</v>
      </c>
      <c r="LG13" s="125" t="n">
        <f aca="false">IC14</f>
        <v>575</v>
      </c>
      <c r="LH13" s="125" t="n">
        <f aca="false">ID14</f>
        <v>592</v>
      </c>
      <c r="LI13" s="125" t="n">
        <f aca="false">IE14</f>
        <v>640</v>
      </c>
      <c r="LJ13" s="125" t="e">
        <f aca="false">IF14</f>
        <v>#N/A</v>
      </c>
      <c r="LK13" s="125" t="e">
        <f aca="false">IG14</f>
        <v>#N/A</v>
      </c>
      <c r="LL13" s="125" t="e">
        <f aca="false">IH14</f>
        <v>#N/A</v>
      </c>
      <c r="LM13" s="125" t="e">
        <f aca="false">II14</f>
        <v>#N/A</v>
      </c>
      <c r="LN13" s="125" t="e">
        <f aca="false">IJ14</f>
        <v>#N/A</v>
      </c>
      <c r="LO13" s="125" t="e">
        <f aca="false">IK14</f>
        <v>#N/A</v>
      </c>
      <c r="LP13" s="125" t="e">
        <f aca="false">IL14</f>
        <v>#N/A</v>
      </c>
      <c r="LQ13" s="125" t="e">
        <f aca="false">IM14</f>
        <v>#N/A</v>
      </c>
      <c r="LR13" s="125" t="e">
        <f aca="false">IN14</f>
        <v>#N/A</v>
      </c>
      <c r="LS13" s="125" t="e">
        <f aca="false">IO14</f>
        <v>#N/A</v>
      </c>
      <c r="LT13" s="125" t="e">
        <f aca="false">IP14</f>
        <v>#N/A</v>
      </c>
      <c r="LU13" s="125" t="e">
        <f aca="false">IQ14</f>
        <v>#N/A</v>
      </c>
      <c r="LV13" s="125" t="e">
        <f aca="false">IR14</f>
        <v>#N/A</v>
      </c>
      <c r="LW13" s="125" t="e">
        <f aca="false">IS14</f>
        <v>#N/A</v>
      </c>
      <c r="LX13" s="125" t="e">
        <f aca="false">IT14</f>
        <v>#N/A</v>
      </c>
      <c r="LY13" s="125" t="e">
        <f aca="false">IU14</f>
        <v>#N/A</v>
      </c>
      <c r="LZ13" s="125" t="e">
        <f aca="false">IV14</f>
        <v>#N/A</v>
      </c>
      <c r="MA13" s="125" t="e">
        <f aca="false">IW14</f>
        <v>#N/A</v>
      </c>
      <c r="MB13" s="125" t="e">
        <f aca="false">IX14</f>
        <v>#N/A</v>
      </c>
      <c r="MC13" s="125" t="e">
        <f aca="false">IY14</f>
        <v>#N/A</v>
      </c>
      <c r="MD13" s="125" t="e">
        <f aca="false">IZ14</f>
        <v>#N/A</v>
      </c>
      <c r="ME13" s="125" t="e">
        <f aca="false">JA14</f>
        <v>#N/A</v>
      </c>
      <c r="MF13" s="125" t="e">
        <f aca="false">JB14</f>
        <v>#N/A</v>
      </c>
      <c r="MG13" s="125" t="e">
        <f aca="false">JC14</f>
        <v>#N/A</v>
      </c>
      <c r="MH13" s="125" t="e">
        <f aca="false">JD14</f>
        <v>#N/A</v>
      </c>
      <c r="MI13" s="125" t="e">
        <f aca="false">JE14</f>
        <v>#N/A</v>
      </c>
      <c r="MJ13" s="125" t="e">
        <f aca="false">JF14</f>
        <v>#N/A</v>
      </c>
      <c r="MK13" s="125" t="e">
        <f aca="false">JG14</f>
        <v>#N/A</v>
      </c>
      <c r="ML13" s="125" t="e">
        <f aca="false">JH14</f>
        <v>#N/A</v>
      </c>
      <c r="MM13" s="125" t="e">
        <f aca="false">JI14</f>
        <v>#N/A</v>
      </c>
      <c r="MN13" s="125" t="e">
        <f aca="false">JJ14</f>
        <v>#N/A</v>
      </c>
      <c r="MO13" s="125" t="e">
        <f aca="false">JK14</f>
        <v>#N/A</v>
      </c>
      <c r="MP13" s="125" t="e">
        <f aca="false">JL14</f>
        <v>#N/A</v>
      </c>
      <c r="MQ13" s="125" t="e">
        <f aca="false">JM14</f>
        <v>#N/A</v>
      </c>
      <c r="MR13" s="125" t="e">
        <f aca="false">JN14</f>
        <v>#N/A</v>
      </c>
      <c r="MS13" s="125" t="e">
        <f aca="false">JO14</f>
        <v>#N/A</v>
      </c>
      <c r="MT13" s="125" t="e">
        <f aca="false">JP14</f>
        <v>#N/A</v>
      </c>
      <c r="MU13" s="125" t="e">
        <f aca="false">JQ14</f>
        <v>#N/A</v>
      </c>
      <c r="MV13" s="125" t="e">
        <f aca="false">JR14</f>
        <v>#N/A</v>
      </c>
      <c r="MW13" s="125" t="e">
        <f aca="false">JS14</f>
        <v>#N/A</v>
      </c>
      <c r="MX13" s="125" t="e">
        <f aca="false">JT14</f>
        <v>#N/A</v>
      </c>
      <c r="MY13" s="125" t="e">
        <f aca="false">JU14</f>
        <v>#N/A</v>
      </c>
      <c r="MZ13" s="125" t="e">
        <f aca="false">JV14</f>
        <v>#N/A</v>
      </c>
      <c r="NA13" s="125" t="e">
        <f aca="false">JW14</f>
        <v>#N/A</v>
      </c>
      <c r="NB13" s="125" t="e">
        <f aca="false">JX14</f>
        <v>#N/A</v>
      </c>
      <c r="NC13" s="125" t="e">
        <f aca="false">JY14</f>
        <v>#N/A</v>
      </c>
      <c r="ND13" s="125" t="e">
        <f aca="false">JZ14</f>
        <v>#N/A</v>
      </c>
      <c r="NE13" s="125" t="e">
        <f aca="false">KA14</f>
        <v>#N/A</v>
      </c>
      <c r="NF13" s="125" t="e">
        <f aca="false">KB14</f>
        <v>#N/A</v>
      </c>
      <c r="NG13" s="125" t="e">
        <f aca="false">KC14</f>
        <v>#N/A</v>
      </c>
      <c r="NH13" s="125" t="e">
        <f aca="false">KD14</f>
        <v>#N/A</v>
      </c>
      <c r="NI13" s="125" t="e">
        <f aca="false">KE14</f>
        <v>#N/A</v>
      </c>
      <c r="NJ13" s="125" t="e">
        <f aca="false">KF14</f>
        <v>#N/A</v>
      </c>
      <c r="NK13" s="125" t="e">
        <f aca="false">KG14</f>
        <v>#N/A</v>
      </c>
      <c r="NL13" s="125" t="e">
        <f aca="false">KH14</f>
        <v>#N/A</v>
      </c>
      <c r="NM13" s="125" t="e">
        <f aca="false">KI14</f>
        <v>#N/A</v>
      </c>
      <c r="NN13" s="125" t="e">
        <f aca="false">KJ14</f>
        <v>#N/A</v>
      </c>
      <c r="NO13" s="125" t="e">
        <f aca="false">KK14</f>
        <v>#N/A</v>
      </c>
      <c r="NP13" s="125" t="e">
        <f aca="false">KL14</f>
        <v>#N/A</v>
      </c>
      <c r="NQ13" s="125" t="e">
        <f aca="false">KM14</f>
        <v>#N/A</v>
      </c>
      <c r="NR13" s="125" t="e">
        <f aca="false">KN14</f>
        <v>#N/A</v>
      </c>
      <c r="NS13" s="125" t="e">
        <f aca="false">KO14</f>
        <v>#N/A</v>
      </c>
      <c r="NT13" s="125" t="e">
        <f aca="false">KP14</f>
        <v>#N/A</v>
      </c>
      <c r="NU13" s="125" t="e">
        <f aca="false">KQ14</f>
        <v>#N/A</v>
      </c>
      <c r="NV13" s="125" t="e">
        <f aca="false">KR14</f>
        <v>#N/A</v>
      </c>
      <c r="NW13" s="125" t="e">
        <f aca="false">KS14</f>
        <v>#N/A</v>
      </c>
      <c r="NX13" s="166"/>
      <c r="NZ13" s="166"/>
    </row>
    <row r="14" customFormat="false" ht="21" hidden="false" customHeight="true" outlineLevel="0" collapsed="false">
      <c r="A14" s="199"/>
      <c r="B14" s="200"/>
      <c r="C14" s="178" t="str">
        <f aca="false">C10</f>
        <v>Level (m)</v>
      </c>
      <c r="D14" s="179" t="n">
        <v>-17.5</v>
      </c>
      <c r="E14" s="179" t="n">
        <v>-20</v>
      </c>
      <c r="F14" s="179" t="n">
        <v>-25</v>
      </c>
      <c r="G14" s="179" t="n">
        <v>-30</v>
      </c>
      <c r="H14" s="179" t="n">
        <v>-35</v>
      </c>
      <c r="I14" s="179" t="n">
        <v>-35</v>
      </c>
      <c r="J14" s="179" t="n">
        <v>-30</v>
      </c>
      <c r="K14" s="179" t="n">
        <v>-25</v>
      </c>
      <c r="L14" s="179" t="n">
        <v>-20</v>
      </c>
      <c r="M14" s="179" t="n">
        <v>-18</v>
      </c>
      <c r="N14" s="179"/>
      <c r="O14" s="179"/>
      <c r="P14" s="179"/>
      <c r="Q14" s="179"/>
      <c r="R14" s="179"/>
      <c r="S14" s="179"/>
      <c r="T14" s="179"/>
      <c r="U14" s="179"/>
      <c r="V14" s="179"/>
      <c r="W14" s="179"/>
      <c r="X14" s="179"/>
      <c r="Y14" s="179"/>
      <c r="Z14" s="179"/>
      <c r="AA14" s="179"/>
      <c r="AB14" s="179"/>
      <c r="AC14" s="179"/>
      <c r="AD14" s="179"/>
      <c r="AE14" s="179"/>
      <c r="AF14" s="179"/>
      <c r="AG14" s="204"/>
      <c r="AH14" s="181"/>
      <c r="AI14" s="177"/>
      <c r="AJ14" s="177"/>
      <c r="AK14" s="205"/>
      <c r="AL14" s="205"/>
      <c r="AM14" s="187" t="n">
        <f aca="false">MIN(D14:AG14)</f>
        <v>-35</v>
      </c>
      <c r="AN14" s="205" t="n">
        <f aca="false">MAX(D14:AG14)</f>
        <v>-17.5</v>
      </c>
      <c r="AO14" s="205"/>
      <c r="AP14" s="125" t="n">
        <f aca="false">IF(COUNT(D15:AG15)&gt;1,1,NA())</f>
        <v>1</v>
      </c>
      <c r="AQ14" s="125" t="n">
        <f aca="false">IF(ISNA(MATCH(AP15,$D15:$AG15,0)),AP14,IF(AP14+1&gt;COUNT($D15:$AG15),NA(),AP14+1))</f>
        <v>1</v>
      </c>
      <c r="AR14" s="125" t="n">
        <f aca="false">IF(ISNA(MATCH(AQ15,$D15:$AG15,0)),AQ14,IF(AQ14+1&gt;COUNT($D15:$AG15),NA(),AQ14+1))</f>
        <v>2</v>
      </c>
      <c r="AS14" s="125" t="n">
        <f aca="false">IF(ISNA(MATCH(AR15,$D15:$AG15,0)),AR14,IF(AR14+1&gt;COUNT($D15:$AG15),NA(),AR14+1))</f>
        <v>3</v>
      </c>
      <c r="AT14" s="125" t="n">
        <f aca="false">IF(ISNA(MATCH(AS15,$D15:$AG15,0)),AS14,IF(AS14+1&gt;COUNT($D15:$AG15),NA(),AS14+1))</f>
        <v>3</v>
      </c>
      <c r="AU14" s="125" t="n">
        <f aca="false">IF(ISNA(MATCH(AT15,$D15:$AG15,0)),AT14,IF(AT14+1&gt;COUNT($D15:$AG15),NA(),AT14+1))</f>
        <v>3</v>
      </c>
      <c r="AV14" s="125" t="n">
        <f aca="false">IF(ISNA(MATCH(AU15,$D15:$AG15,0)),AU14,IF(AU14+1&gt;COUNT($D15:$AG15),NA(),AU14+1))</f>
        <v>3</v>
      </c>
      <c r="AW14" s="125" t="n">
        <f aca="false">IF(ISNA(MATCH(AV15,$D15:$AG15,0)),AV14,IF(AV14+1&gt;COUNT($D15:$AG15),NA(),AV14+1))</f>
        <v>3</v>
      </c>
      <c r="AX14" s="125" t="n">
        <f aca="false">IF(ISNA(MATCH(AW15,$D15:$AG15,0)),AW14,IF(AW14+1&gt;COUNT($D15:$AG15),NA(),AW14+1))</f>
        <v>3</v>
      </c>
      <c r="AY14" s="125" t="n">
        <f aca="false">IF(ISNA(MATCH(AX15,$D15:$AG15,0)),AX14,IF(AX14+1&gt;COUNT($D15:$AG15),NA(),AX14+1))</f>
        <v>3</v>
      </c>
      <c r="AZ14" s="125" t="n">
        <f aca="false">IF(ISNA(MATCH(AY15,$D15:$AG15,0)),AY14,IF(AY14+1&gt;COUNT($D15:$AG15),NA(),AY14+1))</f>
        <v>3</v>
      </c>
      <c r="BA14" s="125" t="n">
        <f aca="false">IF(ISNA(MATCH(AZ15,$D15:$AG15,0)),AZ14,IF(AZ14+1&gt;COUNT($D15:$AG15),NA(),AZ14+1))</f>
        <v>3</v>
      </c>
      <c r="BB14" s="125" t="n">
        <f aca="false">IF(ISNA(MATCH(BA15,$D15:$AG15,0)),BA14,IF(BA14+1&gt;COUNT($D15:$AG15),NA(),BA14+1))</f>
        <v>4</v>
      </c>
      <c r="BC14" s="125" t="e">
        <f aca="false">IF(ISNA(MATCH(BB15,$D15:$AG15,0)),BB14,IF(BB14+1&gt;COUNT($D15:$AG15),NA(),BB14+1))</f>
        <v>#N/A</v>
      </c>
      <c r="BD14" s="125" t="e">
        <f aca="false">IF(ISNA(MATCH(BC15,$D15:$AG15,0)),BC14,IF(BC14+1&gt;COUNT($D15:$AG15),NA(),BC14+1))</f>
        <v>#N/A</v>
      </c>
      <c r="BE14" s="125" t="e">
        <f aca="false">IF(ISNA(MATCH(BD15,$D15:$AG15,0)),BD14,IF(BD14+1&gt;COUNT($D15:$AG15),NA(),BD14+1))</f>
        <v>#N/A</v>
      </c>
      <c r="BF14" s="125" t="e">
        <f aca="false">IF(ISNA(MATCH(BE15,$D15:$AG15,0)),BE14,IF(BE14+1&gt;COUNT($D15:$AG15),NA(),BE14+1))</f>
        <v>#N/A</v>
      </c>
      <c r="BG14" s="125" t="e">
        <f aca="false">IF(ISNA(MATCH(BF15,$D15:$AG15,0)),BF14,IF(BF14+1&gt;COUNT($D15:$AG15),NA(),BF14+1))</f>
        <v>#N/A</v>
      </c>
      <c r="BH14" s="125" t="e">
        <f aca="false">IF(ISNA(MATCH(BG15,$D15:$AG15,0)),BG14,IF(BG14+1&gt;COUNT($D15:$AG15),NA(),BG14+1))</f>
        <v>#N/A</v>
      </c>
      <c r="BI14" s="125" t="e">
        <f aca="false">IF(ISNA(MATCH(BH15,$D15:$AG15,0)),BH14,IF(BH14+1&gt;COUNT($D15:$AG15),NA(),BH14+1))</f>
        <v>#N/A</v>
      </c>
      <c r="BJ14" s="125" t="e">
        <f aca="false">IF(ISNA(MATCH(BI15,$D15:$AG15,0)),BI14,IF(BI14+1&gt;COUNT($D15:$AG15),NA(),BI14+1))</f>
        <v>#N/A</v>
      </c>
      <c r="BK14" s="125" t="e">
        <f aca="false">IF(ISNA(MATCH(BJ15,$D15:$AG15,0)),BJ14,IF(BJ14+1&gt;COUNT($D15:$AG15),NA(),BJ14+1))</f>
        <v>#N/A</v>
      </c>
      <c r="BL14" s="125" t="e">
        <f aca="false">IF(ISNA(MATCH(BK15,$D15:$AG15,0)),BK14,IF(BK14+1&gt;COUNT($D15:$AG15),NA(),BK14+1))</f>
        <v>#N/A</v>
      </c>
      <c r="BM14" s="125" t="e">
        <f aca="false">IF(ISNA(MATCH(BL15,$D15:$AG15,0)),BL14,IF(BL14+1&gt;COUNT($D15:$AG15),NA(),BL14+1))</f>
        <v>#N/A</v>
      </c>
      <c r="BN14" s="125" t="e">
        <f aca="false">IF(ISNA(MATCH(BM15,$D15:$AG15,0)),BM14,IF(BM14+1&gt;COUNT($D15:$AG15),NA(),BM14+1))</f>
        <v>#N/A</v>
      </c>
      <c r="BO14" s="125" t="e">
        <f aca="false">IF(ISNA(MATCH(BN15,$D15:$AG15,0)),BN14,IF(BN14+1&gt;COUNT($D15:$AG15),NA(),BN14+1))</f>
        <v>#N/A</v>
      </c>
      <c r="BP14" s="125" t="e">
        <f aca="false">IF(ISNA(MATCH(BO15,$D15:$AG15,0)),BO14,IF(BO14+1&gt;COUNT($D15:$AG15),NA(),BO14+1))</f>
        <v>#N/A</v>
      </c>
      <c r="BQ14" s="125" t="e">
        <f aca="false">IF(ISNA(MATCH(BP15,$D15:$AG15,0)),BP14,IF(BP14+1&gt;COUNT($D15:$AG15),NA(),BP14+1))</f>
        <v>#N/A</v>
      </c>
      <c r="BR14" s="125" t="e">
        <f aca="false">IF(ISNA(MATCH(BQ15,$D15:$AG15,0)),BQ14,IF(BQ14+1&gt;COUNT($D15:$AG15),NA(),BQ14+1))</f>
        <v>#N/A</v>
      </c>
      <c r="BS14" s="125" t="e">
        <f aca="false">IF(ISNA(MATCH(BR15,$D15:$AG15,0)),BR14,IF(BR14+1&gt;COUNT($D15:$AG15),NA(),BR14+1))</f>
        <v>#N/A</v>
      </c>
      <c r="BT14" s="125" t="e">
        <f aca="false">IF(ISNA(MATCH(BS15,$D15:$AG15,0)),BS14,IF(BS14+1&gt;COUNT($D15:$AG15),NA(),BS14+1))</f>
        <v>#N/A</v>
      </c>
      <c r="BU14" s="125" t="e">
        <f aca="false">IF(ISNA(MATCH(BT15,$D15:$AG15,0)),BT14,IF(BT14+1&gt;COUNT($D15:$AG15),NA(),BT14+1))</f>
        <v>#N/A</v>
      </c>
      <c r="BV14" s="125" t="e">
        <f aca="false">IF(ISNA(MATCH(BU15,$D15:$AG15,0)),BU14,IF(BU14+1&gt;COUNT($D15:$AG15),NA(),BU14+1))</f>
        <v>#N/A</v>
      </c>
      <c r="BW14" s="125" t="e">
        <f aca="false">IF(ISNA(MATCH(BV15,$D15:$AG15,0)),BV14,IF(BV14+1&gt;COUNT($D15:$AG15),NA(),BV14+1))</f>
        <v>#N/A</v>
      </c>
      <c r="BX14" s="125" t="e">
        <f aca="false">IF(ISNA(MATCH(BW15,$D15:$AG15,0)),BW14,IF(BW14+1&gt;COUNT($D15:$AG15),NA(),BW14+1))</f>
        <v>#N/A</v>
      </c>
      <c r="BY14" s="125" t="e">
        <f aca="false">IF(ISNA(MATCH(BX15,$D15:$AG15,0)),BX14,IF(BX14+1&gt;COUNT($D15:$AG15),NA(),BX14+1))</f>
        <v>#N/A</v>
      </c>
      <c r="BZ14" s="125" t="e">
        <f aca="false">IF(ISNA(MATCH(BY15,$D15:$AG15,0)),BY14,IF(BY14+1&gt;COUNT($D15:$AG15),NA(),BY14+1))</f>
        <v>#N/A</v>
      </c>
      <c r="CA14" s="125" t="e">
        <f aca="false">IF(ISNA(MATCH(BZ15,$D15:$AG15,0)),BZ14,IF(BZ14+1&gt;COUNT($D15:$AG15),NA(),BZ14+1))</f>
        <v>#N/A</v>
      </c>
      <c r="CB14" s="125" t="e">
        <f aca="false">IF(ISNA(MATCH(CA15,$D15:$AG15,0)),CA14,IF(CA14+1&gt;COUNT($D15:$AG15),NA(),CA14+1))</f>
        <v>#N/A</v>
      </c>
      <c r="CC14" s="125" t="e">
        <f aca="false">IF(ISNA(MATCH(CB15,$D15:$AG15,0)),CB14,IF(CB14+1&gt;COUNT($D15:$AG15),NA(),CB14+1))</f>
        <v>#N/A</v>
      </c>
      <c r="CD14" s="125" t="e">
        <f aca="false">IF(ISNA(MATCH(CC15,$D15:$AG15,0)),CC14,IF(CC14+1&gt;COUNT($D15:$AG15),NA(),CC14+1))</f>
        <v>#N/A</v>
      </c>
      <c r="CE14" s="125" t="e">
        <f aca="false">IF(ISNA(MATCH(CD15,$D15:$AG15,0)),CD14,IF(CD14+1&gt;COUNT($D15:$AG15),NA(),CD14+1))</f>
        <v>#N/A</v>
      </c>
      <c r="CF14" s="125" t="e">
        <f aca="false">IF(ISNA(MATCH(CE15,$D15:$AG15,0)),CE14,IF(CE14+1&gt;COUNT($D15:$AG15),NA(),CE14+1))</f>
        <v>#N/A</v>
      </c>
      <c r="CG14" s="125" t="e">
        <f aca="false">IF(ISNA(MATCH(CF15,$D15:$AG15,0)),CF14,IF(CF14+1&gt;COUNT($D15:$AG15),NA(),CF14+1))</f>
        <v>#N/A</v>
      </c>
      <c r="CH14" s="125" t="e">
        <f aca="false">IF(ISNA(MATCH(CG15,$D15:$AG15,0)),CG14,IF(CG14+1&gt;COUNT($D15:$AG15),NA(),CG14+1))</f>
        <v>#N/A</v>
      </c>
      <c r="CI14" s="125" t="e">
        <f aca="false">IF(ISNA(MATCH(CH15,$D15:$AG15,0)),CH14,IF(CH14+1&gt;COUNT($D15:$AG15),NA(),CH14+1))</f>
        <v>#N/A</v>
      </c>
      <c r="CJ14" s="125" t="e">
        <f aca="false">IF(ISNA(MATCH(CI15,$D15:$AG15,0)),CI14,IF(CI14+1&gt;COUNT($D15:$AG15),NA(),CI14+1))</f>
        <v>#N/A</v>
      </c>
      <c r="CK14" s="125" t="e">
        <f aca="false">IF(ISNA(MATCH(CJ15,$D15:$AG15,0)),CJ14,IF(CJ14+1&gt;COUNT($D15:$AG15),NA(),CJ14+1))</f>
        <v>#N/A</v>
      </c>
      <c r="CL14" s="125" t="e">
        <f aca="false">IF(ISNA(MATCH(CK15,$D15:$AG15,0)),CK14,IF(CK14+1&gt;COUNT($D15:$AG15),NA(),CK14+1))</f>
        <v>#N/A</v>
      </c>
      <c r="CM14" s="125" t="e">
        <f aca="false">IF(ISNA(MATCH(CL15,$D15:$AG15,0)),CL14,IF(CL14+1&gt;COUNT($D15:$AG15),NA(),CL14+1))</f>
        <v>#N/A</v>
      </c>
      <c r="CN14" s="125" t="e">
        <f aca="false">IF(ISNA(MATCH(CM15,$D15:$AG15,0)),CM14,IF(CM14+1&gt;COUNT($D15:$AG15),NA(),CM14+1))</f>
        <v>#N/A</v>
      </c>
      <c r="CO14" s="125" t="e">
        <f aca="false">IF(ISNA(MATCH(CN15,$D15:$AG15,0)),CN14,IF(CN14+1&gt;COUNT($D15:$AG15),NA(),CN14+1))</f>
        <v>#N/A</v>
      </c>
      <c r="CP14" s="125" t="e">
        <f aca="false">IF(ISNA(MATCH(CO15,$D15:$AG15,0)),CO14,IF(CO14+1&gt;COUNT($D15:$AG15),NA(),CO14+1))</f>
        <v>#N/A</v>
      </c>
      <c r="CQ14" s="125" t="e">
        <f aca="false">IF(ISNA(MATCH(CP15,$D15:$AG15,0)),CP14,IF(CP14+1&gt;COUNT($D15:$AG15),NA(),CP14+1))</f>
        <v>#N/A</v>
      </c>
      <c r="CR14" s="125" t="e">
        <f aca="false">IF(ISNA(MATCH(CQ15,$D15:$AG15,0)),CQ14,IF(CQ14+1&gt;COUNT($D15:$AG15),NA(),CQ14+1))</f>
        <v>#N/A</v>
      </c>
      <c r="CS14" s="125" t="e">
        <f aca="false">IF(ISNA(MATCH(CR15,$D15:$AG15,0)),CR14,IF(CR14+1&gt;COUNT($D15:$AG15),NA(),CR14+1))</f>
        <v>#N/A</v>
      </c>
      <c r="CT14" s="125" t="e">
        <f aca="false">IF(ISNA(MATCH(CS15,$D15:$AG15,0)),CS14,IF(CS14+1&gt;COUNT($D15:$AG15),NA(),CS14+1))</f>
        <v>#N/A</v>
      </c>
      <c r="CU14" s="125" t="e">
        <f aca="false">IF(ISNA(MATCH(CT15,$D15:$AG15,0)),CT14,IF(CT14+1&gt;COUNT($D15:$AG15),NA(),CT14+1))</f>
        <v>#N/A</v>
      </c>
      <c r="CV14" s="125" t="e">
        <f aca="false">IF(ISNA(MATCH(CU15,$D15:$AG15,0)),CU14,IF(CU14+1&gt;COUNT($D15:$AG15),NA(),CU14+1))</f>
        <v>#N/A</v>
      </c>
      <c r="CW14" s="125" t="e">
        <f aca="false">IF(ISNA(MATCH(CV15,$D15:$AG15,0)),CV14,IF(CV14+1&gt;COUNT($D15:$AG15),NA(),CV14+1))</f>
        <v>#N/A</v>
      </c>
      <c r="CY14" s="125" t="e">
        <f aca="false">IF(ISNA(MATCH(AP15,$D15:$AG15,0)),NA(),INDEX($D16:$AG16,1,MATCH(AP15,$D15:$AG15,0)))</f>
        <v>#N/A</v>
      </c>
      <c r="CZ14" s="125" t="n">
        <f aca="false">IF(ISNA(MATCH(AQ15,$D15:$AG15,0)),NA(),INDEX($D16:$AG16,1,MATCH(AQ15,$D15:$AG15,0)))</f>
        <v>-17.1</v>
      </c>
      <c r="DA14" s="125" t="n">
        <f aca="false">IF(ISNA(MATCH(AR15,$D15:$AG15,0)),NA(),INDEX($D16:$AG16,1,MATCH(AR15,$D15:$AG15,0)))</f>
        <v>0</v>
      </c>
      <c r="DB14" s="125" t="e">
        <f aca="false">IF(ISNA(MATCH(AS15,$D15:$AG15,0)),NA(),INDEX($D16:$AG16,1,MATCH(AS15,$D15:$AG15,0)))</f>
        <v>#N/A</v>
      </c>
      <c r="DC14" s="125" t="e">
        <f aca="false">IF(ISNA(MATCH(AT15,$D15:$AG15,0)),NA(),INDEX($D16:$AG16,1,MATCH(AT15,$D15:$AG15,0)))</f>
        <v>#N/A</v>
      </c>
      <c r="DD14" s="125" t="e">
        <f aca="false">IF(ISNA(MATCH(AU15,$D15:$AG15,0)),NA(),INDEX($D16:$AG16,1,MATCH(AU15,$D15:$AG15,0)))</f>
        <v>#N/A</v>
      </c>
      <c r="DE14" s="125" t="e">
        <f aca="false">IF(ISNA(MATCH(AV15,$D15:$AG15,0)),NA(),INDEX($D16:$AG16,1,MATCH(AV15,$D15:$AG15,0)))</f>
        <v>#N/A</v>
      </c>
      <c r="DF14" s="125" t="e">
        <f aca="false">IF(ISNA(MATCH(AW15,$D15:$AG15,0)),NA(),INDEX($D16:$AG16,1,MATCH(AW15,$D15:$AG15,0)))</f>
        <v>#N/A</v>
      </c>
      <c r="DG14" s="125" t="e">
        <f aca="false">IF(ISNA(MATCH(AX15,$D15:$AG15,0)),NA(),INDEX($D16:$AG16,1,MATCH(AX15,$D15:$AG15,0)))</f>
        <v>#N/A</v>
      </c>
      <c r="DH14" s="125" t="e">
        <f aca="false">IF(ISNA(MATCH(AY15,$D15:$AG15,0)),NA(),INDEX($D16:$AG16,1,MATCH(AY15,$D15:$AG15,0)))</f>
        <v>#N/A</v>
      </c>
      <c r="DI14" s="125" t="e">
        <f aca="false">IF(ISNA(MATCH(AZ15,$D15:$AG15,0)),NA(),INDEX($D16:$AG16,1,MATCH(AZ15,$D15:$AG15,0)))</f>
        <v>#N/A</v>
      </c>
      <c r="DJ14" s="125" t="n">
        <f aca="false">IF(ISNA(MATCH(BA15,$D15:$AG15,0)),NA(),INDEX($D16:$AG16,1,MATCH(BA15,$D15:$AG15,0)))</f>
        <v>0</v>
      </c>
      <c r="DK14" s="125" t="n">
        <f aca="false">IF(ISNA(MATCH(BB15,$D15:$AG15,0)),NA(),INDEX($D16:$AG16,1,MATCH(BB15,$D15:$AG15,0)))</f>
        <v>-17.5</v>
      </c>
      <c r="DL14" s="125" t="e">
        <f aca="false">IF(ISNA(MATCH(BC15,$D15:$AG15,0)),NA(),INDEX($D16:$AG16,1,MATCH(BC15,$D15:$AG15,0)))</f>
        <v>#N/A</v>
      </c>
      <c r="DM14" s="125" t="e">
        <f aca="false">IF(ISNA(MATCH(BD15,$D15:$AG15,0)),NA(),INDEX($D16:$AG16,1,MATCH(BD15,$D15:$AG15,0)))</f>
        <v>#N/A</v>
      </c>
      <c r="DN14" s="125" t="e">
        <f aca="false">IF(ISNA(MATCH(BE15,$D15:$AG15,0)),NA(),INDEX($D16:$AG16,1,MATCH(BE15,$D15:$AG15,0)))</f>
        <v>#N/A</v>
      </c>
      <c r="DO14" s="125" t="e">
        <f aca="false">IF(ISNA(MATCH(BF15,$D15:$AG15,0)),NA(),INDEX($D16:$AG16,1,MATCH(BF15,$D15:$AG15,0)))</f>
        <v>#N/A</v>
      </c>
      <c r="DP14" s="125" t="e">
        <f aca="false">IF(ISNA(MATCH(BG15,$D15:$AG15,0)),NA(),INDEX($D16:$AG16,1,MATCH(BG15,$D15:$AG15,0)))</f>
        <v>#N/A</v>
      </c>
      <c r="DQ14" s="125" t="e">
        <f aca="false">IF(ISNA(MATCH(BH15,$D15:$AG15,0)),NA(),INDEX($D16:$AG16,1,MATCH(BH15,$D15:$AG15,0)))</f>
        <v>#N/A</v>
      </c>
      <c r="DR14" s="125" t="e">
        <f aca="false">IF(ISNA(MATCH(BI15,$D15:$AG15,0)),NA(),INDEX($D16:$AG16,1,MATCH(BI15,$D15:$AG15,0)))</f>
        <v>#N/A</v>
      </c>
      <c r="DS14" s="125" t="e">
        <f aca="false">IF(ISNA(MATCH(BJ15,$D15:$AG15,0)),NA(),INDEX($D16:$AG16,1,MATCH(BJ15,$D15:$AG15,0)))</f>
        <v>#N/A</v>
      </c>
      <c r="DT14" s="125" t="e">
        <f aca="false">IF(ISNA(MATCH(BK15,$D15:$AG15,0)),NA(),INDEX($D16:$AG16,1,MATCH(BK15,$D15:$AG15,0)))</f>
        <v>#N/A</v>
      </c>
      <c r="DU14" s="125" t="e">
        <f aca="false">IF(ISNA(MATCH(BL15,$D15:$AG15,0)),NA(),INDEX($D16:$AG16,1,MATCH(BL15,$D15:$AG15,0)))</f>
        <v>#N/A</v>
      </c>
      <c r="DV14" s="125" t="e">
        <f aca="false">IF(ISNA(MATCH(BM15,$D15:$AG15,0)),NA(),INDEX($D16:$AG16,1,MATCH(BM15,$D15:$AG15,0)))</f>
        <v>#N/A</v>
      </c>
      <c r="DW14" s="125" t="e">
        <f aca="false">IF(ISNA(MATCH(BN15,$D15:$AG15,0)),NA(),INDEX($D16:$AG16,1,MATCH(BN15,$D15:$AG15,0)))</f>
        <v>#N/A</v>
      </c>
      <c r="DX14" s="125" t="e">
        <f aca="false">IF(ISNA(MATCH(BO15,$D15:$AG15,0)),NA(),INDEX($D16:$AG16,1,MATCH(BO15,$D15:$AG15,0)))</f>
        <v>#N/A</v>
      </c>
      <c r="DY14" s="125" t="e">
        <f aca="false">IF(ISNA(MATCH(BP15,$D15:$AG15,0)),NA(),INDEX($D16:$AG16,1,MATCH(BP15,$D15:$AG15,0)))</f>
        <v>#N/A</v>
      </c>
      <c r="DZ14" s="125" t="e">
        <f aca="false">IF(ISNA(MATCH(BQ15,$D15:$AG15,0)),NA(),INDEX($D16:$AG16,1,MATCH(BQ15,$D15:$AG15,0)))</f>
        <v>#N/A</v>
      </c>
      <c r="EA14" s="125" t="e">
        <f aca="false">IF(ISNA(MATCH(BR15,$D15:$AG15,0)),NA(),INDEX($D16:$AG16,1,MATCH(BR15,$D15:$AG15,0)))</f>
        <v>#N/A</v>
      </c>
      <c r="EB14" s="125" t="e">
        <f aca="false">IF(ISNA(MATCH(BS15,$D15:$AG15,0)),NA(),INDEX($D16:$AG16,1,MATCH(BS15,$D15:$AG15,0)))</f>
        <v>#N/A</v>
      </c>
      <c r="EC14" s="125" t="e">
        <f aca="false">IF(ISNA(MATCH(BT15,$D15:$AG15,0)),NA(),INDEX($D16:$AG16,1,MATCH(BT15,$D15:$AG15,0)))</f>
        <v>#N/A</v>
      </c>
      <c r="ED14" s="125" t="e">
        <f aca="false">IF(ISNA(MATCH(BU15,$D15:$AG15,0)),NA(),INDEX($D16:$AG16,1,MATCH(BU15,$D15:$AG15,0)))</f>
        <v>#N/A</v>
      </c>
      <c r="EE14" s="125" t="e">
        <f aca="false">IF(ISNA(MATCH(BV15,$D15:$AG15,0)),NA(),INDEX($D16:$AG16,1,MATCH(BV15,$D15:$AG15,0)))</f>
        <v>#N/A</v>
      </c>
      <c r="EF14" s="125" t="e">
        <f aca="false">IF(ISNA(MATCH(BW15,$D15:$AG15,0)),NA(),INDEX($D16:$AG16,1,MATCH(BW15,$D15:$AG15,0)))</f>
        <v>#N/A</v>
      </c>
      <c r="EG14" s="125" t="e">
        <f aca="false">IF(ISNA(MATCH(BX15,$D15:$AG15,0)),NA(),INDEX($D16:$AG16,1,MATCH(BX15,$D15:$AG15,0)))</f>
        <v>#N/A</v>
      </c>
      <c r="EH14" s="125" t="e">
        <f aca="false">IF(ISNA(MATCH(BY15,$D15:$AG15,0)),NA(),INDEX($D16:$AG16,1,MATCH(BY15,$D15:$AG15,0)))</f>
        <v>#N/A</v>
      </c>
      <c r="EI14" s="125" t="e">
        <f aca="false">IF(ISNA(MATCH(BZ15,$D15:$AG15,0)),NA(),INDEX($D16:$AG16,1,MATCH(BZ15,$D15:$AG15,0)))</f>
        <v>#N/A</v>
      </c>
      <c r="EJ14" s="125" t="e">
        <f aca="false">IF(ISNA(MATCH(CA15,$D15:$AG15,0)),NA(),INDEX($D16:$AG16,1,MATCH(CA15,$D15:$AG15,0)))</f>
        <v>#N/A</v>
      </c>
      <c r="EK14" s="125" t="e">
        <f aca="false">IF(ISNA(MATCH(CB15,$D15:$AG15,0)),NA(),INDEX($D16:$AG16,1,MATCH(CB15,$D15:$AG15,0)))</f>
        <v>#N/A</v>
      </c>
      <c r="EL14" s="125" t="e">
        <f aca="false">IF(ISNA(MATCH(CC15,$D15:$AG15,0)),NA(),INDEX($D16:$AG16,1,MATCH(CC15,$D15:$AG15,0)))</f>
        <v>#N/A</v>
      </c>
      <c r="EM14" s="125" t="e">
        <f aca="false">IF(ISNA(MATCH(CD15,$D15:$AG15,0)),NA(),INDEX($D16:$AG16,1,MATCH(CD15,$D15:$AG15,0)))</f>
        <v>#N/A</v>
      </c>
      <c r="EN14" s="125" t="e">
        <f aca="false">IF(ISNA(MATCH(CE15,$D15:$AG15,0)),NA(),INDEX($D16:$AG16,1,MATCH(CE15,$D15:$AG15,0)))</f>
        <v>#N/A</v>
      </c>
      <c r="EO14" s="125" t="e">
        <f aca="false">IF(ISNA(MATCH(CF15,$D15:$AG15,0)),NA(),INDEX($D16:$AG16,1,MATCH(CF15,$D15:$AG15,0)))</f>
        <v>#N/A</v>
      </c>
      <c r="EP14" s="125" t="e">
        <f aca="false">IF(ISNA(MATCH(CG15,$D15:$AG15,0)),NA(),INDEX($D16:$AG16,1,MATCH(CG15,$D15:$AG15,0)))</f>
        <v>#N/A</v>
      </c>
      <c r="EQ14" s="125" t="e">
        <f aca="false">IF(ISNA(MATCH(CH15,$D15:$AG15,0)),NA(),INDEX($D16:$AG16,1,MATCH(CH15,$D15:$AG15,0)))</f>
        <v>#N/A</v>
      </c>
      <c r="ER14" s="125" t="e">
        <f aca="false">IF(ISNA(MATCH(CI15,$D15:$AG15,0)),NA(),INDEX($D16:$AG16,1,MATCH(CI15,$D15:$AG15,0)))</f>
        <v>#N/A</v>
      </c>
      <c r="ES14" s="125" t="e">
        <f aca="false">IF(ISNA(MATCH(CJ15,$D15:$AG15,0)),NA(),INDEX($D16:$AG16,1,MATCH(CJ15,$D15:$AG15,0)))</f>
        <v>#N/A</v>
      </c>
      <c r="ET14" s="125" t="e">
        <f aca="false">IF(ISNA(MATCH(CK15,$D15:$AG15,0)),NA(),INDEX($D16:$AG16,1,MATCH(CK15,$D15:$AG15,0)))</f>
        <v>#N/A</v>
      </c>
      <c r="EU14" s="125" t="e">
        <f aca="false">IF(ISNA(MATCH(CL15,$D15:$AG15,0)),NA(),INDEX($D16:$AG16,1,MATCH(CL15,$D15:$AG15,0)))</f>
        <v>#N/A</v>
      </c>
      <c r="EV14" s="125" t="e">
        <f aca="false">IF(ISNA(MATCH(CM15,$D15:$AG15,0)),NA(),INDEX($D16:$AG16,1,MATCH(CM15,$D15:$AG15,0)))</f>
        <v>#N/A</v>
      </c>
      <c r="EW14" s="125" t="e">
        <f aca="false">IF(ISNA(MATCH(CN15,$D15:$AG15,0)),NA(),INDEX($D16:$AG16,1,MATCH(CN15,$D15:$AG15,0)))</f>
        <v>#N/A</v>
      </c>
      <c r="EX14" s="125" t="e">
        <f aca="false">IF(ISNA(MATCH(CO15,$D15:$AG15,0)),NA(),INDEX($D16:$AG16,1,MATCH(CO15,$D15:$AG15,0)))</f>
        <v>#N/A</v>
      </c>
      <c r="EY14" s="125" t="e">
        <f aca="false">IF(ISNA(MATCH(CP15,$D15:$AG15,0)),NA(),INDEX($D16:$AG16,1,MATCH(CP15,$D15:$AG15,0)))</f>
        <v>#N/A</v>
      </c>
      <c r="EZ14" s="125" t="e">
        <f aca="false">IF(ISNA(MATCH(CQ15,$D15:$AG15,0)),NA(),INDEX($D16:$AG16,1,MATCH(CQ15,$D15:$AG15,0)))</f>
        <v>#N/A</v>
      </c>
      <c r="FA14" s="125" t="e">
        <f aca="false">IF(ISNA(MATCH(CR15,$D15:$AG15,0)),NA(),INDEX($D16:$AG16,1,MATCH(CR15,$D15:$AG15,0)))</f>
        <v>#N/A</v>
      </c>
      <c r="FB14" s="125" t="e">
        <f aca="false">IF(ISNA(MATCH(CS15,$D15:$AG15,0)),NA(),INDEX($D16:$AG16,1,MATCH(CS15,$D15:$AG15,0)))</f>
        <v>#N/A</v>
      </c>
      <c r="FC14" s="125" t="e">
        <f aca="false">IF(ISNA(MATCH(CT15,$D15:$AG15,0)),NA(),INDEX($D16:$AG16,1,MATCH(CT15,$D15:$AG15,0)))</f>
        <v>#N/A</v>
      </c>
      <c r="FD14" s="125" t="e">
        <f aca="false">IF(ISNA(MATCH(CU15,$D15:$AG15,0)),NA(),INDEX($D16:$AG16,1,MATCH(CU15,$D15:$AG15,0)))</f>
        <v>#N/A</v>
      </c>
      <c r="FE14" s="125" t="e">
        <f aca="false">IF(ISNA(MATCH(CV15,$D15:$AG15,0)),NA(),INDEX($D16:$AG16,1,MATCH(CV15,$D15:$AG15,0)))</f>
        <v>#N/A</v>
      </c>
      <c r="FF14" s="125" t="e">
        <f aca="false">IF(ISNA(MATCH(CW15,$D15:$AG15,0)),NA(),INDEX($D16:$AG16,1,MATCH(CW15,$D15:$AG15,0)))</f>
        <v>#N/A</v>
      </c>
      <c r="FI14" s="125" t="e">
        <f aca="false">CY14</f>
        <v>#N/A</v>
      </c>
      <c r="FJ14" s="125" t="n">
        <f aca="false">IF(ISNA(CZ14),FI14+(AQ15-AP15)*(INDEX(CZ14:$FF14,1,MATCH(1,CZ16:$FF16,0))-FI14)/(INDEX(AQ15:$CW15,1,MATCH(1,CZ16:$FF16,0))-AP15),CZ14)</f>
        <v>-17.1</v>
      </c>
      <c r="FK14" s="125" t="n">
        <f aca="false">IF(ISNA(DA14),FJ14+(AR15-AQ15)*(INDEX(DA14:$FF14,1,MATCH(1,DA16:$FF16,0))-FJ14)/(INDEX(AR15:$CW15,1,MATCH(1,DA16:$FF16,0))-AQ15),DA14)</f>
        <v>0</v>
      </c>
      <c r="FL14" s="125" t="n">
        <f aca="false">IF(ISNA(DB14),FK14+(AS15-AR15)*(INDEX(DB14:$FF14,1,MATCH(1,DB16:$FF16,0))-FK14)/(INDEX(AS15:$CW15,1,MATCH(1,DB16:$FF16,0))-AR15),DB14)</f>
        <v>0</v>
      </c>
      <c r="FM14" s="125" t="n">
        <f aca="false">IF(ISNA(DC14),FL14+(AT15-AS15)*(INDEX(DC14:$FF14,1,MATCH(1,DC16:$FF16,0))-FL14)/(INDEX(AT15:$CW15,1,MATCH(1,DC16:$FF16,0))-AS15),DC14)</f>
        <v>0</v>
      </c>
      <c r="FN14" s="125" t="n">
        <f aca="false">IF(ISNA(DD14),FM14+(AU15-AT15)*(INDEX(DD14:$FF14,1,MATCH(1,DD16:$FF16,0))-FM14)/(INDEX(AU15:$CW15,1,MATCH(1,DD16:$FF16,0))-AT15),DD14)</f>
        <v>0</v>
      </c>
      <c r="FO14" s="125" t="n">
        <f aca="false">IF(ISNA(DE14),FN14+(AV15-AU15)*(INDEX(DE14:$FF14,1,MATCH(1,DE16:$FF16,0))-FN14)/(INDEX(AV15:$CW15,1,MATCH(1,DE16:$FF16,0))-AU15),DE14)</f>
        <v>0</v>
      </c>
      <c r="FP14" s="125" t="n">
        <f aca="false">IF(ISNA(DF14),FO14+(AW15-AV15)*(INDEX(DF14:$FF14,1,MATCH(1,DF16:$FF16,0))-FO14)/(INDEX(AW15:$CW15,1,MATCH(1,DF16:$FF16,0))-AV15),DF14)</f>
        <v>0</v>
      </c>
      <c r="FQ14" s="125" t="n">
        <f aca="false">IF(ISNA(DG14),FP14+(AX15-AW15)*(INDEX(DG14:$FF14,1,MATCH(1,DG16:$FF16,0))-FP14)/(INDEX(AX15:$CW15,1,MATCH(1,DG16:$FF16,0))-AW15),DG14)</f>
        <v>0</v>
      </c>
      <c r="FR14" s="125" t="n">
        <f aca="false">IF(ISNA(DH14),FQ14+(AY15-AX15)*(INDEX(DH14:$FF14,1,MATCH(1,DH16:$FF16,0))-FQ14)/(INDEX(AY15:$CW15,1,MATCH(1,DH16:$FF16,0))-AX15),DH14)</f>
        <v>0</v>
      </c>
      <c r="FS14" s="125" t="n">
        <f aca="false">IF(ISNA(DI14),FR14+(AZ15-AY15)*(INDEX(DI14:$FF14,1,MATCH(1,DI16:$FF16,0))-FR14)/(INDEX(AZ15:$CW15,1,MATCH(1,DI16:$FF16,0))-AY15),DI14)</f>
        <v>0</v>
      </c>
      <c r="FT14" s="125" t="n">
        <f aca="false">IF(ISNA(DJ14),FS14+(BA15-AZ15)*(INDEX(DJ14:$FF14,1,MATCH(1,DJ16:$FF16,0))-FS14)/(INDEX(BA15:$CW15,1,MATCH(1,DJ16:$FF16,0))-AZ15),DJ14)</f>
        <v>0</v>
      </c>
      <c r="FU14" s="125" t="n">
        <f aca="false">IF(ISNA(DK14),FT14+(BB15-BA15)*(INDEX(DK14:$FF14,1,MATCH(1,DK16:$FF16,0))-FT14)/(INDEX(BB15:$CW15,1,MATCH(1,DK16:$FF16,0))-BA15),DK14)</f>
        <v>-17.5</v>
      </c>
      <c r="FV14" s="125" t="e">
        <f aca="false">IF(ISNA(DL14),FU14+(BC15-BB15)*(INDEX(DL14:$FF14,1,MATCH(1,DL16:$FF16,0))-FU14)/(INDEX(BC15:$CW15,1,MATCH(1,DL16:$FF16,0))-BB15),DL14)</f>
        <v>#N/A</v>
      </c>
      <c r="FW14" s="125" t="e">
        <f aca="false">IF(ISNA(DM14),FV14+(BD15-BC15)*(INDEX(DM14:$FF14,1,MATCH(1,DM16:$FF16,0))-FV14)/(INDEX(BD15:$CW15,1,MATCH(1,DM16:$FF16,0))-BC15),DM14)</f>
        <v>#N/A</v>
      </c>
      <c r="FX14" s="125" t="e">
        <f aca="false">IF(ISNA(DN14),FW14+(BE15-BD15)*(INDEX(DN14:$FF14,1,MATCH(1,DN16:$FF16,0))-FW14)/(INDEX(BE15:$CW15,1,MATCH(1,DN16:$FF16,0))-BD15),DN14)</f>
        <v>#N/A</v>
      </c>
      <c r="FY14" s="125" t="e">
        <f aca="false">IF(ISNA(DO14),FX14+(BF15-BE15)*(INDEX(DO14:$FF14,1,MATCH(1,DO16:$FF16,0))-FX14)/(INDEX(BF15:$CW15,1,MATCH(1,DO16:$FF16,0))-BE15),DO14)</f>
        <v>#N/A</v>
      </c>
      <c r="FZ14" s="125" t="e">
        <f aca="false">IF(ISNA(DP14),FY14+(BG15-BF15)*(INDEX(DP14:$FF14,1,MATCH(1,DP16:$FF16,0))-FY14)/(INDEX(BG15:$CW15,1,MATCH(1,DP16:$FF16,0))-BF15),DP14)</f>
        <v>#N/A</v>
      </c>
      <c r="GA14" s="125" t="e">
        <f aca="false">IF(ISNA(DQ14),FZ14+(BH15-BG15)*(INDEX(DQ14:$FF14,1,MATCH(1,DQ16:$FF16,0))-FZ14)/(INDEX(BH15:$CW15,1,MATCH(1,DQ16:$FF16,0))-BG15),DQ14)</f>
        <v>#N/A</v>
      </c>
      <c r="GB14" s="125" t="e">
        <f aca="false">IF(ISNA(DR14),GA14+(BI15-BH15)*(INDEX(DR14:$FF14,1,MATCH(1,DR16:$FF16,0))-GA14)/(INDEX(BI15:$CW15,1,MATCH(1,DR16:$FF16,0))-BH15),DR14)</f>
        <v>#N/A</v>
      </c>
      <c r="GC14" s="125" t="e">
        <f aca="false">IF(ISNA(DS14),GB14+(BJ15-BI15)*(INDEX(DS14:$FF14,1,MATCH(1,DS16:$FF16,0))-GB14)/(INDEX(BJ15:$CW15,1,MATCH(1,DS16:$FF16,0))-BI15),DS14)</f>
        <v>#N/A</v>
      </c>
      <c r="GD14" s="125" t="e">
        <f aca="false">IF(ISNA(DT14),GC14+(BK15-BJ15)*(INDEX(DT14:$FF14,1,MATCH(1,DT16:$FF16,0))-GC14)/(INDEX(BK15:$CW15,1,MATCH(1,DT16:$FF16,0))-BJ15),DT14)</f>
        <v>#N/A</v>
      </c>
      <c r="GE14" s="125" t="e">
        <f aca="false">IF(ISNA(DU14),GD14+(BL15-BK15)*(INDEX(DU14:$FF14,1,MATCH(1,DU16:$FF16,0))-GD14)/(INDEX(BL15:$CW15,1,MATCH(1,DU16:$FF16,0))-BK15),DU14)</f>
        <v>#N/A</v>
      </c>
      <c r="GF14" s="125" t="e">
        <f aca="false">IF(ISNA(DV14),GE14+(BM15-BL15)*(INDEX(DV14:$FF14,1,MATCH(1,DV16:$FF16,0))-GE14)/(INDEX(BM15:$CW15,1,MATCH(1,DV16:$FF16,0))-BL15),DV14)</f>
        <v>#N/A</v>
      </c>
      <c r="GG14" s="125" t="e">
        <f aca="false">IF(ISNA(DW14),GF14+(BN15-BM15)*(INDEX(DW14:$FF14,1,MATCH(1,DW16:$FF16,0))-GF14)/(INDEX(BN15:$CW15,1,MATCH(1,DW16:$FF16,0))-BM15),DW14)</f>
        <v>#N/A</v>
      </c>
      <c r="GH14" s="125" t="e">
        <f aca="false">IF(ISNA(DX14),GG14+(BO15-BN15)*(INDEX(DX14:$FF14,1,MATCH(1,DX16:$FF16,0))-GG14)/(INDEX(BO15:$CW15,1,MATCH(1,DX16:$FF16,0))-BN15),DX14)</f>
        <v>#N/A</v>
      </c>
      <c r="GI14" s="125" t="e">
        <f aca="false">IF(ISNA(DY14),GH14+(BP15-BO15)*(INDEX(DY14:$FF14,1,MATCH(1,DY16:$FF16,0))-GH14)/(INDEX(BP15:$CW15,1,MATCH(1,DY16:$FF16,0))-BO15),DY14)</f>
        <v>#N/A</v>
      </c>
      <c r="GJ14" s="125" t="e">
        <f aca="false">IF(ISNA(DZ14),GI14+(BQ15-BP15)*(INDEX(DZ14:$FF14,1,MATCH(1,DZ16:$FF16,0))-GI14)/(INDEX(BQ15:$CW15,1,MATCH(1,DZ16:$FF16,0))-BP15),DZ14)</f>
        <v>#N/A</v>
      </c>
      <c r="GK14" s="125" t="e">
        <f aca="false">IF(ISNA(EA14),GJ14+(BR15-BQ15)*(INDEX(EA14:$FF14,1,MATCH(1,EA16:$FF16,0))-GJ14)/(INDEX(BR15:$CW15,1,MATCH(1,EA16:$FF16,0))-BQ15),EA14)</f>
        <v>#N/A</v>
      </c>
      <c r="GL14" s="125" t="e">
        <f aca="false">IF(ISNA(EB14),GK14+(BS15-BR15)*(INDEX(EB14:$FF14,1,MATCH(1,EB16:$FF16,0))-GK14)/(INDEX(BS15:$CW15,1,MATCH(1,EB16:$FF16,0))-BR15),EB14)</f>
        <v>#N/A</v>
      </c>
      <c r="GM14" s="125" t="e">
        <f aca="false">IF(ISNA(EC14),GL14+(BT15-BS15)*(INDEX(EC14:$FF14,1,MATCH(1,EC16:$FF16,0))-GL14)/(INDEX(BT15:$CW15,1,MATCH(1,EC16:$FF16,0))-BS15),EC14)</f>
        <v>#N/A</v>
      </c>
      <c r="GN14" s="125" t="e">
        <f aca="false">IF(ISNA(ED14),GM14+(BU15-BT15)*(INDEX(ED14:$FF14,1,MATCH(1,ED16:$FF16,0))-GM14)/(INDEX(BU15:$CW15,1,MATCH(1,ED16:$FF16,0))-BT15),ED14)</f>
        <v>#N/A</v>
      </c>
      <c r="GO14" s="125" t="e">
        <f aca="false">IF(ISNA(EE14),GN14+(BV15-BU15)*(INDEX(EE14:$FF14,1,MATCH(1,EE16:$FF16,0))-GN14)/(INDEX(BV15:$CW15,1,MATCH(1,EE16:$FF16,0))-BU15),EE14)</f>
        <v>#N/A</v>
      </c>
      <c r="GP14" s="125" t="e">
        <f aca="false">IF(ISNA(EF14),GO14+(BW15-BV15)*(INDEX(EF14:$FF14,1,MATCH(1,EF16:$FF16,0))-GO14)/(INDEX(BW15:$CW15,1,MATCH(1,EF16:$FF16,0))-BV15),EF14)</f>
        <v>#N/A</v>
      </c>
      <c r="GQ14" s="125" t="e">
        <f aca="false">IF(ISNA(EG14),GP14+(BX15-BW15)*(INDEX(EG14:$FF14,1,MATCH(1,EG16:$FF16,0))-GP14)/(INDEX(BX15:$CW15,1,MATCH(1,EG16:$FF16,0))-BW15),EG14)</f>
        <v>#N/A</v>
      </c>
      <c r="GR14" s="125" t="e">
        <f aca="false">IF(ISNA(EH14),GQ14+(BY15-BX15)*(INDEX(EH14:$FF14,1,MATCH(1,EH16:$FF16,0))-GQ14)/(INDEX(BY15:$CW15,1,MATCH(1,EH16:$FF16,0))-BX15),EH14)</f>
        <v>#N/A</v>
      </c>
      <c r="GS14" s="125" t="e">
        <f aca="false">IF(ISNA(EI14),GR14+(BZ15-BY15)*(INDEX(EI14:$FF14,1,MATCH(1,EI16:$FF16,0))-GR14)/(INDEX(BZ15:$CW15,1,MATCH(1,EI16:$FF16,0))-BY15),EI14)</f>
        <v>#N/A</v>
      </c>
      <c r="GT14" s="125" t="e">
        <f aca="false">IF(ISNA(EJ14),GS14+(CA15-BZ15)*(INDEX(EJ14:$FF14,1,MATCH(1,EJ16:$FF16,0))-GS14)/(INDEX(CA15:$CW15,1,MATCH(1,EJ16:$FF16,0))-BZ15),EJ14)</f>
        <v>#N/A</v>
      </c>
      <c r="GU14" s="125" t="e">
        <f aca="false">IF(ISNA(EK14),GT14+(CB15-CA15)*(INDEX(EK14:$FF14,1,MATCH(1,EK16:$FF16,0))-GT14)/(INDEX(CB15:$CW15,1,MATCH(1,EK16:$FF16,0))-CA15),EK14)</f>
        <v>#N/A</v>
      </c>
      <c r="GV14" s="125" t="e">
        <f aca="false">IF(ISNA(EL14),GU14+(CC15-CB15)*(INDEX(EL14:$FF14,1,MATCH(1,EL16:$FF16,0))-GU14)/(INDEX(CC15:$CW15,1,MATCH(1,EL16:$FF16,0))-CB15),EL14)</f>
        <v>#N/A</v>
      </c>
      <c r="GW14" s="125" t="e">
        <f aca="false">IF(ISNA(EM14),GV14+(CD15-CC15)*(INDEX(EM14:$FF14,1,MATCH(1,EM16:$FF16,0))-GV14)/(INDEX(CD15:$CW15,1,MATCH(1,EM16:$FF16,0))-CC15),EM14)</f>
        <v>#N/A</v>
      </c>
      <c r="GX14" s="125" t="e">
        <f aca="false">IF(ISNA(EN14),GW14+(CE15-CD15)*(INDEX(EN14:$FF14,1,MATCH(1,EN16:$FF16,0))-GW14)/(INDEX(CE15:$CW15,1,MATCH(1,EN16:$FF16,0))-CD15),EN14)</f>
        <v>#N/A</v>
      </c>
      <c r="GY14" s="125" t="e">
        <f aca="false">IF(ISNA(EO14),GX14+(CF15-CE15)*(INDEX(EO14:$FF14,1,MATCH(1,EO16:$FF16,0))-GX14)/(INDEX(CF15:$CW15,1,MATCH(1,EO16:$FF16,0))-CE15),EO14)</f>
        <v>#N/A</v>
      </c>
      <c r="GZ14" s="125" t="e">
        <f aca="false">IF(ISNA(EP14),GY14+(CG15-CF15)*(INDEX(EP14:$FF14,1,MATCH(1,EP16:$FF16,0))-GY14)/(INDEX(CG15:$CW15,1,MATCH(1,EP16:$FF16,0))-CF15),EP14)</f>
        <v>#N/A</v>
      </c>
      <c r="HA14" s="125" t="e">
        <f aca="false">IF(ISNA(EQ14),GZ14+(CH15-CG15)*(INDEX(EQ14:$FF14,1,MATCH(1,EQ16:$FF16,0))-GZ14)/(INDEX(CH15:$CW15,1,MATCH(1,EQ16:$FF16,0))-CG15),EQ14)</f>
        <v>#N/A</v>
      </c>
      <c r="HB14" s="125" t="e">
        <f aca="false">IF(ISNA(ER14),HA14+(CI15-CH15)*(INDEX(ER14:$FF14,1,MATCH(1,ER16:$FF16,0))-HA14)/(INDEX(CI15:$CW15,1,MATCH(1,ER16:$FF16,0))-CH15),ER14)</f>
        <v>#N/A</v>
      </c>
      <c r="HC14" s="125" t="e">
        <f aca="false">IF(ISNA(ES14),HB14+(CJ15-CI15)*(INDEX(ES14:$FF14,1,MATCH(1,ES16:$FF16,0))-HB14)/(INDEX(CJ15:$CW15,1,MATCH(1,ES16:$FF16,0))-CI15),ES14)</f>
        <v>#N/A</v>
      </c>
      <c r="HD14" s="125" t="e">
        <f aca="false">IF(ISNA(ET14),HC14+(CK15-CJ15)*(INDEX(ET14:$FF14,1,MATCH(1,ET16:$FF16,0))-HC14)/(INDEX(CK15:$CW15,1,MATCH(1,ET16:$FF16,0))-CJ15),ET14)</f>
        <v>#N/A</v>
      </c>
      <c r="HE14" s="125" t="e">
        <f aca="false">IF(ISNA(EU14),HD14+(CL15-CK15)*(INDEX(EU14:$FF14,1,MATCH(1,EU16:$FF16,0))-HD14)/(INDEX(CL15:$CW15,1,MATCH(1,EU16:$FF16,0))-CK15),EU14)</f>
        <v>#N/A</v>
      </c>
      <c r="HF14" s="125" t="e">
        <f aca="false">IF(ISNA(EV14),HE14+(CM15-CL15)*(INDEX(EV14:$FF14,1,MATCH(1,EV16:$FF16,0))-HE14)/(INDEX(CM15:$CW15,1,MATCH(1,EV16:$FF16,0))-CL15),EV14)</f>
        <v>#N/A</v>
      </c>
      <c r="HG14" s="125" t="e">
        <f aca="false">IF(ISNA(EW14),HF14+(CN15-CM15)*(INDEX(EW14:$FF14,1,MATCH(1,EW16:$FF16,0))-HF14)/(INDEX(CN15:$CW15,1,MATCH(1,EW16:$FF16,0))-CM15),EW14)</f>
        <v>#N/A</v>
      </c>
      <c r="HH14" s="125" t="e">
        <f aca="false">IF(ISNA(EX14),HG14+(CO15-CN15)*(INDEX(EX14:$FF14,1,MATCH(1,EX16:$FF16,0))-HG14)/(INDEX(CO15:$CW15,1,MATCH(1,EX16:$FF16,0))-CN15),EX14)</f>
        <v>#N/A</v>
      </c>
      <c r="HI14" s="125" t="e">
        <f aca="false">IF(ISNA(EY14),HH14+(CP15-CO15)*(INDEX(EY14:$FF14,1,MATCH(1,EY16:$FF16,0))-HH14)/(INDEX(CP15:$CW15,1,MATCH(1,EY16:$FF16,0))-CO15),EY14)</f>
        <v>#N/A</v>
      </c>
      <c r="HJ14" s="125" t="e">
        <f aca="false">IF(ISNA(EZ14),HI14+(CQ15-CP15)*(INDEX(EZ14:$FF14,1,MATCH(1,EZ16:$FF16,0))-HI14)/(INDEX(CQ15:$CW15,1,MATCH(1,EZ16:$FF16,0))-CP15),EZ14)</f>
        <v>#N/A</v>
      </c>
      <c r="HK14" s="125" t="e">
        <f aca="false">IF(ISNA(FA14),HJ14+(CR15-CQ15)*(INDEX(FA14:$FF14,1,MATCH(1,FA16:$FF16,0))-HJ14)/(INDEX(CR15:$CW15,1,MATCH(1,FA16:$FF16,0))-CQ15),FA14)</f>
        <v>#N/A</v>
      </c>
      <c r="HL14" s="125" t="e">
        <f aca="false">IF(ISNA(FB14),HK14+(CS15-CR15)*(INDEX(FB14:$FF14,1,MATCH(1,FB16:$FF16,0))-HK14)/(INDEX(CS15:$CW15,1,MATCH(1,FB16:$FF16,0))-CR15),FB14)</f>
        <v>#N/A</v>
      </c>
      <c r="HM14" s="125" t="e">
        <f aca="false">IF(ISNA(FC14),HL14+(CT15-CS15)*(INDEX(FC14:$FF14,1,MATCH(1,FC16:$FF16,0))-HL14)/(INDEX(CT15:$CW15,1,MATCH(1,FC16:$FF16,0))-CS15),FC14)</f>
        <v>#N/A</v>
      </c>
      <c r="HN14" s="125" t="e">
        <f aca="false">IF(ISNA(FD14),HM14+(CU15-CT15)*(INDEX(FD14:$FF14,1,MATCH(1,FD16:$FF16,0))-HM14)/(INDEX(CU15:$CW15,1,MATCH(1,FD16:$FF16,0))-CT15),FD14)</f>
        <v>#N/A</v>
      </c>
      <c r="HO14" s="125" t="e">
        <f aca="false">IF(ISNA(FE14),HN14+(CV15-CU15)*(INDEX(FE14:$FF14,1,MATCH(1,FE16:$FF16,0))-HN14)/(INDEX(CV15:$CW15,1,MATCH(1,FE16:$FF16,0))-CU15),FE14)</f>
        <v>#N/A</v>
      </c>
      <c r="HP14" s="125" t="e">
        <f aca="false">IF(ISNA(FF14),HO14+(CW15-CV15)*(INDEX(FF14:$FF14,1,MATCH(1,FF16:$FF16,0))-HO14)/(INDEX(CW15:$CW15,1,MATCH(1,FF16:$FF16,0))-CV15),FF14)</f>
        <v>#N/A</v>
      </c>
      <c r="HR14" s="125" t="n">
        <f aca="false">IF(FH16=0,INDEX($AP15:$CW15,1,HR13),INDEX($AP15:$CW15,1,HQ13)+(INDEX($AP15:$CW15,1,HR13)-INDEX($AP15:$CW15,1,HQ13))*(0-FH15)/(FI15-FH15))</f>
        <v>0</v>
      </c>
      <c r="HS14" s="125" t="n">
        <f aca="false">IF(FI16=0,INDEX($AP15:$CW15,1,HS13),INDEX($AP15:$CW15,1,HR13)+(INDEX($AP15:$CW15,1,HS13)-INDEX($AP15:$CW15,1,HR13))*(0-FI15)/(FJ15-FI15))</f>
        <v>48</v>
      </c>
      <c r="HT14" s="125" t="n">
        <f aca="false">IF(FJ16=0,INDEX($AP15:$CW15,1,HT13),INDEX($AP15:$CW15,1,HS13)+(INDEX($AP15:$CW15,1,HT13)-INDEX($AP15:$CW15,1,HS13))*(0-FJ15)/(FK15-FJ15))</f>
        <v>64.8</v>
      </c>
      <c r="HU14" s="125" t="n">
        <f aca="false">IF(FK16=0,INDEX($AP15:$CW15,1,HU13),INDEX($AP15:$CW15,1,HT13)+(INDEX($AP15:$CW15,1,HU13)-INDEX($AP15:$CW15,1,HT13))*(0-FK15)/(FL15-FK15))</f>
        <v>154</v>
      </c>
      <c r="HV14" s="125" t="n">
        <f aca="false">IF(FL16=0,INDEX($AP15:$CW15,1,HV13),INDEX($AP15:$CW15,1,HU13)+(INDEX($AP15:$CW15,1,HV13)-INDEX($AP15:$CW15,1,HU13))*(0-FL15)/(FM15-FL15))</f>
        <v>198</v>
      </c>
      <c r="HW14" s="125" t="n">
        <f aca="false">IF(FM16=0,INDEX($AP15:$CW15,1,HW13),INDEX($AP15:$CW15,1,HV13)+(INDEX($AP15:$CW15,1,HW13)-INDEX($AP15:$CW15,1,HV13))*(0-FM15)/(FN15-FM15))</f>
        <v>254</v>
      </c>
      <c r="HX14" s="125" t="n">
        <f aca="false">IF(FN16=0,INDEX($AP15:$CW15,1,HX13),INDEX($AP15:$CW15,1,HW13)+(INDEX($AP15:$CW15,1,HX13)-INDEX($AP15:$CW15,1,HW13))*(0-FN15)/(FO15-FN15))</f>
        <v>323</v>
      </c>
      <c r="HY14" s="125" t="n">
        <f aca="false">IF(FO16=0,INDEX($AP15:$CW15,1,HY13),INDEX($AP15:$CW15,1,HX13)+(INDEX($AP15:$CW15,1,HY13)-INDEX($AP15:$CW15,1,HX13))*(0-FO15)/(FP15-FO15))</f>
        <v>376</v>
      </c>
      <c r="HZ14" s="125" t="n">
        <f aca="false">IF(FP16=0,INDEX($AP15:$CW15,1,HZ13),INDEX($AP15:$CW15,1,HY13)+(INDEX($AP15:$CW15,1,HZ13)-INDEX($AP15:$CW15,1,HY13))*(0-FP15)/(FQ15-FP15))</f>
        <v>418</v>
      </c>
      <c r="IA14" s="125" t="n">
        <f aca="false">IF(FQ16=0,INDEX($AP15:$CW15,1,IA13),INDEX($AP15:$CW15,1,HZ13)+(INDEX($AP15:$CW15,1,IA13)-INDEX($AP15:$CW15,1,HZ13))*(0-FQ15)/(FR15-FQ15))</f>
        <v>464</v>
      </c>
      <c r="IB14" s="125" t="n">
        <f aca="false">IF(FR16=0,INDEX($AP15:$CW15,1,IB13),INDEX($AP15:$CW15,1,IA13)+(INDEX($AP15:$CW15,1,IB13)-INDEX($AP15:$CW15,1,IA13))*(0-FR15)/(FS15-FR15))</f>
        <v>515</v>
      </c>
      <c r="IC14" s="125" t="n">
        <f aca="false">IF(FS16=0,INDEX($AP15:$CW15,1,IC13),INDEX($AP15:$CW15,1,IB13)+(INDEX($AP15:$CW15,1,IC13)-INDEX($AP15:$CW15,1,IB13))*(0-FS15)/(FT15-FS15))</f>
        <v>575</v>
      </c>
      <c r="ID14" s="125" t="n">
        <f aca="false">IF(FT16=0,INDEX($AP15:$CW15,1,ID13),INDEX($AP15:$CW15,1,IC13)+(INDEX($AP15:$CW15,1,ID13)-INDEX($AP15:$CW15,1,IC13))*(0-FT15)/(FU15-FT15))</f>
        <v>592</v>
      </c>
      <c r="IE14" s="125" t="n">
        <f aca="false">IF(FU16=0,INDEX($AP15:$CW15,1,IE13),INDEX($AP15:$CW15,1,ID13)+(INDEX($AP15:$CW15,1,IE13)-INDEX($AP15:$CW15,1,ID13))*(0-FU15)/(FV15-FU15))</f>
        <v>640</v>
      </c>
      <c r="IF14" s="125" t="e">
        <f aca="false">IF(FV16=0,INDEX($AP15:$CW15,1,IF13),INDEX($AP15:$CW15,1,IE13)+(INDEX($AP15:$CW15,1,IF13)-INDEX($AP15:$CW15,1,IE13))*(0-FV15)/(FW15-FV15))</f>
        <v>#N/A</v>
      </c>
      <c r="IG14" s="125" t="e">
        <f aca="false">IF(FW16=0,INDEX($AP15:$CW15,1,IG13),INDEX($AP15:$CW15,1,IF13)+(INDEX($AP15:$CW15,1,IG13)-INDEX($AP15:$CW15,1,IF13))*(0-FW15)/(FX15-FW15))</f>
        <v>#N/A</v>
      </c>
      <c r="IH14" s="125" t="e">
        <f aca="false">IF(FX16=0,INDEX($AP15:$CW15,1,IH13),INDEX($AP15:$CW15,1,IG13)+(INDEX($AP15:$CW15,1,IH13)-INDEX($AP15:$CW15,1,IG13))*(0-FX15)/(FY15-FX15))</f>
        <v>#N/A</v>
      </c>
      <c r="II14" s="125" t="e">
        <f aca="false">IF(FY16=0,INDEX($AP15:$CW15,1,II13),INDEX($AP15:$CW15,1,IH13)+(INDEX($AP15:$CW15,1,II13)-INDEX($AP15:$CW15,1,IH13))*(0-FY15)/(FZ15-FY15))</f>
        <v>#N/A</v>
      </c>
      <c r="IJ14" s="125" t="e">
        <f aca="false">IF(FZ16=0,INDEX($AP15:$CW15,1,IJ13),INDEX($AP15:$CW15,1,II13)+(INDEX($AP15:$CW15,1,IJ13)-INDEX($AP15:$CW15,1,II13))*(0-FZ15)/(GA15-FZ15))</f>
        <v>#N/A</v>
      </c>
      <c r="IK14" s="125" t="e">
        <f aca="false">IF(GA16=0,INDEX($AP15:$CW15,1,IK13),INDEX($AP15:$CW15,1,IJ13)+(INDEX($AP15:$CW15,1,IK13)-INDEX($AP15:$CW15,1,IJ13))*(0-GA15)/(GB15-GA15))</f>
        <v>#N/A</v>
      </c>
      <c r="IL14" s="125" t="e">
        <f aca="false">IF(GB16=0,INDEX($AP15:$CW15,1,IL13),INDEX($AP15:$CW15,1,IK13)+(INDEX($AP15:$CW15,1,IL13)-INDEX($AP15:$CW15,1,IK13))*(0-GB15)/(GC15-GB15))</f>
        <v>#N/A</v>
      </c>
      <c r="IM14" s="125" t="e">
        <f aca="false">IF(GC16=0,INDEX($AP15:$CW15,1,IM13),INDEX($AP15:$CW15,1,IL13)+(INDEX($AP15:$CW15,1,IM13)-INDEX($AP15:$CW15,1,IL13))*(0-GC15)/(GD15-GC15))</f>
        <v>#N/A</v>
      </c>
      <c r="IN14" s="125" t="e">
        <f aca="false">IF(GD16=0,INDEX($AP15:$CW15,1,IN13),INDEX($AP15:$CW15,1,IM13)+(INDEX($AP15:$CW15,1,IN13)-INDEX($AP15:$CW15,1,IM13))*(0-GD15)/(GE15-GD15))</f>
        <v>#N/A</v>
      </c>
      <c r="IO14" s="125" t="e">
        <f aca="false">IF(GE16=0,INDEX($AP15:$CW15,1,IO13),INDEX($AP15:$CW15,1,IN13)+(INDEX($AP15:$CW15,1,IO13)-INDEX($AP15:$CW15,1,IN13))*(0-GE15)/(GF15-GE15))</f>
        <v>#N/A</v>
      </c>
      <c r="IP14" s="125" t="e">
        <f aca="false">IF(GF16=0,INDEX($AP15:$CW15,1,IP13),INDEX($AP15:$CW15,1,IO13)+(INDEX($AP15:$CW15,1,IP13)-INDEX($AP15:$CW15,1,IO13))*(0-GF15)/(GG15-GF15))</f>
        <v>#N/A</v>
      </c>
      <c r="IQ14" s="125" t="e">
        <f aca="false">IF(GG16=0,INDEX($AP15:$CW15,1,IQ13),INDEX($AP15:$CW15,1,IP13)+(INDEX($AP15:$CW15,1,IQ13)-INDEX($AP15:$CW15,1,IP13))*(0-GG15)/(GH15-GG15))</f>
        <v>#N/A</v>
      </c>
      <c r="IR14" s="125" t="e">
        <f aca="false">IF(GH16=0,INDEX($AP15:$CW15,1,IR13),INDEX($AP15:$CW15,1,IQ13)+(INDEX($AP15:$CW15,1,IR13)-INDEX($AP15:$CW15,1,IQ13))*(0-GH15)/(GI15-GH15))</f>
        <v>#N/A</v>
      </c>
      <c r="IS14" s="125" t="e">
        <f aca="false">IF(GI16=0,INDEX($AP15:$CW15,1,IS13),INDEX($AP15:$CW15,1,IR13)+(INDEX($AP15:$CW15,1,IS13)-INDEX($AP15:$CW15,1,IR13))*(0-GI15)/(GJ15-GI15))</f>
        <v>#N/A</v>
      </c>
      <c r="IT14" s="125" t="e">
        <f aca="false">IF(GJ16=0,INDEX($AP15:$CW15,1,IT13),INDEX($AP15:$CW15,1,IS13)+(INDEX($AP15:$CW15,1,IT13)-INDEX($AP15:$CW15,1,IS13))*(0-GJ15)/(GK15-GJ15))</f>
        <v>#N/A</v>
      </c>
      <c r="IU14" s="125" t="e">
        <f aca="false">IF(GK16=0,INDEX($AP15:$CW15,1,IU13),INDEX($AP15:$CW15,1,IT13)+(INDEX($AP15:$CW15,1,IU13)-INDEX($AP15:$CW15,1,IT13))*(0-GK15)/(GL15-GK15))</f>
        <v>#N/A</v>
      </c>
      <c r="IV14" s="125" t="e">
        <f aca="false">IF(GL16=0,INDEX($AP15:$CW15,1,IV13),INDEX($AP15:$CW15,1,IU13)+(INDEX($AP15:$CW15,1,IV13)-INDEX($AP15:$CW15,1,IU13))*(0-GL15)/(GM15-GL15))</f>
        <v>#N/A</v>
      </c>
      <c r="IW14" s="125" t="e">
        <f aca="false">IF(GM16=0,INDEX($AP15:$CW15,1,IW13),INDEX($AP15:$CW15,1,IV13)+(INDEX($AP15:$CW15,1,IW13)-INDEX($AP15:$CW15,1,IV13))*(0-GM15)/(GN15-GM15))</f>
        <v>#N/A</v>
      </c>
      <c r="IX14" s="125" t="e">
        <f aca="false">IF(GN16=0,INDEX($AP15:$CW15,1,IX13),INDEX($AP15:$CW15,1,IW13)+(INDEX($AP15:$CW15,1,IX13)-INDEX($AP15:$CW15,1,IW13))*(0-GN15)/(GO15-GN15))</f>
        <v>#N/A</v>
      </c>
      <c r="IY14" s="125" t="e">
        <f aca="false">IF(GO16=0,INDEX($AP15:$CW15,1,IY13),INDEX($AP15:$CW15,1,IX13)+(INDEX($AP15:$CW15,1,IY13)-INDEX($AP15:$CW15,1,IX13))*(0-GO15)/(GP15-GO15))</f>
        <v>#N/A</v>
      </c>
      <c r="IZ14" s="125" t="e">
        <f aca="false">IF(GP16=0,INDEX($AP15:$CW15,1,IZ13),INDEX($AP15:$CW15,1,IY13)+(INDEX($AP15:$CW15,1,IZ13)-INDEX($AP15:$CW15,1,IY13))*(0-GP15)/(GQ15-GP15))</f>
        <v>#N/A</v>
      </c>
      <c r="JA14" s="125" t="e">
        <f aca="false">IF(GQ16=0,INDEX($AP15:$CW15,1,JA13),INDEX($AP15:$CW15,1,IZ13)+(INDEX($AP15:$CW15,1,JA13)-INDEX($AP15:$CW15,1,IZ13))*(0-GQ15)/(GR15-GQ15))</f>
        <v>#N/A</v>
      </c>
      <c r="JB14" s="125" t="e">
        <f aca="false">IF(GR16=0,INDEX($AP15:$CW15,1,JB13),INDEX($AP15:$CW15,1,JA13)+(INDEX($AP15:$CW15,1,JB13)-INDEX($AP15:$CW15,1,JA13))*(0-GR15)/(GS15-GR15))</f>
        <v>#N/A</v>
      </c>
      <c r="JC14" s="125" t="e">
        <f aca="false">IF(GS16=0,INDEX($AP15:$CW15,1,JC13),INDEX($AP15:$CW15,1,JB13)+(INDEX($AP15:$CW15,1,JC13)-INDEX($AP15:$CW15,1,JB13))*(0-GS15)/(GT15-GS15))</f>
        <v>#N/A</v>
      </c>
      <c r="JD14" s="125" t="e">
        <f aca="false">IF(GT16=0,INDEX($AP15:$CW15,1,JD13),INDEX($AP15:$CW15,1,JC13)+(INDEX($AP15:$CW15,1,JD13)-INDEX($AP15:$CW15,1,JC13))*(0-GT15)/(GU15-GT15))</f>
        <v>#N/A</v>
      </c>
      <c r="JE14" s="125" t="e">
        <f aca="false">IF(GU16=0,INDEX($AP15:$CW15,1,JE13),INDEX($AP15:$CW15,1,JD13)+(INDEX($AP15:$CW15,1,JE13)-INDEX($AP15:$CW15,1,JD13))*(0-GU15)/(GV15-GU15))</f>
        <v>#N/A</v>
      </c>
      <c r="JF14" s="125" t="e">
        <f aca="false">IF(GV16=0,INDEX($AP15:$CW15,1,JF13),INDEX($AP15:$CW15,1,JE13)+(INDEX($AP15:$CW15,1,JF13)-INDEX($AP15:$CW15,1,JE13))*(0-GV15)/(GW15-GV15))</f>
        <v>#N/A</v>
      </c>
      <c r="JG14" s="125" t="e">
        <f aca="false">IF(GW16=0,INDEX($AP15:$CW15,1,JG13),INDEX($AP15:$CW15,1,JF13)+(INDEX($AP15:$CW15,1,JG13)-INDEX($AP15:$CW15,1,JF13))*(0-GW15)/(GX15-GW15))</f>
        <v>#N/A</v>
      </c>
      <c r="JH14" s="125" t="e">
        <f aca="false">IF(GX16=0,INDEX($AP15:$CW15,1,JH13),INDEX($AP15:$CW15,1,JG13)+(INDEX($AP15:$CW15,1,JH13)-INDEX($AP15:$CW15,1,JG13))*(0-GX15)/(GY15-GX15))</f>
        <v>#N/A</v>
      </c>
      <c r="JI14" s="125" t="e">
        <f aca="false">IF(GY16=0,INDEX($AP15:$CW15,1,JI13),INDEX($AP15:$CW15,1,JH13)+(INDEX($AP15:$CW15,1,JI13)-INDEX($AP15:$CW15,1,JH13))*(0-GY15)/(GZ15-GY15))</f>
        <v>#N/A</v>
      </c>
      <c r="JJ14" s="125" t="e">
        <f aca="false">IF(GZ16=0,INDEX($AP15:$CW15,1,JJ13),INDEX($AP15:$CW15,1,JI13)+(INDEX($AP15:$CW15,1,JJ13)-INDEX($AP15:$CW15,1,JI13))*(0-GZ15)/(HA15-GZ15))</f>
        <v>#N/A</v>
      </c>
      <c r="JK14" s="125" t="e">
        <f aca="false">IF(HA16=0,INDEX($AP15:$CW15,1,JK13),INDEX($AP15:$CW15,1,JJ13)+(INDEX($AP15:$CW15,1,JK13)-INDEX($AP15:$CW15,1,JJ13))*(0-HA15)/(HB15-HA15))</f>
        <v>#N/A</v>
      </c>
      <c r="JL14" s="125" t="e">
        <f aca="false">IF(HB16=0,INDEX($AP15:$CW15,1,JL13),INDEX($AP15:$CW15,1,JK13)+(INDEX($AP15:$CW15,1,JL13)-INDEX($AP15:$CW15,1,JK13))*(0-HB15)/(HC15-HB15))</f>
        <v>#N/A</v>
      </c>
      <c r="JM14" s="125" t="e">
        <f aca="false">IF(HC16=0,INDEX($AP15:$CW15,1,JM13),INDEX($AP15:$CW15,1,JL13)+(INDEX($AP15:$CW15,1,JM13)-INDEX($AP15:$CW15,1,JL13))*(0-HC15)/(HD15-HC15))</f>
        <v>#N/A</v>
      </c>
      <c r="JN14" s="125" t="e">
        <f aca="false">IF(HD16=0,INDEX($AP15:$CW15,1,JN13),INDEX($AP15:$CW15,1,JM13)+(INDEX($AP15:$CW15,1,JN13)-INDEX($AP15:$CW15,1,JM13))*(0-HD15)/(HE15-HD15))</f>
        <v>#N/A</v>
      </c>
      <c r="JO14" s="125" t="e">
        <f aca="false">IF(HE16=0,INDEX($AP15:$CW15,1,JO13),INDEX($AP15:$CW15,1,JN13)+(INDEX($AP15:$CW15,1,JO13)-INDEX($AP15:$CW15,1,JN13))*(0-HE15)/(HF15-HE15))</f>
        <v>#N/A</v>
      </c>
      <c r="JP14" s="125" t="e">
        <f aca="false">IF(HF16=0,INDEX($AP15:$CW15,1,JP13),INDEX($AP15:$CW15,1,JO13)+(INDEX($AP15:$CW15,1,JP13)-INDEX($AP15:$CW15,1,JO13))*(0-HF15)/(HG15-HF15))</f>
        <v>#N/A</v>
      </c>
      <c r="JQ14" s="125" t="e">
        <f aca="false">IF(HG16=0,INDEX($AP15:$CW15,1,JQ13),INDEX($AP15:$CW15,1,JP13)+(INDEX($AP15:$CW15,1,JQ13)-INDEX($AP15:$CW15,1,JP13))*(0-HG15)/(HH15-HG15))</f>
        <v>#N/A</v>
      </c>
      <c r="JR14" s="125" t="e">
        <f aca="false">IF(HH16=0,INDEX($AP15:$CW15,1,JR13),INDEX($AP15:$CW15,1,JQ13)+(INDEX($AP15:$CW15,1,JR13)-INDEX($AP15:$CW15,1,JQ13))*(0-HH15)/(HI15-HH15))</f>
        <v>#N/A</v>
      </c>
      <c r="JS14" s="125" t="e">
        <f aca="false">IF(HI16=0,INDEX($AP15:$CW15,1,JS13),INDEX($AP15:$CW15,1,JR13)+(INDEX($AP15:$CW15,1,JS13)-INDEX($AP15:$CW15,1,JR13))*(0-HI15)/(HJ15-HI15))</f>
        <v>#N/A</v>
      </c>
      <c r="JT14" s="125" t="e">
        <f aca="false">IF(HJ16=0,INDEX($AP15:$CW15,1,JT13),INDEX($AP15:$CW15,1,JS13)+(INDEX($AP15:$CW15,1,JT13)-INDEX($AP15:$CW15,1,JS13))*(0-HJ15)/(HK15-HJ15))</f>
        <v>#N/A</v>
      </c>
      <c r="JU14" s="125" t="e">
        <f aca="false">IF(HK16=0,INDEX($AP15:$CW15,1,JU13),INDEX($AP15:$CW15,1,JT13)+(INDEX($AP15:$CW15,1,JU13)-INDEX($AP15:$CW15,1,JT13))*(0-HK15)/(HL15-HK15))</f>
        <v>#N/A</v>
      </c>
      <c r="JV14" s="125" t="e">
        <f aca="false">IF(HL16=0,INDEX($AP15:$CW15,1,JV13),INDEX($AP15:$CW15,1,JU13)+(INDEX($AP15:$CW15,1,JV13)-INDEX($AP15:$CW15,1,JU13))*(0-HL15)/(HM15-HL15))</f>
        <v>#N/A</v>
      </c>
      <c r="JW14" s="125" t="e">
        <f aca="false">IF(HM16=0,INDEX($AP15:$CW15,1,JW13),INDEX($AP15:$CW15,1,JV13)+(INDEX($AP15:$CW15,1,JW13)-INDEX($AP15:$CW15,1,JV13))*(0-HM15)/(HN15-HM15))</f>
        <v>#N/A</v>
      </c>
      <c r="JX14" s="125" t="e">
        <f aca="false">IF(HN16=0,INDEX($AP15:$CW15,1,JX13),INDEX($AP15:$CW15,1,JW13)+(INDEX($AP15:$CW15,1,JX13)-INDEX($AP15:$CW15,1,JW13))*(0-HN15)/(HO15-HN15))</f>
        <v>#N/A</v>
      </c>
      <c r="JY14" s="125" t="e">
        <f aca="false">IF(HO16=0,INDEX($AP15:$CW15,1,JY13),INDEX($AP15:$CW15,1,JX13)+(INDEX($AP15:$CW15,1,JY13)-INDEX($AP15:$CW15,1,JX13))*(0-HO15)/(HP15-HO15))</f>
        <v>#N/A</v>
      </c>
      <c r="JZ14" s="125" t="e">
        <f aca="false">IF(ISNUMBER(INDEX($AP15:$CW15,1,JZ13)),INDEX($AP15:$CW15,1,JZ13),NA())</f>
        <v>#N/A</v>
      </c>
      <c r="KA14" s="125" t="e">
        <f aca="false">IF(ISNUMBER(INDEX($AP15:$CW15,1,KA13)),INDEX($AP15:$CW15,1,KA13),NA())</f>
        <v>#N/A</v>
      </c>
      <c r="KB14" s="125" t="e">
        <f aca="false">IF(ISNUMBER(INDEX($AP15:$CW15,1,KB13)),INDEX($AP15:$CW15,1,KB13),NA())</f>
        <v>#N/A</v>
      </c>
      <c r="KC14" s="125" t="e">
        <f aca="false">IF(ISNUMBER(INDEX($AP15:$CW15,1,KC13)),INDEX($AP15:$CW15,1,KC13),NA())</f>
        <v>#N/A</v>
      </c>
      <c r="KD14" s="125" t="e">
        <f aca="false">IF(ISNUMBER(INDEX($AP15:$CW15,1,KD13)),INDEX($AP15:$CW15,1,KD13),NA())</f>
        <v>#N/A</v>
      </c>
      <c r="KE14" s="125" t="e">
        <f aca="false">IF(ISNUMBER(INDEX($AP15:$CW15,1,KE13)),INDEX($AP15:$CW15,1,KE13),NA())</f>
        <v>#N/A</v>
      </c>
      <c r="KF14" s="125" t="e">
        <f aca="false">IF(ISNUMBER(INDEX($AP15:$CW15,1,KF13)),INDEX($AP15:$CW15,1,KF13),NA())</f>
        <v>#N/A</v>
      </c>
      <c r="KG14" s="125" t="e">
        <f aca="false">IF(ISNUMBER(INDEX($AP15:$CW15,1,KG13)),INDEX($AP15:$CW15,1,KG13),NA())</f>
        <v>#N/A</v>
      </c>
      <c r="KH14" s="125" t="e">
        <f aca="false">IF(ISNUMBER(INDEX($AP15:$CW15,1,KH13)),INDEX($AP15:$CW15,1,KH13),NA())</f>
        <v>#N/A</v>
      </c>
      <c r="KI14" s="125" t="e">
        <f aca="false">IF(ISNUMBER(INDEX($AP15:$CW15,1,KI13)),INDEX($AP15:$CW15,1,KI13),NA())</f>
        <v>#N/A</v>
      </c>
      <c r="KJ14" s="125" t="e">
        <f aca="false">IF(ISNUMBER(INDEX($AP15:$CW15,1,KJ13)),INDEX($AP15:$CW15,1,KJ13),NA())</f>
        <v>#N/A</v>
      </c>
      <c r="KK14" s="125" t="e">
        <f aca="false">IF(ISNUMBER(INDEX($AP15:$CW15,1,KK13)),INDEX($AP15:$CW15,1,KK13),NA())</f>
        <v>#N/A</v>
      </c>
      <c r="KL14" s="125" t="e">
        <f aca="false">IF(ISNUMBER(INDEX($AP15:$CW15,1,KL13)),INDEX($AP15:$CW15,1,KL13),NA())</f>
        <v>#N/A</v>
      </c>
      <c r="KM14" s="125" t="e">
        <f aca="false">IF(ISNUMBER(INDEX($AP15:$CW15,1,KM13)),INDEX($AP15:$CW15,1,KM13),NA())</f>
        <v>#N/A</v>
      </c>
      <c r="KN14" s="125" t="e">
        <f aca="false">IF(ISNUMBER(INDEX($AP15:$CW15,1,KN13)),INDEX($AP15:$CW15,1,KN13),NA())</f>
        <v>#N/A</v>
      </c>
      <c r="KO14" s="125" t="e">
        <f aca="false">IF(ISNUMBER(INDEX($AP15:$CW15,1,KO13)),INDEX($AP15:$CW15,1,KO13),NA())</f>
        <v>#N/A</v>
      </c>
      <c r="KP14" s="125" t="e">
        <f aca="false">IF(ISNUMBER(INDEX($AP15:$CW15,1,KP13)),INDEX($AP15:$CW15,1,KP13),NA())</f>
        <v>#N/A</v>
      </c>
      <c r="KQ14" s="125" t="e">
        <f aca="false">IF(ISNUMBER(INDEX($AP15:$CW15,1,KQ13)),INDEX($AP15:$CW15,1,KQ13),NA())</f>
        <v>#N/A</v>
      </c>
      <c r="KR14" s="125" t="e">
        <f aca="false">IF(ISNUMBER(INDEX($AP15:$CW15,1,KR13)),INDEX($AP15:$CW15,1,KR13),NA())</f>
        <v>#N/A</v>
      </c>
      <c r="KS14" s="125" t="e">
        <f aca="false">IF(ISNUMBER(INDEX($AP15:$CW15,1,KS13)),INDEX($AP15:$CW15,1,KS13),NA())</f>
        <v>#N/A</v>
      </c>
      <c r="KU14" s="125" t="s">
        <v>70</v>
      </c>
      <c r="KV14" s="125" t="e">
        <f aca="false">HR15-HR16</f>
        <v>#N/A</v>
      </c>
      <c r="KW14" s="125" t="n">
        <f aca="false">HS15-HS16</f>
        <v>1.17922077922078</v>
      </c>
      <c r="KX14" s="125" t="n">
        <f aca="false">HT15-HT16</f>
        <v>18.5519480519481</v>
      </c>
      <c r="KY14" s="125" t="n">
        <f aca="false">HU15-HU16</f>
        <v>20</v>
      </c>
      <c r="KZ14" s="125" t="n">
        <f aca="false">HV15-HV16</f>
        <v>25</v>
      </c>
      <c r="LA14" s="125" t="n">
        <f aca="false">HW15-HW16</f>
        <v>30</v>
      </c>
      <c r="LB14" s="125" t="n">
        <f aca="false">HX15-HX16</f>
        <v>35</v>
      </c>
      <c r="LC14" s="125" t="n">
        <f aca="false">HY15-HY16</f>
        <v>35</v>
      </c>
      <c r="LD14" s="125" t="n">
        <f aca="false">HZ15-HZ16</f>
        <v>30</v>
      </c>
      <c r="LE14" s="125" t="n">
        <f aca="false">IA15-IA16</f>
        <v>25</v>
      </c>
      <c r="LF14" s="125" t="n">
        <f aca="false">IB15-IB16</f>
        <v>20</v>
      </c>
      <c r="LG14" s="125" t="n">
        <f aca="false">IC15-IC16</f>
        <v>19.04</v>
      </c>
      <c r="LH14" s="125" t="n">
        <f aca="false">ID15-ID16</f>
        <v>1.268</v>
      </c>
      <c r="LI14" s="125" t="e">
        <f aca="false">IE15-IE16</f>
        <v>#N/A</v>
      </c>
      <c r="LJ14" s="125" t="e">
        <f aca="false">IF15-IF16</f>
        <v>#N/A</v>
      </c>
      <c r="LK14" s="125" t="e">
        <f aca="false">IG15-IG16</f>
        <v>#N/A</v>
      </c>
      <c r="LL14" s="125" t="e">
        <f aca="false">IH15-IH16</f>
        <v>#N/A</v>
      </c>
      <c r="LM14" s="125" t="e">
        <f aca="false">II15-II16</f>
        <v>#N/A</v>
      </c>
      <c r="LN14" s="125" t="e">
        <f aca="false">IJ15-IJ16</f>
        <v>#N/A</v>
      </c>
      <c r="LO14" s="125" t="e">
        <f aca="false">IK15-IK16</f>
        <v>#N/A</v>
      </c>
      <c r="LP14" s="125" t="e">
        <f aca="false">IL15-IL16</f>
        <v>#N/A</v>
      </c>
      <c r="LQ14" s="125" t="e">
        <f aca="false">IM15-IM16</f>
        <v>#N/A</v>
      </c>
      <c r="LR14" s="125" t="e">
        <f aca="false">IN15-IN16</f>
        <v>#N/A</v>
      </c>
      <c r="LS14" s="125" t="e">
        <f aca="false">IO15-IO16</f>
        <v>#N/A</v>
      </c>
      <c r="LT14" s="125" t="e">
        <f aca="false">IP15-IP16</f>
        <v>#N/A</v>
      </c>
      <c r="LU14" s="125" t="e">
        <f aca="false">IQ15-IQ16</f>
        <v>#N/A</v>
      </c>
      <c r="LV14" s="125" t="e">
        <f aca="false">IR15-IR16</f>
        <v>#N/A</v>
      </c>
      <c r="LW14" s="125" t="e">
        <f aca="false">IS15-IS16</f>
        <v>#N/A</v>
      </c>
      <c r="LX14" s="125" t="e">
        <f aca="false">IT15-IT16</f>
        <v>#N/A</v>
      </c>
      <c r="LY14" s="125" t="e">
        <f aca="false">IU15-IU16</f>
        <v>#N/A</v>
      </c>
      <c r="LZ14" s="125" t="e">
        <f aca="false">IV15-IV16</f>
        <v>#N/A</v>
      </c>
      <c r="MA14" s="125" t="e">
        <f aca="false">IW15-IW16</f>
        <v>#N/A</v>
      </c>
      <c r="MB14" s="125" t="e">
        <f aca="false">IX15-IX16</f>
        <v>#N/A</v>
      </c>
      <c r="MC14" s="125" t="e">
        <f aca="false">IY15-IY16</f>
        <v>#N/A</v>
      </c>
      <c r="MD14" s="125" t="e">
        <f aca="false">IZ15-IZ16</f>
        <v>#N/A</v>
      </c>
      <c r="ME14" s="125" t="e">
        <f aca="false">JA15-JA16</f>
        <v>#N/A</v>
      </c>
      <c r="MF14" s="125" t="e">
        <f aca="false">JB15-JB16</f>
        <v>#N/A</v>
      </c>
      <c r="MG14" s="125" t="e">
        <f aca="false">JC15-JC16</f>
        <v>#N/A</v>
      </c>
      <c r="MH14" s="125" t="e">
        <f aca="false">JD15-JD16</f>
        <v>#N/A</v>
      </c>
      <c r="MI14" s="125" t="e">
        <f aca="false">JE15-JE16</f>
        <v>#N/A</v>
      </c>
      <c r="MJ14" s="125" t="e">
        <f aca="false">JF15-JF16</f>
        <v>#N/A</v>
      </c>
      <c r="MK14" s="125" t="e">
        <f aca="false">JG15-JG16</f>
        <v>#N/A</v>
      </c>
      <c r="ML14" s="125" t="e">
        <f aca="false">JH15-JH16</f>
        <v>#N/A</v>
      </c>
      <c r="MM14" s="125" t="e">
        <f aca="false">JI15-JI16</f>
        <v>#N/A</v>
      </c>
      <c r="MN14" s="125" t="e">
        <f aca="false">JJ15-JJ16</f>
        <v>#N/A</v>
      </c>
      <c r="MO14" s="125" t="e">
        <f aca="false">JK15-JK16</f>
        <v>#N/A</v>
      </c>
      <c r="MP14" s="125" t="e">
        <f aca="false">JL15-JL16</f>
        <v>#N/A</v>
      </c>
      <c r="MQ14" s="125" t="e">
        <f aca="false">JM15-JM16</f>
        <v>#N/A</v>
      </c>
      <c r="MR14" s="125" t="e">
        <f aca="false">JN15-JN16</f>
        <v>#N/A</v>
      </c>
      <c r="MS14" s="125" t="e">
        <f aca="false">JO15-JO16</f>
        <v>#N/A</v>
      </c>
      <c r="MT14" s="125" t="e">
        <f aca="false">JP15-JP16</f>
        <v>#N/A</v>
      </c>
      <c r="MU14" s="125" t="e">
        <f aca="false">JQ15-JQ16</f>
        <v>#N/A</v>
      </c>
      <c r="MV14" s="125" t="e">
        <f aca="false">JR15-JR16</f>
        <v>#N/A</v>
      </c>
      <c r="MW14" s="125" t="e">
        <f aca="false">JS15-JS16</f>
        <v>#N/A</v>
      </c>
      <c r="MX14" s="125" t="e">
        <f aca="false">JT15-JT16</f>
        <v>#N/A</v>
      </c>
      <c r="MY14" s="125" t="e">
        <f aca="false">JU15-JU16</f>
        <v>#N/A</v>
      </c>
      <c r="MZ14" s="125" t="e">
        <f aca="false">JV15-JV16</f>
        <v>#N/A</v>
      </c>
      <c r="NA14" s="125" t="e">
        <f aca="false">JW15-JW16</f>
        <v>#N/A</v>
      </c>
      <c r="NB14" s="125" t="e">
        <f aca="false">JX15-JX16</f>
        <v>#N/A</v>
      </c>
      <c r="NC14" s="125" t="e">
        <f aca="false">JY15-JY16</f>
        <v>#N/A</v>
      </c>
      <c r="ND14" s="125" t="e">
        <f aca="false">JZ15-JZ16</f>
        <v>#N/A</v>
      </c>
      <c r="NE14" s="125" t="e">
        <f aca="false">KA15-KA16</f>
        <v>#N/A</v>
      </c>
      <c r="NF14" s="125" t="e">
        <f aca="false">KB15-KB16</f>
        <v>#N/A</v>
      </c>
      <c r="NG14" s="125" t="e">
        <f aca="false">KC15-KC16</f>
        <v>#N/A</v>
      </c>
      <c r="NH14" s="125" t="e">
        <f aca="false">KD15-KD16</f>
        <v>#N/A</v>
      </c>
      <c r="NI14" s="125" t="e">
        <f aca="false">KE15-KE16</f>
        <v>#N/A</v>
      </c>
      <c r="NJ14" s="125" t="e">
        <f aca="false">KF15-KF16</f>
        <v>#N/A</v>
      </c>
      <c r="NK14" s="125" t="e">
        <f aca="false">KG15-KG16</f>
        <v>#N/A</v>
      </c>
      <c r="NL14" s="125" t="e">
        <f aca="false">KH15-KH16</f>
        <v>#N/A</v>
      </c>
      <c r="NM14" s="125" t="e">
        <f aca="false">KI15-KI16</f>
        <v>#N/A</v>
      </c>
      <c r="NN14" s="125" t="e">
        <f aca="false">KJ15-KJ16</f>
        <v>#N/A</v>
      </c>
      <c r="NO14" s="125" t="e">
        <f aca="false">KK15-KK16</f>
        <v>#N/A</v>
      </c>
      <c r="NP14" s="125" t="e">
        <f aca="false">KL15-KL16</f>
        <v>#N/A</v>
      </c>
      <c r="NQ14" s="125" t="e">
        <f aca="false">KM15-KM16</f>
        <v>#N/A</v>
      </c>
      <c r="NR14" s="125" t="e">
        <f aca="false">KN15-KN16</f>
        <v>#N/A</v>
      </c>
      <c r="NS14" s="125" t="e">
        <f aca="false">KO15-KO16</f>
        <v>#N/A</v>
      </c>
      <c r="NT14" s="125" t="e">
        <f aca="false">KP15-KP16</f>
        <v>#N/A</v>
      </c>
      <c r="NU14" s="125" t="e">
        <f aca="false">KQ15-KQ16</f>
        <v>#N/A</v>
      </c>
      <c r="NV14" s="125" t="e">
        <f aca="false">KR15-KR16</f>
        <v>#N/A</v>
      </c>
      <c r="NW14" s="125" t="e">
        <f aca="false">KS15-KS16</f>
        <v>#N/A</v>
      </c>
      <c r="NX14" s="166"/>
      <c r="NZ14" s="166"/>
    </row>
    <row r="15" customFormat="false" ht="20.1" hidden="false" customHeight="true" outlineLevel="0" collapsed="false">
      <c r="A15" s="199"/>
      <c r="B15" s="206" t="s">
        <v>71</v>
      </c>
      <c r="C15" s="183" t="str">
        <f aca="false">C11</f>
        <v>Dist. (m)</v>
      </c>
      <c r="D15" s="184" t="n">
        <v>48</v>
      </c>
      <c r="E15" s="184" t="n">
        <v>64.8</v>
      </c>
      <c r="F15" s="184" t="n">
        <v>575</v>
      </c>
      <c r="G15" s="184" t="n">
        <v>592</v>
      </c>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207"/>
      <c r="AH15" s="181"/>
      <c r="AI15" s="186" t="str">
        <f aca="false">"Fill: "&amp;TEXT(ABS(NY15),"###,##0.0")&amp;" sq."&amp;AF4&amp;"."</f>
        <v>Fill: 13,634.0 sq.m.</v>
      </c>
      <c r="AJ15" s="186"/>
      <c r="AK15" s="187" t="n">
        <f aca="false">MIN(D15:AG15)</f>
        <v>48</v>
      </c>
      <c r="AL15" s="187" t="n">
        <f aca="false">MAX(D15:AG15)</f>
        <v>592</v>
      </c>
      <c r="AM15" s="187"/>
      <c r="AN15" s="187"/>
      <c r="AO15" s="187"/>
      <c r="AP15" s="125" t="n">
        <f aca="false">IF(ISNA(AP13),IF(ISNA(AP14),NA(),SMALL($D15:$AG15,AP14)),IF(ISNA(AP14), SMALL($D13:$AG13,AP13), MIN(SMALL($D13:$AG13,AP13),SMALL($D15:$AG15,AP14))))</f>
        <v>0</v>
      </c>
      <c r="AQ15" s="125" t="n">
        <f aca="false">IF(ISNA(AQ13),IF(ISNA(AQ14),NA(),SMALL($D15:$AG15,AQ14)),IF(ISNA(AQ14), SMALL($D13:$AG13,AQ13), MIN(SMALL($D13:$AG13,AQ13),SMALL($D15:$AG15,AQ14))))</f>
        <v>48</v>
      </c>
      <c r="AR15" s="125" t="n">
        <f aca="false">IF(ISNA(AR13),IF(ISNA(AR14),NA(),SMALL($D15:$AG15,AR14)),IF(ISNA(AR14), SMALL($D13:$AG13,AR13), MIN(SMALL($D13:$AG13,AR13),SMALL($D15:$AG15,AR14))))</f>
        <v>64.8</v>
      </c>
      <c r="AS15" s="125" t="n">
        <f aca="false">IF(ISNA(AS13),IF(ISNA(AS14),NA(),SMALL($D15:$AG15,AS14)),IF(ISNA(AS14), SMALL($D13:$AG13,AS13), MIN(SMALL($D13:$AG13,AS13),SMALL($D15:$AG15,AS14))))</f>
        <v>154</v>
      </c>
      <c r="AT15" s="125" t="n">
        <f aca="false">IF(ISNA(AT13),IF(ISNA(AT14),NA(),SMALL($D15:$AG15,AT14)),IF(ISNA(AT14), SMALL($D13:$AG13,AT13), MIN(SMALL($D13:$AG13,AT13),SMALL($D15:$AG15,AT14))))</f>
        <v>198</v>
      </c>
      <c r="AU15" s="125" t="n">
        <f aca="false">IF(ISNA(AU13),IF(ISNA(AU14),NA(),SMALL($D15:$AG15,AU14)),IF(ISNA(AU14), SMALL($D13:$AG13,AU13), MIN(SMALL($D13:$AG13,AU13),SMALL($D15:$AG15,AU14))))</f>
        <v>254</v>
      </c>
      <c r="AV15" s="125" t="n">
        <f aca="false">IF(ISNA(AV13),IF(ISNA(AV14),NA(),SMALL($D15:$AG15,AV14)),IF(ISNA(AV14), SMALL($D13:$AG13,AV13), MIN(SMALL($D13:$AG13,AV13),SMALL($D15:$AG15,AV14))))</f>
        <v>323</v>
      </c>
      <c r="AW15" s="125" t="n">
        <f aca="false">IF(ISNA(AW13),IF(ISNA(AW14),NA(),SMALL($D15:$AG15,AW14)),IF(ISNA(AW14), SMALL($D13:$AG13,AW13), MIN(SMALL($D13:$AG13,AW13),SMALL($D15:$AG15,AW14))))</f>
        <v>376</v>
      </c>
      <c r="AX15" s="125" t="n">
        <f aca="false">IF(ISNA(AX13),IF(ISNA(AX14),NA(),SMALL($D15:$AG15,AX14)),IF(ISNA(AX14), SMALL($D13:$AG13,AX13), MIN(SMALL($D13:$AG13,AX13),SMALL($D15:$AG15,AX14))))</f>
        <v>418</v>
      </c>
      <c r="AY15" s="125" t="n">
        <f aca="false">IF(ISNA(AY13),IF(ISNA(AY14),NA(),SMALL($D15:$AG15,AY14)),IF(ISNA(AY14), SMALL($D13:$AG13,AY13), MIN(SMALL($D13:$AG13,AY13),SMALL($D15:$AG15,AY14))))</f>
        <v>464</v>
      </c>
      <c r="AZ15" s="125" t="n">
        <f aca="false">IF(ISNA(AZ13),IF(ISNA(AZ14),NA(),SMALL($D15:$AG15,AZ14)),IF(ISNA(AZ14), SMALL($D13:$AG13,AZ13), MIN(SMALL($D13:$AG13,AZ13),SMALL($D15:$AG15,AZ14))))</f>
        <v>515</v>
      </c>
      <c r="BA15" s="125" t="n">
        <f aca="false">IF(ISNA(BA13),IF(ISNA(BA14),NA(),SMALL($D15:$AG15,BA14)),IF(ISNA(BA14), SMALL($D13:$AG13,BA13), MIN(SMALL($D13:$AG13,BA13),SMALL($D15:$AG15,BA14))))</f>
        <v>575</v>
      </c>
      <c r="BB15" s="125" t="n">
        <f aca="false">IF(ISNA(BB13),IF(ISNA(BB14),NA(),SMALL($D15:$AG15,BB14)),IF(ISNA(BB14), SMALL($D13:$AG13,BB13), MIN(SMALL($D13:$AG13,BB13),SMALL($D15:$AG15,BB14))))</f>
        <v>592</v>
      </c>
      <c r="BC15" s="125" t="n">
        <f aca="false">IF(ISNA(BC13),IF(ISNA(BC14),NA(),SMALL($D15:$AG15,BC14)),IF(ISNA(BC14), SMALL($D13:$AG13,BC13), MIN(SMALL($D13:$AG13,BC13),SMALL($D15:$AG15,BC14))))</f>
        <v>640</v>
      </c>
      <c r="BD15" s="125" t="e">
        <f aca="false">IF(ISNA(BD13),IF(ISNA(BD14),NA(),SMALL($D15:$AG15,BD14)),IF(ISNA(BD14), SMALL($D13:$AG13,BD13), MIN(SMALL($D13:$AG13,BD13),SMALL($D15:$AG15,BD14))))</f>
        <v>#N/A</v>
      </c>
      <c r="BE15" s="125" t="e">
        <f aca="false">IF(ISNA(BE13),IF(ISNA(BE14),NA(),SMALL($D15:$AG15,BE14)),IF(ISNA(BE14), SMALL($D13:$AG13,BE13), MIN(SMALL($D13:$AG13,BE13),SMALL($D15:$AG15,BE14))))</f>
        <v>#N/A</v>
      </c>
      <c r="BF15" s="125" t="e">
        <f aca="false">IF(ISNA(BF13),IF(ISNA(BF14),NA(),SMALL($D15:$AG15,BF14)),IF(ISNA(BF14), SMALL($D13:$AG13,BF13), MIN(SMALL($D13:$AG13,BF13),SMALL($D15:$AG15,BF14))))</f>
        <v>#N/A</v>
      </c>
      <c r="BG15" s="125" t="e">
        <f aca="false">IF(ISNA(BG13),IF(ISNA(BG14),NA(),SMALL($D15:$AG15,BG14)),IF(ISNA(BG14), SMALL($D13:$AG13,BG13), MIN(SMALL($D13:$AG13,BG13),SMALL($D15:$AG15,BG14))))</f>
        <v>#N/A</v>
      </c>
      <c r="BH15" s="125" t="e">
        <f aca="false">IF(ISNA(BH13),IF(ISNA(BH14),NA(),SMALL($D15:$AG15,BH14)),IF(ISNA(BH14), SMALL($D13:$AG13,BH13), MIN(SMALL($D13:$AG13,BH13),SMALL($D15:$AG15,BH14))))</f>
        <v>#N/A</v>
      </c>
      <c r="BI15" s="125" t="e">
        <f aca="false">IF(ISNA(BI13),IF(ISNA(BI14),NA(),SMALL($D15:$AG15,BI14)),IF(ISNA(BI14), SMALL($D13:$AG13,BI13), MIN(SMALL($D13:$AG13,BI13),SMALL($D15:$AG15,BI14))))</f>
        <v>#N/A</v>
      </c>
      <c r="BJ15" s="125" t="e">
        <f aca="false">IF(ISNA(BJ13),IF(ISNA(BJ14),NA(),SMALL($D15:$AG15,BJ14)),IF(ISNA(BJ14), SMALL($D13:$AG13,BJ13), MIN(SMALL($D13:$AG13,BJ13),SMALL($D15:$AG15,BJ14))))</f>
        <v>#N/A</v>
      </c>
      <c r="BK15" s="125" t="e">
        <f aca="false">IF(ISNA(BK13),IF(ISNA(BK14),NA(),SMALL($D15:$AG15,BK14)),IF(ISNA(BK14), SMALL($D13:$AG13,BK13), MIN(SMALL($D13:$AG13,BK13),SMALL($D15:$AG15,BK14))))</f>
        <v>#N/A</v>
      </c>
      <c r="BL15" s="125" t="e">
        <f aca="false">IF(ISNA(BL13),IF(ISNA(BL14),NA(),SMALL($D15:$AG15,BL14)),IF(ISNA(BL14), SMALL($D13:$AG13,BL13), MIN(SMALL($D13:$AG13,BL13),SMALL($D15:$AG15,BL14))))</f>
        <v>#N/A</v>
      </c>
      <c r="BM15" s="125" t="e">
        <f aca="false">IF(ISNA(BM13),IF(ISNA(BM14),NA(),SMALL($D15:$AG15,BM14)),IF(ISNA(BM14), SMALL($D13:$AG13,BM13), MIN(SMALL($D13:$AG13,BM13),SMALL($D15:$AG15,BM14))))</f>
        <v>#N/A</v>
      </c>
      <c r="BN15" s="125" t="e">
        <f aca="false">IF(ISNA(BN13),IF(ISNA(BN14),NA(),SMALL($D15:$AG15,BN14)),IF(ISNA(BN14), SMALL($D13:$AG13,BN13), MIN(SMALL($D13:$AG13,BN13),SMALL($D15:$AG15,BN14))))</f>
        <v>#N/A</v>
      </c>
      <c r="BO15" s="125" t="e">
        <f aca="false">IF(ISNA(BO13),IF(ISNA(BO14),NA(),SMALL($D15:$AG15,BO14)),IF(ISNA(BO14), SMALL($D13:$AG13,BO13), MIN(SMALL($D13:$AG13,BO13),SMALL($D15:$AG15,BO14))))</f>
        <v>#N/A</v>
      </c>
      <c r="BP15" s="125" t="e">
        <f aca="false">IF(ISNA(BP13),IF(ISNA(BP14),NA(),SMALL($D15:$AG15,BP14)),IF(ISNA(BP14), SMALL($D13:$AG13,BP13), MIN(SMALL($D13:$AG13,BP13),SMALL($D15:$AG15,BP14))))</f>
        <v>#N/A</v>
      </c>
      <c r="BQ15" s="125" t="e">
        <f aca="false">IF(ISNA(BQ13),IF(ISNA(BQ14),NA(),SMALL($D15:$AG15,BQ14)),IF(ISNA(BQ14), SMALL($D13:$AG13,BQ13), MIN(SMALL($D13:$AG13,BQ13),SMALL($D15:$AG15,BQ14))))</f>
        <v>#N/A</v>
      </c>
      <c r="BR15" s="125" t="e">
        <f aca="false">IF(ISNA(BR13),IF(ISNA(BR14),NA(),SMALL($D15:$AG15,BR14)),IF(ISNA(BR14), SMALL($D13:$AG13,BR13), MIN(SMALL($D13:$AG13,BR13),SMALL($D15:$AG15,BR14))))</f>
        <v>#N/A</v>
      </c>
      <c r="BS15" s="125" t="e">
        <f aca="false">IF(ISNA(BS13),IF(ISNA(BS14),NA(),SMALL($D15:$AG15,BS14)),IF(ISNA(BS14), SMALL($D13:$AG13,BS13), MIN(SMALL($D13:$AG13,BS13),SMALL($D15:$AG15,BS14))))</f>
        <v>#N/A</v>
      </c>
      <c r="BT15" s="125" t="e">
        <f aca="false">IF(ISNA(BT13),IF(ISNA(BT14),NA(),SMALL($D15:$AG15,BT14)),IF(ISNA(BT14), SMALL($D13:$AG13,BT13), MIN(SMALL($D13:$AG13,BT13),SMALL($D15:$AG15,BT14))))</f>
        <v>#N/A</v>
      </c>
      <c r="BU15" s="125" t="e">
        <f aca="false">IF(ISNA(BU13),IF(ISNA(BU14),NA(),SMALL($D15:$AG15,BU14)),IF(ISNA(BU14), SMALL($D13:$AG13,BU13), MIN(SMALL($D13:$AG13,BU13),SMALL($D15:$AG15,BU14))))</f>
        <v>#N/A</v>
      </c>
      <c r="BV15" s="125" t="e">
        <f aca="false">IF(ISNA(BV13),IF(ISNA(BV14),NA(),SMALL($D15:$AG15,BV14)),IF(ISNA(BV14), SMALL($D13:$AG13,BV13), MIN(SMALL($D13:$AG13,BV13),SMALL($D15:$AG15,BV14))))</f>
        <v>#N/A</v>
      </c>
      <c r="BW15" s="125" t="e">
        <f aca="false">IF(ISNA(BW13),IF(ISNA(BW14),NA(),SMALL($D15:$AG15,BW14)),IF(ISNA(BW14), SMALL($D13:$AG13,BW13), MIN(SMALL($D13:$AG13,BW13),SMALL($D15:$AG15,BW14))))</f>
        <v>#N/A</v>
      </c>
      <c r="BX15" s="125" t="e">
        <f aca="false">IF(ISNA(BX13),IF(ISNA(BX14),NA(),SMALL($D15:$AG15,BX14)),IF(ISNA(BX14), SMALL($D13:$AG13,BX13), MIN(SMALL($D13:$AG13,BX13),SMALL($D15:$AG15,BX14))))</f>
        <v>#N/A</v>
      </c>
      <c r="BY15" s="125" t="e">
        <f aca="false">IF(ISNA(BY13),IF(ISNA(BY14),NA(),SMALL($D15:$AG15,BY14)),IF(ISNA(BY14), SMALL($D13:$AG13,BY13), MIN(SMALL($D13:$AG13,BY13),SMALL($D15:$AG15,BY14))))</f>
        <v>#N/A</v>
      </c>
      <c r="BZ15" s="125" t="e">
        <f aca="false">IF(ISNA(BZ13),IF(ISNA(BZ14),NA(),SMALL($D15:$AG15,BZ14)),IF(ISNA(BZ14), SMALL($D13:$AG13,BZ13), MIN(SMALL($D13:$AG13,BZ13),SMALL($D15:$AG15,BZ14))))</f>
        <v>#N/A</v>
      </c>
      <c r="CA15" s="125" t="e">
        <f aca="false">IF(ISNA(CA13),IF(ISNA(CA14),NA(),SMALL($D15:$AG15,CA14)),IF(ISNA(CA14), SMALL($D13:$AG13,CA13), MIN(SMALL($D13:$AG13,CA13),SMALL($D15:$AG15,CA14))))</f>
        <v>#N/A</v>
      </c>
      <c r="CB15" s="125" t="e">
        <f aca="false">IF(ISNA(CB13),IF(ISNA(CB14),NA(),SMALL($D15:$AG15,CB14)),IF(ISNA(CB14), SMALL($D13:$AG13,CB13), MIN(SMALL($D13:$AG13,CB13),SMALL($D15:$AG15,CB14))))</f>
        <v>#N/A</v>
      </c>
      <c r="CC15" s="125" t="e">
        <f aca="false">IF(ISNA(CC13),IF(ISNA(CC14),NA(),SMALL($D15:$AG15,CC14)),IF(ISNA(CC14), SMALL($D13:$AG13,CC13), MIN(SMALL($D13:$AG13,CC13),SMALL($D15:$AG15,CC14))))</f>
        <v>#N/A</v>
      </c>
      <c r="CD15" s="125" t="e">
        <f aca="false">IF(ISNA(CD13),IF(ISNA(CD14),NA(),SMALL($D15:$AG15,CD14)),IF(ISNA(CD14), SMALL($D13:$AG13,CD13), MIN(SMALL($D13:$AG13,CD13),SMALL($D15:$AG15,CD14))))</f>
        <v>#N/A</v>
      </c>
      <c r="CE15" s="125" t="e">
        <f aca="false">IF(ISNA(CE13),IF(ISNA(CE14),NA(),SMALL($D15:$AG15,CE14)),IF(ISNA(CE14), SMALL($D13:$AG13,CE13), MIN(SMALL($D13:$AG13,CE13),SMALL($D15:$AG15,CE14))))</f>
        <v>#N/A</v>
      </c>
      <c r="CF15" s="125" t="e">
        <f aca="false">IF(ISNA(CF13),IF(ISNA(CF14),NA(),SMALL($D15:$AG15,CF14)),IF(ISNA(CF14), SMALL($D13:$AG13,CF13), MIN(SMALL($D13:$AG13,CF13),SMALL($D15:$AG15,CF14))))</f>
        <v>#N/A</v>
      </c>
      <c r="CG15" s="125" t="e">
        <f aca="false">IF(ISNA(CG13),IF(ISNA(CG14),NA(),SMALL($D15:$AG15,CG14)),IF(ISNA(CG14), SMALL($D13:$AG13,CG13), MIN(SMALL($D13:$AG13,CG13),SMALL($D15:$AG15,CG14))))</f>
        <v>#N/A</v>
      </c>
      <c r="CH15" s="125" t="e">
        <f aca="false">IF(ISNA(CH13),IF(ISNA(CH14),NA(),SMALL($D15:$AG15,CH14)),IF(ISNA(CH14), SMALL($D13:$AG13,CH13), MIN(SMALL($D13:$AG13,CH13),SMALL($D15:$AG15,CH14))))</f>
        <v>#N/A</v>
      </c>
      <c r="CI15" s="125" t="e">
        <f aca="false">IF(ISNA(CI13),IF(ISNA(CI14),NA(),SMALL($D15:$AG15,CI14)),IF(ISNA(CI14), SMALL($D13:$AG13,CI13), MIN(SMALL($D13:$AG13,CI13),SMALL($D15:$AG15,CI14))))</f>
        <v>#N/A</v>
      </c>
      <c r="CJ15" s="125" t="e">
        <f aca="false">IF(ISNA(CJ13),IF(ISNA(CJ14),NA(),SMALL($D15:$AG15,CJ14)),IF(ISNA(CJ14), SMALL($D13:$AG13,CJ13), MIN(SMALL($D13:$AG13,CJ13),SMALL($D15:$AG15,CJ14))))</f>
        <v>#N/A</v>
      </c>
      <c r="CK15" s="125" t="e">
        <f aca="false">IF(ISNA(CK13),IF(ISNA(CK14),NA(),SMALL($D15:$AG15,CK14)),IF(ISNA(CK14), SMALL($D13:$AG13,CK13), MIN(SMALL($D13:$AG13,CK13),SMALL($D15:$AG15,CK14))))</f>
        <v>#N/A</v>
      </c>
      <c r="CL15" s="125" t="e">
        <f aca="false">IF(ISNA(CL13),IF(ISNA(CL14),NA(),SMALL($D15:$AG15,CL14)),IF(ISNA(CL14), SMALL($D13:$AG13,CL13), MIN(SMALL($D13:$AG13,CL13),SMALL($D15:$AG15,CL14))))</f>
        <v>#N/A</v>
      </c>
      <c r="CM15" s="125" t="e">
        <f aca="false">IF(ISNA(CM13),IF(ISNA(CM14),NA(),SMALL($D15:$AG15,CM14)),IF(ISNA(CM14), SMALL($D13:$AG13,CM13), MIN(SMALL($D13:$AG13,CM13),SMALL($D15:$AG15,CM14))))</f>
        <v>#N/A</v>
      </c>
      <c r="CN15" s="125" t="e">
        <f aca="false">IF(ISNA(CN13),IF(ISNA(CN14),NA(),SMALL($D15:$AG15,CN14)),IF(ISNA(CN14), SMALL($D13:$AG13,CN13), MIN(SMALL($D13:$AG13,CN13),SMALL($D15:$AG15,CN14))))</f>
        <v>#N/A</v>
      </c>
      <c r="CO15" s="125" t="e">
        <f aca="false">IF(ISNA(CO13),IF(ISNA(CO14),NA(),SMALL($D15:$AG15,CO14)),IF(ISNA(CO14), SMALL($D13:$AG13,CO13), MIN(SMALL($D13:$AG13,CO13),SMALL($D15:$AG15,CO14))))</f>
        <v>#N/A</v>
      </c>
      <c r="CP15" s="125" t="e">
        <f aca="false">IF(ISNA(CP13),IF(ISNA(CP14),NA(),SMALL($D15:$AG15,CP14)),IF(ISNA(CP14), SMALL($D13:$AG13,CP13), MIN(SMALL($D13:$AG13,CP13),SMALL($D15:$AG15,CP14))))</f>
        <v>#N/A</v>
      </c>
      <c r="CQ15" s="125" t="e">
        <f aca="false">IF(ISNA(CQ13),IF(ISNA(CQ14),NA(),SMALL($D15:$AG15,CQ14)),IF(ISNA(CQ14), SMALL($D13:$AG13,CQ13), MIN(SMALL($D13:$AG13,CQ13),SMALL($D15:$AG15,CQ14))))</f>
        <v>#N/A</v>
      </c>
      <c r="CR15" s="125" t="e">
        <f aca="false">IF(ISNA(CR13),IF(ISNA(CR14),NA(),SMALL($D15:$AG15,CR14)),IF(ISNA(CR14), SMALL($D13:$AG13,CR13), MIN(SMALL($D13:$AG13,CR13),SMALL($D15:$AG15,CR14))))</f>
        <v>#N/A</v>
      </c>
      <c r="CS15" s="125" t="e">
        <f aca="false">IF(ISNA(CS13),IF(ISNA(CS14),NA(),SMALL($D15:$AG15,CS14)),IF(ISNA(CS14), SMALL($D13:$AG13,CS13), MIN(SMALL($D13:$AG13,CS13),SMALL($D15:$AG15,CS14))))</f>
        <v>#N/A</v>
      </c>
      <c r="CT15" s="125" t="e">
        <f aca="false">IF(ISNA(CT13),IF(ISNA(CT14),NA(),SMALL($D15:$AG15,CT14)),IF(ISNA(CT14), SMALL($D13:$AG13,CT13), MIN(SMALL($D13:$AG13,CT13),SMALL($D15:$AG15,CT14))))</f>
        <v>#N/A</v>
      </c>
      <c r="CU15" s="125" t="e">
        <f aca="false">IF(ISNA(CU13),IF(ISNA(CU14),NA(),SMALL($D15:$AG15,CU14)),IF(ISNA(CU14), SMALL($D13:$AG13,CU13), MIN(SMALL($D13:$AG13,CU13),SMALL($D15:$AG15,CU14))))</f>
        <v>#N/A</v>
      </c>
      <c r="CV15" s="125" t="e">
        <f aca="false">IF(ISNA(CV13),IF(ISNA(CV14),NA(),SMALL($D15:$AG15,CV14)),IF(ISNA(CV14), SMALL($D13:$AG13,CV13), MIN(SMALL($D13:$AG13,CV13),SMALL($D15:$AG15,CV14))))</f>
        <v>#N/A</v>
      </c>
      <c r="CW15" s="125" t="e">
        <f aca="false">IF(ISNA(CW13),IF(ISNA(CW14),NA(),SMALL($D15:$AG15,CW14)),IF(ISNA(CW14), SMALL($D13:$AG13,CW13), MIN(SMALL($D13:$AG13,CW13),SMALL($D15:$AG15,CW14))))</f>
        <v>#N/A</v>
      </c>
      <c r="CY15" s="125" t="n">
        <f aca="false">IF(ISNA(CY13),0,1)</f>
        <v>1</v>
      </c>
      <c r="CZ15" s="125" t="n">
        <f aca="false">IF(ISNA(CZ13),0,1)</f>
        <v>0</v>
      </c>
      <c r="DA15" s="125" t="n">
        <f aca="false">IF(ISNA(DA13),0,1)</f>
        <v>0</v>
      </c>
      <c r="DB15" s="125" t="n">
        <f aca="false">IF(ISNA(DB13),0,1)</f>
        <v>1</v>
      </c>
      <c r="DC15" s="125" t="n">
        <f aca="false">IF(ISNA(DC13),0,1)</f>
        <v>1</v>
      </c>
      <c r="DD15" s="125" t="n">
        <f aca="false">IF(ISNA(DD13),0,1)</f>
        <v>1</v>
      </c>
      <c r="DE15" s="125" t="n">
        <f aca="false">IF(ISNA(DE13),0,1)</f>
        <v>1</v>
      </c>
      <c r="DF15" s="125" t="n">
        <f aca="false">IF(ISNA(DF13),0,1)</f>
        <v>1</v>
      </c>
      <c r="DG15" s="125" t="n">
        <f aca="false">IF(ISNA(DG13),0,1)</f>
        <v>1</v>
      </c>
      <c r="DH15" s="125" t="n">
        <f aca="false">IF(ISNA(DH13),0,1)</f>
        <v>1</v>
      </c>
      <c r="DI15" s="125" t="n">
        <f aca="false">IF(ISNA(DI13),0,1)</f>
        <v>1</v>
      </c>
      <c r="DJ15" s="125" t="n">
        <f aca="false">IF(ISNA(DJ13),0,1)</f>
        <v>0</v>
      </c>
      <c r="DK15" s="125" t="n">
        <f aca="false">IF(ISNA(DK13),0,1)</f>
        <v>0</v>
      </c>
      <c r="DL15" s="125" t="n">
        <f aca="false">IF(ISNA(DL13),0,1)</f>
        <v>1</v>
      </c>
      <c r="DM15" s="125" t="n">
        <f aca="false">IF(ISNA(DM13),0,1)</f>
        <v>0</v>
      </c>
      <c r="DN15" s="125" t="n">
        <f aca="false">IF(ISNA(DN13),0,1)</f>
        <v>0</v>
      </c>
      <c r="DO15" s="125" t="n">
        <f aca="false">IF(ISNA(DO13),0,1)</f>
        <v>0</v>
      </c>
      <c r="DP15" s="125" t="n">
        <f aca="false">IF(ISNA(DP13),0,1)</f>
        <v>0</v>
      </c>
      <c r="DQ15" s="125" t="n">
        <f aca="false">IF(ISNA(DQ13),0,1)</f>
        <v>0</v>
      </c>
      <c r="DR15" s="125" t="n">
        <f aca="false">IF(ISNA(DR13),0,1)</f>
        <v>0</v>
      </c>
      <c r="DS15" s="125" t="n">
        <f aca="false">IF(ISNA(DS13),0,1)</f>
        <v>0</v>
      </c>
      <c r="DT15" s="125" t="n">
        <f aca="false">IF(ISNA(DT13),0,1)</f>
        <v>0</v>
      </c>
      <c r="DU15" s="125" t="n">
        <f aca="false">IF(ISNA(DU13),0,1)</f>
        <v>0</v>
      </c>
      <c r="DV15" s="125" t="n">
        <f aca="false">IF(ISNA(DV13),0,1)</f>
        <v>0</v>
      </c>
      <c r="DW15" s="125" t="n">
        <f aca="false">IF(ISNA(DW13),0,1)</f>
        <v>0</v>
      </c>
      <c r="DX15" s="125" t="n">
        <f aca="false">IF(ISNA(DX13),0,1)</f>
        <v>0</v>
      </c>
      <c r="DY15" s="125" t="n">
        <f aca="false">IF(ISNA(DY13),0,1)</f>
        <v>0</v>
      </c>
      <c r="DZ15" s="125" t="n">
        <f aca="false">IF(ISNA(DZ13),0,1)</f>
        <v>0</v>
      </c>
      <c r="EA15" s="125" t="n">
        <f aca="false">IF(ISNA(EA13),0,1)</f>
        <v>0</v>
      </c>
      <c r="EB15" s="125" t="n">
        <f aca="false">IF(ISNA(EB13),0,1)</f>
        <v>0</v>
      </c>
      <c r="EC15" s="125" t="n">
        <f aca="false">IF(ISNA(EC13),0,1)</f>
        <v>0</v>
      </c>
      <c r="ED15" s="125" t="n">
        <f aca="false">IF(ISNA(ED13),0,1)</f>
        <v>0</v>
      </c>
      <c r="EE15" s="125" t="n">
        <f aca="false">IF(ISNA(EE13),0,1)</f>
        <v>0</v>
      </c>
      <c r="EF15" s="125" t="n">
        <f aca="false">IF(ISNA(EF13),0,1)</f>
        <v>0</v>
      </c>
      <c r="EG15" s="125" t="n">
        <f aca="false">IF(ISNA(EG13),0,1)</f>
        <v>0</v>
      </c>
      <c r="EH15" s="125" t="n">
        <f aca="false">IF(ISNA(EH13),0,1)</f>
        <v>0</v>
      </c>
      <c r="EI15" s="125" t="n">
        <f aca="false">IF(ISNA(EI13),0,1)</f>
        <v>0</v>
      </c>
      <c r="EJ15" s="125" t="n">
        <f aca="false">IF(ISNA(EJ13),0,1)</f>
        <v>0</v>
      </c>
      <c r="EK15" s="125" t="n">
        <f aca="false">IF(ISNA(EK13),0,1)</f>
        <v>0</v>
      </c>
      <c r="EL15" s="125" t="n">
        <f aca="false">IF(ISNA(EL13),0,1)</f>
        <v>0</v>
      </c>
      <c r="EM15" s="125" t="n">
        <f aca="false">IF(ISNA(EM13),0,1)</f>
        <v>0</v>
      </c>
      <c r="EN15" s="125" t="n">
        <f aca="false">IF(ISNA(EN13),0,1)</f>
        <v>0</v>
      </c>
      <c r="EO15" s="125" t="n">
        <f aca="false">IF(ISNA(EO13),0,1)</f>
        <v>0</v>
      </c>
      <c r="EP15" s="125" t="n">
        <f aca="false">IF(ISNA(EP13),0,1)</f>
        <v>0</v>
      </c>
      <c r="EQ15" s="125" t="n">
        <f aca="false">IF(ISNA(EQ13),0,1)</f>
        <v>0</v>
      </c>
      <c r="ER15" s="125" t="n">
        <f aca="false">IF(ISNA(ER13),0,1)</f>
        <v>0</v>
      </c>
      <c r="ES15" s="125" t="n">
        <f aca="false">IF(ISNA(ES13),0,1)</f>
        <v>0</v>
      </c>
      <c r="ET15" s="125" t="n">
        <f aca="false">IF(ISNA(ET13),0,1)</f>
        <v>0</v>
      </c>
      <c r="EU15" s="125" t="n">
        <f aca="false">IF(ISNA(EU13),0,1)</f>
        <v>0</v>
      </c>
      <c r="EV15" s="125" t="n">
        <f aca="false">IF(ISNA(EV13),0,1)</f>
        <v>0</v>
      </c>
      <c r="EW15" s="125" t="n">
        <f aca="false">IF(ISNA(EW13),0,1)</f>
        <v>0</v>
      </c>
      <c r="EX15" s="125" t="n">
        <f aca="false">IF(ISNA(EX13),0,1)</f>
        <v>0</v>
      </c>
      <c r="EY15" s="125" t="n">
        <f aca="false">IF(ISNA(EY13),0,1)</f>
        <v>0</v>
      </c>
      <c r="EZ15" s="125" t="n">
        <f aca="false">IF(ISNA(EZ13),0,1)</f>
        <v>0</v>
      </c>
      <c r="FA15" s="125" t="n">
        <f aca="false">IF(ISNA(FA13),0,1)</f>
        <v>0</v>
      </c>
      <c r="FB15" s="125" t="n">
        <f aca="false">IF(ISNA(FB13),0,1)</f>
        <v>0</v>
      </c>
      <c r="FC15" s="125" t="n">
        <f aca="false">IF(ISNA(FC13),0,1)</f>
        <v>0</v>
      </c>
      <c r="FD15" s="125" t="n">
        <f aca="false">IF(ISNA(FD13),0,1)</f>
        <v>0</v>
      </c>
      <c r="FE15" s="125" t="n">
        <f aca="false">IF(ISNA(FE13),0,1)</f>
        <v>0</v>
      </c>
      <c r="FF15" s="125" t="n">
        <f aca="false">IF(ISNA(FF13),0,1)</f>
        <v>0</v>
      </c>
      <c r="FI15" s="125" t="e">
        <f aca="false">FI13-FI14</f>
        <v>#N/A</v>
      </c>
      <c r="FJ15" s="125" t="n">
        <f aca="false">FJ13-FJ14</f>
        <v>-1.17922077922078</v>
      </c>
      <c r="FK15" s="125" t="n">
        <f aca="false">FK13-FK14</f>
        <v>-18.5519480519481</v>
      </c>
      <c r="FL15" s="125" t="n">
        <f aca="false">FL13-FL14</f>
        <v>-20</v>
      </c>
      <c r="FM15" s="125" t="n">
        <f aca="false">FM13-FM14</f>
        <v>-25</v>
      </c>
      <c r="FN15" s="125" t="n">
        <f aca="false">FN13-FN14</f>
        <v>-30</v>
      </c>
      <c r="FO15" s="125" t="n">
        <f aca="false">FO13-FO14</f>
        <v>-35</v>
      </c>
      <c r="FP15" s="125" t="n">
        <f aca="false">FP13-FP14</f>
        <v>-35</v>
      </c>
      <c r="FQ15" s="125" t="n">
        <f aca="false">FQ13-FQ14</f>
        <v>-30</v>
      </c>
      <c r="FR15" s="125" t="n">
        <f aca="false">FR13-FR14</f>
        <v>-25</v>
      </c>
      <c r="FS15" s="125" t="n">
        <f aca="false">FS13-FS14</f>
        <v>-20</v>
      </c>
      <c r="FT15" s="125" t="n">
        <f aca="false">FT13-FT14</f>
        <v>-19.04</v>
      </c>
      <c r="FU15" s="125" t="n">
        <f aca="false">FU13-FU14</f>
        <v>-1.268</v>
      </c>
      <c r="FV15" s="125" t="e">
        <f aca="false">FV13-FV14</f>
        <v>#N/A</v>
      </c>
      <c r="FW15" s="125" t="e">
        <f aca="false">FW13-FW14</f>
        <v>#N/A</v>
      </c>
      <c r="FX15" s="125" t="e">
        <f aca="false">FX13-FX14</f>
        <v>#N/A</v>
      </c>
      <c r="FY15" s="125" t="e">
        <f aca="false">FY13-FY14</f>
        <v>#N/A</v>
      </c>
      <c r="FZ15" s="125" t="e">
        <f aca="false">FZ13-FZ14</f>
        <v>#N/A</v>
      </c>
      <c r="GA15" s="125" t="e">
        <f aca="false">GA13-GA14</f>
        <v>#N/A</v>
      </c>
      <c r="GB15" s="125" t="e">
        <f aca="false">GB13-GB14</f>
        <v>#N/A</v>
      </c>
      <c r="GC15" s="125" t="e">
        <f aca="false">GC13-GC14</f>
        <v>#N/A</v>
      </c>
      <c r="GD15" s="125" t="e">
        <f aca="false">GD13-GD14</f>
        <v>#N/A</v>
      </c>
      <c r="GE15" s="125" t="e">
        <f aca="false">GE13-GE14</f>
        <v>#N/A</v>
      </c>
      <c r="GF15" s="125" t="e">
        <f aca="false">GF13-GF14</f>
        <v>#N/A</v>
      </c>
      <c r="GG15" s="125" t="e">
        <f aca="false">GG13-GG14</f>
        <v>#N/A</v>
      </c>
      <c r="GH15" s="125" t="e">
        <f aca="false">GH13-GH14</f>
        <v>#N/A</v>
      </c>
      <c r="GI15" s="125" t="e">
        <f aca="false">GI13-GI14</f>
        <v>#N/A</v>
      </c>
      <c r="GJ15" s="125" t="e">
        <f aca="false">GJ13-GJ14</f>
        <v>#N/A</v>
      </c>
      <c r="GK15" s="125" t="e">
        <f aca="false">GK13-GK14</f>
        <v>#N/A</v>
      </c>
      <c r="GL15" s="125" t="e">
        <f aca="false">GL13-GL14</f>
        <v>#N/A</v>
      </c>
      <c r="GM15" s="125" t="e">
        <f aca="false">GM13-GM14</f>
        <v>#N/A</v>
      </c>
      <c r="GN15" s="125" t="e">
        <f aca="false">GN13-GN14</f>
        <v>#N/A</v>
      </c>
      <c r="GO15" s="125" t="e">
        <f aca="false">GO13-GO14</f>
        <v>#N/A</v>
      </c>
      <c r="GP15" s="125" t="e">
        <f aca="false">GP13-GP14</f>
        <v>#N/A</v>
      </c>
      <c r="GQ15" s="125" t="e">
        <f aca="false">GQ13-GQ14</f>
        <v>#N/A</v>
      </c>
      <c r="GR15" s="125" t="e">
        <f aca="false">GR13-GR14</f>
        <v>#N/A</v>
      </c>
      <c r="GS15" s="125" t="e">
        <f aca="false">GS13-GS14</f>
        <v>#N/A</v>
      </c>
      <c r="GT15" s="125" t="e">
        <f aca="false">GT13-GT14</f>
        <v>#N/A</v>
      </c>
      <c r="GU15" s="125" t="e">
        <f aca="false">GU13-GU14</f>
        <v>#N/A</v>
      </c>
      <c r="GV15" s="125" t="e">
        <f aca="false">GV13-GV14</f>
        <v>#N/A</v>
      </c>
      <c r="GW15" s="125" t="e">
        <f aca="false">GW13-GW14</f>
        <v>#N/A</v>
      </c>
      <c r="GX15" s="125" t="e">
        <f aca="false">GX13-GX14</f>
        <v>#N/A</v>
      </c>
      <c r="GY15" s="125" t="e">
        <f aca="false">GY13-GY14</f>
        <v>#N/A</v>
      </c>
      <c r="GZ15" s="125" t="e">
        <f aca="false">GZ13-GZ14</f>
        <v>#N/A</v>
      </c>
      <c r="HA15" s="125" t="e">
        <f aca="false">HA13-HA14</f>
        <v>#N/A</v>
      </c>
      <c r="HB15" s="125" t="e">
        <f aca="false">HB13-HB14</f>
        <v>#N/A</v>
      </c>
      <c r="HC15" s="125" t="e">
        <f aca="false">HC13-HC14</f>
        <v>#N/A</v>
      </c>
      <c r="HD15" s="125" t="e">
        <f aca="false">HD13-HD14</f>
        <v>#N/A</v>
      </c>
      <c r="HE15" s="125" t="e">
        <f aca="false">HE13-HE14</f>
        <v>#N/A</v>
      </c>
      <c r="HF15" s="125" t="e">
        <f aca="false">HF13-HF14</f>
        <v>#N/A</v>
      </c>
      <c r="HG15" s="125" t="e">
        <f aca="false">HG13-HG14</f>
        <v>#N/A</v>
      </c>
      <c r="HH15" s="125" t="e">
        <f aca="false">HH13-HH14</f>
        <v>#N/A</v>
      </c>
      <c r="HI15" s="125" t="e">
        <f aca="false">HI13-HI14</f>
        <v>#N/A</v>
      </c>
      <c r="HJ15" s="125" t="e">
        <f aca="false">HJ13-HJ14</f>
        <v>#N/A</v>
      </c>
      <c r="HK15" s="125" t="e">
        <f aca="false">HK13-HK14</f>
        <v>#N/A</v>
      </c>
      <c r="HL15" s="125" t="e">
        <f aca="false">HL13-HL14</f>
        <v>#N/A</v>
      </c>
      <c r="HM15" s="125" t="e">
        <f aca="false">HM13-HM14</f>
        <v>#N/A</v>
      </c>
      <c r="HN15" s="125" t="e">
        <f aca="false">HN13-HN14</f>
        <v>#N/A</v>
      </c>
      <c r="HO15" s="125" t="e">
        <f aca="false">HO13-HO14</f>
        <v>#N/A</v>
      </c>
      <c r="HP15" s="125" t="e">
        <f aca="false">HP13-HP14</f>
        <v>#N/A</v>
      </c>
      <c r="HR15" s="125" t="e">
        <f aca="false">IF(FH16=0,INDEX($FI14:$HP14,1,HR13),HQ15+(INDEX($FI14:$HP14,1,HS13)-HQ15)*(HR14-HQ14)/(HS14-HQ14))</f>
        <v>#N/A</v>
      </c>
      <c r="HS15" s="125" t="n">
        <f aca="false">IF(FI16=0,INDEX($FI14:$HP14,1,HS13),HR15+(INDEX($FI14:$HP14,1,HT13)-HR15)*(HS14-HR14)/(HT14-HR14))</f>
        <v>-17.1</v>
      </c>
      <c r="HT15" s="125" t="n">
        <f aca="false">IF(FJ16=0,INDEX($FI14:$HP14,1,HT13),HS15+(INDEX($FI14:$HP14,1,HU13)-HS15)*(HT14-HS14)/(HU14-HS14))</f>
        <v>0</v>
      </c>
      <c r="HU15" s="125" t="n">
        <f aca="false">IF(FK16=0,INDEX($FI14:$HP14,1,HU13),HT15+(INDEX($FI14:$HP14,1,HV13)-HT15)*(HU14-HT14)/(HV14-HT14))</f>
        <v>0</v>
      </c>
      <c r="HV15" s="125" t="n">
        <f aca="false">IF(FL16=0,INDEX($FI14:$HP14,1,HV13),HU15+(INDEX($FI14:$HP14,1,HW13)-HU15)*(HV14-HU14)/(HW14-HU14))</f>
        <v>0</v>
      </c>
      <c r="HW15" s="125" t="n">
        <f aca="false">IF(FM16=0,INDEX($FI14:$HP14,1,HW13),HV15+(INDEX($FI14:$HP14,1,HX13)-HV15)*(HW14-HV14)/(HX14-HV14))</f>
        <v>0</v>
      </c>
      <c r="HX15" s="125" t="n">
        <f aca="false">IF(FN16=0,INDEX($FI14:$HP14,1,HX13),HW15+(INDEX($FI14:$HP14,1,HY13)-HW15)*(HX14-HW14)/(HY14-HW14))</f>
        <v>0</v>
      </c>
      <c r="HY15" s="125" t="n">
        <f aca="false">IF(FO16=0,INDEX($FI14:$HP14,1,HY13),HX15+(INDEX($FI14:$HP14,1,HZ13)-HX15)*(HY14-HX14)/(HZ14-HX14))</f>
        <v>0</v>
      </c>
      <c r="HZ15" s="125" t="n">
        <f aca="false">IF(FP16=0,INDEX($FI14:$HP14,1,HZ13),HY15+(INDEX($FI14:$HP14,1,IA13)-HY15)*(HZ14-HY14)/(IA14-HY14))</f>
        <v>0</v>
      </c>
      <c r="IA15" s="125" t="n">
        <f aca="false">IF(FQ16=0,INDEX($FI14:$HP14,1,IA13),HZ15+(INDEX($FI14:$HP14,1,IB13)-HZ15)*(IA14-HZ14)/(IB14-HZ14))</f>
        <v>0</v>
      </c>
      <c r="IB15" s="125" t="n">
        <f aca="false">IF(FR16=0,INDEX($FI14:$HP14,1,IB13),IA15+(INDEX($FI14:$HP14,1,IC13)-IA15)*(IB14-IA14)/(IC14-IA14))</f>
        <v>0</v>
      </c>
      <c r="IC15" s="125" t="n">
        <f aca="false">IF(FS16=0,INDEX($FI14:$HP14,1,IC13),IB15+(INDEX($FI14:$HP14,1,ID13)-IB15)*(IC14-IB14)/(ID14-IB14))</f>
        <v>0</v>
      </c>
      <c r="ID15" s="125" t="n">
        <f aca="false">IF(FT16=0,INDEX($FI14:$HP14,1,ID13),IC15+(INDEX($FI14:$HP14,1,IE13)-IC15)*(ID14-IC14)/(IE14-IC14))</f>
        <v>-17.5</v>
      </c>
      <c r="IE15" s="125" t="e">
        <f aca="false">IF(FU16=0,INDEX($FI14:$HP14,1,IE13),ID15+(INDEX($FI14:$HP14,1,IF13)-ID15)*(IE14-ID14)/(IF14-ID14))</f>
        <v>#N/A</v>
      </c>
      <c r="IF15" s="125" t="e">
        <f aca="false">IF(FV16=0,INDEX($FI14:$HP14,1,IF13),IE15+(INDEX($FI14:$HP14,1,IG13)-IE15)*(IF14-IE14)/(IG14-IE14))</f>
        <v>#N/A</v>
      </c>
      <c r="IG15" s="125" t="e">
        <f aca="false">IF(FW16=0,INDEX($FI14:$HP14,1,IG13),IF15+(INDEX($FI14:$HP14,1,IH13)-IF15)*(IG14-IF14)/(IH14-IF14))</f>
        <v>#N/A</v>
      </c>
      <c r="IH15" s="125" t="e">
        <f aca="false">IF(FX16=0,INDEX($FI14:$HP14,1,IH13),IG15+(INDEX($FI14:$HP14,1,II13)-IG15)*(IH14-IG14)/(II14-IG14))</f>
        <v>#N/A</v>
      </c>
      <c r="II15" s="125" t="e">
        <f aca="false">IF(FY16=0,INDEX($FI14:$HP14,1,II13),IH15+(INDEX($FI14:$HP14,1,IJ13)-IH15)*(II14-IH14)/(IJ14-IH14))</f>
        <v>#N/A</v>
      </c>
      <c r="IJ15" s="125" t="e">
        <f aca="false">IF(FZ16=0,INDEX($FI14:$HP14,1,IJ13),II15+(INDEX($FI14:$HP14,1,IK13)-II15)*(IJ14-II14)/(IK14-II14))</f>
        <v>#N/A</v>
      </c>
      <c r="IK15" s="125" t="e">
        <f aca="false">IF(GA16=0,INDEX($FI14:$HP14,1,IK13),IJ15+(INDEX($FI14:$HP14,1,IL13)-IJ15)*(IK14-IJ14)/(IL14-IJ14))</f>
        <v>#N/A</v>
      </c>
      <c r="IL15" s="125" t="e">
        <f aca="false">IF(GB16=0,INDEX($FI14:$HP14,1,IL13),IK15+(INDEX($FI14:$HP14,1,IM13)-IK15)*(IL14-IK14)/(IM14-IK14))</f>
        <v>#N/A</v>
      </c>
      <c r="IM15" s="125" t="e">
        <f aca="false">IF(GC16=0,INDEX($FI14:$HP14,1,IM13),IL15+(INDEX($FI14:$HP14,1,IN13)-IL15)*(IM14-IL14)/(IN14-IL14))</f>
        <v>#N/A</v>
      </c>
      <c r="IN15" s="125" t="e">
        <f aca="false">IF(GD16=0,INDEX($FI14:$HP14,1,IN13),IM15+(INDEX($FI14:$HP14,1,IO13)-IM15)*(IN14-IM14)/(IO14-IM14))</f>
        <v>#N/A</v>
      </c>
      <c r="IO15" s="125" t="e">
        <f aca="false">IF(GE16=0,INDEX($FI14:$HP14,1,IO13),IN15+(INDEX($FI14:$HP14,1,IP13)-IN15)*(IO14-IN14)/(IP14-IN14))</f>
        <v>#N/A</v>
      </c>
      <c r="IP15" s="125" t="e">
        <f aca="false">IF(GF16=0,INDEX($FI14:$HP14,1,IP13),IO15+(INDEX($FI14:$HP14,1,IQ13)-IO15)*(IP14-IO14)/(IQ14-IO14))</f>
        <v>#N/A</v>
      </c>
      <c r="IQ15" s="125" t="e">
        <f aca="false">IF(GG16=0,INDEX($FI14:$HP14,1,IQ13),IP15+(INDEX($FI14:$HP14,1,IR13)-IP15)*(IQ14-IP14)/(IR14-IP14))</f>
        <v>#N/A</v>
      </c>
      <c r="IR15" s="125" t="e">
        <f aca="false">IF(GH16=0,INDEX($FI14:$HP14,1,IR13),IQ15+(INDEX($FI14:$HP14,1,IS13)-IQ15)*(IR14-IQ14)/(IS14-IQ14))</f>
        <v>#N/A</v>
      </c>
      <c r="IS15" s="125" t="e">
        <f aca="false">IF(GI16=0,INDEX($FI14:$HP14,1,IS13),IR15+(INDEX($FI14:$HP14,1,IT13)-IR15)*(IS14-IR14)/(IT14-IR14))</f>
        <v>#N/A</v>
      </c>
      <c r="IT15" s="125" t="e">
        <f aca="false">IF(GJ16=0,INDEX($FI14:$HP14,1,IT13),IS15+(INDEX($FI14:$HP14,1,IU13)-IS15)*(IT14-IS14)/(IU14-IS14))</f>
        <v>#N/A</v>
      </c>
      <c r="IU15" s="125" t="e">
        <f aca="false">IF(GK16=0,INDEX($FI14:$HP14,1,IU13),IT15+(INDEX($FI14:$HP14,1,IV13)-IT15)*(IU14-IT14)/(IV14-IT14))</f>
        <v>#N/A</v>
      </c>
      <c r="IV15" s="125" t="e">
        <f aca="false">IF(GL16=0,INDEX($FI14:$HP14,1,IV13),IU15+(INDEX($FI14:$HP14,1,IW13)-IU15)*(IV14-IU14)/(IW14-IU14))</f>
        <v>#N/A</v>
      </c>
      <c r="IW15" s="125" t="e">
        <f aca="false">IF(GM16=0,INDEX($FI14:$HP14,1,IW13),IV15+(INDEX($FI14:$HP14,1,IX13)-IV15)*(IW14-IV14)/(IX14-IV14))</f>
        <v>#N/A</v>
      </c>
      <c r="IX15" s="125" t="e">
        <f aca="false">IF(GN16=0,INDEX($FI14:$HP14,1,IX13),IW15+(INDEX($FI14:$HP14,1,IY13)-IW15)*(IX14-IW14)/(IY14-IW14))</f>
        <v>#N/A</v>
      </c>
      <c r="IY15" s="125" t="e">
        <f aca="false">IF(GO16=0,INDEX($FI14:$HP14,1,IY13),IX15+(INDEX($FI14:$HP14,1,IZ13)-IX15)*(IY14-IX14)/(IZ14-IX14))</f>
        <v>#N/A</v>
      </c>
      <c r="IZ15" s="125" t="e">
        <f aca="false">IF(GP16=0,INDEX($FI14:$HP14,1,IZ13),IY15+(INDEX($FI14:$HP14,1,JA13)-IY15)*(IZ14-IY14)/(JA14-IY14))</f>
        <v>#N/A</v>
      </c>
      <c r="JA15" s="125" t="e">
        <f aca="false">IF(GQ16=0,INDEX($FI14:$HP14,1,JA13),IZ15+(INDEX($FI14:$HP14,1,JB13)-IZ15)*(JA14-IZ14)/(JB14-IZ14))</f>
        <v>#N/A</v>
      </c>
      <c r="JB15" s="125" t="e">
        <f aca="false">IF(GR16=0,INDEX($FI14:$HP14,1,JB13),JA15+(INDEX($FI14:$HP14,1,JC13)-JA15)*(JB14-JA14)/(JC14-JA14))</f>
        <v>#N/A</v>
      </c>
      <c r="JC15" s="125" t="e">
        <f aca="false">IF(GS16=0,INDEX($FI14:$HP14,1,JC13),JB15+(INDEX($FI14:$HP14,1,JD13)-JB15)*(JC14-JB14)/(JD14-JB14))</f>
        <v>#N/A</v>
      </c>
      <c r="JD15" s="125" t="e">
        <f aca="false">IF(GT16=0,INDEX($FI14:$HP14,1,JD13),JC15+(INDEX($FI14:$HP14,1,JE13)-JC15)*(JD14-JC14)/(JE14-JC14))</f>
        <v>#N/A</v>
      </c>
      <c r="JE15" s="125" t="e">
        <f aca="false">IF(GU16=0,INDEX($FI14:$HP14,1,JE13),JD15+(INDEX($FI14:$HP14,1,JF13)-JD15)*(JE14-JD14)/(JF14-JD14))</f>
        <v>#N/A</v>
      </c>
      <c r="JF15" s="125" t="e">
        <f aca="false">IF(GV16=0,INDEX($FI14:$HP14,1,JF13),JE15+(INDEX($FI14:$HP14,1,JG13)-JE15)*(JF14-JE14)/(JG14-JE14))</f>
        <v>#N/A</v>
      </c>
      <c r="JG15" s="125" t="e">
        <f aca="false">IF(GW16=0,INDEX($FI14:$HP14,1,JG13),JF15+(INDEX($FI14:$HP14,1,JH13)-JF15)*(JG14-JF14)/(JH14-JF14))</f>
        <v>#N/A</v>
      </c>
      <c r="JH15" s="125" t="e">
        <f aca="false">IF(GX16=0,INDEX($FI14:$HP14,1,JH13),JG15+(INDEX($FI14:$HP14,1,JI13)-JG15)*(JH14-JG14)/(JI14-JG14))</f>
        <v>#N/A</v>
      </c>
      <c r="JI15" s="125" t="e">
        <f aca="false">IF(GY16=0,INDEX($FI14:$HP14,1,JI13),JH15+(INDEX($FI14:$HP14,1,JJ13)-JH15)*(JI14-JH14)/(JJ14-JH14))</f>
        <v>#N/A</v>
      </c>
      <c r="JJ15" s="125" t="e">
        <f aca="false">IF(GZ16=0,INDEX($FI14:$HP14,1,JJ13),JI15+(INDEX($FI14:$HP14,1,JK13)-JI15)*(JJ14-JI14)/(JK14-JI14))</f>
        <v>#N/A</v>
      </c>
      <c r="JK15" s="125" t="e">
        <f aca="false">IF(HA16=0,INDEX($FI14:$HP14,1,JK13),JJ15+(INDEX($FI14:$HP14,1,JL13)-JJ15)*(JK14-JJ14)/(JL14-JJ14))</f>
        <v>#N/A</v>
      </c>
      <c r="JL15" s="125" t="e">
        <f aca="false">IF(HB16=0,INDEX($FI14:$HP14,1,JL13),JK15+(INDEX($FI14:$HP14,1,JM13)-JK15)*(JL14-JK14)/(JM14-JK14))</f>
        <v>#N/A</v>
      </c>
      <c r="JM15" s="125" t="e">
        <f aca="false">IF(HC16=0,INDEX($FI14:$HP14,1,JM13),JL15+(INDEX($FI14:$HP14,1,JN13)-JL15)*(JM14-JL14)/(JN14-JL14))</f>
        <v>#N/A</v>
      </c>
      <c r="JN15" s="125" t="e">
        <f aca="false">IF(HD16=0,INDEX($FI14:$HP14,1,JN13),JM15+(INDEX($FI14:$HP14,1,JO13)-JM15)*(JN14-JM14)/(JO14-JM14))</f>
        <v>#N/A</v>
      </c>
      <c r="JO15" s="125" t="e">
        <f aca="false">IF(HE16=0,INDEX($FI14:$HP14,1,JO13),JN15+(INDEX($FI14:$HP14,1,JP13)-JN15)*(JO14-JN14)/(JP14-JN14))</f>
        <v>#N/A</v>
      </c>
      <c r="JP15" s="125" t="e">
        <f aca="false">IF(HF16=0,INDEX($FI14:$HP14,1,JP13),JO15+(INDEX($FI14:$HP14,1,JQ13)-JO15)*(JP14-JO14)/(JQ14-JO14))</f>
        <v>#N/A</v>
      </c>
      <c r="JQ15" s="125" t="e">
        <f aca="false">IF(HG16=0,INDEX($FI14:$HP14,1,JQ13),JP15+(INDEX($FI14:$HP14,1,JR13)-JP15)*(JQ14-JP14)/(JR14-JP14))</f>
        <v>#N/A</v>
      </c>
      <c r="JR15" s="125" t="e">
        <f aca="false">IF(HH16=0,INDEX($FI14:$HP14,1,JR13),JQ15+(INDEX($FI14:$HP14,1,JS13)-JQ15)*(JR14-JQ14)/(JS14-JQ14))</f>
        <v>#N/A</v>
      </c>
      <c r="JS15" s="125" t="e">
        <f aca="false">IF(HI16=0,INDEX($FI14:$HP14,1,JS13),JR15+(INDEX($FI14:$HP14,1,JT13)-JR15)*(JS14-JR14)/(JT14-JR14))</f>
        <v>#N/A</v>
      </c>
      <c r="JT15" s="125" t="e">
        <f aca="false">IF(HJ16=0,INDEX($FI14:$HP14,1,JT13),JS15+(INDEX($FI14:$HP14,1,JU13)-JS15)*(JT14-JS14)/(JU14-JS14))</f>
        <v>#N/A</v>
      </c>
      <c r="JU15" s="125" t="e">
        <f aca="false">IF(HK16=0,INDEX($FI14:$HP14,1,JU13),JT15+(INDEX($FI14:$HP14,1,JV13)-JT15)*(JU14-JT14)/(JV14-JT14))</f>
        <v>#N/A</v>
      </c>
      <c r="JV15" s="125" t="e">
        <f aca="false">IF(HL16=0,INDEX($FI14:$HP14,1,JV13),JU15+(INDEX($FI14:$HP14,1,JW13)-JU15)*(JV14-JU14)/(JW14-JU14))</f>
        <v>#N/A</v>
      </c>
      <c r="JW15" s="125" t="e">
        <f aca="false">IF(HM16=0,INDEX($FI14:$HP14,1,JW13),JV15+(INDEX($FI14:$HP14,1,JX13)-JV15)*(JW14-JV14)/(JX14-JV14))</f>
        <v>#N/A</v>
      </c>
      <c r="JX15" s="125" t="e">
        <f aca="false">IF(HN16=0,INDEX($FI14:$HP14,1,JX13),JW15+(INDEX($FI14:$HP14,1,JY13)-JW15)*(JX14-JW14)/(JY14-JW14))</f>
        <v>#N/A</v>
      </c>
      <c r="JY15" s="125" t="e">
        <f aca="false">IF(HO16=0,INDEX($FI14:$HP14,1,JY13),JX15+(INDEX($FI14:$HP14,1,JZ13)-JX15)*(JY14-JX14)/(JZ14-JX14))</f>
        <v>#N/A</v>
      </c>
      <c r="JZ15" s="125" t="e">
        <f aca="false">IF(ISNUMBER(INDEX($FI14:$HP14,1,JZ13)),INDEX($FI14:$HP14,1,JZ13),NA())</f>
        <v>#N/A</v>
      </c>
      <c r="KA15" s="125" t="e">
        <f aca="false">IF(ISNUMBER(INDEX($FI14:$HP14,1,KA13)),INDEX($FI14:$HP14,1,KA13),NA())</f>
        <v>#N/A</v>
      </c>
      <c r="KB15" s="125" t="e">
        <f aca="false">IF(ISNUMBER(INDEX($FI14:$HP14,1,KB13)),INDEX($FI14:$HP14,1,KB13),NA())</f>
        <v>#N/A</v>
      </c>
      <c r="KC15" s="125" t="e">
        <f aca="false">IF(ISNUMBER(INDEX($FI14:$HP14,1,KC13)),INDEX($FI14:$HP14,1,KC13),NA())</f>
        <v>#N/A</v>
      </c>
      <c r="KD15" s="125" t="e">
        <f aca="false">IF(ISNUMBER(INDEX($FI14:$HP14,1,KD13)),INDEX($FI14:$HP14,1,KD13),NA())</f>
        <v>#N/A</v>
      </c>
      <c r="KE15" s="125" t="e">
        <f aca="false">IF(ISNUMBER(INDEX($FI14:$HP14,1,KE13)),INDEX($FI14:$HP14,1,KE13),NA())</f>
        <v>#N/A</v>
      </c>
      <c r="KF15" s="125" t="e">
        <f aca="false">IF(ISNUMBER(INDEX($FI14:$HP14,1,KF13)),INDEX($FI14:$HP14,1,KF13),NA())</f>
        <v>#N/A</v>
      </c>
      <c r="KG15" s="125" t="e">
        <f aca="false">IF(ISNUMBER(INDEX($FI14:$HP14,1,KG13)),INDEX($FI14:$HP14,1,KG13),NA())</f>
        <v>#N/A</v>
      </c>
      <c r="KH15" s="125" t="e">
        <f aca="false">IF(ISNUMBER(INDEX($FI14:$HP14,1,KH13)),INDEX($FI14:$HP14,1,KH13),NA())</f>
        <v>#N/A</v>
      </c>
      <c r="KI15" s="125" t="e">
        <f aca="false">IF(ISNUMBER(INDEX($FI14:$HP14,1,KI13)),INDEX($FI14:$HP14,1,KI13),NA())</f>
        <v>#N/A</v>
      </c>
      <c r="KJ15" s="125" t="e">
        <f aca="false">IF(ISNUMBER(INDEX($FI14:$HP14,1,KJ13)),INDEX($FI14:$HP14,1,KJ13),NA())</f>
        <v>#N/A</v>
      </c>
      <c r="KK15" s="125" t="e">
        <f aca="false">IF(ISNUMBER(INDEX($FI14:$HP14,1,KK13)),INDEX($FI14:$HP14,1,KK13),NA())</f>
        <v>#N/A</v>
      </c>
      <c r="KL15" s="125" t="e">
        <f aca="false">IF(ISNUMBER(INDEX($FI14:$HP14,1,KL13)),INDEX($FI14:$HP14,1,KL13),NA())</f>
        <v>#N/A</v>
      </c>
      <c r="KM15" s="125" t="e">
        <f aca="false">IF(ISNUMBER(INDEX($FI14:$HP14,1,KM13)),INDEX($FI14:$HP14,1,KM13),NA())</f>
        <v>#N/A</v>
      </c>
      <c r="KN15" s="125" t="e">
        <f aca="false">IF(ISNUMBER(INDEX($FI14:$HP14,1,KN13)),INDEX($FI14:$HP14,1,KN13),NA())</f>
        <v>#N/A</v>
      </c>
      <c r="KO15" s="125" t="e">
        <f aca="false">IF(ISNUMBER(INDEX($FI14:$HP14,1,KO13)),INDEX($FI14:$HP14,1,KO13),NA())</f>
        <v>#N/A</v>
      </c>
      <c r="KP15" s="125" t="e">
        <f aca="false">IF(ISNUMBER(INDEX($FI14:$HP14,1,KP13)),INDEX($FI14:$HP14,1,KP13),NA())</f>
        <v>#N/A</v>
      </c>
      <c r="KQ15" s="125" t="e">
        <f aca="false">IF(ISNUMBER(INDEX($FI14:$HP14,1,KQ13)),INDEX($FI14:$HP14,1,KQ13),NA())</f>
        <v>#N/A</v>
      </c>
      <c r="KR15" s="125" t="e">
        <f aca="false">IF(ISNUMBER(INDEX($FI14:$HP14,1,KR13)),INDEX($FI14:$HP14,1,KR13),NA())</f>
        <v>#N/A</v>
      </c>
      <c r="KS15" s="125" t="e">
        <f aca="false">IF(ISNUMBER(INDEX($FI14:$HP14,1,KS13)),INDEX($FI14:$HP14,1,KS13),NA())</f>
        <v>#N/A</v>
      </c>
      <c r="KU15" s="125" t="s">
        <v>72</v>
      </c>
      <c r="KV15" s="125" t="str">
        <f aca="false">IF(AND(ISNUMBER(KV14),ISNUMBER(KW14)),IF(AND(KV14&gt;=0,KW14&gt;=0),0.5*(KW14+KV14)*(KW13-KV13),""),"")</f>
        <v/>
      </c>
      <c r="KW15" s="125" t="n">
        <f aca="false">IF(AND(ISNUMBER(KW14),ISNUMBER(KX14)),IF(AND(KW14&gt;=0,KX14&gt;=0),0.5*(KX14+KW14)*(KX13-KW13),""),"")</f>
        <v>165.741818181818</v>
      </c>
      <c r="KX15" s="125" t="n">
        <f aca="false">IF(AND(ISNUMBER(KX14),ISNUMBER(KY14)),IF(AND(KX14&gt;=0,KY14&gt;=0),0.5*(KY14+KX14)*(KY13-KX13),""),"")</f>
        <v>1719.41688311688</v>
      </c>
      <c r="KY15" s="125" t="n">
        <f aca="false">IF(AND(ISNUMBER(KY14),ISNUMBER(KZ14)),IF(AND(KY14&gt;=0,KZ14&gt;=0),0.5*(KZ14+KY14)*(KZ13-KY13),""),"")</f>
        <v>990</v>
      </c>
      <c r="KZ15" s="125" t="n">
        <f aca="false">IF(AND(ISNUMBER(KZ14),ISNUMBER(LA14)),IF(AND(KZ14&gt;=0,LA14&gt;=0),0.5*(LA14+KZ14)*(LA13-KZ13),""),"")</f>
        <v>1540</v>
      </c>
      <c r="LA15" s="125" t="n">
        <f aca="false">IF(AND(ISNUMBER(LA14),ISNUMBER(LB14)),IF(AND(LA14&gt;=0,LB14&gt;=0),0.5*(LB14+LA14)*(LB13-LA13),""),"")</f>
        <v>2242.5</v>
      </c>
      <c r="LB15" s="125" t="n">
        <f aca="false">IF(AND(ISNUMBER(LB14),ISNUMBER(LC14)),IF(AND(LB14&gt;=0,LC14&gt;=0),0.5*(LC14+LB14)*(LC13-LB13),""),"")</f>
        <v>1855</v>
      </c>
      <c r="LC15" s="125" t="n">
        <f aca="false">IF(AND(ISNUMBER(LC14),ISNUMBER(LD14)),IF(AND(LC14&gt;=0,LD14&gt;=0),0.5*(LD14+LC14)*(LD13-LC13),""),"")</f>
        <v>1365</v>
      </c>
      <c r="LD15" s="125" t="n">
        <f aca="false">IF(AND(ISNUMBER(LD14),ISNUMBER(LE14)),IF(AND(LD14&gt;=0,LE14&gt;=0),0.5*(LE14+LD14)*(LE13-LD13),""),"")</f>
        <v>1265</v>
      </c>
      <c r="LE15" s="125" t="n">
        <f aca="false">IF(AND(ISNUMBER(LE14),ISNUMBER(LF14)),IF(AND(LE14&gt;=0,LF14&gt;=0),0.5*(LF14+LE14)*(LF13-LE13),""),"")</f>
        <v>1147.5</v>
      </c>
      <c r="LF15" s="125" t="n">
        <f aca="false">IF(AND(ISNUMBER(LF14),ISNUMBER(LG14)),IF(AND(LF14&gt;=0,LG14&gt;=0),0.5*(LG14+LF14)*(LG13-LF13),""),"")</f>
        <v>1171.2</v>
      </c>
      <c r="LG15" s="125" t="n">
        <f aca="false">IF(AND(ISNUMBER(LG14),ISNUMBER(LH14)),IF(AND(LG14&gt;=0,LH14&gt;=0),0.5*(LH14+LG14)*(LH13-LG13),""),"")</f>
        <v>172.618</v>
      </c>
      <c r="LH15" s="125" t="str">
        <f aca="false">IF(AND(ISNUMBER(LH14),ISNUMBER(LI14)),IF(AND(LH14&gt;=0,LI14&gt;=0),0.5*(LI14+LH14)*(LI13-LH13),""),"")</f>
        <v/>
      </c>
      <c r="LI15" s="125" t="str">
        <f aca="false">IF(AND(ISNUMBER(LI14),ISNUMBER(LJ14)),IF(AND(LI14&gt;=0,LJ14&gt;=0),0.5*(LJ14+LI14)*(LJ13-LI13),""),"")</f>
        <v/>
      </c>
      <c r="LJ15" s="125" t="str">
        <f aca="false">IF(AND(ISNUMBER(LJ14),ISNUMBER(LK14)),IF(AND(LJ14&gt;=0,LK14&gt;=0),0.5*(LK14+LJ14)*(LK13-LJ13),""),"")</f>
        <v/>
      </c>
      <c r="LK15" s="125" t="str">
        <f aca="false">IF(AND(ISNUMBER(LK14),ISNUMBER(LL14)),IF(AND(LK14&gt;=0,LL14&gt;=0),0.5*(LL14+LK14)*(LL13-LK13),""),"")</f>
        <v/>
      </c>
      <c r="LL15" s="125" t="str">
        <f aca="false">IF(AND(ISNUMBER(LL14),ISNUMBER(LM14)),IF(AND(LL14&gt;=0,LM14&gt;=0),0.5*(LM14+LL14)*(LM13-LL13),""),"")</f>
        <v/>
      </c>
      <c r="LM15" s="125" t="str">
        <f aca="false">IF(AND(ISNUMBER(LM14),ISNUMBER(LN14)),IF(AND(LM14&gt;=0,LN14&gt;=0),0.5*(LN14+LM14)*(LN13-LM13),""),"")</f>
        <v/>
      </c>
      <c r="LN15" s="125" t="str">
        <f aca="false">IF(AND(ISNUMBER(LN14),ISNUMBER(LO14)),IF(AND(LN14&gt;=0,LO14&gt;=0),0.5*(LO14+LN14)*(LO13-LN13),""),"")</f>
        <v/>
      </c>
      <c r="LO15" s="125" t="str">
        <f aca="false">IF(AND(ISNUMBER(LO14),ISNUMBER(LP14)),IF(AND(LO14&gt;=0,LP14&gt;=0),0.5*(LP14+LO14)*(LP13-LO13),""),"")</f>
        <v/>
      </c>
      <c r="LP15" s="125" t="str">
        <f aca="false">IF(AND(ISNUMBER(LP14),ISNUMBER(LQ14)),IF(AND(LP14&gt;=0,LQ14&gt;=0),0.5*(LQ14+LP14)*(LQ13-LP13),""),"")</f>
        <v/>
      </c>
      <c r="LQ15" s="125" t="str">
        <f aca="false">IF(AND(ISNUMBER(LQ14),ISNUMBER(LR14)),IF(AND(LQ14&gt;=0,LR14&gt;=0),0.5*(LR14+LQ14)*(LR13-LQ13),""),"")</f>
        <v/>
      </c>
      <c r="LR15" s="125" t="str">
        <f aca="false">IF(AND(ISNUMBER(LR14),ISNUMBER(LS14)),IF(AND(LR14&gt;=0,LS14&gt;=0),0.5*(LS14+LR14)*(LS13-LR13),""),"")</f>
        <v/>
      </c>
      <c r="LS15" s="125" t="str">
        <f aca="false">IF(AND(ISNUMBER(LS14),ISNUMBER(LT14)),IF(AND(LS14&gt;=0,LT14&gt;=0),0.5*(LT14+LS14)*(LT13-LS13),""),"")</f>
        <v/>
      </c>
      <c r="LT15" s="125" t="str">
        <f aca="false">IF(AND(ISNUMBER(LT14),ISNUMBER(LU14)),IF(AND(LT14&gt;=0,LU14&gt;=0),0.5*(LU14+LT14)*(LU13-LT13),""),"")</f>
        <v/>
      </c>
      <c r="LU15" s="125" t="str">
        <f aca="false">IF(AND(ISNUMBER(LU14),ISNUMBER(LV14)),IF(AND(LU14&gt;=0,LV14&gt;=0),0.5*(LV14+LU14)*(LV13-LU13),""),"")</f>
        <v/>
      </c>
      <c r="LV15" s="125" t="str">
        <f aca="false">IF(AND(ISNUMBER(LV14),ISNUMBER(LW14)),IF(AND(LV14&gt;=0,LW14&gt;=0),0.5*(LW14+LV14)*(LW13-LV13),""),"")</f>
        <v/>
      </c>
      <c r="LW15" s="125" t="str">
        <f aca="false">IF(AND(ISNUMBER(LW14),ISNUMBER(LX14)),IF(AND(LW14&gt;=0,LX14&gt;=0),0.5*(LX14+LW14)*(LX13-LW13),""),"")</f>
        <v/>
      </c>
      <c r="LX15" s="125" t="str">
        <f aca="false">IF(AND(ISNUMBER(LX14),ISNUMBER(LY14)),IF(AND(LX14&gt;=0,LY14&gt;=0),0.5*(LY14+LX14)*(LY13-LX13),""),"")</f>
        <v/>
      </c>
      <c r="LY15" s="125" t="str">
        <f aca="false">IF(AND(ISNUMBER(LY14),ISNUMBER(LZ14)),IF(AND(LY14&gt;=0,LZ14&gt;=0),0.5*(LZ14+LY14)*(LZ13-LY13),""),"")</f>
        <v/>
      </c>
      <c r="LZ15" s="125" t="str">
        <f aca="false">IF(AND(ISNUMBER(LZ14),ISNUMBER(MA14)),IF(AND(LZ14&gt;=0,MA14&gt;=0),0.5*(MA14+LZ14)*(MA13-LZ13),""),"")</f>
        <v/>
      </c>
      <c r="MA15" s="125" t="str">
        <f aca="false">IF(AND(ISNUMBER(MA14),ISNUMBER(MB14)),IF(AND(MA14&gt;=0,MB14&gt;=0),0.5*(MB14+MA14)*(MB13-MA13),""),"")</f>
        <v/>
      </c>
      <c r="MB15" s="125" t="str">
        <f aca="false">IF(AND(ISNUMBER(MB14),ISNUMBER(MC14)),IF(AND(MB14&gt;=0,MC14&gt;=0),0.5*(MC14+MB14)*(MC13-MB13),""),"")</f>
        <v/>
      </c>
      <c r="MC15" s="125" t="str">
        <f aca="false">IF(AND(ISNUMBER(MC14),ISNUMBER(MD14)),IF(AND(MC14&gt;=0,MD14&gt;=0),0.5*(MD14+MC14)*(MD13-MC13),""),"")</f>
        <v/>
      </c>
      <c r="MD15" s="125" t="str">
        <f aca="false">IF(AND(ISNUMBER(MD14),ISNUMBER(ME14)),IF(AND(MD14&gt;=0,ME14&gt;=0),0.5*(ME14+MD14)*(ME13-MD13),""),"")</f>
        <v/>
      </c>
      <c r="ME15" s="125" t="str">
        <f aca="false">IF(AND(ISNUMBER(ME14),ISNUMBER(MF14)),IF(AND(ME14&gt;=0,MF14&gt;=0),0.5*(MF14+ME14)*(MF13-ME13),""),"")</f>
        <v/>
      </c>
      <c r="MF15" s="125" t="str">
        <f aca="false">IF(AND(ISNUMBER(MF14),ISNUMBER(MG14)),IF(AND(MF14&gt;=0,MG14&gt;=0),0.5*(MG14+MF14)*(MG13-MF13),""),"")</f>
        <v/>
      </c>
      <c r="MG15" s="125" t="str">
        <f aca="false">IF(AND(ISNUMBER(MG14),ISNUMBER(MH14)),IF(AND(MG14&gt;=0,MH14&gt;=0),0.5*(MH14+MG14)*(MH13-MG13),""),"")</f>
        <v/>
      </c>
      <c r="MH15" s="125" t="str">
        <f aca="false">IF(AND(ISNUMBER(MH14),ISNUMBER(MI14)),IF(AND(MH14&gt;=0,MI14&gt;=0),0.5*(MI14+MH14)*(MI13-MH13),""),"")</f>
        <v/>
      </c>
      <c r="MI15" s="125" t="str">
        <f aca="false">IF(AND(ISNUMBER(MI14),ISNUMBER(MJ14)),IF(AND(MI14&gt;=0,MJ14&gt;=0),0.5*(MJ14+MI14)*(MJ13-MI13),""),"")</f>
        <v/>
      </c>
      <c r="MJ15" s="125" t="str">
        <f aca="false">IF(AND(ISNUMBER(MJ14),ISNUMBER(MK14)),IF(AND(MJ14&gt;=0,MK14&gt;=0),0.5*(MK14+MJ14)*(MK13-MJ13),""),"")</f>
        <v/>
      </c>
      <c r="MK15" s="125" t="str">
        <f aca="false">IF(AND(ISNUMBER(MK14),ISNUMBER(ML14)),IF(AND(MK14&gt;=0,ML14&gt;=0),0.5*(ML14+MK14)*(ML13-MK13),""),"")</f>
        <v/>
      </c>
      <c r="ML15" s="125" t="str">
        <f aca="false">IF(AND(ISNUMBER(ML14),ISNUMBER(MM14)),IF(AND(ML14&gt;=0,MM14&gt;=0),0.5*(MM14+ML14)*(MM13-ML13),""),"")</f>
        <v/>
      </c>
      <c r="MM15" s="125" t="str">
        <f aca="false">IF(AND(ISNUMBER(MM14),ISNUMBER(MN14)),IF(AND(MM14&gt;=0,MN14&gt;=0),0.5*(MN14+MM14)*(MN13-MM13),""),"")</f>
        <v/>
      </c>
      <c r="MN15" s="125" t="str">
        <f aca="false">IF(AND(ISNUMBER(MN14),ISNUMBER(MO14)),IF(AND(MN14&gt;=0,MO14&gt;=0),0.5*(MO14+MN14)*(MO13-MN13),""),"")</f>
        <v/>
      </c>
      <c r="MO15" s="125" t="str">
        <f aca="false">IF(AND(ISNUMBER(MO14),ISNUMBER(MP14)),IF(AND(MO14&gt;=0,MP14&gt;=0),0.5*(MP14+MO14)*(MP13-MO13),""),"")</f>
        <v/>
      </c>
      <c r="MP15" s="125" t="str">
        <f aca="false">IF(AND(ISNUMBER(MP14),ISNUMBER(MQ14)),IF(AND(MP14&gt;=0,MQ14&gt;=0),0.5*(MQ14+MP14)*(MQ13-MP13),""),"")</f>
        <v/>
      </c>
      <c r="MQ15" s="125" t="str">
        <f aca="false">IF(AND(ISNUMBER(MQ14),ISNUMBER(MR14)),IF(AND(MQ14&gt;=0,MR14&gt;=0),0.5*(MR14+MQ14)*(MR13-MQ13),""),"")</f>
        <v/>
      </c>
      <c r="MR15" s="125" t="str">
        <f aca="false">IF(AND(ISNUMBER(MR14),ISNUMBER(MS14)),IF(AND(MR14&gt;=0,MS14&gt;=0),0.5*(MS14+MR14)*(MS13-MR13),""),"")</f>
        <v/>
      </c>
      <c r="MS15" s="125" t="str">
        <f aca="false">IF(AND(ISNUMBER(MS14),ISNUMBER(MT14)),IF(AND(MS14&gt;=0,MT14&gt;=0),0.5*(MT14+MS14)*(MT13-MS13),""),"")</f>
        <v/>
      </c>
      <c r="MT15" s="125" t="str">
        <f aca="false">IF(AND(ISNUMBER(MT14),ISNUMBER(MU14)),IF(AND(MT14&gt;=0,MU14&gt;=0),0.5*(MU14+MT14)*(MU13-MT13),""),"")</f>
        <v/>
      </c>
      <c r="MU15" s="125" t="str">
        <f aca="false">IF(AND(ISNUMBER(MU14),ISNUMBER(MV14)),IF(AND(MU14&gt;=0,MV14&gt;=0),0.5*(MV14+MU14)*(MV13-MU13),""),"")</f>
        <v/>
      </c>
      <c r="MV15" s="125" t="str">
        <f aca="false">IF(AND(ISNUMBER(MV14),ISNUMBER(MW14)),IF(AND(MV14&gt;=0,MW14&gt;=0),0.5*(MW14+MV14)*(MW13-MV13),""),"")</f>
        <v/>
      </c>
      <c r="MW15" s="125" t="str">
        <f aca="false">IF(AND(ISNUMBER(MW14),ISNUMBER(MX14)),IF(AND(MW14&gt;=0,MX14&gt;=0),0.5*(MX14+MW14)*(MX13-MW13),""),"")</f>
        <v/>
      </c>
      <c r="MX15" s="125" t="str">
        <f aca="false">IF(AND(ISNUMBER(MX14),ISNUMBER(MY14)),IF(AND(MX14&gt;=0,MY14&gt;=0),0.5*(MY14+MX14)*(MY13-MX13),""),"")</f>
        <v/>
      </c>
      <c r="MY15" s="125" t="str">
        <f aca="false">IF(AND(ISNUMBER(MY14),ISNUMBER(MZ14)),IF(AND(MY14&gt;=0,MZ14&gt;=0),0.5*(MZ14+MY14)*(MZ13-MY13),""),"")</f>
        <v/>
      </c>
      <c r="MZ15" s="125" t="str">
        <f aca="false">IF(AND(ISNUMBER(MZ14),ISNUMBER(NA14)),IF(AND(MZ14&gt;=0,NA14&gt;=0),0.5*(NA14+MZ14)*(NA13-MZ13),""),"")</f>
        <v/>
      </c>
      <c r="NA15" s="125" t="str">
        <f aca="false">IF(AND(ISNUMBER(NA14),ISNUMBER(NB14)),IF(AND(NA14&gt;=0,NB14&gt;=0),0.5*(NB14+NA14)*(NB13-NA13),""),"")</f>
        <v/>
      </c>
      <c r="NB15" s="125" t="str">
        <f aca="false">IF(AND(ISNUMBER(NB14),ISNUMBER(NC14)),IF(AND(NB14&gt;=0,NC14&gt;=0),0.5*(NC14+NB14)*(NC13-NB13),""),"")</f>
        <v/>
      </c>
      <c r="NC15" s="125" t="str">
        <f aca="false">IF(AND(ISNUMBER(NC14),ISNUMBER(ND14)),IF(AND(NC14&gt;=0,ND14&gt;=0),0.5*(ND14+NC14)*(ND13-NC13),""),"")</f>
        <v/>
      </c>
      <c r="ND15" s="125" t="str">
        <f aca="false">IF(AND(ISNUMBER(ND14),ISNUMBER(NE14)),IF(AND(ND14&gt;=0,NE14&gt;=0),0.5*(NE14+ND14)*(NE13-ND13),""),"")</f>
        <v/>
      </c>
      <c r="NE15" s="125" t="str">
        <f aca="false">IF(AND(ISNUMBER(NE14),ISNUMBER(NF14)),IF(AND(NE14&gt;=0,NF14&gt;=0),0.5*(NF14+NE14)*(NF13-NE13),""),"")</f>
        <v/>
      </c>
      <c r="NF15" s="125" t="str">
        <f aca="false">IF(AND(ISNUMBER(NF14),ISNUMBER(NG14)),IF(AND(NF14&gt;=0,NG14&gt;=0),0.5*(NG14+NF14)*(NG13-NF13),""),"")</f>
        <v/>
      </c>
      <c r="NG15" s="125" t="str">
        <f aca="false">IF(AND(ISNUMBER(NG14),ISNUMBER(NH14)),IF(AND(NG14&gt;=0,NH14&gt;=0),0.5*(NH14+NG14)*(NH13-NG13),""),"")</f>
        <v/>
      </c>
      <c r="NH15" s="125" t="str">
        <f aca="false">IF(AND(ISNUMBER(NH14),ISNUMBER(NI14)),IF(AND(NH14&gt;=0,NI14&gt;=0),0.5*(NI14+NH14)*(NI13-NH13),""),"")</f>
        <v/>
      </c>
      <c r="NI15" s="125" t="str">
        <f aca="false">IF(AND(ISNUMBER(NI14),ISNUMBER(NJ14)),IF(AND(NI14&gt;=0,NJ14&gt;=0),0.5*(NJ14+NI14)*(NJ13-NI13),""),"")</f>
        <v/>
      </c>
      <c r="NJ15" s="125" t="str">
        <f aca="false">IF(AND(ISNUMBER(NJ14),ISNUMBER(NK14)),IF(AND(NJ14&gt;=0,NK14&gt;=0),0.5*(NK14+NJ14)*(NK13-NJ13),""),"")</f>
        <v/>
      </c>
      <c r="NK15" s="125" t="str">
        <f aca="false">IF(AND(ISNUMBER(NK14),ISNUMBER(NL14)),IF(AND(NK14&gt;=0,NL14&gt;=0),0.5*(NL14+NK14)*(NL13-NK13),""),"")</f>
        <v/>
      </c>
      <c r="NL15" s="125" t="str">
        <f aca="false">IF(AND(ISNUMBER(NL14),ISNUMBER(NM14)),IF(AND(NL14&gt;=0,NM14&gt;=0),0.5*(NM14+NL14)*(NM13-NL13),""),"")</f>
        <v/>
      </c>
      <c r="NM15" s="125" t="str">
        <f aca="false">IF(AND(ISNUMBER(NM14),ISNUMBER(NN14)),IF(AND(NM14&gt;=0,NN14&gt;=0),0.5*(NN14+NM14)*(NN13-NM13),""),"")</f>
        <v/>
      </c>
      <c r="NN15" s="125" t="str">
        <f aca="false">IF(AND(ISNUMBER(NN14),ISNUMBER(NO14)),IF(AND(NN14&gt;=0,NO14&gt;=0),0.5*(NO14+NN14)*(NO13-NN13),""),"")</f>
        <v/>
      </c>
      <c r="NO15" s="125" t="str">
        <f aca="false">IF(AND(ISNUMBER(NO14),ISNUMBER(NP14)),IF(AND(NO14&gt;=0,NP14&gt;=0),0.5*(NP14+NO14)*(NP13-NO13),""),"")</f>
        <v/>
      </c>
      <c r="NP15" s="125" t="str">
        <f aca="false">IF(AND(ISNUMBER(NP14),ISNUMBER(NQ14)),IF(AND(NP14&gt;=0,NQ14&gt;=0),0.5*(NQ14+NP14)*(NQ13-NP13),""),"")</f>
        <v/>
      </c>
      <c r="NQ15" s="125" t="str">
        <f aca="false">IF(AND(ISNUMBER(NQ14),ISNUMBER(NR14)),IF(AND(NQ14&gt;=0,NR14&gt;=0),0.5*(NR14+NQ14)*(NR13-NQ13),""),"")</f>
        <v/>
      </c>
      <c r="NR15" s="125" t="str">
        <f aca="false">IF(AND(ISNUMBER(NR14),ISNUMBER(NS14)),IF(AND(NR14&gt;=0,NS14&gt;=0),0.5*(NS14+NR14)*(NS13-NR13),""),"")</f>
        <v/>
      </c>
      <c r="NS15" s="125" t="str">
        <f aca="false">IF(AND(ISNUMBER(NS14),ISNUMBER(NT14)),IF(AND(NS14&gt;=0,NT14&gt;=0),0.5*(NT14+NS14)*(NT13-NS13),""),"")</f>
        <v/>
      </c>
      <c r="NT15" s="125" t="str">
        <f aca="false">IF(AND(ISNUMBER(NT14),ISNUMBER(NU14)),IF(AND(NT14&gt;=0,NU14&gt;=0),0.5*(NU14+NT14)*(NU13-NT13),""),"")</f>
        <v/>
      </c>
      <c r="NU15" s="125" t="str">
        <f aca="false">IF(AND(ISNUMBER(NU14),ISNUMBER(NV14)),IF(AND(NU14&gt;=0,NV14&gt;=0),0.5*(NV14+NU14)*(NV13-NU13),""),"")</f>
        <v/>
      </c>
      <c r="NV15" s="125" t="str">
        <f aca="false">IF(AND(ISNUMBER(NV14),ISNUMBER(NW14)),IF(AND(NV14&gt;=0,NW14&gt;=0),0.5*(NW14+NV14)*(NW13-NV13),""),"")</f>
        <v/>
      </c>
      <c r="NW15" s="125" t="str">
        <f aca="false">IF(AND(ISNUMBER(NW14),ISNUMBER(NX14)),IF(AND(NW14&gt;=0,NX14&gt;=0),0.5*(NX14+NW14)*(NX13-NW13),""),"")</f>
        <v/>
      </c>
      <c r="NX15" s="166" t="s">
        <v>73</v>
      </c>
      <c r="NY15" s="125" t="n">
        <f aca="false">SUM(KV15:NW15)</f>
        <v>13633.9767012987</v>
      </c>
      <c r="NZ15" s="166" t="s">
        <v>74</v>
      </c>
      <c r="OA15" s="125" t="n">
        <f aca="false">-SUM(KV16:NW16)</f>
        <v>-0</v>
      </c>
      <c r="OC15" s="125" t="n">
        <f aca="false">IF(COUNTIF(NY$9:NY16,"&gt;0")=1,0.5,IF(COUNTIF(NY15:NY$1048576,"&gt;0")=1,0.5,IF(AND(OC11&gt;0,COUNTIF(NY15:NY$1048576,"&gt;0")&gt;1),1,0)))</f>
        <v>0.5</v>
      </c>
      <c r="OD15" s="125" t="n">
        <f aca="false">IF(COUNTIF(OA$9:OA16,"&gt;0")=1,0.5,IF(COUNTIF(OA15:OA$1048576,"&gt;0")=1,0.5,IF(AND(OD11&gt;0,COUNTIF(OA15:OA$1048576,"&gt;0")&gt;1),1,0)))</f>
        <v>0</v>
      </c>
    </row>
    <row r="16" customFormat="false" ht="20.1" hidden="false" customHeight="true" outlineLevel="0" collapsed="false">
      <c r="A16" s="199"/>
      <c r="B16" s="206"/>
      <c r="C16" s="188" t="str">
        <f aca="false">C12</f>
        <v>Level (m)</v>
      </c>
      <c r="D16" s="189" t="n">
        <v>-17.1</v>
      </c>
      <c r="E16" s="189" t="n">
        <v>0</v>
      </c>
      <c r="F16" s="189" t="n">
        <v>0</v>
      </c>
      <c r="G16" s="189" t="n">
        <v>-17.5</v>
      </c>
      <c r="H16" s="189"/>
      <c r="I16" s="189"/>
      <c r="J16" s="189"/>
      <c r="K16" s="189"/>
      <c r="L16" s="189"/>
      <c r="M16" s="189"/>
      <c r="N16" s="189"/>
      <c r="O16" s="190"/>
      <c r="P16" s="190"/>
      <c r="Q16" s="190"/>
      <c r="R16" s="190"/>
      <c r="S16" s="190"/>
      <c r="T16" s="190"/>
      <c r="U16" s="190"/>
      <c r="V16" s="190"/>
      <c r="W16" s="190"/>
      <c r="X16" s="190"/>
      <c r="Y16" s="190"/>
      <c r="Z16" s="190"/>
      <c r="AA16" s="190"/>
      <c r="AB16" s="190"/>
      <c r="AC16" s="190"/>
      <c r="AD16" s="190"/>
      <c r="AE16" s="190"/>
      <c r="AF16" s="190"/>
      <c r="AG16" s="191"/>
      <c r="AH16" s="192"/>
      <c r="AI16" s="186"/>
      <c r="AJ16" s="186"/>
      <c r="AK16" s="205"/>
      <c r="AL16" s="205"/>
      <c r="AM16" s="187" t="n">
        <f aca="false">MIN(D16:AG16)</f>
        <v>-17.5</v>
      </c>
      <c r="AN16" s="205" t="n">
        <f aca="false">MAX(D16:AG16)</f>
        <v>0</v>
      </c>
      <c r="AO16" s="205"/>
      <c r="CY16" s="125" t="n">
        <f aca="false">IF(ISNA(CY14),0,1)</f>
        <v>0</v>
      </c>
      <c r="CZ16" s="125" t="n">
        <f aca="false">IF(ISNA(CZ14),0,1)</f>
        <v>1</v>
      </c>
      <c r="DA16" s="125" t="n">
        <f aca="false">IF(ISNA(DA14),0,1)</f>
        <v>1</v>
      </c>
      <c r="DB16" s="125" t="n">
        <f aca="false">IF(ISNA(DB14),0,1)</f>
        <v>0</v>
      </c>
      <c r="DC16" s="125" t="n">
        <f aca="false">IF(ISNA(DC14),0,1)</f>
        <v>0</v>
      </c>
      <c r="DD16" s="125" t="n">
        <f aca="false">IF(ISNA(DD14),0,1)</f>
        <v>0</v>
      </c>
      <c r="DE16" s="125" t="n">
        <f aca="false">IF(ISNA(DE14),0,1)</f>
        <v>0</v>
      </c>
      <c r="DF16" s="125" t="n">
        <f aca="false">IF(ISNA(DF14),0,1)</f>
        <v>0</v>
      </c>
      <c r="DG16" s="125" t="n">
        <f aca="false">IF(ISNA(DG14),0,1)</f>
        <v>0</v>
      </c>
      <c r="DH16" s="125" t="n">
        <f aca="false">IF(ISNA(DH14),0,1)</f>
        <v>0</v>
      </c>
      <c r="DI16" s="125" t="n">
        <f aca="false">IF(ISNA(DI14),0,1)</f>
        <v>0</v>
      </c>
      <c r="DJ16" s="125" t="n">
        <f aca="false">IF(ISNA(DJ14),0,1)</f>
        <v>1</v>
      </c>
      <c r="DK16" s="125" t="n">
        <f aca="false">IF(ISNA(DK14),0,1)</f>
        <v>1</v>
      </c>
      <c r="DL16" s="125" t="n">
        <f aca="false">IF(ISNA(DL14),0,1)</f>
        <v>0</v>
      </c>
      <c r="DM16" s="125" t="n">
        <f aca="false">IF(ISNA(DM14),0,1)</f>
        <v>0</v>
      </c>
      <c r="DN16" s="125" t="n">
        <f aca="false">IF(ISNA(DN14),0,1)</f>
        <v>0</v>
      </c>
      <c r="DO16" s="125" t="n">
        <f aca="false">IF(ISNA(DO14),0,1)</f>
        <v>0</v>
      </c>
      <c r="DP16" s="125" t="n">
        <f aca="false">IF(ISNA(DP14),0,1)</f>
        <v>0</v>
      </c>
      <c r="DQ16" s="125" t="n">
        <f aca="false">IF(ISNA(DQ14),0,1)</f>
        <v>0</v>
      </c>
      <c r="DR16" s="125" t="n">
        <f aca="false">IF(ISNA(DR14),0,1)</f>
        <v>0</v>
      </c>
      <c r="DS16" s="125" t="n">
        <f aca="false">IF(ISNA(DS14),0,1)</f>
        <v>0</v>
      </c>
      <c r="DT16" s="125" t="n">
        <f aca="false">IF(ISNA(DT14),0,1)</f>
        <v>0</v>
      </c>
      <c r="DU16" s="125" t="n">
        <f aca="false">IF(ISNA(DU14),0,1)</f>
        <v>0</v>
      </c>
      <c r="DV16" s="125" t="n">
        <f aca="false">IF(ISNA(DV14),0,1)</f>
        <v>0</v>
      </c>
      <c r="DW16" s="125" t="n">
        <f aca="false">IF(ISNA(DW14),0,1)</f>
        <v>0</v>
      </c>
      <c r="DX16" s="125" t="n">
        <f aca="false">IF(ISNA(DX14),0,1)</f>
        <v>0</v>
      </c>
      <c r="DY16" s="125" t="n">
        <f aca="false">IF(ISNA(DY14),0,1)</f>
        <v>0</v>
      </c>
      <c r="DZ16" s="125" t="n">
        <f aca="false">IF(ISNA(DZ14),0,1)</f>
        <v>0</v>
      </c>
      <c r="EA16" s="125" t="n">
        <f aca="false">IF(ISNA(EA14),0,1)</f>
        <v>0</v>
      </c>
      <c r="EB16" s="125" t="n">
        <f aca="false">IF(ISNA(EB14),0,1)</f>
        <v>0</v>
      </c>
      <c r="EC16" s="125" t="n">
        <f aca="false">IF(ISNA(EC14),0,1)</f>
        <v>0</v>
      </c>
      <c r="ED16" s="125" t="n">
        <f aca="false">IF(ISNA(ED14),0,1)</f>
        <v>0</v>
      </c>
      <c r="EE16" s="125" t="n">
        <f aca="false">IF(ISNA(EE14),0,1)</f>
        <v>0</v>
      </c>
      <c r="EF16" s="125" t="n">
        <f aca="false">IF(ISNA(EF14),0,1)</f>
        <v>0</v>
      </c>
      <c r="EG16" s="125" t="n">
        <f aca="false">IF(ISNA(EG14),0,1)</f>
        <v>0</v>
      </c>
      <c r="EH16" s="125" t="n">
        <f aca="false">IF(ISNA(EH14),0,1)</f>
        <v>0</v>
      </c>
      <c r="EI16" s="125" t="n">
        <f aca="false">IF(ISNA(EI14),0,1)</f>
        <v>0</v>
      </c>
      <c r="EJ16" s="125" t="n">
        <f aca="false">IF(ISNA(EJ14),0,1)</f>
        <v>0</v>
      </c>
      <c r="EK16" s="125" t="n">
        <f aca="false">IF(ISNA(EK14),0,1)</f>
        <v>0</v>
      </c>
      <c r="EL16" s="125" t="n">
        <f aca="false">IF(ISNA(EL14),0,1)</f>
        <v>0</v>
      </c>
      <c r="EM16" s="125" t="n">
        <f aca="false">IF(ISNA(EM14),0,1)</f>
        <v>0</v>
      </c>
      <c r="EN16" s="125" t="n">
        <f aca="false">IF(ISNA(EN14),0,1)</f>
        <v>0</v>
      </c>
      <c r="EO16" s="125" t="n">
        <f aca="false">IF(ISNA(EO14),0,1)</f>
        <v>0</v>
      </c>
      <c r="EP16" s="125" t="n">
        <f aca="false">IF(ISNA(EP14),0,1)</f>
        <v>0</v>
      </c>
      <c r="EQ16" s="125" t="n">
        <f aca="false">IF(ISNA(EQ14),0,1)</f>
        <v>0</v>
      </c>
      <c r="ER16" s="125" t="n">
        <f aca="false">IF(ISNA(ER14),0,1)</f>
        <v>0</v>
      </c>
      <c r="ES16" s="125" t="n">
        <f aca="false">IF(ISNA(ES14),0,1)</f>
        <v>0</v>
      </c>
      <c r="ET16" s="125" t="n">
        <f aca="false">IF(ISNA(ET14),0,1)</f>
        <v>0</v>
      </c>
      <c r="EU16" s="125" t="n">
        <f aca="false">IF(ISNA(EU14),0,1)</f>
        <v>0</v>
      </c>
      <c r="EV16" s="125" t="n">
        <f aca="false">IF(ISNA(EV14),0,1)</f>
        <v>0</v>
      </c>
      <c r="EW16" s="125" t="n">
        <f aca="false">IF(ISNA(EW14),0,1)</f>
        <v>0</v>
      </c>
      <c r="EX16" s="125" t="n">
        <f aca="false">IF(ISNA(EX14),0,1)</f>
        <v>0</v>
      </c>
      <c r="EY16" s="125" t="n">
        <f aca="false">IF(ISNA(EY14),0,1)</f>
        <v>0</v>
      </c>
      <c r="EZ16" s="125" t="n">
        <f aca="false">IF(ISNA(EZ14),0,1)</f>
        <v>0</v>
      </c>
      <c r="FA16" s="125" t="n">
        <f aca="false">IF(ISNA(FA14),0,1)</f>
        <v>0</v>
      </c>
      <c r="FB16" s="125" t="n">
        <f aca="false">IF(ISNA(FB14),0,1)</f>
        <v>0</v>
      </c>
      <c r="FC16" s="125" t="n">
        <f aca="false">IF(ISNA(FC14),0,1)</f>
        <v>0</v>
      </c>
      <c r="FD16" s="125" t="n">
        <f aca="false">IF(ISNA(FD14),0,1)</f>
        <v>0</v>
      </c>
      <c r="FE16" s="125" t="n">
        <f aca="false">IF(ISNA(FE14),0,1)</f>
        <v>0</v>
      </c>
      <c r="FF16" s="125" t="n">
        <f aca="false">IF(ISNA(FF14),0,1)</f>
        <v>0</v>
      </c>
      <c r="FH16" s="125" t="n">
        <v>0</v>
      </c>
      <c r="FI16" s="125" t="n">
        <f aca="false">IF(ISNA(FI15),0,IF(ISNUMBER(FJ15),IF(AND(FI15&lt;&gt;0,FJ15&lt;&gt;0,SIGN(FI15)&lt;&gt;SIGN(FJ15)),1,0),0))</f>
        <v>0</v>
      </c>
      <c r="FJ16" s="125" t="n">
        <f aca="false">IF(ISNA(FJ15),0,IF(ISNUMBER(FK15),IF(AND(FJ15&lt;&gt;0,FK15&lt;&gt;0,SIGN(FJ15)&lt;&gt;SIGN(FK15)),1,0),0))</f>
        <v>0</v>
      </c>
      <c r="FK16" s="125" t="n">
        <f aca="false">IF(ISNA(FK15),0,IF(ISNUMBER(FL15),IF(AND(FK15&lt;&gt;0,FL15&lt;&gt;0,SIGN(FK15)&lt;&gt;SIGN(FL15)),1,0),0))</f>
        <v>0</v>
      </c>
      <c r="FL16" s="125" t="n">
        <f aca="false">IF(ISNA(FL15),0,IF(ISNUMBER(FM15),IF(AND(FL15&lt;&gt;0,FM15&lt;&gt;0,SIGN(FL15)&lt;&gt;SIGN(FM15)),1,0),0))</f>
        <v>0</v>
      </c>
      <c r="FM16" s="125" t="n">
        <f aca="false">IF(ISNA(FM15),0,IF(ISNUMBER(FN15),IF(AND(FM15&lt;&gt;0,FN15&lt;&gt;0,SIGN(FM15)&lt;&gt;SIGN(FN15)),1,0),0))</f>
        <v>0</v>
      </c>
      <c r="FN16" s="125" t="n">
        <f aca="false">IF(ISNA(FN15),0,IF(ISNUMBER(FO15),IF(AND(FN15&lt;&gt;0,FO15&lt;&gt;0,SIGN(FN15)&lt;&gt;SIGN(FO15)),1,0),0))</f>
        <v>0</v>
      </c>
      <c r="FO16" s="125" t="n">
        <f aca="false">IF(ISNA(FO15),0,IF(ISNUMBER(FP15),IF(AND(FO15&lt;&gt;0,FP15&lt;&gt;0,SIGN(FO15)&lt;&gt;SIGN(FP15)),1,0),0))</f>
        <v>0</v>
      </c>
      <c r="FP16" s="125" t="n">
        <f aca="false">IF(ISNA(FP15),0,IF(ISNUMBER(FQ15),IF(AND(FP15&lt;&gt;0,FQ15&lt;&gt;0,SIGN(FP15)&lt;&gt;SIGN(FQ15)),1,0),0))</f>
        <v>0</v>
      </c>
      <c r="FQ16" s="125" t="n">
        <f aca="false">IF(ISNA(FQ15),0,IF(ISNUMBER(FR15),IF(AND(FQ15&lt;&gt;0,FR15&lt;&gt;0,SIGN(FQ15)&lt;&gt;SIGN(FR15)),1,0),0))</f>
        <v>0</v>
      </c>
      <c r="FR16" s="125" t="n">
        <f aca="false">IF(ISNA(FR15),0,IF(ISNUMBER(FS15),IF(AND(FR15&lt;&gt;0,FS15&lt;&gt;0,SIGN(FR15)&lt;&gt;SIGN(FS15)),1,0),0))</f>
        <v>0</v>
      </c>
      <c r="FS16" s="125" t="n">
        <f aca="false">IF(ISNA(FS15),0,IF(ISNUMBER(FT15),IF(AND(FS15&lt;&gt;0,FT15&lt;&gt;0,SIGN(FS15)&lt;&gt;SIGN(FT15)),1,0),0))</f>
        <v>0</v>
      </c>
      <c r="FT16" s="125" t="n">
        <f aca="false">IF(ISNA(FT15),0,IF(ISNUMBER(FU15),IF(AND(FT15&lt;&gt;0,FU15&lt;&gt;0,SIGN(FT15)&lt;&gt;SIGN(FU15)),1,0),0))</f>
        <v>0</v>
      </c>
      <c r="FU16" s="125" t="n">
        <f aca="false">IF(ISNA(FU15),0,IF(ISNUMBER(FV15),IF(AND(FU15&lt;&gt;0,FV15&lt;&gt;0,SIGN(FU15)&lt;&gt;SIGN(FV15)),1,0),0))</f>
        <v>0</v>
      </c>
      <c r="FV16" s="125" t="n">
        <f aca="false">IF(ISNA(FV15),0,IF(ISNUMBER(FW15),IF(AND(FV15&lt;&gt;0,FW15&lt;&gt;0,SIGN(FV15)&lt;&gt;SIGN(FW15)),1,0),0))</f>
        <v>0</v>
      </c>
      <c r="FW16" s="125" t="n">
        <f aca="false">IF(ISNA(FW15),0,IF(ISNUMBER(FX15),IF(AND(FW15&lt;&gt;0,FX15&lt;&gt;0,SIGN(FW15)&lt;&gt;SIGN(FX15)),1,0),0))</f>
        <v>0</v>
      </c>
      <c r="FX16" s="125" t="n">
        <f aca="false">IF(ISNA(FX15),0,IF(ISNUMBER(FY15),IF(AND(FX15&lt;&gt;0,FY15&lt;&gt;0,SIGN(FX15)&lt;&gt;SIGN(FY15)),1,0),0))</f>
        <v>0</v>
      </c>
      <c r="FY16" s="125" t="n">
        <f aca="false">IF(ISNA(FY15),0,IF(ISNUMBER(FZ15),IF(AND(FY15&lt;&gt;0,FZ15&lt;&gt;0,SIGN(FY15)&lt;&gt;SIGN(FZ15)),1,0),0))</f>
        <v>0</v>
      </c>
      <c r="FZ16" s="125" t="n">
        <f aca="false">IF(ISNA(FZ15),0,IF(ISNUMBER(GA15),IF(AND(FZ15&lt;&gt;0,GA15&lt;&gt;0,SIGN(FZ15)&lt;&gt;SIGN(GA15)),1,0),0))</f>
        <v>0</v>
      </c>
      <c r="GA16" s="125" t="n">
        <f aca="false">IF(ISNA(GA15),0,IF(ISNUMBER(GB15),IF(AND(GA15&lt;&gt;0,GB15&lt;&gt;0,SIGN(GA15)&lt;&gt;SIGN(GB15)),1,0),0))</f>
        <v>0</v>
      </c>
      <c r="GB16" s="125" t="n">
        <f aca="false">IF(ISNA(GB15),0,IF(ISNUMBER(GC15),IF(AND(GB15&lt;&gt;0,GC15&lt;&gt;0,SIGN(GB15)&lt;&gt;SIGN(GC15)),1,0),0))</f>
        <v>0</v>
      </c>
      <c r="GC16" s="125" t="n">
        <f aca="false">IF(ISNA(GC15),0,IF(ISNUMBER(GD15),IF(AND(GC15&lt;&gt;0,GD15&lt;&gt;0,SIGN(GC15)&lt;&gt;SIGN(GD15)),1,0),0))</f>
        <v>0</v>
      </c>
      <c r="GD16" s="125" t="n">
        <f aca="false">IF(ISNA(GD15),0,IF(ISNUMBER(GE15),IF(AND(GD15&lt;&gt;0,GE15&lt;&gt;0,SIGN(GD15)&lt;&gt;SIGN(GE15)),1,0),0))</f>
        <v>0</v>
      </c>
      <c r="GE16" s="125" t="n">
        <f aca="false">IF(ISNA(GE15),0,IF(ISNUMBER(GF15),IF(AND(GE15&lt;&gt;0,GF15&lt;&gt;0,SIGN(GE15)&lt;&gt;SIGN(GF15)),1,0),0))</f>
        <v>0</v>
      </c>
      <c r="GF16" s="125" t="n">
        <f aca="false">IF(ISNA(GF15),0,IF(ISNUMBER(GG15),IF(AND(GF15&lt;&gt;0,GG15&lt;&gt;0,SIGN(GF15)&lt;&gt;SIGN(GG15)),1,0),0))</f>
        <v>0</v>
      </c>
      <c r="GG16" s="125" t="n">
        <f aca="false">IF(ISNA(GG15),0,IF(ISNUMBER(GH15),IF(AND(GG15&lt;&gt;0,GH15&lt;&gt;0,SIGN(GG15)&lt;&gt;SIGN(GH15)),1,0),0))</f>
        <v>0</v>
      </c>
      <c r="GH16" s="125" t="n">
        <f aca="false">IF(ISNA(GH15),0,IF(ISNUMBER(GI15),IF(AND(GH15&lt;&gt;0,GI15&lt;&gt;0,SIGN(GH15)&lt;&gt;SIGN(GI15)),1,0),0))</f>
        <v>0</v>
      </c>
      <c r="GI16" s="125" t="n">
        <f aca="false">IF(ISNA(GI15),0,IF(ISNUMBER(GJ15),IF(AND(GI15&lt;&gt;0,GJ15&lt;&gt;0,SIGN(GI15)&lt;&gt;SIGN(GJ15)),1,0),0))</f>
        <v>0</v>
      </c>
      <c r="GJ16" s="125" t="n">
        <f aca="false">IF(ISNA(GJ15),0,IF(ISNUMBER(GK15),IF(AND(GJ15&lt;&gt;0,GK15&lt;&gt;0,SIGN(GJ15)&lt;&gt;SIGN(GK15)),1,0),0))</f>
        <v>0</v>
      </c>
      <c r="GK16" s="125" t="n">
        <f aca="false">IF(ISNA(GK15),0,IF(ISNUMBER(GL15),IF(AND(GK15&lt;&gt;0,GL15&lt;&gt;0,SIGN(GK15)&lt;&gt;SIGN(GL15)),1,0),0))</f>
        <v>0</v>
      </c>
      <c r="GL16" s="125" t="n">
        <f aca="false">IF(ISNA(GL15),0,IF(ISNUMBER(GM15),IF(AND(GL15&lt;&gt;0,GM15&lt;&gt;0,SIGN(GL15)&lt;&gt;SIGN(GM15)),1,0),0))</f>
        <v>0</v>
      </c>
      <c r="GM16" s="125" t="n">
        <f aca="false">IF(ISNA(GM15),0,IF(ISNUMBER(GN15),IF(AND(GM15&lt;&gt;0,GN15&lt;&gt;0,SIGN(GM15)&lt;&gt;SIGN(GN15)),1,0),0))</f>
        <v>0</v>
      </c>
      <c r="GN16" s="125" t="n">
        <f aca="false">IF(ISNA(GN15),0,IF(ISNUMBER(GO15),IF(AND(GN15&lt;&gt;0,GO15&lt;&gt;0,SIGN(GN15)&lt;&gt;SIGN(GO15)),1,0),0))</f>
        <v>0</v>
      </c>
      <c r="GO16" s="125" t="n">
        <f aca="false">IF(ISNA(GO15),0,IF(ISNUMBER(GP15),IF(AND(GO15&lt;&gt;0,GP15&lt;&gt;0,SIGN(GO15)&lt;&gt;SIGN(GP15)),1,0),0))</f>
        <v>0</v>
      </c>
      <c r="GP16" s="125" t="n">
        <f aca="false">IF(ISNA(GP15),0,IF(ISNUMBER(GQ15),IF(AND(GP15&lt;&gt;0,GQ15&lt;&gt;0,SIGN(GP15)&lt;&gt;SIGN(GQ15)),1,0),0))</f>
        <v>0</v>
      </c>
      <c r="GQ16" s="125" t="n">
        <f aca="false">IF(ISNA(GQ15),0,IF(ISNUMBER(GR15),IF(AND(GQ15&lt;&gt;0,GR15&lt;&gt;0,SIGN(GQ15)&lt;&gt;SIGN(GR15)),1,0),0))</f>
        <v>0</v>
      </c>
      <c r="GR16" s="125" t="n">
        <f aca="false">IF(ISNA(GR15),0,IF(ISNUMBER(GS15),IF(AND(GR15&lt;&gt;0,GS15&lt;&gt;0,SIGN(GR15)&lt;&gt;SIGN(GS15)),1,0),0))</f>
        <v>0</v>
      </c>
      <c r="GS16" s="125" t="n">
        <f aca="false">IF(ISNA(GS15),0,IF(ISNUMBER(GT15),IF(AND(GS15&lt;&gt;0,GT15&lt;&gt;0,SIGN(GS15)&lt;&gt;SIGN(GT15)),1,0),0))</f>
        <v>0</v>
      </c>
      <c r="GT16" s="125" t="n">
        <f aca="false">IF(ISNA(GT15),0,IF(ISNUMBER(GU15),IF(AND(GT15&lt;&gt;0,GU15&lt;&gt;0,SIGN(GT15)&lt;&gt;SIGN(GU15)),1,0),0))</f>
        <v>0</v>
      </c>
      <c r="GU16" s="125" t="n">
        <f aca="false">IF(ISNA(GU15),0,IF(ISNUMBER(GV15),IF(AND(GU15&lt;&gt;0,GV15&lt;&gt;0,SIGN(GU15)&lt;&gt;SIGN(GV15)),1,0),0))</f>
        <v>0</v>
      </c>
      <c r="GV16" s="125" t="n">
        <f aca="false">IF(ISNA(GV15),0,IF(ISNUMBER(GW15),IF(AND(GV15&lt;&gt;0,GW15&lt;&gt;0,SIGN(GV15)&lt;&gt;SIGN(GW15)),1,0),0))</f>
        <v>0</v>
      </c>
      <c r="GW16" s="125" t="n">
        <f aca="false">IF(ISNA(GW15),0,IF(ISNUMBER(GX15),IF(AND(GW15&lt;&gt;0,GX15&lt;&gt;0,SIGN(GW15)&lt;&gt;SIGN(GX15)),1,0),0))</f>
        <v>0</v>
      </c>
      <c r="GX16" s="125" t="n">
        <f aca="false">IF(ISNA(GX15),0,IF(ISNUMBER(GY15),IF(AND(GX15&lt;&gt;0,GY15&lt;&gt;0,SIGN(GX15)&lt;&gt;SIGN(GY15)),1,0),0))</f>
        <v>0</v>
      </c>
      <c r="GY16" s="125" t="n">
        <f aca="false">IF(ISNA(GY15),0,IF(ISNUMBER(GZ15),IF(AND(GY15&lt;&gt;0,GZ15&lt;&gt;0,SIGN(GY15)&lt;&gt;SIGN(GZ15)),1,0),0))</f>
        <v>0</v>
      </c>
      <c r="GZ16" s="125" t="n">
        <f aca="false">IF(ISNA(GZ15),0,IF(ISNUMBER(HA15),IF(AND(GZ15&lt;&gt;0,HA15&lt;&gt;0,SIGN(GZ15)&lt;&gt;SIGN(HA15)),1,0),0))</f>
        <v>0</v>
      </c>
      <c r="HA16" s="125" t="n">
        <f aca="false">IF(ISNA(HA15),0,IF(ISNUMBER(HB15),IF(AND(HA15&lt;&gt;0,HB15&lt;&gt;0,SIGN(HA15)&lt;&gt;SIGN(HB15)),1,0),0))</f>
        <v>0</v>
      </c>
      <c r="HB16" s="125" t="n">
        <f aca="false">IF(ISNA(HB15),0,IF(ISNUMBER(HC15),IF(AND(HB15&lt;&gt;0,HC15&lt;&gt;0,SIGN(HB15)&lt;&gt;SIGN(HC15)),1,0),0))</f>
        <v>0</v>
      </c>
      <c r="HC16" s="125" t="n">
        <f aca="false">IF(ISNA(HC15),0,IF(ISNUMBER(HD15),IF(AND(HC15&lt;&gt;0,HD15&lt;&gt;0,SIGN(HC15)&lt;&gt;SIGN(HD15)),1,0),0))</f>
        <v>0</v>
      </c>
      <c r="HD16" s="125" t="n">
        <f aca="false">IF(ISNA(HD15),0,IF(ISNUMBER(HE15),IF(AND(HD15&lt;&gt;0,HE15&lt;&gt;0,SIGN(HD15)&lt;&gt;SIGN(HE15)),1,0),0))</f>
        <v>0</v>
      </c>
      <c r="HE16" s="125" t="n">
        <f aca="false">IF(ISNA(HE15),0,IF(ISNUMBER(HF15),IF(AND(HE15&lt;&gt;0,HF15&lt;&gt;0,SIGN(HE15)&lt;&gt;SIGN(HF15)),1,0),0))</f>
        <v>0</v>
      </c>
      <c r="HF16" s="125" t="n">
        <f aca="false">IF(ISNA(HF15),0,IF(ISNUMBER(HG15),IF(AND(HF15&lt;&gt;0,HG15&lt;&gt;0,SIGN(HF15)&lt;&gt;SIGN(HG15)),1,0),0))</f>
        <v>0</v>
      </c>
      <c r="HG16" s="125" t="n">
        <f aca="false">IF(ISNA(HG15),0,IF(ISNUMBER(HH15),IF(AND(HG15&lt;&gt;0,HH15&lt;&gt;0,SIGN(HG15)&lt;&gt;SIGN(HH15)),1,0),0))</f>
        <v>0</v>
      </c>
      <c r="HH16" s="125" t="n">
        <f aca="false">IF(ISNA(HH15),0,IF(ISNUMBER(HI15),IF(AND(HH15&lt;&gt;0,HI15&lt;&gt;0,SIGN(HH15)&lt;&gt;SIGN(HI15)),1,0),0))</f>
        <v>0</v>
      </c>
      <c r="HI16" s="125" t="n">
        <f aca="false">IF(ISNA(HI15),0,IF(ISNUMBER(HJ15),IF(AND(HI15&lt;&gt;0,HJ15&lt;&gt;0,SIGN(HI15)&lt;&gt;SIGN(HJ15)),1,0),0))</f>
        <v>0</v>
      </c>
      <c r="HJ16" s="125" t="n">
        <f aca="false">IF(ISNA(HJ15),0,IF(ISNUMBER(HK15),IF(AND(HJ15&lt;&gt;0,HK15&lt;&gt;0,SIGN(HJ15)&lt;&gt;SIGN(HK15)),1,0),0))</f>
        <v>0</v>
      </c>
      <c r="HK16" s="125" t="n">
        <f aca="false">IF(ISNA(HK15),0,IF(ISNUMBER(HL15),IF(AND(HK15&lt;&gt;0,HL15&lt;&gt;0,SIGN(HK15)&lt;&gt;SIGN(HL15)),1,0),0))</f>
        <v>0</v>
      </c>
      <c r="HL16" s="125" t="n">
        <f aca="false">IF(ISNA(HL15),0,IF(ISNUMBER(HM15),IF(AND(HL15&lt;&gt;0,HM15&lt;&gt;0,SIGN(HL15)&lt;&gt;SIGN(HM15)),1,0),0))</f>
        <v>0</v>
      </c>
      <c r="HM16" s="125" t="n">
        <f aca="false">IF(ISNA(HM15),0,IF(ISNUMBER(HN15),IF(AND(HM15&lt;&gt;0,HN15&lt;&gt;0,SIGN(HM15)&lt;&gt;SIGN(HN15)),1,0),0))</f>
        <v>0</v>
      </c>
      <c r="HN16" s="125" t="n">
        <f aca="false">IF(ISNA(HN15),0,IF(ISNUMBER(HO15),IF(AND(HN15&lt;&gt;0,HO15&lt;&gt;0,SIGN(HN15)&lt;&gt;SIGN(HO15)),1,0),0))</f>
        <v>0</v>
      </c>
      <c r="HO16" s="125" t="n">
        <f aca="false">IF(ISNA(HO15),0,IF(ISNUMBER(HP15),IF(AND(HO15&lt;&gt;0,HP15&lt;&gt;0,SIGN(HO15)&lt;&gt;SIGN(HP15)),1,0),0))</f>
        <v>0</v>
      </c>
      <c r="HP16" s="125" t="n">
        <f aca="false">IF(ISNA(HP15),0,IF(ISNUMBER(HQ15),IF(AND(HP15&lt;&gt;0,HQ15&lt;&gt;0,SIGN(HP15)&lt;&gt;SIGN(HQ15)),1,0),0))</f>
        <v>0</v>
      </c>
      <c r="HR16" s="125" t="n">
        <f aca="false">IF(FH16=0,INDEX($FI13:$HP13,1,HR13),HQ16+(INDEX($FI13:$HP13,1,HS13)-HQ16)*(HR14-HQ14)/(HS14-HQ14))</f>
        <v>-17.5</v>
      </c>
      <c r="HS16" s="125" t="n">
        <f aca="false">IF(FI16=0,INDEX($FI13:$HP13,1,HS13),HR16+(INDEX($FI13:$HP13,1,HT13)-HR16)*(HS14-HR14)/(HT14-HR14))</f>
        <v>-18.2792207792208</v>
      </c>
      <c r="HT16" s="125" t="n">
        <f aca="false">IF(FJ16=0,INDEX($FI13:$HP13,1,HT13),HS16+(INDEX($FI13:$HP13,1,HU13)-HS16)*(HT14-HS14)/(HU14-HS14))</f>
        <v>-18.5519480519481</v>
      </c>
      <c r="HU16" s="125" t="n">
        <f aca="false">IF(FK16=0,INDEX($FI13:$HP13,1,HU13),HT16+(INDEX($FI13:$HP13,1,HV13)-HT16)*(HU14-HT14)/(HV14-HT14))</f>
        <v>-20</v>
      </c>
      <c r="HV16" s="125" t="n">
        <f aca="false">IF(FL16=0,INDEX($FI13:$HP13,1,HV13),HU16+(INDEX($FI13:$HP13,1,HW13)-HU16)*(HV14-HU14)/(HW14-HU14))</f>
        <v>-25</v>
      </c>
      <c r="HW16" s="125" t="n">
        <f aca="false">IF(FM16=0,INDEX($FI13:$HP13,1,HW13),HV16+(INDEX($FI13:$HP13,1,HX13)-HV16)*(HW14-HV14)/(HX14-HV14))</f>
        <v>-30</v>
      </c>
      <c r="HX16" s="125" t="n">
        <f aca="false">IF(FN16=0,INDEX($FI13:$HP13,1,HX13),HW16+(INDEX($FI13:$HP13,1,HY13)-HW16)*(HX14-HW14)/(HY14-HW14))</f>
        <v>-35</v>
      </c>
      <c r="HY16" s="125" t="n">
        <f aca="false">IF(FO16=0,INDEX($FI13:$HP13,1,HY13),HX16+(INDEX($FI13:$HP13,1,HZ13)-HX16)*(HY14-HX14)/(HZ14-HX14))</f>
        <v>-35</v>
      </c>
      <c r="HZ16" s="125" t="n">
        <f aca="false">IF(FP16=0,INDEX($FI13:$HP13,1,HZ13),HY16+(INDEX($FI13:$HP13,1,IA13)-HY16)*(HZ14-HY14)/(IA14-HY14))</f>
        <v>-30</v>
      </c>
      <c r="IA16" s="125" t="n">
        <f aca="false">IF(FQ16=0,INDEX($FI13:$HP13,1,IA13),HZ16+(INDEX($FI13:$HP13,1,IB13)-HZ16)*(IA14-HZ14)/(IB14-HZ14))</f>
        <v>-25</v>
      </c>
      <c r="IB16" s="125" t="n">
        <f aca="false">IF(FR16=0,INDEX($FI13:$HP13,1,IB13),IA16+(INDEX($FI13:$HP13,1,IC13)-IA16)*(IB14-IA14)/(IC14-IA14))</f>
        <v>-20</v>
      </c>
      <c r="IC16" s="125" t="n">
        <f aca="false">IF(FS16=0,INDEX($FI13:$HP13,1,IC13),IB16+(INDEX($FI13:$HP13,1,ID13)-IB16)*(IC14-IB14)/(ID14-IB14))</f>
        <v>-19.04</v>
      </c>
      <c r="ID16" s="125" t="n">
        <f aca="false">IF(FT16=0,INDEX($FI13:$HP13,1,ID13),IC16+(INDEX($FI13:$HP13,1,IE13)-IC16)*(ID14-IC14)/(IE14-IC14))</f>
        <v>-18.768</v>
      </c>
      <c r="IE16" s="125" t="n">
        <f aca="false">IF(FU16=0,INDEX($FI13:$HP13,1,IE13),ID16+(INDEX($FI13:$HP13,1,IF13)-ID16)*(IE14-ID14)/(IF14-ID14))</f>
        <v>-18</v>
      </c>
      <c r="IF16" s="125" t="e">
        <f aca="false">IF(FV16=0,INDEX($FI13:$HP13,1,IF13),IE16+(INDEX($FI13:$HP13,1,IG13)-IE16)*(IF14-IE14)/(IG14-IE14))</f>
        <v>#N/A</v>
      </c>
      <c r="IG16" s="125" t="e">
        <f aca="false">IF(FW16=0,INDEX($FI13:$HP13,1,IG13),IF16+(INDEX($FI13:$HP13,1,IH13)-IF16)*(IG14-IF14)/(IH14-IF14))</f>
        <v>#N/A</v>
      </c>
      <c r="IH16" s="125" t="e">
        <f aca="false">IF(FX16=0,INDEX($FI13:$HP13,1,IH13),IG16+(INDEX($FI13:$HP13,1,II13)-IG16)*(IH14-IG14)/(II14-IG14))</f>
        <v>#N/A</v>
      </c>
      <c r="II16" s="125" t="e">
        <f aca="false">IF(FY16=0,INDEX($FI13:$HP13,1,II13),IH16+(INDEX($FI13:$HP13,1,IJ13)-IH16)*(II14-IH14)/(IJ14-IH14))</f>
        <v>#N/A</v>
      </c>
      <c r="IJ16" s="125" t="e">
        <f aca="false">IF(FZ16=0,INDEX($FI13:$HP13,1,IJ13),II16+(INDEX($FI13:$HP13,1,IK13)-II16)*(IJ14-II14)/(IK14-II14))</f>
        <v>#N/A</v>
      </c>
      <c r="IK16" s="125" t="e">
        <f aca="false">IF(GA16=0,INDEX($FI13:$HP13,1,IK13),IJ16+(INDEX($FI13:$HP13,1,IL13)-IJ16)*(IK14-IJ14)/(IL14-IJ14))</f>
        <v>#N/A</v>
      </c>
      <c r="IL16" s="125" t="e">
        <f aca="false">IF(GB16=0,INDEX($FI13:$HP13,1,IL13),IK16+(INDEX($FI13:$HP13,1,IM13)-IK16)*(IL14-IK14)/(IM14-IK14))</f>
        <v>#N/A</v>
      </c>
      <c r="IM16" s="125" t="e">
        <f aca="false">IF(GC16=0,INDEX($FI13:$HP13,1,IM13),IL16+(INDEX($FI13:$HP13,1,IN13)-IL16)*(IM14-IL14)/(IN14-IL14))</f>
        <v>#N/A</v>
      </c>
      <c r="IN16" s="125" t="e">
        <f aca="false">IF(GD16=0,INDEX($FI13:$HP13,1,IN13),IM16+(INDEX($FI13:$HP13,1,IO13)-IM16)*(IN14-IM14)/(IO14-IM14))</f>
        <v>#N/A</v>
      </c>
      <c r="IO16" s="125" t="e">
        <f aca="false">IF(GE16=0,INDEX($FI13:$HP13,1,IO13),IN16+(INDEX($FI13:$HP13,1,IP13)-IN16)*(IO14-IN14)/(IP14-IN14))</f>
        <v>#N/A</v>
      </c>
      <c r="IP16" s="125" t="e">
        <f aca="false">IF(GF16=0,INDEX($FI13:$HP13,1,IP13),IO16+(INDEX($FI13:$HP13,1,IQ13)-IO16)*(IP14-IO14)/(IQ14-IO14))</f>
        <v>#N/A</v>
      </c>
      <c r="IQ16" s="125" t="e">
        <f aca="false">IF(GG16=0,INDEX($FI13:$HP13,1,IQ13),IP16+(INDEX($FI13:$HP13,1,IR13)-IP16)*(IQ14-IP14)/(IR14-IP14))</f>
        <v>#N/A</v>
      </c>
      <c r="IR16" s="125" t="e">
        <f aca="false">IF(GH16=0,INDEX($FI13:$HP13,1,IR13),IQ16+(INDEX($FI13:$HP13,1,IS13)-IQ16)*(IR14-IQ14)/(IS14-IQ14))</f>
        <v>#N/A</v>
      </c>
      <c r="IS16" s="125" t="e">
        <f aca="false">IF(GI16=0,INDEX($FI13:$HP13,1,IS13),IR16+(INDEX($FI13:$HP13,1,IT13)-IR16)*(IS14-IR14)/(IT14-IR14))</f>
        <v>#N/A</v>
      </c>
      <c r="IT16" s="125" t="e">
        <f aca="false">IF(GJ16=0,INDEX($FI13:$HP13,1,IT13),IS16+(INDEX($FI13:$HP13,1,IU13)-IS16)*(IT14-IS14)/(IU14-IS14))</f>
        <v>#N/A</v>
      </c>
      <c r="IU16" s="125" t="e">
        <f aca="false">IF(GK16=0,INDEX($FI13:$HP13,1,IU13),IT16+(INDEX($FI13:$HP13,1,IV13)-IT16)*(IU14-IT14)/(IV14-IT14))</f>
        <v>#N/A</v>
      </c>
      <c r="IV16" s="125" t="e">
        <f aca="false">IF(GL16=0,INDEX($FI13:$HP13,1,IV13),IU16+(INDEX($FI13:$HP13,1,IW13)-IU16)*(IV14-IU14)/(IW14-IU14))</f>
        <v>#N/A</v>
      </c>
      <c r="IW16" s="125" t="e">
        <f aca="false">IF(GM16=0,INDEX($FI13:$HP13,1,IW13),IV16+(INDEX($FI13:$HP13,1,IX13)-IV16)*(IW14-IV14)/(IX14-IV14))</f>
        <v>#N/A</v>
      </c>
      <c r="IX16" s="125" t="e">
        <f aca="false">IF(GN16=0,INDEX($FI13:$HP13,1,IX13),IW16+(INDEX($FI13:$HP13,1,IY13)-IW16)*(IX14-IW14)/(IY14-IW14))</f>
        <v>#N/A</v>
      </c>
      <c r="IY16" s="125" t="e">
        <f aca="false">IF(GO16=0,INDEX($FI13:$HP13,1,IY13),IX16+(INDEX($FI13:$HP13,1,IZ13)-IX16)*(IY14-IX14)/(IZ14-IX14))</f>
        <v>#N/A</v>
      </c>
      <c r="IZ16" s="125" t="e">
        <f aca="false">IF(GP16=0,INDEX($FI13:$HP13,1,IZ13),IY16+(INDEX($FI13:$HP13,1,JA13)-IY16)*(IZ14-IY14)/(JA14-IY14))</f>
        <v>#N/A</v>
      </c>
      <c r="JA16" s="125" t="e">
        <f aca="false">IF(GQ16=0,INDEX($FI13:$HP13,1,JA13),IZ16+(INDEX($FI13:$HP13,1,JB13)-IZ16)*(JA14-IZ14)/(JB14-IZ14))</f>
        <v>#N/A</v>
      </c>
      <c r="JB16" s="125" t="e">
        <f aca="false">IF(GR16=0,INDEX($FI13:$HP13,1,JB13),JA16+(INDEX($FI13:$HP13,1,JC13)-JA16)*(JB14-JA14)/(JC14-JA14))</f>
        <v>#N/A</v>
      </c>
      <c r="JC16" s="125" t="e">
        <f aca="false">IF(GS16=0,INDEX($FI13:$HP13,1,JC13),JB16+(INDEX($FI13:$HP13,1,JD13)-JB16)*(JC14-JB14)/(JD14-JB14))</f>
        <v>#N/A</v>
      </c>
      <c r="JD16" s="125" t="e">
        <f aca="false">IF(GT16=0,INDEX($FI13:$HP13,1,JD13),JC16+(INDEX($FI13:$HP13,1,JE13)-JC16)*(JD14-JC14)/(JE14-JC14))</f>
        <v>#N/A</v>
      </c>
      <c r="JE16" s="125" t="e">
        <f aca="false">IF(GU16=0,INDEX($FI13:$HP13,1,JE13),JD16+(INDEX($FI13:$HP13,1,JF13)-JD16)*(JE14-JD14)/(JF14-JD14))</f>
        <v>#N/A</v>
      </c>
      <c r="JF16" s="125" t="e">
        <f aca="false">IF(GV16=0,INDEX($FI13:$HP13,1,JF13),JE16+(INDEX($FI13:$HP13,1,JG13)-JE16)*(JF14-JE14)/(JG14-JE14))</f>
        <v>#N/A</v>
      </c>
      <c r="JG16" s="125" t="e">
        <f aca="false">IF(GW16=0,INDEX($FI13:$HP13,1,JG13),JF16+(INDEX($FI13:$HP13,1,JH13)-JF16)*(JG14-JF14)/(JH14-JF14))</f>
        <v>#N/A</v>
      </c>
      <c r="JH16" s="125" t="e">
        <f aca="false">IF(GX16=0,INDEX($FI13:$HP13,1,JH13),JG16+(INDEX($FI13:$HP13,1,JI13)-JG16)*(JH14-JG14)/(JI14-JG14))</f>
        <v>#N/A</v>
      </c>
      <c r="JI16" s="125" t="e">
        <f aca="false">IF(GY16=0,INDEX($FI13:$HP13,1,JI13),JH16+(INDEX($FI13:$HP13,1,JJ13)-JH16)*(JI14-JH14)/(JJ14-JH14))</f>
        <v>#N/A</v>
      </c>
      <c r="JJ16" s="125" t="e">
        <f aca="false">IF(GZ16=0,INDEX($FI13:$HP13,1,JJ13),JI16+(INDEX($FI13:$HP13,1,JK13)-JI16)*(JJ14-JI14)/(JK14-JI14))</f>
        <v>#N/A</v>
      </c>
      <c r="JK16" s="125" t="e">
        <f aca="false">IF(HA16=0,INDEX($FI13:$HP13,1,JK13),JJ16+(INDEX($FI13:$HP13,1,JL13)-JJ16)*(JK14-JJ14)/(JL14-JJ14))</f>
        <v>#N/A</v>
      </c>
      <c r="JL16" s="125" t="e">
        <f aca="false">IF(HB16=0,INDEX($FI13:$HP13,1,JL13),JK16+(INDEX($FI13:$HP13,1,JM13)-JK16)*(JL14-JK14)/(JM14-JK14))</f>
        <v>#N/A</v>
      </c>
      <c r="JM16" s="125" t="e">
        <f aca="false">IF(HC16=0,INDEX($FI13:$HP13,1,JM13),JL16+(INDEX($FI13:$HP13,1,JN13)-JL16)*(JM14-JL14)/(JN14-JL14))</f>
        <v>#N/A</v>
      </c>
      <c r="JN16" s="125" t="e">
        <f aca="false">IF(HD16=0,INDEX($FI13:$HP13,1,JN13),JM16+(INDEX($FI13:$HP13,1,JO13)-JM16)*(JN14-JM14)/(JO14-JM14))</f>
        <v>#N/A</v>
      </c>
      <c r="JO16" s="125" t="e">
        <f aca="false">IF(HE16=0,INDEX($FI13:$HP13,1,JO13),JN16+(INDEX($FI13:$HP13,1,JP13)-JN16)*(JO14-JN14)/(JP14-JN14))</f>
        <v>#N/A</v>
      </c>
      <c r="JP16" s="125" t="e">
        <f aca="false">IF(HF16=0,INDEX($FI13:$HP13,1,JP13),JO16+(INDEX($FI13:$HP13,1,JQ13)-JO16)*(JP14-JO14)/(JQ14-JO14))</f>
        <v>#N/A</v>
      </c>
      <c r="JQ16" s="125" t="e">
        <f aca="false">IF(HG16=0,INDEX($FI13:$HP13,1,JQ13),JP16+(INDEX($FI13:$HP13,1,JR13)-JP16)*(JQ14-JP14)/(JR14-JP14))</f>
        <v>#N/A</v>
      </c>
      <c r="JR16" s="125" t="e">
        <f aca="false">IF(HH16=0,INDEX($FI13:$HP13,1,JR13),JQ16+(INDEX($FI13:$HP13,1,JS13)-JQ16)*(JR14-JQ14)/(JS14-JQ14))</f>
        <v>#N/A</v>
      </c>
      <c r="JS16" s="125" t="e">
        <f aca="false">IF(HI16=0,INDEX($FI13:$HP13,1,JS13),JR16+(INDEX($FI13:$HP13,1,JT13)-JR16)*(JS14-JR14)/(JT14-JR14))</f>
        <v>#N/A</v>
      </c>
      <c r="JT16" s="125" t="e">
        <f aca="false">IF(HJ16=0,INDEX($FI13:$HP13,1,JT13),JS16+(INDEX($FI13:$HP13,1,JU13)-JS16)*(JT14-JS14)/(JU14-JS14))</f>
        <v>#N/A</v>
      </c>
      <c r="JU16" s="125" t="e">
        <f aca="false">IF(HK16=0,INDEX($FI13:$HP13,1,JU13),JT16+(INDEX($FI13:$HP13,1,JV13)-JT16)*(JU14-JT14)/(JV14-JT14))</f>
        <v>#N/A</v>
      </c>
      <c r="JV16" s="125" t="e">
        <f aca="false">IF(HL16=0,INDEX($FI13:$HP13,1,JV13),JU16+(INDEX($FI13:$HP13,1,JW13)-JU16)*(JV14-JU14)/(JW14-JU14))</f>
        <v>#N/A</v>
      </c>
      <c r="JW16" s="125" t="e">
        <f aca="false">IF(HM16=0,INDEX($FI13:$HP13,1,JW13),JV16+(INDEX($FI13:$HP13,1,JX13)-JV16)*(JW14-JV14)/(JX14-JV14))</f>
        <v>#N/A</v>
      </c>
      <c r="JX16" s="125" t="e">
        <f aca="false">IF(HN16=0,INDEX($FI13:$HP13,1,JX13),JW16+(INDEX($FI13:$HP13,1,JY13)-JW16)*(JX14-JW14)/(JY14-JW14))</f>
        <v>#N/A</v>
      </c>
      <c r="JY16" s="125" t="e">
        <f aca="false">IF(HO16=0,INDEX($FI13:$HP13,1,JY13),JX16+(INDEX($FI13:$HP13,1,JZ13)-JX16)*(JY14-JX14)/(JZ14-JX14))</f>
        <v>#N/A</v>
      </c>
      <c r="JZ16" s="125" t="e">
        <f aca="false">IF(ISNUMBER(INDEX($FI13:$HP13,1,JZ13)),INDEX($FI13:$HP13,1,JZ13),NA())</f>
        <v>#N/A</v>
      </c>
      <c r="KA16" s="125" t="e">
        <f aca="false">IF(ISNUMBER(INDEX($FI13:$HP13,1,KA13)),INDEX($FI13:$HP13,1,KA13),NA())</f>
        <v>#N/A</v>
      </c>
      <c r="KB16" s="125" t="e">
        <f aca="false">IF(ISNUMBER(INDEX($FI13:$HP13,1,KB13)),INDEX($FI13:$HP13,1,KB13),NA())</f>
        <v>#N/A</v>
      </c>
      <c r="KC16" s="125" t="e">
        <f aca="false">IF(ISNUMBER(INDEX($FI13:$HP13,1,KC13)),INDEX($FI13:$HP13,1,KC13),NA())</f>
        <v>#N/A</v>
      </c>
      <c r="KD16" s="125" t="e">
        <f aca="false">IF(ISNUMBER(INDEX($FI13:$HP13,1,KD13)),INDEX($FI13:$HP13,1,KD13),NA())</f>
        <v>#N/A</v>
      </c>
      <c r="KE16" s="125" t="e">
        <f aca="false">IF(ISNUMBER(INDEX($FI13:$HP13,1,KE13)),INDEX($FI13:$HP13,1,KE13),NA())</f>
        <v>#N/A</v>
      </c>
      <c r="KF16" s="125" t="e">
        <f aca="false">IF(ISNUMBER(INDEX($FI13:$HP13,1,KF13)),INDEX($FI13:$HP13,1,KF13),NA())</f>
        <v>#N/A</v>
      </c>
      <c r="KG16" s="125" t="e">
        <f aca="false">IF(ISNUMBER(INDEX($FI13:$HP13,1,KG13)),INDEX($FI13:$HP13,1,KG13),NA())</f>
        <v>#N/A</v>
      </c>
      <c r="KH16" s="125" t="e">
        <f aca="false">IF(ISNUMBER(INDEX($FI13:$HP13,1,KH13)),INDEX($FI13:$HP13,1,KH13),NA())</f>
        <v>#N/A</v>
      </c>
      <c r="KI16" s="125" t="e">
        <f aca="false">IF(ISNUMBER(INDEX($FI13:$HP13,1,KI13)),INDEX($FI13:$HP13,1,KI13),NA())</f>
        <v>#N/A</v>
      </c>
      <c r="KJ16" s="125" t="e">
        <f aca="false">IF(ISNUMBER(INDEX($FI13:$HP13,1,KJ13)),INDEX($FI13:$HP13,1,KJ13),NA())</f>
        <v>#N/A</v>
      </c>
      <c r="KK16" s="125" t="e">
        <f aca="false">IF(ISNUMBER(INDEX($FI13:$HP13,1,KK13)),INDEX($FI13:$HP13,1,KK13),NA())</f>
        <v>#N/A</v>
      </c>
      <c r="KL16" s="125" t="e">
        <f aca="false">IF(ISNUMBER(INDEX($FI13:$HP13,1,KL13)),INDEX($FI13:$HP13,1,KL13),NA())</f>
        <v>#N/A</v>
      </c>
      <c r="KM16" s="125" t="e">
        <f aca="false">IF(ISNUMBER(INDEX($FI13:$HP13,1,KM13)),INDEX($FI13:$HP13,1,KM13),NA())</f>
        <v>#N/A</v>
      </c>
      <c r="KN16" s="125" t="e">
        <f aca="false">IF(ISNUMBER(INDEX($FI13:$HP13,1,KN13)),INDEX($FI13:$HP13,1,KN13),NA())</f>
        <v>#N/A</v>
      </c>
      <c r="KO16" s="125" t="e">
        <f aca="false">IF(ISNUMBER(INDEX($FI13:$HP13,1,KO13)),INDEX($FI13:$HP13,1,KO13),NA())</f>
        <v>#N/A</v>
      </c>
      <c r="KP16" s="125" t="e">
        <f aca="false">IF(ISNUMBER(INDEX($FI13:$HP13,1,KP13)),INDEX($FI13:$HP13,1,KP13),NA())</f>
        <v>#N/A</v>
      </c>
      <c r="KQ16" s="125" t="e">
        <f aca="false">IF(ISNUMBER(INDEX($FI13:$HP13,1,KQ13)),INDEX($FI13:$HP13,1,KQ13),NA())</f>
        <v>#N/A</v>
      </c>
      <c r="KR16" s="125" t="e">
        <f aca="false">IF(ISNUMBER(INDEX($FI13:$HP13,1,KR13)),INDEX($FI13:$HP13,1,KR13),NA())</f>
        <v>#N/A</v>
      </c>
      <c r="KS16" s="125" t="e">
        <f aca="false">IF(ISNUMBER(INDEX($FI13:$HP13,1,KS13)),INDEX($FI13:$HP13,1,KS13),NA())</f>
        <v>#N/A</v>
      </c>
      <c r="KU16" s="125" t="s">
        <v>75</v>
      </c>
      <c r="KV16" s="125" t="str">
        <f aca="false">IF(AND(ISNUMBER(KV14),ISNUMBER(KW14)),IF(AND(KV14&lt;=0,KW14&lt;=0),0.5*(KW14+KV14)*(KW13-KV13),""),"")</f>
        <v/>
      </c>
      <c r="KW16" s="125" t="str">
        <f aca="false">IF(AND(ISNUMBER(KW14),ISNUMBER(KX14)),IF(AND(KW14&lt;=0,KX14&lt;=0),0.5*(KX14+KW14)*(KX13-KW13),""),"")</f>
        <v/>
      </c>
      <c r="KX16" s="125" t="str">
        <f aca="false">IF(AND(ISNUMBER(KX14),ISNUMBER(KY14)),IF(AND(KX14&lt;=0,KY14&lt;=0),0.5*(KY14+KX14)*(KY13-KX13),""),"")</f>
        <v/>
      </c>
      <c r="KY16" s="125" t="str">
        <f aca="false">IF(AND(ISNUMBER(KY14),ISNUMBER(KZ14)),IF(AND(KY14&lt;=0,KZ14&lt;=0),0.5*(KZ14+KY14)*(KZ13-KY13),""),"")</f>
        <v/>
      </c>
      <c r="KZ16" s="125" t="str">
        <f aca="false">IF(AND(ISNUMBER(KZ14),ISNUMBER(LA14)),IF(AND(KZ14&lt;=0,LA14&lt;=0),0.5*(LA14+KZ14)*(LA13-KZ13),""),"")</f>
        <v/>
      </c>
      <c r="LA16" s="125" t="str">
        <f aca="false">IF(AND(ISNUMBER(LA14),ISNUMBER(LB14)),IF(AND(LA14&lt;=0,LB14&lt;=0),0.5*(LB14+LA14)*(LB13-LA13),""),"")</f>
        <v/>
      </c>
      <c r="LB16" s="125" t="str">
        <f aca="false">IF(AND(ISNUMBER(LB14),ISNUMBER(LC14)),IF(AND(LB14&lt;=0,LC14&lt;=0),0.5*(LC14+LB14)*(LC13-LB13),""),"")</f>
        <v/>
      </c>
      <c r="LC16" s="125" t="str">
        <f aca="false">IF(AND(ISNUMBER(LC14),ISNUMBER(LD14)),IF(AND(LC14&lt;=0,LD14&lt;=0),0.5*(LD14+LC14)*(LD13-LC13),""),"")</f>
        <v/>
      </c>
      <c r="LD16" s="125" t="str">
        <f aca="false">IF(AND(ISNUMBER(LD14),ISNUMBER(LE14)),IF(AND(LD14&lt;=0,LE14&lt;=0),0.5*(LE14+LD14)*(LE13-LD13),""),"")</f>
        <v/>
      </c>
      <c r="LE16" s="125" t="str">
        <f aca="false">IF(AND(ISNUMBER(LE14),ISNUMBER(LF14)),IF(AND(LE14&lt;=0,LF14&lt;=0),0.5*(LF14+LE14)*(LF13-LE13),""),"")</f>
        <v/>
      </c>
      <c r="LF16" s="125" t="str">
        <f aca="false">IF(AND(ISNUMBER(LF14),ISNUMBER(LG14)),IF(AND(LF14&lt;=0,LG14&lt;=0),0.5*(LG14+LF14)*(LG13-LF13),""),"")</f>
        <v/>
      </c>
      <c r="LG16" s="125" t="str">
        <f aca="false">IF(AND(ISNUMBER(LG14),ISNUMBER(LH14)),IF(AND(LG14&lt;=0,LH14&lt;=0),0.5*(LH14+LG14)*(LH13-LG13),""),"")</f>
        <v/>
      </c>
      <c r="LH16" s="125" t="str">
        <f aca="false">IF(AND(ISNUMBER(LH14),ISNUMBER(LI14)),IF(AND(LH14&lt;=0,LI14&lt;=0),0.5*(LI14+LH14)*(LI13-LH13),""),"")</f>
        <v/>
      </c>
      <c r="LI16" s="125" t="str">
        <f aca="false">IF(AND(ISNUMBER(LI14),ISNUMBER(LJ14)),IF(AND(LI14&lt;=0,LJ14&lt;=0),0.5*(LJ14+LI14)*(LJ13-LI13),""),"")</f>
        <v/>
      </c>
      <c r="LJ16" s="125" t="str">
        <f aca="false">IF(AND(ISNUMBER(LJ14),ISNUMBER(LK14)),IF(AND(LJ14&lt;=0,LK14&lt;=0),0.5*(LK14+LJ14)*(LK13-LJ13),""),"")</f>
        <v/>
      </c>
      <c r="LK16" s="125" t="str">
        <f aca="false">IF(AND(ISNUMBER(LK14),ISNUMBER(LL14)),IF(AND(LK14&lt;=0,LL14&lt;=0),0.5*(LL14+LK14)*(LL13-LK13),""),"")</f>
        <v/>
      </c>
      <c r="LL16" s="125" t="str">
        <f aca="false">IF(AND(ISNUMBER(LL14),ISNUMBER(LM14)),IF(AND(LL14&lt;=0,LM14&lt;=0),0.5*(LM14+LL14)*(LM13-LL13),""),"")</f>
        <v/>
      </c>
      <c r="LM16" s="125" t="str">
        <f aca="false">IF(AND(ISNUMBER(LM14),ISNUMBER(LN14)),IF(AND(LM14&lt;=0,LN14&lt;=0),0.5*(LN14+LM14)*(LN13-LM13),""),"")</f>
        <v/>
      </c>
      <c r="LN16" s="125" t="str">
        <f aca="false">IF(AND(ISNUMBER(LN14),ISNUMBER(LO14)),IF(AND(LN14&lt;=0,LO14&lt;=0),0.5*(LO14+LN14)*(LO13-LN13),""),"")</f>
        <v/>
      </c>
      <c r="LO16" s="125" t="str">
        <f aca="false">IF(AND(ISNUMBER(LO14),ISNUMBER(LP14)),IF(AND(LO14&lt;=0,LP14&lt;=0),0.5*(LP14+LO14)*(LP13-LO13),""),"")</f>
        <v/>
      </c>
      <c r="LP16" s="125" t="str">
        <f aca="false">IF(AND(ISNUMBER(LP14),ISNUMBER(LQ14)),IF(AND(LP14&lt;=0,LQ14&lt;=0),0.5*(LQ14+LP14)*(LQ13-LP13),""),"")</f>
        <v/>
      </c>
      <c r="LQ16" s="125" t="str">
        <f aca="false">IF(AND(ISNUMBER(LQ14),ISNUMBER(LR14)),IF(AND(LQ14&lt;=0,LR14&lt;=0),0.5*(LR14+LQ14)*(LR13-LQ13),""),"")</f>
        <v/>
      </c>
      <c r="LR16" s="125" t="str">
        <f aca="false">IF(AND(ISNUMBER(LR14),ISNUMBER(LS14)),IF(AND(LR14&lt;=0,LS14&lt;=0),0.5*(LS14+LR14)*(LS13-LR13),""),"")</f>
        <v/>
      </c>
      <c r="LS16" s="125" t="str">
        <f aca="false">IF(AND(ISNUMBER(LS14),ISNUMBER(LT14)),IF(AND(LS14&lt;=0,LT14&lt;=0),0.5*(LT14+LS14)*(LT13-LS13),""),"")</f>
        <v/>
      </c>
      <c r="LT16" s="125" t="str">
        <f aca="false">IF(AND(ISNUMBER(LT14),ISNUMBER(LU14)),IF(AND(LT14&lt;=0,LU14&lt;=0),0.5*(LU14+LT14)*(LU13-LT13),""),"")</f>
        <v/>
      </c>
      <c r="LU16" s="125" t="str">
        <f aca="false">IF(AND(ISNUMBER(LU14),ISNUMBER(LV14)),IF(AND(LU14&lt;=0,LV14&lt;=0),0.5*(LV14+LU14)*(LV13-LU13),""),"")</f>
        <v/>
      </c>
      <c r="LV16" s="125" t="str">
        <f aca="false">IF(AND(ISNUMBER(LV14),ISNUMBER(LW14)),IF(AND(LV14&lt;=0,LW14&lt;=0),0.5*(LW14+LV14)*(LW13-LV13),""),"")</f>
        <v/>
      </c>
      <c r="LW16" s="125" t="str">
        <f aca="false">IF(AND(ISNUMBER(LW14),ISNUMBER(LX14)),IF(AND(LW14&lt;=0,LX14&lt;=0),0.5*(LX14+LW14)*(LX13-LW13),""),"")</f>
        <v/>
      </c>
      <c r="LX16" s="125" t="str">
        <f aca="false">IF(AND(ISNUMBER(LX14),ISNUMBER(LY14)),IF(AND(LX14&lt;=0,LY14&lt;=0),0.5*(LY14+LX14)*(LY13-LX13),""),"")</f>
        <v/>
      </c>
      <c r="LY16" s="125" t="str">
        <f aca="false">IF(AND(ISNUMBER(LY14),ISNUMBER(LZ14)),IF(AND(LY14&lt;=0,LZ14&lt;=0),0.5*(LZ14+LY14)*(LZ13-LY13),""),"")</f>
        <v/>
      </c>
      <c r="LZ16" s="125" t="str">
        <f aca="false">IF(AND(ISNUMBER(LZ14),ISNUMBER(MA14)),IF(AND(LZ14&lt;=0,MA14&lt;=0),0.5*(MA14+LZ14)*(MA13-LZ13),""),"")</f>
        <v/>
      </c>
      <c r="MA16" s="125" t="str">
        <f aca="false">IF(AND(ISNUMBER(MA14),ISNUMBER(MB14)),IF(AND(MA14&lt;=0,MB14&lt;=0),0.5*(MB14+MA14)*(MB13-MA13),""),"")</f>
        <v/>
      </c>
      <c r="MB16" s="125" t="str">
        <f aca="false">IF(AND(ISNUMBER(MB14),ISNUMBER(MC14)),IF(AND(MB14&lt;=0,MC14&lt;=0),0.5*(MC14+MB14)*(MC13-MB13),""),"")</f>
        <v/>
      </c>
      <c r="MC16" s="125" t="str">
        <f aca="false">IF(AND(ISNUMBER(MC14),ISNUMBER(MD14)),IF(AND(MC14&lt;=0,MD14&lt;=0),0.5*(MD14+MC14)*(MD13-MC13),""),"")</f>
        <v/>
      </c>
      <c r="MD16" s="125" t="str">
        <f aca="false">IF(AND(ISNUMBER(MD14),ISNUMBER(ME14)),IF(AND(MD14&lt;=0,ME14&lt;=0),0.5*(ME14+MD14)*(ME13-MD13),""),"")</f>
        <v/>
      </c>
      <c r="ME16" s="125" t="str">
        <f aca="false">IF(AND(ISNUMBER(ME14),ISNUMBER(MF14)),IF(AND(ME14&lt;=0,MF14&lt;=0),0.5*(MF14+ME14)*(MF13-ME13),""),"")</f>
        <v/>
      </c>
      <c r="MF16" s="125" t="str">
        <f aca="false">IF(AND(ISNUMBER(MF14),ISNUMBER(MG14)),IF(AND(MF14&lt;=0,MG14&lt;=0),0.5*(MG14+MF14)*(MG13-MF13),""),"")</f>
        <v/>
      </c>
      <c r="MG16" s="125" t="str">
        <f aca="false">IF(AND(ISNUMBER(MG14),ISNUMBER(MH14)),IF(AND(MG14&lt;=0,MH14&lt;=0),0.5*(MH14+MG14)*(MH13-MG13),""),"")</f>
        <v/>
      </c>
      <c r="MH16" s="125" t="str">
        <f aca="false">IF(AND(ISNUMBER(MH14),ISNUMBER(MI14)),IF(AND(MH14&lt;=0,MI14&lt;=0),0.5*(MI14+MH14)*(MI13-MH13),""),"")</f>
        <v/>
      </c>
      <c r="MI16" s="125" t="str">
        <f aca="false">IF(AND(ISNUMBER(MI14),ISNUMBER(MJ14)),IF(AND(MI14&lt;=0,MJ14&lt;=0),0.5*(MJ14+MI14)*(MJ13-MI13),""),"")</f>
        <v/>
      </c>
      <c r="MJ16" s="125" t="str">
        <f aca="false">IF(AND(ISNUMBER(MJ14),ISNUMBER(MK14)),IF(AND(MJ14&lt;=0,MK14&lt;=0),0.5*(MK14+MJ14)*(MK13-MJ13),""),"")</f>
        <v/>
      </c>
      <c r="MK16" s="125" t="str">
        <f aca="false">IF(AND(ISNUMBER(MK14),ISNUMBER(ML14)),IF(AND(MK14&lt;=0,ML14&lt;=0),0.5*(ML14+MK14)*(ML13-MK13),""),"")</f>
        <v/>
      </c>
      <c r="ML16" s="125" t="str">
        <f aca="false">IF(AND(ISNUMBER(ML14),ISNUMBER(MM14)),IF(AND(ML14&lt;=0,MM14&lt;=0),0.5*(MM14+ML14)*(MM13-ML13),""),"")</f>
        <v/>
      </c>
      <c r="MM16" s="125" t="str">
        <f aca="false">IF(AND(ISNUMBER(MM14),ISNUMBER(MN14)),IF(AND(MM14&lt;=0,MN14&lt;=0),0.5*(MN14+MM14)*(MN13-MM13),""),"")</f>
        <v/>
      </c>
      <c r="MN16" s="125" t="str">
        <f aca="false">IF(AND(ISNUMBER(MN14),ISNUMBER(MO14)),IF(AND(MN14&lt;=0,MO14&lt;=0),0.5*(MO14+MN14)*(MO13-MN13),""),"")</f>
        <v/>
      </c>
      <c r="MO16" s="125" t="str">
        <f aca="false">IF(AND(ISNUMBER(MO14),ISNUMBER(MP14)),IF(AND(MO14&lt;=0,MP14&lt;=0),0.5*(MP14+MO14)*(MP13-MO13),""),"")</f>
        <v/>
      </c>
      <c r="MP16" s="125" t="str">
        <f aca="false">IF(AND(ISNUMBER(MP14),ISNUMBER(MQ14)),IF(AND(MP14&lt;=0,MQ14&lt;=0),0.5*(MQ14+MP14)*(MQ13-MP13),""),"")</f>
        <v/>
      </c>
      <c r="MQ16" s="125" t="str">
        <f aca="false">IF(AND(ISNUMBER(MQ14),ISNUMBER(MR14)),IF(AND(MQ14&lt;=0,MR14&lt;=0),0.5*(MR14+MQ14)*(MR13-MQ13),""),"")</f>
        <v/>
      </c>
      <c r="MR16" s="125" t="str">
        <f aca="false">IF(AND(ISNUMBER(MR14),ISNUMBER(MS14)),IF(AND(MR14&lt;=0,MS14&lt;=0),0.5*(MS14+MR14)*(MS13-MR13),""),"")</f>
        <v/>
      </c>
      <c r="MS16" s="125" t="str">
        <f aca="false">IF(AND(ISNUMBER(MS14),ISNUMBER(MT14)),IF(AND(MS14&lt;=0,MT14&lt;=0),0.5*(MT14+MS14)*(MT13-MS13),""),"")</f>
        <v/>
      </c>
      <c r="MT16" s="125" t="str">
        <f aca="false">IF(AND(ISNUMBER(MT14),ISNUMBER(MU14)),IF(AND(MT14&lt;=0,MU14&lt;=0),0.5*(MU14+MT14)*(MU13-MT13),""),"")</f>
        <v/>
      </c>
      <c r="MU16" s="125" t="str">
        <f aca="false">IF(AND(ISNUMBER(MU14),ISNUMBER(MV14)),IF(AND(MU14&lt;=0,MV14&lt;=0),0.5*(MV14+MU14)*(MV13-MU13),""),"")</f>
        <v/>
      </c>
      <c r="MV16" s="125" t="str">
        <f aca="false">IF(AND(ISNUMBER(MV14),ISNUMBER(MW14)),IF(AND(MV14&lt;=0,MW14&lt;=0),0.5*(MW14+MV14)*(MW13-MV13),""),"")</f>
        <v/>
      </c>
      <c r="MW16" s="125" t="str">
        <f aca="false">IF(AND(ISNUMBER(MW14),ISNUMBER(MX14)),IF(AND(MW14&lt;=0,MX14&lt;=0),0.5*(MX14+MW14)*(MX13-MW13),""),"")</f>
        <v/>
      </c>
      <c r="MX16" s="125" t="str">
        <f aca="false">IF(AND(ISNUMBER(MX14),ISNUMBER(MY14)),IF(AND(MX14&lt;=0,MY14&lt;=0),0.5*(MY14+MX14)*(MY13-MX13),""),"")</f>
        <v/>
      </c>
      <c r="MY16" s="125" t="str">
        <f aca="false">IF(AND(ISNUMBER(MY14),ISNUMBER(MZ14)),IF(AND(MY14&lt;=0,MZ14&lt;=0),0.5*(MZ14+MY14)*(MZ13-MY13),""),"")</f>
        <v/>
      </c>
      <c r="MZ16" s="125" t="str">
        <f aca="false">IF(AND(ISNUMBER(MZ14),ISNUMBER(NA14)),IF(AND(MZ14&lt;=0,NA14&lt;=0),0.5*(NA14+MZ14)*(NA13-MZ13),""),"")</f>
        <v/>
      </c>
      <c r="NA16" s="125" t="str">
        <f aca="false">IF(AND(ISNUMBER(NA14),ISNUMBER(NB14)),IF(AND(NA14&lt;=0,NB14&lt;=0),0.5*(NB14+NA14)*(NB13-NA13),""),"")</f>
        <v/>
      </c>
      <c r="NB16" s="125" t="str">
        <f aca="false">IF(AND(ISNUMBER(NB14),ISNUMBER(NC14)),IF(AND(NB14&lt;=0,NC14&lt;=0),0.5*(NC14+NB14)*(NC13-NB13),""),"")</f>
        <v/>
      </c>
      <c r="NC16" s="125" t="str">
        <f aca="false">IF(AND(ISNUMBER(NC14),ISNUMBER(ND14)),IF(AND(NC14&lt;=0,ND14&lt;=0),0.5*(ND14+NC14)*(ND13-NC13),""),"")</f>
        <v/>
      </c>
      <c r="ND16" s="125" t="str">
        <f aca="false">IF(AND(ISNUMBER(ND14),ISNUMBER(NE14)),IF(AND(ND14&lt;=0,NE14&lt;=0),0.5*(NE14+ND14)*(NE13-ND13),""),"")</f>
        <v/>
      </c>
      <c r="NE16" s="125" t="str">
        <f aca="false">IF(AND(ISNUMBER(NE14),ISNUMBER(NF14)),IF(AND(NE14&lt;=0,NF14&lt;=0),0.5*(NF14+NE14)*(NF13-NE13),""),"")</f>
        <v/>
      </c>
      <c r="NF16" s="125" t="str">
        <f aca="false">IF(AND(ISNUMBER(NF14),ISNUMBER(NG14)),IF(AND(NF14&lt;=0,NG14&lt;=0),0.5*(NG14+NF14)*(NG13-NF13),""),"")</f>
        <v/>
      </c>
      <c r="NG16" s="125" t="str">
        <f aca="false">IF(AND(ISNUMBER(NG14),ISNUMBER(NH14)),IF(AND(NG14&lt;=0,NH14&lt;=0),0.5*(NH14+NG14)*(NH13-NG13),""),"")</f>
        <v/>
      </c>
      <c r="NH16" s="125" t="str">
        <f aca="false">IF(AND(ISNUMBER(NH14),ISNUMBER(NI14)),IF(AND(NH14&lt;=0,NI14&lt;=0),0.5*(NI14+NH14)*(NI13-NH13),""),"")</f>
        <v/>
      </c>
      <c r="NI16" s="125" t="str">
        <f aca="false">IF(AND(ISNUMBER(NI14),ISNUMBER(NJ14)),IF(AND(NI14&lt;=0,NJ14&lt;=0),0.5*(NJ14+NI14)*(NJ13-NI13),""),"")</f>
        <v/>
      </c>
      <c r="NJ16" s="125" t="str">
        <f aca="false">IF(AND(ISNUMBER(NJ14),ISNUMBER(NK14)),IF(AND(NJ14&lt;=0,NK14&lt;=0),0.5*(NK14+NJ14)*(NK13-NJ13),""),"")</f>
        <v/>
      </c>
      <c r="NK16" s="125" t="str">
        <f aca="false">IF(AND(ISNUMBER(NK14),ISNUMBER(NL14)),IF(AND(NK14&lt;=0,NL14&lt;=0),0.5*(NL14+NK14)*(NL13-NK13),""),"")</f>
        <v/>
      </c>
      <c r="NL16" s="125" t="str">
        <f aca="false">IF(AND(ISNUMBER(NL14),ISNUMBER(NM14)),IF(AND(NL14&lt;=0,NM14&lt;=0),0.5*(NM14+NL14)*(NM13-NL13),""),"")</f>
        <v/>
      </c>
      <c r="NM16" s="125" t="str">
        <f aca="false">IF(AND(ISNUMBER(NM14),ISNUMBER(NN14)),IF(AND(NM14&lt;=0,NN14&lt;=0),0.5*(NN14+NM14)*(NN13-NM13),""),"")</f>
        <v/>
      </c>
      <c r="NN16" s="125" t="str">
        <f aca="false">IF(AND(ISNUMBER(NN14),ISNUMBER(NO14)),IF(AND(NN14&lt;=0,NO14&lt;=0),0.5*(NO14+NN14)*(NO13-NN13),""),"")</f>
        <v/>
      </c>
      <c r="NO16" s="125" t="str">
        <f aca="false">IF(AND(ISNUMBER(NO14),ISNUMBER(NP14)),IF(AND(NO14&lt;=0,NP14&lt;=0),0.5*(NP14+NO14)*(NP13-NO13),""),"")</f>
        <v/>
      </c>
      <c r="NP16" s="125" t="str">
        <f aca="false">IF(AND(ISNUMBER(NP14),ISNUMBER(NQ14)),IF(AND(NP14&lt;=0,NQ14&lt;=0),0.5*(NQ14+NP14)*(NQ13-NP13),""),"")</f>
        <v/>
      </c>
      <c r="NQ16" s="125" t="str">
        <f aca="false">IF(AND(ISNUMBER(NQ14),ISNUMBER(NR14)),IF(AND(NQ14&lt;=0,NR14&lt;=0),0.5*(NR14+NQ14)*(NR13-NQ13),""),"")</f>
        <v/>
      </c>
      <c r="NR16" s="125" t="str">
        <f aca="false">IF(AND(ISNUMBER(NR14),ISNUMBER(NS14)),IF(AND(NR14&lt;=0,NS14&lt;=0),0.5*(NS14+NR14)*(NS13-NR13),""),"")</f>
        <v/>
      </c>
      <c r="NS16" s="125" t="str">
        <f aca="false">IF(AND(ISNUMBER(NS14),ISNUMBER(NT14)),IF(AND(NS14&lt;=0,NT14&lt;=0),0.5*(NT14+NS14)*(NT13-NS13),""),"")</f>
        <v/>
      </c>
      <c r="NT16" s="125" t="str">
        <f aca="false">IF(AND(ISNUMBER(NT14),ISNUMBER(NU14)),IF(AND(NT14&lt;=0,NU14&lt;=0),0.5*(NU14+NT14)*(NU13-NT13),""),"")</f>
        <v/>
      </c>
      <c r="NU16" s="125" t="str">
        <f aca="false">IF(AND(ISNUMBER(NU14),ISNUMBER(NV14)),IF(AND(NU14&lt;=0,NV14&lt;=0),0.5*(NV14+NU14)*(NV13-NU13),""),"")</f>
        <v/>
      </c>
      <c r="NV16" s="125" t="str">
        <f aca="false">IF(AND(ISNUMBER(NV14),ISNUMBER(NW14)),IF(AND(NV14&lt;=0,NW14&lt;=0),0.5*(NW14+NV14)*(NW13-NV13),""),"")</f>
        <v/>
      </c>
      <c r="NW16" s="125" t="str">
        <f aca="false">IF(AND(ISNUMBER(NW14),ISNUMBER(NX14)),IF(AND(NW14&lt;=0,NX14&lt;=0),0.5*(NX14+NW14)*(NX13-NW13),""),"")</f>
        <v/>
      </c>
      <c r="NX16" s="166"/>
      <c r="NZ16" s="166"/>
    </row>
    <row r="17" customFormat="false" ht="19.5" hidden="false" customHeight="true" outlineLevel="0" collapsed="false">
      <c r="A17" s="199" t="s">
        <v>77</v>
      </c>
      <c r="B17" s="200" t="s">
        <v>68</v>
      </c>
      <c r="C17" s="201" t="str">
        <f aca="false">C13</f>
        <v>Dist. (m)</v>
      </c>
      <c r="D17" s="202" t="n">
        <v>0</v>
      </c>
      <c r="E17" s="202" t="n">
        <v>160</v>
      </c>
      <c r="F17" s="202" t="n">
        <v>228</v>
      </c>
      <c r="G17" s="202" t="n">
        <v>280</v>
      </c>
      <c r="H17" s="202" t="n">
        <v>365</v>
      </c>
      <c r="I17" s="202" t="n">
        <v>381</v>
      </c>
      <c r="J17" s="202" t="n">
        <v>418</v>
      </c>
      <c r="K17" s="202" t="n">
        <v>462</v>
      </c>
      <c r="L17" s="202" t="n">
        <v>520</v>
      </c>
      <c r="M17" s="202" t="n">
        <v>640</v>
      </c>
      <c r="N17" s="202"/>
      <c r="O17" s="202"/>
      <c r="P17" s="202"/>
      <c r="Q17" s="202"/>
      <c r="R17" s="202"/>
      <c r="S17" s="202"/>
      <c r="T17" s="202"/>
      <c r="U17" s="202"/>
      <c r="V17" s="202"/>
      <c r="W17" s="202"/>
      <c r="X17" s="202"/>
      <c r="Y17" s="202"/>
      <c r="Z17" s="202"/>
      <c r="AA17" s="202"/>
      <c r="AB17" s="202"/>
      <c r="AC17" s="202"/>
      <c r="AD17" s="202"/>
      <c r="AE17" s="202"/>
      <c r="AF17" s="202"/>
      <c r="AG17" s="203"/>
      <c r="AH17" s="176"/>
      <c r="AI17" s="177" t="str">
        <f aca="false">"Cut: "&amp;TEXT(ABS(OA19),"###,##0.0")&amp;" sq."&amp;AF4&amp;"."</f>
        <v>Cut: 0.0 sq.m.</v>
      </c>
      <c r="AJ17" s="177"/>
      <c r="AK17" s="187" t="n">
        <f aca="false">MIN(D17:AG17)</f>
        <v>0</v>
      </c>
      <c r="AL17" s="187" t="n">
        <f aca="false">MAX(D17:AG17)</f>
        <v>640</v>
      </c>
      <c r="AM17" s="187"/>
      <c r="AN17" s="187"/>
      <c r="AO17" s="187"/>
      <c r="AP17" s="125" t="n">
        <f aca="false">IF(COUNT(D17:AG17)&gt;0,1,NA())</f>
        <v>1</v>
      </c>
      <c r="AQ17" s="125" t="n">
        <f aca="false">IF(ISNA(MATCH(AP19,$D17:$AG17,0)),AP17,IF(AP17+1&gt;COUNT($D17:$AG17),NA(),AP17+1))</f>
        <v>2</v>
      </c>
      <c r="AR17" s="125" t="n">
        <f aca="false">IF(ISNA(MATCH(AQ19,$D17:$AG17,0)),AQ17,IF(AQ17+1&gt;COUNT($D17:$AG17),NA(),AQ17+1))</f>
        <v>2</v>
      </c>
      <c r="AS17" s="125" t="n">
        <f aca="false">IF(ISNA(MATCH(AR19,$D17:$AG17,0)),AR17,IF(AR17+1&gt;COUNT($D17:$AG17),NA(),AR17+1))</f>
        <v>2</v>
      </c>
      <c r="AT17" s="125" t="n">
        <f aca="false">IF(ISNA(MATCH(AS19,$D17:$AG17,0)),AS17,IF(AS17+1&gt;COUNT($D17:$AG17),NA(),AS17+1))</f>
        <v>3</v>
      </c>
      <c r="AU17" s="125" t="n">
        <f aca="false">IF(ISNA(MATCH(AT19,$D17:$AG17,0)),AT17,IF(AT17+1&gt;COUNT($D17:$AG17),NA(),AT17+1))</f>
        <v>4</v>
      </c>
      <c r="AV17" s="125" t="n">
        <f aca="false">IF(ISNA(MATCH(AU19,$D17:$AG17,0)),AU17,IF(AU17+1&gt;COUNT($D17:$AG17),NA(),AU17+1))</f>
        <v>5</v>
      </c>
      <c r="AW17" s="125" t="n">
        <f aca="false">IF(ISNA(MATCH(AV19,$D17:$AG17,0)),AV17,IF(AV17+1&gt;COUNT($D17:$AG17),NA(),AV17+1))</f>
        <v>6</v>
      </c>
      <c r="AX17" s="125" t="n">
        <f aca="false">IF(ISNA(MATCH(AW19,$D17:$AG17,0)),AW17,IF(AW17+1&gt;COUNT($D17:$AG17),NA(),AW17+1))</f>
        <v>7</v>
      </c>
      <c r="AY17" s="125" t="n">
        <f aca="false">IF(ISNA(MATCH(AX19,$D17:$AG17,0)),AX17,IF(AX17+1&gt;COUNT($D17:$AG17),NA(),AX17+1))</f>
        <v>8</v>
      </c>
      <c r="AZ17" s="125" t="n">
        <f aca="false">IF(ISNA(MATCH(AY19,$D17:$AG17,0)),AY17,IF(AY17+1&gt;COUNT($D17:$AG17),NA(),AY17+1))</f>
        <v>9</v>
      </c>
      <c r="BA17" s="125" t="n">
        <f aca="false">IF(ISNA(MATCH(AZ19,$D17:$AG17,0)),AZ17,IF(AZ17+1&gt;COUNT($D17:$AG17),NA(),AZ17+1))</f>
        <v>10</v>
      </c>
      <c r="BB17" s="125" t="n">
        <f aca="false">IF(ISNA(MATCH(BA19,$D17:$AG17,0)),BA17,IF(BA17+1&gt;COUNT($D17:$AG17),NA(),BA17+1))</f>
        <v>10</v>
      </c>
      <c r="BC17" s="125" t="n">
        <f aca="false">IF(ISNA(MATCH(BB19,$D17:$AG17,0)),BB17,IF(BB17+1&gt;COUNT($D17:$AG17),NA(),BB17+1))</f>
        <v>10</v>
      </c>
      <c r="BD17" s="125" t="e">
        <f aca="false">IF(ISNA(MATCH(BC19,$D17:$AG17,0)),BC17,IF(BC17+1&gt;COUNT($D17:$AG17),NA(),BC17+1))</f>
        <v>#N/A</v>
      </c>
      <c r="BE17" s="125" t="e">
        <f aca="false">IF(ISNA(MATCH(BD19,$D17:$AG17,0)),BD17,IF(BD17+1&gt;COUNT($D17:$AG17),NA(),BD17+1))</f>
        <v>#N/A</v>
      </c>
      <c r="BF17" s="125" t="e">
        <f aca="false">IF(ISNA(MATCH(BE19,$D17:$AG17,0)),BE17,IF(BE17+1&gt;COUNT($D17:$AG17),NA(),BE17+1))</f>
        <v>#N/A</v>
      </c>
      <c r="BG17" s="125" t="e">
        <f aca="false">IF(ISNA(MATCH(BF19,$D17:$AG17,0)),BF17,IF(BF17+1&gt;COUNT($D17:$AG17),NA(),BF17+1))</f>
        <v>#N/A</v>
      </c>
      <c r="BH17" s="125" t="e">
        <f aca="false">IF(ISNA(MATCH(BG19,$D17:$AG17,0)),BG17,IF(BG17+1&gt;COUNT($D17:$AG17),NA(),BG17+1))</f>
        <v>#N/A</v>
      </c>
      <c r="BI17" s="125" t="e">
        <f aca="false">IF(ISNA(MATCH(BH19,$D17:$AG17,0)),BH17,IF(BH17+1&gt;COUNT($D17:$AG17),NA(),BH17+1))</f>
        <v>#N/A</v>
      </c>
      <c r="BJ17" s="125" t="e">
        <f aca="false">IF(ISNA(MATCH(BI19,$D17:$AG17,0)),BI17,IF(BI17+1&gt;COUNT($D17:$AG17),NA(),BI17+1))</f>
        <v>#N/A</v>
      </c>
      <c r="BK17" s="125" t="e">
        <f aca="false">IF(ISNA(MATCH(BJ19,$D17:$AG17,0)),BJ17,IF(BJ17+1&gt;COUNT($D17:$AG17),NA(),BJ17+1))</f>
        <v>#N/A</v>
      </c>
      <c r="BL17" s="125" t="e">
        <f aca="false">IF(ISNA(MATCH(BK19,$D17:$AG17,0)),BK17,IF(BK17+1&gt;COUNT($D17:$AG17),NA(),BK17+1))</f>
        <v>#N/A</v>
      </c>
      <c r="BM17" s="125" t="e">
        <f aca="false">IF(ISNA(MATCH(BL19,$D17:$AG17,0)),BL17,IF(BL17+1&gt;COUNT($D17:$AG17),NA(),BL17+1))</f>
        <v>#N/A</v>
      </c>
      <c r="BN17" s="125" t="e">
        <f aca="false">IF(ISNA(MATCH(BM19,$D17:$AG17,0)),BM17,IF(BM17+1&gt;COUNT($D17:$AG17),NA(),BM17+1))</f>
        <v>#N/A</v>
      </c>
      <c r="BO17" s="125" t="e">
        <f aca="false">IF(ISNA(MATCH(BN19,$D17:$AG17,0)),BN17,IF(BN17+1&gt;COUNT($D17:$AG17),NA(),BN17+1))</f>
        <v>#N/A</v>
      </c>
      <c r="BP17" s="125" t="e">
        <f aca="false">IF(ISNA(MATCH(BO19,$D17:$AG17,0)),BO17,IF(BO17+1&gt;COUNT($D17:$AG17),NA(),BO17+1))</f>
        <v>#N/A</v>
      </c>
      <c r="BQ17" s="125" t="e">
        <f aca="false">IF(ISNA(MATCH(BP19,$D17:$AG17,0)),BP17,IF(BP17+1&gt;COUNT($D17:$AG17),NA(),BP17+1))</f>
        <v>#N/A</v>
      </c>
      <c r="BR17" s="125" t="e">
        <f aca="false">IF(ISNA(MATCH(BQ19,$D17:$AG17,0)),BQ17,IF(BQ17+1&gt;COUNT($D17:$AG17),NA(),BQ17+1))</f>
        <v>#N/A</v>
      </c>
      <c r="BS17" s="125" t="e">
        <f aca="false">IF(ISNA(MATCH(BR19,$D17:$AG17,0)),BR17,IF(BR17+1&gt;COUNT($D17:$AG17),NA(),BR17+1))</f>
        <v>#N/A</v>
      </c>
      <c r="BT17" s="125" t="e">
        <f aca="false">IF(ISNA(MATCH(BS19,$D17:$AG17,0)),BS17,IF(BS17+1&gt;COUNT($D17:$AG17),NA(),BS17+1))</f>
        <v>#N/A</v>
      </c>
      <c r="BU17" s="125" t="e">
        <f aca="false">IF(ISNA(MATCH(BT19,$D17:$AG17,0)),BT17,IF(BT17+1&gt;COUNT($D17:$AG17),NA(),BT17+1))</f>
        <v>#N/A</v>
      </c>
      <c r="BV17" s="125" t="e">
        <f aca="false">IF(ISNA(MATCH(BU19,$D17:$AG17,0)),BU17,IF(BU17+1&gt;COUNT($D17:$AG17),NA(),BU17+1))</f>
        <v>#N/A</v>
      </c>
      <c r="BW17" s="125" t="e">
        <f aca="false">IF(ISNA(MATCH(BV19,$D17:$AG17,0)),BV17,IF(BV17+1&gt;COUNT($D17:$AG17),NA(),BV17+1))</f>
        <v>#N/A</v>
      </c>
      <c r="BX17" s="125" t="e">
        <f aca="false">IF(ISNA(MATCH(BW19,$D17:$AG17,0)),BW17,IF(BW17+1&gt;COUNT($D17:$AG17),NA(),BW17+1))</f>
        <v>#N/A</v>
      </c>
      <c r="BY17" s="125" t="e">
        <f aca="false">IF(ISNA(MATCH(BX19,$D17:$AG17,0)),BX17,IF(BX17+1&gt;COUNT($D17:$AG17),NA(),BX17+1))</f>
        <v>#N/A</v>
      </c>
      <c r="BZ17" s="125" t="e">
        <f aca="false">IF(ISNA(MATCH(BY19,$D17:$AG17,0)),BY17,IF(BY17+1&gt;COUNT($D17:$AG17),NA(),BY17+1))</f>
        <v>#N/A</v>
      </c>
      <c r="CA17" s="125" t="e">
        <f aca="false">IF(ISNA(MATCH(BZ19,$D17:$AG17,0)),BZ17,IF(BZ17+1&gt;COUNT($D17:$AG17),NA(),BZ17+1))</f>
        <v>#N/A</v>
      </c>
      <c r="CB17" s="125" t="e">
        <f aca="false">IF(ISNA(MATCH(CA19,$D17:$AG17,0)),CA17,IF(CA17+1&gt;COUNT($D17:$AG17),NA(),CA17+1))</f>
        <v>#N/A</v>
      </c>
      <c r="CC17" s="125" t="e">
        <f aca="false">IF(ISNA(MATCH(CB19,$D17:$AG17,0)),CB17,IF(CB17+1&gt;COUNT($D17:$AG17),NA(),CB17+1))</f>
        <v>#N/A</v>
      </c>
      <c r="CD17" s="125" t="e">
        <f aca="false">IF(ISNA(MATCH(CC19,$D17:$AG17,0)),CC17,IF(CC17+1&gt;COUNT($D17:$AG17),NA(),CC17+1))</f>
        <v>#N/A</v>
      </c>
      <c r="CE17" s="125" t="e">
        <f aca="false">IF(ISNA(MATCH(CD19,$D17:$AG17,0)),CD17,IF(CD17+1&gt;COUNT($D17:$AG17),NA(),CD17+1))</f>
        <v>#N/A</v>
      </c>
      <c r="CF17" s="125" t="e">
        <f aca="false">IF(ISNA(MATCH(CE19,$D17:$AG17,0)),CE17,IF(CE17+1&gt;COUNT($D17:$AG17),NA(),CE17+1))</f>
        <v>#N/A</v>
      </c>
      <c r="CG17" s="125" t="e">
        <f aca="false">IF(ISNA(MATCH(CF19,$D17:$AG17,0)),CF17,IF(CF17+1&gt;COUNT($D17:$AG17),NA(),CF17+1))</f>
        <v>#N/A</v>
      </c>
      <c r="CH17" s="125" t="e">
        <f aca="false">IF(ISNA(MATCH(CG19,$D17:$AG17,0)),CG17,IF(CG17+1&gt;COUNT($D17:$AG17),NA(),CG17+1))</f>
        <v>#N/A</v>
      </c>
      <c r="CI17" s="125" t="e">
        <f aca="false">IF(ISNA(MATCH(CH19,$D17:$AG17,0)),CH17,IF(CH17+1&gt;COUNT($D17:$AG17),NA(),CH17+1))</f>
        <v>#N/A</v>
      </c>
      <c r="CJ17" s="125" t="e">
        <f aca="false">IF(ISNA(MATCH(CI19,$D17:$AG17,0)),CI17,IF(CI17+1&gt;COUNT($D17:$AG17),NA(),CI17+1))</f>
        <v>#N/A</v>
      </c>
      <c r="CK17" s="125" t="e">
        <f aca="false">IF(ISNA(MATCH(CJ19,$D17:$AG17,0)),CJ17,IF(CJ17+1&gt;COUNT($D17:$AG17),NA(),CJ17+1))</f>
        <v>#N/A</v>
      </c>
      <c r="CL17" s="125" t="e">
        <f aca="false">IF(ISNA(MATCH(CK19,$D17:$AG17,0)),CK17,IF(CK17+1&gt;COUNT($D17:$AG17),NA(),CK17+1))</f>
        <v>#N/A</v>
      </c>
      <c r="CM17" s="125" t="e">
        <f aca="false">IF(ISNA(MATCH(CL19,$D17:$AG17,0)),CL17,IF(CL17+1&gt;COUNT($D17:$AG17),NA(),CL17+1))</f>
        <v>#N/A</v>
      </c>
      <c r="CN17" s="125" t="e">
        <f aca="false">IF(ISNA(MATCH(CM19,$D17:$AG17,0)),CM17,IF(CM17+1&gt;COUNT($D17:$AG17),NA(),CM17+1))</f>
        <v>#N/A</v>
      </c>
      <c r="CO17" s="125" t="e">
        <f aca="false">IF(ISNA(MATCH(CN19,$D17:$AG17,0)),CN17,IF(CN17+1&gt;COUNT($D17:$AG17),NA(),CN17+1))</f>
        <v>#N/A</v>
      </c>
      <c r="CP17" s="125" t="e">
        <f aca="false">IF(ISNA(MATCH(CO19,$D17:$AG17,0)),CO17,IF(CO17+1&gt;COUNT($D17:$AG17),NA(),CO17+1))</f>
        <v>#N/A</v>
      </c>
      <c r="CQ17" s="125" t="e">
        <f aca="false">IF(ISNA(MATCH(CP19,$D17:$AG17,0)),CP17,IF(CP17+1&gt;COUNT($D17:$AG17),NA(),CP17+1))</f>
        <v>#N/A</v>
      </c>
      <c r="CR17" s="125" t="e">
        <f aca="false">IF(ISNA(MATCH(CQ19,$D17:$AG17,0)),CQ17,IF(CQ17+1&gt;COUNT($D17:$AG17),NA(),CQ17+1))</f>
        <v>#N/A</v>
      </c>
      <c r="CS17" s="125" t="e">
        <f aca="false">IF(ISNA(MATCH(CR19,$D17:$AG17,0)),CR17,IF(CR17+1&gt;COUNT($D17:$AG17),NA(),CR17+1))</f>
        <v>#N/A</v>
      </c>
      <c r="CT17" s="125" t="e">
        <f aca="false">IF(ISNA(MATCH(CS19,$D17:$AG17,0)),CS17,IF(CS17+1&gt;COUNT($D17:$AG17),NA(),CS17+1))</f>
        <v>#N/A</v>
      </c>
      <c r="CU17" s="125" t="e">
        <f aca="false">IF(ISNA(MATCH(CT19,$D17:$AG17,0)),CT17,IF(CT17+1&gt;COUNT($D17:$AG17),NA(),CT17+1))</f>
        <v>#N/A</v>
      </c>
      <c r="CV17" s="125" t="e">
        <f aca="false">IF(ISNA(MATCH(CU19,$D17:$AG17,0)),CU17,IF(CU17+1&gt;COUNT($D17:$AG17),NA(),CU17+1))</f>
        <v>#N/A</v>
      </c>
      <c r="CW17" s="125" t="e">
        <f aca="false">IF(ISNA(MATCH(CV19,$D17:$AG17,0)),CV17,IF(CV17+1&gt;COUNT($D17:$AG17),NA(),CV17+1))</f>
        <v>#N/A</v>
      </c>
      <c r="CY17" s="125" t="n">
        <f aca="false">IF(ISNA(MATCH(AP19,$D17:$AG17,0)),NA(),INDEX($D18:$AG18,1,MATCH(AP19,$D17:$AG17,0)))</f>
        <v>-16.5</v>
      </c>
      <c r="CZ17" s="125" t="e">
        <f aca="false">IF(ISNA(MATCH(AQ19,$D17:$AG17,0)),NA(),INDEX($D18:$AG18,1,MATCH(AQ19,$D17:$AG17,0)))</f>
        <v>#N/A</v>
      </c>
      <c r="DA17" s="125" t="e">
        <f aca="false">IF(ISNA(MATCH(AR19,$D17:$AG17,0)),NA(),INDEX($D18:$AG18,1,MATCH(AR19,$D17:$AG17,0)))</f>
        <v>#N/A</v>
      </c>
      <c r="DB17" s="125" t="n">
        <f aca="false">IF(ISNA(MATCH(AS19,$D17:$AG17,0)),NA(),INDEX($D18:$AG18,1,MATCH(AS19,$D17:$AG17,0)))</f>
        <v>-20</v>
      </c>
      <c r="DC17" s="125" t="n">
        <f aca="false">IF(ISNA(MATCH(AT19,$D17:$AG17,0)),NA(),INDEX($D18:$AG18,1,MATCH(AT19,$D17:$AG17,0)))</f>
        <v>-25</v>
      </c>
      <c r="DD17" s="125" t="n">
        <f aca="false">IF(ISNA(MATCH(AU19,$D17:$AG17,0)),NA(),INDEX($D18:$AG18,1,MATCH(AU19,$D17:$AG17,0)))</f>
        <v>-30</v>
      </c>
      <c r="DE17" s="125" t="n">
        <f aca="false">IF(ISNA(MATCH(AV19,$D17:$AG17,0)),NA(),INDEX($D18:$AG18,1,MATCH(AV19,$D17:$AG17,0)))</f>
        <v>-35</v>
      </c>
      <c r="DF17" s="125" t="n">
        <f aca="false">IF(ISNA(MATCH(AW19,$D17:$AG17,0)),NA(),INDEX($D18:$AG18,1,MATCH(AW19,$D17:$AG17,0)))</f>
        <v>-35</v>
      </c>
      <c r="DG17" s="125" t="n">
        <f aca="false">IF(ISNA(MATCH(AX19,$D17:$AG17,0)),NA(),INDEX($D18:$AG18,1,MATCH(AX19,$D17:$AG17,0)))</f>
        <v>-30</v>
      </c>
      <c r="DH17" s="125" t="n">
        <f aca="false">IF(ISNA(MATCH(AY19,$D17:$AG17,0)),NA(),INDEX($D18:$AG18,1,MATCH(AY19,$D17:$AG17,0)))</f>
        <v>-25</v>
      </c>
      <c r="DI17" s="125" t="n">
        <f aca="false">IF(ISNA(MATCH(AZ19,$D17:$AG17,0)),NA(),INDEX($D18:$AG18,1,MATCH(AZ19,$D17:$AG17,0)))</f>
        <v>-20</v>
      </c>
      <c r="DJ17" s="125" t="e">
        <f aca="false">IF(ISNA(MATCH(BA19,$D17:$AG17,0)),NA(),INDEX($D18:$AG18,1,MATCH(BA19,$D17:$AG17,0)))</f>
        <v>#N/A</v>
      </c>
      <c r="DK17" s="125" t="e">
        <f aca="false">IF(ISNA(MATCH(BB19,$D17:$AG17,0)),NA(),INDEX($D18:$AG18,1,MATCH(BB19,$D17:$AG17,0)))</f>
        <v>#N/A</v>
      </c>
      <c r="DL17" s="125" t="n">
        <f aca="false">IF(ISNA(MATCH(BC19,$D17:$AG17,0)),NA(),INDEX($D18:$AG18,1,MATCH(BC19,$D17:$AG17,0)))</f>
        <v>-15</v>
      </c>
      <c r="DM17" s="125" t="e">
        <f aca="false">IF(ISNA(MATCH(BD19,$D17:$AG17,0)),NA(),INDEX($D18:$AG18,1,MATCH(BD19,$D17:$AG17,0)))</f>
        <v>#N/A</v>
      </c>
      <c r="DN17" s="125" t="e">
        <f aca="false">IF(ISNA(MATCH(BE19,$D17:$AG17,0)),NA(),INDEX($D18:$AG18,1,MATCH(BE19,$D17:$AG17,0)))</f>
        <v>#N/A</v>
      </c>
      <c r="DO17" s="125" t="e">
        <f aca="false">IF(ISNA(MATCH(BF19,$D17:$AG17,0)),NA(),INDEX($D18:$AG18,1,MATCH(BF19,$D17:$AG17,0)))</f>
        <v>#N/A</v>
      </c>
      <c r="DP17" s="125" t="e">
        <f aca="false">IF(ISNA(MATCH(BG19,$D17:$AG17,0)),NA(),INDEX($D18:$AG18,1,MATCH(BG19,$D17:$AG17,0)))</f>
        <v>#N/A</v>
      </c>
      <c r="DQ17" s="125" t="e">
        <f aca="false">IF(ISNA(MATCH(BH19,$D17:$AG17,0)),NA(),INDEX($D18:$AG18,1,MATCH(BH19,$D17:$AG17,0)))</f>
        <v>#N/A</v>
      </c>
      <c r="DR17" s="125" t="e">
        <f aca="false">IF(ISNA(MATCH(BI19,$D17:$AG17,0)),NA(),INDEX($D18:$AG18,1,MATCH(BI19,$D17:$AG17,0)))</f>
        <v>#N/A</v>
      </c>
      <c r="DS17" s="125" t="e">
        <f aca="false">IF(ISNA(MATCH(BJ19,$D17:$AG17,0)),NA(),INDEX($D18:$AG18,1,MATCH(BJ19,$D17:$AG17,0)))</f>
        <v>#N/A</v>
      </c>
      <c r="DT17" s="125" t="e">
        <f aca="false">IF(ISNA(MATCH(BK19,$D17:$AG17,0)),NA(),INDEX($D18:$AG18,1,MATCH(BK19,$D17:$AG17,0)))</f>
        <v>#N/A</v>
      </c>
      <c r="DU17" s="125" t="e">
        <f aca="false">IF(ISNA(MATCH(BL19,$D17:$AG17,0)),NA(),INDEX($D18:$AG18,1,MATCH(BL19,$D17:$AG17,0)))</f>
        <v>#N/A</v>
      </c>
      <c r="DV17" s="125" t="e">
        <f aca="false">IF(ISNA(MATCH(BM19,$D17:$AG17,0)),NA(),INDEX($D18:$AG18,1,MATCH(BM19,$D17:$AG17,0)))</f>
        <v>#N/A</v>
      </c>
      <c r="DW17" s="125" t="e">
        <f aca="false">IF(ISNA(MATCH(BN19,$D17:$AG17,0)),NA(),INDEX($D18:$AG18,1,MATCH(BN19,$D17:$AG17,0)))</f>
        <v>#N/A</v>
      </c>
      <c r="DX17" s="125" t="e">
        <f aca="false">IF(ISNA(MATCH(BO19,$D17:$AG17,0)),NA(),INDEX($D18:$AG18,1,MATCH(BO19,$D17:$AG17,0)))</f>
        <v>#N/A</v>
      </c>
      <c r="DY17" s="125" t="e">
        <f aca="false">IF(ISNA(MATCH(BP19,$D17:$AG17,0)),NA(),INDEX($D18:$AG18,1,MATCH(BP19,$D17:$AG17,0)))</f>
        <v>#N/A</v>
      </c>
      <c r="DZ17" s="125" t="e">
        <f aca="false">IF(ISNA(MATCH(BQ19,$D17:$AG17,0)),NA(),INDEX($D18:$AG18,1,MATCH(BQ19,$D17:$AG17,0)))</f>
        <v>#N/A</v>
      </c>
      <c r="EA17" s="125" t="e">
        <f aca="false">IF(ISNA(MATCH(BR19,$D17:$AG17,0)),NA(),INDEX($D18:$AG18,1,MATCH(BR19,$D17:$AG17,0)))</f>
        <v>#N/A</v>
      </c>
      <c r="EB17" s="125" t="e">
        <f aca="false">IF(ISNA(MATCH(BS19,$D17:$AG17,0)),NA(),INDEX($D18:$AG18,1,MATCH(BS19,$D17:$AG17,0)))</f>
        <v>#N/A</v>
      </c>
      <c r="EC17" s="125" t="e">
        <f aca="false">IF(ISNA(MATCH(BT19,$D17:$AG17,0)),NA(),INDEX($D18:$AG18,1,MATCH(BT19,$D17:$AG17,0)))</f>
        <v>#N/A</v>
      </c>
      <c r="ED17" s="125" t="e">
        <f aca="false">IF(ISNA(MATCH(BU19,$D17:$AG17,0)),NA(),INDEX($D18:$AG18,1,MATCH(BU19,$D17:$AG17,0)))</f>
        <v>#N/A</v>
      </c>
      <c r="EE17" s="125" t="e">
        <f aca="false">IF(ISNA(MATCH(BV19,$D17:$AG17,0)),NA(),INDEX($D18:$AG18,1,MATCH(BV19,$D17:$AG17,0)))</f>
        <v>#N/A</v>
      </c>
      <c r="EF17" s="125" t="e">
        <f aca="false">IF(ISNA(MATCH(BW19,$D17:$AG17,0)),NA(),INDEX($D18:$AG18,1,MATCH(BW19,$D17:$AG17,0)))</f>
        <v>#N/A</v>
      </c>
      <c r="EG17" s="125" t="e">
        <f aca="false">IF(ISNA(MATCH(BX19,$D17:$AG17,0)),NA(),INDEX($D18:$AG18,1,MATCH(BX19,$D17:$AG17,0)))</f>
        <v>#N/A</v>
      </c>
      <c r="EH17" s="125" t="e">
        <f aca="false">IF(ISNA(MATCH(BY19,$D17:$AG17,0)),NA(),INDEX($D18:$AG18,1,MATCH(BY19,$D17:$AG17,0)))</f>
        <v>#N/A</v>
      </c>
      <c r="EI17" s="125" t="e">
        <f aca="false">IF(ISNA(MATCH(BZ19,$D17:$AG17,0)),NA(),INDEX($D18:$AG18,1,MATCH(BZ19,$D17:$AG17,0)))</f>
        <v>#N/A</v>
      </c>
      <c r="EJ17" s="125" t="e">
        <f aca="false">IF(ISNA(MATCH(CA19,$D17:$AG17,0)),NA(),INDEX($D18:$AG18,1,MATCH(CA19,$D17:$AG17,0)))</f>
        <v>#N/A</v>
      </c>
      <c r="EK17" s="125" t="e">
        <f aca="false">IF(ISNA(MATCH(CB19,$D17:$AG17,0)),NA(),INDEX($D18:$AG18,1,MATCH(CB19,$D17:$AG17,0)))</f>
        <v>#N/A</v>
      </c>
      <c r="EL17" s="125" t="e">
        <f aca="false">IF(ISNA(MATCH(CC19,$D17:$AG17,0)),NA(),INDEX($D18:$AG18,1,MATCH(CC19,$D17:$AG17,0)))</f>
        <v>#N/A</v>
      </c>
      <c r="EM17" s="125" t="e">
        <f aca="false">IF(ISNA(MATCH(CD19,$D17:$AG17,0)),NA(),INDEX($D18:$AG18,1,MATCH(CD19,$D17:$AG17,0)))</f>
        <v>#N/A</v>
      </c>
      <c r="EN17" s="125" t="e">
        <f aca="false">IF(ISNA(MATCH(CE19,$D17:$AG17,0)),NA(),INDEX($D18:$AG18,1,MATCH(CE19,$D17:$AG17,0)))</f>
        <v>#N/A</v>
      </c>
      <c r="EO17" s="125" t="e">
        <f aca="false">IF(ISNA(MATCH(CF19,$D17:$AG17,0)),NA(),INDEX($D18:$AG18,1,MATCH(CF19,$D17:$AG17,0)))</f>
        <v>#N/A</v>
      </c>
      <c r="EP17" s="125" t="e">
        <f aca="false">IF(ISNA(MATCH(CG19,$D17:$AG17,0)),NA(),INDEX($D18:$AG18,1,MATCH(CG19,$D17:$AG17,0)))</f>
        <v>#N/A</v>
      </c>
      <c r="EQ17" s="125" t="e">
        <f aca="false">IF(ISNA(MATCH(CH19,$D17:$AG17,0)),NA(),INDEX($D18:$AG18,1,MATCH(CH19,$D17:$AG17,0)))</f>
        <v>#N/A</v>
      </c>
      <c r="ER17" s="125" t="e">
        <f aca="false">IF(ISNA(MATCH(CI19,$D17:$AG17,0)),NA(),INDEX($D18:$AG18,1,MATCH(CI19,$D17:$AG17,0)))</f>
        <v>#N/A</v>
      </c>
      <c r="ES17" s="125" t="e">
        <f aca="false">IF(ISNA(MATCH(CJ19,$D17:$AG17,0)),NA(),INDEX($D18:$AG18,1,MATCH(CJ19,$D17:$AG17,0)))</f>
        <v>#N/A</v>
      </c>
      <c r="ET17" s="125" t="e">
        <f aca="false">IF(ISNA(MATCH(CK19,$D17:$AG17,0)),NA(),INDEX($D18:$AG18,1,MATCH(CK19,$D17:$AG17,0)))</f>
        <v>#N/A</v>
      </c>
      <c r="EU17" s="125" t="e">
        <f aca="false">IF(ISNA(MATCH(CL19,$D17:$AG17,0)),NA(),INDEX($D18:$AG18,1,MATCH(CL19,$D17:$AG17,0)))</f>
        <v>#N/A</v>
      </c>
      <c r="EV17" s="125" t="e">
        <f aca="false">IF(ISNA(MATCH(CM19,$D17:$AG17,0)),NA(),INDEX($D18:$AG18,1,MATCH(CM19,$D17:$AG17,0)))</f>
        <v>#N/A</v>
      </c>
      <c r="EW17" s="125" t="e">
        <f aca="false">IF(ISNA(MATCH(CN19,$D17:$AG17,0)),NA(),INDEX($D18:$AG18,1,MATCH(CN19,$D17:$AG17,0)))</f>
        <v>#N/A</v>
      </c>
      <c r="EX17" s="125" t="e">
        <f aca="false">IF(ISNA(MATCH(CO19,$D17:$AG17,0)),NA(),INDEX($D18:$AG18,1,MATCH(CO19,$D17:$AG17,0)))</f>
        <v>#N/A</v>
      </c>
      <c r="EY17" s="125" t="e">
        <f aca="false">IF(ISNA(MATCH(CP19,$D17:$AG17,0)),NA(),INDEX($D18:$AG18,1,MATCH(CP19,$D17:$AG17,0)))</f>
        <v>#N/A</v>
      </c>
      <c r="EZ17" s="125" t="e">
        <f aca="false">IF(ISNA(MATCH(CQ19,$D17:$AG17,0)),NA(),INDEX($D18:$AG18,1,MATCH(CQ19,$D17:$AG17,0)))</f>
        <v>#N/A</v>
      </c>
      <c r="FA17" s="125" t="e">
        <f aca="false">IF(ISNA(MATCH(CR19,$D17:$AG17,0)),NA(),INDEX($D18:$AG18,1,MATCH(CR19,$D17:$AG17,0)))</f>
        <v>#N/A</v>
      </c>
      <c r="FB17" s="125" t="e">
        <f aca="false">IF(ISNA(MATCH(CS19,$D17:$AG17,0)),NA(),INDEX($D18:$AG18,1,MATCH(CS19,$D17:$AG17,0)))</f>
        <v>#N/A</v>
      </c>
      <c r="FC17" s="125" t="e">
        <f aca="false">IF(ISNA(MATCH(CT19,$D17:$AG17,0)),NA(),INDEX($D18:$AG18,1,MATCH(CT19,$D17:$AG17,0)))</f>
        <v>#N/A</v>
      </c>
      <c r="FD17" s="125" t="e">
        <f aca="false">IF(ISNA(MATCH(CU19,$D17:$AG17,0)),NA(),INDEX($D18:$AG18,1,MATCH(CU19,$D17:$AG17,0)))</f>
        <v>#N/A</v>
      </c>
      <c r="FE17" s="125" t="e">
        <f aca="false">IF(ISNA(MATCH(CV19,$D17:$AG17,0)),NA(),INDEX($D18:$AG18,1,MATCH(CV19,$D17:$AG17,0)))</f>
        <v>#N/A</v>
      </c>
      <c r="FF17" s="125" t="e">
        <f aca="false">IF(ISNA(MATCH(CW19,$D17:$AG17,0)),NA(),INDEX($D18:$AG18,1,MATCH(CW19,$D17:$AG17,0)))</f>
        <v>#N/A</v>
      </c>
      <c r="FI17" s="125" t="n">
        <f aca="false">CY17</f>
        <v>-16.5</v>
      </c>
      <c r="FJ17" s="125" t="n">
        <f aca="false">IF(ISNA(CZ17),FI17+(AQ19-AP19)*(INDEX(CZ17:$FF17,1,MATCH(1,CZ19:$FF19,0))-FI17)/(INDEX(AQ19:$CW19,1,MATCH(1,CZ19:$FF19,0))-AP19),CZ17)</f>
        <v>-17.598125</v>
      </c>
      <c r="FK17" s="125" t="n">
        <f aca="false">IF(ISNA(DA17),FJ17+(AR19-AQ19)*(INDEX(DA17:$FF17,1,MATCH(1,DA19:$FF19,0))-FJ17)/(INDEX(AR19:$CW19,1,MATCH(1,DA19:$FF19,0))-AQ19),DA17)</f>
        <v>-17.956875</v>
      </c>
      <c r="FL17" s="125" t="n">
        <f aca="false">IF(ISNA(DB17),FK17+(AS19-AR19)*(INDEX(DB17:$FF17,1,MATCH(1,DB19:$FF19,0))-FK17)/(INDEX(AS19:$CW19,1,MATCH(1,DB19:$FF19,0))-AR19),DB17)</f>
        <v>-20</v>
      </c>
      <c r="FM17" s="125" t="n">
        <f aca="false">IF(ISNA(DC17),FL17+(AT19-AS19)*(INDEX(DC17:$FF17,1,MATCH(1,DC19:$FF19,0))-FL17)/(INDEX(AT19:$CW19,1,MATCH(1,DC19:$FF19,0))-AS19),DC17)</f>
        <v>-25</v>
      </c>
      <c r="FN17" s="125" t="n">
        <f aca="false">IF(ISNA(DD17),FM17+(AU19-AT19)*(INDEX(DD17:$FF17,1,MATCH(1,DD19:$FF19,0))-FM17)/(INDEX(AU19:$CW19,1,MATCH(1,DD19:$FF19,0))-AT19),DD17)</f>
        <v>-30</v>
      </c>
      <c r="FO17" s="125" t="n">
        <f aca="false">IF(ISNA(DE17),FN17+(AV19-AU19)*(INDEX(DE17:$FF17,1,MATCH(1,DE19:$FF19,0))-FN17)/(INDEX(AV19:$CW19,1,MATCH(1,DE19:$FF19,0))-AU19),DE17)</f>
        <v>-35</v>
      </c>
      <c r="FP17" s="125" t="n">
        <f aca="false">IF(ISNA(DF17),FO17+(AW19-AV19)*(INDEX(DF17:$FF17,1,MATCH(1,DF19:$FF19,0))-FO17)/(INDEX(AW19:$CW19,1,MATCH(1,DF19:$FF19,0))-AV19),DF17)</f>
        <v>-35</v>
      </c>
      <c r="FQ17" s="125" t="n">
        <f aca="false">IF(ISNA(DG17),FP17+(AX19-AW19)*(INDEX(DG17:$FF17,1,MATCH(1,DG19:$FF19,0))-FP17)/(INDEX(AX19:$CW19,1,MATCH(1,DG19:$FF19,0))-AW19),DG17)</f>
        <v>-30</v>
      </c>
      <c r="FR17" s="125" t="n">
        <f aca="false">IF(ISNA(DH17),FQ17+(AY19-AX19)*(INDEX(DH17:$FF17,1,MATCH(1,DH19:$FF19,0))-FQ17)/(INDEX(AY19:$CW19,1,MATCH(1,DH19:$FF19,0))-AX19),DH17)</f>
        <v>-25</v>
      </c>
      <c r="FS17" s="125" t="n">
        <f aca="false">IF(ISNA(DI17),FR17+(AZ19-AY19)*(INDEX(DI17:$FF17,1,MATCH(1,DI19:$FF19,0))-FR17)/(INDEX(AZ19:$CW19,1,MATCH(1,DI19:$FF19,0))-AY19),DI17)</f>
        <v>-20</v>
      </c>
      <c r="FT17" s="125" t="n">
        <f aca="false">IF(ISNA(DJ17),FS17+(BA19-AZ19)*(INDEX(DJ17:$FF17,1,MATCH(1,DJ19:$FF19,0))-FS17)/(INDEX(BA19:$CW19,1,MATCH(1,DJ19:$FF19,0))-AZ19),DJ17)</f>
        <v>-17.7083333333333</v>
      </c>
      <c r="FU17" s="125" t="n">
        <f aca="false">IF(ISNA(DK17),FT17+(BB19-BA19)*(INDEX(DK17:$FF17,1,MATCH(1,DK19:$FF19,0))-FT17)/(INDEX(BB19:$CW19,1,MATCH(1,DK19:$FF19,0))-BA19),DK17)</f>
        <v>-17.0458333333333</v>
      </c>
      <c r="FV17" s="125" t="n">
        <f aca="false">IF(ISNA(DL17),FU17+(BC19-BB19)*(INDEX(DL17:$FF17,1,MATCH(1,DL19:$FF19,0))-FU17)/(INDEX(BC19:$CW19,1,MATCH(1,DL19:$FF19,0))-BB19),DL17)</f>
        <v>-15</v>
      </c>
      <c r="FW17" s="125" t="e">
        <f aca="false">IF(ISNA(DM17),FV17+(BD19-BC19)*(INDEX(DM17:$FF17,1,MATCH(1,DM19:$FF19,0))-FV17)/(INDEX(BD19:$CW19,1,MATCH(1,DM19:$FF19,0))-BC19),DM17)</f>
        <v>#N/A</v>
      </c>
      <c r="FX17" s="125" t="e">
        <f aca="false">IF(ISNA(DN17),FW17+(BE19-BD19)*(INDEX(DN17:$FF17,1,MATCH(1,DN19:$FF19,0))-FW17)/(INDEX(BE19:$CW19,1,MATCH(1,DN19:$FF19,0))-BD19),DN17)</f>
        <v>#N/A</v>
      </c>
      <c r="FY17" s="125" t="e">
        <f aca="false">IF(ISNA(DO17),FX17+(BF19-BE19)*(INDEX(DO17:$FF17,1,MATCH(1,DO19:$FF19,0))-FX17)/(INDEX(BF19:$CW19,1,MATCH(1,DO19:$FF19,0))-BE19),DO17)</f>
        <v>#N/A</v>
      </c>
      <c r="FZ17" s="125" t="e">
        <f aca="false">IF(ISNA(DP17),FY17+(BG19-BF19)*(INDEX(DP17:$FF17,1,MATCH(1,DP19:$FF19,0))-FY17)/(INDEX(BG19:$CW19,1,MATCH(1,DP19:$FF19,0))-BF19),DP17)</f>
        <v>#N/A</v>
      </c>
      <c r="GA17" s="125" t="e">
        <f aca="false">IF(ISNA(DQ17),FZ17+(BH19-BG19)*(INDEX(DQ17:$FF17,1,MATCH(1,DQ19:$FF19,0))-FZ17)/(INDEX(BH19:$CW19,1,MATCH(1,DQ19:$FF19,0))-BG19),DQ17)</f>
        <v>#N/A</v>
      </c>
      <c r="GB17" s="125" t="e">
        <f aca="false">IF(ISNA(DR17),GA17+(BI19-BH19)*(INDEX(DR17:$FF17,1,MATCH(1,DR19:$FF19,0))-GA17)/(INDEX(BI19:$CW19,1,MATCH(1,DR19:$FF19,0))-BH19),DR17)</f>
        <v>#N/A</v>
      </c>
      <c r="GC17" s="125" t="e">
        <f aca="false">IF(ISNA(DS17),GB17+(BJ19-BI19)*(INDEX(DS17:$FF17,1,MATCH(1,DS19:$FF19,0))-GB17)/(INDEX(BJ19:$CW19,1,MATCH(1,DS19:$FF19,0))-BI19),DS17)</f>
        <v>#N/A</v>
      </c>
      <c r="GD17" s="125" t="e">
        <f aca="false">IF(ISNA(DT17),GC17+(BK19-BJ19)*(INDEX(DT17:$FF17,1,MATCH(1,DT19:$FF19,0))-GC17)/(INDEX(BK19:$CW19,1,MATCH(1,DT19:$FF19,0))-BJ19),DT17)</f>
        <v>#N/A</v>
      </c>
      <c r="GE17" s="125" t="e">
        <f aca="false">IF(ISNA(DU17),GD17+(BL19-BK19)*(INDEX(DU17:$FF17,1,MATCH(1,DU19:$FF19,0))-GD17)/(INDEX(BL19:$CW19,1,MATCH(1,DU19:$FF19,0))-BK19),DU17)</f>
        <v>#N/A</v>
      </c>
      <c r="GF17" s="125" t="e">
        <f aca="false">IF(ISNA(DV17),GE17+(BM19-BL19)*(INDEX(DV17:$FF17,1,MATCH(1,DV19:$FF19,0))-GE17)/(INDEX(BM19:$CW19,1,MATCH(1,DV19:$FF19,0))-BL19),DV17)</f>
        <v>#N/A</v>
      </c>
      <c r="GG17" s="125" t="e">
        <f aca="false">IF(ISNA(DW17),GF17+(BN19-BM19)*(INDEX(DW17:$FF17,1,MATCH(1,DW19:$FF19,0))-GF17)/(INDEX(BN19:$CW19,1,MATCH(1,DW19:$FF19,0))-BM19),DW17)</f>
        <v>#N/A</v>
      </c>
      <c r="GH17" s="125" t="e">
        <f aca="false">IF(ISNA(DX17),GG17+(BO19-BN19)*(INDEX(DX17:$FF17,1,MATCH(1,DX19:$FF19,0))-GG17)/(INDEX(BO19:$CW19,1,MATCH(1,DX19:$FF19,0))-BN19),DX17)</f>
        <v>#N/A</v>
      </c>
      <c r="GI17" s="125" t="e">
        <f aca="false">IF(ISNA(DY17),GH17+(BP19-BO19)*(INDEX(DY17:$FF17,1,MATCH(1,DY19:$FF19,0))-GH17)/(INDEX(BP19:$CW19,1,MATCH(1,DY19:$FF19,0))-BO19),DY17)</f>
        <v>#N/A</v>
      </c>
      <c r="GJ17" s="125" t="e">
        <f aca="false">IF(ISNA(DZ17),GI17+(BQ19-BP19)*(INDEX(DZ17:$FF17,1,MATCH(1,DZ19:$FF19,0))-GI17)/(INDEX(BQ19:$CW19,1,MATCH(1,DZ19:$FF19,0))-BP19),DZ17)</f>
        <v>#N/A</v>
      </c>
      <c r="GK17" s="125" t="e">
        <f aca="false">IF(ISNA(EA17),GJ17+(BR19-BQ19)*(INDEX(EA17:$FF17,1,MATCH(1,EA19:$FF19,0))-GJ17)/(INDEX(BR19:$CW19,1,MATCH(1,EA19:$FF19,0))-BQ19),EA17)</f>
        <v>#N/A</v>
      </c>
      <c r="GL17" s="125" t="e">
        <f aca="false">IF(ISNA(EB17),GK17+(BS19-BR19)*(INDEX(EB17:$FF17,1,MATCH(1,EB19:$FF19,0))-GK17)/(INDEX(BS19:$CW19,1,MATCH(1,EB19:$FF19,0))-BR19),EB17)</f>
        <v>#N/A</v>
      </c>
      <c r="GM17" s="125" t="e">
        <f aca="false">IF(ISNA(EC17),GL17+(BT19-BS19)*(INDEX(EC17:$FF17,1,MATCH(1,EC19:$FF19,0))-GL17)/(INDEX(BT19:$CW19,1,MATCH(1,EC19:$FF19,0))-BS19),EC17)</f>
        <v>#N/A</v>
      </c>
      <c r="GN17" s="125" t="e">
        <f aca="false">IF(ISNA(ED17),GM17+(BU19-BT19)*(INDEX(ED17:$FF17,1,MATCH(1,ED19:$FF19,0))-GM17)/(INDEX(BU19:$CW19,1,MATCH(1,ED19:$FF19,0))-BT19),ED17)</f>
        <v>#N/A</v>
      </c>
      <c r="GO17" s="125" t="e">
        <f aca="false">IF(ISNA(EE17),GN17+(BV19-BU19)*(INDEX(EE17:$FF17,1,MATCH(1,EE19:$FF19,0))-GN17)/(INDEX(BV19:$CW19,1,MATCH(1,EE19:$FF19,0))-BU19),EE17)</f>
        <v>#N/A</v>
      </c>
      <c r="GP17" s="125" t="e">
        <f aca="false">IF(ISNA(EF17),GO17+(BW19-BV19)*(INDEX(EF17:$FF17,1,MATCH(1,EF19:$FF19,0))-GO17)/(INDEX(BW19:$CW19,1,MATCH(1,EF19:$FF19,0))-BV19),EF17)</f>
        <v>#N/A</v>
      </c>
      <c r="GQ17" s="125" t="e">
        <f aca="false">IF(ISNA(EG17),GP17+(BX19-BW19)*(INDEX(EG17:$FF17,1,MATCH(1,EG19:$FF19,0))-GP17)/(INDEX(BX19:$CW19,1,MATCH(1,EG19:$FF19,0))-BW19),EG17)</f>
        <v>#N/A</v>
      </c>
      <c r="GR17" s="125" t="e">
        <f aca="false">IF(ISNA(EH17),GQ17+(BY19-BX19)*(INDEX(EH17:$FF17,1,MATCH(1,EH19:$FF19,0))-GQ17)/(INDEX(BY19:$CW19,1,MATCH(1,EH19:$FF19,0))-BX19),EH17)</f>
        <v>#N/A</v>
      </c>
      <c r="GS17" s="125" t="e">
        <f aca="false">IF(ISNA(EI17),GR17+(BZ19-BY19)*(INDEX(EI17:$FF17,1,MATCH(1,EI19:$FF19,0))-GR17)/(INDEX(BZ19:$CW19,1,MATCH(1,EI19:$FF19,0))-BY19),EI17)</f>
        <v>#N/A</v>
      </c>
      <c r="GT17" s="125" t="e">
        <f aca="false">IF(ISNA(EJ17),GS17+(CA19-BZ19)*(INDEX(EJ17:$FF17,1,MATCH(1,EJ19:$FF19,0))-GS17)/(INDEX(CA19:$CW19,1,MATCH(1,EJ19:$FF19,0))-BZ19),EJ17)</f>
        <v>#N/A</v>
      </c>
      <c r="GU17" s="125" t="e">
        <f aca="false">IF(ISNA(EK17),GT17+(CB19-CA19)*(INDEX(EK17:$FF17,1,MATCH(1,EK19:$FF19,0))-GT17)/(INDEX(CB19:$CW19,1,MATCH(1,EK19:$FF19,0))-CA19),EK17)</f>
        <v>#N/A</v>
      </c>
      <c r="GV17" s="125" t="e">
        <f aca="false">IF(ISNA(EL17),GU17+(CC19-CB19)*(INDEX(EL17:$FF17,1,MATCH(1,EL19:$FF19,0))-GU17)/(INDEX(CC19:$CW19,1,MATCH(1,EL19:$FF19,0))-CB19),EL17)</f>
        <v>#N/A</v>
      </c>
      <c r="GW17" s="125" t="e">
        <f aca="false">IF(ISNA(EM17),GV17+(CD19-CC19)*(INDEX(EM17:$FF17,1,MATCH(1,EM19:$FF19,0))-GV17)/(INDEX(CD19:$CW19,1,MATCH(1,EM19:$FF19,0))-CC19),EM17)</f>
        <v>#N/A</v>
      </c>
      <c r="GX17" s="125" t="e">
        <f aca="false">IF(ISNA(EN17),GW17+(CE19-CD19)*(INDEX(EN17:$FF17,1,MATCH(1,EN19:$FF19,0))-GW17)/(INDEX(CE19:$CW19,1,MATCH(1,EN19:$FF19,0))-CD19),EN17)</f>
        <v>#N/A</v>
      </c>
      <c r="GY17" s="125" t="e">
        <f aca="false">IF(ISNA(EO17),GX17+(CF19-CE19)*(INDEX(EO17:$FF17,1,MATCH(1,EO19:$FF19,0))-GX17)/(INDEX(CF19:$CW19,1,MATCH(1,EO19:$FF19,0))-CE19),EO17)</f>
        <v>#N/A</v>
      </c>
      <c r="GZ17" s="125" t="e">
        <f aca="false">IF(ISNA(EP17),GY17+(CG19-CF19)*(INDEX(EP17:$FF17,1,MATCH(1,EP19:$FF19,0))-GY17)/(INDEX(CG19:$CW19,1,MATCH(1,EP19:$FF19,0))-CF19),EP17)</f>
        <v>#N/A</v>
      </c>
      <c r="HA17" s="125" t="e">
        <f aca="false">IF(ISNA(EQ17),GZ17+(CH19-CG19)*(INDEX(EQ17:$FF17,1,MATCH(1,EQ19:$FF19,0))-GZ17)/(INDEX(CH19:$CW19,1,MATCH(1,EQ19:$FF19,0))-CG19),EQ17)</f>
        <v>#N/A</v>
      </c>
      <c r="HB17" s="125" t="e">
        <f aca="false">IF(ISNA(ER17),HA17+(CI19-CH19)*(INDEX(ER17:$FF17,1,MATCH(1,ER19:$FF19,0))-HA17)/(INDEX(CI19:$CW19,1,MATCH(1,ER19:$FF19,0))-CH19),ER17)</f>
        <v>#N/A</v>
      </c>
      <c r="HC17" s="125" t="e">
        <f aca="false">IF(ISNA(ES17),HB17+(CJ19-CI19)*(INDEX(ES17:$FF17,1,MATCH(1,ES19:$FF19,0))-HB17)/(INDEX(CJ19:$CW19,1,MATCH(1,ES19:$FF19,0))-CI19),ES17)</f>
        <v>#N/A</v>
      </c>
      <c r="HD17" s="125" t="e">
        <f aca="false">IF(ISNA(ET17),HC17+(CK19-CJ19)*(INDEX(ET17:$FF17,1,MATCH(1,ET19:$FF19,0))-HC17)/(INDEX(CK19:$CW19,1,MATCH(1,ET19:$FF19,0))-CJ19),ET17)</f>
        <v>#N/A</v>
      </c>
      <c r="HE17" s="125" t="e">
        <f aca="false">IF(ISNA(EU17),HD17+(CL19-CK19)*(INDEX(EU17:$FF17,1,MATCH(1,EU19:$FF19,0))-HD17)/(INDEX(CL19:$CW19,1,MATCH(1,EU19:$FF19,0))-CK19),EU17)</f>
        <v>#N/A</v>
      </c>
      <c r="HF17" s="125" t="e">
        <f aca="false">IF(ISNA(EV17),HE17+(CM19-CL19)*(INDEX(EV17:$FF17,1,MATCH(1,EV19:$FF19,0))-HE17)/(INDEX(CM19:$CW19,1,MATCH(1,EV19:$FF19,0))-CL19),EV17)</f>
        <v>#N/A</v>
      </c>
      <c r="HG17" s="125" t="e">
        <f aca="false">IF(ISNA(EW17),HF17+(CN19-CM19)*(INDEX(EW17:$FF17,1,MATCH(1,EW19:$FF19,0))-HF17)/(INDEX(CN19:$CW19,1,MATCH(1,EW19:$FF19,0))-CM19),EW17)</f>
        <v>#N/A</v>
      </c>
      <c r="HH17" s="125" t="e">
        <f aca="false">IF(ISNA(EX17),HG17+(CO19-CN19)*(INDEX(EX17:$FF17,1,MATCH(1,EX19:$FF19,0))-HG17)/(INDEX(CO19:$CW19,1,MATCH(1,EX19:$FF19,0))-CN19),EX17)</f>
        <v>#N/A</v>
      </c>
      <c r="HI17" s="125" t="e">
        <f aca="false">IF(ISNA(EY17),HH17+(CP19-CO19)*(INDEX(EY17:$FF17,1,MATCH(1,EY19:$FF19,0))-HH17)/(INDEX(CP19:$CW19,1,MATCH(1,EY19:$FF19,0))-CO19),EY17)</f>
        <v>#N/A</v>
      </c>
      <c r="HJ17" s="125" t="e">
        <f aca="false">IF(ISNA(EZ17),HI17+(CQ19-CP19)*(INDEX(EZ17:$FF17,1,MATCH(1,EZ19:$FF19,0))-HI17)/(INDEX(CQ19:$CW19,1,MATCH(1,EZ19:$FF19,0))-CP19),EZ17)</f>
        <v>#N/A</v>
      </c>
      <c r="HK17" s="125" t="e">
        <f aca="false">IF(ISNA(FA17),HJ17+(CR19-CQ19)*(INDEX(FA17:$FF17,1,MATCH(1,FA19:$FF19,0))-HJ17)/(INDEX(CR19:$CW19,1,MATCH(1,FA19:$FF19,0))-CQ19),FA17)</f>
        <v>#N/A</v>
      </c>
      <c r="HL17" s="125" t="e">
        <f aca="false">IF(ISNA(FB17),HK17+(CS19-CR19)*(INDEX(FB17:$FF17,1,MATCH(1,FB19:$FF19,0))-HK17)/(INDEX(CS19:$CW19,1,MATCH(1,FB19:$FF19,0))-CR19),FB17)</f>
        <v>#N/A</v>
      </c>
      <c r="HM17" s="125" t="e">
        <f aca="false">IF(ISNA(FC17),HL17+(CT19-CS19)*(INDEX(FC17:$FF17,1,MATCH(1,FC19:$FF19,0))-HL17)/(INDEX(CT19:$CW19,1,MATCH(1,FC19:$FF19,0))-CS19),FC17)</f>
        <v>#N/A</v>
      </c>
      <c r="HN17" s="125" t="e">
        <f aca="false">IF(ISNA(FD17),HM17+(CU19-CT19)*(INDEX(FD17:$FF17,1,MATCH(1,FD19:$FF19,0))-HM17)/(INDEX(CU19:$CW19,1,MATCH(1,FD19:$FF19,0))-CT19),FD17)</f>
        <v>#N/A</v>
      </c>
      <c r="HO17" s="125" t="e">
        <f aca="false">IF(ISNA(FE17),HN17+(CV19-CU19)*(INDEX(FE17:$FF17,1,MATCH(1,FE19:$FF19,0))-HN17)/(INDEX(CV19:$CW19,1,MATCH(1,FE19:$FF19,0))-CU19),FE17)</f>
        <v>#N/A</v>
      </c>
      <c r="HP17" s="125" t="e">
        <f aca="false">IF(ISNA(FF17),HO17+(CW19-CV19)*(INDEX(FF17:$FF17,1,MATCH(1,FF19:$FF19,0))-HO17)/(INDEX(CW19:$CW19,1,MATCH(1,FF19:$FF19,0))-CV19),FF17)</f>
        <v>#N/A</v>
      </c>
      <c r="HR17" s="125" t="n">
        <v>1</v>
      </c>
      <c r="HS17" s="125" t="n">
        <f aca="false">IF(FH20=1,HR17,HR17+1)</f>
        <v>2</v>
      </c>
      <c r="HT17" s="125" t="n">
        <f aca="false">IF(FI20=1,HS17,HS17+1)</f>
        <v>3</v>
      </c>
      <c r="HU17" s="125" t="n">
        <f aca="false">IF(FJ20=1,HT17,HT17+1)</f>
        <v>4</v>
      </c>
      <c r="HV17" s="125" t="n">
        <f aca="false">IF(FK20=1,HU17,HU17+1)</f>
        <v>5</v>
      </c>
      <c r="HW17" s="125" t="n">
        <f aca="false">IF(FL20=1,HV17,HV17+1)</f>
        <v>6</v>
      </c>
      <c r="HX17" s="125" t="n">
        <f aca="false">IF(FM20=1,HW17,HW17+1)</f>
        <v>7</v>
      </c>
      <c r="HY17" s="125" t="n">
        <f aca="false">IF(FN20=1,HX17,HX17+1)</f>
        <v>8</v>
      </c>
      <c r="HZ17" s="125" t="n">
        <f aca="false">IF(FO20=1,HY17,HY17+1)</f>
        <v>9</v>
      </c>
      <c r="IA17" s="125" t="n">
        <f aca="false">IF(FP20=1,HZ17,HZ17+1)</f>
        <v>10</v>
      </c>
      <c r="IB17" s="125" t="n">
        <f aca="false">IF(FQ20=1,IA17,IA17+1)</f>
        <v>11</v>
      </c>
      <c r="IC17" s="125" t="n">
        <f aca="false">IF(FR20=1,IB17,IB17+1)</f>
        <v>12</v>
      </c>
      <c r="ID17" s="125" t="n">
        <f aca="false">IF(FS20=1,IC17,IC17+1)</f>
        <v>13</v>
      </c>
      <c r="IE17" s="125" t="n">
        <f aca="false">IF(FT20=1,ID17,ID17+1)</f>
        <v>14</v>
      </c>
      <c r="IF17" s="125" t="n">
        <f aca="false">IF(FU20=1,IE17,IE17+1)</f>
        <v>15</v>
      </c>
      <c r="IG17" s="125" t="n">
        <f aca="false">IF(FV20=1,IF17,IF17+1)</f>
        <v>16</v>
      </c>
      <c r="IH17" s="125" t="n">
        <f aca="false">IF(FW20=1,IG17,IG17+1)</f>
        <v>17</v>
      </c>
      <c r="II17" s="125" t="n">
        <f aca="false">IF(FX20=1,IH17,IH17+1)</f>
        <v>18</v>
      </c>
      <c r="IJ17" s="125" t="n">
        <f aca="false">IF(FY20=1,II17,II17+1)</f>
        <v>19</v>
      </c>
      <c r="IK17" s="125" t="n">
        <f aca="false">IF(FZ20=1,IJ17,IJ17+1)</f>
        <v>20</v>
      </c>
      <c r="IL17" s="125" t="n">
        <f aca="false">IF(GA20=1,IK17,IK17+1)</f>
        <v>21</v>
      </c>
      <c r="IM17" s="125" t="n">
        <f aca="false">IF(GB20=1,IL17,IL17+1)</f>
        <v>22</v>
      </c>
      <c r="IN17" s="125" t="n">
        <f aca="false">IF(GC20=1,IM17,IM17+1)</f>
        <v>23</v>
      </c>
      <c r="IO17" s="125" t="n">
        <f aca="false">IF(GD20=1,IN17,IN17+1)</f>
        <v>24</v>
      </c>
      <c r="IP17" s="125" t="n">
        <f aca="false">IF(GE20=1,IO17,IO17+1)</f>
        <v>25</v>
      </c>
      <c r="IQ17" s="125" t="n">
        <f aca="false">IF(GF20=1,IP17,IP17+1)</f>
        <v>26</v>
      </c>
      <c r="IR17" s="125" t="n">
        <f aca="false">IF(GG20=1,IQ17,IQ17+1)</f>
        <v>27</v>
      </c>
      <c r="IS17" s="125" t="n">
        <f aca="false">IF(GH20=1,IR17,IR17+1)</f>
        <v>28</v>
      </c>
      <c r="IT17" s="125" t="n">
        <f aca="false">IF(GI20=1,IS17,IS17+1)</f>
        <v>29</v>
      </c>
      <c r="IU17" s="125" t="n">
        <f aca="false">IF(GJ20=1,IT17,IT17+1)</f>
        <v>30</v>
      </c>
      <c r="IV17" s="125" t="n">
        <f aca="false">IF(GK20=1,IU17,IU17+1)</f>
        <v>31</v>
      </c>
      <c r="IW17" s="125" t="n">
        <f aca="false">IF(GL20=1,IV17,IV17+1)</f>
        <v>32</v>
      </c>
      <c r="IX17" s="125" t="n">
        <f aca="false">IF(GM20=1,IW17,IW17+1)</f>
        <v>33</v>
      </c>
      <c r="IY17" s="125" t="n">
        <f aca="false">IF(GN20=1,IX17,IX17+1)</f>
        <v>34</v>
      </c>
      <c r="IZ17" s="125" t="n">
        <f aca="false">IF(GO20=1,IY17,IY17+1)</f>
        <v>35</v>
      </c>
      <c r="JA17" s="125" t="n">
        <f aca="false">IF(GP20=1,IZ17,IZ17+1)</f>
        <v>36</v>
      </c>
      <c r="JB17" s="125" t="n">
        <f aca="false">IF(GQ20=1,JA17,JA17+1)</f>
        <v>37</v>
      </c>
      <c r="JC17" s="125" t="n">
        <f aca="false">IF(GR20=1,JB17,JB17+1)</f>
        <v>38</v>
      </c>
      <c r="JD17" s="125" t="n">
        <f aca="false">IF(GS20=1,JC17,JC17+1)</f>
        <v>39</v>
      </c>
      <c r="JE17" s="125" t="n">
        <f aca="false">IF(GT20=1,JD17,JD17+1)</f>
        <v>40</v>
      </c>
      <c r="JF17" s="125" t="n">
        <f aca="false">IF(GU20=1,JE17,JE17+1)</f>
        <v>41</v>
      </c>
      <c r="JG17" s="125" t="n">
        <f aca="false">IF(GV20=1,JF17,JF17+1)</f>
        <v>42</v>
      </c>
      <c r="JH17" s="125" t="n">
        <f aca="false">IF(GW20=1,JG17,JG17+1)</f>
        <v>43</v>
      </c>
      <c r="JI17" s="125" t="n">
        <f aca="false">IF(GX20=1,JH17,JH17+1)</f>
        <v>44</v>
      </c>
      <c r="JJ17" s="125" t="n">
        <f aca="false">IF(GY20=1,JI17,JI17+1)</f>
        <v>45</v>
      </c>
      <c r="JK17" s="125" t="n">
        <f aca="false">IF(GZ20=1,JJ17,JJ17+1)</f>
        <v>46</v>
      </c>
      <c r="JL17" s="125" t="n">
        <f aca="false">IF(HA20=1,JK17,JK17+1)</f>
        <v>47</v>
      </c>
      <c r="JM17" s="125" t="n">
        <f aca="false">IF(HB20=1,JL17,JL17+1)</f>
        <v>48</v>
      </c>
      <c r="JN17" s="125" t="n">
        <f aca="false">IF(HC20=1,JM17,JM17+1)</f>
        <v>49</v>
      </c>
      <c r="JO17" s="125" t="n">
        <f aca="false">IF(HD20=1,JN17,JN17+1)</f>
        <v>50</v>
      </c>
      <c r="JP17" s="125" t="n">
        <f aca="false">IF(HE20=1,JO17,JO17+1)</f>
        <v>51</v>
      </c>
      <c r="JQ17" s="125" t="n">
        <f aca="false">IF(HF20=1,JP17,JP17+1)</f>
        <v>52</v>
      </c>
      <c r="JR17" s="125" t="n">
        <f aca="false">IF(HG20=1,JQ17,JQ17+1)</f>
        <v>53</v>
      </c>
      <c r="JS17" s="125" t="n">
        <f aca="false">IF(HH20=1,JR17,JR17+1)</f>
        <v>54</v>
      </c>
      <c r="JT17" s="125" t="n">
        <f aca="false">IF(HI20=1,JS17,JS17+1)</f>
        <v>55</v>
      </c>
      <c r="JU17" s="125" t="n">
        <f aca="false">IF(HJ20=1,JT17,JT17+1)</f>
        <v>56</v>
      </c>
      <c r="JV17" s="125" t="n">
        <f aca="false">IF(HK20=1,JU17,JU17+1)</f>
        <v>57</v>
      </c>
      <c r="JW17" s="125" t="n">
        <f aca="false">IF(HL20=1,JV17,JV17+1)</f>
        <v>58</v>
      </c>
      <c r="JX17" s="125" t="n">
        <f aca="false">IF(HM20=1,JW17,JW17+1)</f>
        <v>59</v>
      </c>
      <c r="JY17" s="125" t="n">
        <f aca="false">IF(HN20=1,JX17,JX17+1)</f>
        <v>60</v>
      </c>
      <c r="JZ17" s="125" t="n">
        <f aca="false">IF(HO20=1,JY17,JY17+1)</f>
        <v>61</v>
      </c>
      <c r="KA17" s="125" t="n">
        <f aca="false">IF(HP20=1,JZ17,JZ17+1)</f>
        <v>62</v>
      </c>
      <c r="KB17" s="125" t="n">
        <f aca="false">IF(HQ20=1,KA17,KA17+1)</f>
        <v>63</v>
      </c>
      <c r="KC17" s="125" t="n">
        <f aca="false">IF(HR20=1,KB17,KB17+1)</f>
        <v>64</v>
      </c>
      <c r="KD17" s="125" t="n">
        <f aca="false">IF(HS20=1,KC17,KC17+1)</f>
        <v>65</v>
      </c>
      <c r="KE17" s="125" t="n">
        <f aca="false">IF(HT20=1,KD17,KD17+1)</f>
        <v>66</v>
      </c>
      <c r="KF17" s="125" t="n">
        <f aca="false">IF(HU20=1,KE17,KE17+1)</f>
        <v>67</v>
      </c>
      <c r="KG17" s="125" t="n">
        <f aca="false">IF(HV20=1,KF17,KF17+1)</f>
        <v>68</v>
      </c>
      <c r="KH17" s="125" t="n">
        <f aca="false">IF(HW20=1,KG17,KG17+1)</f>
        <v>69</v>
      </c>
      <c r="KI17" s="125" t="n">
        <f aca="false">IF(HX20=1,KH17,KH17+1)</f>
        <v>70</v>
      </c>
      <c r="KJ17" s="125" t="n">
        <f aca="false">IF(HY20=1,KI17,KI17+1)</f>
        <v>71</v>
      </c>
      <c r="KK17" s="125" t="n">
        <f aca="false">IF(HZ20=1,KJ17,KJ17+1)</f>
        <v>72</v>
      </c>
      <c r="KL17" s="125" t="n">
        <f aca="false">IF(IA20=1,KK17,KK17+1)</f>
        <v>73</v>
      </c>
      <c r="KM17" s="125" t="n">
        <f aca="false">IF(IB20=1,KL17,KL17+1)</f>
        <v>74</v>
      </c>
      <c r="KN17" s="125" t="n">
        <f aca="false">IF(IC20=1,KM17,KM17+1)</f>
        <v>75</v>
      </c>
      <c r="KO17" s="125" t="n">
        <f aca="false">IF(ID20=1,KN17,KN17+1)</f>
        <v>76</v>
      </c>
      <c r="KP17" s="125" t="n">
        <f aca="false">IF(IE20=1,KO17,KO17+1)</f>
        <v>77</v>
      </c>
      <c r="KQ17" s="125" t="e">
        <f aca="false">IF(IF20=1,KP17,KP17+1)</f>
        <v>#N/A</v>
      </c>
      <c r="KR17" s="125" t="e">
        <f aca="false">IF(IG20=1,KQ17,KQ17+1)</f>
        <v>#N/A</v>
      </c>
      <c r="KS17" s="125" t="e">
        <f aca="false">IF(IH20=1,KR17,KR17+1)</f>
        <v>#N/A</v>
      </c>
      <c r="KU17" s="125" t="s">
        <v>69</v>
      </c>
      <c r="KV17" s="125" t="n">
        <f aca="false">HR18</f>
        <v>0</v>
      </c>
      <c r="KW17" s="125" t="n">
        <f aca="false">HS18</f>
        <v>50.2</v>
      </c>
      <c r="KX17" s="125" t="n">
        <f aca="false">HT18</f>
        <v>66.6</v>
      </c>
      <c r="KY17" s="125" t="n">
        <f aca="false">HU18</f>
        <v>160</v>
      </c>
      <c r="KZ17" s="125" t="n">
        <f aca="false">HV18</f>
        <v>228</v>
      </c>
      <c r="LA17" s="125" t="n">
        <f aca="false">HW18</f>
        <v>280</v>
      </c>
      <c r="LB17" s="125" t="n">
        <f aca="false">HX18</f>
        <v>365</v>
      </c>
      <c r="LC17" s="125" t="n">
        <f aca="false">HY18</f>
        <v>381</v>
      </c>
      <c r="LD17" s="125" t="n">
        <f aca="false">HZ18</f>
        <v>418</v>
      </c>
      <c r="LE17" s="125" t="n">
        <f aca="false">IA18</f>
        <v>462</v>
      </c>
      <c r="LF17" s="125" t="n">
        <f aca="false">IB18</f>
        <v>520</v>
      </c>
      <c r="LG17" s="125" t="n">
        <f aca="false">IC18</f>
        <v>575</v>
      </c>
      <c r="LH17" s="125" t="n">
        <f aca="false">ID18</f>
        <v>590.9</v>
      </c>
      <c r="LI17" s="125" t="n">
        <f aca="false">IE18</f>
        <v>640</v>
      </c>
      <c r="LJ17" s="125" t="e">
        <f aca="false">IF18</f>
        <v>#N/A</v>
      </c>
      <c r="LK17" s="125" t="e">
        <f aca="false">IG18</f>
        <v>#N/A</v>
      </c>
      <c r="LL17" s="125" t="e">
        <f aca="false">IH18</f>
        <v>#N/A</v>
      </c>
      <c r="LM17" s="125" t="e">
        <f aca="false">II18</f>
        <v>#N/A</v>
      </c>
      <c r="LN17" s="125" t="e">
        <f aca="false">IJ18</f>
        <v>#N/A</v>
      </c>
      <c r="LO17" s="125" t="e">
        <f aca="false">IK18</f>
        <v>#N/A</v>
      </c>
      <c r="LP17" s="125" t="e">
        <f aca="false">IL18</f>
        <v>#N/A</v>
      </c>
      <c r="LQ17" s="125" t="e">
        <f aca="false">IM18</f>
        <v>#N/A</v>
      </c>
      <c r="LR17" s="125" t="e">
        <f aca="false">IN18</f>
        <v>#N/A</v>
      </c>
      <c r="LS17" s="125" t="e">
        <f aca="false">IO18</f>
        <v>#N/A</v>
      </c>
      <c r="LT17" s="125" t="e">
        <f aca="false">IP18</f>
        <v>#N/A</v>
      </c>
      <c r="LU17" s="125" t="e">
        <f aca="false">IQ18</f>
        <v>#N/A</v>
      </c>
      <c r="LV17" s="125" t="e">
        <f aca="false">IR18</f>
        <v>#N/A</v>
      </c>
      <c r="LW17" s="125" t="e">
        <f aca="false">IS18</f>
        <v>#N/A</v>
      </c>
      <c r="LX17" s="125" t="e">
        <f aca="false">IT18</f>
        <v>#N/A</v>
      </c>
      <c r="LY17" s="125" t="e">
        <f aca="false">IU18</f>
        <v>#N/A</v>
      </c>
      <c r="LZ17" s="125" t="e">
        <f aca="false">IV18</f>
        <v>#N/A</v>
      </c>
      <c r="MA17" s="125" t="e">
        <f aca="false">IW18</f>
        <v>#N/A</v>
      </c>
      <c r="MB17" s="125" t="e">
        <f aca="false">IX18</f>
        <v>#N/A</v>
      </c>
      <c r="MC17" s="125" t="e">
        <f aca="false">IY18</f>
        <v>#N/A</v>
      </c>
      <c r="MD17" s="125" t="e">
        <f aca="false">IZ18</f>
        <v>#N/A</v>
      </c>
      <c r="ME17" s="125" t="e">
        <f aca="false">JA18</f>
        <v>#N/A</v>
      </c>
      <c r="MF17" s="125" t="e">
        <f aca="false">JB18</f>
        <v>#N/A</v>
      </c>
      <c r="MG17" s="125" t="e">
        <f aca="false">JC18</f>
        <v>#N/A</v>
      </c>
      <c r="MH17" s="125" t="e">
        <f aca="false">JD18</f>
        <v>#N/A</v>
      </c>
      <c r="MI17" s="125" t="e">
        <f aca="false">JE18</f>
        <v>#N/A</v>
      </c>
      <c r="MJ17" s="125" t="e">
        <f aca="false">JF18</f>
        <v>#N/A</v>
      </c>
      <c r="MK17" s="125" t="e">
        <f aca="false">JG18</f>
        <v>#N/A</v>
      </c>
      <c r="ML17" s="125" t="e">
        <f aca="false">JH18</f>
        <v>#N/A</v>
      </c>
      <c r="MM17" s="125" t="e">
        <f aca="false">JI18</f>
        <v>#N/A</v>
      </c>
      <c r="MN17" s="125" t="e">
        <f aca="false">JJ18</f>
        <v>#N/A</v>
      </c>
      <c r="MO17" s="125" t="e">
        <f aca="false">JK18</f>
        <v>#N/A</v>
      </c>
      <c r="MP17" s="125" t="e">
        <f aca="false">JL18</f>
        <v>#N/A</v>
      </c>
      <c r="MQ17" s="125" t="e">
        <f aca="false">JM18</f>
        <v>#N/A</v>
      </c>
      <c r="MR17" s="125" t="e">
        <f aca="false">JN18</f>
        <v>#N/A</v>
      </c>
      <c r="MS17" s="125" t="e">
        <f aca="false">JO18</f>
        <v>#N/A</v>
      </c>
      <c r="MT17" s="125" t="e">
        <f aca="false">JP18</f>
        <v>#N/A</v>
      </c>
      <c r="MU17" s="125" t="e">
        <f aca="false">JQ18</f>
        <v>#N/A</v>
      </c>
      <c r="MV17" s="125" t="e">
        <f aca="false">JR18</f>
        <v>#N/A</v>
      </c>
      <c r="MW17" s="125" t="e">
        <f aca="false">JS18</f>
        <v>#N/A</v>
      </c>
      <c r="MX17" s="125" t="e">
        <f aca="false">JT18</f>
        <v>#N/A</v>
      </c>
      <c r="MY17" s="125" t="e">
        <f aca="false">JU18</f>
        <v>#N/A</v>
      </c>
      <c r="MZ17" s="125" t="e">
        <f aca="false">JV18</f>
        <v>#N/A</v>
      </c>
      <c r="NA17" s="125" t="e">
        <f aca="false">JW18</f>
        <v>#N/A</v>
      </c>
      <c r="NB17" s="125" t="e">
        <f aca="false">JX18</f>
        <v>#N/A</v>
      </c>
      <c r="NC17" s="125" t="e">
        <f aca="false">JY18</f>
        <v>#N/A</v>
      </c>
      <c r="ND17" s="125" t="e">
        <f aca="false">JZ18</f>
        <v>#N/A</v>
      </c>
      <c r="NE17" s="125" t="e">
        <f aca="false">KA18</f>
        <v>#N/A</v>
      </c>
      <c r="NF17" s="125" t="e">
        <f aca="false">KB18</f>
        <v>#N/A</v>
      </c>
      <c r="NG17" s="125" t="e">
        <f aca="false">KC18</f>
        <v>#N/A</v>
      </c>
      <c r="NH17" s="125" t="e">
        <f aca="false">KD18</f>
        <v>#N/A</v>
      </c>
      <c r="NI17" s="125" t="e">
        <f aca="false">KE18</f>
        <v>#N/A</v>
      </c>
      <c r="NJ17" s="125" t="e">
        <f aca="false">KF18</f>
        <v>#N/A</v>
      </c>
      <c r="NK17" s="125" t="e">
        <f aca="false">KG18</f>
        <v>#N/A</v>
      </c>
      <c r="NL17" s="125" t="e">
        <f aca="false">KH18</f>
        <v>#N/A</v>
      </c>
      <c r="NM17" s="125" t="e">
        <f aca="false">KI18</f>
        <v>#N/A</v>
      </c>
      <c r="NN17" s="125" t="e">
        <f aca="false">KJ18</f>
        <v>#N/A</v>
      </c>
      <c r="NO17" s="125" t="e">
        <f aca="false">KK18</f>
        <v>#N/A</v>
      </c>
      <c r="NP17" s="125" t="e">
        <f aca="false">KL18</f>
        <v>#N/A</v>
      </c>
      <c r="NQ17" s="125" t="e">
        <f aca="false">KM18</f>
        <v>#N/A</v>
      </c>
      <c r="NR17" s="125" t="e">
        <f aca="false">KN18</f>
        <v>#N/A</v>
      </c>
      <c r="NS17" s="125" t="e">
        <f aca="false">KO18</f>
        <v>#N/A</v>
      </c>
      <c r="NT17" s="125" t="e">
        <f aca="false">KP18</f>
        <v>#N/A</v>
      </c>
      <c r="NU17" s="125" t="e">
        <f aca="false">KQ18</f>
        <v>#N/A</v>
      </c>
      <c r="NV17" s="125" t="e">
        <f aca="false">KR18</f>
        <v>#N/A</v>
      </c>
      <c r="NW17" s="125" t="e">
        <f aca="false">KS18</f>
        <v>#N/A</v>
      </c>
      <c r="NX17" s="166"/>
      <c r="NZ17" s="166"/>
    </row>
    <row r="18" customFormat="false" ht="21" hidden="false" customHeight="true" outlineLevel="0" collapsed="false">
      <c r="A18" s="199"/>
      <c r="B18" s="200"/>
      <c r="C18" s="178" t="str">
        <f aca="false">C14</f>
        <v>Level (m)</v>
      </c>
      <c r="D18" s="179" t="n">
        <v>-16.5</v>
      </c>
      <c r="E18" s="179" t="n">
        <v>-20</v>
      </c>
      <c r="F18" s="179" t="n">
        <v>-25</v>
      </c>
      <c r="G18" s="179" t="n">
        <v>-30</v>
      </c>
      <c r="H18" s="179" t="n">
        <v>-35</v>
      </c>
      <c r="I18" s="179" t="n">
        <v>-35</v>
      </c>
      <c r="J18" s="179" t="n">
        <v>-30</v>
      </c>
      <c r="K18" s="179" t="n">
        <v>-25</v>
      </c>
      <c r="L18" s="179" t="n">
        <v>-20</v>
      </c>
      <c r="M18" s="179" t="n">
        <v>-15</v>
      </c>
      <c r="N18" s="179"/>
      <c r="O18" s="179"/>
      <c r="P18" s="179"/>
      <c r="Q18" s="179"/>
      <c r="R18" s="179"/>
      <c r="S18" s="179"/>
      <c r="T18" s="179"/>
      <c r="U18" s="179"/>
      <c r="V18" s="179"/>
      <c r="W18" s="179"/>
      <c r="X18" s="179"/>
      <c r="Y18" s="179"/>
      <c r="Z18" s="179"/>
      <c r="AA18" s="179"/>
      <c r="AB18" s="179"/>
      <c r="AC18" s="179"/>
      <c r="AD18" s="179"/>
      <c r="AE18" s="179"/>
      <c r="AF18" s="179"/>
      <c r="AG18" s="204"/>
      <c r="AH18" s="181"/>
      <c r="AI18" s="177"/>
      <c r="AJ18" s="177"/>
      <c r="AK18" s="205"/>
      <c r="AL18" s="205"/>
      <c r="AM18" s="187" t="n">
        <f aca="false">MIN(D18:AG18)</f>
        <v>-35</v>
      </c>
      <c r="AN18" s="205" t="n">
        <f aca="false">MAX(D18:AG18)</f>
        <v>-15</v>
      </c>
      <c r="AO18" s="205"/>
      <c r="AP18" s="125" t="n">
        <f aca="false">IF(COUNT(D19:AG19)&gt;1,1,NA())</f>
        <v>1</v>
      </c>
      <c r="AQ18" s="125" t="n">
        <f aca="false">IF(ISNA(MATCH(AP19,$D19:$AG19,0)),AP18,IF(AP18+1&gt;COUNT($D19:$AG19),NA(),AP18+1))</f>
        <v>1</v>
      </c>
      <c r="AR18" s="125" t="n">
        <f aca="false">IF(ISNA(MATCH(AQ19,$D19:$AG19,0)),AQ18,IF(AQ18+1&gt;COUNT($D19:$AG19),NA(),AQ18+1))</f>
        <v>2</v>
      </c>
      <c r="AS18" s="125" t="n">
        <f aca="false">IF(ISNA(MATCH(AR19,$D19:$AG19,0)),AR18,IF(AR18+1&gt;COUNT($D19:$AG19),NA(),AR18+1))</f>
        <v>3</v>
      </c>
      <c r="AT18" s="125" t="n">
        <f aca="false">IF(ISNA(MATCH(AS19,$D19:$AG19,0)),AS18,IF(AS18+1&gt;COUNT($D19:$AG19),NA(),AS18+1))</f>
        <v>3</v>
      </c>
      <c r="AU18" s="125" t="n">
        <f aca="false">IF(ISNA(MATCH(AT19,$D19:$AG19,0)),AT18,IF(AT18+1&gt;COUNT($D19:$AG19),NA(),AT18+1))</f>
        <v>3</v>
      </c>
      <c r="AV18" s="125" t="n">
        <f aca="false">IF(ISNA(MATCH(AU19,$D19:$AG19,0)),AU18,IF(AU18+1&gt;COUNT($D19:$AG19),NA(),AU18+1))</f>
        <v>3</v>
      </c>
      <c r="AW18" s="125" t="n">
        <f aca="false">IF(ISNA(MATCH(AV19,$D19:$AG19,0)),AV18,IF(AV18+1&gt;COUNT($D19:$AG19),NA(),AV18+1))</f>
        <v>3</v>
      </c>
      <c r="AX18" s="125" t="n">
        <f aca="false">IF(ISNA(MATCH(AW19,$D19:$AG19,0)),AW18,IF(AW18+1&gt;COUNT($D19:$AG19),NA(),AW18+1))</f>
        <v>3</v>
      </c>
      <c r="AY18" s="125" t="n">
        <f aca="false">IF(ISNA(MATCH(AX19,$D19:$AG19,0)),AX18,IF(AX18+1&gt;COUNT($D19:$AG19),NA(),AX18+1))</f>
        <v>3</v>
      </c>
      <c r="AZ18" s="125" t="n">
        <f aca="false">IF(ISNA(MATCH(AY19,$D19:$AG19,0)),AY18,IF(AY18+1&gt;COUNT($D19:$AG19),NA(),AY18+1))</f>
        <v>3</v>
      </c>
      <c r="BA18" s="125" t="n">
        <f aca="false">IF(ISNA(MATCH(AZ19,$D19:$AG19,0)),AZ18,IF(AZ18+1&gt;COUNT($D19:$AG19),NA(),AZ18+1))</f>
        <v>3</v>
      </c>
      <c r="BB18" s="125" t="n">
        <f aca="false">IF(ISNA(MATCH(BA19,$D19:$AG19,0)),BA18,IF(BA18+1&gt;COUNT($D19:$AG19),NA(),BA18+1))</f>
        <v>4</v>
      </c>
      <c r="BC18" s="125" t="e">
        <f aca="false">IF(ISNA(MATCH(BB19,$D19:$AG19,0)),BB18,IF(BB18+1&gt;COUNT($D19:$AG19),NA(),BB18+1))</f>
        <v>#N/A</v>
      </c>
      <c r="BD18" s="125" t="e">
        <f aca="false">IF(ISNA(MATCH(BC19,$D19:$AG19,0)),BC18,IF(BC18+1&gt;COUNT($D19:$AG19),NA(),BC18+1))</f>
        <v>#N/A</v>
      </c>
      <c r="BE18" s="125" t="e">
        <f aca="false">IF(ISNA(MATCH(BD19,$D19:$AG19,0)),BD18,IF(BD18+1&gt;COUNT($D19:$AG19),NA(),BD18+1))</f>
        <v>#N/A</v>
      </c>
      <c r="BF18" s="125" t="e">
        <f aca="false">IF(ISNA(MATCH(BE19,$D19:$AG19,0)),BE18,IF(BE18+1&gt;COUNT($D19:$AG19),NA(),BE18+1))</f>
        <v>#N/A</v>
      </c>
      <c r="BG18" s="125" t="e">
        <f aca="false">IF(ISNA(MATCH(BF19,$D19:$AG19,0)),BF18,IF(BF18+1&gt;COUNT($D19:$AG19),NA(),BF18+1))</f>
        <v>#N/A</v>
      </c>
      <c r="BH18" s="125" t="e">
        <f aca="false">IF(ISNA(MATCH(BG19,$D19:$AG19,0)),BG18,IF(BG18+1&gt;COUNT($D19:$AG19),NA(),BG18+1))</f>
        <v>#N/A</v>
      </c>
      <c r="BI18" s="125" t="e">
        <f aca="false">IF(ISNA(MATCH(BH19,$D19:$AG19,0)),BH18,IF(BH18+1&gt;COUNT($D19:$AG19),NA(),BH18+1))</f>
        <v>#N/A</v>
      </c>
      <c r="BJ18" s="125" t="e">
        <f aca="false">IF(ISNA(MATCH(BI19,$D19:$AG19,0)),BI18,IF(BI18+1&gt;COUNT($D19:$AG19),NA(),BI18+1))</f>
        <v>#N/A</v>
      </c>
      <c r="BK18" s="125" t="e">
        <f aca="false">IF(ISNA(MATCH(BJ19,$D19:$AG19,0)),BJ18,IF(BJ18+1&gt;COUNT($D19:$AG19),NA(),BJ18+1))</f>
        <v>#N/A</v>
      </c>
      <c r="BL18" s="125" t="e">
        <f aca="false">IF(ISNA(MATCH(BK19,$D19:$AG19,0)),BK18,IF(BK18+1&gt;COUNT($D19:$AG19),NA(),BK18+1))</f>
        <v>#N/A</v>
      </c>
      <c r="BM18" s="125" t="e">
        <f aca="false">IF(ISNA(MATCH(BL19,$D19:$AG19,0)),BL18,IF(BL18+1&gt;COUNT($D19:$AG19),NA(),BL18+1))</f>
        <v>#N/A</v>
      </c>
      <c r="BN18" s="125" t="e">
        <f aca="false">IF(ISNA(MATCH(BM19,$D19:$AG19,0)),BM18,IF(BM18+1&gt;COUNT($D19:$AG19),NA(),BM18+1))</f>
        <v>#N/A</v>
      </c>
      <c r="BO18" s="125" t="e">
        <f aca="false">IF(ISNA(MATCH(BN19,$D19:$AG19,0)),BN18,IF(BN18+1&gt;COUNT($D19:$AG19),NA(),BN18+1))</f>
        <v>#N/A</v>
      </c>
      <c r="BP18" s="125" t="e">
        <f aca="false">IF(ISNA(MATCH(BO19,$D19:$AG19,0)),BO18,IF(BO18+1&gt;COUNT($D19:$AG19),NA(),BO18+1))</f>
        <v>#N/A</v>
      </c>
      <c r="BQ18" s="125" t="e">
        <f aca="false">IF(ISNA(MATCH(BP19,$D19:$AG19,0)),BP18,IF(BP18+1&gt;COUNT($D19:$AG19),NA(),BP18+1))</f>
        <v>#N/A</v>
      </c>
      <c r="BR18" s="125" t="e">
        <f aca="false">IF(ISNA(MATCH(BQ19,$D19:$AG19,0)),BQ18,IF(BQ18+1&gt;COUNT($D19:$AG19),NA(),BQ18+1))</f>
        <v>#N/A</v>
      </c>
      <c r="BS18" s="125" t="e">
        <f aca="false">IF(ISNA(MATCH(BR19,$D19:$AG19,0)),BR18,IF(BR18+1&gt;COUNT($D19:$AG19),NA(),BR18+1))</f>
        <v>#N/A</v>
      </c>
      <c r="BT18" s="125" t="e">
        <f aca="false">IF(ISNA(MATCH(BS19,$D19:$AG19,0)),BS18,IF(BS18+1&gt;COUNT($D19:$AG19),NA(),BS18+1))</f>
        <v>#N/A</v>
      </c>
      <c r="BU18" s="125" t="e">
        <f aca="false">IF(ISNA(MATCH(BT19,$D19:$AG19,0)),BT18,IF(BT18+1&gt;COUNT($D19:$AG19),NA(),BT18+1))</f>
        <v>#N/A</v>
      </c>
      <c r="BV18" s="125" t="e">
        <f aca="false">IF(ISNA(MATCH(BU19,$D19:$AG19,0)),BU18,IF(BU18+1&gt;COUNT($D19:$AG19),NA(),BU18+1))</f>
        <v>#N/A</v>
      </c>
      <c r="BW18" s="125" t="e">
        <f aca="false">IF(ISNA(MATCH(BV19,$D19:$AG19,0)),BV18,IF(BV18+1&gt;COUNT($D19:$AG19),NA(),BV18+1))</f>
        <v>#N/A</v>
      </c>
      <c r="BX18" s="125" t="e">
        <f aca="false">IF(ISNA(MATCH(BW19,$D19:$AG19,0)),BW18,IF(BW18+1&gt;COUNT($D19:$AG19),NA(),BW18+1))</f>
        <v>#N/A</v>
      </c>
      <c r="BY18" s="125" t="e">
        <f aca="false">IF(ISNA(MATCH(BX19,$D19:$AG19,0)),BX18,IF(BX18+1&gt;COUNT($D19:$AG19),NA(),BX18+1))</f>
        <v>#N/A</v>
      </c>
      <c r="BZ18" s="125" t="e">
        <f aca="false">IF(ISNA(MATCH(BY19,$D19:$AG19,0)),BY18,IF(BY18+1&gt;COUNT($D19:$AG19),NA(),BY18+1))</f>
        <v>#N/A</v>
      </c>
      <c r="CA18" s="125" t="e">
        <f aca="false">IF(ISNA(MATCH(BZ19,$D19:$AG19,0)),BZ18,IF(BZ18+1&gt;COUNT($D19:$AG19),NA(),BZ18+1))</f>
        <v>#N/A</v>
      </c>
      <c r="CB18" s="125" t="e">
        <f aca="false">IF(ISNA(MATCH(CA19,$D19:$AG19,0)),CA18,IF(CA18+1&gt;COUNT($D19:$AG19),NA(),CA18+1))</f>
        <v>#N/A</v>
      </c>
      <c r="CC18" s="125" t="e">
        <f aca="false">IF(ISNA(MATCH(CB19,$D19:$AG19,0)),CB18,IF(CB18+1&gt;COUNT($D19:$AG19),NA(),CB18+1))</f>
        <v>#N/A</v>
      </c>
      <c r="CD18" s="125" t="e">
        <f aca="false">IF(ISNA(MATCH(CC19,$D19:$AG19,0)),CC18,IF(CC18+1&gt;COUNT($D19:$AG19),NA(),CC18+1))</f>
        <v>#N/A</v>
      </c>
      <c r="CE18" s="125" t="e">
        <f aca="false">IF(ISNA(MATCH(CD19,$D19:$AG19,0)),CD18,IF(CD18+1&gt;COUNT($D19:$AG19),NA(),CD18+1))</f>
        <v>#N/A</v>
      </c>
      <c r="CF18" s="125" t="e">
        <f aca="false">IF(ISNA(MATCH(CE19,$D19:$AG19,0)),CE18,IF(CE18+1&gt;COUNT($D19:$AG19),NA(),CE18+1))</f>
        <v>#N/A</v>
      </c>
      <c r="CG18" s="125" t="e">
        <f aca="false">IF(ISNA(MATCH(CF19,$D19:$AG19,0)),CF18,IF(CF18+1&gt;COUNT($D19:$AG19),NA(),CF18+1))</f>
        <v>#N/A</v>
      </c>
      <c r="CH18" s="125" t="e">
        <f aca="false">IF(ISNA(MATCH(CG19,$D19:$AG19,0)),CG18,IF(CG18+1&gt;COUNT($D19:$AG19),NA(),CG18+1))</f>
        <v>#N/A</v>
      </c>
      <c r="CI18" s="125" t="e">
        <f aca="false">IF(ISNA(MATCH(CH19,$D19:$AG19,0)),CH18,IF(CH18+1&gt;COUNT($D19:$AG19),NA(),CH18+1))</f>
        <v>#N/A</v>
      </c>
      <c r="CJ18" s="125" t="e">
        <f aca="false">IF(ISNA(MATCH(CI19,$D19:$AG19,0)),CI18,IF(CI18+1&gt;COUNT($D19:$AG19),NA(),CI18+1))</f>
        <v>#N/A</v>
      </c>
      <c r="CK18" s="125" t="e">
        <f aca="false">IF(ISNA(MATCH(CJ19,$D19:$AG19,0)),CJ18,IF(CJ18+1&gt;COUNT($D19:$AG19),NA(),CJ18+1))</f>
        <v>#N/A</v>
      </c>
      <c r="CL18" s="125" t="e">
        <f aca="false">IF(ISNA(MATCH(CK19,$D19:$AG19,0)),CK18,IF(CK18+1&gt;COUNT($D19:$AG19),NA(),CK18+1))</f>
        <v>#N/A</v>
      </c>
      <c r="CM18" s="125" t="e">
        <f aca="false">IF(ISNA(MATCH(CL19,$D19:$AG19,0)),CL18,IF(CL18+1&gt;COUNT($D19:$AG19),NA(),CL18+1))</f>
        <v>#N/A</v>
      </c>
      <c r="CN18" s="125" t="e">
        <f aca="false">IF(ISNA(MATCH(CM19,$D19:$AG19,0)),CM18,IF(CM18+1&gt;COUNT($D19:$AG19),NA(),CM18+1))</f>
        <v>#N/A</v>
      </c>
      <c r="CO18" s="125" t="e">
        <f aca="false">IF(ISNA(MATCH(CN19,$D19:$AG19,0)),CN18,IF(CN18+1&gt;COUNT($D19:$AG19),NA(),CN18+1))</f>
        <v>#N/A</v>
      </c>
      <c r="CP18" s="125" t="e">
        <f aca="false">IF(ISNA(MATCH(CO19,$D19:$AG19,0)),CO18,IF(CO18+1&gt;COUNT($D19:$AG19),NA(),CO18+1))</f>
        <v>#N/A</v>
      </c>
      <c r="CQ18" s="125" t="e">
        <f aca="false">IF(ISNA(MATCH(CP19,$D19:$AG19,0)),CP18,IF(CP18+1&gt;COUNT($D19:$AG19),NA(),CP18+1))</f>
        <v>#N/A</v>
      </c>
      <c r="CR18" s="125" t="e">
        <f aca="false">IF(ISNA(MATCH(CQ19,$D19:$AG19,0)),CQ18,IF(CQ18+1&gt;COUNT($D19:$AG19),NA(),CQ18+1))</f>
        <v>#N/A</v>
      </c>
      <c r="CS18" s="125" t="e">
        <f aca="false">IF(ISNA(MATCH(CR19,$D19:$AG19,0)),CR18,IF(CR18+1&gt;COUNT($D19:$AG19),NA(),CR18+1))</f>
        <v>#N/A</v>
      </c>
      <c r="CT18" s="125" t="e">
        <f aca="false">IF(ISNA(MATCH(CS19,$D19:$AG19,0)),CS18,IF(CS18+1&gt;COUNT($D19:$AG19),NA(),CS18+1))</f>
        <v>#N/A</v>
      </c>
      <c r="CU18" s="125" t="e">
        <f aca="false">IF(ISNA(MATCH(CT19,$D19:$AG19,0)),CT18,IF(CT18+1&gt;COUNT($D19:$AG19),NA(),CT18+1))</f>
        <v>#N/A</v>
      </c>
      <c r="CV18" s="125" t="e">
        <f aca="false">IF(ISNA(MATCH(CU19,$D19:$AG19,0)),CU18,IF(CU18+1&gt;COUNT($D19:$AG19),NA(),CU18+1))</f>
        <v>#N/A</v>
      </c>
      <c r="CW18" s="125" t="e">
        <f aca="false">IF(ISNA(MATCH(CV19,$D19:$AG19,0)),CV18,IF(CV18+1&gt;COUNT($D19:$AG19),NA(),CV18+1))</f>
        <v>#N/A</v>
      </c>
      <c r="CY18" s="125" t="e">
        <f aca="false">IF(ISNA(MATCH(AP19,$D19:$AG19,0)),NA(),INDEX($D20:$AG20,1,MATCH(AP19,$D19:$AG19,0)))</f>
        <v>#N/A</v>
      </c>
      <c r="CZ18" s="125" t="n">
        <f aca="false">IF(ISNA(MATCH(AQ19,$D19:$AG19,0)),NA(),INDEX($D20:$AG20,1,MATCH(AQ19,$D19:$AG19,0)))</f>
        <v>-16.4</v>
      </c>
      <c r="DA18" s="125" t="n">
        <f aca="false">IF(ISNA(MATCH(AR19,$D19:$AG19,0)),NA(),INDEX($D20:$AG20,1,MATCH(AR19,$D19:$AG19,0)))</f>
        <v>0</v>
      </c>
      <c r="DB18" s="125" t="e">
        <f aca="false">IF(ISNA(MATCH(AS19,$D19:$AG19,0)),NA(),INDEX($D20:$AG20,1,MATCH(AS19,$D19:$AG19,0)))</f>
        <v>#N/A</v>
      </c>
      <c r="DC18" s="125" t="e">
        <f aca="false">IF(ISNA(MATCH(AT19,$D19:$AG19,0)),NA(),INDEX($D20:$AG20,1,MATCH(AT19,$D19:$AG19,0)))</f>
        <v>#N/A</v>
      </c>
      <c r="DD18" s="125" t="e">
        <f aca="false">IF(ISNA(MATCH(AU19,$D19:$AG19,0)),NA(),INDEX($D20:$AG20,1,MATCH(AU19,$D19:$AG19,0)))</f>
        <v>#N/A</v>
      </c>
      <c r="DE18" s="125" t="e">
        <f aca="false">IF(ISNA(MATCH(AV19,$D19:$AG19,0)),NA(),INDEX($D20:$AG20,1,MATCH(AV19,$D19:$AG19,0)))</f>
        <v>#N/A</v>
      </c>
      <c r="DF18" s="125" t="e">
        <f aca="false">IF(ISNA(MATCH(AW19,$D19:$AG19,0)),NA(),INDEX($D20:$AG20,1,MATCH(AW19,$D19:$AG19,0)))</f>
        <v>#N/A</v>
      </c>
      <c r="DG18" s="125" t="e">
        <f aca="false">IF(ISNA(MATCH(AX19,$D19:$AG19,0)),NA(),INDEX($D20:$AG20,1,MATCH(AX19,$D19:$AG19,0)))</f>
        <v>#N/A</v>
      </c>
      <c r="DH18" s="125" t="e">
        <f aca="false">IF(ISNA(MATCH(AY19,$D19:$AG19,0)),NA(),INDEX($D20:$AG20,1,MATCH(AY19,$D19:$AG19,0)))</f>
        <v>#N/A</v>
      </c>
      <c r="DI18" s="125" t="e">
        <f aca="false">IF(ISNA(MATCH(AZ19,$D19:$AG19,0)),NA(),INDEX($D20:$AG20,1,MATCH(AZ19,$D19:$AG19,0)))</f>
        <v>#N/A</v>
      </c>
      <c r="DJ18" s="125" t="n">
        <f aca="false">IF(ISNA(MATCH(BA19,$D19:$AG19,0)),NA(),INDEX($D20:$AG20,1,MATCH(BA19,$D19:$AG19,0)))</f>
        <v>0</v>
      </c>
      <c r="DK18" s="125" t="n">
        <f aca="false">IF(ISNA(MATCH(BB19,$D19:$AG19,0)),NA(),INDEX($D20:$AG20,1,MATCH(BB19,$D19:$AG19,0)))</f>
        <v>-15.9</v>
      </c>
      <c r="DL18" s="125" t="e">
        <f aca="false">IF(ISNA(MATCH(BC19,$D19:$AG19,0)),NA(),INDEX($D20:$AG20,1,MATCH(BC19,$D19:$AG19,0)))</f>
        <v>#N/A</v>
      </c>
      <c r="DM18" s="125" t="e">
        <f aca="false">IF(ISNA(MATCH(BD19,$D19:$AG19,0)),NA(),INDEX($D20:$AG20,1,MATCH(BD19,$D19:$AG19,0)))</f>
        <v>#N/A</v>
      </c>
      <c r="DN18" s="125" t="e">
        <f aca="false">IF(ISNA(MATCH(BE19,$D19:$AG19,0)),NA(),INDEX($D20:$AG20,1,MATCH(BE19,$D19:$AG19,0)))</f>
        <v>#N/A</v>
      </c>
      <c r="DO18" s="125" t="e">
        <f aca="false">IF(ISNA(MATCH(BF19,$D19:$AG19,0)),NA(),INDEX($D20:$AG20,1,MATCH(BF19,$D19:$AG19,0)))</f>
        <v>#N/A</v>
      </c>
      <c r="DP18" s="125" t="e">
        <f aca="false">IF(ISNA(MATCH(BG19,$D19:$AG19,0)),NA(),INDEX($D20:$AG20,1,MATCH(BG19,$D19:$AG19,0)))</f>
        <v>#N/A</v>
      </c>
      <c r="DQ18" s="125" t="e">
        <f aca="false">IF(ISNA(MATCH(BH19,$D19:$AG19,0)),NA(),INDEX($D20:$AG20,1,MATCH(BH19,$D19:$AG19,0)))</f>
        <v>#N/A</v>
      </c>
      <c r="DR18" s="125" t="e">
        <f aca="false">IF(ISNA(MATCH(BI19,$D19:$AG19,0)),NA(),INDEX($D20:$AG20,1,MATCH(BI19,$D19:$AG19,0)))</f>
        <v>#N/A</v>
      </c>
      <c r="DS18" s="125" t="e">
        <f aca="false">IF(ISNA(MATCH(BJ19,$D19:$AG19,0)),NA(),INDEX($D20:$AG20,1,MATCH(BJ19,$D19:$AG19,0)))</f>
        <v>#N/A</v>
      </c>
      <c r="DT18" s="125" t="e">
        <f aca="false">IF(ISNA(MATCH(BK19,$D19:$AG19,0)),NA(),INDEX($D20:$AG20,1,MATCH(BK19,$D19:$AG19,0)))</f>
        <v>#N/A</v>
      </c>
      <c r="DU18" s="125" t="e">
        <f aca="false">IF(ISNA(MATCH(BL19,$D19:$AG19,0)),NA(),INDEX($D20:$AG20,1,MATCH(BL19,$D19:$AG19,0)))</f>
        <v>#N/A</v>
      </c>
      <c r="DV18" s="125" t="e">
        <f aca="false">IF(ISNA(MATCH(BM19,$D19:$AG19,0)),NA(),INDEX($D20:$AG20,1,MATCH(BM19,$D19:$AG19,0)))</f>
        <v>#N/A</v>
      </c>
      <c r="DW18" s="125" t="e">
        <f aca="false">IF(ISNA(MATCH(BN19,$D19:$AG19,0)),NA(),INDEX($D20:$AG20,1,MATCH(BN19,$D19:$AG19,0)))</f>
        <v>#N/A</v>
      </c>
      <c r="DX18" s="125" t="e">
        <f aca="false">IF(ISNA(MATCH(BO19,$D19:$AG19,0)),NA(),INDEX($D20:$AG20,1,MATCH(BO19,$D19:$AG19,0)))</f>
        <v>#N/A</v>
      </c>
      <c r="DY18" s="125" t="e">
        <f aca="false">IF(ISNA(MATCH(BP19,$D19:$AG19,0)),NA(),INDEX($D20:$AG20,1,MATCH(BP19,$D19:$AG19,0)))</f>
        <v>#N/A</v>
      </c>
      <c r="DZ18" s="125" t="e">
        <f aca="false">IF(ISNA(MATCH(BQ19,$D19:$AG19,0)),NA(),INDEX($D20:$AG20,1,MATCH(BQ19,$D19:$AG19,0)))</f>
        <v>#N/A</v>
      </c>
      <c r="EA18" s="125" t="e">
        <f aca="false">IF(ISNA(MATCH(BR19,$D19:$AG19,0)),NA(),INDEX($D20:$AG20,1,MATCH(BR19,$D19:$AG19,0)))</f>
        <v>#N/A</v>
      </c>
      <c r="EB18" s="125" t="e">
        <f aca="false">IF(ISNA(MATCH(BS19,$D19:$AG19,0)),NA(),INDEX($D20:$AG20,1,MATCH(BS19,$D19:$AG19,0)))</f>
        <v>#N/A</v>
      </c>
      <c r="EC18" s="125" t="e">
        <f aca="false">IF(ISNA(MATCH(BT19,$D19:$AG19,0)),NA(),INDEX($D20:$AG20,1,MATCH(BT19,$D19:$AG19,0)))</f>
        <v>#N/A</v>
      </c>
      <c r="ED18" s="125" t="e">
        <f aca="false">IF(ISNA(MATCH(BU19,$D19:$AG19,0)),NA(),INDEX($D20:$AG20,1,MATCH(BU19,$D19:$AG19,0)))</f>
        <v>#N/A</v>
      </c>
      <c r="EE18" s="125" t="e">
        <f aca="false">IF(ISNA(MATCH(BV19,$D19:$AG19,0)),NA(),INDEX($D20:$AG20,1,MATCH(BV19,$D19:$AG19,0)))</f>
        <v>#N/A</v>
      </c>
      <c r="EF18" s="125" t="e">
        <f aca="false">IF(ISNA(MATCH(BW19,$D19:$AG19,0)),NA(),INDEX($D20:$AG20,1,MATCH(BW19,$D19:$AG19,0)))</f>
        <v>#N/A</v>
      </c>
      <c r="EG18" s="125" t="e">
        <f aca="false">IF(ISNA(MATCH(BX19,$D19:$AG19,0)),NA(),INDEX($D20:$AG20,1,MATCH(BX19,$D19:$AG19,0)))</f>
        <v>#N/A</v>
      </c>
      <c r="EH18" s="125" t="e">
        <f aca="false">IF(ISNA(MATCH(BY19,$D19:$AG19,0)),NA(),INDEX($D20:$AG20,1,MATCH(BY19,$D19:$AG19,0)))</f>
        <v>#N/A</v>
      </c>
      <c r="EI18" s="125" t="e">
        <f aca="false">IF(ISNA(MATCH(BZ19,$D19:$AG19,0)),NA(),INDEX($D20:$AG20,1,MATCH(BZ19,$D19:$AG19,0)))</f>
        <v>#N/A</v>
      </c>
      <c r="EJ18" s="125" t="e">
        <f aca="false">IF(ISNA(MATCH(CA19,$D19:$AG19,0)),NA(),INDEX($D20:$AG20,1,MATCH(CA19,$D19:$AG19,0)))</f>
        <v>#N/A</v>
      </c>
      <c r="EK18" s="125" t="e">
        <f aca="false">IF(ISNA(MATCH(CB19,$D19:$AG19,0)),NA(),INDEX($D20:$AG20,1,MATCH(CB19,$D19:$AG19,0)))</f>
        <v>#N/A</v>
      </c>
      <c r="EL18" s="125" t="e">
        <f aca="false">IF(ISNA(MATCH(CC19,$D19:$AG19,0)),NA(),INDEX($D20:$AG20,1,MATCH(CC19,$D19:$AG19,0)))</f>
        <v>#N/A</v>
      </c>
      <c r="EM18" s="125" t="e">
        <f aca="false">IF(ISNA(MATCH(CD19,$D19:$AG19,0)),NA(),INDEX($D20:$AG20,1,MATCH(CD19,$D19:$AG19,0)))</f>
        <v>#N/A</v>
      </c>
      <c r="EN18" s="125" t="e">
        <f aca="false">IF(ISNA(MATCH(CE19,$D19:$AG19,0)),NA(),INDEX($D20:$AG20,1,MATCH(CE19,$D19:$AG19,0)))</f>
        <v>#N/A</v>
      </c>
      <c r="EO18" s="125" t="e">
        <f aca="false">IF(ISNA(MATCH(CF19,$D19:$AG19,0)),NA(),INDEX($D20:$AG20,1,MATCH(CF19,$D19:$AG19,0)))</f>
        <v>#N/A</v>
      </c>
      <c r="EP18" s="125" t="e">
        <f aca="false">IF(ISNA(MATCH(CG19,$D19:$AG19,0)),NA(),INDEX($D20:$AG20,1,MATCH(CG19,$D19:$AG19,0)))</f>
        <v>#N/A</v>
      </c>
      <c r="EQ18" s="125" t="e">
        <f aca="false">IF(ISNA(MATCH(CH19,$D19:$AG19,0)),NA(),INDEX($D20:$AG20,1,MATCH(CH19,$D19:$AG19,0)))</f>
        <v>#N/A</v>
      </c>
      <c r="ER18" s="125" t="e">
        <f aca="false">IF(ISNA(MATCH(CI19,$D19:$AG19,0)),NA(),INDEX($D20:$AG20,1,MATCH(CI19,$D19:$AG19,0)))</f>
        <v>#N/A</v>
      </c>
      <c r="ES18" s="125" t="e">
        <f aca="false">IF(ISNA(MATCH(CJ19,$D19:$AG19,0)),NA(),INDEX($D20:$AG20,1,MATCH(CJ19,$D19:$AG19,0)))</f>
        <v>#N/A</v>
      </c>
      <c r="ET18" s="125" t="e">
        <f aca="false">IF(ISNA(MATCH(CK19,$D19:$AG19,0)),NA(),INDEX($D20:$AG20,1,MATCH(CK19,$D19:$AG19,0)))</f>
        <v>#N/A</v>
      </c>
      <c r="EU18" s="125" t="e">
        <f aca="false">IF(ISNA(MATCH(CL19,$D19:$AG19,0)),NA(),INDEX($D20:$AG20,1,MATCH(CL19,$D19:$AG19,0)))</f>
        <v>#N/A</v>
      </c>
      <c r="EV18" s="125" t="e">
        <f aca="false">IF(ISNA(MATCH(CM19,$D19:$AG19,0)),NA(),INDEX($D20:$AG20,1,MATCH(CM19,$D19:$AG19,0)))</f>
        <v>#N/A</v>
      </c>
      <c r="EW18" s="125" t="e">
        <f aca="false">IF(ISNA(MATCH(CN19,$D19:$AG19,0)),NA(),INDEX($D20:$AG20,1,MATCH(CN19,$D19:$AG19,0)))</f>
        <v>#N/A</v>
      </c>
      <c r="EX18" s="125" t="e">
        <f aca="false">IF(ISNA(MATCH(CO19,$D19:$AG19,0)),NA(),INDEX($D20:$AG20,1,MATCH(CO19,$D19:$AG19,0)))</f>
        <v>#N/A</v>
      </c>
      <c r="EY18" s="125" t="e">
        <f aca="false">IF(ISNA(MATCH(CP19,$D19:$AG19,0)),NA(),INDEX($D20:$AG20,1,MATCH(CP19,$D19:$AG19,0)))</f>
        <v>#N/A</v>
      </c>
      <c r="EZ18" s="125" t="e">
        <f aca="false">IF(ISNA(MATCH(CQ19,$D19:$AG19,0)),NA(),INDEX($D20:$AG20,1,MATCH(CQ19,$D19:$AG19,0)))</f>
        <v>#N/A</v>
      </c>
      <c r="FA18" s="125" t="e">
        <f aca="false">IF(ISNA(MATCH(CR19,$D19:$AG19,0)),NA(),INDEX($D20:$AG20,1,MATCH(CR19,$D19:$AG19,0)))</f>
        <v>#N/A</v>
      </c>
      <c r="FB18" s="125" t="e">
        <f aca="false">IF(ISNA(MATCH(CS19,$D19:$AG19,0)),NA(),INDEX($D20:$AG20,1,MATCH(CS19,$D19:$AG19,0)))</f>
        <v>#N/A</v>
      </c>
      <c r="FC18" s="125" t="e">
        <f aca="false">IF(ISNA(MATCH(CT19,$D19:$AG19,0)),NA(),INDEX($D20:$AG20,1,MATCH(CT19,$D19:$AG19,0)))</f>
        <v>#N/A</v>
      </c>
      <c r="FD18" s="125" t="e">
        <f aca="false">IF(ISNA(MATCH(CU19,$D19:$AG19,0)),NA(),INDEX($D20:$AG20,1,MATCH(CU19,$D19:$AG19,0)))</f>
        <v>#N/A</v>
      </c>
      <c r="FE18" s="125" t="e">
        <f aca="false">IF(ISNA(MATCH(CV19,$D19:$AG19,0)),NA(),INDEX($D20:$AG20,1,MATCH(CV19,$D19:$AG19,0)))</f>
        <v>#N/A</v>
      </c>
      <c r="FF18" s="125" t="e">
        <f aca="false">IF(ISNA(MATCH(CW19,$D19:$AG19,0)),NA(),INDEX($D20:$AG20,1,MATCH(CW19,$D19:$AG19,0)))</f>
        <v>#N/A</v>
      </c>
      <c r="FI18" s="125" t="e">
        <f aca="false">CY18</f>
        <v>#N/A</v>
      </c>
      <c r="FJ18" s="125" t="n">
        <f aca="false">IF(ISNA(CZ18),FI18+(AQ19-AP19)*(INDEX(CZ18:$FF18,1,MATCH(1,CZ20:$FF20,0))-FI18)/(INDEX(AQ19:$CW19,1,MATCH(1,CZ20:$FF20,0))-AP19),CZ18)</f>
        <v>-16.4</v>
      </c>
      <c r="FK18" s="125" t="n">
        <f aca="false">IF(ISNA(DA18),FJ18+(AR19-AQ19)*(INDEX(DA18:$FF18,1,MATCH(1,DA20:$FF20,0))-FJ18)/(INDEX(AR19:$CW19,1,MATCH(1,DA20:$FF20,0))-AQ19),DA18)</f>
        <v>0</v>
      </c>
      <c r="FL18" s="125" t="n">
        <f aca="false">IF(ISNA(DB18),FK18+(AS19-AR19)*(INDEX(DB18:$FF18,1,MATCH(1,DB20:$FF20,0))-FK18)/(INDEX(AS19:$CW19,1,MATCH(1,DB20:$FF20,0))-AR19),DB18)</f>
        <v>0</v>
      </c>
      <c r="FM18" s="125" t="n">
        <f aca="false">IF(ISNA(DC18),FL18+(AT19-AS19)*(INDEX(DC18:$FF18,1,MATCH(1,DC20:$FF20,0))-FL18)/(INDEX(AT19:$CW19,1,MATCH(1,DC20:$FF20,0))-AS19),DC18)</f>
        <v>0</v>
      </c>
      <c r="FN18" s="125" t="n">
        <f aca="false">IF(ISNA(DD18),FM18+(AU19-AT19)*(INDEX(DD18:$FF18,1,MATCH(1,DD20:$FF20,0))-FM18)/(INDEX(AU19:$CW19,1,MATCH(1,DD20:$FF20,0))-AT19),DD18)</f>
        <v>0</v>
      </c>
      <c r="FO18" s="125" t="n">
        <f aca="false">IF(ISNA(DE18),FN18+(AV19-AU19)*(INDEX(DE18:$FF18,1,MATCH(1,DE20:$FF20,0))-FN18)/(INDEX(AV19:$CW19,1,MATCH(1,DE20:$FF20,0))-AU19),DE18)</f>
        <v>0</v>
      </c>
      <c r="FP18" s="125" t="n">
        <f aca="false">IF(ISNA(DF18),FO18+(AW19-AV19)*(INDEX(DF18:$FF18,1,MATCH(1,DF20:$FF20,0))-FO18)/(INDEX(AW19:$CW19,1,MATCH(1,DF20:$FF20,0))-AV19),DF18)</f>
        <v>0</v>
      </c>
      <c r="FQ18" s="125" t="n">
        <f aca="false">IF(ISNA(DG18),FP18+(AX19-AW19)*(INDEX(DG18:$FF18,1,MATCH(1,DG20:$FF20,0))-FP18)/(INDEX(AX19:$CW19,1,MATCH(1,DG20:$FF20,0))-AW19),DG18)</f>
        <v>0</v>
      </c>
      <c r="FR18" s="125" t="n">
        <f aca="false">IF(ISNA(DH18),FQ18+(AY19-AX19)*(INDEX(DH18:$FF18,1,MATCH(1,DH20:$FF20,0))-FQ18)/(INDEX(AY19:$CW19,1,MATCH(1,DH20:$FF20,0))-AX19),DH18)</f>
        <v>0</v>
      </c>
      <c r="FS18" s="125" t="n">
        <f aca="false">IF(ISNA(DI18),FR18+(AZ19-AY19)*(INDEX(DI18:$FF18,1,MATCH(1,DI20:$FF20,0))-FR18)/(INDEX(AZ19:$CW19,1,MATCH(1,DI20:$FF20,0))-AY19),DI18)</f>
        <v>0</v>
      </c>
      <c r="FT18" s="125" t="n">
        <f aca="false">IF(ISNA(DJ18),FS18+(BA19-AZ19)*(INDEX(DJ18:$FF18,1,MATCH(1,DJ20:$FF20,0))-FS18)/(INDEX(BA19:$CW19,1,MATCH(1,DJ20:$FF20,0))-AZ19),DJ18)</f>
        <v>0</v>
      </c>
      <c r="FU18" s="125" t="n">
        <f aca="false">IF(ISNA(DK18),FT18+(BB19-BA19)*(INDEX(DK18:$FF18,1,MATCH(1,DK20:$FF20,0))-FT18)/(INDEX(BB19:$CW19,1,MATCH(1,DK20:$FF20,0))-BA19),DK18)</f>
        <v>-15.9</v>
      </c>
      <c r="FV18" s="125" t="e">
        <f aca="false">IF(ISNA(DL18),FU18+(BC19-BB19)*(INDEX(DL18:$FF18,1,MATCH(1,DL20:$FF20,0))-FU18)/(INDEX(BC19:$CW19,1,MATCH(1,DL20:$FF20,0))-BB19),DL18)</f>
        <v>#N/A</v>
      </c>
      <c r="FW18" s="125" t="e">
        <f aca="false">IF(ISNA(DM18),FV18+(BD19-BC19)*(INDEX(DM18:$FF18,1,MATCH(1,DM20:$FF20,0))-FV18)/(INDEX(BD19:$CW19,1,MATCH(1,DM20:$FF20,0))-BC19),DM18)</f>
        <v>#N/A</v>
      </c>
      <c r="FX18" s="125" t="e">
        <f aca="false">IF(ISNA(DN18),FW18+(BE19-BD19)*(INDEX(DN18:$FF18,1,MATCH(1,DN20:$FF20,0))-FW18)/(INDEX(BE19:$CW19,1,MATCH(1,DN20:$FF20,0))-BD19),DN18)</f>
        <v>#N/A</v>
      </c>
      <c r="FY18" s="125" t="e">
        <f aca="false">IF(ISNA(DO18),FX18+(BF19-BE19)*(INDEX(DO18:$FF18,1,MATCH(1,DO20:$FF20,0))-FX18)/(INDEX(BF19:$CW19,1,MATCH(1,DO20:$FF20,0))-BE19),DO18)</f>
        <v>#N/A</v>
      </c>
      <c r="FZ18" s="125" t="e">
        <f aca="false">IF(ISNA(DP18),FY18+(BG19-BF19)*(INDEX(DP18:$FF18,1,MATCH(1,DP20:$FF20,0))-FY18)/(INDEX(BG19:$CW19,1,MATCH(1,DP20:$FF20,0))-BF19),DP18)</f>
        <v>#N/A</v>
      </c>
      <c r="GA18" s="125" t="e">
        <f aca="false">IF(ISNA(DQ18),FZ18+(BH19-BG19)*(INDEX(DQ18:$FF18,1,MATCH(1,DQ20:$FF20,0))-FZ18)/(INDEX(BH19:$CW19,1,MATCH(1,DQ20:$FF20,0))-BG19),DQ18)</f>
        <v>#N/A</v>
      </c>
      <c r="GB18" s="125" t="e">
        <f aca="false">IF(ISNA(DR18),GA18+(BI19-BH19)*(INDEX(DR18:$FF18,1,MATCH(1,DR20:$FF20,0))-GA18)/(INDEX(BI19:$CW19,1,MATCH(1,DR20:$FF20,0))-BH19),DR18)</f>
        <v>#N/A</v>
      </c>
      <c r="GC18" s="125" t="e">
        <f aca="false">IF(ISNA(DS18),GB18+(BJ19-BI19)*(INDEX(DS18:$FF18,1,MATCH(1,DS20:$FF20,0))-GB18)/(INDEX(BJ19:$CW19,1,MATCH(1,DS20:$FF20,0))-BI19),DS18)</f>
        <v>#N/A</v>
      </c>
      <c r="GD18" s="125" t="e">
        <f aca="false">IF(ISNA(DT18),GC18+(BK19-BJ19)*(INDEX(DT18:$FF18,1,MATCH(1,DT20:$FF20,0))-GC18)/(INDEX(BK19:$CW19,1,MATCH(1,DT20:$FF20,0))-BJ19),DT18)</f>
        <v>#N/A</v>
      </c>
      <c r="GE18" s="125" t="e">
        <f aca="false">IF(ISNA(DU18),GD18+(BL19-BK19)*(INDEX(DU18:$FF18,1,MATCH(1,DU20:$FF20,0))-GD18)/(INDEX(BL19:$CW19,1,MATCH(1,DU20:$FF20,0))-BK19),DU18)</f>
        <v>#N/A</v>
      </c>
      <c r="GF18" s="125" t="e">
        <f aca="false">IF(ISNA(DV18),GE18+(BM19-BL19)*(INDEX(DV18:$FF18,1,MATCH(1,DV20:$FF20,0))-GE18)/(INDEX(BM19:$CW19,1,MATCH(1,DV20:$FF20,0))-BL19),DV18)</f>
        <v>#N/A</v>
      </c>
      <c r="GG18" s="125" t="e">
        <f aca="false">IF(ISNA(DW18),GF18+(BN19-BM19)*(INDEX(DW18:$FF18,1,MATCH(1,DW20:$FF20,0))-GF18)/(INDEX(BN19:$CW19,1,MATCH(1,DW20:$FF20,0))-BM19),DW18)</f>
        <v>#N/A</v>
      </c>
      <c r="GH18" s="125" t="e">
        <f aca="false">IF(ISNA(DX18),GG18+(BO19-BN19)*(INDEX(DX18:$FF18,1,MATCH(1,DX20:$FF20,0))-GG18)/(INDEX(BO19:$CW19,1,MATCH(1,DX20:$FF20,0))-BN19),DX18)</f>
        <v>#N/A</v>
      </c>
      <c r="GI18" s="125" t="e">
        <f aca="false">IF(ISNA(DY18),GH18+(BP19-BO19)*(INDEX(DY18:$FF18,1,MATCH(1,DY20:$FF20,0))-GH18)/(INDEX(BP19:$CW19,1,MATCH(1,DY20:$FF20,0))-BO19),DY18)</f>
        <v>#N/A</v>
      </c>
      <c r="GJ18" s="125" t="e">
        <f aca="false">IF(ISNA(DZ18),GI18+(BQ19-BP19)*(INDEX(DZ18:$FF18,1,MATCH(1,DZ20:$FF20,0))-GI18)/(INDEX(BQ19:$CW19,1,MATCH(1,DZ20:$FF20,0))-BP19),DZ18)</f>
        <v>#N/A</v>
      </c>
      <c r="GK18" s="125" t="e">
        <f aca="false">IF(ISNA(EA18),GJ18+(BR19-BQ19)*(INDEX(EA18:$FF18,1,MATCH(1,EA20:$FF20,0))-GJ18)/(INDEX(BR19:$CW19,1,MATCH(1,EA20:$FF20,0))-BQ19),EA18)</f>
        <v>#N/A</v>
      </c>
      <c r="GL18" s="125" t="e">
        <f aca="false">IF(ISNA(EB18),GK18+(BS19-BR19)*(INDEX(EB18:$FF18,1,MATCH(1,EB20:$FF20,0))-GK18)/(INDEX(BS19:$CW19,1,MATCH(1,EB20:$FF20,0))-BR19),EB18)</f>
        <v>#N/A</v>
      </c>
      <c r="GM18" s="125" t="e">
        <f aca="false">IF(ISNA(EC18),GL18+(BT19-BS19)*(INDEX(EC18:$FF18,1,MATCH(1,EC20:$FF20,0))-GL18)/(INDEX(BT19:$CW19,1,MATCH(1,EC20:$FF20,0))-BS19),EC18)</f>
        <v>#N/A</v>
      </c>
      <c r="GN18" s="125" t="e">
        <f aca="false">IF(ISNA(ED18),GM18+(BU19-BT19)*(INDEX(ED18:$FF18,1,MATCH(1,ED20:$FF20,0))-GM18)/(INDEX(BU19:$CW19,1,MATCH(1,ED20:$FF20,0))-BT19),ED18)</f>
        <v>#N/A</v>
      </c>
      <c r="GO18" s="125" t="e">
        <f aca="false">IF(ISNA(EE18),GN18+(BV19-BU19)*(INDEX(EE18:$FF18,1,MATCH(1,EE20:$FF20,0))-GN18)/(INDEX(BV19:$CW19,1,MATCH(1,EE20:$FF20,0))-BU19),EE18)</f>
        <v>#N/A</v>
      </c>
      <c r="GP18" s="125" t="e">
        <f aca="false">IF(ISNA(EF18),GO18+(BW19-BV19)*(INDEX(EF18:$FF18,1,MATCH(1,EF20:$FF20,0))-GO18)/(INDEX(BW19:$CW19,1,MATCH(1,EF20:$FF20,0))-BV19),EF18)</f>
        <v>#N/A</v>
      </c>
      <c r="GQ18" s="125" t="e">
        <f aca="false">IF(ISNA(EG18),GP18+(BX19-BW19)*(INDEX(EG18:$FF18,1,MATCH(1,EG20:$FF20,0))-GP18)/(INDEX(BX19:$CW19,1,MATCH(1,EG20:$FF20,0))-BW19),EG18)</f>
        <v>#N/A</v>
      </c>
      <c r="GR18" s="125" t="e">
        <f aca="false">IF(ISNA(EH18),GQ18+(BY19-BX19)*(INDEX(EH18:$FF18,1,MATCH(1,EH20:$FF20,0))-GQ18)/(INDEX(BY19:$CW19,1,MATCH(1,EH20:$FF20,0))-BX19),EH18)</f>
        <v>#N/A</v>
      </c>
      <c r="GS18" s="125" t="e">
        <f aca="false">IF(ISNA(EI18),GR18+(BZ19-BY19)*(INDEX(EI18:$FF18,1,MATCH(1,EI20:$FF20,0))-GR18)/(INDEX(BZ19:$CW19,1,MATCH(1,EI20:$FF20,0))-BY19),EI18)</f>
        <v>#N/A</v>
      </c>
      <c r="GT18" s="125" t="e">
        <f aca="false">IF(ISNA(EJ18),GS18+(CA19-BZ19)*(INDEX(EJ18:$FF18,1,MATCH(1,EJ20:$FF20,0))-GS18)/(INDEX(CA19:$CW19,1,MATCH(1,EJ20:$FF20,0))-BZ19),EJ18)</f>
        <v>#N/A</v>
      </c>
      <c r="GU18" s="125" t="e">
        <f aca="false">IF(ISNA(EK18),GT18+(CB19-CA19)*(INDEX(EK18:$FF18,1,MATCH(1,EK20:$FF20,0))-GT18)/(INDEX(CB19:$CW19,1,MATCH(1,EK20:$FF20,0))-CA19),EK18)</f>
        <v>#N/A</v>
      </c>
      <c r="GV18" s="125" t="e">
        <f aca="false">IF(ISNA(EL18),GU18+(CC19-CB19)*(INDEX(EL18:$FF18,1,MATCH(1,EL20:$FF20,0))-GU18)/(INDEX(CC19:$CW19,1,MATCH(1,EL20:$FF20,0))-CB19),EL18)</f>
        <v>#N/A</v>
      </c>
      <c r="GW18" s="125" t="e">
        <f aca="false">IF(ISNA(EM18),GV18+(CD19-CC19)*(INDEX(EM18:$FF18,1,MATCH(1,EM20:$FF20,0))-GV18)/(INDEX(CD19:$CW19,1,MATCH(1,EM20:$FF20,0))-CC19),EM18)</f>
        <v>#N/A</v>
      </c>
      <c r="GX18" s="125" t="e">
        <f aca="false">IF(ISNA(EN18),GW18+(CE19-CD19)*(INDEX(EN18:$FF18,1,MATCH(1,EN20:$FF20,0))-GW18)/(INDEX(CE19:$CW19,1,MATCH(1,EN20:$FF20,0))-CD19),EN18)</f>
        <v>#N/A</v>
      </c>
      <c r="GY18" s="125" t="e">
        <f aca="false">IF(ISNA(EO18),GX18+(CF19-CE19)*(INDEX(EO18:$FF18,1,MATCH(1,EO20:$FF20,0))-GX18)/(INDEX(CF19:$CW19,1,MATCH(1,EO20:$FF20,0))-CE19),EO18)</f>
        <v>#N/A</v>
      </c>
      <c r="GZ18" s="125" t="e">
        <f aca="false">IF(ISNA(EP18),GY18+(CG19-CF19)*(INDEX(EP18:$FF18,1,MATCH(1,EP20:$FF20,0))-GY18)/(INDEX(CG19:$CW19,1,MATCH(1,EP20:$FF20,0))-CF19),EP18)</f>
        <v>#N/A</v>
      </c>
      <c r="HA18" s="125" t="e">
        <f aca="false">IF(ISNA(EQ18),GZ18+(CH19-CG19)*(INDEX(EQ18:$FF18,1,MATCH(1,EQ20:$FF20,0))-GZ18)/(INDEX(CH19:$CW19,1,MATCH(1,EQ20:$FF20,0))-CG19),EQ18)</f>
        <v>#N/A</v>
      </c>
      <c r="HB18" s="125" t="e">
        <f aca="false">IF(ISNA(ER18),HA18+(CI19-CH19)*(INDEX(ER18:$FF18,1,MATCH(1,ER20:$FF20,0))-HA18)/(INDEX(CI19:$CW19,1,MATCH(1,ER20:$FF20,0))-CH19),ER18)</f>
        <v>#N/A</v>
      </c>
      <c r="HC18" s="125" t="e">
        <f aca="false">IF(ISNA(ES18),HB18+(CJ19-CI19)*(INDEX(ES18:$FF18,1,MATCH(1,ES20:$FF20,0))-HB18)/(INDEX(CJ19:$CW19,1,MATCH(1,ES20:$FF20,0))-CI19),ES18)</f>
        <v>#N/A</v>
      </c>
      <c r="HD18" s="125" t="e">
        <f aca="false">IF(ISNA(ET18),HC18+(CK19-CJ19)*(INDEX(ET18:$FF18,1,MATCH(1,ET20:$FF20,0))-HC18)/(INDEX(CK19:$CW19,1,MATCH(1,ET20:$FF20,0))-CJ19),ET18)</f>
        <v>#N/A</v>
      </c>
      <c r="HE18" s="125" t="e">
        <f aca="false">IF(ISNA(EU18),HD18+(CL19-CK19)*(INDEX(EU18:$FF18,1,MATCH(1,EU20:$FF20,0))-HD18)/(INDEX(CL19:$CW19,1,MATCH(1,EU20:$FF20,0))-CK19),EU18)</f>
        <v>#N/A</v>
      </c>
      <c r="HF18" s="125" t="e">
        <f aca="false">IF(ISNA(EV18),HE18+(CM19-CL19)*(INDEX(EV18:$FF18,1,MATCH(1,EV20:$FF20,0))-HE18)/(INDEX(CM19:$CW19,1,MATCH(1,EV20:$FF20,0))-CL19),EV18)</f>
        <v>#N/A</v>
      </c>
      <c r="HG18" s="125" t="e">
        <f aca="false">IF(ISNA(EW18),HF18+(CN19-CM19)*(INDEX(EW18:$FF18,1,MATCH(1,EW20:$FF20,0))-HF18)/(INDEX(CN19:$CW19,1,MATCH(1,EW20:$FF20,0))-CM19),EW18)</f>
        <v>#N/A</v>
      </c>
      <c r="HH18" s="125" t="e">
        <f aca="false">IF(ISNA(EX18),HG18+(CO19-CN19)*(INDEX(EX18:$FF18,1,MATCH(1,EX20:$FF20,0))-HG18)/(INDEX(CO19:$CW19,1,MATCH(1,EX20:$FF20,0))-CN19),EX18)</f>
        <v>#N/A</v>
      </c>
      <c r="HI18" s="125" t="e">
        <f aca="false">IF(ISNA(EY18),HH18+(CP19-CO19)*(INDEX(EY18:$FF18,1,MATCH(1,EY20:$FF20,0))-HH18)/(INDEX(CP19:$CW19,1,MATCH(1,EY20:$FF20,0))-CO19),EY18)</f>
        <v>#N/A</v>
      </c>
      <c r="HJ18" s="125" t="e">
        <f aca="false">IF(ISNA(EZ18),HI18+(CQ19-CP19)*(INDEX(EZ18:$FF18,1,MATCH(1,EZ20:$FF20,0))-HI18)/(INDEX(CQ19:$CW19,1,MATCH(1,EZ20:$FF20,0))-CP19),EZ18)</f>
        <v>#N/A</v>
      </c>
      <c r="HK18" s="125" t="e">
        <f aca="false">IF(ISNA(FA18),HJ18+(CR19-CQ19)*(INDEX(FA18:$FF18,1,MATCH(1,FA20:$FF20,0))-HJ18)/(INDEX(CR19:$CW19,1,MATCH(1,FA20:$FF20,0))-CQ19),FA18)</f>
        <v>#N/A</v>
      </c>
      <c r="HL18" s="125" t="e">
        <f aca="false">IF(ISNA(FB18),HK18+(CS19-CR19)*(INDEX(FB18:$FF18,1,MATCH(1,FB20:$FF20,0))-HK18)/(INDEX(CS19:$CW19,1,MATCH(1,FB20:$FF20,0))-CR19),FB18)</f>
        <v>#N/A</v>
      </c>
      <c r="HM18" s="125" t="e">
        <f aca="false">IF(ISNA(FC18),HL18+(CT19-CS19)*(INDEX(FC18:$FF18,1,MATCH(1,FC20:$FF20,0))-HL18)/(INDEX(CT19:$CW19,1,MATCH(1,FC20:$FF20,0))-CS19),FC18)</f>
        <v>#N/A</v>
      </c>
      <c r="HN18" s="125" t="e">
        <f aca="false">IF(ISNA(FD18),HM18+(CU19-CT19)*(INDEX(FD18:$FF18,1,MATCH(1,FD20:$FF20,0))-HM18)/(INDEX(CU19:$CW19,1,MATCH(1,FD20:$FF20,0))-CT19),FD18)</f>
        <v>#N/A</v>
      </c>
      <c r="HO18" s="125" t="e">
        <f aca="false">IF(ISNA(FE18),HN18+(CV19-CU19)*(INDEX(FE18:$FF18,1,MATCH(1,FE20:$FF20,0))-HN18)/(INDEX(CV19:$CW19,1,MATCH(1,FE20:$FF20,0))-CU19),FE18)</f>
        <v>#N/A</v>
      </c>
      <c r="HP18" s="125" t="e">
        <f aca="false">IF(ISNA(FF18),HO18+(CW19-CV19)*(INDEX(FF18:$FF18,1,MATCH(1,FF20:$FF20,0))-HO18)/(INDEX(CW19:$CW19,1,MATCH(1,FF20:$FF20,0))-CV19),FF18)</f>
        <v>#N/A</v>
      </c>
      <c r="HR18" s="125" t="n">
        <f aca="false">IF(FH20=0,INDEX($AP19:$CW19,1,HR17),INDEX($AP19:$CW19,1,HQ17)+(INDEX($AP19:$CW19,1,HR17)-INDEX($AP19:$CW19,1,HQ17))*(0-FH19)/(FI19-FH19))</f>
        <v>0</v>
      </c>
      <c r="HS18" s="125" t="n">
        <f aca="false">IF(FI20=0,INDEX($AP19:$CW19,1,HS17),INDEX($AP19:$CW19,1,HR17)+(INDEX($AP19:$CW19,1,HS17)-INDEX($AP19:$CW19,1,HR17))*(0-FI19)/(FJ19-FI19))</f>
        <v>50.2</v>
      </c>
      <c r="HT18" s="125" t="n">
        <f aca="false">IF(FJ20=0,INDEX($AP19:$CW19,1,HT17),INDEX($AP19:$CW19,1,HS17)+(INDEX($AP19:$CW19,1,HT17)-INDEX($AP19:$CW19,1,HS17))*(0-FJ19)/(FK19-FJ19))</f>
        <v>66.6</v>
      </c>
      <c r="HU18" s="125" t="n">
        <f aca="false">IF(FK20=0,INDEX($AP19:$CW19,1,HU17),INDEX($AP19:$CW19,1,HT17)+(INDEX($AP19:$CW19,1,HU17)-INDEX($AP19:$CW19,1,HT17))*(0-FK19)/(FL19-FK19))</f>
        <v>160</v>
      </c>
      <c r="HV18" s="125" t="n">
        <f aca="false">IF(FL20=0,INDEX($AP19:$CW19,1,HV17),INDEX($AP19:$CW19,1,HU17)+(INDEX($AP19:$CW19,1,HV17)-INDEX($AP19:$CW19,1,HU17))*(0-FL19)/(FM19-FL19))</f>
        <v>228</v>
      </c>
      <c r="HW18" s="125" t="n">
        <f aca="false">IF(FM20=0,INDEX($AP19:$CW19,1,HW17),INDEX($AP19:$CW19,1,HV17)+(INDEX($AP19:$CW19,1,HW17)-INDEX($AP19:$CW19,1,HV17))*(0-FM19)/(FN19-FM19))</f>
        <v>280</v>
      </c>
      <c r="HX18" s="125" t="n">
        <f aca="false">IF(FN20=0,INDEX($AP19:$CW19,1,HX17),INDEX($AP19:$CW19,1,HW17)+(INDEX($AP19:$CW19,1,HX17)-INDEX($AP19:$CW19,1,HW17))*(0-FN19)/(FO19-FN19))</f>
        <v>365</v>
      </c>
      <c r="HY18" s="125" t="n">
        <f aca="false">IF(FO20=0,INDEX($AP19:$CW19,1,HY17),INDEX($AP19:$CW19,1,HX17)+(INDEX($AP19:$CW19,1,HY17)-INDEX($AP19:$CW19,1,HX17))*(0-FO19)/(FP19-FO19))</f>
        <v>381</v>
      </c>
      <c r="HZ18" s="125" t="n">
        <f aca="false">IF(FP20=0,INDEX($AP19:$CW19,1,HZ17),INDEX($AP19:$CW19,1,HY17)+(INDEX($AP19:$CW19,1,HZ17)-INDEX($AP19:$CW19,1,HY17))*(0-FP19)/(FQ19-FP19))</f>
        <v>418</v>
      </c>
      <c r="IA18" s="125" t="n">
        <f aca="false">IF(FQ20=0,INDEX($AP19:$CW19,1,IA17),INDEX($AP19:$CW19,1,HZ17)+(INDEX($AP19:$CW19,1,IA17)-INDEX($AP19:$CW19,1,HZ17))*(0-FQ19)/(FR19-FQ19))</f>
        <v>462</v>
      </c>
      <c r="IB18" s="125" t="n">
        <f aca="false">IF(FR20=0,INDEX($AP19:$CW19,1,IB17),INDEX($AP19:$CW19,1,IA17)+(INDEX($AP19:$CW19,1,IB17)-INDEX($AP19:$CW19,1,IA17))*(0-FR19)/(FS19-FR19))</f>
        <v>520</v>
      </c>
      <c r="IC18" s="125" t="n">
        <f aca="false">IF(FS20=0,INDEX($AP19:$CW19,1,IC17),INDEX($AP19:$CW19,1,IB17)+(INDEX($AP19:$CW19,1,IC17)-INDEX($AP19:$CW19,1,IB17))*(0-FS19)/(FT19-FS19))</f>
        <v>575</v>
      </c>
      <c r="ID18" s="125" t="n">
        <f aca="false">IF(FT20=0,INDEX($AP19:$CW19,1,ID17),INDEX($AP19:$CW19,1,IC17)+(INDEX($AP19:$CW19,1,ID17)-INDEX($AP19:$CW19,1,IC17))*(0-FT19)/(FU19-FT19))</f>
        <v>590.9</v>
      </c>
      <c r="IE18" s="125" t="n">
        <f aca="false">IF(FU20=0,INDEX($AP19:$CW19,1,IE17),INDEX($AP19:$CW19,1,ID17)+(INDEX($AP19:$CW19,1,IE17)-INDEX($AP19:$CW19,1,ID17))*(0-FU19)/(FV19-FU19))</f>
        <v>640</v>
      </c>
      <c r="IF18" s="125" t="e">
        <f aca="false">IF(FV20=0,INDEX($AP19:$CW19,1,IF17),INDEX($AP19:$CW19,1,IE17)+(INDEX($AP19:$CW19,1,IF17)-INDEX($AP19:$CW19,1,IE17))*(0-FV19)/(FW19-FV19))</f>
        <v>#N/A</v>
      </c>
      <c r="IG18" s="125" t="e">
        <f aca="false">IF(FW20=0,INDEX($AP19:$CW19,1,IG17),INDEX($AP19:$CW19,1,IF17)+(INDEX($AP19:$CW19,1,IG17)-INDEX($AP19:$CW19,1,IF17))*(0-FW19)/(FX19-FW19))</f>
        <v>#N/A</v>
      </c>
      <c r="IH18" s="125" t="e">
        <f aca="false">IF(FX20=0,INDEX($AP19:$CW19,1,IH17),INDEX($AP19:$CW19,1,IG17)+(INDEX($AP19:$CW19,1,IH17)-INDEX($AP19:$CW19,1,IG17))*(0-FX19)/(FY19-FX19))</f>
        <v>#N/A</v>
      </c>
      <c r="II18" s="125" t="e">
        <f aca="false">IF(FY20=0,INDEX($AP19:$CW19,1,II17),INDEX($AP19:$CW19,1,IH17)+(INDEX($AP19:$CW19,1,II17)-INDEX($AP19:$CW19,1,IH17))*(0-FY19)/(FZ19-FY19))</f>
        <v>#N/A</v>
      </c>
      <c r="IJ18" s="125" t="e">
        <f aca="false">IF(FZ20=0,INDEX($AP19:$CW19,1,IJ17),INDEX($AP19:$CW19,1,II17)+(INDEX($AP19:$CW19,1,IJ17)-INDEX($AP19:$CW19,1,II17))*(0-FZ19)/(GA19-FZ19))</f>
        <v>#N/A</v>
      </c>
      <c r="IK18" s="125" t="e">
        <f aca="false">IF(GA20=0,INDEX($AP19:$CW19,1,IK17),INDEX($AP19:$CW19,1,IJ17)+(INDEX($AP19:$CW19,1,IK17)-INDEX($AP19:$CW19,1,IJ17))*(0-GA19)/(GB19-GA19))</f>
        <v>#N/A</v>
      </c>
      <c r="IL18" s="125" t="e">
        <f aca="false">IF(GB20=0,INDEX($AP19:$CW19,1,IL17),INDEX($AP19:$CW19,1,IK17)+(INDEX($AP19:$CW19,1,IL17)-INDEX($AP19:$CW19,1,IK17))*(0-GB19)/(GC19-GB19))</f>
        <v>#N/A</v>
      </c>
      <c r="IM18" s="125" t="e">
        <f aca="false">IF(GC20=0,INDEX($AP19:$CW19,1,IM17),INDEX($AP19:$CW19,1,IL17)+(INDEX($AP19:$CW19,1,IM17)-INDEX($AP19:$CW19,1,IL17))*(0-GC19)/(GD19-GC19))</f>
        <v>#N/A</v>
      </c>
      <c r="IN18" s="125" t="e">
        <f aca="false">IF(GD20=0,INDEX($AP19:$CW19,1,IN17),INDEX($AP19:$CW19,1,IM17)+(INDEX($AP19:$CW19,1,IN17)-INDEX($AP19:$CW19,1,IM17))*(0-GD19)/(GE19-GD19))</f>
        <v>#N/A</v>
      </c>
      <c r="IO18" s="125" t="e">
        <f aca="false">IF(GE20=0,INDEX($AP19:$CW19,1,IO17),INDEX($AP19:$CW19,1,IN17)+(INDEX($AP19:$CW19,1,IO17)-INDEX($AP19:$CW19,1,IN17))*(0-GE19)/(GF19-GE19))</f>
        <v>#N/A</v>
      </c>
      <c r="IP18" s="125" t="e">
        <f aca="false">IF(GF20=0,INDEX($AP19:$CW19,1,IP17),INDEX($AP19:$CW19,1,IO17)+(INDEX($AP19:$CW19,1,IP17)-INDEX($AP19:$CW19,1,IO17))*(0-GF19)/(GG19-GF19))</f>
        <v>#N/A</v>
      </c>
      <c r="IQ18" s="125" t="e">
        <f aca="false">IF(GG20=0,INDEX($AP19:$CW19,1,IQ17),INDEX($AP19:$CW19,1,IP17)+(INDEX($AP19:$CW19,1,IQ17)-INDEX($AP19:$CW19,1,IP17))*(0-GG19)/(GH19-GG19))</f>
        <v>#N/A</v>
      </c>
      <c r="IR18" s="125" t="e">
        <f aca="false">IF(GH20=0,INDEX($AP19:$CW19,1,IR17),INDEX($AP19:$CW19,1,IQ17)+(INDEX($AP19:$CW19,1,IR17)-INDEX($AP19:$CW19,1,IQ17))*(0-GH19)/(GI19-GH19))</f>
        <v>#N/A</v>
      </c>
      <c r="IS18" s="125" t="e">
        <f aca="false">IF(GI20=0,INDEX($AP19:$CW19,1,IS17),INDEX($AP19:$CW19,1,IR17)+(INDEX($AP19:$CW19,1,IS17)-INDEX($AP19:$CW19,1,IR17))*(0-GI19)/(GJ19-GI19))</f>
        <v>#N/A</v>
      </c>
      <c r="IT18" s="125" t="e">
        <f aca="false">IF(GJ20=0,INDEX($AP19:$CW19,1,IT17),INDEX($AP19:$CW19,1,IS17)+(INDEX($AP19:$CW19,1,IT17)-INDEX($AP19:$CW19,1,IS17))*(0-GJ19)/(GK19-GJ19))</f>
        <v>#N/A</v>
      </c>
      <c r="IU18" s="125" t="e">
        <f aca="false">IF(GK20=0,INDEX($AP19:$CW19,1,IU17),INDEX($AP19:$CW19,1,IT17)+(INDEX($AP19:$CW19,1,IU17)-INDEX($AP19:$CW19,1,IT17))*(0-GK19)/(GL19-GK19))</f>
        <v>#N/A</v>
      </c>
      <c r="IV18" s="125" t="e">
        <f aca="false">IF(GL20=0,INDEX($AP19:$CW19,1,IV17),INDEX($AP19:$CW19,1,IU17)+(INDEX($AP19:$CW19,1,IV17)-INDEX($AP19:$CW19,1,IU17))*(0-GL19)/(GM19-GL19))</f>
        <v>#N/A</v>
      </c>
      <c r="IW18" s="125" t="e">
        <f aca="false">IF(GM20=0,INDEX($AP19:$CW19,1,IW17),INDEX($AP19:$CW19,1,IV17)+(INDEX($AP19:$CW19,1,IW17)-INDEX($AP19:$CW19,1,IV17))*(0-GM19)/(GN19-GM19))</f>
        <v>#N/A</v>
      </c>
      <c r="IX18" s="125" t="e">
        <f aca="false">IF(GN20=0,INDEX($AP19:$CW19,1,IX17),INDEX($AP19:$CW19,1,IW17)+(INDEX($AP19:$CW19,1,IX17)-INDEX($AP19:$CW19,1,IW17))*(0-GN19)/(GO19-GN19))</f>
        <v>#N/A</v>
      </c>
      <c r="IY18" s="125" t="e">
        <f aca="false">IF(GO20=0,INDEX($AP19:$CW19,1,IY17),INDEX($AP19:$CW19,1,IX17)+(INDEX($AP19:$CW19,1,IY17)-INDEX($AP19:$CW19,1,IX17))*(0-GO19)/(GP19-GO19))</f>
        <v>#N/A</v>
      </c>
      <c r="IZ18" s="125" t="e">
        <f aca="false">IF(GP20=0,INDEX($AP19:$CW19,1,IZ17),INDEX($AP19:$CW19,1,IY17)+(INDEX($AP19:$CW19,1,IZ17)-INDEX($AP19:$CW19,1,IY17))*(0-GP19)/(GQ19-GP19))</f>
        <v>#N/A</v>
      </c>
      <c r="JA18" s="125" t="e">
        <f aca="false">IF(GQ20=0,INDEX($AP19:$CW19,1,JA17),INDEX($AP19:$CW19,1,IZ17)+(INDEX($AP19:$CW19,1,JA17)-INDEX($AP19:$CW19,1,IZ17))*(0-GQ19)/(GR19-GQ19))</f>
        <v>#N/A</v>
      </c>
      <c r="JB18" s="125" t="e">
        <f aca="false">IF(GR20=0,INDEX($AP19:$CW19,1,JB17),INDEX($AP19:$CW19,1,JA17)+(INDEX($AP19:$CW19,1,JB17)-INDEX($AP19:$CW19,1,JA17))*(0-GR19)/(GS19-GR19))</f>
        <v>#N/A</v>
      </c>
      <c r="JC18" s="125" t="e">
        <f aca="false">IF(GS20=0,INDEX($AP19:$CW19,1,JC17),INDEX($AP19:$CW19,1,JB17)+(INDEX($AP19:$CW19,1,JC17)-INDEX($AP19:$CW19,1,JB17))*(0-GS19)/(GT19-GS19))</f>
        <v>#N/A</v>
      </c>
      <c r="JD18" s="125" t="e">
        <f aca="false">IF(GT20=0,INDEX($AP19:$CW19,1,JD17),INDEX($AP19:$CW19,1,JC17)+(INDEX($AP19:$CW19,1,JD17)-INDEX($AP19:$CW19,1,JC17))*(0-GT19)/(GU19-GT19))</f>
        <v>#N/A</v>
      </c>
      <c r="JE18" s="125" t="e">
        <f aca="false">IF(GU20=0,INDEX($AP19:$CW19,1,JE17),INDEX($AP19:$CW19,1,JD17)+(INDEX($AP19:$CW19,1,JE17)-INDEX($AP19:$CW19,1,JD17))*(0-GU19)/(GV19-GU19))</f>
        <v>#N/A</v>
      </c>
      <c r="JF18" s="125" t="e">
        <f aca="false">IF(GV20=0,INDEX($AP19:$CW19,1,JF17),INDEX($AP19:$CW19,1,JE17)+(INDEX($AP19:$CW19,1,JF17)-INDEX($AP19:$CW19,1,JE17))*(0-GV19)/(GW19-GV19))</f>
        <v>#N/A</v>
      </c>
      <c r="JG18" s="125" t="e">
        <f aca="false">IF(GW20=0,INDEX($AP19:$CW19,1,JG17),INDEX($AP19:$CW19,1,JF17)+(INDEX($AP19:$CW19,1,JG17)-INDEX($AP19:$CW19,1,JF17))*(0-GW19)/(GX19-GW19))</f>
        <v>#N/A</v>
      </c>
      <c r="JH18" s="125" t="e">
        <f aca="false">IF(GX20=0,INDEX($AP19:$CW19,1,JH17),INDEX($AP19:$CW19,1,JG17)+(INDEX($AP19:$CW19,1,JH17)-INDEX($AP19:$CW19,1,JG17))*(0-GX19)/(GY19-GX19))</f>
        <v>#N/A</v>
      </c>
      <c r="JI18" s="125" t="e">
        <f aca="false">IF(GY20=0,INDEX($AP19:$CW19,1,JI17),INDEX($AP19:$CW19,1,JH17)+(INDEX($AP19:$CW19,1,JI17)-INDEX($AP19:$CW19,1,JH17))*(0-GY19)/(GZ19-GY19))</f>
        <v>#N/A</v>
      </c>
      <c r="JJ18" s="125" t="e">
        <f aca="false">IF(GZ20=0,INDEX($AP19:$CW19,1,JJ17),INDEX($AP19:$CW19,1,JI17)+(INDEX($AP19:$CW19,1,JJ17)-INDEX($AP19:$CW19,1,JI17))*(0-GZ19)/(HA19-GZ19))</f>
        <v>#N/A</v>
      </c>
      <c r="JK18" s="125" t="e">
        <f aca="false">IF(HA20=0,INDEX($AP19:$CW19,1,JK17),INDEX($AP19:$CW19,1,JJ17)+(INDEX($AP19:$CW19,1,JK17)-INDEX($AP19:$CW19,1,JJ17))*(0-HA19)/(HB19-HA19))</f>
        <v>#N/A</v>
      </c>
      <c r="JL18" s="125" t="e">
        <f aca="false">IF(HB20=0,INDEX($AP19:$CW19,1,JL17),INDEX($AP19:$CW19,1,JK17)+(INDEX($AP19:$CW19,1,JL17)-INDEX($AP19:$CW19,1,JK17))*(0-HB19)/(HC19-HB19))</f>
        <v>#N/A</v>
      </c>
      <c r="JM18" s="125" t="e">
        <f aca="false">IF(HC20=0,INDEX($AP19:$CW19,1,JM17),INDEX($AP19:$CW19,1,JL17)+(INDEX($AP19:$CW19,1,JM17)-INDEX($AP19:$CW19,1,JL17))*(0-HC19)/(HD19-HC19))</f>
        <v>#N/A</v>
      </c>
      <c r="JN18" s="125" t="e">
        <f aca="false">IF(HD20=0,INDEX($AP19:$CW19,1,JN17),INDEX($AP19:$CW19,1,JM17)+(INDEX($AP19:$CW19,1,JN17)-INDEX($AP19:$CW19,1,JM17))*(0-HD19)/(HE19-HD19))</f>
        <v>#N/A</v>
      </c>
      <c r="JO18" s="125" t="e">
        <f aca="false">IF(HE20=0,INDEX($AP19:$CW19,1,JO17),INDEX($AP19:$CW19,1,JN17)+(INDEX($AP19:$CW19,1,JO17)-INDEX($AP19:$CW19,1,JN17))*(0-HE19)/(HF19-HE19))</f>
        <v>#N/A</v>
      </c>
      <c r="JP18" s="125" t="e">
        <f aca="false">IF(HF20=0,INDEX($AP19:$CW19,1,JP17),INDEX($AP19:$CW19,1,JO17)+(INDEX($AP19:$CW19,1,JP17)-INDEX($AP19:$CW19,1,JO17))*(0-HF19)/(HG19-HF19))</f>
        <v>#N/A</v>
      </c>
      <c r="JQ18" s="125" t="e">
        <f aca="false">IF(HG20=0,INDEX($AP19:$CW19,1,JQ17),INDEX($AP19:$CW19,1,JP17)+(INDEX($AP19:$CW19,1,JQ17)-INDEX($AP19:$CW19,1,JP17))*(0-HG19)/(HH19-HG19))</f>
        <v>#N/A</v>
      </c>
      <c r="JR18" s="125" t="e">
        <f aca="false">IF(HH20=0,INDEX($AP19:$CW19,1,JR17),INDEX($AP19:$CW19,1,JQ17)+(INDEX($AP19:$CW19,1,JR17)-INDEX($AP19:$CW19,1,JQ17))*(0-HH19)/(HI19-HH19))</f>
        <v>#N/A</v>
      </c>
      <c r="JS18" s="125" t="e">
        <f aca="false">IF(HI20=0,INDEX($AP19:$CW19,1,JS17),INDEX($AP19:$CW19,1,JR17)+(INDEX($AP19:$CW19,1,JS17)-INDEX($AP19:$CW19,1,JR17))*(0-HI19)/(HJ19-HI19))</f>
        <v>#N/A</v>
      </c>
      <c r="JT18" s="125" t="e">
        <f aca="false">IF(HJ20=0,INDEX($AP19:$CW19,1,JT17),INDEX($AP19:$CW19,1,JS17)+(INDEX($AP19:$CW19,1,JT17)-INDEX($AP19:$CW19,1,JS17))*(0-HJ19)/(HK19-HJ19))</f>
        <v>#N/A</v>
      </c>
      <c r="JU18" s="125" t="e">
        <f aca="false">IF(HK20=0,INDEX($AP19:$CW19,1,JU17),INDEX($AP19:$CW19,1,JT17)+(INDEX($AP19:$CW19,1,JU17)-INDEX($AP19:$CW19,1,JT17))*(0-HK19)/(HL19-HK19))</f>
        <v>#N/A</v>
      </c>
      <c r="JV18" s="125" t="e">
        <f aca="false">IF(HL20=0,INDEX($AP19:$CW19,1,JV17),INDEX($AP19:$CW19,1,JU17)+(INDEX($AP19:$CW19,1,JV17)-INDEX($AP19:$CW19,1,JU17))*(0-HL19)/(HM19-HL19))</f>
        <v>#N/A</v>
      </c>
      <c r="JW18" s="125" t="e">
        <f aca="false">IF(HM20=0,INDEX($AP19:$CW19,1,JW17),INDEX($AP19:$CW19,1,JV17)+(INDEX($AP19:$CW19,1,JW17)-INDEX($AP19:$CW19,1,JV17))*(0-HM19)/(HN19-HM19))</f>
        <v>#N/A</v>
      </c>
      <c r="JX18" s="125" t="e">
        <f aca="false">IF(HN20=0,INDEX($AP19:$CW19,1,JX17),INDEX($AP19:$CW19,1,JW17)+(INDEX($AP19:$CW19,1,JX17)-INDEX($AP19:$CW19,1,JW17))*(0-HN19)/(HO19-HN19))</f>
        <v>#N/A</v>
      </c>
      <c r="JY18" s="125" t="e">
        <f aca="false">IF(HO20=0,INDEX($AP19:$CW19,1,JY17),INDEX($AP19:$CW19,1,JX17)+(INDEX($AP19:$CW19,1,JY17)-INDEX($AP19:$CW19,1,JX17))*(0-HO19)/(HP19-HO19))</f>
        <v>#N/A</v>
      </c>
      <c r="JZ18" s="125" t="e">
        <f aca="false">IF(ISNUMBER(INDEX($AP19:$CW19,1,JZ17)),INDEX($AP19:$CW19,1,JZ17),NA())</f>
        <v>#N/A</v>
      </c>
      <c r="KA18" s="125" t="e">
        <f aca="false">IF(ISNUMBER(INDEX($AP19:$CW19,1,KA17)),INDEX($AP19:$CW19,1,KA17),NA())</f>
        <v>#N/A</v>
      </c>
      <c r="KB18" s="125" t="e">
        <f aca="false">IF(ISNUMBER(INDEX($AP19:$CW19,1,KB17)),INDEX($AP19:$CW19,1,KB17),NA())</f>
        <v>#N/A</v>
      </c>
      <c r="KC18" s="125" t="e">
        <f aca="false">IF(ISNUMBER(INDEX($AP19:$CW19,1,KC17)),INDEX($AP19:$CW19,1,KC17),NA())</f>
        <v>#N/A</v>
      </c>
      <c r="KD18" s="125" t="e">
        <f aca="false">IF(ISNUMBER(INDEX($AP19:$CW19,1,KD17)),INDEX($AP19:$CW19,1,KD17),NA())</f>
        <v>#N/A</v>
      </c>
      <c r="KE18" s="125" t="e">
        <f aca="false">IF(ISNUMBER(INDEX($AP19:$CW19,1,KE17)),INDEX($AP19:$CW19,1,KE17),NA())</f>
        <v>#N/A</v>
      </c>
      <c r="KF18" s="125" t="e">
        <f aca="false">IF(ISNUMBER(INDEX($AP19:$CW19,1,KF17)),INDEX($AP19:$CW19,1,KF17),NA())</f>
        <v>#N/A</v>
      </c>
      <c r="KG18" s="125" t="e">
        <f aca="false">IF(ISNUMBER(INDEX($AP19:$CW19,1,KG17)),INDEX($AP19:$CW19,1,KG17),NA())</f>
        <v>#N/A</v>
      </c>
      <c r="KH18" s="125" t="e">
        <f aca="false">IF(ISNUMBER(INDEX($AP19:$CW19,1,KH17)),INDEX($AP19:$CW19,1,KH17),NA())</f>
        <v>#N/A</v>
      </c>
      <c r="KI18" s="125" t="e">
        <f aca="false">IF(ISNUMBER(INDEX($AP19:$CW19,1,KI17)),INDEX($AP19:$CW19,1,KI17),NA())</f>
        <v>#N/A</v>
      </c>
      <c r="KJ18" s="125" t="e">
        <f aca="false">IF(ISNUMBER(INDEX($AP19:$CW19,1,KJ17)),INDEX($AP19:$CW19,1,KJ17),NA())</f>
        <v>#N/A</v>
      </c>
      <c r="KK18" s="125" t="e">
        <f aca="false">IF(ISNUMBER(INDEX($AP19:$CW19,1,KK17)),INDEX($AP19:$CW19,1,KK17),NA())</f>
        <v>#N/A</v>
      </c>
      <c r="KL18" s="125" t="e">
        <f aca="false">IF(ISNUMBER(INDEX($AP19:$CW19,1,KL17)),INDEX($AP19:$CW19,1,KL17),NA())</f>
        <v>#N/A</v>
      </c>
      <c r="KM18" s="125" t="e">
        <f aca="false">IF(ISNUMBER(INDEX($AP19:$CW19,1,KM17)),INDEX($AP19:$CW19,1,KM17),NA())</f>
        <v>#N/A</v>
      </c>
      <c r="KN18" s="125" t="e">
        <f aca="false">IF(ISNUMBER(INDEX($AP19:$CW19,1,KN17)),INDEX($AP19:$CW19,1,KN17),NA())</f>
        <v>#N/A</v>
      </c>
      <c r="KO18" s="125" t="e">
        <f aca="false">IF(ISNUMBER(INDEX($AP19:$CW19,1,KO17)),INDEX($AP19:$CW19,1,KO17),NA())</f>
        <v>#N/A</v>
      </c>
      <c r="KP18" s="125" t="e">
        <f aca="false">IF(ISNUMBER(INDEX($AP19:$CW19,1,KP17)),INDEX($AP19:$CW19,1,KP17),NA())</f>
        <v>#N/A</v>
      </c>
      <c r="KQ18" s="125" t="e">
        <f aca="false">IF(ISNUMBER(INDEX($AP19:$CW19,1,KQ17)),INDEX($AP19:$CW19,1,KQ17),NA())</f>
        <v>#N/A</v>
      </c>
      <c r="KR18" s="125" t="e">
        <f aca="false">IF(ISNUMBER(INDEX($AP19:$CW19,1,KR17)),INDEX($AP19:$CW19,1,KR17),NA())</f>
        <v>#N/A</v>
      </c>
      <c r="KS18" s="125" t="e">
        <f aca="false">IF(ISNUMBER(INDEX($AP19:$CW19,1,KS17)),INDEX($AP19:$CW19,1,KS17),NA())</f>
        <v>#N/A</v>
      </c>
      <c r="KU18" s="125" t="s">
        <v>70</v>
      </c>
      <c r="KV18" s="125" t="e">
        <f aca="false">HR19-HR20</f>
        <v>#N/A</v>
      </c>
      <c r="KW18" s="125" t="n">
        <f aca="false">HS19-HS20</f>
        <v>1.198125</v>
      </c>
      <c r="KX18" s="125" t="n">
        <f aca="false">HT19-HT20</f>
        <v>17.956875</v>
      </c>
      <c r="KY18" s="125" t="n">
        <f aca="false">HU19-HU20</f>
        <v>20</v>
      </c>
      <c r="KZ18" s="125" t="n">
        <f aca="false">HV19-HV20</f>
        <v>25</v>
      </c>
      <c r="LA18" s="125" t="n">
        <f aca="false">HW19-HW20</f>
        <v>30</v>
      </c>
      <c r="LB18" s="125" t="n">
        <f aca="false">HX19-HX20</f>
        <v>35</v>
      </c>
      <c r="LC18" s="125" t="n">
        <f aca="false">HY19-HY20</f>
        <v>35</v>
      </c>
      <c r="LD18" s="125" t="n">
        <f aca="false">HZ19-HZ20</f>
        <v>30</v>
      </c>
      <c r="LE18" s="125" t="n">
        <f aca="false">IA19-IA20</f>
        <v>25</v>
      </c>
      <c r="LF18" s="125" t="n">
        <f aca="false">IB19-IB20</f>
        <v>20</v>
      </c>
      <c r="LG18" s="125" t="n">
        <f aca="false">IC19-IC20</f>
        <v>17.7083333333333</v>
      </c>
      <c r="LH18" s="125" t="n">
        <f aca="false">ID19-ID20</f>
        <v>1.14583333333333</v>
      </c>
      <c r="LI18" s="125" t="e">
        <f aca="false">IE19-IE20</f>
        <v>#N/A</v>
      </c>
      <c r="LJ18" s="125" t="e">
        <f aca="false">IF19-IF20</f>
        <v>#N/A</v>
      </c>
      <c r="LK18" s="125" t="e">
        <f aca="false">IG19-IG20</f>
        <v>#N/A</v>
      </c>
      <c r="LL18" s="125" t="e">
        <f aca="false">IH19-IH20</f>
        <v>#N/A</v>
      </c>
      <c r="LM18" s="125" t="e">
        <f aca="false">II19-II20</f>
        <v>#N/A</v>
      </c>
      <c r="LN18" s="125" t="e">
        <f aca="false">IJ19-IJ20</f>
        <v>#N/A</v>
      </c>
      <c r="LO18" s="125" t="e">
        <f aca="false">IK19-IK20</f>
        <v>#N/A</v>
      </c>
      <c r="LP18" s="125" t="e">
        <f aca="false">IL19-IL20</f>
        <v>#N/A</v>
      </c>
      <c r="LQ18" s="125" t="e">
        <f aca="false">IM19-IM20</f>
        <v>#N/A</v>
      </c>
      <c r="LR18" s="125" t="e">
        <f aca="false">IN19-IN20</f>
        <v>#N/A</v>
      </c>
      <c r="LS18" s="125" t="e">
        <f aca="false">IO19-IO20</f>
        <v>#N/A</v>
      </c>
      <c r="LT18" s="125" t="e">
        <f aca="false">IP19-IP20</f>
        <v>#N/A</v>
      </c>
      <c r="LU18" s="125" t="e">
        <f aca="false">IQ19-IQ20</f>
        <v>#N/A</v>
      </c>
      <c r="LV18" s="125" t="e">
        <f aca="false">IR19-IR20</f>
        <v>#N/A</v>
      </c>
      <c r="LW18" s="125" t="e">
        <f aca="false">IS19-IS20</f>
        <v>#N/A</v>
      </c>
      <c r="LX18" s="125" t="e">
        <f aca="false">IT19-IT20</f>
        <v>#N/A</v>
      </c>
      <c r="LY18" s="125" t="e">
        <f aca="false">IU19-IU20</f>
        <v>#N/A</v>
      </c>
      <c r="LZ18" s="125" t="e">
        <f aca="false">IV19-IV20</f>
        <v>#N/A</v>
      </c>
      <c r="MA18" s="125" t="e">
        <f aca="false">IW19-IW20</f>
        <v>#N/A</v>
      </c>
      <c r="MB18" s="125" t="e">
        <f aca="false">IX19-IX20</f>
        <v>#N/A</v>
      </c>
      <c r="MC18" s="125" t="e">
        <f aca="false">IY19-IY20</f>
        <v>#N/A</v>
      </c>
      <c r="MD18" s="125" t="e">
        <f aca="false">IZ19-IZ20</f>
        <v>#N/A</v>
      </c>
      <c r="ME18" s="125" t="e">
        <f aca="false">JA19-JA20</f>
        <v>#N/A</v>
      </c>
      <c r="MF18" s="125" t="e">
        <f aca="false">JB19-JB20</f>
        <v>#N/A</v>
      </c>
      <c r="MG18" s="125" t="e">
        <f aca="false">JC19-JC20</f>
        <v>#N/A</v>
      </c>
      <c r="MH18" s="125" t="e">
        <f aca="false">JD19-JD20</f>
        <v>#N/A</v>
      </c>
      <c r="MI18" s="125" t="e">
        <f aca="false">JE19-JE20</f>
        <v>#N/A</v>
      </c>
      <c r="MJ18" s="125" t="e">
        <f aca="false">JF19-JF20</f>
        <v>#N/A</v>
      </c>
      <c r="MK18" s="125" t="e">
        <f aca="false">JG19-JG20</f>
        <v>#N/A</v>
      </c>
      <c r="ML18" s="125" t="e">
        <f aca="false">JH19-JH20</f>
        <v>#N/A</v>
      </c>
      <c r="MM18" s="125" t="e">
        <f aca="false">JI19-JI20</f>
        <v>#N/A</v>
      </c>
      <c r="MN18" s="125" t="e">
        <f aca="false">JJ19-JJ20</f>
        <v>#N/A</v>
      </c>
      <c r="MO18" s="125" t="e">
        <f aca="false">JK19-JK20</f>
        <v>#N/A</v>
      </c>
      <c r="MP18" s="125" t="e">
        <f aca="false">JL19-JL20</f>
        <v>#N/A</v>
      </c>
      <c r="MQ18" s="125" t="e">
        <f aca="false">JM19-JM20</f>
        <v>#N/A</v>
      </c>
      <c r="MR18" s="125" t="e">
        <f aca="false">JN19-JN20</f>
        <v>#N/A</v>
      </c>
      <c r="MS18" s="125" t="e">
        <f aca="false">JO19-JO20</f>
        <v>#N/A</v>
      </c>
      <c r="MT18" s="125" t="e">
        <f aca="false">JP19-JP20</f>
        <v>#N/A</v>
      </c>
      <c r="MU18" s="125" t="e">
        <f aca="false">JQ19-JQ20</f>
        <v>#N/A</v>
      </c>
      <c r="MV18" s="125" t="e">
        <f aca="false">JR19-JR20</f>
        <v>#N/A</v>
      </c>
      <c r="MW18" s="125" t="e">
        <f aca="false">JS19-JS20</f>
        <v>#N/A</v>
      </c>
      <c r="MX18" s="125" t="e">
        <f aca="false">JT19-JT20</f>
        <v>#N/A</v>
      </c>
      <c r="MY18" s="125" t="e">
        <f aca="false">JU19-JU20</f>
        <v>#N/A</v>
      </c>
      <c r="MZ18" s="125" t="e">
        <f aca="false">JV19-JV20</f>
        <v>#N/A</v>
      </c>
      <c r="NA18" s="125" t="e">
        <f aca="false">JW19-JW20</f>
        <v>#N/A</v>
      </c>
      <c r="NB18" s="125" t="e">
        <f aca="false">JX19-JX20</f>
        <v>#N/A</v>
      </c>
      <c r="NC18" s="125" t="e">
        <f aca="false">JY19-JY20</f>
        <v>#N/A</v>
      </c>
      <c r="ND18" s="125" t="e">
        <f aca="false">JZ19-JZ20</f>
        <v>#N/A</v>
      </c>
      <c r="NE18" s="125" t="e">
        <f aca="false">KA19-KA20</f>
        <v>#N/A</v>
      </c>
      <c r="NF18" s="125" t="e">
        <f aca="false">KB19-KB20</f>
        <v>#N/A</v>
      </c>
      <c r="NG18" s="125" t="e">
        <f aca="false">KC19-KC20</f>
        <v>#N/A</v>
      </c>
      <c r="NH18" s="125" t="e">
        <f aca="false">KD19-KD20</f>
        <v>#N/A</v>
      </c>
      <c r="NI18" s="125" t="e">
        <f aca="false">KE19-KE20</f>
        <v>#N/A</v>
      </c>
      <c r="NJ18" s="125" t="e">
        <f aca="false">KF19-KF20</f>
        <v>#N/A</v>
      </c>
      <c r="NK18" s="125" t="e">
        <f aca="false">KG19-KG20</f>
        <v>#N/A</v>
      </c>
      <c r="NL18" s="125" t="e">
        <f aca="false">KH19-KH20</f>
        <v>#N/A</v>
      </c>
      <c r="NM18" s="125" t="e">
        <f aca="false">KI19-KI20</f>
        <v>#N/A</v>
      </c>
      <c r="NN18" s="125" t="e">
        <f aca="false">KJ19-KJ20</f>
        <v>#N/A</v>
      </c>
      <c r="NO18" s="125" t="e">
        <f aca="false">KK19-KK20</f>
        <v>#N/A</v>
      </c>
      <c r="NP18" s="125" t="e">
        <f aca="false">KL19-KL20</f>
        <v>#N/A</v>
      </c>
      <c r="NQ18" s="125" t="e">
        <f aca="false">KM19-KM20</f>
        <v>#N/A</v>
      </c>
      <c r="NR18" s="125" t="e">
        <f aca="false">KN19-KN20</f>
        <v>#N/A</v>
      </c>
      <c r="NS18" s="125" t="e">
        <f aca="false">KO19-KO20</f>
        <v>#N/A</v>
      </c>
      <c r="NT18" s="125" t="e">
        <f aca="false">KP19-KP20</f>
        <v>#N/A</v>
      </c>
      <c r="NU18" s="125" t="e">
        <f aca="false">KQ19-KQ20</f>
        <v>#N/A</v>
      </c>
      <c r="NV18" s="125" t="e">
        <f aca="false">KR19-KR20</f>
        <v>#N/A</v>
      </c>
      <c r="NW18" s="125" t="e">
        <f aca="false">KS19-KS20</f>
        <v>#N/A</v>
      </c>
      <c r="NX18" s="166"/>
      <c r="NZ18" s="166"/>
    </row>
    <row r="19" customFormat="false" ht="20.1" hidden="false" customHeight="true" outlineLevel="0" collapsed="false">
      <c r="A19" s="199"/>
      <c r="B19" s="206" t="s">
        <v>71</v>
      </c>
      <c r="C19" s="183" t="str">
        <f aca="false">C15</f>
        <v>Dist. (m)</v>
      </c>
      <c r="D19" s="184" t="n">
        <v>50.2</v>
      </c>
      <c r="E19" s="184" t="n">
        <v>66.6</v>
      </c>
      <c r="F19" s="184" t="n">
        <v>575</v>
      </c>
      <c r="G19" s="184" t="n">
        <v>590.9</v>
      </c>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207"/>
      <c r="AH19" s="181"/>
      <c r="AI19" s="186" t="str">
        <f aca="false">"Fill: "&amp;TEXT(ABS(NY19),"###,##0.0")&amp;" sq."&amp;AF4&amp;"."</f>
        <v>Fill: 13,116.5 sq.m.</v>
      </c>
      <c r="AJ19" s="186"/>
      <c r="AK19" s="187" t="n">
        <f aca="false">MIN(D19:AG19)</f>
        <v>50.2</v>
      </c>
      <c r="AL19" s="187" t="n">
        <f aca="false">MAX(D19:AG19)</f>
        <v>590.9</v>
      </c>
      <c r="AM19" s="187"/>
      <c r="AN19" s="187"/>
      <c r="AO19" s="187"/>
      <c r="AP19" s="125" t="n">
        <f aca="false">IF(ISNA(AP17),IF(ISNA(AP18),NA(),SMALL($D19:$AG19,AP18)),IF(ISNA(AP18), SMALL($D17:$AG17,AP17), MIN(SMALL($D17:$AG17,AP17),SMALL($D19:$AG19,AP18))))</f>
        <v>0</v>
      </c>
      <c r="AQ19" s="125" t="n">
        <f aca="false">IF(ISNA(AQ17),IF(ISNA(AQ18),NA(),SMALL($D19:$AG19,AQ18)),IF(ISNA(AQ18), SMALL($D17:$AG17,AQ17), MIN(SMALL($D17:$AG17,AQ17),SMALL($D19:$AG19,AQ18))))</f>
        <v>50.2</v>
      </c>
      <c r="AR19" s="125" t="n">
        <f aca="false">IF(ISNA(AR17),IF(ISNA(AR18),NA(),SMALL($D19:$AG19,AR18)),IF(ISNA(AR18), SMALL($D17:$AG17,AR17), MIN(SMALL($D17:$AG17,AR17),SMALL($D19:$AG19,AR18))))</f>
        <v>66.6</v>
      </c>
      <c r="AS19" s="125" t="n">
        <f aca="false">IF(ISNA(AS17),IF(ISNA(AS18),NA(),SMALL($D19:$AG19,AS18)),IF(ISNA(AS18), SMALL($D17:$AG17,AS17), MIN(SMALL($D17:$AG17,AS17),SMALL($D19:$AG19,AS18))))</f>
        <v>160</v>
      </c>
      <c r="AT19" s="125" t="n">
        <f aca="false">IF(ISNA(AT17),IF(ISNA(AT18),NA(),SMALL($D19:$AG19,AT18)),IF(ISNA(AT18), SMALL($D17:$AG17,AT17), MIN(SMALL($D17:$AG17,AT17),SMALL($D19:$AG19,AT18))))</f>
        <v>228</v>
      </c>
      <c r="AU19" s="125" t="n">
        <f aca="false">IF(ISNA(AU17),IF(ISNA(AU18),NA(),SMALL($D19:$AG19,AU18)),IF(ISNA(AU18), SMALL($D17:$AG17,AU17), MIN(SMALL($D17:$AG17,AU17),SMALL($D19:$AG19,AU18))))</f>
        <v>280</v>
      </c>
      <c r="AV19" s="125" t="n">
        <f aca="false">IF(ISNA(AV17),IF(ISNA(AV18),NA(),SMALL($D19:$AG19,AV18)),IF(ISNA(AV18), SMALL($D17:$AG17,AV17), MIN(SMALL($D17:$AG17,AV17),SMALL($D19:$AG19,AV18))))</f>
        <v>365</v>
      </c>
      <c r="AW19" s="125" t="n">
        <f aca="false">IF(ISNA(AW17),IF(ISNA(AW18),NA(),SMALL($D19:$AG19,AW18)),IF(ISNA(AW18), SMALL($D17:$AG17,AW17), MIN(SMALL($D17:$AG17,AW17),SMALL($D19:$AG19,AW18))))</f>
        <v>381</v>
      </c>
      <c r="AX19" s="125" t="n">
        <f aca="false">IF(ISNA(AX17),IF(ISNA(AX18),NA(),SMALL($D19:$AG19,AX18)),IF(ISNA(AX18), SMALL($D17:$AG17,AX17), MIN(SMALL($D17:$AG17,AX17),SMALL($D19:$AG19,AX18))))</f>
        <v>418</v>
      </c>
      <c r="AY19" s="125" t="n">
        <f aca="false">IF(ISNA(AY17),IF(ISNA(AY18),NA(),SMALL($D19:$AG19,AY18)),IF(ISNA(AY18), SMALL($D17:$AG17,AY17), MIN(SMALL($D17:$AG17,AY17),SMALL($D19:$AG19,AY18))))</f>
        <v>462</v>
      </c>
      <c r="AZ19" s="125" t="n">
        <f aca="false">IF(ISNA(AZ17),IF(ISNA(AZ18),NA(),SMALL($D19:$AG19,AZ18)),IF(ISNA(AZ18), SMALL($D17:$AG17,AZ17), MIN(SMALL($D17:$AG17,AZ17),SMALL($D19:$AG19,AZ18))))</f>
        <v>520</v>
      </c>
      <c r="BA19" s="125" t="n">
        <f aca="false">IF(ISNA(BA17),IF(ISNA(BA18),NA(),SMALL($D19:$AG19,BA18)),IF(ISNA(BA18), SMALL($D17:$AG17,BA17), MIN(SMALL($D17:$AG17,BA17),SMALL($D19:$AG19,BA18))))</f>
        <v>575</v>
      </c>
      <c r="BB19" s="125" t="n">
        <f aca="false">IF(ISNA(BB17),IF(ISNA(BB18),NA(),SMALL($D19:$AG19,BB18)),IF(ISNA(BB18), SMALL($D17:$AG17,BB17), MIN(SMALL($D17:$AG17,BB17),SMALL($D19:$AG19,BB18))))</f>
        <v>590.9</v>
      </c>
      <c r="BC19" s="125" t="n">
        <f aca="false">IF(ISNA(BC17),IF(ISNA(BC18),NA(),SMALL($D19:$AG19,BC18)),IF(ISNA(BC18), SMALL($D17:$AG17,BC17), MIN(SMALL($D17:$AG17,BC17),SMALL($D19:$AG19,BC18))))</f>
        <v>640</v>
      </c>
      <c r="BD19" s="125" t="e">
        <f aca="false">IF(ISNA(BD17),IF(ISNA(BD18),NA(),SMALL($D19:$AG19,BD18)),IF(ISNA(BD18), SMALL($D17:$AG17,BD17), MIN(SMALL($D17:$AG17,BD17),SMALL($D19:$AG19,BD18))))</f>
        <v>#N/A</v>
      </c>
      <c r="BE19" s="125" t="e">
        <f aca="false">IF(ISNA(BE17),IF(ISNA(BE18),NA(),SMALL($D19:$AG19,BE18)),IF(ISNA(BE18), SMALL($D17:$AG17,BE17), MIN(SMALL($D17:$AG17,BE17),SMALL($D19:$AG19,BE18))))</f>
        <v>#N/A</v>
      </c>
      <c r="BF19" s="125" t="e">
        <f aca="false">IF(ISNA(BF17),IF(ISNA(BF18),NA(),SMALL($D19:$AG19,BF18)),IF(ISNA(BF18), SMALL($D17:$AG17,BF17), MIN(SMALL($D17:$AG17,BF17),SMALL($D19:$AG19,BF18))))</f>
        <v>#N/A</v>
      </c>
      <c r="BG19" s="125" t="e">
        <f aca="false">IF(ISNA(BG17),IF(ISNA(BG18),NA(),SMALL($D19:$AG19,BG18)),IF(ISNA(BG18), SMALL($D17:$AG17,BG17), MIN(SMALL($D17:$AG17,BG17),SMALL($D19:$AG19,BG18))))</f>
        <v>#N/A</v>
      </c>
      <c r="BH19" s="125" t="e">
        <f aca="false">IF(ISNA(BH17),IF(ISNA(BH18),NA(),SMALL($D19:$AG19,BH18)),IF(ISNA(BH18), SMALL($D17:$AG17,BH17), MIN(SMALL($D17:$AG17,BH17),SMALL($D19:$AG19,BH18))))</f>
        <v>#N/A</v>
      </c>
      <c r="BI19" s="125" t="e">
        <f aca="false">IF(ISNA(BI17),IF(ISNA(BI18),NA(),SMALL($D19:$AG19,BI18)),IF(ISNA(BI18), SMALL($D17:$AG17,BI17), MIN(SMALL($D17:$AG17,BI17),SMALL($D19:$AG19,BI18))))</f>
        <v>#N/A</v>
      </c>
      <c r="BJ19" s="125" t="e">
        <f aca="false">IF(ISNA(BJ17),IF(ISNA(BJ18),NA(),SMALL($D19:$AG19,BJ18)),IF(ISNA(BJ18), SMALL($D17:$AG17,BJ17), MIN(SMALL($D17:$AG17,BJ17),SMALL($D19:$AG19,BJ18))))</f>
        <v>#N/A</v>
      </c>
      <c r="BK19" s="125" t="e">
        <f aca="false">IF(ISNA(BK17),IF(ISNA(BK18),NA(),SMALL($D19:$AG19,BK18)),IF(ISNA(BK18), SMALL($D17:$AG17,BK17), MIN(SMALL($D17:$AG17,BK17),SMALL($D19:$AG19,BK18))))</f>
        <v>#N/A</v>
      </c>
      <c r="BL19" s="125" t="e">
        <f aca="false">IF(ISNA(BL17),IF(ISNA(BL18),NA(),SMALL($D19:$AG19,BL18)),IF(ISNA(BL18), SMALL($D17:$AG17,BL17), MIN(SMALL($D17:$AG17,BL17),SMALL($D19:$AG19,BL18))))</f>
        <v>#N/A</v>
      </c>
      <c r="BM19" s="125" t="e">
        <f aca="false">IF(ISNA(BM17),IF(ISNA(BM18),NA(),SMALL($D19:$AG19,BM18)),IF(ISNA(BM18), SMALL($D17:$AG17,BM17), MIN(SMALL($D17:$AG17,BM17),SMALL($D19:$AG19,BM18))))</f>
        <v>#N/A</v>
      </c>
      <c r="BN19" s="125" t="e">
        <f aca="false">IF(ISNA(BN17),IF(ISNA(BN18),NA(),SMALL($D19:$AG19,BN18)),IF(ISNA(BN18), SMALL($D17:$AG17,BN17), MIN(SMALL($D17:$AG17,BN17),SMALL($D19:$AG19,BN18))))</f>
        <v>#N/A</v>
      </c>
      <c r="BO19" s="125" t="e">
        <f aca="false">IF(ISNA(BO17),IF(ISNA(BO18),NA(),SMALL($D19:$AG19,BO18)),IF(ISNA(BO18), SMALL($D17:$AG17,BO17), MIN(SMALL($D17:$AG17,BO17),SMALL($D19:$AG19,BO18))))</f>
        <v>#N/A</v>
      </c>
      <c r="BP19" s="125" t="e">
        <f aca="false">IF(ISNA(BP17),IF(ISNA(BP18),NA(),SMALL($D19:$AG19,BP18)),IF(ISNA(BP18), SMALL($D17:$AG17,BP17), MIN(SMALL($D17:$AG17,BP17),SMALL($D19:$AG19,BP18))))</f>
        <v>#N/A</v>
      </c>
      <c r="BQ19" s="125" t="e">
        <f aca="false">IF(ISNA(BQ17),IF(ISNA(BQ18),NA(),SMALL($D19:$AG19,BQ18)),IF(ISNA(BQ18), SMALL($D17:$AG17,BQ17), MIN(SMALL($D17:$AG17,BQ17),SMALL($D19:$AG19,BQ18))))</f>
        <v>#N/A</v>
      </c>
      <c r="BR19" s="125" t="e">
        <f aca="false">IF(ISNA(BR17),IF(ISNA(BR18),NA(),SMALL($D19:$AG19,BR18)),IF(ISNA(BR18), SMALL($D17:$AG17,BR17), MIN(SMALL($D17:$AG17,BR17),SMALL($D19:$AG19,BR18))))</f>
        <v>#N/A</v>
      </c>
      <c r="BS19" s="125" t="e">
        <f aca="false">IF(ISNA(BS17),IF(ISNA(BS18),NA(),SMALL($D19:$AG19,BS18)),IF(ISNA(BS18), SMALL($D17:$AG17,BS17), MIN(SMALL($D17:$AG17,BS17),SMALL($D19:$AG19,BS18))))</f>
        <v>#N/A</v>
      </c>
      <c r="BT19" s="125" t="e">
        <f aca="false">IF(ISNA(BT17),IF(ISNA(BT18),NA(),SMALL($D19:$AG19,BT18)),IF(ISNA(BT18), SMALL($D17:$AG17,BT17), MIN(SMALL($D17:$AG17,BT17),SMALL($D19:$AG19,BT18))))</f>
        <v>#N/A</v>
      </c>
      <c r="BU19" s="125" t="e">
        <f aca="false">IF(ISNA(BU17),IF(ISNA(BU18),NA(),SMALL($D19:$AG19,BU18)),IF(ISNA(BU18), SMALL($D17:$AG17,BU17), MIN(SMALL($D17:$AG17,BU17),SMALL($D19:$AG19,BU18))))</f>
        <v>#N/A</v>
      </c>
      <c r="BV19" s="125" t="e">
        <f aca="false">IF(ISNA(BV17),IF(ISNA(BV18),NA(),SMALL($D19:$AG19,BV18)),IF(ISNA(BV18), SMALL($D17:$AG17,BV17), MIN(SMALL($D17:$AG17,BV17),SMALL($D19:$AG19,BV18))))</f>
        <v>#N/A</v>
      </c>
      <c r="BW19" s="125" t="e">
        <f aca="false">IF(ISNA(BW17),IF(ISNA(BW18),NA(),SMALL($D19:$AG19,BW18)),IF(ISNA(BW18), SMALL($D17:$AG17,BW17), MIN(SMALL($D17:$AG17,BW17),SMALL($D19:$AG19,BW18))))</f>
        <v>#N/A</v>
      </c>
      <c r="BX19" s="125" t="e">
        <f aca="false">IF(ISNA(BX17),IF(ISNA(BX18),NA(),SMALL($D19:$AG19,BX18)),IF(ISNA(BX18), SMALL($D17:$AG17,BX17), MIN(SMALL($D17:$AG17,BX17),SMALL($D19:$AG19,BX18))))</f>
        <v>#N/A</v>
      </c>
      <c r="BY19" s="125" t="e">
        <f aca="false">IF(ISNA(BY17),IF(ISNA(BY18),NA(),SMALL($D19:$AG19,BY18)),IF(ISNA(BY18), SMALL($D17:$AG17,BY17), MIN(SMALL($D17:$AG17,BY17),SMALL($D19:$AG19,BY18))))</f>
        <v>#N/A</v>
      </c>
      <c r="BZ19" s="125" t="e">
        <f aca="false">IF(ISNA(BZ17),IF(ISNA(BZ18),NA(),SMALL($D19:$AG19,BZ18)),IF(ISNA(BZ18), SMALL($D17:$AG17,BZ17), MIN(SMALL($D17:$AG17,BZ17),SMALL($D19:$AG19,BZ18))))</f>
        <v>#N/A</v>
      </c>
      <c r="CA19" s="125" t="e">
        <f aca="false">IF(ISNA(CA17),IF(ISNA(CA18),NA(),SMALL($D19:$AG19,CA18)),IF(ISNA(CA18), SMALL($D17:$AG17,CA17), MIN(SMALL($D17:$AG17,CA17),SMALL($D19:$AG19,CA18))))</f>
        <v>#N/A</v>
      </c>
      <c r="CB19" s="125" t="e">
        <f aca="false">IF(ISNA(CB17),IF(ISNA(CB18),NA(),SMALL($D19:$AG19,CB18)),IF(ISNA(CB18), SMALL($D17:$AG17,CB17), MIN(SMALL($D17:$AG17,CB17),SMALL($D19:$AG19,CB18))))</f>
        <v>#N/A</v>
      </c>
      <c r="CC19" s="125" t="e">
        <f aca="false">IF(ISNA(CC17),IF(ISNA(CC18),NA(),SMALL($D19:$AG19,CC18)),IF(ISNA(CC18), SMALL($D17:$AG17,CC17), MIN(SMALL($D17:$AG17,CC17),SMALL($D19:$AG19,CC18))))</f>
        <v>#N/A</v>
      </c>
      <c r="CD19" s="125" t="e">
        <f aca="false">IF(ISNA(CD17),IF(ISNA(CD18),NA(),SMALL($D19:$AG19,CD18)),IF(ISNA(CD18), SMALL($D17:$AG17,CD17), MIN(SMALL($D17:$AG17,CD17),SMALL($D19:$AG19,CD18))))</f>
        <v>#N/A</v>
      </c>
      <c r="CE19" s="125" t="e">
        <f aca="false">IF(ISNA(CE17),IF(ISNA(CE18),NA(),SMALL($D19:$AG19,CE18)),IF(ISNA(CE18), SMALL($D17:$AG17,CE17), MIN(SMALL($D17:$AG17,CE17),SMALL($D19:$AG19,CE18))))</f>
        <v>#N/A</v>
      </c>
      <c r="CF19" s="125" t="e">
        <f aca="false">IF(ISNA(CF17),IF(ISNA(CF18),NA(),SMALL($D19:$AG19,CF18)),IF(ISNA(CF18), SMALL($D17:$AG17,CF17), MIN(SMALL($D17:$AG17,CF17),SMALL($D19:$AG19,CF18))))</f>
        <v>#N/A</v>
      </c>
      <c r="CG19" s="125" t="e">
        <f aca="false">IF(ISNA(CG17),IF(ISNA(CG18),NA(),SMALL($D19:$AG19,CG18)),IF(ISNA(CG18), SMALL($D17:$AG17,CG17), MIN(SMALL($D17:$AG17,CG17),SMALL($D19:$AG19,CG18))))</f>
        <v>#N/A</v>
      </c>
      <c r="CH19" s="125" t="e">
        <f aca="false">IF(ISNA(CH17),IF(ISNA(CH18),NA(),SMALL($D19:$AG19,CH18)),IF(ISNA(CH18), SMALL($D17:$AG17,CH17), MIN(SMALL($D17:$AG17,CH17),SMALL($D19:$AG19,CH18))))</f>
        <v>#N/A</v>
      </c>
      <c r="CI19" s="125" t="e">
        <f aca="false">IF(ISNA(CI17),IF(ISNA(CI18),NA(),SMALL($D19:$AG19,CI18)),IF(ISNA(CI18), SMALL($D17:$AG17,CI17), MIN(SMALL($D17:$AG17,CI17),SMALL($D19:$AG19,CI18))))</f>
        <v>#N/A</v>
      </c>
      <c r="CJ19" s="125" t="e">
        <f aca="false">IF(ISNA(CJ17),IF(ISNA(CJ18),NA(),SMALL($D19:$AG19,CJ18)),IF(ISNA(CJ18), SMALL($D17:$AG17,CJ17), MIN(SMALL($D17:$AG17,CJ17),SMALL($D19:$AG19,CJ18))))</f>
        <v>#N/A</v>
      </c>
      <c r="CK19" s="125" t="e">
        <f aca="false">IF(ISNA(CK17),IF(ISNA(CK18),NA(),SMALL($D19:$AG19,CK18)),IF(ISNA(CK18), SMALL($D17:$AG17,CK17), MIN(SMALL($D17:$AG17,CK17),SMALL($D19:$AG19,CK18))))</f>
        <v>#N/A</v>
      </c>
      <c r="CL19" s="125" t="e">
        <f aca="false">IF(ISNA(CL17),IF(ISNA(CL18),NA(),SMALL($D19:$AG19,CL18)),IF(ISNA(CL18), SMALL($D17:$AG17,CL17), MIN(SMALL($D17:$AG17,CL17),SMALL($D19:$AG19,CL18))))</f>
        <v>#N/A</v>
      </c>
      <c r="CM19" s="125" t="e">
        <f aca="false">IF(ISNA(CM17),IF(ISNA(CM18),NA(),SMALL($D19:$AG19,CM18)),IF(ISNA(CM18), SMALL($D17:$AG17,CM17), MIN(SMALL($D17:$AG17,CM17),SMALL($D19:$AG19,CM18))))</f>
        <v>#N/A</v>
      </c>
      <c r="CN19" s="125" t="e">
        <f aca="false">IF(ISNA(CN17),IF(ISNA(CN18),NA(),SMALL($D19:$AG19,CN18)),IF(ISNA(CN18), SMALL($D17:$AG17,CN17), MIN(SMALL($D17:$AG17,CN17),SMALL($D19:$AG19,CN18))))</f>
        <v>#N/A</v>
      </c>
      <c r="CO19" s="125" t="e">
        <f aca="false">IF(ISNA(CO17),IF(ISNA(CO18),NA(),SMALL($D19:$AG19,CO18)),IF(ISNA(CO18), SMALL($D17:$AG17,CO17), MIN(SMALL($D17:$AG17,CO17),SMALL($D19:$AG19,CO18))))</f>
        <v>#N/A</v>
      </c>
      <c r="CP19" s="125" t="e">
        <f aca="false">IF(ISNA(CP17),IF(ISNA(CP18),NA(),SMALL($D19:$AG19,CP18)),IF(ISNA(CP18), SMALL($D17:$AG17,CP17), MIN(SMALL($D17:$AG17,CP17),SMALL($D19:$AG19,CP18))))</f>
        <v>#N/A</v>
      </c>
      <c r="CQ19" s="125" t="e">
        <f aca="false">IF(ISNA(CQ17),IF(ISNA(CQ18),NA(),SMALL($D19:$AG19,CQ18)),IF(ISNA(CQ18), SMALL($D17:$AG17,CQ17), MIN(SMALL($D17:$AG17,CQ17),SMALL($D19:$AG19,CQ18))))</f>
        <v>#N/A</v>
      </c>
      <c r="CR19" s="125" t="e">
        <f aca="false">IF(ISNA(CR17),IF(ISNA(CR18),NA(),SMALL($D19:$AG19,CR18)),IF(ISNA(CR18), SMALL($D17:$AG17,CR17), MIN(SMALL($D17:$AG17,CR17),SMALL($D19:$AG19,CR18))))</f>
        <v>#N/A</v>
      </c>
      <c r="CS19" s="125" t="e">
        <f aca="false">IF(ISNA(CS17),IF(ISNA(CS18),NA(),SMALL($D19:$AG19,CS18)),IF(ISNA(CS18), SMALL($D17:$AG17,CS17), MIN(SMALL($D17:$AG17,CS17),SMALL($D19:$AG19,CS18))))</f>
        <v>#N/A</v>
      </c>
      <c r="CT19" s="125" t="e">
        <f aca="false">IF(ISNA(CT17),IF(ISNA(CT18),NA(),SMALL($D19:$AG19,CT18)),IF(ISNA(CT18), SMALL($D17:$AG17,CT17), MIN(SMALL($D17:$AG17,CT17),SMALL($D19:$AG19,CT18))))</f>
        <v>#N/A</v>
      </c>
      <c r="CU19" s="125" t="e">
        <f aca="false">IF(ISNA(CU17),IF(ISNA(CU18),NA(),SMALL($D19:$AG19,CU18)),IF(ISNA(CU18), SMALL($D17:$AG17,CU17), MIN(SMALL($D17:$AG17,CU17),SMALL($D19:$AG19,CU18))))</f>
        <v>#N/A</v>
      </c>
      <c r="CV19" s="125" t="e">
        <f aca="false">IF(ISNA(CV17),IF(ISNA(CV18),NA(),SMALL($D19:$AG19,CV18)),IF(ISNA(CV18), SMALL($D17:$AG17,CV17), MIN(SMALL($D17:$AG17,CV17),SMALL($D19:$AG19,CV18))))</f>
        <v>#N/A</v>
      </c>
      <c r="CW19" s="125" t="e">
        <f aca="false">IF(ISNA(CW17),IF(ISNA(CW18),NA(),SMALL($D19:$AG19,CW18)),IF(ISNA(CW18), SMALL($D17:$AG17,CW17), MIN(SMALL($D17:$AG17,CW17),SMALL($D19:$AG19,CW18))))</f>
        <v>#N/A</v>
      </c>
      <c r="CY19" s="125" t="n">
        <f aca="false">IF(ISNA(CY17),0,1)</f>
        <v>1</v>
      </c>
      <c r="CZ19" s="125" t="n">
        <f aca="false">IF(ISNA(CZ17),0,1)</f>
        <v>0</v>
      </c>
      <c r="DA19" s="125" t="n">
        <f aca="false">IF(ISNA(DA17),0,1)</f>
        <v>0</v>
      </c>
      <c r="DB19" s="125" t="n">
        <f aca="false">IF(ISNA(DB17),0,1)</f>
        <v>1</v>
      </c>
      <c r="DC19" s="125" t="n">
        <f aca="false">IF(ISNA(DC17),0,1)</f>
        <v>1</v>
      </c>
      <c r="DD19" s="125" t="n">
        <f aca="false">IF(ISNA(DD17),0,1)</f>
        <v>1</v>
      </c>
      <c r="DE19" s="125" t="n">
        <f aca="false">IF(ISNA(DE17),0,1)</f>
        <v>1</v>
      </c>
      <c r="DF19" s="125" t="n">
        <f aca="false">IF(ISNA(DF17),0,1)</f>
        <v>1</v>
      </c>
      <c r="DG19" s="125" t="n">
        <f aca="false">IF(ISNA(DG17),0,1)</f>
        <v>1</v>
      </c>
      <c r="DH19" s="125" t="n">
        <f aca="false">IF(ISNA(DH17),0,1)</f>
        <v>1</v>
      </c>
      <c r="DI19" s="125" t="n">
        <f aca="false">IF(ISNA(DI17),0,1)</f>
        <v>1</v>
      </c>
      <c r="DJ19" s="125" t="n">
        <f aca="false">IF(ISNA(DJ17),0,1)</f>
        <v>0</v>
      </c>
      <c r="DK19" s="125" t="n">
        <f aca="false">IF(ISNA(DK17),0,1)</f>
        <v>0</v>
      </c>
      <c r="DL19" s="125" t="n">
        <f aca="false">IF(ISNA(DL17),0,1)</f>
        <v>1</v>
      </c>
      <c r="DM19" s="125" t="n">
        <f aca="false">IF(ISNA(DM17),0,1)</f>
        <v>0</v>
      </c>
      <c r="DN19" s="125" t="n">
        <f aca="false">IF(ISNA(DN17),0,1)</f>
        <v>0</v>
      </c>
      <c r="DO19" s="125" t="n">
        <f aca="false">IF(ISNA(DO17),0,1)</f>
        <v>0</v>
      </c>
      <c r="DP19" s="125" t="n">
        <f aca="false">IF(ISNA(DP17),0,1)</f>
        <v>0</v>
      </c>
      <c r="DQ19" s="125" t="n">
        <f aca="false">IF(ISNA(DQ17),0,1)</f>
        <v>0</v>
      </c>
      <c r="DR19" s="125" t="n">
        <f aca="false">IF(ISNA(DR17),0,1)</f>
        <v>0</v>
      </c>
      <c r="DS19" s="125" t="n">
        <f aca="false">IF(ISNA(DS17),0,1)</f>
        <v>0</v>
      </c>
      <c r="DT19" s="125" t="n">
        <f aca="false">IF(ISNA(DT17),0,1)</f>
        <v>0</v>
      </c>
      <c r="DU19" s="125" t="n">
        <f aca="false">IF(ISNA(DU17),0,1)</f>
        <v>0</v>
      </c>
      <c r="DV19" s="125" t="n">
        <f aca="false">IF(ISNA(DV17),0,1)</f>
        <v>0</v>
      </c>
      <c r="DW19" s="125" t="n">
        <f aca="false">IF(ISNA(DW17),0,1)</f>
        <v>0</v>
      </c>
      <c r="DX19" s="125" t="n">
        <f aca="false">IF(ISNA(DX17),0,1)</f>
        <v>0</v>
      </c>
      <c r="DY19" s="125" t="n">
        <f aca="false">IF(ISNA(DY17),0,1)</f>
        <v>0</v>
      </c>
      <c r="DZ19" s="125" t="n">
        <f aca="false">IF(ISNA(DZ17),0,1)</f>
        <v>0</v>
      </c>
      <c r="EA19" s="125" t="n">
        <f aca="false">IF(ISNA(EA17),0,1)</f>
        <v>0</v>
      </c>
      <c r="EB19" s="125" t="n">
        <f aca="false">IF(ISNA(EB17),0,1)</f>
        <v>0</v>
      </c>
      <c r="EC19" s="125" t="n">
        <f aca="false">IF(ISNA(EC17),0,1)</f>
        <v>0</v>
      </c>
      <c r="ED19" s="125" t="n">
        <f aca="false">IF(ISNA(ED17),0,1)</f>
        <v>0</v>
      </c>
      <c r="EE19" s="125" t="n">
        <f aca="false">IF(ISNA(EE17),0,1)</f>
        <v>0</v>
      </c>
      <c r="EF19" s="125" t="n">
        <f aca="false">IF(ISNA(EF17),0,1)</f>
        <v>0</v>
      </c>
      <c r="EG19" s="125" t="n">
        <f aca="false">IF(ISNA(EG17),0,1)</f>
        <v>0</v>
      </c>
      <c r="EH19" s="125" t="n">
        <f aca="false">IF(ISNA(EH17),0,1)</f>
        <v>0</v>
      </c>
      <c r="EI19" s="125" t="n">
        <f aca="false">IF(ISNA(EI17),0,1)</f>
        <v>0</v>
      </c>
      <c r="EJ19" s="125" t="n">
        <f aca="false">IF(ISNA(EJ17),0,1)</f>
        <v>0</v>
      </c>
      <c r="EK19" s="125" t="n">
        <f aca="false">IF(ISNA(EK17),0,1)</f>
        <v>0</v>
      </c>
      <c r="EL19" s="125" t="n">
        <f aca="false">IF(ISNA(EL17),0,1)</f>
        <v>0</v>
      </c>
      <c r="EM19" s="125" t="n">
        <f aca="false">IF(ISNA(EM17),0,1)</f>
        <v>0</v>
      </c>
      <c r="EN19" s="125" t="n">
        <f aca="false">IF(ISNA(EN17),0,1)</f>
        <v>0</v>
      </c>
      <c r="EO19" s="125" t="n">
        <f aca="false">IF(ISNA(EO17),0,1)</f>
        <v>0</v>
      </c>
      <c r="EP19" s="125" t="n">
        <f aca="false">IF(ISNA(EP17),0,1)</f>
        <v>0</v>
      </c>
      <c r="EQ19" s="125" t="n">
        <f aca="false">IF(ISNA(EQ17),0,1)</f>
        <v>0</v>
      </c>
      <c r="ER19" s="125" t="n">
        <f aca="false">IF(ISNA(ER17),0,1)</f>
        <v>0</v>
      </c>
      <c r="ES19" s="125" t="n">
        <f aca="false">IF(ISNA(ES17),0,1)</f>
        <v>0</v>
      </c>
      <c r="ET19" s="125" t="n">
        <f aca="false">IF(ISNA(ET17),0,1)</f>
        <v>0</v>
      </c>
      <c r="EU19" s="125" t="n">
        <f aca="false">IF(ISNA(EU17),0,1)</f>
        <v>0</v>
      </c>
      <c r="EV19" s="125" t="n">
        <f aca="false">IF(ISNA(EV17),0,1)</f>
        <v>0</v>
      </c>
      <c r="EW19" s="125" t="n">
        <f aca="false">IF(ISNA(EW17),0,1)</f>
        <v>0</v>
      </c>
      <c r="EX19" s="125" t="n">
        <f aca="false">IF(ISNA(EX17),0,1)</f>
        <v>0</v>
      </c>
      <c r="EY19" s="125" t="n">
        <f aca="false">IF(ISNA(EY17),0,1)</f>
        <v>0</v>
      </c>
      <c r="EZ19" s="125" t="n">
        <f aca="false">IF(ISNA(EZ17),0,1)</f>
        <v>0</v>
      </c>
      <c r="FA19" s="125" t="n">
        <f aca="false">IF(ISNA(FA17),0,1)</f>
        <v>0</v>
      </c>
      <c r="FB19" s="125" t="n">
        <f aca="false">IF(ISNA(FB17),0,1)</f>
        <v>0</v>
      </c>
      <c r="FC19" s="125" t="n">
        <f aca="false">IF(ISNA(FC17),0,1)</f>
        <v>0</v>
      </c>
      <c r="FD19" s="125" t="n">
        <f aca="false">IF(ISNA(FD17),0,1)</f>
        <v>0</v>
      </c>
      <c r="FE19" s="125" t="n">
        <f aca="false">IF(ISNA(FE17),0,1)</f>
        <v>0</v>
      </c>
      <c r="FF19" s="125" t="n">
        <f aca="false">IF(ISNA(FF17),0,1)</f>
        <v>0</v>
      </c>
      <c r="FI19" s="125" t="e">
        <f aca="false">FI17-FI18</f>
        <v>#N/A</v>
      </c>
      <c r="FJ19" s="125" t="n">
        <f aca="false">FJ17-FJ18</f>
        <v>-1.198125</v>
      </c>
      <c r="FK19" s="125" t="n">
        <f aca="false">FK17-FK18</f>
        <v>-17.956875</v>
      </c>
      <c r="FL19" s="125" t="n">
        <f aca="false">FL17-FL18</f>
        <v>-20</v>
      </c>
      <c r="FM19" s="125" t="n">
        <f aca="false">FM17-FM18</f>
        <v>-25</v>
      </c>
      <c r="FN19" s="125" t="n">
        <f aca="false">FN17-FN18</f>
        <v>-30</v>
      </c>
      <c r="FO19" s="125" t="n">
        <f aca="false">FO17-FO18</f>
        <v>-35</v>
      </c>
      <c r="FP19" s="125" t="n">
        <f aca="false">FP17-FP18</f>
        <v>-35</v>
      </c>
      <c r="FQ19" s="125" t="n">
        <f aca="false">FQ17-FQ18</f>
        <v>-30</v>
      </c>
      <c r="FR19" s="125" t="n">
        <f aca="false">FR17-FR18</f>
        <v>-25</v>
      </c>
      <c r="FS19" s="125" t="n">
        <f aca="false">FS17-FS18</f>
        <v>-20</v>
      </c>
      <c r="FT19" s="125" t="n">
        <f aca="false">FT17-FT18</f>
        <v>-17.7083333333333</v>
      </c>
      <c r="FU19" s="125" t="n">
        <f aca="false">FU17-FU18</f>
        <v>-1.14583333333333</v>
      </c>
      <c r="FV19" s="125" t="e">
        <f aca="false">FV17-FV18</f>
        <v>#N/A</v>
      </c>
      <c r="FW19" s="125" t="e">
        <f aca="false">FW17-FW18</f>
        <v>#N/A</v>
      </c>
      <c r="FX19" s="125" t="e">
        <f aca="false">FX17-FX18</f>
        <v>#N/A</v>
      </c>
      <c r="FY19" s="125" t="e">
        <f aca="false">FY17-FY18</f>
        <v>#N/A</v>
      </c>
      <c r="FZ19" s="125" t="e">
        <f aca="false">FZ17-FZ18</f>
        <v>#N/A</v>
      </c>
      <c r="GA19" s="125" t="e">
        <f aca="false">GA17-GA18</f>
        <v>#N/A</v>
      </c>
      <c r="GB19" s="125" t="e">
        <f aca="false">GB17-GB18</f>
        <v>#N/A</v>
      </c>
      <c r="GC19" s="125" t="e">
        <f aca="false">GC17-GC18</f>
        <v>#N/A</v>
      </c>
      <c r="GD19" s="125" t="e">
        <f aca="false">GD17-GD18</f>
        <v>#N/A</v>
      </c>
      <c r="GE19" s="125" t="e">
        <f aca="false">GE17-GE18</f>
        <v>#N/A</v>
      </c>
      <c r="GF19" s="125" t="e">
        <f aca="false">GF17-GF18</f>
        <v>#N/A</v>
      </c>
      <c r="GG19" s="125" t="e">
        <f aca="false">GG17-GG18</f>
        <v>#N/A</v>
      </c>
      <c r="GH19" s="125" t="e">
        <f aca="false">GH17-GH18</f>
        <v>#N/A</v>
      </c>
      <c r="GI19" s="125" t="e">
        <f aca="false">GI17-GI18</f>
        <v>#N/A</v>
      </c>
      <c r="GJ19" s="125" t="e">
        <f aca="false">GJ17-GJ18</f>
        <v>#N/A</v>
      </c>
      <c r="GK19" s="125" t="e">
        <f aca="false">GK17-GK18</f>
        <v>#N/A</v>
      </c>
      <c r="GL19" s="125" t="e">
        <f aca="false">GL17-GL18</f>
        <v>#N/A</v>
      </c>
      <c r="GM19" s="125" t="e">
        <f aca="false">GM17-GM18</f>
        <v>#N/A</v>
      </c>
      <c r="GN19" s="125" t="e">
        <f aca="false">GN17-GN18</f>
        <v>#N/A</v>
      </c>
      <c r="GO19" s="125" t="e">
        <f aca="false">GO17-GO18</f>
        <v>#N/A</v>
      </c>
      <c r="GP19" s="125" t="e">
        <f aca="false">GP17-GP18</f>
        <v>#N/A</v>
      </c>
      <c r="GQ19" s="125" t="e">
        <f aca="false">GQ17-GQ18</f>
        <v>#N/A</v>
      </c>
      <c r="GR19" s="125" t="e">
        <f aca="false">GR17-GR18</f>
        <v>#N/A</v>
      </c>
      <c r="GS19" s="125" t="e">
        <f aca="false">GS17-GS18</f>
        <v>#N/A</v>
      </c>
      <c r="GT19" s="125" t="e">
        <f aca="false">GT17-GT18</f>
        <v>#N/A</v>
      </c>
      <c r="GU19" s="125" t="e">
        <f aca="false">GU17-GU18</f>
        <v>#N/A</v>
      </c>
      <c r="GV19" s="125" t="e">
        <f aca="false">GV17-GV18</f>
        <v>#N/A</v>
      </c>
      <c r="GW19" s="125" t="e">
        <f aca="false">GW17-GW18</f>
        <v>#N/A</v>
      </c>
      <c r="GX19" s="125" t="e">
        <f aca="false">GX17-GX18</f>
        <v>#N/A</v>
      </c>
      <c r="GY19" s="125" t="e">
        <f aca="false">GY17-GY18</f>
        <v>#N/A</v>
      </c>
      <c r="GZ19" s="125" t="e">
        <f aca="false">GZ17-GZ18</f>
        <v>#N/A</v>
      </c>
      <c r="HA19" s="125" t="e">
        <f aca="false">HA17-HA18</f>
        <v>#N/A</v>
      </c>
      <c r="HB19" s="125" t="e">
        <f aca="false">HB17-HB18</f>
        <v>#N/A</v>
      </c>
      <c r="HC19" s="125" t="e">
        <f aca="false">HC17-HC18</f>
        <v>#N/A</v>
      </c>
      <c r="HD19" s="125" t="e">
        <f aca="false">HD17-HD18</f>
        <v>#N/A</v>
      </c>
      <c r="HE19" s="125" t="e">
        <f aca="false">HE17-HE18</f>
        <v>#N/A</v>
      </c>
      <c r="HF19" s="125" t="e">
        <f aca="false">HF17-HF18</f>
        <v>#N/A</v>
      </c>
      <c r="HG19" s="125" t="e">
        <f aca="false">HG17-HG18</f>
        <v>#N/A</v>
      </c>
      <c r="HH19" s="125" t="e">
        <f aca="false">HH17-HH18</f>
        <v>#N/A</v>
      </c>
      <c r="HI19" s="125" t="e">
        <f aca="false">HI17-HI18</f>
        <v>#N/A</v>
      </c>
      <c r="HJ19" s="125" t="e">
        <f aca="false">HJ17-HJ18</f>
        <v>#N/A</v>
      </c>
      <c r="HK19" s="125" t="e">
        <f aca="false">HK17-HK18</f>
        <v>#N/A</v>
      </c>
      <c r="HL19" s="125" t="e">
        <f aca="false">HL17-HL18</f>
        <v>#N/A</v>
      </c>
      <c r="HM19" s="125" t="e">
        <f aca="false">HM17-HM18</f>
        <v>#N/A</v>
      </c>
      <c r="HN19" s="125" t="e">
        <f aca="false">HN17-HN18</f>
        <v>#N/A</v>
      </c>
      <c r="HO19" s="125" t="e">
        <f aca="false">HO17-HO18</f>
        <v>#N/A</v>
      </c>
      <c r="HP19" s="125" t="e">
        <f aca="false">HP17-HP18</f>
        <v>#N/A</v>
      </c>
      <c r="HR19" s="125" t="e">
        <f aca="false">IF(FH20=0,INDEX($FI18:$HP18,1,HR17),HQ19+(INDEX($FI18:$HP18,1,HS17)-HQ19)*(HR18-HQ18)/(HS18-HQ18))</f>
        <v>#N/A</v>
      </c>
      <c r="HS19" s="125" t="n">
        <f aca="false">IF(FI20=0,INDEX($FI18:$HP18,1,HS17),HR19+(INDEX($FI18:$HP18,1,HT17)-HR19)*(HS18-HR18)/(HT18-HR18))</f>
        <v>-16.4</v>
      </c>
      <c r="HT19" s="125" t="n">
        <f aca="false">IF(FJ20=0,INDEX($FI18:$HP18,1,HT17),HS19+(INDEX($FI18:$HP18,1,HU17)-HS19)*(HT18-HS18)/(HU18-HS18))</f>
        <v>0</v>
      </c>
      <c r="HU19" s="125" t="n">
        <f aca="false">IF(FK20=0,INDEX($FI18:$HP18,1,HU17),HT19+(INDEX($FI18:$HP18,1,HV17)-HT19)*(HU18-HT18)/(HV18-HT18))</f>
        <v>0</v>
      </c>
      <c r="HV19" s="125" t="n">
        <f aca="false">IF(FL20=0,INDEX($FI18:$HP18,1,HV17),HU19+(INDEX($FI18:$HP18,1,HW17)-HU19)*(HV18-HU18)/(HW18-HU18))</f>
        <v>0</v>
      </c>
      <c r="HW19" s="125" t="n">
        <f aca="false">IF(FM20=0,INDEX($FI18:$HP18,1,HW17),HV19+(INDEX($FI18:$HP18,1,HX17)-HV19)*(HW18-HV18)/(HX18-HV18))</f>
        <v>0</v>
      </c>
      <c r="HX19" s="125" t="n">
        <f aca="false">IF(FN20=0,INDEX($FI18:$HP18,1,HX17),HW19+(INDEX($FI18:$HP18,1,HY17)-HW19)*(HX18-HW18)/(HY18-HW18))</f>
        <v>0</v>
      </c>
      <c r="HY19" s="125" t="n">
        <f aca="false">IF(FO20=0,INDEX($FI18:$HP18,1,HY17),HX19+(INDEX($FI18:$HP18,1,HZ17)-HX19)*(HY18-HX18)/(HZ18-HX18))</f>
        <v>0</v>
      </c>
      <c r="HZ19" s="125" t="n">
        <f aca="false">IF(FP20=0,INDEX($FI18:$HP18,1,HZ17),HY19+(INDEX($FI18:$HP18,1,IA17)-HY19)*(HZ18-HY18)/(IA18-HY18))</f>
        <v>0</v>
      </c>
      <c r="IA19" s="125" t="n">
        <f aca="false">IF(FQ20=0,INDEX($FI18:$HP18,1,IA17),HZ19+(INDEX($FI18:$HP18,1,IB17)-HZ19)*(IA18-HZ18)/(IB18-HZ18))</f>
        <v>0</v>
      </c>
      <c r="IB19" s="125" t="n">
        <f aca="false">IF(FR20=0,INDEX($FI18:$HP18,1,IB17),IA19+(INDEX($FI18:$HP18,1,IC17)-IA19)*(IB18-IA18)/(IC18-IA18))</f>
        <v>0</v>
      </c>
      <c r="IC19" s="125" t="n">
        <f aca="false">IF(FS20=0,INDEX($FI18:$HP18,1,IC17),IB19+(INDEX($FI18:$HP18,1,ID17)-IB19)*(IC18-IB18)/(ID18-IB18))</f>
        <v>0</v>
      </c>
      <c r="ID19" s="125" t="n">
        <f aca="false">IF(FT20=0,INDEX($FI18:$HP18,1,ID17),IC19+(INDEX($FI18:$HP18,1,IE17)-IC19)*(ID18-IC18)/(IE18-IC18))</f>
        <v>-15.9</v>
      </c>
      <c r="IE19" s="125" t="e">
        <f aca="false">IF(FU20=0,INDEX($FI18:$HP18,1,IE17),ID19+(INDEX($FI18:$HP18,1,IF17)-ID19)*(IE18-ID18)/(IF18-ID18))</f>
        <v>#N/A</v>
      </c>
      <c r="IF19" s="125" t="e">
        <f aca="false">IF(FV20=0,INDEX($FI18:$HP18,1,IF17),IE19+(INDEX($FI18:$HP18,1,IG17)-IE19)*(IF18-IE18)/(IG18-IE18))</f>
        <v>#N/A</v>
      </c>
      <c r="IG19" s="125" t="e">
        <f aca="false">IF(FW20=0,INDEX($FI18:$HP18,1,IG17),IF19+(INDEX($FI18:$HP18,1,IH17)-IF19)*(IG18-IF18)/(IH18-IF18))</f>
        <v>#N/A</v>
      </c>
      <c r="IH19" s="125" t="e">
        <f aca="false">IF(FX20=0,INDEX($FI18:$HP18,1,IH17),IG19+(INDEX($FI18:$HP18,1,II17)-IG19)*(IH18-IG18)/(II18-IG18))</f>
        <v>#N/A</v>
      </c>
      <c r="II19" s="125" t="e">
        <f aca="false">IF(FY20=0,INDEX($FI18:$HP18,1,II17),IH19+(INDEX($FI18:$HP18,1,IJ17)-IH19)*(II18-IH18)/(IJ18-IH18))</f>
        <v>#N/A</v>
      </c>
      <c r="IJ19" s="125" t="e">
        <f aca="false">IF(FZ20=0,INDEX($FI18:$HP18,1,IJ17),II19+(INDEX($FI18:$HP18,1,IK17)-II19)*(IJ18-II18)/(IK18-II18))</f>
        <v>#N/A</v>
      </c>
      <c r="IK19" s="125" t="e">
        <f aca="false">IF(GA20=0,INDEX($FI18:$HP18,1,IK17),IJ19+(INDEX($FI18:$HP18,1,IL17)-IJ19)*(IK18-IJ18)/(IL18-IJ18))</f>
        <v>#N/A</v>
      </c>
      <c r="IL19" s="125" t="e">
        <f aca="false">IF(GB20=0,INDEX($FI18:$HP18,1,IL17),IK19+(INDEX($FI18:$HP18,1,IM17)-IK19)*(IL18-IK18)/(IM18-IK18))</f>
        <v>#N/A</v>
      </c>
      <c r="IM19" s="125" t="e">
        <f aca="false">IF(GC20=0,INDEX($FI18:$HP18,1,IM17),IL19+(INDEX($FI18:$HP18,1,IN17)-IL19)*(IM18-IL18)/(IN18-IL18))</f>
        <v>#N/A</v>
      </c>
      <c r="IN19" s="125" t="e">
        <f aca="false">IF(GD20=0,INDEX($FI18:$HP18,1,IN17),IM19+(INDEX($FI18:$HP18,1,IO17)-IM19)*(IN18-IM18)/(IO18-IM18))</f>
        <v>#N/A</v>
      </c>
      <c r="IO19" s="125" t="e">
        <f aca="false">IF(GE20=0,INDEX($FI18:$HP18,1,IO17),IN19+(INDEX($FI18:$HP18,1,IP17)-IN19)*(IO18-IN18)/(IP18-IN18))</f>
        <v>#N/A</v>
      </c>
      <c r="IP19" s="125" t="e">
        <f aca="false">IF(GF20=0,INDEX($FI18:$HP18,1,IP17),IO19+(INDEX($FI18:$HP18,1,IQ17)-IO19)*(IP18-IO18)/(IQ18-IO18))</f>
        <v>#N/A</v>
      </c>
      <c r="IQ19" s="125" t="e">
        <f aca="false">IF(GG20=0,INDEX($FI18:$HP18,1,IQ17),IP19+(INDEX($FI18:$HP18,1,IR17)-IP19)*(IQ18-IP18)/(IR18-IP18))</f>
        <v>#N/A</v>
      </c>
      <c r="IR19" s="125" t="e">
        <f aca="false">IF(GH20=0,INDEX($FI18:$HP18,1,IR17),IQ19+(INDEX($FI18:$HP18,1,IS17)-IQ19)*(IR18-IQ18)/(IS18-IQ18))</f>
        <v>#N/A</v>
      </c>
      <c r="IS19" s="125" t="e">
        <f aca="false">IF(GI20=0,INDEX($FI18:$HP18,1,IS17),IR19+(INDEX($FI18:$HP18,1,IT17)-IR19)*(IS18-IR18)/(IT18-IR18))</f>
        <v>#N/A</v>
      </c>
      <c r="IT19" s="125" t="e">
        <f aca="false">IF(GJ20=0,INDEX($FI18:$HP18,1,IT17),IS19+(INDEX($FI18:$HP18,1,IU17)-IS19)*(IT18-IS18)/(IU18-IS18))</f>
        <v>#N/A</v>
      </c>
      <c r="IU19" s="125" t="e">
        <f aca="false">IF(GK20=0,INDEX($FI18:$HP18,1,IU17),IT19+(INDEX($FI18:$HP18,1,IV17)-IT19)*(IU18-IT18)/(IV18-IT18))</f>
        <v>#N/A</v>
      </c>
      <c r="IV19" s="125" t="e">
        <f aca="false">IF(GL20=0,INDEX($FI18:$HP18,1,IV17),IU19+(INDEX($FI18:$HP18,1,IW17)-IU19)*(IV18-IU18)/(IW18-IU18))</f>
        <v>#N/A</v>
      </c>
      <c r="IW19" s="125" t="e">
        <f aca="false">IF(GM20=0,INDEX($FI18:$HP18,1,IW17),IV19+(INDEX($FI18:$HP18,1,IX17)-IV19)*(IW18-IV18)/(IX18-IV18))</f>
        <v>#N/A</v>
      </c>
      <c r="IX19" s="125" t="e">
        <f aca="false">IF(GN20=0,INDEX($FI18:$HP18,1,IX17),IW19+(INDEX($FI18:$HP18,1,IY17)-IW19)*(IX18-IW18)/(IY18-IW18))</f>
        <v>#N/A</v>
      </c>
      <c r="IY19" s="125" t="e">
        <f aca="false">IF(GO20=0,INDEX($FI18:$HP18,1,IY17),IX19+(INDEX($FI18:$HP18,1,IZ17)-IX19)*(IY18-IX18)/(IZ18-IX18))</f>
        <v>#N/A</v>
      </c>
      <c r="IZ19" s="125" t="e">
        <f aca="false">IF(GP20=0,INDEX($FI18:$HP18,1,IZ17),IY19+(INDEX($FI18:$HP18,1,JA17)-IY19)*(IZ18-IY18)/(JA18-IY18))</f>
        <v>#N/A</v>
      </c>
      <c r="JA19" s="125" t="e">
        <f aca="false">IF(GQ20=0,INDEX($FI18:$HP18,1,JA17),IZ19+(INDEX($FI18:$HP18,1,JB17)-IZ19)*(JA18-IZ18)/(JB18-IZ18))</f>
        <v>#N/A</v>
      </c>
      <c r="JB19" s="125" t="e">
        <f aca="false">IF(GR20=0,INDEX($FI18:$HP18,1,JB17),JA19+(INDEX($FI18:$HP18,1,JC17)-JA19)*(JB18-JA18)/(JC18-JA18))</f>
        <v>#N/A</v>
      </c>
      <c r="JC19" s="125" t="e">
        <f aca="false">IF(GS20=0,INDEX($FI18:$HP18,1,JC17),JB19+(INDEX($FI18:$HP18,1,JD17)-JB19)*(JC18-JB18)/(JD18-JB18))</f>
        <v>#N/A</v>
      </c>
      <c r="JD19" s="125" t="e">
        <f aca="false">IF(GT20=0,INDEX($FI18:$HP18,1,JD17),JC19+(INDEX($FI18:$HP18,1,JE17)-JC19)*(JD18-JC18)/(JE18-JC18))</f>
        <v>#N/A</v>
      </c>
      <c r="JE19" s="125" t="e">
        <f aca="false">IF(GU20=0,INDEX($FI18:$HP18,1,JE17),JD19+(INDEX($FI18:$HP18,1,JF17)-JD19)*(JE18-JD18)/(JF18-JD18))</f>
        <v>#N/A</v>
      </c>
      <c r="JF19" s="125" t="e">
        <f aca="false">IF(GV20=0,INDEX($FI18:$HP18,1,JF17),JE19+(INDEX($FI18:$HP18,1,JG17)-JE19)*(JF18-JE18)/(JG18-JE18))</f>
        <v>#N/A</v>
      </c>
      <c r="JG19" s="125" t="e">
        <f aca="false">IF(GW20=0,INDEX($FI18:$HP18,1,JG17),JF19+(INDEX($FI18:$HP18,1,JH17)-JF19)*(JG18-JF18)/(JH18-JF18))</f>
        <v>#N/A</v>
      </c>
      <c r="JH19" s="125" t="e">
        <f aca="false">IF(GX20=0,INDEX($FI18:$HP18,1,JH17),JG19+(INDEX($FI18:$HP18,1,JI17)-JG19)*(JH18-JG18)/(JI18-JG18))</f>
        <v>#N/A</v>
      </c>
      <c r="JI19" s="125" t="e">
        <f aca="false">IF(GY20=0,INDEX($FI18:$HP18,1,JI17),JH19+(INDEX($FI18:$HP18,1,JJ17)-JH19)*(JI18-JH18)/(JJ18-JH18))</f>
        <v>#N/A</v>
      </c>
      <c r="JJ19" s="125" t="e">
        <f aca="false">IF(GZ20=0,INDEX($FI18:$HP18,1,JJ17),JI19+(INDEX($FI18:$HP18,1,JK17)-JI19)*(JJ18-JI18)/(JK18-JI18))</f>
        <v>#N/A</v>
      </c>
      <c r="JK19" s="125" t="e">
        <f aca="false">IF(HA20=0,INDEX($FI18:$HP18,1,JK17),JJ19+(INDEX($FI18:$HP18,1,JL17)-JJ19)*(JK18-JJ18)/(JL18-JJ18))</f>
        <v>#N/A</v>
      </c>
      <c r="JL19" s="125" t="e">
        <f aca="false">IF(HB20=0,INDEX($FI18:$HP18,1,JL17),JK19+(INDEX($FI18:$HP18,1,JM17)-JK19)*(JL18-JK18)/(JM18-JK18))</f>
        <v>#N/A</v>
      </c>
      <c r="JM19" s="125" t="e">
        <f aca="false">IF(HC20=0,INDEX($FI18:$HP18,1,JM17),JL19+(INDEX($FI18:$HP18,1,JN17)-JL19)*(JM18-JL18)/(JN18-JL18))</f>
        <v>#N/A</v>
      </c>
      <c r="JN19" s="125" t="e">
        <f aca="false">IF(HD20=0,INDEX($FI18:$HP18,1,JN17),JM19+(INDEX($FI18:$HP18,1,JO17)-JM19)*(JN18-JM18)/(JO18-JM18))</f>
        <v>#N/A</v>
      </c>
      <c r="JO19" s="125" t="e">
        <f aca="false">IF(HE20=0,INDEX($FI18:$HP18,1,JO17),JN19+(INDEX($FI18:$HP18,1,JP17)-JN19)*(JO18-JN18)/(JP18-JN18))</f>
        <v>#N/A</v>
      </c>
      <c r="JP19" s="125" t="e">
        <f aca="false">IF(HF20=0,INDEX($FI18:$HP18,1,JP17),JO19+(INDEX($FI18:$HP18,1,JQ17)-JO19)*(JP18-JO18)/(JQ18-JO18))</f>
        <v>#N/A</v>
      </c>
      <c r="JQ19" s="125" t="e">
        <f aca="false">IF(HG20=0,INDEX($FI18:$HP18,1,JQ17),JP19+(INDEX($FI18:$HP18,1,JR17)-JP19)*(JQ18-JP18)/(JR18-JP18))</f>
        <v>#N/A</v>
      </c>
      <c r="JR19" s="125" t="e">
        <f aca="false">IF(HH20=0,INDEX($FI18:$HP18,1,JR17),JQ19+(INDEX($FI18:$HP18,1,JS17)-JQ19)*(JR18-JQ18)/(JS18-JQ18))</f>
        <v>#N/A</v>
      </c>
      <c r="JS19" s="125" t="e">
        <f aca="false">IF(HI20=0,INDEX($FI18:$HP18,1,JS17),JR19+(INDEX($FI18:$HP18,1,JT17)-JR19)*(JS18-JR18)/(JT18-JR18))</f>
        <v>#N/A</v>
      </c>
      <c r="JT19" s="125" t="e">
        <f aca="false">IF(HJ20=0,INDEX($FI18:$HP18,1,JT17),JS19+(INDEX($FI18:$HP18,1,JU17)-JS19)*(JT18-JS18)/(JU18-JS18))</f>
        <v>#N/A</v>
      </c>
      <c r="JU19" s="125" t="e">
        <f aca="false">IF(HK20=0,INDEX($FI18:$HP18,1,JU17),JT19+(INDEX($FI18:$HP18,1,JV17)-JT19)*(JU18-JT18)/(JV18-JT18))</f>
        <v>#N/A</v>
      </c>
      <c r="JV19" s="125" t="e">
        <f aca="false">IF(HL20=0,INDEX($FI18:$HP18,1,JV17),JU19+(INDEX($FI18:$HP18,1,JW17)-JU19)*(JV18-JU18)/(JW18-JU18))</f>
        <v>#N/A</v>
      </c>
      <c r="JW19" s="125" t="e">
        <f aca="false">IF(HM20=0,INDEX($FI18:$HP18,1,JW17),JV19+(INDEX($FI18:$HP18,1,JX17)-JV19)*(JW18-JV18)/(JX18-JV18))</f>
        <v>#N/A</v>
      </c>
      <c r="JX19" s="125" t="e">
        <f aca="false">IF(HN20=0,INDEX($FI18:$HP18,1,JX17),JW19+(INDEX($FI18:$HP18,1,JY17)-JW19)*(JX18-JW18)/(JY18-JW18))</f>
        <v>#N/A</v>
      </c>
      <c r="JY19" s="125" t="e">
        <f aca="false">IF(HO20=0,INDEX($FI18:$HP18,1,JY17),JX19+(INDEX($FI18:$HP18,1,JZ17)-JX19)*(JY18-JX18)/(JZ18-JX18))</f>
        <v>#N/A</v>
      </c>
      <c r="JZ19" s="125" t="e">
        <f aca="false">IF(ISNUMBER(INDEX($FI18:$HP18,1,JZ17)),INDEX($FI18:$HP18,1,JZ17),NA())</f>
        <v>#N/A</v>
      </c>
      <c r="KA19" s="125" t="e">
        <f aca="false">IF(ISNUMBER(INDEX($FI18:$HP18,1,KA17)),INDEX($FI18:$HP18,1,KA17),NA())</f>
        <v>#N/A</v>
      </c>
      <c r="KB19" s="125" t="e">
        <f aca="false">IF(ISNUMBER(INDEX($FI18:$HP18,1,KB17)),INDEX($FI18:$HP18,1,KB17),NA())</f>
        <v>#N/A</v>
      </c>
      <c r="KC19" s="125" t="e">
        <f aca="false">IF(ISNUMBER(INDEX($FI18:$HP18,1,KC17)),INDEX($FI18:$HP18,1,KC17),NA())</f>
        <v>#N/A</v>
      </c>
      <c r="KD19" s="125" t="e">
        <f aca="false">IF(ISNUMBER(INDEX($FI18:$HP18,1,KD17)),INDEX($FI18:$HP18,1,KD17),NA())</f>
        <v>#N/A</v>
      </c>
      <c r="KE19" s="125" t="e">
        <f aca="false">IF(ISNUMBER(INDEX($FI18:$HP18,1,KE17)),INDEX($FI18:$HP18,1,KE17),NA())</f>
        <v>#N/A</v>
      </c>
      <c r="KF19" s="125" t="e">
        <f aca="false">IF(ISNUMBER(INDEX($FI18:$HP18,1,KF17)),INDEX($FI18:$HP18,1,KF17),NA())</f>
        <v>#N/A</v>
      </c>
      <c r="KG19" s="125" t="e">
        <f aca="false">IF(ISNUMBER(INDEX($FI18:$HP18,1,KG17)),INDEX($FI18:$HP18,1,KG17),NA())</f>
        <v>#N/A</v>
      </c>
      <c r="KH19" s="125" t="e">
        <f aca="false">IF(ISNUMBER(INDEX($FI18:$HP18,1,KH17)),INDEX($FI18:$HP18,1,KH17),NA())</f>
        <v>#N/A</v>
      </c>
      <c r="KI19" s="125" t="e">
        <f aca="false">IF(ISNUMBER(INDEX($FI18:$HP18,1,KI17)),INDEX($FI18:$HP18,1,KI17),NA())</f>
        <v>#N/A</v>
      </c>
      <c r="KJ19" s="125" t="e">
        <f aca="false">IF(ISNUMBER(INDEX($FI18:$HP18,1,KJ17)),INDEX($FI18:$HP18,1,KJ17),NA())</f>
        <v>#N/A</v>
      </c>
      <c r="KK19" s="125" t="e">
        <f aca="false">IF(ISNUMBER(INDEX($FI18:$HP18,1,KK17)),INDEX($FI18:$HP18,1,KK17),NA())</f>
        <v>#N/A</v>
      </c>
      <c r="KL19" s="125" t="e">
        <f aca="false">IF(ISNUMBER(INDEX($FI18:$HP18,1,KL17)),INDEX($FI18:$HP18,1,KL17),NA())</f>
        <v>#N/A</v>
      </c>
      <c r="KM19" s="125" t="e">
        <f aca="false">IF(ISNUMBER(INDEX($FI18:$HP18,1,KM17)),INDEX($FI18:$HP18,1,KM17),NA())</f>
        <v>#N/A</v>
      </c>
      <c r="KN19" s="125" t="e">
        <f aca="false">IF(ISNUMBER(INDEX($FI18:$HP18,1,KN17)),INDEX($FI18:$HP18,1,KN17),NA())</f>
        <v>#N/A</v>
      </c>
      <c r="KO19" s="125" t="e">
        <f aca="false">IF(ISNUMBER(INDEX($FI18:$HP18,1,KO17)),INDEX($FI18:$HP18,1,KO17),NA())</f>
        <v>#N/A</v>
      </c>
      <c r="KP19" s="125" t="e">
        <f aca="false">IF(ISNUMBER(INDEX($FI18:$HP18,1,KP17)),INDEX($FI18:$HP18,1,KP17),NA())</f>
        <v>#N/A</v>
      </c>
      <c r="KQ19" s="125" t="e">
        <f aca="false">IF(ISNUMBER(INDEX($FI18:$HP18,1,KQ17)),INDEX($FI18:$HP18,1,KQ17),NA())</f>
        <v>#N/A</v>
      </c>
      <c r="KR19" s="125" t="e">
        <f aca="false">IF(ISNUMBER(INDEX($FI18:$HP18,1,KR17)),INDEX($FI18:$HP18,1,KR17),NA())</f>
        <v>#N/A</v>
      </c>
      <c r="KS19" s="125" t="e">
        <f aca="false">IF(ISNUMBER(INDEX($FI18:$HP18,1,KS17)),INDEX($FI18:$HP18,1,KS17),NA())</f>
        <v>#N/A</v>
      </c>
      <c r="KU19" s="125" t="s">
        <v>72</v>
      </c>
      <c r="KV19" s="125" t="str">
        <f aca="false">IF(AND(ISNUMBER(KV18),ISNUMBER(KW18)),IF(AND(KV18&gt;=0,KW18&gt;=0),0.5*(KW18+KV18)*(KW17-KV17),""),"")</f>
        <v/>
      </c>
      <c r="KW19" s="125" t="n">
        <f aca="false">IF(AND(ISNUMBER(KW18),ISNUMBER(KX18)),IF(AND(KW18&gt;=0,KX18&gt;=0),0.5*(KX18+KW18)*(KX17-KW17),""),"")</f>
        <v>157.071</v>
      </c>
      <c r="KX19" s="125" t="n">
        <f aca="false">IF(AND(ISNUMBER(KX18),ISNUMBER(KY18)),IF(AND(KX18&gt;=0,KY18&gt;=0),0.5*(KY18+KX18)*(KY17-KX17),""),"")</f>
        <v>1772.5860625</v>
      </c>
      <c r="KY19" s="125" t="n">
        <f aca="false">IF(AND(ISNUMBER(KY18),ISNUMBER(KZ18)),IF(AND(KY18&gt;=0,KZ18&gt;=0),0.5*(KZ18+KY18)*(KZ17-KY17),""),"")</f>
        <v>1530</v>
      </c>
      <c r="KZ19" s="125" t="n">
        <f aca="false">IF(AND(ISNUMBER(KZ18),ISNUMBER(LA18)),IF(AND(KZ18&gt;=0,LA18&gt;=0),0.5*(LA18+KZ18)*(LA17-KZ17),""),"")</f>
        <v>1430</v>
      </c>
      <c r="LA19" s="125" t="n">
        <f aca="false">IF(AND(ISNUMBER(LA18),ISNUMBER(LB18)),IF(AND(LA18&gt;=0,LB18&gt;=0),0.5*(LB18+LA18)*(LB17-LA17),""),"")</f>
        <v>2762.5</v>
      </c>
      <c r="LB19" s="125" t="n">
        <f aca="false">IF(AND(ISNUMBER(LB18),ISNUMBER(LC18)),IF(AND(LB18&gt;=0,LC18&gt;=0),0.5*(LC18+LB18)*(LC17-LB17),""),"")</f>
        <v>560</v>
      </c>
      <c r="LC19" s="125" t="n">
        <f aca="false">IF(AND(ISNUMBER(LC18),ISNUMBER(LD18)),IF(AND(LC18&gt;=0,LD18&gt;=0),0.5*(LD18+LC18)*(LD17-LC17),""),"")</f>
        <v>1202.5</v>
      </c>
      <c r="LD19" s="125" t="n">
        <f aca="false">IF(AND(ISNUMBER(LD18),ISNUMBER(LE18)),IF(AND(LD18&gt;=0,LE18&gt;=0),0.5*(LE18+LD18)*(LE17-LD17),""),"")</f>
        <v>1210</v>
      </c>
      <c r="LE19" s="125" t="n">
        <f aca="false">IF(AND(ISNUMBER(LE18),ISNUMBER(LF18)),IF(AND(LE18&gt;=0,LF18&gt;=0),0.5*(LF18+LE18)*(LF17-LE17),""),"")</f>
        <v>1305</v>
      </c>
      <c r="LF19" s="125" t="n">
        <f aca="false">IF(AND(ISNUMBER(LF18),ISNUMBER(LG18)),IF(AND(LF18&gt;=0,LG18&gt;=0),0.5*(LG18+LF18)*(LG17-LF17),""),"")</f>
        <v>1036.97916666667</v>
      </c>
      <c r="LG19" s="125" t="n">
        <f aca="false">IF(AND(ISNUMBER(LG18),ISNUMBER(LH18)),IF(AND(LG18&gt;=0,LH18&gt;=0),0.5*(LH18+LG18)*(LH17-LG17),""),"")</f>
        <v>149.890625</v>
      </c>
      <c r="LH19" s="125" t="str">
        <f aca="false">IF(AND(ISNUMBER(LH18),ISNUMBER(LI18)),IF(AND(LH18&gt;=0,LI18&gt;=0),0.5*(LI18+LH18)*(LI17-LH17),""),"")</f>
        <v/>
      </c>
      <c r="LI19" s="125" t="str">
        <f aca="false">IF(AND(ISNUMBER(LI18),ISNUMBER(LJ18)),IF(AND(LI18&gt;=0,LJ18&gt;=0),0.5*(LJ18+LI18)*(LJ17-LI17),""),"")</f>
        <v/>
      </c>
      <c r="LJ19" s="125" t="str">
        <f aca="false">IF(AND(ISNUMBER(LJ18),ISNUMBER(LK18)),IF(AND(LJ18&gt;=0,LK18&gt;=0),0.5*(LK18+LJ18)*(LK17-LJ17),""),"")</f>
        <v/>
      </c>
      <c r="LK19" s="125" t="str">
        <f aca="false">IF(AND(ISNUMBER(LK18),ISNUMBER(LL18)),IF(AND(LK18&gt;=0,LL18&gt;=0),0.5*(LL18+LK18)*(LL17-LK17),""),"")</f>
        <v/>
      </c>
      <c r="LL19" s="125" t="str">
        <f aca="false">IF(AND(ISNUMBER(LL18),ISNUMBER(LM18)),IF(AND(LL18&gt;=0,LM18&gt;=0),0.5*(LM18+LL18)*(LM17-LL17),""),"")</f>
        <v/>
      </c>
      <c r="LM19" s="125" t="str">
        <f aca="false">IF(AND(ISNUMBER(LM18),ISNUMBER(LN18)),IF(AND(LM18&gt;=0,LN18&gt;=0),0.5*(LN18+LM18)*(LN17-LM17),""),"")</f>
        <v/>
      </c>
      <c r="LN19" s="125" t="str">
        <f aca="false">IF(AND(ISNUMBER(LN18),ISNUMBER(LO18)),IF(AND(LN18&gt;=0,LO18&gt;=0),0.5*(LO18+LN18)*(LO17-LN17),""),"")</f>
        <v/>
      </c>
      <c r="LO19" s="125" t="str">
        <f aca="false">IF(AND(ISNUMBER(LO18),ISNUMBER(LP18)),IF(AND(LO18&gt;=0,LP18&gt;=0),0.5*(LP18+LO18)*(LP17-LO17),""),"")</f>
        <v/>
      </c>
      <c r="LP19" s="125" t="str">
        <f aca="false">IF(AND(ISNUMBER(LP18),ISNUMBER(LQ18)),IF(AND(LP18&gt;=0,LQ18&gt;=0),0.5*(LQ18+LP18)*(LQ17-LP17),""),"")</f>
        <v/>
      </c>
      <c r="LQ19" s="125" t="str">
        <f aca="false">IF(AND(ISNUMBER(LQ18),ISNUMBER(LR18)),IF(AND(LQ18&gt;=0,LR18&gt;=0),0.5*(LR18+LQ18)*(LR17-LQ17),""),"")</f>
        <v/>
      </c>
      <c r="LR19" s="125" t="str">
        <f aca="false">IF(AND(ISNUMBER(LR18),ISNUMBER(LS18)),IF(AND(LR18&gt;=0,LS18&gt;=0),0.5*(LS18+LR18)*(LS17-LR17),""),"")</f>
        <v/>
      </c>
      <c r="LS19" s="125" t="str">
        <f aca="false">IF(AND(ISNUMBER(LS18),ISNUMBER(LT18)),IF(AND(LS18&gt;=0,LT18&gt;=0),0.5*(LT18+LS18)*(LT17-LS17),""),"")</f>
        <v/>
      </c>
      <c r="LT19" s="125" t="str">
        <f aca="false">IF(AND(ISNUMBER(LT18),ISNUMBER(LU18)),IF(AND(LT18&gt;=0,LU18&gt;=0),0.5*(LU18+LT18)*(LU17-LT17),""),"")</f>
        <v/>
      </c>
      <c r="LU19" s="125" t="str">
        <f aca="false">IF(AND(ISNUMBER(LU18),ISNUMBER(LV18)),IF(AND(LU18&gt;=0,LV18&gt;=0),0.5*(LV18+LU18)*(LV17-LU17),""),"")</f>
        <v/>
      </c>
      <c r="LV19" s="125" t="str">
        <f aca="false">IF(AND(ISNUMBER(LV18),ISNUMBER(LW18)),IF(AND(LV18&gt;=0,LW18&gt;=0),0.5*(LW18+LV18)*(LW17-LV17),""),"")</f>
        <v/>
      </c>
      <c r="LW19" s="125" t="str">
        <f aca="false">IF(AND(ISNUMBER(LW18),ISNUMBER(LX18)),IF(AND(LW18&gt;=0,LX18&gt;=0),0.5*(LX18+LW18)*(LX17-LW17),""),"")</f>
        <v/>
      </c>
      <c r="LX19" s="125" t="str">
        <f aca="false">IF(AND(ISNUMBER(LX18),ISNUMBER(LY18)),IF(AND(LX18&gt;=0,LY18&gt;=0),0.5*(LY18+LX18)*(LY17-LX17),""),"")</f>
        <v/>
      </c>
      <c r="LY19" s="125" t="str">
        <f aca="false">IF(AND(ISNUMBER(LY18),ISNUMBER(LZ18)),IF(AND(LY18&gt;=0,LZ18&gt;=0),0.5*(LZ18+LY18)*(LZ17-LY17),""),"")</f>
        <v/>
      </c>
      <c r="LZ19" s="125" t="str">
        <f aca="false">IF(AND(ISNUMBER(LZ18),ISNUMBER(MA18)),IF(AND(LZ18&gt;=0,MA18&gt;=0),0.5*(MA18+LZ18)*(MA17-LZ17),""),"")</f>
        <v/>
      </c>
      <c r="MA19" s="125" t="str">
        <f aca="false">IF(AND(ISNUMBER(MA18),ISNUMBER(MB18)),IF(AND(MA18&gt;=0,MB18&gt;=0),0.5*(MB18+MA18)*(MB17-MA17),""),"")</f>
        <v/>
      </c>
      <c r="MB19" s="125" t="str">
        <f aca="false">IF(AND(ISNUMBER(MB18),ISNUMBER(MC18)),IF(AND(MB18&gt;=0,MC18&gt;=0),0.5*(MC18+MB18)*(MC17-MB17),""),"")</f>
        <v/>
      </c>
      <c r="MC19" s="125" t="str">
        <f aca="false">IF(AND(ISNUMBER(MC18),ISNUMBER(MD18)),IF(AND(MC18&gt;=0,MD18&gt;=0),0.5*(MD18+MC18)*(MD17-MC17),""),"")</f>
        <v/>
      </c>
      <c r="MD19" s="125" t="str">
        <f aca="false">IF(AND(ISNUMBER(MD18),ISNUMBER(ME18)),IF(AND(MD18&gt;=0,ME18&gt;=0),0.5*(ME18+MD18)*(ME17-MD17),""),"")</f>
        <v/>
      </c>
      <c r="ME19" s="125" t="str">
        <f aca="false">IF(AND(ISNUMBER(ME18),ISNUMBER(MF18)),IF(AND(ME18&gt;=0,MF18&gt;=0),0.5*(MF18+ME18)*(MF17-ME17),""),"")</f>
        <v/>
      </c>
      <c r="MF19" s="125" t="str">
        <f aca="false">IF(AND(ISNUMBER(MF18),ISNUMBER(MG18)),IF(AND(MF18&gt;=0,MG18&gt;=0),0.5*(MG18+MF18)*(MG17-MF17),""),"")</f>
        <v/>
      </c>
      <c r="MG19" s="125" t="str">
        <f aca="false">IF(AND(ISNUMBER(MG18),ISNUMBER(MH18)),IF(AND(MG18&gt;=0,MH18&gt;=0),0.5*(MH18+MG18)*(MH17-MG17),""),"")</f>
        <v/>
      </c>
      <c r="MH19" s="125" t="str">
        <f aca="false">IF(AND(ISNUMBER(MH18),ISNUMBER(MI18)),IF(AND(MH18&gt;=0,MI18&gt;=0),0.5*(MI18+MH18)*(MI17-MH17),""),"")</f>
        <v/>
      </c>
      <c r="MI19" s="125" t="str">
        <f aca="false">IF(AND(ISNUMBER(MI18),ISNUMBER(MJ18)),IF(AND(MI18&gt;=0,MJ18&gt;=0),0.5*(MJ18+MI18)*(MJ17-MI17),""),"")</f>
        <v/>
      </c>
      <c r="MJ19" s="125" t="str">
        <f aca="false">IF(AND(ISNUMBER(MJ18),ISNUMBER(MK18)),IF(AND(MJ18&gt;=0,MK18&gt;=0),0.5*(MK18+MJ18)*(MK17-MJ17),""),"")</f>
        <v/>
      </c>
      <c r="MK19" s="125" t="str">
        <f aca="false">IF(AND(ISNUMBER(MK18),ISNUMBER(ML18)),IF(AND(MK18&gt;=0,ML18&gt;=0),0.5*(ML18+MK18)*(ML17-MK17),""),"")</f>
        <v/>
      </c>
      <c r="ML19" s="125" t="str">
        <f aca="false">IF(AND(ISNUMBER(ML18),ISNUMBER(MM18)),IF(AND(ML18&gt;=0,MM18&gt;=0),0.5*(MM18+ML18)*(MM17-ML17),""),"")</f>
        <v/>
      </c>
      <c r="MM19" s="125" t="str">
        <f aca="false">IF(AND(ISNUMBER(MM18),ISNUMBER(MN18)),IF(AND(MM18&gt;=0,MN18&gt;=0),0.5*(MN18+MM18)*(MN17-MM17),""),"")</f>
        <v/>
      </c>
      <c r="MN19" s="125" t="str">
        <f aca="false">IF(AND(ISNUMBER(MN18),ISNUMBER(MO18)),IF(AND(MN18&gt;=0,MO18&gt;=0),0.5*(MO18+MN18)*(MO17-MN17),""),"")</f>
        <v/>
      </c>
      <c r="MO19" s="125" t="str">
        <f aca="false">IF(AND(ISNUMBER(MO18),ISNUMBER(MP18)),IF(AND(MO18&gt;=0,MP18&gt;=0),0.5*(MP18+MO18)*(MP17-MO17),""),"")</f>
        <v/>
      </c>
      <c r="MP19" s="125" t="str">
        <f aca="false">IF(AND(ISNUMBER(MP18),ISNUMBER(MQ18)),IF(AND(MP18&gt;=0,MQ18&gt;=0),0.5*(MQ18+MP18)*(MQ17-MP17),""),"")</f>
        <v/>
      </c>
      <c r="MQ19" s="125" t="str">
        <f aca="false">IF(AND(ISNUMBER(MQ18),ISNUMBER(MR18)),IF(AND(MQ18&gt;=0,MR18&gt;=0),0.5*(MR18+MQ18)*(MR17-MQ17),""),"")</f>
        <v/>
      </c>
      <c r="MR19" s="125" t="str">
        <f aca="false">IF(AND(ISNUMBER(MR18),ISNUMBER(MS18)),IF(AND(MR18&gt;=0,MS18&gt;=0),0.5*(MS18+MR18)*(MS17-MR17),""),"")</f>
        <v/>
      </c>
      <c r="MS19" s="125" t="str">
        <f aca="false">IF(AND(ISNUMBER(MS18),ISNUMBER(MT18)),IF(AND(MS18&gt;=0,MT18&gt;=0),0.5*(MT18+MS18)*(MT17-MS17),""),"")</f>
        <v/>
      </c>
      <c r="MT19" s="125" t="str">
        <f aca="false">IF(AND(ISNUMBER(MT18),ISNUMBER(MU18)),IF(AND(MT18&gt;=0,MU18&gt;=0),0.5*(MU18+MT18)*(MU17-MT17),""),"")</f>
        <v/>
      </c>
      <c r="MU19" s="125" t="str">
        <f aca="false">IF(AND(ISNUMBER(MU18),ISNUMBER(MV18)),IF(AND(MU18&gt;=0,MV18&gt;=0),0.5*(MV18+MU18)*(MV17-MU17),""),"")</f>
        <v/>
      </c>
      <c r="MV19" s="125" t="str">
        <f aca="false">IF(AND(ISNUMBER(MV18),ISNUMBER(MW18)),IF(AND(MV18&gt;=0,MW18&gt;=0),0.5*(MW18+MV18)*(MW17-MV17),""),"")</f>
        <v/>
      </c>
      <c r="MW19" s="125" t="str">
        <f aca="false">IF(AND(ISNUMBER(MW18),ISNUMBER(MX18)),IF(AND(MW18&gt;=0,MX18&gt;=0),0.5*(MX18+MW18)*(MX17-MW17),""),"")</f>
        <v/>
      </c>
      <c r="MX19" s="125" t="str">
        <f aca="false">IF(AND(ISNUMBER(MX18),ISNUMBER(MY18)),IF(AND(MX18&gt;=0,MY18&gt;=0),0.5*(MY18+MX18)*(MY17-MX17),""),"")</f>
        <v/>
      </c>
      <c r="MY19" s="125" t="str">
        <f aca="false">IF(AND(ISNUMBER(MY18),ISNUMBER(MZ18)),IF(AND(MY18&gt;=0,MZ18&gt;=0),0.5*(MZ18+MY18)*(MZ17-MY17),""),"")</f>
        <v/>
      </c>
      <c r="MZ19" s="125" t="str">
        <f aca="false">IF(AND(ISNUMBER(MZ18),ISNUMBER(NA18)),IF(AND(MZ18&gt;=0,NA18&gt;=0),0.5*(NA18+MZ18)*(NA17-MZ17),""),"")</f>
        <v/>
      </c>
      <c r="NA19" s="125" t="str">
        <f aca="false">IF(AND(ISNUMBER(NA18),ISNUMBER(NB18)),IF(AND(NA18&gt;=0,NB18&gt;=0),0.5*(NB18+NA18)*(NB17-NA17),""),"")</f>
        <v/>
      </c>
      <c r="NB19" s="125" t="str">
        <f aca="false">IF(AND(ISNUMBER(NB18),ISNUMBER(NC18)),IF(AND(NB18&gt;=0,NC18&gt;=0),0.5*(NC18+NB18)*(NC17-NB17),""),"")</f>
        <v/>
      </c>
      <c r="NC19" s="125" t="str">
        <f aca="false">IF(AND(ISNUMBER(NC18),ISNUMBER(ND18)),IF(AND(NC18&gt;=0,ND18&gt;=0),0.5*(ND18+NC18)*(ND17-NC17),""),"")</f>
        <v/>
      </c>
      <c r="ND19" s="125" t="str">
        <f aca="false">IF(AND(ISNUMBER(ND18),ISNUMBER(NE18)),IF(AND(ND18&gt;=0,NE18&gt;=0),0.5*(NE18+ND18)*(NE17-ND17),""),"")</f>
        <v/>
      </c>
      <c r="NE19" s="125" t="str">
        <f aca="false">IF(AND(ISNUMBER(NE18),ISNUMBER(NF18)),IF(AND(NE18&gt;=0,NF18&gt;=0),0.5*(NF18+NE18)*(NF17-NE17),""),"")</f>
        <v/>
      </c>
      <c r="NF19" s="125" t="str">
        <f aca="false">IF(AND(ISNUMBER(NF18),ISNUMBER(NG18)),IF(AND(NF18&gt;=0,NG18&gt;=0),0.5*(NG18+NF18)*(NG17-NF17),""),"")</f>
        <v/>
      </c>
      <c r="NG19" s="125" t="str">
        <f aca="false">IF(AND(ISNUMBER(NG18),ISNUMBER(NH18)),IF(AND(NG18&gt;=0,NH18&gt;=0),0.5*(NH18+NG18)*(NH17-NG17),""),"")</f>
        <v/>
      </c>
      <c r="NH19" s="125" t="str">
        <f aca="false">IF(AND(ISNUMBER(NH18),ISNUMBER(NI18)),IF(AND(NH18&gt;=0,NI18&gt;=0),0.5*(NI18+NH18)*(NI17-NH17),""),"")</f>
        <v/>
      </c>
      <c r="NI19" s="125" t="str">
        <f aca="false">IF(AND(ISNUMBER(NI18),ISNUMBER(NJ18)),IF(AND(NI18&gt;=0,NJ18&gt;=0),0.5*(NJ18+NI18)*(NJ17-NI17),""),"")</f>
        <v/>
      </c>
      <c r="NJ19" s="125" t="str">
        <f aca="false">IF(AND(ISNUMBER(NJ18),ISNUMBER(NK18)),IF(AND(NJ18&gt;=0,NK18&gt;=0),0.5*(NK18+NJ18)*(NK17-NJ17),""),"")</f>
        <v/>
      </c>
      <c r="NK19" s="125" t="str">
        <f aca="false">IF(AND(ISNUMBER(NK18),ISNUMBER(NL18)),IF(AND(NK18&gt;=0,NL18&gt;=0),0.5*(NL18+NK18)*(NL17-NK17),""),"")</f>
        <v/>
      </c>
      <c r="NL19" s="125" t="str">
        <f aca="false">IF(AND(ISNUMBER(NL18),ISNUMBER(NM18)),IF(AND(NL18&gt;=0,NM18&gt;=0),0.5*(NM18+NL18)*(NM17-NL17),""),"")</f>
        <v/>
      </c>
      <c r="NM19" s="125" t="str">
        <f aca="false">IF(AND(ISNUMBER(NM18),ISNUMBER(NN18)),IF(AND(NM18&gt;=0,NN18&gt;=0),0.5*(NN18+NM18)*(NN17-NM17),""),"")</f>
        <v/>
      </c>
      <c r="NN19" s="125" t="str">
        <f aca="false">IF(AND(ISNUMBER(NN18),ISNUMBER(NO18)),IF(AND(NN18&gt;=0,NO18&gt;=0),0.5*(NO18+NN18)*(NO17-NN17),""),"")</f>
        <v/>
      </c>
      <c r="NO19" s="125" t="str">
        <f aca="false">IF(AND(ISNUMBER(NO18),ISNUMBER(NP18)),IF(AND(NO18&gt;=0,NP18&gt;=0),0.5*(NP18+NO18)*(NP17-NO17),""),"")</f>
        <v/>
      </c>
      <c r="NP19" s="125" t="str">
        <f aca="false">IF(AND(ISNUMBER(NP18),ISNUMBER(NQ18)),IF(AND(NP18&gt;=0,NQ18&gt;=0),0.5*(NQ18+NP18)*(NQ17-NP17),""),"")</f>
        <v/>
      </c>
      <c r="NQ19" s="125" t="str">
        <f aca="false">IF(AND(ISNUMBER(NQ18),ISNUMBER(NR18)),IF(AND(NQ18&gt;=0,NR18&gt;=0),0.5*(NR18+NQ18)*(NR17-NQ17),""),"")</f>
        <v/>
      </c>
      <c r="NR19" s="125" t="str">
        <f aca="false">IF(AND(ISNUMBER(NR18),ISNUMBER(NS18)),IF(AND(NR18&gt;=0,NS18&gt;=0),0.5*(NS18+NR18)*(NS17-NR17),""),"")</f>
        <v/>
      </c>
      <c r="NS19" s="125" t="str">
        <f aca="false">IF(AND(ISNUMBER(NS18),ISNUMBER(NT18)),IF(AND(NS18&gt;=0,NT18&gt;=0),0.5*(NT18+NS18)*(NT17-NS17),""),"")</f>
        <v/>
      </c>
      <c r="NT19" s="125" t="str">
        <f aca="false">IF(AND(ISNUMBER(NT18),ISNUMBER(NU18)),IF(AND(NT18&gt;=0,NU18&gt;=0),0.5*(NU18+NT18)*(NU17-NT17),""),"")</f>
        <v/>
      </c>
      <c r="NU19" s="125" t="str">
        <f aca="false">IF(AND(ISNUMBER(NU18),ISNUMBER(NV18)),IF(AND(NU18&gt;=0,NV18&gt;=0),0.5*(NV18+NU18)*(NV17-NU17),""),"")</f>
        <v/>
      </c>
      <c r="NV19" s="125" t="str">
        <f aca="false">IF(AND(ISNUMBER(NV18),ISNUMBER(NW18)),IF(AND(NV18&gt;=0,NW18&gt;=0),0.5*(NW18+NV18)*(NW17-NV17),""),"")</f>
        <v/>
      </c>
      <c r="NW19" s="125" t="str">
        <f aca="false">IF(AND(ISNUMBER(NW18),ISNUMBER(NX18)),IF(AND(NW18&gt;=0,NX18&gt;=0),0.5*(NX18+NW18)*(NX17-NW17),""),"")</f>
        <v/>
      </c>
      <c r="NX19" s="166" t="s">
        <v>73</v>
      </c>
      <c r="NY19" s="125" t="n">
        <f aca="false">SUM(KV19:NW19)</f>
        <v>13116.5268541667</v>
      </c>
      <c r="NZ19" s="166" t="s">
        <v>74</v>
      </c>
      <c r="OA19" s="125" t="n">
        <f aca="false">-SUM(KV20:NW20)</f>
        <v>-0</v>
      </c>
      <c r="OC19" s="125" t="n">
        <f aca="false">IF(COUNTIF(NY$9:NY20,"&gt;0")=1,0.5,IF(COUNTIF(NY19:NY$1048576,"&gt;0")=1,0.5,IF(AND(OC15&gt;0,COUNTIF(NY19:NY$1048576,"&gt;0")&gt;1),1,0)))</f>
        <v>1</v>
      </c>
      <c r="OD19" s="125" t="n">
        <f aca="false">IF(COUNTIF(OA$9:OA20,"&gt;0")=1,0.5,IF(COUNTIF(OA19:OA$1048576,"&gt;0")=1,0.5,IF(AND(OD15&gt;0,COUNTIF(OA19:OA$1048576,"&gt;0")&gt;1),1,0)))</f>
        <v>0</v>
      </c>
    </row>
    <row r="20" customFormat="false" ht="20.1" hidden="false" customHeight="true" outlineLevel="0" collapsed="false">
      <c r="A20" s="199"/>
      <c r="B20" s="206"/>
      <c r="C20" s="188" t="str">
        <f aca="false">C16</f>
        <v>Level (m)</v>
      </c>
      <c r="D20" s="189" t="n">
        <v>-16.4</v>
      </c>
      <c r="E20" s="189" t="n">
        <v>0</v>
      </c>
      <c r="F20" s="189" t="n">
        <v>0</v>
      </c>
      <c r="G20" s="189" t="n">
        <v>-15.9</v>
      </c>
      <c r="H20" s="189"/>
      <c r="I20" s="189"/>
      <c r="J20" s="189"/>
      <c r="K20" s="189"/>
      <c r="L20" s="189"/>
      <c r="M20" s="189"/>
      <c r="N20" s="189"/>
      <c r="O20" s="190"/>
      <c r="P20" s="190"/>
      <c r="Q20" s="190"/>
      <c r="R20" s="190"/>
      <c r="S20" s="190"/>
      <c r="T20" s="190"/>
      <c r="U20" s="190"/>
      <c r="V20" s="190"/>
      <c r="W20" s="190"/>
      <c r="X20" s="190"/>
      <c r="Y20" s="190"/>
      <c r="Z20" s="190"/>
      <c r="AA20" s="190"/>
      <c r="AB20" s="190"/>
      <c r="AC20" s="190"/>
      <c r="AD20" s="190"/>
      <c r="AE20" s="190"/>
      <c r="AF20" s="190"/>
      <c r="AG20" s="191"/>
      <c r="AH20" s="192"/>
      <c r="AI20" s="186"/>
      <c r="AJ20" s="186"/>
      <c r="AK20" s="205"/>
      <c r="AL20" s="205"/>
      <c r="AM20" s="187" t="n">
        <f aca="false">MIN(D20:AG20)</f>
        <v>-16.4</v>
      </c>
      <c r="AN20" s="205" t="n">
        <f aca="false">MAX(D20:AG20)</f>
        <v>0</v>
      </c>
      <c r="AO20" s="205"/>
      <c r="CY20" s="125" t="n">
        <f aca="false">IF(ISNA(CY18),0,1)</f>
        <v>0</v>
      </c>
      <c r="CZ20" s="125" t="n">
        <f aca="false">IF(ISNA(CZ18),0,1)</f>
        <v>1</v>
      </c>
      <c r="DA20" s="125" t="n">
        <f aca="false">IF(ISNA(DA18),0,1)</f>
        <v>1</v>
      </c>
      <c r="DB20" s="125" t="n">
        <f aca="false">IF(ISNA(DB18),0,1)</f>
        <v>0</v>
      </c>
      <c r="DC20" s="125" t="n">
        <f aca="false">IF(ISNA(DC18),0,1)</f>
        <v>0</v>
      </c>
      <c r="DD20" s="125" t="n">
        <f aca="false">IF(ISNA(DD18),0,1)</f>
        <v>0</v>
      </c>
      <c r="DE20" s="125" t="n">
        <f aca="false">IF(ISNA(DE18),0,1)</f>
        <v>0</v>
      </c>
      <c r="DF20" s="125" t="n">
        <f aca="false">IF(ISNA(DF18),0,1)</f>
        <v>0</v>
      </c>
      <c r="DG20" s="125" t="n">
        <f aca="false">IF(ISNA(DG18),0,1)</f>
        <v>0</v>
      </c>
      <c r="DH20" s="125" t="n">
        <f aca="false">IF(ISNA(DH18),0,1)</f>
        <v>0</v>
      </c>
      <c r="DI20" s="125" t="n">
        <f aca="false">IF(ISNA(DI18),0,1)</f>
        <v>0</v>
      </c>
      <c r="DJ20" s="125" t="n">
        <f aca="false">IF(ISNA(DJ18),0,1)</f>
        <v>1</v>
      </c>
      <c r="DK20" s="125" t="n">
        <f aca="false">IF(ISNA(DK18),0,1)</f>
        <v>1</v>
      </c>
      <c r="DL20" s="125" t="n">
        <f aca="false">IF(ISNA(DL18),0,1)</f>
        <v>0</v>
      </c>
      <c r="DM20" s="125" t="n">
        <f aca="false">IF(ISNA(DM18),0,1)</f>
        <v>0</v>
      </c>
      <c r="DN20" s="125" t="n">
        <f aca="false">IF(ISNA(DN18),0,1)</f>
        <v>0</v>
      </c>
      <c r="DO20" s="125" t="n">
        <f aca="false">IF(ISNA(DO18),0,1)</f>
        <v>0</v>
      </c>
      <c r="DP20" s="125" t="n">
        <f aca="false">IF(ISNA(DP18),0,1)</f>
        <v>0</v>
      </c>
      <c r="DQ20" s="125" t="n">
        <f aca="false">IF(ISNA(DQ18),0,1)</f>
        <v>0</v>
      </c>
      <c r="DR20" s="125" t="n">
        <f aca="false">IF(ISNA(DR18),0,1)</f>
        <v>0</v>
      </c>
      <c r="DS20" s="125" t="n">
        <f aca="false">IF(ISNA(DS18),0,1)</f>
        <v>0</v>
      </c>
      <c r="DT20" s="125" t="n">
        <f aca="false">IF(ISNA(DT18),0,1)</f>
        <v>0</v>
      </c>
      <c r="DU20" s="125" t="n">
        <f aca="false">IF(ISNA(DU18),0,1)</f>
        <v>0</v>
      </c>
      <c r="DV20" s="125" t="n">
        <f aca="false">IF(ISNA(DV18),0,1)</f>
        <v>0</v>
      </c>
      <c r="DW20" s="125" t="n">
        <f aca="false">IF(ISNA(DW18),0,1)</f>
        <v>0</v>
      </c>
      <c r="DX20" s="125" t="n">
        <f aca="false">IF(ISNA(DX18),0,1)</f>
        <v>0</v>
      </c>
      <c r="DY20" s="125" t="n">
        <f aca="false">IF(ISNA(DY18),0,1)</f>
        <v>0</v>
      </c>
      <c r="DZ20" s="125" t="n">
        <f aca="false">IF(ISNA(DZ18),0,1)</f>
        <v>0</v>
      </c>
      <c r="EA20" s="125" t="n">
        <f aca="false">IF(ISNA(EA18),0,1)</f>
        <v>0</v>
      </c>
      <c r="EB20" s="125" t="n">
        <f aca="false">IF(ISNA(EB18),0,1)</f>
        <v>0</v>
      </c>
      <c r="EC20" s="125" t="n">
        <f aca="false">IF(ISNA(EC18),0,1)</f>
        <v>0</v>
      </c>
      <c r="ED20" s="125" t="n">
        <f aca="false">IF(ISNA(ED18),0,1)</f>
        <v>0</v>
      </c>
      <c r="EE20" s="125" t="n">
        <f aca="false">IF(ISNA(EE18),0,1)</f>
        <v>0</v>
      </c>
      <c r="EF20" s="125" t="n">
        <f aca="false">IF(ISNA(EF18),0,1)</f>
        <v>0</v>
      </c>
      <c r="EG20" s="125" t="n">
        <f aca="false">IF(ISNA(EG18),0,1)</f>
        <v>0</v>
      </c>
      <c r="EH20" s="125" t="n">
        <f aca="false">IF(ISNA(EH18),0,1)</f>
        <v>0</v>
      </c>
      <c r="EI20" s="125" t="n">
        <f aca="false">IF(ISNA(EI18),0,1)</f>
        <v>0</v>
      </c>
      <c r="EJ20" s="125" t="n">
        <f aca="false">IF(ISNA(EJ18),0,1)</f>
        <v>0</v>
      </c>
      <c r="EK20" s="125" t="n">
        <f aca="false">IF(ISNA(EK18),0,1)</f>
        <v>0</v>
      </c>
      <c r="EL20" s="125" t="n">
        <f aca="false">IF(ISNA(EL18),0,1)</f>
        <v>0</v>
      </c>
      <c r="EM20" s="125" t="n">
        <f aca="false">IF(ISNA(EM18),0,1)</f>
        <v>0</v>
      </c>
      <c r="EN20" s="125" t="n">
        <f aca="false">IF(ISNA(EN18),0,1)</f>
        <v>0</v>
      </c>
      <c r="EO20" s="125" t="n">
        <f aca="false">IF(ISNA(EO18),0,1)</f>
        <v>0</v>
      </c>
      <c r="EP20" s="125" t="n">
        <f aca="false">IF(ISNA(EP18),0,1)</f>
        <v>0</v>
      </c>
      <c r="EQ20" s="125" t="n">
        <f aca="false">IF(ISNA(EQ18),0,1)</f>
        <v>0</v>
      </c>
      <c r="ER20" s="125" t="n">
        <f aca="false">IF(ISNA(ER18),0,1)</f>
        <v>0</v>
      </c>
      <c r="ES20" s="125" t="n">
        <f aca="false">IF(ISNA(ES18),0,1)</f>
        <v>0</v>
      </c>
      <c r="ET20" s="125" t="n">
        <f aca="false">IF(ISNA(ET18),0,1)</f>
        <v>0</v>
      </c>
      <c r="EU20" s="125" t="n">
        <f aca="false">IF(ISNA(EU18),0,1)</f>
        <v>0</v>
      </c>
      <c r="EV20" s="125" t="n">
        <f aca="false">IF(ISNA(EV18),0,1)</f>
        <v>0</v>
      </c>
      <c r="EW20" s="125" t="n">
        <f aca="false">IF(ISNA(EW18),0,1)</f>
        <v>0</v>
      </c>
      <c r="EX20" s="125" t="n">
        <f aca="false">IF(ISNA(EX18),0,1)</f>
        <v>0</v>
      </c>
      <c r="EY20" s="125" t="n">
        <f aca="false">IF(ISNA(EY18),0,1)</f>
        <v>0</v>
      </c>
      <c r="EZ20" s="125" t="n">
        <f aca="false">IF(ISNA(EZ18),0,1)</f>
        <v>0</v>
      </c>
      <c r="FA20" s="125" t="n">
        <f aca="false">IF(ISNA(FA18),0,1)</f>
        <v>0</v>
      </c>
      <c r="FB20" s="125" t="n">
        <f aca="false">IF(ISNA(FB18),0,1)</f>
        <v>0</v>
      </c>
      <c r="FC20" s="125" t="n">
        <f aca="false">IF(ISNA(FC18),0,1)</f>
        <v>0</v>
      </c>
      <c r="FD20" s="125" t="n">
        <f aca="false">IF(ISNA(FD18),0,1)</f>
        <v>0</v>
      </c>
      <c r="FE20" s="125" t="n">
        <f aca="false">IF(ISNA(FE18),0,1)</f>
        <v>0</v>
      </c>
      <c r="FF20" s="125" t="n">
        <f aca="false">IF(ISNA(FF18),0,1)</f>
        <v>0</v>
      </c>
      <c r="FH20" s="125" t="n">
        <v>0</v>
      </c>
      <c r="FI20" s="125" t="n">
        <f aca="false">IF(ISNA(FI19),0,IF(ISNUMBER(FJ19),IF(AND(FI19&lt;&gt;0,FJ19&lt;&gt;0,SIGN(FI19)&lt;&gt;SIGN(FJ19)),1,0),0))</f>
        <v>0</v>
      </c>
      <c r="FJ20" s="125" t="n">
        <f aca="false">IF(ISNA(FJ19),0,IF(ISNUMBER(FK19),IF(AND(FJ19&lt;&gt;0,FK19&lt;&gt;0,SIGN(FJ19)&lt;&gt;SIGN(FK19)),1,0),0))</f>
        <v>0</v>
      </c>
      <c r="FK20" s="125" t="n">
        <f aca="false">IF(ISNA(FK19),0,IF(ISNUMBER(FL19),IF(AND(FK19&lt;&gt;0,FL19&lt;&gt;0,SIGN(FK19)&lt;&gt;SIGN(FL19)),1,0),0))</f>
        <v>0</v>
      </c>
      <c r="FL20" s="125" t="n">
        <f aca="false">IF(ISNA(FL19),0,IF(ISNUMBER(FM19),IF(AND(FL19&lt;&gt;0,FM19&lt;&gt;0,SIGN(FL19)&lt;&gt;SIGN(FM19)),1,0),0))</f>
        <v>0</v>
      </c>
      <c r="FM20" s="125" t="n">
        <f aca="false">IF(ISNA(FM19),0,IF(ISNUMBER(FN19),IF(AND(FM19&lt;&gt;0,FN19&lt;&gt;0,SIGN(FM19)&lt;&gt;SIGN(FN19)),1,0),0))</f>
        <v>0</v>
      </c>
      <c r="FN20" s="125" t="n">
        <f aca="false">IF(ISNA(FN19),0,IF(ISNUMBER(FO19),IF(AND(FN19&lt;&gt;0,FO19&lt;&gt;0,SIGN(FN19)&lt;&gt;SIGN(FO19)),1,0),0))</f>
        <v>0</v>
      </c>
      <c r="FO20" s="125" t="n">
        <f aca="false">IF(ISNA(FO19),0,IF(ISNUMBER(FP19),IF(AND(FO19&lt;&gt;0,FP19&lt;&gt;0,SIGN(FO19)&lt;&gt;SIGN(FP19)),1,0),0))</f>
        <v>0</v>
      </c>
      <c r="FP20" s="125" t="n">
        <f aca="false">IF(ISNA(FP19),0,IF(ISNUMBER(FQ19),IF(AND(FP19&lt;&gt;0,FQ19&lt;&gt;0,SIGN(FP19)&lt;&gt;SIGN(FQ19)),1,0),0))</f>
        <v>0</v>
      </c>
      <c r="FQ20" s="125" t="n">
        <f aca="false">IF(ISNA(FQ19),0,IF(ISNUMBER(FR19),IF(AND(FQ19&lt;&gt;0,FR19&lt;&gt;0,SIGN(FQ19)&lt;&gt;SIGN(FR19)),1,0),0))</f>
        <v>0</v>
      </c>
      <c r="FR20" s="125" t="n">
        <f aca="false">IF(ISNA(FR19),0,IF(ISNUMBER(FS19),IF(AND(FR19&lt;&gt;0,FS19&lt;&gt;0,SIGN(FR19)&lt;&gt;SIGN(FS19)),1,0),0))</f>
        <v>0</v>
      </c>
      <c r="FS20" s="125" t="n">
        <f aca="false">IF(ISNA(FS19),0,IF(ISNUMBER(FT19),IF(AND(FS19&lt;&gt;0,FT19&lt;&gt;0,SIGN(FS19)&lt;&gt;SIGN(FT19)),1,0),0))</f>
        <v>0</v>
      </c>
      <c r="FT20" s="125" t="n">
        <f aca="false">IF(ISNA(FT19),0,IF(ISNUMBER(FU19),IF(AND(FT19&lt;&gt;0,FU19&lt;&gt;0,SIGN(FT19)&lt;&gt;SIGN(FU19)),1,0),0))</f>
        <v>0</v>
      </c>
      <c r="FU20" s="125" t="n">
        <f aca="false">IF(ISNA(FU19),0,IF(ISNUMBER(FV19),IF(AND(FU19&lt;&gt;0,FV19&lt;&gt;0,SIGN(FU19)&lt;&gt;SIGN(FV19)),1,0),0))</f>
        <v>0</v>
      </c>
      <c r="FV20" s="125" t="n">
        <f aca="false">IF(ISNA(FV19),0,IF(ISNUMBER(FW19),IF(AND(FV19&lt;&gt;0,FW19&lt;&gt;0,SIGN(FV19)&lt;&gt;SIGN(FW19)),1,0),0))</f>
        <v>0</v>
      </c>
      <c r="FW20" s="125" t="n">
        <f aca="false">IF(ISNA(FW19),0,IF(ISNUMBER(FX19),IF(AND(FW19&lt;&gt;0,FX19&lt;&gt;0,SIGN(FW19)&lt;&gt;SIGN(FX19)),1,0),0))</f>
        <v>0</v>
      </c>
      <c r="FX20" s="125" t="n">
        <f aca="false">IF(ISNA(FX19),0,IF(ISNUMBER(FY19),IF(AND(FX19&lt;&gt;0,FY19&lt;&gt;0,SIGN(FX19)&lt;&gt;SIGN(FY19)),1,0),0))</f>
        <v>0</v>
      </c>
      <c r="FY20" s="125" t="n">
        <f aca="false">IF(ISNA(FY19),0,IF(ISNUMBER(FZ19),IF(AND(FY19&lt;&gt;0,FZ19&lt;&gt;0,SIGN(FY19)&lt;&gt;SIGN(FZ19)),1,0),0))</f>
        <v>0</v>
      </c>
      <c r="FZ20" s="125" t="n">
        <f aca="false">IF(ISNA(FZ19),0,IF(ISNUMBER(GA19),IF(AND(FZ19&lt;&gt;0,GA19&lt;&gt;0,SIGN(FZ19)&lt;&gt;SIGN(GA19)),1,0),0))</f>
        <v>0</v>
      </c>
      <c r="GA20" s="125" t="n">
        <f aca="false">IF(ISNA(GA19),0,IF(ISNUMBER(GB19),IF(AND(GA19&lt;&gt;0,GB19&lt;&gt;0,SIGN(GA19)&lt;&gt;SIGN(GB19)),1,0),0))</f>
        <v>0</v>
      </c>
      <c r="GB20" s="125" t="n">
        <f aca="false">IF(ISNA(GB19),0,IF(ISNUMBER(GC19),IF(AND(GB19&lt;&gt;0,GC19&lt;&gt;0,SIGN(GB19)&lt;&gt;SIGN(GC19)),1,0),0))</f>
        <v>0</v>
      </c>
      <c r="GC20" s="125" t="n">
        <f aca="false">IF(ISNA(GC19),0,IF(ISNUMBER(GD19),IF(AND(GC19&lt;&gt;0,GD19&lt;&gt;0,SIGN(GC19)&lt;&gt;SIGN(GD19)),1,0),0))</f>
        <v>0</v>
      </c>
      <c r="GD20" s="125" t="n">
        <f aca="false">IF(ISNA(GD19),0,IF(ISNUMBER(GE19),IF(AND(GD19&lt;&gt;0,GE19&lt;&gt;0,SIGN(GD19)&lt;&gt;SIGN(GE19)),1,0),0))</f>
        <v>0</v>
      </c>
      <c r="GE20" s="125" t="n">
        <f aca="false">IF(ISNA(GE19),0,IF(ISNUMBER(GF19),IF(AND(GE19&lt;&gt;0,GF19&lt;&gt;0,SIGN(GE19)&lt;&gt;SIGN(GF19)),1,0),0))</f>
        <v>0</v>
      </c>
      <c r="GF20" s="125" t="n">
        <f aca="false">IF(ISNA(GF19),0,IF(ISNUMBER(GG19),IF(AND(GF19&lt;&gt;0,GG19&lt;&gt;0,SIGN(GF19)&lt;&gt;SIGN(GG19)),1,0),0))</f>
        <v>0</v>
      </c>
      <c r="GG20" s="125" t="n">
        <f aca="false">IF(ISNA(GG19),0,IF(ISNUMBER(GH19),IF(AND(GG19&lt;&gt;0,GH19&lt;&gt;0,SIGN(GG19)&lt;&gt;SIGN(GH19)),1,0),0))</f>
        <v>0</v>
      </c>
      <c r="GH20" s="125" t="n">
        <f aca="false">IF(ISNA(GH19),0,IF(ISNUMBER(GI19),IF(AND(GH19&lt;&gt;0,GI19&lt;&gt;0,SIGN(GH19)&lt;&gt;SIGN(GI19)),1,0),0))</f>
        <v>0</v>
      </c>
      <c r="GI20" s="125" t="n">
        <f aca="false">IF(ISNA(GI19),0,IF(ISNUMBER(GJ19),IF(AND(GI19&lt;&gt;0,GJ19&lt;&gt;0,SIGN(GI19)&lt;&gt;SIGN(GJ19)),1,0),0))</f>
        <v>0</v>
      </c>
      <c r="GJ20" s="125" t="n">
        <f aca="false">IF(ISNA(GJ19),0,IF(ISNUMBER(GK19),IF(AND(GJ19&lt;&gt;0,GK19&lt;&gt;0,SIGN(GJ19)&lt;&gt;SIGN(GK19)),1,0),0))</f>
        <v>0</v>
      </c>
      <c r="GK20" s="125" t="n">
        <f aca="false">IF(ISNA(GK19),0,IF(ISNUMBER(GL19),IF(AND(GK19&lt;&gt;0,GL19&lt;&gt;0,SIGN(GK19)&lt;&gt;SIGN(GL19)),1,0),0))</f>
        <v>0</v>
      </c>
      <c r="GL20" s="125" t="n">
        <f aca="false">IF(ISNA(GL19),0,IF(ISNUMBER(GM19),IF(AND(GL19&lt;&gt;0,GM19&lt;&gt;0,SIGN(GL19)&lt;&gt;SIGN(GM19)),1,0),0))</f>
        <v>0</v>
      </c>
      <c r="GM20" s="125" t="n">
        <f aca="false">IF(ISNA(GM19),0,IF(ISNUMBER(GN19),IF(AND(GM19&lt;&gt;0,GN19&lt;&gt;0,SIGN(GM19)&lt;&gt;SIGN(GN19)),1,0),0))</f>
        <v>0</v>
      </c>
      <c r="GN20" s="125" t="n">
        <f aca="false">IF(ISNA(GN19),0,IF(ISNUMBER(GO19),IF(AND(GN19&lt;&gt;0,GO19&lt;&gt;0,SIGN(GN19)&lt;&gt;SIGN(GO19)),1,0),0))</f>
        <v>0</v>
      </c>
      <c r="GO20" s="125" t="n">
        <f aca="false">IF(ISNA(GO19),0,IF(ISNUMBER(GP19),IF(AND(GO19&lt;&gt;0,GP19&lt;&gt;0,SIGN(GO19)&lt;&gt;SIGN(GP19)),1,0),0))</f>
        <v>0</v>
      </c>
      <c r="GP20" s="125" t="n">
        <f aca="false">IF(ISNA(GP19),0,IF(ISNUMBER(GQ19),IF(AND(GP19&lt;&gt;0,GQ19&lt;&gt;0,SIGN(GP19)&lt;&gt;SIGN(GQ19)),1,0),0))</f>
        <v>0</v>
      </c>
      <c r="GQ20" s="125" t="n">
        <f aca="false">IF(ISNA(GQ19),0,IF(ISNUMBER(GR19),IF(AND(GQ19&lt;&gt;0,GR19&lt;&gt;0,SIGN(GQ19)&lt;&gt;SIGN(GR19)),1,0),0))</f>
        <v>0</v>
      </c>
      <c r="GR20" s="125" t="n">
        <f aca="false">IF(ISNA(GR19),0,IF(ISNUMBER(GS19),IF(AND(GR19&lt;&gt;0,GS19&lt;&gt;0,SIGN(GR19)&lt;&gt;SIGN(GS19)),1,0),0))</f>
        <v>0</v>
      </c>
      <c r="GS20" s="125" t="n">
        <f aca="false">IF(ISNA(GS19),0,IF(ISNUMBER(GT19),IF(AND(GS19&lt;&gt;0,GT19&lt;&gt;0,SIGN(GS19)&lt;&gt;SIGN(GT19)),1,0),0))</f>
        <v>0</v>
      </c>
      <c r="GT20" s="125" t="n">
        <f aca="false">IF(ISNA(GT19),0,IF(ISNUMBER(GU19),IF(AND(GT19&lt;&gt;0,GU19&lt;&gt;0,SIGN(GT19)&lt;&gt;SIGN(GU19)),1,0),0))</f>
        <v>0</v>
      </c>
      <c r="GU20" s="125" t="n">
        <f aca="false">IF(ISNA(GU19),0,IF(ISNUMBER(GV19),IF(AND(GU19&lt;&gt;0,GV19&lt;&gt;0,SIGN(GU19)&lt;&gt;SIGN(GV19)),1,0),0))</f>
        <v>0</v>
      </c>
      <c r="GV20" s="125" t="n">
        <f aca="false">IF(ISNA(GV19),0,IF(ISNUMBER(GW19),IF(AND(GV19&lt;&gt;0,GW19&lt;&gt;0,SIGN(GV19)&lt;&gt;SIGN(GW19)),1,0),0))</f>
        <v>0</v>
      </c>
      <c r="GW20" s="125" t="n">
        <f aca="false">IF(ISNA(GW19),0,IF(ISNUMBER(GX19),IF(AND(GW19&lt;&gt;0,GX19&lt;&gt;0,SIGN(GW19)&lt;&gt;SIGN(GX19)),1,0),0))</f>
        <v>0</v>
      </c>
      <c r="GX20" s="125" t="n">
        <f aca="false">IF(ISNA(GX19),0,IF(ISNUMBER(GY19),IF(AND(GX19&lt;&gt;0,GY19&lt;&gt;0,SIGN(GX19)&lt;&gt;SIGN(GY19)),1,0),0))</f>
        <v>0</v>
      </c>
      <c r="GY20" s="125" t="n">
        <f aca="false">IF(ISNA(GY19),0,IF(ISNUMBER(GZ19),IF(AND(GY19&lt;&gt;0,GZ19&lt;&gt;0,SIGN(GY19)&lt;&gt;SIGN(GZ19)),1,0),0))</f>
        <v>0</v>
      </c>
      <c r="GZ20" s="125" t="n">
        <f aca="false">IF(ISNA(GZ19),0,IF(ISNUMBER(HA19),IF(AND(GZ19&lt;&gt;0,HA19&lt;&gt;0,SIGN(GZ19)&lt;&gt;SIGN(HA19)),1,0),0))</f>
        <v>0</v>
      </c>
      <c r="HA20" s="125" t="n">
        <f aca="false">IF(ISNA(HA19),0,IF(ISNUMBER(HB19),IF(AND(HA19&lt;&gt;0,HB19&lt;&gt;0,SIGN(HA19)&lt;&gt;SIGN(HB19)),1,0),0))</f>
        <v>0</v>
      </c>
      <c r="HB20" s="125" t="n">
        <f aca="false">IF(ISNA(HB19),0,IF(ISNUMBER(HC19),IF(AND(HB19&lt;&gt;0,HC19&lt;&gt;0,SIGN(HB19)&lt;&gt;SIGN(HC19)),1,0),0))</f>
        <v>0</v>
      </c>
      <c r="HC20" s="125" t="n">
        <f aca="false">IF(ISNA(HC19),0,IF(ISNUMBER(HD19),IF(AND(HC19&lt;&gt;0,HD19&lt;&gt;0,SIGN(HC19)&lt;&gt;SIGN(HD19)),1,0),0))</f>
        <v>0</v>
      </c>
      <c r="HD20" s="125" t="n">
        <f aca="false">IF(ISNA(HD19),0,IF(ISNUMBER(HE19),IF(AND(HD19&lt;&gt;0,HE19&lt;&gt;0,SIGN(HD19)&lt;&gt;SIGN(HE19)),1,0),0))</f>
        <v>0</v>
      </c>
      <c r="HE20" s="125" t="n">
        <f aca="false">IF(ISNA(HE19),0,IF(ISNUMBER(HF19),IF(AND(HE19&lt;&gt;0,HF19&lt;&gt;0,SIGN(HE19)&lt;&gt;SIGN(HF19)),1,0),0))</f>
        <v>0</v>
      </c>
      <c r="HF20" s="125" t="n">
        <f aca="false">IF(ISNA(HF19),0,IF(ISNUMBER(HG19),IF(AND(HF19&lt;&gt;0,HG19&lt;&gt;0,SIGN(HF19)&lt;&gt;SIGN(HG19)),1,0),0))</f>
        <v>0</v>
      </c>
      <c r="HG20" s="125" t="n">
        <f aca="false">IF(ISNA(HG19),0,IF(ISNUMBER(HH19),IF(AND(HG19&lt;&gt;0,HH19&lt;&gt;0,SIGN(HG19)&lt;&gt;SIGN(HH19)),1,0),0))</f>
        <v>0</v>
      </c>
      <c r="HH20" s="125" t="n">
        <f aca="false">IF(ISNA(HH19),0,IF(ISNUMBER(HI19),IF(AND(HH19&lt;&gt;0,HI19&lt;&gt;0,SIGN(HH19)&lt;&gt;SIGN(HI19)),1,0),0))</f>
        <v>0</v>
      </c>
      <c r="HI20" s="125" t="n">
        <f aca="false">IF(ISNA(HI19),0,IF(ISNUMBER(HJ19),IF(AND(HI19&lt;&gt;0,HJ19&lt;&gt;0,SIGN(HI19)&lt;&gt;SIGN(HJ19)),1,0),0))</f>
        <v>0</v>
      </c>
      <c r="HJ20" s="125" t="n">
        <f aca="false">IF(ISNA(HJ19),0,IF(ISNUMBER(HK19),IF(AND(HJ19&lt;&gt;0,HK19&lt;&gt;0,SIGN(HJ19)&lt;&gt;SIGN(HK19)),1,0),0))</f>
        <v>0</v>
      </c>
      <c r="HK20" s="125" t="n">
        <f aca="false">IF(ISNA(HK19),0,IF(ISNUMBER(HL19),IF(AND(HK19&lt;&gt;0,HL19&lt;&gt;0,SIGN(HK19)&lt;&gt;SIGN(HL19)),1,0),0))</f>
        <v>0</v>
      </c>
      <c r="HL20" s="125" t="n">
        <f aca="false">IF(ISNA(HL19),0,IF(ISNUMBER(HM19),IF(AND(HL19&lt;&gt;0,HM19&lt;&gt;0,SIGN(HL19)&lt;&gt;SIGN(HM19)),1,0),0))</f>
        <v>0</v>
      </c>
      <c r="HM20" s="125" t="n">
        <f aca="false">IF(ISNA(HM19),0,IF(ISNUMBER(HN19),IF(AND(HM19&lt;&gt;0,HN19&lt;&gt;0,SIGN(HM19)&lt;&gt;SIGN(HN19)),1,0),0))</f>
        <v>0</v>
      </c>
      <c r="HN20" s="125" t="n">
        <f aca="false">IF(ISNA(HN19),0,IF(ISNUMBER(HO19),IF(AND(HN19&lt;&gt;0,HO19&lt;&gt;0,SIGN(HN19)&lt;&gt;SIGN(HO19)),1,0),0))</f>
        <v>0</v>
      </c>
      <c r="HO20" s="125" t="n">
        <f aca="false">IF(ISNA(HO19),0,IF(ISNUMBER(HP19),IF(AND(HO19&lt;&gt;0,HP19&lt;&gt;0,SIGN(HO19)&lt;&gt;SIGN(HP19)),1,0),0))</f>
        <v>0</v>
      </c>
      <c r="HP20" s="125" t="n">
        <f aca="false">IF(ISNA(HP19),0,IF(ISNUMBER(HQ19),IF(AND(HP19&lt;&gt;0,HQ19&lt;&gt;0,SIGN(HP19)&lt;&gt;SIGN(HQ19)),1,0),0))</f>
        <v>0</v>
      </c>
      <c r="HR20" s="125" t="n">
        <f aca="false">IF(FH20=0,INDEX($FI17:$HP17,1,HR17),HQ20+(INDEX($FI17:$HP17,1,HS17)-HQ20)*(HR18-HQ18)/(HS18-HQ18))</f>
        <v>-16.5</v>
      </c>
      <c r="HS20" s="125" t="n">
        <f aca="false">IF(FI20=0,INDEX($FI17:$HP17,1,HS17),HR20+(INDEX($FI17:$HP17,1,HT17)-HR20)*(HS18-HR18)/(HT18-HR18))</f>
        <v>-17.598125</v>
      </c>
      <c r="HT20" s="125" t="n">
        <f aca="false">IF(FJ20=0,INDEX($FI17:$HP17,1,HT17),HS20+(INDEX($FI17:$HP17,1,HU17)-HS20)*(HT18-HS18)/(HU18-HS18))</f>
        <v>-17.956875</v>
      </c>
      <c r="HU20" s="125" t="n">
        <f aca="false">IF(FK20=0,INDEX($FI17:$HP17,1,HU17),HT20+(INDEX($FI17:$HP17,1,HV17)-HT20)*(HU18-HT18)/(HV18-HT18))</f>
        <v>-20</v>
      </c>
      <c r="HV20" s="125" t="n">
        <f aca="false">IF(FL20=0,INDEX($FI17:$HP17,1,HV17),HU20+(INDEX($FI17:$HP17,1,HW17)-HU20)*(HV18-HU18)/(HW18-HU18))</f>
        <v>-25</v>
      </c>
      <c r="HW20" s="125" t="n">
        <f aca="false">IF(FM20=0,INDEX($FI17:$HP17,1,HW17),HV20+(INDEX($FI17:$HP17,1,HX17)-HV20)*(HW18-HV18)/(HX18-HV18))</f>
        <v>-30</v>
      </c>
      <c r="HX20" s="125" t="n">
        <f aca="false">IF(FN20=0,INDEX($FI17:$HP17,1,HX17),HW20+(INDEX($FI17:$HP17,1,HY17)-HW20)*(HX18-HW18)/(HY18-HW18))</f>
        <v>-35</v>
      </c>
      <c r="HY20" s="125" t="n">
        <f aca="false">IF(FO20=0,INDEX($FI17:$HP17,1,HY17),HX20+(INDEX($FI17:$HP17,1,HZ17)-HX20)*(HY18-HX18)/(HZ18-HX18))</f>
        <v>-35</v>
      </c>
      <c r="HZ20" s="125" t="n">
        <f aca="false">IF(FP20=0,INDEX($FI17:$HP17,1,HZ17),HY20+(INDEX($FI17:$HP17,1,IA17)-HY20)*(HZ18-HY18)/(IA18-HY18))</f>
        <v>-30</v>
      </c>
      <c r="IA20" s="125" t="n">
        <f aca="false">IF(FQ20=0,INDEX($FI17:$HP17,1,IA17),HZ20+(INDEX($FI17:$HP17,1,IB17)-HZ20)*(IA18-HZ18)/(IB18-HZ18))</f>
        <v>-25</v>
      </c>
      <c r="IB20" s="125" t="n">
        <f aca="false">IF(FR20=0,INDEX($FI17:$HP17,1,IB17),IA20+(INDEX($FI17:$HP17,1,IC17)-IA20)*(IB18-IA18)/(IC18-IA18))</f>
        <v>-20</v>
      </c>
      <c r="IC20" s="125" t="n">
        <f aca="false">IF(FS20=0,INDEX($FI17:$HP17,1,IC17),IB20+(INDEX($FI17:$HP17,1,ID17)-IB20)*(IC18-IB18)/(ID18-IB18))</f>
        <v>-17.7083333333333</v>
      </c>
      <c r="ID20" s="125" t="n">
        <f aca="false">IF(FT20=0,INDEX($FI17:$HP17,1,ID17),IC20+(INDEX($FI17:$HP17,1,IE17)-IC20)*(ID18-IC18)/(IE18-IC18))</f>
        <v>-17.0458333333333</v>
      </c>
      <c r="IE20" s="125" t="n">
        <f aca="false">IF(FU20=0,INDEX($FI17:$HP17,1,IE17),ID20+(INDEX($FI17:$HP17,1,IF17)-ID20)*(IE18-ID18)/(IF18-ID18))</f>
        <v>-15</v>
      </c>
      <c r="IF20" s="125" t="e">
        <f aca="false">IF(FV20=0,INDEX($FI17:$HP17,1,IF17),IE20+(INDEX($FI17:$HP17,1,IG17)-IE20)*(IF18-IE18)/(IG18-IE18))</f>
        <v>#N/A</v>
      </c>
      <c r="IG20" s="125" t="e">
        <f aca="false">IF(FW20=0,INDEX($FI17:$HP17,1,IG17),IF20+(INDEX($FI17:$HP17,1,IH17)-IF20)*(IG18-IF18)/(IH18-IF18))</f>
        <v>#N/A</v>
      </c>
      <c r="IH20" s="125" t="e">
        <f aca="false">IF(FX20=0,INDEX($FI17:$HP17,1,IH17),IG20+(INDEX($FI17:$HP17,1,II17)-IG20)*(IH18-IG18)/(II18-IG18))</f>
        <v>#N/A</v>
      </c>
      <c r="II20" s="125" t="e">
        <f aca="false">IF(FY20=0,INDEX($FI17:$HP17,1,II17),IH20+(INDEX($FI17:$HP17,1,IJ17)-IH20)*(II18-IH18)/(IJ18-IH18))</f>
        <v>#N/A</v>
      </c>
      <c r="IJ20" s="125" t="e">
        <f aca="false">IF(FZ20=0,INDEX($FI17:$HP17,1,IJ17),II20+(INDEX($FI17:$HP17,1,IK17)-II20)*(IJ18-II18)/(IK18-II18))</f>
        <v>#N/A</v>
      </c>
      <c r="IK20" s="125" t="e">
        <f aca="false">IF(GA20=0,INDEX($FI17:$HP17,1,IK17),IJ20+(INDEX($FI17:$HP17,1,IL17)-IJ20)*(IK18-IJ18)/(IL18-IJ18))</f>
        <v>#N/A</v>
      </c>
      <c r="IL20" s="125" t="e">
        <f aca="false">IF(GB20=0,INDEX($FI17:$HP17,1,IL17),IK20+(INDEX($FI17:$HP17,1,IM17)-IK20)*(IL18-IK18)/(IM18-IK18))</f>
        <v>#N/A</v>
      </c>
      <c r="IM20" s="125" t="e">
        <f aca="false">IF(GC20=0,INDEX($FI17:$HP17,1,IM17),IL20+(INDEX($FI17:$HP17,1,IN17)-IL20)*(IM18-IL18)/(IN18-IL18))</f>
        <v>#N/A</v>
      </c>
      <c r="IN20" s="125" t="e">
        <f aca="false">IF(GD20=0,INDEX($FI17:$HP17,1,IN17),IM20+(INDEX($FI17:$HP17,1,IO17)-IM20)*(IN18-IM18)/(IO18-IM18))</f>
        <v>#N/A</v>
      </c>
      <c r="IO20" s="125" t="e">
        <f aca="false">IF(GE20=0,INDEX($FI17:$HP17,1,IO17),IN20+(INDEX($FI17:$HP17,1,IP17)-IN20)*(IO18-IN18)/(IP18-IN18))</f>
        <v>#N/A</v>
      </c>
      <c r="IP20" s="125" t="e">
        <f aca="false">IF(GF20=0,INDEX($FI17:$HP17,1,IP17),IO20+(INDEX($FI17:$HP17,1,IQ17)-IO20)*(IP18-IO18)/(IQ18-IO18))</f>
        <v>#N/A</v>
      </c>
      <c r="IQ20" s="125" t="e">
        <f aca="false">IF(GG20=0,INDEX($FI17:$HP17,1,IQ17),IP20+(INDEX($FI17:$HP17,1,IR17)-IP20)*(IQ18-IP18)/(IR18-IP18))</f>
        <v>#N/A</v>
      </c>
      <c r="IR20" s="125" t="e">
        <f aca="false">IF(GH20=0,INDEX($FI17:$HP17,1,IR17),IQ20+(INDEX($FI17:$HP17,1,IS17)-IQ20)*(IR18-IQ18)/(IS18-IQ18))</f>
        <v>#N/A</v>
      </c>
      <c r="IS20" s="125" t="e">
        <f aca="false">IF(GI20=0,INDEX($FI17:$HP17,1,IS17),IR20+(INDEX($FI17:$HP17,1,IT17)-IR20)*(IS18-IR18)/(IT18-IR18))</f>
        <v>#N/A</v>
      </c>
      <c r="IT20" s="125" t="e">
        <f aca="false">IF(GJ20=0,INDEX($FI17:$HP17,1,IT17),IS20+(INDEX($FI17:$HP17,1,IU17)-IS20)*(IT18-IS18)/(IU18-IS18))</f>
        <v>#N/A</v>
      </c>
      <c r="IU20" s="125" t="e">
        <f aca="false">IF(GK20=0,INDEX($FI17:$HP17,1,IU17),IT20+(INDEX($FI17:$HP17,1,IV17)-IT20)*(IU18-IT18)/(IV18-IT18))</f>
        <v>#N/A</v>
      </c>
      <c r="IV20" s="125" t="e">
        <f aca="false">IF(GL20=0,INDEX($FI17:$HP17,1,IV17),IU20+(INDEX($FI17:$HP17,1,IW17)-IU20)*(IV18-IU18)/(IW18-IU18))</f>
        <v>#N/A</v>
      </c>
      <c r="IW20" s="125" t="e">
        <f aca="false">IF(GM20=0,INDEX($FI17:$HP17,1,IW17),IV20+(INDEX($FI17:$HP17,1,IX17)-IV20)*(IW18-IV18)/(IX18-IV18))</f>
        <v>#N/A</v>
      </c>
      <c r="IX20" s="125" t="e">
        <f aca="false">IF(GN20=0,INDEX($FI17:$HP17,1,IX17),IW20+(INDEX($FI17:$HP17,1,IY17)-IW20)*(IX18-IW18)/(IY18-IW18))</f>
        <v>#N/A</v>
      </c>
      <c r="IY20" s="125" t="e">
        <f aca="false">IF(GO20=0,INDEX($FI17:$HP17,1,IY17),IX20+(INDEX($FI17:$HP17,1,IZ17)-IX20)*(IY18-IX18)/(IZ18-IX18))</f>
        <v>#N/A</v>
      </c>
      <c r="IZ20" s="125" t="e">
        <f aca="false">IF(GP20=0,INDEX($FI17:$HP17,1,IZ17),IY20+(INDEX($FI17:$HP17,1,JA17)-IY20)*(IZ18-IY18)/(JA18-IY18))</f>
        <v>#N/A</v>
      </c>
      <c r="JA20" s="125" t="e">
        <f aca="false">IF(GQ20=0,INDEX($FI17:$HP17,1,JA17),IZ20+(INDEX($FI17:$HP17,1,JB17)-IZ20)*(JA18-IZ18)/(JB18-IZ18))</f>
        <v>#N/A</v>
      </c>
      <c r="JB20" s="125" t="e">
        <f aca="false">IF(GR20=0,INDEX($FI17:$HP17,1,JB17),JA20+(INDEX($FI17:$HP17,1,JC17)-JA20)*(JB18-JA18)/(JC18-JA18))</f>
        <v>#N/A</v>
      </c>
      <c r="JC20" s="125" t="e">
        <f aca="false">IF(GS20=0,INDEX($FI17:$HP17,1,JC17),JB20+(INDEX($FI17:$HP17,1,JD17)-JB20)*(JC18-JB18)/(JD18-JB18))</f>
        <v>#N/A</v>
      </c>
      <c r="JD20" s="125" t="e">
        <f aca="false">IF(GT20=0,INDEX($FI17:$HP17,1,JD17),JC20+(INDEX($FI17:$HP17,1,JE17)-JC20)*(JD18-JC18)/(JE18-JC18))</f>
        <v>#N/A</v>
      </c>
      <c r="JE20" s="125" t="e">
        <f aca="false">IF(GU20=0,INDEX($FI17:$HP17,1,JE17),JD20+(INDEX($FI17:$HP17,1,JF17)-JD20)*(JE18-JD18)/(JF18-JD18))</f>
        <v>#N/A</v>
      </c>
      <c r="JF20" s="125" t="e">
        <f aca="false">IF(GV20=0,INDEX($FI17:$HP17,1,JF17),JE20+(INDEX($FI17:$HP17,1,JG17)-JE20)*(JF18-JE18)/(JG18-JE18))</f>
        <v>#N/A</v>
      </c>
      <c r="JG20" s="125" t="e">
        <f aca="false">IF(GW20=0,INDEX($FI17:$HP17,1,JG17),JF20+(INDEX($FI17:$HP17,1,JH17)-JF20)*(JG18-JF18)/(JH18-JF18))</f>
        <v>#N/A</v>
      </c>
      <c r="JH20" s="125" t="e">
        <f aca="false">IF(GX20=0,INDEX($FI17:$HP17,1,JH17),JG20+(INDEX($FI17:$HP17,1,JI17)-JG20)*(JH18-JG18)/(JI18-JG18))</f>
        <v>#N/A</v>
      </c>
      <c r="JI20" s="125" t="e">
        <f aca="false">IF(GY20=0,INDEX($FI17:$HP17,1,JI17),JH20+(INDEX($FI17:$HP17,1,JJ17)-JH20)*(JI18-JH18)/(JJ18-JH18))</f>
        <v>#N/A</v>
      </c>
      <c r="JJ20" s="125" t="e">
        <f aca="false">IF(GZ20=0,INDEX($FI17:$HP17,1,JJ17),JI20+(INDEX($FI17:$HP17,1,JK17)-JI20)*(JJ18-JI18)/(JK18-JI18))</f>
        <v>#N/A</v>
      </c>
      <c r="JK20" s="125" t="e">
        <f aca="false">IF(HA20=0,INDEX($FI17:$HP17,1,JK17),JJ20+(INDEX($FI17:$HP17,1,JL17)-JJ20)*(JK18-JJ18)/(JL18-JJ18))</f>
        <v>#N/A</v>
      </c>
      <c r="JL20" s="125" t="e">
        <f aca="false">IF(HB20=0,INDEX($FI17:$HP17,1,JL17),JK20+(INDEX($FI17:$HP17,1,JM17)-JK20)*(JL18-JK18)/(JM18-JK18))</f>
        <v>#N/A</v>
      </c>
      <c r="JM20" s="125" t="e">
        <f aca="false">IF(HC20=0,INDEX($FI17:$HP17,1,JM17),JL20+(INDEX($FI17:$HP17,1,JN17)-JL20)*(JM18-JL18)/(JN18-JL18))</f>
        <v>#N/A</v>
      </c>
      <c r="JN20" s="125" t="e">
        <f aca="false">IF(HD20=0,INDEX($FI17:$HP17,1,JN17),JM20+(INDEX($FI17:$HP17,1,JO17)-JM20)*(JN18-JM18)/(JO18-JM18))</f>
        <v>#N/A</v>
      </c>
      <c r="JO20" s="125" t="e">
        <f aca="false">IF(HE20=0,INDEX($FI17:$HP17,1,JO17),JN20+(INDEX($FI17:$HP17,1,JP17)-JN20)*(JO18-JN18)/(JP18-JN18))</f>
        <v>#N/A</v>
      </c>
      <c r="JP20" s="125" t="e">
        <f aca="false">IF(HF20=0,INDEX($FI17:$HP17,1,JP17),JO20+(INDEX($FI17:$HP17,1,JQ17)-JO20)*(JP18-JO18)/(JQ18-JO18))</f>
        <v>#N/A</v>
      </c>
      <c r="JQ20" s="125" t="e">
        <f aca="false">IF(HG20=0,INDEX($FI17:$HP17,1,JQ17),JP20+(INDEX($FI17:$HP17,1,JR17)-JP20)*(JQ18-JP18)/(JR18-JP18))</f>
        <v>#N/A</v>
      </c>
      <c r="JR20" s="125" t="e">
        <f aca="false">IF(HH20=0,INDEX($FI17:$HP17,1,JR17),JQ20+(INDEX($FI17:$HP17,1,JS17)-JQ20)*(JR18-JQ18)/(JS18-JQ18))</f>
        <v>#N/A</v>
      </c>
      <c r="JS20" s="125" t="e">
        <f aca="false">IF(HI20=0,INDEX($FI17:$HP17,1,JS17),JR20+(INDEX($FI17:$HP17,1,JT17)-JR20)*(JS18-JR18)/(JT18-JR18))</f>
        <v>#N/A</v>
      </c>
      <c r="JT20" s="125" t="e">
        <f aca="false">IF(HJ20=0,INDEX($FI17:$HP17,1,JT17),JS20+(INDEX($FI17:$HP17,1,JU17)-JS20)*(JT18-JS18)/(JU18-JS18))</f>
        <v>#N/A</v>
      </c>
      <c r="JU20" s="125" t="e">
        <f aca="false">IF(HK20=0,INDEX($FI17:$HP17,1,JU17),JT20+(INDEX($FI17:$HP17,1,JV17)-JT20)*(JU18-JT18)/(JV18-JT18))</f>
        <v>#N/A</v>
      </c>
      <c r="JV20" s="125" t="e">
        <f aca="false">IF(HL20=0,INDEX($FI17:$HP17,1,JV17),JU20+(INDEX($FI17:$HP17,1,JW17)-JU20)*(JV18-JU18)/(JW18-JU18))</f>
        <v>#N/A</v>
      </c>
      <c r="JW20" s="125" t="e">
        <f aca="false">IF(HM20=0,INDEX($FI17:$HP17,1,JW17),JV20+(INDEX($FI17:$HP17,1,JX17)-JV20)*(JW18-JV18)/(JX18-JV18))</f>
        <v>#N/A</v>
      </c>
      <c r="JX20" s="125" t="e">
        <f aca="false">IF(HN20=0,INDEX($FI17:$HP17,1,JX17),JW20+(INDEX($FI17:$HP17,1,JY17)-JW20)*(JX18-JW18)/(JY18-JW18))</f>
        <v>#N/A</v>
      </c>
      <c r="JY20" s="125" t="e">
        <f aca="false">IF(HO20=0,INDEX($FI17:$HP17,1,JY17),JX20+(INDEX($FI17:$HP17,1,JZ17)-JX20)*(JY18-JX18)/(JZ18-JX18))</f>
        <v>#N/A</v>
      </c>
      <c r="JZ20" s="125" t="e">
        <f aca="false">IF(ISNUMBER(INDEX($FI17:$HP17,1,JZ17)),INDEX($FI17:$HP17,1,JZ17),NA())</f>
        <v>#N/A</v>
      </c>
      <c r="KA20" s="125" t="e">
        <f aca="false">IF(ISNUMBER(INDEX($FI17:$HP17,1,KA17)),INDEX($FI17:$HP17,1,KA17),NA())</f>
        <v>#N/A</v>
      </c>
      <c r="KB20" s="125" t="e">
        <f aca="false">IF(ISNUMBER(INDEX($FI17:$HP17,1,KB17)),INDEX($FI17:$HP17,1,KB17),NA())</f>
        <v>#N/A</v>
      </c>
      <c r="KC20" s="125" t="e">
        <f aca="false">IF(ISNUMBER(INDEX($FI17:$HP17,1,KC17)),INDEX($FI17:$HP17,1,KC17),NA())</f>
        <v>#N/A</v>
      </c>
      <c r="KD20" s="125" t="e">
        <f aca="false">IF(ISNUMBER(INDEX($FI17:$HP17,1,KD17)),INDEX($FI17:$HP17,1,KD17),NA())</f>
        <v>#N/A</v>
      </c>
      <c r="KE20" s="125" t="e">
        <f aca="false">IF(ISNUMBER(INDEX($FI17:$HP17,1,KE17)),INDEX($FI17:$HP17,1,KE17),NA())</f>
        <v>#N/A</v>
      </c>
      <c r="KF20" s="125" t="e">
        <f aca="false">IF(ISNUMBER(INDEX($FI17:$HP17,1,KF17)),INDEX($FI17:$HP17,1,KF17),NA())</f>
        <v>#N/A</v>
      </c>
      <c r="KG20" s="125" t="e">
        <f aca="false">IF(ISNUMBER(INDEX($FI17:$HP17,1,KG17)),INDEX($FI17:$HP17,1,KG17),NA())</f>
        <v>#N/A</v>
      </c>
      <c r="KH20" s="125" t="e">
        <f aca="false">IF(ISNUMBER(INDEX($FI17:$HP17,1,KH17)),INDEX($FI17:$HP17,1,KH17),NA())</f>
        <v>#N/A</v>
      </c>
      <c r="KI20" s="125" t="e">
        <f aca="false">IF(ISNUMBER(INDEX($FI17:$HP17,1,KI17)),INDEX($FI17:$HP17,1,KI17),NA())</f>
        <v>#N/A</v>
      </c>
      <c r="KJ20" s="125" t="e">
        <f aca="false">IF(ISNUMBER(INDEX($FI17:$HP17,1,KJ17)),INDEX($FI17:$HP17,1,KJ17),NA())</f>
        <v>#N/A</v>
      </c>
      <c r="KK20" s="125" t="e">
        <f aca="false">IF(ISNUMBER(INDEX($FI17:$HP17,1,KK17)),INDEX($FI17:$HP17,1,KK17),NA())</f>
        <v>#N/A</v>
      </c>
      <c r="KL20" s="125" t="e">
        <f aca="false">IF(ISNUMBER(INDEX($FI17:$HP17,1,KL17)),INDEX($FI17:$HP17,1,KL17),NA())</f>
        <v>#N/A</v>
      </c>
      <c r="KM20" s="125" t="e">
        <f aca="false">IF(ISNUMBER(INDEX($FI17:$HP17,1,KM17)),INDEX($FI17:$HP17,1,KM17),NA())</f>
        <v>#N/A</v>
      </c>
      <c r="KN20" s="125" t="e">
        <f aca="false">IF(ISNUMBER(INDEX($FI17:$HP17,1,KN17)),INDEX($FI17:$HP17,1,KN17),NA())</f>
        <v>#N/A</v>
      </c>
      <c r="KO20" s="125" t="e">
        <f aca="false">IF(ISNUMBER(INDEX($FI17:$HP17,1,KO17)),INDEX($FI17:$HP17,1,KO17),NA())</f>
        <v>#N/A</v>
      </c>
      <c r="KP20" s="125" t="e">
        <f aca="false">IF(ISNUMBER(INDEX($FI17:$HP17,1,KP17)),INDEX($FI17:$HP17,1,KP17),NA())</f>
        <v>#N/A</v>
      </c>
      <c r="KQ20" s="125" t="e">
        <f aca="false">IF(ISNUMBER(INDEX($FI17:$HP17,1,KQ17)),INDEX($FI17:$HP17,1,KQ17),NA())</f>
        <v>#N/A</v>
      </c>
      <c r="KR20" s="125" t="e">
        <f aca="false">IF(ISNUMBER(INDEX($FI17:$HP17,1,KR17)),INDEX($FI17:$HP17,1,KR17),NA())</f>
        <v>#N/A</v>
      </c>
      <c r="KS20" s="125" t="e">
        <f aca="false">IF(ISNUMBER(INDEX($FI17:$HP17,1,KS17)),INDEX($FI17:$HP17,1,KS17),NA())</f>
        <v>#N/A</v>
      </c>
      <c r="KU20" s="125" t="s">
        <v>75</v>
      </c>
      <c r="KV20" s="125" t="str">
        <f aca="false">IF(AND(ISNUMBER(KV18),ISNUMBER(KW18)),IF(AND(KV18&lt;=0,KW18&lt;=0),0.5*(KW18+KV18)*(KW17-KV17),""),"")</f>
        <v/>
      </c>
      <c r="KW20" s="125" t="str">
        <f aca="false">IF(AND(ISNUMBER(KW18),ISNUMBER(KX18)),IF(AND(KW18&lt;=0,KX18&lt;=0),0.5*(KX18+KW18)*(KX17-KW17),""),"")</f>
        <v/>
      </c>
      <c r="KX20" s="125" t="str">
        <f aca="false">IF(AND(ISNUMBER(KX18),ISNUMBER(KY18)),IF(AND(KX18&lt;=0,KY18&lt;=0),0.5*(KY18+KX18)*(KY17-KX17),""),"")</f>
        <v/>
      </c>
      <c r="KY20" s="125" t="str">
        <f aca="false">IF(AND(ISNUMBER(KY18),ISNUMBER(KZ18)),IF(AND(KY18&lt;=0,KZ18&lt;=0),0.5*(KZ18+KY18)*(KZ17-KY17),""),"")</f>
        <v/>
      </c>
      <c r="KZ20" s="125" t="str">
        <f aca="false">IF(AND(ISNUMBER(KZ18),ISNUMBER(LA18)),IF(AND(KZ18&lt;=0,LA18&lt;=0),0.5*(LA18+KZ18)*(LA17-KZ17),""),"")</f>
        <v/>
      </c>
      <c r="LA20" s="125" t="str">
        <f aca="false">IF(AND(ISNUMBER(LA18),ISNUMBER(LB18)),IF(AND(LA18&lt;=0,LB18&lt;=0),0.5*(LB18+LA18)*(LB17-LA17),""),"")</f>
        <v/>
      </c>
      <c r="LB20" s="125" t="str">
        <f aca="false">IF(AND(ISNUMBER(LB18),ISNUMBER(LC18)),IF(AND(LB18&lt;=0,LC18&lt;=0),0.5*(LC18+LB18)*(LC17-LB17),""),"")</f>
        <v/>
      </c>
      <c r="LC20" s="125" t="str">
        <f aca="false">IF(AND(ISNUMBER(LC18),ISNUMBER(LD18)),IF(AND(LC18&lt;=0,LD18&lt;=0),0.5*(LD18+LC18)*(LD17-LC17),""),"")</f>
        <v/>
      </c>
      <c r="LD20" s="125" t="str">
        <f aca="false">IF(AND(ISNUMBER(LD18),ISNUMBER(LE18)),IF(AND(LD18&lt;=0,LE18&lt;=0),0.5*(LE18+LD18)*(LE17-LD17),""),"")</f>
        <v/>
      </c>
      <c r="LE20" s="125" t="str">
        <f aca="false">IF(AND(ISNUMBER(LE18),ISNUMBER(LF18)),IF(AND(LE18&lt;=0,LF18&lt;=0),0.5*(LF18+LE18)*(LF17-LE17),""),"")</f>
        <v/>
      </c>
      <c r="LF20" s="125" t="str">
        <f aca="false">IF(AND(ISNUMBER(LF18),ISNUMBER(LG18)),IF(AND(LF18&lt;=0,LG18&lt;=0),0.5*(LG18+LF18)*(LG17-LF17),""),"")</f>
        <v/>
      </c>
      <c r="LG20" s="125" t="str">
        <f aca="false">IF(AND(ISNUMBER(LG18),ISNUMBER(LH18)),IF(AND(LG18&lt;=0,LH18&lt;=0),0.5*(LH18+LG18)*(LH17-LG17),""),"")</f>
        <v/>
      </c>
      <c r="LH20" s="125" t="str">
        <f aca="false">IF(AND(ISNUMBER(LH18),ISNUMBER(LI18)),IF(AND(LH18&lt;=0,LI18&lt;=0),0.5*(LI18+LH18)*(LI17-LH17),""),"")</f>
        <v/>
      </c>
      <c r="LI20" s="125" t="str">
        <f aca="false">IF(AND(ISNUMBER(LI18),ISNUMBER(LJ18)),IF(AND(LI18&lt;=0,LJ18&lt;=0),0.5*(LJ18+LI18)*(LJ17-LI17),""),"")</f>
        <v/>
      </c>
      <c r="LJ20" s="125" t="str">
        <f aca="false">IF(AND(ISNUMBER(LJ18),ISNUMBER(LK18)),IF(AND(LJ18&lt;=0,LK18&lt;=0),0.5*(LK18+LJ18)*(LK17-LJ17),""),"")</f>
        <v/>
      </c>
      <c r="LK20" s="125" t="str">
        <f aca="false">IF(AND(ISNUMBER(LK18),ISNUMBER(LL18)),IF(AND(LK18&lt;=0,LL18&lt;=0),0.5*(LL18+LK18)*(LL17-LK17),""),"")</f>
        <v/>
      </c>
      <c r="LL20" s="125" t="str">
        <f aca="false">IF(AND(ISNUMBER(LL18),ISNUMBER(LM18)),IF(AND(LL18&lt;=0,LM18&lt;=0),0.5*(LM18+LL18)*(LM17-LL17),""),"")</f>
        <v/>
      </c>
      <c r="LM20" s="125" t="str">
        <f aca="false">IF(AND(ISNUMBER(LM18),ISNUMBER(LN18)),IF(AND(LM18&lt;=0,LN18&lt;=0),0.5*(LN18+LM18)*(LN17-LM17),""),"")</f>
        <v/>
      </c>
      <c r="LN20" s="125" t="str">
        <f aca="false">IF(AND(ISNUMBER(LN18),ISNUMBER(LO18)),IF(AND(LN18&lt;=0,LO18&lt;=0),0.5*(LO18+LN18)*(LO17-LN17),""),"")</f>
        <v/>
      </c>
      <c r="LO20" s="125" t="str">
        <f aca="false">IF(AND(ISNUMBER(LO18),ISNUMBER(LP18)),IF(AND(LO18&lt;=0,LP18&lt;=0),0.5*(LP18+LO18)*(LP17-LO17),""),"")</f>
        <v/>
      </c>
      <c r="LP20" s="125" t="str">
        <f aca="false">IF(AND(ISNUMBER(LP18),ISNUMBER(LQ18)),IF(AND(LP18&lt;=0,LQ18&lt;=0),0.5*(LQ18+LP18)*(LQ17-LP17),""),"")</f>
        <v/>
      </c>
      <c r="LQ20" s="125" t="str">
        <f aca="false">IF(AND(ISNUMBER(LQ18),ISNUMBER(LR18)),IF(AND(LQ18&lt;=0,LR18&lt;=0),0.5*(LR18+LQ18)*(LR17-LQ17),""),"")</f>
        <v/>
      </c>
      <c r="LR20" s="125" t="str">
        <f aca="false">IF(AND(ISNUMBER(LR18),ISNUMBER(LS18)),IF(AND(LR18&lt;=0,LS18&lt;=0),0.5*(LS18+LR18)*(LS17-LR17),""),"")</f>
        <v/>
      </c>
      <c r="LS20" s="125" t="str">
        <f aca="false">IF(AND(ISNUMBER(LS18),ISNUMBER(LT18)),IF(AND(LS18&lt;=0,LT18&lt;=0),0.5*(LT18+LS18)*(LT17-LS17),""),"")</f>
        <v/>
      </c>
      <c r="LT20" s="125" t="str">
        <f aca="false">IF(AND(ISNUMBER(LT18),ISNUMBER(LU18)),IF(AND(LT18&lt;=0,LU18&lt;=0),0.5*(LU18+LT18)*(LU17-LT17),""),"")</f>
        <v/>
      </c>
      <c r="LU20" s="125" t="str">
        <f aca="false">IF(AND(ISNUMBER(LU18),ISNUMBER(LV18)),IF(AND(LU18&lt;=0,LV18&lt;=0),0.5*(LV18+LU18)*(LV17-LU17),""),"")</f>
        <v/>
      </c>
      <c r="LV20" s="125" t="str">
        <f aca="false">IF(AND(ISNUMBER(LV18),ISNUMBER(LW18)),IF(AND(LV18&lt;=0,LW18&lt;=0),0.5*(LW18+LV18)*(LW17-LV17),""),"")</f>
        <v/>
      </c>
      <c r="LW20" s="125" t="str">
        <f aca="false">IF(AND(ISNUMBER(LW18),ISNUMBER(LX18)),IF(AND(LW18&lt;=0,LX18&lt;=0),0.5*(LX18+LW18)*(LX17-LW17),""),"")</f>
        <v/>
      </c>
      <c r="LX20" s="125" t="str">
        <f aca="false">IF(AND(ISNUMBER(LX18),ISNUMBER(LY18)),IF(AND(LX18&lt;=0,LY18&lt;=0),0.5*(LY18+LX18)*(LY17-LX17),""),"")</f>
        <v/>
      </c>
      <c r="LY20" s="125" t="str">
        <f aca="false">IF(AND(ISNUMBER(LY18),ISNUMBER(LZ18)),IF(AND(LY18&lt;=0,LZ18&lt;=0),0.5*(LZ18+LY18)*(LZ17-LY17),""),"")</f>
        <v/>
      </c>
      <c r="LZ20" s="125" t="str">
        <f aca="false">IF(AND(ISNUMBER(LZ18),ISNUMBER(MA18)),IF(AND(LZ18&lt;=0,MA18&lt;=0),0.5*(MA18+LZ18)*(MA17-LZ17),""),"")</f>
        <v/>
      </c>
      <c r="MA20" s="125" t="str">
        <f aca="false">IF(AND(ISNUMBER(MA18),ISNUMBER(MB18)),IF(AND(MA18&lt;=0,MB18&lt;=0),0.5*(MB18+MA18)*(MB17-MA17),""),"")</f>
        <v/>
      </c>
      <c r="MB20" s="125" t="str">
        <f aca="false">IF(AND(ISNUMBER(MB18),ISNUMBER(MC18)),IF(AND(MB18&lt;=0,MC18&lt;=0),0.5*(MC18+MB18)*(MC17-MB17),""),"")</f>
        <v/>
      </c>
      <c r="MC20" s="125" t="str">
        <f aca="false">IF(AND(ISNUMBER(MC18),ISNUMBER(MD18)),IF(AND(MC18&lt;=0,MD18&lt;=0),0.5*(MD18+MC18)*(MD17-MC17),""),"")</f>
        <v/>
      </c>
      <c r="MD20" s="125" t="str">
        <f aca="false">IF(AND(ISNUMBER(MD18),ISNUMBER(ME18)),IF(AND(MD18&lt;=0,ME18&lt;=0),0.5*(ME18+MD18)*(ME17-MD17),""),"")</f>
        <v/>
      </c>
      <c r="ME20" s="125" t="str">
        <f aca="false">IF(AND(ISNUMBER(ME18),ISNUMBER(MF18)),IF(AND(ME18&lt;=0,MF18&lt;=0),0.5*(MF18+ME18)*(MF17-ME17),""),"")</f>
        <v/>
      </c>
      <c r="MF20" s="125" t="str">
        <f aca="false">IF(AND(ISNUMBER(MF18),ISNUMBER(MG18)),IF(AND(MF18&lt;=0,MG18&lt;=0),0.5*(MG18+MF18)*(MG17-MF17),""),"")</f>
        <v/>
      </c>
      <c r="MG20" s="125" t="str">
        <f aca="false">IF(AND(ISNUMBER(MG18),ISNUMBER(MH18)),IF(AND(MG18&lt;=0,MH18&lt;=0),0.5*(MH18+MG18)*(MH17-MG17),""),"")</f>
        <v/>
      </c>
      <c r="MH20" s="125" t="str">
        <f aca="false">IF(AND(ISNUMBER(MH18),ISNUMBER(MI18)),IF(AND(MH18&lt;=0,MI18&lt;=0),0.5*(MI18+MH18)*(MI17-MH17),""),"")</f>
        <v/>
      </c>
      <c r="MI20" s="125" t="str">
        <f aca="false">IF(AND(ISNUMBER(MI18),ISNUMBER(MJ18)),IF(AND(MI18&lt;=0,MJ18&lt;=0),0.5*(MJ18+MI18)*(MJ17-MI17),""),"")</f>
        <v/>
      </c>
      <c r="MJ20" s="125" t="str">
        <f aca="false">IF(AND(ISNUMBER(MJ18),ISNUMBER(MK18)),IF(AND(MJ18&lt;=0,MK18&lt;=0),0.5*(MK18+MJ18)*(MK17-MJ17),""),"")</f>
        <v/>
      </c>
      <c r="MK20" s="125" t="str">
        <f aca="false">IF(AND(ISNUMBER(MK18),ISNUMBER(ML18)),IF(AND(MK18&lt;=0,ML18&lt;=0),0.5*(ML18+MK18)*(ML17-MK17),""),"")</f>
        <v/>
      </c>
      <c r="ML20" s="125" t="str">
        <f aca="false">IF(AND(ISNUMBER(ML18),ISNUMBER(MM18)),IF(AND(ML18&lt;=0,MM18&lt;=0),0.5*(MM18+ML18)*(MM17-ML17),""),"")</f>
        <v/>
      </c>
      <c r="MM20" s="125" t="str">
        <f aca="false">IF(AND(ISNUMBER(MM18),ISNUMBER(MN18)),IF(AND(MM18&lt;=0,MN18&lt;=0),0.5*(MN18+MM18)*(MN17-MM17),""),"")</f>
        <v/>
      </c>
      <c r="MN20" s="125" t="str">
        <f aca="false">IF(AND(ISNUMBER(MN18),ISNUMBER(MO18)),IF(AND(MN18&lt;=0,MO18&lt;=0),0.5*(MO18+MN18)*(MO17-MN17),""),"")</f>
        <v/>
      </c>
      <c r="MO20" s="125" t="str">
        <f aca="false">IF(AND(ISNUMBER(MO18),ISNUMBER(MP18)),IF(AND(MO18&lt;=0,MP18&lt;=0),0.5*(MP18+MO18)*(MP17-MO17),""),"")</f>
        <v/>
      </c>
      <c r="MP20" s="125" t="str">
        <f aca="false">IF(AND(ISNUMBER(MP18),ISNUMBER(MQ18)),IF(AND(MP18&lt;=0,MQ18&lt;=0),0.5*(MQ18+MP18)*(MQ17-MP17),""),"")</f>
        <v/>
      </c>
      <c r="MQ20" s="125" t="str">
        <f aca="false">IF(AND(ISNUMBER(MQ18),ISNUMBER(MR18)),IF(AND(MQ18&lt;=0,MR18&lt;=0),0.5*(MR18+MQ18)*(MR17-MQ17),""),"")</f>
        <v/>
      </c>
      <c r="MR20" s="125" t="str">
        <f aca="false">IF(AND(ISNUMBER(MR18),ISNUMBER(MS18)),IF(AND(MR18&lt;=0,MS18&lt;=0),0.5*(MS18+MR18)*(MS17-MR17),""),"")</f>
        <v/>
      </c>
      <c r="MS20" s="125" t="str">
        <f aca="false">IF(AND(ISNUMBER(MS18),ISNUMBER(MT18)),IF(AND(MS18&lt;=0,MT18&lt;=0),0.5*(MT18+MS18)*(MT17-MS17),""),"")</f>
        <v/>
      </c>
      <c r="MT20" s="125" t="str">
        <f aca="false">IF(AND(ISNUMBER(MT18),ISNUMBER(MU18)),IF(AND(MT18&lt;=0,MU18&lt;=0),0.5*(MU18+MT18)*(MU17-MT17),""),"")</f>
        <v/>
      </c>
      <c r="MU20" s="125" t="str">
        <f aca="false">IF(AND(ISNUMBER(MU18),ISNUMBER(MV18)),IF(AND(MU18&lt;=0,MV18&lt;=0),0.5*(MV18+MU18)*(MV17-MU17),""),"")</f>
        <v/>
      </c>
      <c r="MV20" s="125" t="str">
        <f aca="false">IF(AND(ISNUMBER(MV18),ISNUMBER(MW18)),IF(AND(MV18&lt;=0,MW18&lt;=0),0.5*(MW18+MV18)*(MW17-MV17),""),"")</f>
        <v/>
      </c>
      <c r="MW20" s="125" t="str">
        <f aca="false">IF(AND(ISNUMBER(MW18),ISNUMBER(MX18)),IF(AND(MW18&lt;=0,MX18&lt;=0),0.5*(MX18+MW18)*(MX17-MW17),""),"")</f>
        <v/>
      </c>
      <c r="MX20" s="125" t="str">
        <f aca="false">IF(AND(ISNUMBER(MX18),ISNUMBER(MY18)),IF(AND(MX18&lt;=0,MY18&lt;=0),0.5*(MY18+MX18)*(MY17-MX17),""),"")</f>
        <v/>
      </c>
      <c r="MY20" s="125" t="str">
        <f aca="false">IF(AND(ISNUMBER(MY18),ISNUMBER(MZ18)),IF(AND(MY18&lt;=0,MZ18&lt;=0),0.5*(MZ18+MY18)*(MZ17-MY17),""),"")</f>
        <v/>
      </c>
      <c r="MZ20" s="125" t="str">
        <f aca="false">IF(AND(ISNUMBER(MZ18),ISNUMBER(NA18)),IF(AND(MZ18&lt;=0,NA18&lt;=0),0.5*(NA18+MZ18)*(NA17-MZ17),""),"")</f>
        <v/>
      </c>
      <c r="NA20" s="125" t="str">
        <f aca="false">IF(AND(ISNUMBER(NA18),ISNUMBER(NB18)),IF(AND(NA18&lt;=0,NB18&lt;=0),0.5*(NB18+NA18)*(NB17-NA17),""),"")</f>
        <v/>
      </c>
      <c r="NB20" s="125" t="str">
        <f aca="false">IF(AND(ISNUMBER(NB18),ISNUMBER(NC18)),IF(AND(NB18&lt;=0,NC18&lt;=0),0.5*(NC18+NB18)*(NC17-NB17),""),"")</f>
        <v/>
      </c>
      <c r="NC20" s="125" t="str">
        <f aca="false">IF(AND(ISNUMBER(NC18),ISNUMBER(ND18)),IF(AND(NC18&lt;=0,ND18&lt;=0),0.5*(ND18+NC18)*(ND17-NC17),""),"")</f>
        <v/>
      </c>
      <c r="ND20" s="125" t="str">
        <f aca="false">IF(AND(ISNUMBER(ND18),ISNUMBER(NE18)),IF(AND(ND18&lt;=0,NE18&lt;=0),0.5*(NE18+ND18)*(NE17-ND17),""),"")</f>
        <v/>
      </c>
      <c r="NE20" s="125" t="str">
        <f aca="false">IF(AND(ISNUMBER(NE18),ISNUMBER(NF18)),IF(AND(NE18&lt;=0,NF18&lt;=0),0.5*(NF18+NE18)*(NF17-NE17),""),"")</f>
        <v/>
      </c>
      <c r="NF20" s="125" t="str">
        <f aca="false">IF(AND(ISNUMBER(NF18),ISNUMBER(NG18)),IF(AND(NF18&lt;=0,NG18&lt;=0),0.5*(NG18+NF18)*(NG17-NF17),""),"")</f>
        <v/>
      </c>
      <c r="NG20" s="125" t="str">
        <f aca="false">IF(AND(ISNUMBER(NG18),ISNUMBER(NH18)),IF(AND(NG18&lt;=0,NH18&lt;=0),0.5*(NH18+NG18)*(NH17-NG17),""),"")</f>
        <v/>
      </c>
      <c r="NH20" s="125" t="str">
        <f aca="false">IF(AND(ISNUMBER(NH18),ISNUMBER(NI18)),IF(AND(NH18&lt;=0,NI18&lt;=0),0.5*(NI18+NH18)*(NI17-NH17),""),"")</f>
        <v/>
      </c>
      <c r="NI20" s="125" t="str">
        <f aca="false">IF(AND(ISNUMBER(NI18),ISNUMBER(NJ18)),IF(AND(NI18&lt;=0,NJ18&lt;=0),0.5*(NJ18+NI18)*(NJ17-NI17),""),"")</f>
        <v/>
      </c>
      <c r="NJ20" s="125" t="str">
        <f aca="false">IF(AND(ISNUMBER(NJ18),ISNUMBER(NK18)),IF(AND(NJ18&lt;=0,NK18&lt;=0),0.5*(NK18+NJ18)*(NK17-NJ17),""),"")</f>
        <v/>
      </c>
      <c r="NK20" s="125" t="str">
        <f aca="false">IF(AND(ISNUMBER(NK18),ISNUMBER(NL18)),IF(AND(NK18&lt;=0,NL18&lt;=0),0.5*(NL18+NK18)*(NL17-NK17),""),"")</f>
        <v/>
      </c>
      <c r="NL20" s="125" t="str">
        <f aca="false">IF(AND(ISNUMBER(NL18),ISNUMBER(NM18)),IF(AND(NL18&lt;=0,NM18&lt;=0),0.5*(NM18+NL18)*(NM17-NL17),""),"")</f>
        <v/>
      </c>
      <c r="NM20" s="125" t="str">
        <f aca="false">IF(AND(ISNUMBER(NM18),ISNUMBER(NN18)),IF(AND(NM18&lt;=0,NN18&lt;=0),0.5*(NN18+NM18)*(NN17-NM17),""),"")</f>
        <v/>
      </c>
      <c r="NN20" s="125" t="str">
        <f aca="false">IF(AND(ISNUMBER(NN18),ISNUMBER(NO18)),IF(AND(NN18&lt;=0,NO18&lt;=0),0.5*(NO18+NN18)*(NO17-NN17),""),"")</f>
        <v/>
      </c>
      <c r="NO20" s="125" t="str">
        <f aca="false">IF(AND(ISNUMBER(NO18),ISNUMBER(NP18)),IF(AND(NO18&lt;=0,NP18&lt;=0),0.5*(NP18+NO18)*(NP17-NO17),""),"")</f>
        <v/>
      </c>
      <c r="NP20" s="125" t="str">
        <f aca="false">IF(AND(ISNUMBER(NP18),ISNUMBER(NQ18)),IF(AND(NP18&lt;=0,NQ18&lt;=0),0.5*(NQ18+NP18)*(NQ17-NP17),""),"")</f>
        <v/>
      </c>
      <c r="NQ20" s="125" t="str">
        <f aca="false">IF(AND(ISNUMBER(NQ18),ISNUMBER(NR18)),IF(AND(NQ18&lt;=0,NR18&lt;=0),0.5*(NR18+NQ18)*(NR17-NQ17),""),"")</f>
        <v/>
      </c>
      <c r="NR20" s="125" t="str">
        <f aca="false">IF(AND(ISNUMBER(NR18),ISNUMBER(NS18)),IF(AND(NR18&lt;=0,NS18&lt;=0),0.5*(NS18+NR18)*(NS17-NR17),""),"")</f>
        <v/>
      </c>
      <c r="NS20" s="125" t="str">
        <f aca="false">IF(AND(ISNUMBER(NS18),ISNUMBER(NT18)),IF(AND(NS18&lt;=0,NT18&lt;=0),0.5*(NT18+NS18)*(NT17-NS17),""),"")</f>
        <v/>
      </c>
      <c r="NT20" s="125" t="str">
        <f aca="false">IF(AND(ISNUMBER(NT18),ISNUMBER(NU18)),IF(AND(NT18&lt;=0,NU18&lt;=0),0.5*(NU18+NT18)*(NU17-NT17),""),"")</f>
        <v/>
      </c>
      <c r="NU20" s="125" t="str">
        <f aca="false">IF(AND(ISNUMBER(NU18),ISNUMBER(NV18)),IF(AND(NU18&lt;=0,NV18&lt;=0),0.5*(NV18+NU18)*(NV17-NU17),""),"")</f>
        <v/>
      </c>
      <c r="NV20" s="125" t="str">
        <f aca="false">IF(AND(ISNUMBER(NV18),ISNUMBER(NW18)),IF(AND(NV18&lt;=0,NW18&lt;=0),0.5*(NW18+NV18)*(NW17-NV17),""),"")</f>
        <v/>
      </c>
      <c r="NW20" s="125" t="str">
        <f aca="false">IF(AND(ISNUMBER(NW18),ISNUMBER(NX18)),IF(AND(NW18&lt;=0,NX18&lt;=0),0.5*(NX18+NW18)*(NX17-NW17),""),"")</f>
        <v/>
      </c>
      <c r="NX20" s="166"/>
      <c r="NZ20" s="166"/>
    </row>
    <row r="21" customFormat="false" ht="19.5" hidden="false" customHeight="true" outlineLevel="0" collapsed="false">
      <c r="A21" s="199" t="s">
        <v>78</v>
      </c>
      <c r="B21" s="200" t="s">
        <v>68</v>
      </c>
      <c r="C21" s="201" t="str">
        <f aca="false">C17</f>
        <v>Dist. (m)</v>
      </c>
      <c r="D21" s="202" t="n">
        <v>0</v>
      </c>
      <c r="E21" s="202" t="n">
        <v>182</v>
      </c>
      <c r="F21" s="202" t="n">
        <v>238</v>
      </c>
      <c r="G21" s="202" t="n">
        <v>284</v>
      </c>
      <c r="H21" s="202" t="n">
        <v>373</v>
      </c>
      <c r="I21" s="202" t="n">
        <v>404</v>
      </c>
      <c r="J21" s="202" t="n">
        <v>444</v>
      </c>
      <c r="K21" s="202" t="n">
        <v>472</v>
      </c>
      <c r="L21" s="202" t="n">
        <v>508</v>
      </c>
      <c r="M21" s="202" t="n">
        <v>585</v>
      </c>
      <c r="N21" s="202" t="n">
        <v>640</v>
      </c>
      <c r="O21" s="202"/>
      <c r="P21" s="202"/>
      <c r="Q21" s="202"/>
      <c r="R21" s="202"/>
      <c r="S21" s="202"/>
      <c r="T21" s="202"/>
      <c r="U21" s="202"/>
      <c r="V21" s="202"/>
      <c r="W21" s="202"/>
      <c r="X21" s="202"/>
      <c r="Y21" s="202"/>
      <c r="Z21" s="202"/>
      <c r="AA21" s="202"/>
      <c r="AB21" s="202"/>
      <c r="AC21" s="202"/>
      <c r="AD21" s="202"/>
      <c r="AE21" s="202"/>
      <c r="AF21" s="202"/>
      <c r="AG21" s="203"/>
      <c r="AH21" s="176"/>
      <c r="AI21" s="177" t="str">
        <f aca="false">"Cut: "&amp;TEXT(ABS(OA23),"###,##0.0")&amp;" sq."&amp;AF4&amp;"."</f>
        <v>Cut: 0.0 sq.m.</v>
      </c>
      <c r="AJ21" s="177"/>
      <c r="AK21" s="187" t="n">
        <f aca="false">MIN(D21:AG21)</f>
        <v>0</v>
      </c>
      <c r="AL21" s="187" t="n">
        <f aca="false">MAX(D21:AG21)</f>
        <v>640</v>
      </c>
      <c r="AM21" s="187"/>
      <c r="AN21" s="187"/>
      <c r="AO21" s="187"/>
      <c r="AP21" s="125" t="n">
        <f aca="false">IF(COUNT(D21:AG21)&gt;0,1,NA())</f>
        <v>1</v>
      </c>
      <c r="AQ21" s="125" t="n">
        <f aca="false">IF(ISNA(MATCH(AP23,$D21:$AG21,0)),AP21,IF(AP21+1&gt;COUNT($D21:$AG21),NA(),AP21+1))</f>
        <v>2</v>
      </c>
      <c r="AR21" s="125" t="n">
        <f aca="false">IF(ISNA(MATCH(AQ23,$D21:$AG21,0)),AQ21,IF(AQ21+1&gt;COUNT($D21:$AG21),NA(),AQ21+1))</f>
        <v>2</v>
      </c>
      <c r="AS21" s="125" t="n">
        <f aca="false">IF(ISNA(MATCH(AR23,$D21:$AG21,0)),AR21,IF(AR21+1&gt;COUNT($D21:$AG21),NA(),AR21+1))</f>
        <v>2</v>
      </c>
      <c r="AT21" s="125" t="n">
        <f aca="false">IF(ISNA(MATCH(AS23,$D21:$AG21,0)),AS21,IF(AS21+1&gt;COUNT($D21:$AG21),NA(),AS21+1))</f>
        <v>3</v>
      </c>
      <c r="AU21" s="125" t="n">
        <f aca="false">IF(ISNA(MATCH(AT23,$D21:$AG21,0)),AT21,IF(AT21+1&gt;COUNT($D21:$AG21),NA(),AT21+1))</f>
        <v>4</v>
      </c>
      <c r="AV21" s="125" t="n">
        <f aca="false">IF(ISNA(MATCH(AU23,$D21:$AG21,0)),AU21,IF(AU21+1&gt;COUNT($D21:$AG21),NA(),AU21+1))</f>
        <v>5</v>
      </c>
      <c r="AW21" s="125" t="n">
        <f aca="false">IF(ISNA(MATCH(AV23,$D21:$AG21,0)),AV21,IF(AV21+1&gt;COUNT($D21:$AG21),NA(),AV21+1))</f>
        <v>6</v>
      </c>
      <c r="AX21" s="125" t="n">
        <f aca="false">IF(ISNA(MATCH(AW23,$D21:$AG21,0)),AW21,IF(AW21+1&gt;COUNT($D21:$AG21),NA(),AW21+1))</f>
        <v>7</v>
      </c>
      <c r="AY21" s="125" t="n">
        <f aca="false">IF(ISNA(MATCH(AX23,$D21:$AG21,0)),AX21,IF(AX21+1&gt;COUNT($D21:$AG21),NA(),AX21+1))</f>
        <v>8</v>
      </c>
      <c r="AZ21" s="125" t="n">
        <f aca="false">IF(ISNA(MATCH(AY23,$D21:$AG21,0)),AY21,IF(AY21+1&gt;COUNT($D21:$AG21),NA(),AY21+1))</f>
        <v>9</v>
      </c>
      <c r="BA21" s="125" t="n">
        <f aca="false">IF(ISNA(MATCH(AZ23,$D21:$AG21,0)),AZ21,IF(AZ21+1&gt;COUNT($D21:$AG21),NA(),AZ21+1))</f>
        <v>10</v>
      </c>
      <c r="BB21" s="125" t="n">
        <f aca="false">IF(ISNA(MATCH(BA23,$D21:$AG21,0)),BA21,IF(BA21+1&gt;COUNT($D21:$AG21),NA(),BA21+1))</f>
        <v>10</v>
      </c>
      <c r="BC21" s="125" t="n">
        <f aca="false">IF(ISNA(MATCH(BB23,$D21:$AG21,0)),BB21,IF(BB21+1&gt;COUNT($D21:$AG21),NA(),BB21+1))</f>
        <v>11</v>
      </c>
      <c r="BD21" s="125" t="n">
        <f aca="false">IF(ISNA(MATCH(BC23,$D21:$AG21,0)),BC21,IF(BC21+1&gt;COUNT($D21:$AG21),NA(),BC21+1))</f>
        <v>11</v>
      </c>
      <c r="BE21" s="125" t="e">
        <f aca="false">IF(ISNA(MATCH(BD23,$D21:$AG21,0)),BD21,IF(BD21+1&gt;COUNT($D21:$AG21),NA(),BD21+1))</f>
        <v>#N/A</v>
      </c>
      <c r="BF21" s="125" t="e">
        <f aca="false">IF(ISNA(MATCH(BE23,$D21:$AG21,0)),BE21,IF(BE21+1&gt;COUNT($D21:$AG21),NA(),BE21+1))</f>
        <v>#N/A</v>
      </c>
      <c r="BG21" s="125" t="e">
        <f aca="false">IF(ISNA(MATCH(BF23,$D21:$AG21,0)),BF21,IF(BF21+1&gt;COUNT($D21:$AG21),NA(),BF21+1))</f>
        <v>#N/A</v>
      </c>
      <c r="BH21" s="125" t="e">
        <f aca="false">IF(ISNA(MATCH(BG23,$D21:$AG21,0)),BG21,IF(BG21+1&gt;COUNT($D21:$AG21),NA(),BG21+1))</f>
        <v>#N/A</v>
      </c>
      <c r="BI21" s="125" t="e">
        <f aca="false">IF(ISNA(MATCH(BH23,$D21:$AG21,0)),BH21,IF(BH21+1&gt;COUNT($D21:$AG21),NA(),BH21+1))</f>
        <v>#N/A</v>
      </c>
      <c r="BJ21" s="125" t="e">
        <f aca="false">IF(ISNA(MATCH(BI23,$D21:$AG21,0)),BI21,IF(BI21+1&gt;COUNT($D21:$AG21),NA(),BI21+1))</f>
        <v>#N/A</v>
      </c>
      <c r="BK21" s="125" t="e">
        <f aca="false">IF(ISNA(MATCH(BJ23,$D21:$AG21,0)),BJ21,IF(BJ21+1&gt;COUNT($D21:$AG21),NA(),BJ21+1))</f>
        <v>#N/A</v>
      </c>
      <c r="BL21" s="125" t="e">
        <f aca="false">IF(ISNA(MATCH(BK23,$D21:$AG21,0)),BK21,IF(BK21+1&gt;COUNT($D21:$AG21),NA(),BK21+1))</f>
        <v>#N/A</v>
      </c>
      <c r="BM21" s="125" t="e">
        <f aca="false">IF(ISNA(MATCH(BL23,$D21:$AG21,0)),BL21,IF(BL21+1&gt;COUNT($D21:$AG21),NA(),BL21+1))</f>
        <v>#N/A</v>
      </c>
      <c r="BN21" s="125" t="e">
        <f aca="false">IF(ISNA(MATCH(BM23,$D21:$AG21,0)),BM21,IF(BM21+1&gt;COUNT($D21:$AG21),NA(),BM21+1))</f>
        <v>#N/A</v>
      </c>
      <c r="BO21" s="125" t="e">
        <f aca="false">IF(ISNA(MATCH(BN23,$D21:$AG21,0)),BN21,IF(BN21+1&gt;COUNT($D21:$AG21),NA(),BN21+1))</f>
        <v>#N/A</v>
      </c>
      <c r="BP21" s="125" t="e">
        <f aca="false">IF(ISNA(MATCH(BO23,$D21:$AG21,0)),BO21,IF(BO21+1&gt;COUNT($D21:$AG21),NA(),BO21+1))</f>
        <v>#N/A</v>
      </c>
      <c r="BQ21" s="125" t="e">
        <f aca="false">IF(ISNA(MATCH(BP23,$D21:$AG21,0)),BP21,IF(BP21+1&gt;COUNT($D21:$AG21),NA(),BP21+1))</f>
        <v>#N/A</v>
      </c>
      <c r="BR21" s="125" t="e">
        <f aca="false">IF(ISNA(MATCH(BQ23,$D21:$AG21,0)),BQ21,IF(BQ21+1&gt;COUNT($D21:$AG21),NA(),BQ21+1))</f>
        <v>#N/A</v>
      </c>
      <c r="BS21" s="125" t="e">
        <f aca="false">IF(ISNA(MATCH(BR23,$D21:$AG21,0)),BR21,IF(BR21+1&gt;COUNT($D21:$AG21),NA(),BR21+1))</f>
        <v>#N/A</v>
      </c>
      <c r="BT21" s="125" t="e">
        <f aca="false">IF(ISNA(MATCH(BS23,$D21:$AG21,0)),BS21,IF(BS21+1&gt;COUNT($D21:$AG21),NA(),BS21+1))</f>
        <v>#N/A</v>
      </c>
      <c r="BU21" s="125" t="e">
        <f aca="false">IF(ISNA(MATCH(BT23,$D21:$AG21,0)),BT21,IF(BT21+1&gt;COUNT($D21:$AG21),NA(),BT21+1))</f>
        <v>#N/A</v>
      </c>
      <c r="BV21" s="125" t="e">
        <f aca="false">IF(ISNA(MATCH(BU23,$D21:$AG21,0)),BU21,IF(BU21+1&gt;COUNT($D21:$AG21),NA(),BU21+1))</f>
        <v>#N/A</v>
      </c>
      <c r="BW21" s="125" t="e">
        <f aca="false">IF(ISNA(MATCH(BV23,$D21:$AG21,0)),BV21,IF(BV21+1&gt;COUNT($D21:$AG21),NA(),BV21+1))</f>
        <v>#N/A</v>
      </c>
      <c r="BX21" s="125" t="e">
        <f aca="false">IF(ISNA(MATCH(BW23,$D21:$AG21,0)),BW21,IF(BW21+1&gt;COUNT($D21:$AG21),NA(),BW21+1))</f>
        <v>#N/A</v>
      </c>
      <c r="BY21" s="125" t="e">
        <f aca="false">IF(ISNA(MATCH(BX23,$D21:$AG21,0)),BX21,IF(BX21+1&gt;COUNT($D21:$AG21),NA(),BX21+1))</f>
        <v>#N/A</v>
      </c>
      <c r="BZ21" s="125" t="e">
        <f aca="false">IF(ISNA(MATCH(BY23,$D21:$AG21,0)),BY21,IF(BY21+1&gt;COUNT($D21:$AG21),NA(),BY21+1))</f>
        <v>#N/A</v>
      </c>
      <c r="CA21" s="125" t="e">
        <f aca="false">IF(ISNA(MATCH(BZ23,$D21:$AG21,0)),BZ21,IF(BZ21+1&gt;COUNT($D21:$AG21),NA(),BZ21+1))</f>
        <v>#N/A</v>
      </c>
      <c r="CB21" s="125" t="e">
        <f aca="false">IF(ISNA(MATCH(CA23,$D21:$AG21,0)),CA21,IF(CA21+1&gt;COUNT($D21:$AG21),NA(),CA21+1))</f>
        <v>#N/A</v>
      </c>
      <c r="CC21" s="125" t="e">
        <f aca="false">IF(ISNA(MATCH(CB23,$D21:$AG21,0)),CB21,IF(CB21+1&gt;COUNT($D21:$AG21),NA(),CB21+1))</f>
        <v>#N/A</v>
      </c>
      <c r="CD21" s="125" t="e">
        <f aca="false">IF(ISNA(MATCH(CC23,$D21:$AG21,0)),CC21,IF(CC21+1&gt;COUNT($D21:$AG21),NA(),CC21+1))</f>
        <v>#N/A</v>
      </c>
      <c r="CE21" s="125" t="e">
        <f aca="false">IF(ISNA(MATCH(CD23,$D21:$AG21,0)),CD21,IF(CD21+1&gt;COUNT($D21:$AG21),NA(),CD21+1))</f>
        <v>#N/A</v>
      </c>
      <c r="CF21" s="125" t="e">
        <f aca="false">IF(ISNA(MATCH(CE23,$D21:$AG21,0)),CE21,IF(CE21+1&gt;COUNT($D21:$AG21),NA(),CE21+1))</f>
        <v>#N/A</v>
      </c>
      <c r="CG21" s="125" t="e">
        <f aca="false">IF(ISNA(MATCH(CF23,$D21:$AG21,0)),CF21,IF(CF21+1&gt;COUNT($D21:$AG21),NA(),CF21+1))</f>
        <v>#N/A</v>
      </c>
      <c r="CH21" s="125" t="e">
        <f aca="false">IF(ISNA(MATCH(CG23,$D21:$AG21,0)),CG21,IF(CG21+1&gt;COUNT($D21:$AG21),NA(),CG21+1))</f>
        <v>#N/A</v>
      </c>
      <c r="CI21" s="125" t="e">
        <f aca="false">IF(ISNA(MATCH(CH23,$D21:$AG21,0)),CH21,IF(CH21+1&gt;COUNT($D21:$AG21),NA(),CH21+1))</f>
        <v>#N/A</v>
      </c>
      <c r="CJ21" s="125" t="e">
        <f aca="false">IF(ISNA(MATCH(CI23,$D21:$AG21,0)),CI21,IF(CI21+1&gt;COUNT($D21:$AG21),NA(),CI21+1))</f>
        <v>#N/A</v>
      </c>
      <c r="CK21" s="125" t="e">
        <f aca="false">IF(ISNA(MATCH(CJ23,$D21:$AG21,0)),CJ21,IF(CJ21+1&gt;COUNT($D21:$AG21),NA(),CJ21+1))</f>
        <v>#N/A</v>
      </c>
      <c r="CL21" s="125" t="e">
        <f aca="false">IF(ISNA(MATCH(CK23,$D21:$AG21,0)),CK21,IF(CK21+1&gt;COUNT($D21:$AG21),NA(),CK21+1))</f>
        <v>#N/A</v>
      </c>
      <c r="CM21" s="125" t="e">
        <f aca="false">IF(ISNA(MATCH(CL23,$D21:$AG21,0)),CL21,IF(CL21+1&gt;COUNT($D21:$AG21),NA(),CL21+1))</f>
        <v>#N/A</v>
      </c>
      <c r="CN21" s="125" t="e">
        <f aca="false">IF(ISNA(MATCH(CM23,$D21:$AG21,0)),CM21,IF(CM21+1&gt;COUNT($D21:$AG21),NA(),CM21+1))</f>
        <v>#N/A</v>
      </c>
      <c r="CO21" s="125" t="e">
        <f aca="false">IF(ISNA(MATCH(CN23,$D21:$AG21,0)),CN21,IF(CN21+1&gt;COUNT($D21:$AG21),NA(),CN21+1))</f>
        <v>#N/A</v>
      </c>
      <c r="CP21" s="125" t="e">
        <f aca="false">IF(ISNA(MATCH(CO23,$D21:$AG21,0)),CO21,IF(CO21+1&gt;COUNT($D21:$AG21),NA(),CO21+1))</f>
        <v>#N/A</v>
      </c>
      <c r="CQ21" s="125" t="e">
        <f aca="false">IF(ISNA(MATCH(CP23,$D21:$AG21,0)),CP21,IF(CP21+1&gt;COUNT($D21:$AG21),NA(),CP21+1))</f>
        <v>#N/A</v>
      </c>
      <c r="CR21" s="125" t="e">
        <f aca="false">IF(ISNA(MATCH(CQ23,$D21:$AG21,0)),CQ21,IF(CQ21+1&gt;COUNT($D21:$AG21),NA(),CQ21+1))</f>
        <v>#N/A</v>
      </c>
      <c r="CS21" s="125" t="e">
        <f aca="false">IF(ISNA(MATCH(CR23,$D21:$AG21,0)),CR21,IF(CR21+1&gt;COUNT($D21:$AG21),NA(),CR21+1))</f>
        <v>#N/A</v>
      </c>
      <c r="CT21" s="125" t="e">
        <f aca="false">IF(ISNA(MATCH(CS23,$D21:$AG21,0)),CS21,IF(CS21+1&gt;COUNT($D21:$AG21),NA(),CS21+1))</f>
        <v>#N/A</v>
      </c>
      <c r="CU21" s="125" t="e">
        <f aca="false">IF(ISNA(MATCH(CT23,$D21:$AG21,0)),CT21,IF(CT21+1&gt;COUNT($D21:$AG21),NA(),CT21+1))</f>
        <v>#N/A</v>
      </c>
      <c r="CV21" s="125" t="e">
        <f aca="false">IF(ISNA(MATCH(CU23,$D21:$AG21,0)),CU21,IF(CU21+1&gt;COUNT($D21:$AG21),NA(),CU21+1))</f>
        <v>#N/A</v>
      </c>
      <c r="CW21" s="125" t="e">
        <f aca="false">IF(ISNA(MATCH(CV23,$D21:$AG21,0)),CV21,IF(CV21+1&gt;COUNT($D21:$AG21),NA(),CV21+1))</f>
        <v>#N/A</v>
      </c>
      <c r="CY21" s="125" t="n">
        <f aca="false">IF(ISNA(MATCH(AP23,$D21:$AG21,0)),NA(),INDEX($D22:$AG22,1,MATCH(AP23,$D21:$AG21,0)))</f>
        <v>-16</v>
      </c>
      <c r="CZ21" s="125" t="e">
        <f aca="false">IF(ISNA(MATCH(AQ23,$D21:$AG21,0)),NA(),INDEX($D22:$AG22,1,MATCH(AQ23,$D21:$AG21,0)))</f>
        <v>#N/A</v>
      </c>
      <c r="DA21" s="125" t="e">
        <f aca="false">IF(ISNA(MATCH(AR23,$D21:$AG21,0)),NA(),INDEX($D22:$AG22,1,MATCH(AR23,$D21:$AG21,0)))</f>
        <v>#N/A</v>
      </c>
      <c r="DB21" s="125" t="n">
        <f aca="false">IF(ISNA(MATCH(AS23,$D21:$AG21,0)),NA(),INDEX($D22:$AG22,1,MATCH(AS23,$D21:$AG21,0)))</f>
        <v>-20</v>
      </c>
      <c r="DC21" s="125" t="n">
        <f aca="false">IF(ISNA(MATCH(AT23,$D21:$AG21,0)),NA(),INDEX($D22:$AG22,1,MATCH(AT23,$D21:$AG21,0)))</f>
        <v>-25</v>
      </c>
      <c r="DD21" s="125" t="n">
        <f aca="false">IF(ISNA(MATCH(AU23,$D21:$AG21,0)),NA(),INDEX($D22:$AG22,1,MATCH(AU23,$D21:$AG21,0)))</f>
        <v>-30</v>
      </c>
      <c r="DE21" s="125" t="n">
        <f aca="false">IF(ISNA(MATCH(AV23,$D21:$AG21,0)),NA(),INDEX($D22:$AG22,1,MATCH(AV23,$D21:$AG21,0)))</f>
        <v>-35</v>
      </c>
      <c r="DF21" s="125" t="n">
        <f aca="false">IF(ISNA(MATCH(AW23,$D21:$AG21,0)),NA(),INDEX($D22:$AG22,1,MATCH(AW23,$D21:$AG21,0)))</f>
        <v>-35</v>
      </c>
      <c r="DG21" s="125" t="n">
        <f aca="false">IF(ISNA(MATCH(AX23,$D21:$AG21,0)),NA(),INDEX($D22:$AG22,1,MATCH(AX23,$D21:$AG21,0)))</f>
        <v>-30</v>
      </c>
      <c r="DH21" s="125" t="n">
        <f aca="false">IF(ISNA(MATCH(AY23,$D21:$AG21,0)),NA(),INDEX($D22:$AG22,1,MATCH(AY23,$D21:$AG21,0)))</f>
        <v>-25</v>
      </c>
      <c r="DI21" s="125" t="n">
        <f aca="false">IF(ISNA(MATCH(AZ23,$D21:$AG21,0)),NA(),INDEX($D22:$AG22,1,MATCH(AZ23,$D21:$AG21,0)))</f>
        <v>-20</v>
      </c>
      <c r="DJ21" s="125" t="e">
        <f aca="false">IF(ISNA(MATCH(BA23,$D21:$AG21,0)),NA(),INDEX($D22:$AG22,1,MATCH(BA23,$D21:$AG21,0)))</f>
        <v>#N/A</v>
      </c>
      <c r="DK21" s="125" t="n">
        <f aca="false">IF(ISNA(MATCH(BB23,$D21:$AG21,0)),NA(),INDEX($D22:$AG22,1,MATCH(BB23,$D21:$AG21,0)))</f>
        <v>-15</v>
      </c>
      <c r="DL21" s="125" t="e">
        <f aca="false">IF(ISNA(MATCH(BC23,$D21:$AG21,0)),NA(),INDEX($D22:$AG22,1,MATCH(BC23,$D21:$AG21,0)))</f>
        <v>#N/A</v>
      </c>
      <c r="DM21" s="125" t="n">
        <f aca="false">IF(ISNA(MATCH(BD23,$D21:$AG21,0)),NA(),INDEX($D22:$AG22,1,MATCH(BD23,$D21:$AG21,0)))</f>
        <v>-15</v>
      </c>
      <c r="DN21" s="125" t="e">
        <f aca="false">IF(ISNA(MATCH(BE23,$D21:$AG21,0)),NA(),INDEX($D22:$AG22,1,MATCH(BE23,$D21:$AG21,0)))</f>
        <v>#N/A</v>
      </c>
      <c r="DO21" s="125" t="e">
        <f aca="false">IF(ISNA(MATCH(BF23,$D21:$AG21,0)),NA(),INDEX($D22:$AG22,1,MATCH(BF23,$D21:$AG21,0)))</f>
        <v>#N/A</v>
      </c>
      <c r="DP21" s="125" t="e">
        <f aca="false">IF(ISNA(MATCH(BG23,$D21:$AG21,0)),NA(),INDEX($D22:$AG22,1,MATCH(BG23,$D21:$AG21,0)))</f>
        <v>#N/A</v>
      </c>
      <c r="DQ21" s="125" t="e">
        <f aca="false">IF(ISNA(MATCH(BH23,$D21:$AG21,0)),NA(),INDEX($D22:$AG22,1,MATCH(BH23,$D21:$AG21,0)))</f>
        <v>#N/A</v>
      </c>
      <c r="DR21" s="125" t="e">
        <f aca="false">IF(ISNA(MATCH(BI23,$D21:$AG21,0)),NA(),INDEX($D22:$AG22,1,MATCH(BI23,$D21:$AG21,0)))</f>
        <v>#N/A</v>
      </c>
      <c r="DS21" s="125" t="e">
        <f aca="false">IF(ISNA(MATCH(BJ23,$D21:$AG21,0)),NA(),INDEX($D22:$AG22,1,MATCH(BJ23,$D21:$AG21,0)))</f>
        <v>#N/A</v>
      </c>
      <c r="DT21" s="125" t="e">
        <f aca="false">IF(ISNA(MATCH(BK23,$D21:$AG21,0)),NA(),INDEX($D22:$AG22,1,MATCH(BK23,$D21:$AG21,0)))</f>
        <v>#N/A</v>
      </c>
      <c r="DU21" s="125" t="e">
        <f aca="false">IF(ISNA(MATCH(BL23,$D21:$AG21,0)),NA(),INDEX($D22:$AG22,1,MATCH(BL23,$D21:$AG21,0)))</f>
        <v>#N/A</v>
      </c>
      <c r="DV21" s="125" t="e">
        <f aca="false">IF(ISNA(MATCH(BM23,$D21:$AG21,0)),NA(),INDEX($D22:$AG22,1,MATCH(BM23,$D21:$AG21,0)))</f>
        <v>#N/A</v>
      </c>
      <c r="DW21" s="125" t="e">
        <f aca="false">IF(ISNA(MATCH(BN23,$D21:$AG21,0)),NA(),INDEX($D22:$AG22,1,MATCH(BN23,$D21:$AG21,0)))</f>
        <v>#N/A</v>
      </c>
      <c r="DX21" s="125" t="e">
        <f aca="false">IF(ISNA(MATCH(BO23,$D21:$AG21,0)),NA(),INDEX($D22:$AG22,1,MATCH(BO23,$D21:$AG21,0)))</f>
        <v>#N/A</v>
      </c>
      <c r="DY21" s="125" t="e">
        <f aca="false">IF(ISNA(MATCH(BP23,$D21:$AG21,0)),NA(),INDEX($D22:$AG22,1,MATCH(BP23,$D21:$AG21,0)))</f>
        <v>#N/A</v>
      </c>
      <c r="DZ21" s="125" t="e">
        <f aca="false">IF(ISNA(MATCH(BQ23,$D21:$AG21,0)),NA(),INDEX($D22:$AG22,1,MATCH(BQ23,$D21:$AG21,0)))</f>
        <v>#N/A</v>
      </c>
      <c r="EA21" s="125" t="e">
        <f aca="false">IF(ISNA(MATCH(BR23,$D21:$AG21,0)),NA(),INDEX($D22:$AG22,1,MATCH(BR23,$D21:$AG21,0)))</f>
        <v>#N/A</v>
      </c>
      <c r="EB21" s="125" t="e">
        <f aca="false">IF(ISNA(MATCH(BS23,$D21:$AG21,0)),NA(),INDEX($D22:$AG22,1,MATCH(BS23,$D21:$AG21,0)))</f>
        <v>#N/A</v>
      </c>
      <c r="EC21" s="125" t="e">
        <f aca="false">IF(ISNA(MATCH(BT23,$D21:$AG21,0)),NA(),INDEX($D22:$AG22,1,MATCH(BT23,$D21:$AG21,0)))</f>
        <v>#N/A</v>
      </c>
      <c r="ED21" s="125" t="e">
        <f aca="false">IF(ISNA(MATCH(BU23,$D21:$AG21,0)),NA(),INDEX($D22:$AG22,1,MATCH(BU23,$D21:$AG21,0)))</f>
        <v>#N/A</v>
      </c>
      <c r="EE21" s="125" t="e">
        <f aca="false">IF(ISNA(MATCH(BV23,$D21:$AG21,0)),NA(),INDEX($D22:$AG22,1,MATCH(BV23,$D21:$AG21,0)))</f>
        <v>#N/A</v>
      </c>
      <c r="EF21" s="125" t="e">
        <f aca="false">IF(ISNA(MATCH(BW23,$D21:$AG21,0)),NA(),INDEX($D22:$AG22,1,MATCH(BW23,$D21:$AG21,0)))</f>
        <v>#N/A</v>
      </c>
      <c r="EG21" s="125" t="e">
        <f aca="false">IF(ISNA(MATCH(BX23,$D21:$AG21,0)),NA(),INDEX($D22:$AG22,1,MATCH(BX23,$D21:$AG21,0)))</f>
        <v>#N/A</v>
      </c>
      <c r="EH21" s="125" t="e">
        <f aca="false">IF(ISNA(MATCH(BY23,$D21:$AG21,0)),NA(),INDEX($D22:$AG22,1,MATCH(BY23,$D21:$AG21,0)))</f>
        <v>#N/A</v>
      </c>
      <c r="EI21" s="125" t="e">
        <f aca="false">IF(ISNA(MATCH(BZ23,$D21:$AG21,0)),NA(),INDEX($D22:$AG22,1,MATCH(BZ23,$D21:$AG21,0)))</f>
        <v>#N/A</v>
      </c>
      <c r="EJ21" s="125" t="e">
        <f aca="false">IF(ISNA(MATCH(CA23,$D21:$AG21,0)),NA(),INDEX($D22:$AG22,1,MATCH(CA23,$D21:$AG21,0)))</f>
        <v>#N/A</v>
      </c>
      <c r="EK21" s="125" t="e">
        <f aca="false">IF(ISNA(MATCH(CB23,$D21:$AG21,0)),NA(),INDEX($D22:$AG22,1,MATCH(CB23,$D21:$AG21,0)))</f>
        <v>#N/A</v>
      </c>
      <c r="EL21" s="125" t="e">
        <f aca="false">IF(ISNA(MATCH(CC23,$D21:$AG21,0)),NA(),INDEX($D22:$AG22,1,MATCH(CC23,$D21:$AG21,0)))</f>
        <v>#N/A</v>
      </c>
      <c r="EM21" s="125" t="e">
        <f aca="false">IF(ISNA(MATCH(CD23,$D21:$AG21,0)),NA(),INDEX($D22:$AG22,1,MATCH(CD23,$D21:$AG21,0)))</f>
        <v>#N/A</v>
      </c>
      <c r="EN21" s="125" t="e">
        <f aca="false">IF(ISNA(MATCH(CE23,$D21:$AG21,0)),NA(),INDEX($D22:$AG22,1,MATCH(CE23,$D21:$AG21,0)))</f>
        <v>#N/A</v>
      </c>
      <c r="EO21" s="125" t="e">
        <f aca="false">IF(ISNA(MATCH(CF23,$D21:$AG21,0)),NA(),INDEX($D22:$AG22,1,MATCH(CF23,$D21:$AG21,0)))</f>
        <v>#N/A</v>
      </c>
      <c r="EP21" s="125" t="e">
        <f aca="false">IF(ISNA(MATCH(CG23,$D21:$AG21,0)),NA(),INDEX($D22:$AG22,1,MATCH(CG23,$D21:$AG21,0)))</f>
        <v>#N/A</v>
      </c>
      <c r="EQ21" s="125" t="e">
        <f aca="false">IF(ISNA(MATCH(CH23,$D21:$AG21,0)),NA(),INDEX($D22:$AG22,1,MATCH(CH23,$D21:$AG21,0)))</f>
        <v>#N/A</v>
      </c>
      <c r="ER21" s="125" t="e">
        <f aca="false">IF(ISNA(MATCH(CI23,$D21:$AG21,0)),NA(),INDEX($D22:$AG22,1,MATCH(CI23,$D21:$AG21,0)))</f>
        <v>#N/A</v>
      </c>
      <c r="ES21" s="125" t="e">
        <f aca="false">IF(ISNA(MATCH(CJ23,$D21:$AG21,0)),NA(),INDEX($D22:$AG22,1,MATCH(CJ23,$D21:$AG21,0)))</f>
        <v>#N/A</v>
      </c>
      <c r="ET21" s="125" t="e">
        <f aca="false">IF(ISNA(MATCH(CK23,$D21:$AG21,0)),NA(),INDEX($D22:$AG22,1,MATCH(CK23,$D21:$AG21,0)))</f>
        <v>#N/A</v>
      </c>
      <c r="EU21" s="125" t="e">
        <f aca="false">IF(ISNA(MATCH(CL23,$D21:$AG21,0)),NA(),INDEX($D22:$AG22,1,MATCH(CL23,$D21:$AG21,0)))</f>
        <v>#N/A</v>
      </c>
      <c r="EV21" s="125" t="e">
        <f aca="false">IF(ISNA(MATCH(CM23,$D21:$AG21,0)),NA(),INDEX($D22:$AG22,1,MATCH(CM23,$D21:$AG21,0)))</f>
        <v>#N/A</v>
      </c>
      <c r="EW21" s="125" t="e">
        <f aca="false">IF(ISNA(MATCH(CN23,$D21:$AG21,0)),NA(),INDEX($D22:$AG22,1,MATCH(CN23,$D21:$AG21,0)))</f>
        <v>#N/A</v>
      </c>
      <c r="EX21" s="125" t="e">
        <f aca="false">IF(ISNA(MATCH(CO23,$D21:$AG21,0)),NA(),INDEX($D22:$AG22,1,MATCH(CO23,$D21:$AG21,0)))</f>
        <v>#N/A</v>
      </c>
      <c r="EY21" s="125" t="e">
        <f aca="false">IF(ISNA(MATCH(CP23,$D21:$AG21,0)),NA(),INDEX($D22:$AG22,1,MATCH(CP23,$D21:$AG21,0)))</f>
        <v>#N/A</v>
      </c>
      <c r="EZ21" s="125" t="e">
        <f aca="false">IF(ISNA(MATCH(CQ23,$D21:$AG21,0)),NA(),INDEX($D22:$AG22,1,MATCH(CQ23,$D21:$AG21,0)))</f>
        <v>#N/A</v>
      </c>
      <c r="FA21" s="125" t="e">
        <f aca="false">IF(ISNA(MATCH(CR23,$D21:$AG21,0)),NA(),INDEX($D22:$AG22,1,MATCH(CR23,$D21:$AG21,0)))</f>
        <v>#N/A</v>
      </c>
      <c r="FB21" s="125" t="e">
        <f aca="false">IF(ISNA(MATCH(CS23,$D21:$AG21,0)),NA(),INDEX($D22:$AG22,1,MATCH(CS23,$D21:$AG21,0)))</f>
        <v>#N/A</v>
      </c>
      <c r="FC21" s="125" t="e">
        <f aca="false">IF(ISNA(MATCH(CT23,$D21:$AG21,0)),NA(),INDEX($D22:$AG22,1,MATCH(CT23,$D21:$AG21,0)))</f>
        <v>#N/A</v>
      </c>
      <c r="FD21" s="125" t="e">
        <f aca="false">IF(ISNA(MATCH(CU23,$D21:$AG21,0)),NA(),INDEX($D22:$AG22,1,MATCH(CU23,$D21:$AG21,0)))</f>
        <v>#N/A</v>
      </c>
      <c r="FE21" s="125" t="e">
        <f aca="false">IF(ISNA(MATCH(CV23,$D21:$AG21,0)),NA(),INDEX($D22:$AG22,1,MATCH(CV23,$D21:$AG21,0)))</f>
        <v>#N/A</v>
      </c>
      <c r="FF21" s="125" t="e">
        <f aca="false">IF(ISNA(MATCH(CW23,$D21:$AG21,0)),NA(),INDEX($D22:$AG22,1,MATCH(CW23,$D21:$AG21,0)))</f>
        <v>#N/A</v>
      </c>
      <c r="FI21" s="125" t="n">
        <f aca="false">CY21</f>
        <v>-16</v>
      </c>
      <c r="FJ21" s="125" t="n">
        <f aca="false">IF(ISNA(CZ21),FI21+(AQ23-AP23)*(INDEX(CZ21:$FF21,1,MATCH(1,CZ23:$FF23,0))-FI21)/(INDEX(AQ23:$CW23,1,MATCH(1,CZ23:$FF23,0))-AP23),CZ21)</f>
        <v>-17.1648351648352</v>
      </c>
      <c r="FK21" s="125" t="n">
        <f aca="false">IF(ISNA(DA21),FJ21+(AR23-AQ23)*(INDEX(DA21:$FF21,1,MATCH(1,DA23:$FF23,0))-FJ21)/(INDEX(AR23:$CW23,1,MATCH(1,DA23:$FF23,0))-AQ23),DA21)</f>
        <v>-17.5032967032967</v>
      </c>
      <c r="FL21" s="125" t="n">
        <f aca="false">IF(ISNA(DB21),FK21+(AS23-AR23)*(INDEX(DB21:$FF21,1,MATCH(1,DB23:$FF23,0))-FK21)/(INDEX(AS23:$CW23,1,MATCH(1,DB23:$FF23,0))-AR23),DB21)</f>
        <v>-20</v>
      </c>
      <c r="FM21" s="125" t="n">
        <f aca="false">IF(ISNA(DC21),FL21+(AT23-AS23)*(INDEX(DC21:$FF21,1,MATCH(1,DC23:$FF23,0))-FL21)/(INDEX(AT23:$CW23,1,MATCH(1,DC23:$FF23,0))-AS23),DC21)</f>
        <v>-25</v>
      </c>
      <c r="FN21" s="125" t="n">
        <f aca="false">IF(ISNA(DD21),FM21+(AU23-AT23)*(INDEX(DD21:$FF21,1,MATCH(1,DD23:$FF23,0))-FM21)/(INDEX(AU23:$CW23,1,MATCH(1,DD23:$FF23,0))-AT23),DD21)</f>
        <v>-30</v>
      </c>
      <c r="FO21" s="125" t="n">
        <f aca="false">IF(ISNA(DE21),FN21+(AV23-AU23)*(INDEX(DE21:$FF21,1,MATCH(1,DE23:$FF23,0))-FN21)/(INDEX(AV23:$CW23,1,MATCH(1,DE23:$FF23,0))-AU23),DE21)</f>
        <v>-35</v>
      </c>
      <c r="FP21" s="125" t="n">
        <f aca="false">IF(ISNA(DF21),FO21+(AW23-AV23)*(INDEX(DF21:$FF21,1,MATCH(1,DF23:$FF23,0))-FO21)/(INDEX(AW23:$CW23,1,MATCH(1,DF23:$FF23,0))-AV23),DF21)</f>
        <v>-35</v>
      </c>
      <c r="FQ21" s="125" t="n">
        <f aca="false">IF(ISNA(DG21),FP21+(AX23-AW23)*(INDEX(DG21:$FF21,1,MATCH(1,DG23:$FF23,0))-FP21)/(INDEX(AX23:$CW23,1,MATCH(1,DG23:$FF23,0))-AW23),DG21)</f>
        <v>-30</v>
      </c>
      <c r="FR21" s="125" t="n">
        <f aca="false">IF(ISNA(DH21),FQ21+(AY23-AX23)*(INDEX(DH21:$FF21,1,MATCH(1,DH23:$FF23,0))-FQ21)/(INDEX(AY23:$CW23,1,MATCH(1,DH23:$FF23,0))-AX23),DH21)</f>
        <v>-25</v>
      </c>
      <c r="FS21" s="125" t="n">
        <f aca="false">IF(ISNA(DI21),FR21+(AZ23-AY23)*(INDEX(DI21:$FF21,1,MATCH(1,DI23:$FF23,0))-FR21)/(INDEX(AZ23:$CW23,1,MATCH(1,DI23:$FF23,0))-AY23),DI21)</f>
        <v>-20</v>
      </c>
      <c r="FT21" s="125" t="n">
        <f aca="false">IF(ISNA(DJ21),FS21+(BA23-AZ23)*(INDEX(DJ21:$FF21,1,MATCH(1,DJ23:$FF23,0))-FS21)/(INDEX(BA23:$CW23,1,MATCH(1,DJ23:$FF23,0))-AZ23),DJ21)</f>
        <v>-15.6493506493507</v>
      </c>
      <c r="FU21" s="125" t="n">
        <f aca="false">IF(ISNA(DK21),FT21+(BB23-BA23)*(INDEX(DK21:$FF21,1,MATCH(1,DK23:$FF23,0))-FT21)/(INDEX(BB23:$CW23,1,MATCH(1,DK23:$FF23,0))-BA23),DK21)</f>
        <v>-15</v>
      </c>
      <c r="FV21" s="125" t="n">
        <f aca="false">IF(ISNA(DL21),FU21+(BC23-BB23)*(INDEX(DL21:$FF21,1,MATCH(1,DL23:$FF23,0))-FU21)/(INDEX(BC23:$CW23,1,MATCH(1,DL23:$FF23,0))-BB23),DL21)</f>
        <v>-15</v>
      </c>
      <c r="FW21" s="125" t="n">
        <f aca="false">IF(ISNA(DM21),FV21+(BD23-BC23)*(INDEX(DM21:$FF21,1,MATCH(1,DM23:$FF23,0))-FV21)/(INDEX(BD23:$CW23,1,MATCH(1,DM23:$FF23,0))-BC23),DM21)</f>
        <v>-15</v>
      </c>
      <c r="FX21" s="125" t="e">
        <f aca="false">IF(ISNA(DN21),FW21+(BE23-BD23)*(INDEX(DN21:$FF21,1,MATCH(1,DN23:$FF23,0))-FW21)/(INDEX(BE23:$CW23,1,MATCH(1,DN23:$FF23,0))-BD23),DN21)</f>
        <v>#N/A</v>
      </c>
      <c r="FY21" s="125" t="e">
        <f aca="false">IF(ISNA(DO21),FX21+(BF23-BE23)*(INDEX(DO21:$FF21,1,MATCH(1,DO23:$FF23,0))-FX21)/(INDEX(BF23:$CW23,1,MATCH(1,DO23:$FF23,0))-BE23),DO21)</f>
        <v>#N/A</v>
      </c>
      <c r="FZ21" s="125" t="e">
        <f aca="false">IF(ISNA(DP21),FY21+(BG23-BF23)*(INDEX(DP21:$FF21,1,MATCH(1,DP23:$FF23,0))-FY21)/(INDEX(BG23:$CW23,1,MATCH(1,DP23:$FF23,0))-BF23),DP21)</f>
        <v>#N/A</v>
      </c>
      <c r="GA21" s="125" t="e">
        <f aca="false">IF(ISNA(DQ21),FZ21+(BH23-BG23)*(INDEX(DQ21:$FF21,1,MATCH(1,DQ23:$FF23,0))-FZ21)/(INDEX(BH23:$CW23,1,MATCH(1,DQ23:$FF23,0))-BG23),DQ21)</f>
        <v>#N/A</v>
      </c>
      <c r="GB21" s="125" t="e">
        <f aca="false">IF(ISNA(DR21),GA21+(BI23-BH23)*(INDEX(DR21:$FF21,1,MATCH(1,DR23:$FF23,0))-GA21)/(INDEX(BI23:$CW23,1,MATCH(1,DR23:$FF23,0))-BH23),DR21)</f>
        <v>#N/A</v>
      </c>
      <c r="GC21" s="125" t="e">
        <f aca="false">IF(ISNA(DS21),GB21+(BJ23-BI23)*(INDEX(DS21:$FF21,1,MATCH(1,DS23:$FF23,0))-GB21)/(INDEX(BJ23:$CW23,1,MATCH(1,DS23:$FF23,0))-BI23),DS21)</f>
        <v>#N/A</v>
      </c>
      <c r="GD21" s="125" t="e">
        <f aca="false">IF(ISNA(DT21),GC21+(BK23-BJ23)*(INDEX(DT21:$FF21,1,MATCH(1,DT23:$FF23,0))-GC21)/(INDEX(BK23:$CW23,1,MATCH(1,DT23:$FF23,0))-BJ23),DT21)</f>
        <v>#N/A</v>
      </c>
      <c r="GE21" s="125" t="e">
        <f aca="false">IF(ISNA(DU21),GD21+(BL23-BK23)*(INDEX(DU21:$FF21,1,MATCH(1,DU23:$FF23,0))-GD21)/(INDEX(BL23:$CW23,1,MATCH(1,DU23:$FF23,0))-BK23),DU21)</f>
        <v>#N/A</v>
      </c>
      <c r="GF21" s="125" t="e">
        <f aca="false">IF(ISNA(DV21),GE21+(BM23-BL23)*(INDEX(DV21:$FF21,1,MATCH(1,DV23:$FF23,0))-GE21)/(INDEX(BM23:$CW23,1,MATCH(1,DV23:$FF23,0))-BL23),DV21)</f>
        <v>#N/A</v>
      </c>
      <c r="GG21" s="125" t="e">
        <f aca="false">IF(ISNA(DW21),GF21+(BN23-BM23)*(INDEX(DW21:$FF21,1,MATCH(1,DW23:$FF23,0))-GF21)/(INDEX(BN23:$CW23,1,MATCH(1,DW23:$FF23,0))-BM23),DW21)</f>
        <v>#N/A</v>
      </c>
      <c r="GH21" s="125" t="e">
        <f aca="false">IF(ISNA(DX21),GG21+(BO23-BN23)*(INDEX(DX21:$FF21,1,MATCH(1,DX23:$FF23,0))-GG21)/(INDEX(BO23:$CW23,1,MATCH(1,DX23:$FF23,0))-BN23),DX21)</f>
        <v>#N/A</v>
      </c>
      <c r="GI21" s="125" t="e">
        <f aca="false">IF(ISNA(DY21),GH21+(BP23-BO23)*(INDEX(DY21:$FF21,1,MATCH(1,DY23:$FF23,0))-GH21)/(INDEX(BP23:$CW23,1,MATCH(1,DY23:$FF23,0))-BO23),DY21)</f>
        <v>#N/A</v>
      </c>
      <c r="GJ21" s="125" t="e">
        <f aca="false">IF(ISNA(DZ21),GI21+(BQ23-BP23)*(INDEX(DZ21:$FF21,1,MATCH(1,DZ23:$FF23,0))-GI21)/(INDEX(BQ23:$CW23,1,MATCH(1,DZ23:$FF23,0))-BP23),DZ21)</f>
        <v>#N/A</v>
      </c>
      <c r="GK21" s="125" t="e">
        <f aca="false">IF(ISNA(EA21),GJ21+(BR23-BQ23)*(INDEX(EA21:$FF21,1,MATCH(1,EA23:$FF23,0))-GJ21)/(INDEX(BR23:$CW23,1,MATCH(1,EA23:$FF23,0))-BQ23),EA21)</f>
        <v>#N/A</v>
      </c>
      <c r="GL21" s="125" t="e">
        <f aca="false">IF(ISNA(EB21),GK21+(BS23-BR23)*(INDEX(EB21:$FF21,1,MATCH(1,EB23:$FF23,0))-GK21)/(INDEX(BS23:$CW23,1,MATCH(1,EB23:$FF23,0))-BR23),EB21)</f>
        <v>#N/A</v>
      </c>
      <c r="GM21" s="125" t="e">
        <f aca="false">IF(ISNA(EC21),GL21+(BT23-BS23)*(INDEX(EC21:$FF21,1,MATCH(1,EC23:$FF23,0))-GL21)/(INDEX(BT23:$CW23,1,MATCH(1,EC23:$FF23,0))-BS23),EC21)</f>
        <v>#N/A</v>
      </c>
      <c r="GN21" s="125" t="e">
        <f aca="false">IF(ISNA(ED21),GM21+(BU23-BT23)*(INDEX(ED21:$FF21,1,MATCH(1,ED23:$FF23,0))-GM21)/(INDEX(BU23:$CW23,1,MATCH(1,ED23:$FF23,0))-BT23),ED21)</f>
        <v>#N/A</v>
      </c>
      <c r="GO21" s="125" t="e">
        <f aca="false">IF(ISNA(EE21),GN21+(BV23-BU23)*(INDEX(EE21:$FF21,1,MATCH(1,EE23:$FF23,0))-GN21)/(INDEX(BV23:$CW23,1,MATCH(1,EE23:$FF23,0))-BU23),EE21)</f>
        <v>#N/A</v>
      </c>
      <c r="GP21" s="125" t="e">
        <f aca="false">IF(ISNA(EF21),GO21+(BW23-BV23)*(INDEX(EF21:$FF21,1,MATCH(1,EF23:$FF23,0))-GO21)/(INDEX(BW23:$CW23,1,MATCH(1,EF23:$FF23,0))-BV23),EF21)</f>
        <v>#N/A</v>
      </c>
      <c r="GQ21" s="125" t="e">
        <f aca="false">IF(ISNA(EG21),GP21+(BX23-BW23)*(INDEX(EG21:$FF21,1,MATCH(1,EG23:$FF23,0))-GP21)/(INDEX(BX23:$CW23,1,MATCH(1,EG23:$FF23,0))-BW23),EG21)</f>
        <v>#N/A</v>
      </c>
      <c r="GR21" s="125" t="e">
        <f aca="false">IF(ISNA(EH21),GQ21+(BY23-BX23)*(INDEX(EH21:$FF21,1,MATCH(1,EH23:$FF23,0))-GQ21)/(INDEX(BY23:$CW23,1,MATCH(1,EH23:$FF23,0))-BX23),EH21)</f>
        <v>#N/A</v>
      </c>
      <c r="GS21" s="125" t="e">
        <f aca="false">IF(ISNA(EI21),GR21+(BZ23-BY23)*(INDEX(EI21:$FF21,1,MATCH(1,EI23:$FF23,0))-GR21)/(INDEX(BZ23:$CW23,1,MATCH(1,EI23:$FF23,0))-BY23),EI21)</f>
        <v>#N/A</v>
      </c>
      <c r="GT21" s="125" t="e">
        <f aca="false">IF(ISNA(EJ21),GS21+(CA23-BZ23)*(INDEX(EJ21:$FF21,1,MATCH(1,EJ23:$FF23,0))-GS21)/(INDEX(CA23:$CW23,1,MATCH(1,EJ23:$FF23,0))-BZ23),EJ21)</f>
        <v>#N/A</v>
      </c>
      <c r="GU21" s="125" t="e">
        <f aca="false">IF(ISNA(EK21),GT21+(CB23-CA23)*(INDEX(EK21:$FF21,1,MATCH(1,EK23:$FF23,0))-GT21)/(INDEX(CB23:$CW23,1,MATCH(1,EK23:$FF23,0))-CA23),EK21)</f>
        <v>#N/A</v>
      </c>
      <c r="GV21" s="125" t="e">
        <f aca="false">IF(ISNA(EL21),GU21+(CC23-CB23)*(INDEX(EL21:$FF21,1,MATCH(1,EL23:$FF23,0))-GU21)/(INDEX(CC23:$CW23,1,MATCH(1,EL23:$FF23,0))-CB23),EL21)</f>
        <v>#N/A</v>
      </c>
      <c r="GW21" s="125" t="e">
        <f aca="false">IF(ISNA(EM21),GV21+(CD23-CC23)*(INDEX(EM21:$FF21,1,MATCH(1,EM23:$FF23,0))-GV21)/(INDEX(CD23:$CW23,1,MATCH(1,EM23:$FF23,0))-CC23),EM21)</f>
        <v>#N/A</v>
      </c>
      <c r="GX21" s="125" t="e">
        <f aca="false">IF(ISNA(EN21),GW21+(CE23-CD23)*(INDEX(EN21:$FF21,1,MATCH(1,EN23:$FF23,0))-GW21)/(INDEX(CE23:$CW23,1,MATCH(1,EN23:$FF23,0))-CD23),EN21)</f>
        <v>#N/A</v>
      </c>
      <c r="GY21" s="125" t="e">
        <f aca="false">IF(ISNA(EO21),GX21+(CF23-CE23)*(INDEX(EO21:$FF21,1,MATCH(1,EO23:$FF23,0))-GX21)/(INDEX(CF23:$CW23,1,MATCH(1,EO23:$FF23,0))-CE23),EO21)</f>
        <v>#N/A</v>
      </c>
      <c r="GZ21" s="125" t="e">
        <f aca="false">IF(ISNA(EP21),GY21+(CG23-CF23)*(INDEX(EP21:$FF21,1,MATCH(1,EP23:$FF23,0))-GY21)/(INDEX(CG23:$CW23,1,MATCH(1,EP23:$FF23,0))-CF23),EP21)</f>
        <v>#N/A</v>
      </c>
      <c r="HA21" s="125" t="e">
        <f aca="false">IF(ISNA(EQ21),GZ21+(CH23-CG23)*(INDEX(EQ21:$FF21,1,MATCH(1,EQ23:$FF23,0))-GZ21)/(INDEX(CH23:$CW23,1,MATCH(1,EQ23:$FF23,0))-CG23),EQ21)</f>
        <v>#N/A</v>
      </c>
      <c r="HB21" s="125" t="e">
        <f aca="false">IF(ISNA(ER21),HA21+(CI23-CH23)*(INDEX(ER21:$FF21,1,MATCH(1,ER23:$FF23,0))-HA21)/(INDEX(CI23:$CW23,1,MATCH(1,ER23:$FF23,0))-CH23),ER21)</f>
        <v>#N/A</v>
      </c>
      <c r="HC21" s="125" t="e">
        <f aca="false">IF(ISNA(ES21),HB21+(CJ23-CI23)*(INDEX(ES21:$FF21,1,MATCH(1,ES23:$FF23,0))-HB21)/(INDEX(CJ23:$CW23,1,MATCH(1,ES23:$FF23,0))-CI23),ES21)</f>
        <v>#N/A</v>
      </c>
      <c r="HD21" s="125" t="e">
        <f aca="false">IF(ISNA(ET21),HC21+(CK23-CJ23)*(INDEX(ET21:$FF21,1,MATCH(1,ET23:$FF23,0))-HC21)/(INDEX(CK23:$CW23,1,MATCH(1,ET23:$FF23,0))-CJ23),ET21)</f>
        <v>#N/A</v>
      </c>
      <c r="HE21" s="125" t="e">
        <f aca="false">IF(ISNA(EU21),HD21+(CL23-CK23)*(INDEX(EU21:$FF21,1,MATCH(1,EU23:$FF23,0))-HD21)/(INDEX(CL23:$CW23,1,MATCH(1,EU23:$FF23,0))-CK23),EU21)</f>
        <v>#N/A</v>
      </c>
      <c r="HF21" s="125" t="e">
        <f aca="false">IF(ISNA(EV21),HE21+(CM23-CL23)*(INDEX(EV21:$FF21,1,MATCH(1,EV23:$FF23,0))-HE21)/(INDEX(CM23:$CW23,1,MATCH(1,EV23:$FF23,0))-CL23),EV21)</f>
        <v>#N/A</v>
      </c>
      <c r="HG21" s="125" t="e">
        <f aca="false">IF(ISNA(EW21),HF21+(CN23-CM23)*(INDEX(EW21:$FF21,1,MATCH(1,EW23:$FF23,0))-HF21)/(INDEX(CN23:$CW23,1,MATCH(1,EW23:$FF23,0))-CM23),EW21)</f>
        <v>#N/A</v>
      </c>
      <c r="HH21" s="125" t="e">
        <f aca="false">IF(ISNA(EX21),HG21+(CO23-CN23)*(INDEX(EX21:$FF21,1,MATCH(1,EX23:$FF23,0))-HG21)/(INDEX(CO23:$CW23,1,MATCH(1,EX23:$FF23,0))-CN23),EX21)</f>
        <v>#N/A</v>
      </c>
      <c r="HI21" s="125" t="e">
        <f aca="false">IF(ISNA(EY21),HH21+(CP23-CO23)*(INDEX(EY21:$FF21,1,MATCH(1,EY23:$FF23,0))-HH21)/(INDEX(CP23:$CW23,1,MATCH(1,EY23:$FF23,0))-CO23),EY21)</f>
        <v>#N/A</v>
      </c>
      <c r="HJ21" s="125" t="e">
        <f aca="false">IF(ISNA(EZ21),HI21+(CQ23-CP23)*(INDEX(EZ21:$FF21,1,MATCH(1,EZ23:$FF23,0))-HI21)/(INDEX(CQ23:$CW23,1,MATCH(1,EZ23:$FF23,0))-CP23),EZ21)</f>
        <v>#N/A</v>
      </c>
      <c r="HK21" s="125" t="e">
        <f aca="false">IF(ISNA(FA21),HJ21+(CR23-CQ23)*(INDEX(FA21:$FF21,1,MATCH(1,FA23:$FF23,0))-HJ21)/(INDEX(CR23:$CW23,1,MATCH(1,FA23:$FF23,0))-CQ23),FA21)</f>
        <v>#N/A</v>
      </c>
      <c r="HL21" s="125" t="e">
        <f aca="false">IF(ISNA(FB21),HK21+(CS23-CR23)*(INDEX(FB21:$FF21,1,MATCH(1,FB23:$FF23,0))-HK21)/(INDEX(CS23:$CW23,1,MATCH(1,FB23:$FF23,0))-CR23),FB21)</f>
        <v>#N/A</v>
      </c>
      <c r="HM21" s="125" t="e">
        <f aca="false">IF(ISNA(FC21),HL21+(CT23-CS23)*(INDEX(FC21:$FF21,1,MATCH(1,FC23:$FF23,0))-HL21)/(INDEX(CT23:$CW23,1,MATCH(1,FC23:$FF23,0))-CS23),FC21)</f>
        <v>#N/A</v>
      </c>
      <c r="HN21" s="125" t="e">
        <f aca="false">IF(ISNA(FD21),HM21+(CU23-CT23)*(INDEX(FD21:$FF21,1,MATCH(1,FD23:$FF23,0))-HM21)/(INDEX(CU23:$CW23,1,MATCH(1,FD23:$FF23,0))-CT23),FD21)</f>
        <v>#N/A</v>
      </c>
      <c r="HO21" s="125" t="e">
        <f aca="false">IF(ISNA(FE21),HN21+(CV23-CU23)*(INDEX(FE21:$FF21,1,MATCH(1,FE23:$FF23,0))-HN21)/(INDEX(CV23:$CW23,1,MATCH(1,FE23:$FF23,0))-CU23),FE21)</f>
        <v>#N/A</v>
      </c>
      <c r="HP21" s="125" t="e">
        <f aca="false">IF(ISNA(FF21),HO21+(CW23-CV23)*(INDEX(FF21:$FF21,1,MATCH(1,FF23:$FF23,0))-HO21)/(INDEX(CW23:$CW23,1,MATCH(1,FF23:$FF23,0))-CV23),FF21)</f>
        <v>#N/A</v>
      </c>
      <c r="HR21" s="125" t="n">
        <v>1</v>
      </c>
      <c r="HS21" s="125" t="n">
        <f aca="false">IF(FH24=1,HR21,HR21+1)</f>
        <v>2</v>
      </c>
      <c r="HT21" s="125" t="n">
        <f aca="false">IF(FI24=1,HS21,HS21+1)</f>
        <v>3</v>
      </c>
      <c r="HU21" s="125" t="n">
        <f aca="false">IF(FJ24=1,HT21,HT21+1)</f>
        <v>4</v>
      </c>
      <c r="HV21" s="125" t="n">
        <f aca="false">IF(FK24=1,HU21,HU21+1)</f>
        <v>5</v>
      </c>
      <c r="HW21" s="125" t="n">
        <f aca="false">IF(FL24=1,HV21,HV21+1)</f>
        <v>6</v>
      </c>
      <c r="HX21" s="125" t="n">
        <f aca="false">IF(FM24=1,HW21,HW21+1)</f>
        <v>7</v>
      </c>
      <c r="HY21" s="125" t="n">
        <f aca="false">IF(FN24=1,HX21,HX21+1)</f>
        <v>8</v>
      </c>
      <c r="HZ21" s="125" t="n">
        <f aca="false">IF(FO24=1,HY21,HY21+1)</f>
        <v>9</v>
      </c>
      <c r="IA21" s="125" t="n">
        <f aca="false">IF(FP24=1,HZ21,HZ21+1)</f>
        <v>10</v>
      </c>
      <c r="IB21" s="125" t="n">
        <f aca="false">IF(FQ24=1,IA21,IA21+1)</f>
        <v>11</v>
      </c>
      <c r="IC21" s="125" t="n">
        <f aca="false">IF(FR24=1,IB21,IB21+1)</f>
        <v>12</v>
      </c>
      <c r="ID21" s="125" t="n">
        <f aca="false">IF(FS24=1,IC21,IC21+1)</f>
        <v>13</v>
      </c>
      <c r="IE21" s="125" t="n">
        <f aca="false">IF(FT24=1,ID21,ID21+1)</f>
        <v>14</v>
      </c>
      <c r="IF21" s="125" t="n">
        <f aca="false">IF(FU24=1,IE21,IE21+1)</f>
        <v>15</v>
      </c>
      <c r="IG21" s="125" t="n">
        <f aca="false">IF(FV24=1,IF21,IF21+1)</f>
        <v>16</v>
      </c>
      <c r="IH21" s="125" t="n">
        <f aca="false">IF(FW24=1,IG21,IG21+1)</f>
        <v>17</v>
      </c>
      <c r="II21" s="125" t="n">
        <f aca="false">IF(FX24=1,IH21,IH21+1)</f>
        <v>18</v>
      </c>
      <c r="IJ21" s="125" t="n">
        <f aca="false">IF(FY24=1,II21,II21+1)</f>
        <v>19</v>
      </c>
      <c r="IK21" s="125" t="n">
        <f aca="false">IF(FZ24=1,IJ21,IJ21+1)</f>
        <v>20</v>
      </c>
      <c r="IL21" s="125" t="n">
        <f aca="false">IF(GA24=1,IK21,IK21+1)</f>
        <v>21</v>
      </c>
      <c r="IM21" s="125" t="n">
        <f aca="false">IF(GB24=1,IL21,IL21+1)</f>
        <v>22</v>
      </c>
      <c r="IN21" s="125" t="n">
        <f aca="false">IF(GC24=1,IM21,IM21+1)</f>
        <v>23</v>
      </c>
      <c r="IO21" s="125" t="n">
        <f aca="false">IF(GD24=1,IN21,IN21+1)</f>
        <v>24</v>
      </c>
      <c r="IP21" s="125" t="n">
        <f aca="false">IF(GE24=1,IO21,IO21+1)</f>
        <v>25</v>
      </c>
      <c r="IQ21" s="125" t="n">
        <f aca="false">IF(GF24=1,IP21,IP21+1)</f>
        <v>26</v>
      </c>
      <c r="IR21" s="125" t="n">
        <f aca="false">IF(GG24=1,IQ21,IQ21+1)</f>
        <v>27</v>
      </c>
      <c r="IS21" s="125" t="n">
        <f aca="false">IF(GH24=1,IR21,IR21+1)</f>
        <v>28</v>
      </c>
      <c r="IT21" s="125" t="n">
        <f aca="false">IF(GI24=1,IS21,IS21+1)</f>
        <v>29</v>
      </c>
      <c r="IU21" s="125" t="n">
        <f aca="false">IF(GJ24=1,IT21,IT21+1)</f>
        <v>30</v>
      </c>
      <c r="IV21" s="125" t="n">
        <f aca="false">IF(GK24=1,IU21,IU21+1)</f>
        <v>31</v>
      </c>
      <c r="IW21" s="125" t="n">
        <f aca="false">IF(GL24=1,IV21,IV21+1)</f>
        <v>32</v>
      </c>
      <c r="IX21" s="125" t="n">
        <f aca="false">IF(GM24=1,IW21,IW21+1)</f>
        <v>33</v>
      </c>
      <c r="IY21" s="125" t="n">
        <f aca="false">IF(GN24=1,IX21,IX21+1)</f>
        <v>34</v>
      </c>
      <c r="IZ21" s="125" t="n">
        <f aca="false">IF(GO24=1,IY21,IY21+1)</f>
        <v>35</v>
      </c>
      <c r="JA21" s="125" t="n">
        <f aca="false">IF(GP24=1,IZ21,IZ21+1)</f>
        <v>36</v>
      </c>
      <c r="JB21" s="125" t="n">
        <f aca="false">IF(GQ24=1,JA21,JA21+1)</f>
        <v>37</v>
      </c>
      <c r="JC21" s="125" t="n">
        <f aca="false">IF(GR24=1,JB21,JB21+1)</f>
        <v>38</v>
      </c>
      <c r="JD21" s="125" t="n">
        <f aca="false">IF(GS24=1,JC21,JC21+1)</f>
        <v>39</v>
      </c>
      <c r="JE21" s="125" t="n">
        <f aca="false">IF(GT24=1,JD21,JD21+1)</f>
        <v>40</v>
      </c>
      <c r="JF21" s="125" t="n">
        <f aca="false">IF(GU24=1,JE21,JE21+1)</f>
        <v>41</v>
      </c>
      <c r="JG21" s="125" t="n">
        <f aca="false">IF(GV24=1,JF21,JF21+1)</f>
        <v>42</v>
      </c>
      <c r="JH21" s="125" t="n">
        <f aca="false">IF(GW24=1,JG21,JG21+1)</f>
        <v>43</v>
      </c>
      <c r="JI21" s="125" t="n">
        <f aca="false">IF(GX24=1,JH21,JH21+1)</f>
        <v>44</v>
      </c>
      <c r="JJ21" s="125" t="n">
        <f aca="false">IF(GY24=1,JI21,JI21+1)</f>
        <v>45</v>
      </c>
      <c r="JK21" s="125" t="n">
        <f aca="false">IF(GZ24=1,JJ21,JJ21+1)</f>
        <v>46</v>
      </c>
      <c r="JL21" s="125" t="n">
        <f aca="false">IF(HA24=1,JK21,JK21+1)</f>
        <v>47</v>
      </c>
      <c r="JM21" s="125" t="n">
        <f aca="false">IF(HB24=1,JL21,JL21+1)</f>
        <v>48</v>
      </c>
      <c r="JN21" s="125" t="n">
        <f aca="false">IF(HC24=1,JM21,JM21+1)</f>
        <v>49</v>
      </c>
      <c r="JO21" s="125" t="n">
        <f aca="false">IF(HD24=1,JN21,JN21+1)</f>
        <v>50</v>
      </c>
      <c r="JP21" s="125" t="n">
        <f aca="false">IF(HE24=1,JO21,JO21+1)</f>
        <v>51</v>
      </c>
      <c r="JQ21" s="125" t="n">
        <f aca="false">IF(HF24=1,JP21,JP21+1)</f>
        <v>52</v>
      </c>
      <c r="JR21" s="125" t="n">
        <f aca="false">IF(HG24=1,JQ21,JQ21+1)</f>
        <v>53</v>
      </c>
      <c r="JS21" s="125" t="n">
        <f aca="false">IF(HH24=1,JR21,JR21+1)</f>
        <v>54</v>
      </c>
      <c r="JT21" s="125" t="n">
        <f aca="false">IF(HI24=1,JS21,JS21+1)</f>
        <v>55</v>
      </c>
      <c r="JU21" s="125" t="n">
        <f aca="false">IF(HJ24=1,JT21,JT21+1)</f>
        <v>56</v>
      </c>
      <c r="JV21" s="125" t="n">
        <f aca="false">IF(HK24=1,JU21,JU21+1)</f>
        <v>57</v>
      </c>
      <c r="JW21" s="125" t="n">
        <f aca="false">IF(HL24=1,JV21,JV21+1)</f>
        <v>58</v>
      </c>
      <c r="JX21" s="125" t="n">
        <f aca="false">IF(HM24=1,JW21,JW21+1)</f>
        <v>59</v>
      </c>
      <c r="JY21" s="125" t="n">
        <f aca="false">IF(HN24=1,JX21,JX21+1)</f>
        <v>60</v>
      </c>
      <c r="JZ21" s="125" t="n">
        <f aca="false">IF(HO24=1,JY21,JY21+1)</f>
        <v>61</v>
      </c>
      <c r="KA21" s="125" t="n">
        <f aca="false">IF(HP24=1,JZ21,JZ21+1)</f>
        <v>62</v>
      </c>
      <c r="KB21" s="125" t="n">
        <f aca="false">IF(HQ24=1,KA21,KA21+1)</f>
        <v>63</v>
      </c>
      <c r="KC21" s="125" t="n">
        <f aca="false">IF(HR24=1,KB21,KB21+1)</f>
        <v>64</v>
      </c>
      <c r="KD21" s="125" t="n">
        <f aca="false">IF(HS24=1,KC21,KC21+1)</f>
        <v>65</v>
      </c>
      <c r="KE21" s="125" t="n">
        <f aca="false">IF(HT24=1,KD21,KD21+1)</f>
        <v>66</v>
      </c>
      <c r="KF21" s="125" t="n">
        <f aca="false">IF(HU24=1,KE21,KE21+1)</f>
        <v>67</v>
      </c>
      <c r="KG21" s="125" t="n">
        <f aca="false">IF(HV24=1,KF21,KF21+1)</f>
        <v>68</v>
      </c>
      <c r="KH21" s="125" t="n">
        <f aca="false">IF(HW24=1,KG21,KG21+1)</f>
        <v>69</v>
      </c>
      <c r="KI21" s="125" t="n">
        <f aca="false">IF(HX24=1,KH21,KH21+1)</f>
        <v>70</v>
      </c>
      <c r="KJ21" s="125" t="n">
        <f aca="false">IF(HY24=1,KI21,KI21+1)</f>
        <v>71</v>
      </c>
      <c r="KK21" s="125" t="n">
        <f aca="false">IF(HZ24=1,KJ21,KJ21+1)</f>
        <v>72</v>
      </c>
      <c r="KL21" s="125" t="n">
        <f aca="false">IF(IA24=1,KK21,KK21+1)</f>
        <v>73</v>
      </c>
      <c r="KM21" s="125" t="n">
        <f aca="false">IF(IB24=1,KL21,KL21+1)</f>
        <v>74</v>
      </c>
      <c r="KN21" s="125" t="n">
        <f aca="false">IF(IC24=1,KM21,KM21+1)</f>
        <v>75</v>
      </c>
      <c r="KO21" s="125" t="n">
        <f aca="false">IF(ID24=1,KN21,KN21+1)</f>
        <v>76</v>
      </c>
      <c r="KP21" s="125" t="n">
        <f aca="false">IF(IE24=1,KO21,KO21+1)</f>
        <v>77</v>
      </c>
      <c r="KQ21" s="125" t="n">
        <f aca="false">IF(IF24=1,KP21,KP21+1)</f>
        <v>78</v>
      </c>
      <c r="KR21" s="125" t="e">
        <f aca="false">IF(IG24=1,KQ21,KQ21+1)</f>
        <v>#N/A</v>
      </c>
      <c r="KS21" s="125" t="e">
        <f aca="false">IF(IH24=1,KR21,KR21+1)</f>
        <v>#N/A</v>
      </c>
      <c r="KU21" s="125" t="s">
        <v>69</v>
      </c>
      <c r="KV21" s="125" t="n">
        <f aca="false">HR22</f>
        <v>0</v>
      </c>
      <c r="KW21" s="125" t="n">
        <f aca="false">HS22</f>
        <v>53</v>
      </c>
      <c r="KX21" s="125" t="n">
        <f aca="false">HT22</f>
        <v>68.4</v>
      </c>
      <c r="KY21" s="125" t="n">
        <f aca="false">HU22</f>
        <v>182</v>
      </c>
      <c r="KZ21" s="125" t="n">
        <f aca="false">HV22</f>
        <v>238</v>
      </c>
      <c r="LA21" s="125" t="n">
        <f aca="false">HW22</f>
        <v>284</v>
      </c>
      <c r="LB21" s="125" t="n">
        <f aca="false">HX22</f>
        <v>373</v>
      </c>
      <c r="LC21" s="125" t="n">
        <f aca="false">HY22</f>
        <v>404</v>
      </c>
      <c r="LD21" s="125" t="n">
        <f aca="false">HZ22</f>
        <v>444</v>
      </c>
      <c r="LE21" s="125" t="n">
        <f aca="false">IA22</f>
        <v>472</v>
      </c>
      <c r="LF21" s="125" t="n">
        <f aca="false">IB22</f>
        <v>508</v>
      </c>
      <c r="LG21" s="125" t="n">
        <f aca="false">IC22</f>
        <v>575</v>
      </c>
      <c r="LH21" s="125" t="n">
        <f aca="false">ID22</f>
        <v>585</v>
      </c>
      <c r="LI21" s="125" t="n">
        <f aca="false">IE22</f>
        <v>590</v>
      </c>
      <c r="LJ21" s="125" t="n">
        <f aca="false">IF22</f>
        <v>640</v>
      </c>
      <c r="LK21" s="125" t="e">
        <f aca="false">IG22</f>
        <v>#N/A</v>
      </c>
      <c r="LL21" s="125" t="e">
        <f aca="false">IH22</f>
        <v>#N/A</v>
      </c>
      <c r="LM21" s="125" t="e">
        <f aca="false">II22</f>
        <v>#N/A</v>
      </c>
      <c r="LN21" s="125" t="e">
        <f aca="false">IJ22</f>
        <v>#N/A</v>
      </c>
      <c r="LO21" s="125" t="e">
        <f aca="false">IK22</f>
        <v>#N/A</v>
      </c>
      <c r="LP21" s="125" t="e">
        <f aca="false">IL22</f>
        <v>#N/A</v>
      </c>
      <c r="LQ21" s="125" t="e">
        <f aca="false">IM22</f>
        <v>#N/A</v>
      </c>
      <c r="LR21" s="125" t="e">
        <f aca="false">IN22</f>
        <v>#N/A</v>
      </c>
      <c r="LS21" s="125" t="e">
        <f aca="false">IO22</f>
        <v>#N/A</v>
      </c>
      <c r="LT21" s="125" t="e">
        <f aca="false">IP22</f>
        <v>#N/A</v>
      </c>
      <c r="LU21" s="125" t="e">
        <f aca="false">IQ22</f>
        <v>#N/A</v>
      </c>
      <c r="LV21" s="125" t="e">
        <f aca="false">IR22</f>
        <v>#N/A</v>
      </c>
      <c r="LW21" s="125" t="e">
        <f aca="false">IS22</f>
        <v>#N/A</v>
      </c>
      <c r="LX21" s="125" t="e">
        <f aca="false">IT22</f>
        <v>#N/A</v>
      </c>
      <c r="LY21" s="125" t="e">
        <f aca="false">IU22</f>
        <v>#N/A</v>
      </c>
      <c r="LZ21" s="125" t="e">
        <f aca="false">IV22</f>
        <v>#N/A</v>
      </c>
      <c r="MA21" s="125" t="e">
        <f aca="false">IW22</f>
        <v>#N/A</v>
      </c>
      <c r="MB21" s="125" t="e">
        <f aca="false">IX22</f>
        <v>#N/A</v>
      </c>
      <c r="MC21" s="125" t="e">
        <f aca="false">IY22</f>
        <v>#N/A</v>
      </c>
      <c r="MD21" s="125" t="e">
        <f aca="false">IZ22</f>
        <v>#N/A</v>
      </c>
      <c r="ME21" s="125" t="e">
        <f aca="false">JA22</f>
        <v>#N/A</v>
      </c>
      <c r="MF21" s="125" t="e">
        <f aca="false">JB22</f>
        <v>#N/A</v>
      </c>
      <c r="MG21" s="125" t="e">
        <f aca="false">JC22</f>
        <v>#N/A</v>
      </c>
      <c r="MH21" s="125" t="e">
        <f aca="false">JD22</f>
        <v>#N/A</v>
      </c>
      <c r="MI21" s="125" t="e">
        <f aca="false">JE22</f>
        <v>#N/A</v>
      </c>
      <c r="MJ21" s="125" t="e">
        <f aca="false">JF22</f>
        <v>#N/A</v>
      </c>
      <c r="MK21" s="125" t="e">
        <f aca="false">JG22</f>
        <v>#N/A</v>
      </c>
      <c r="ML21" s="125" t="e">
        <f aca="false">JH22</f>
        <v>#N/A</v>
      </c>
      <c r="MM21" s="125" t="e">
        <f aca="false">JI22</f>
        <v>#N/A</v>
      </c>
      <c r="MN21" s="125" t="e">
        <f aca="false">JJ22</f>
        <v>#N/A</v>
      </c>
      <c r="MO21" s="125" t="e">
        <f aca="false">JK22</f>
        <v>#N/A</v>
      </c>
      <c r="MP21" s="125" t="e">
        <f aca="false">JL22</f>
        <v>#N/A</v>
      </c>
      <c r="MQ21" s="125" t="e">
        <f aca="false">JM22</f>
        <v>#N/A</v>
      </c>
      <c r="MR21" s="125" t="e">
        <f aca="false">JN22</f>
        <v>#N/A</v>
      </c>
      <c r="MS21" s="125" t="e">
        <f aca="false">JO22</f>
        <v>#N/A</v>
      </c>
      <c r="MT21" s="125" t="e">
        <f aca="false">JP22</f>
        <v>#N/A</v>
      </c>
      <c r="MU21" s="125" t="e">
        <f aca="false">JQ22</f>
        <v>#N/A</v>
      </c>
      <c r="MV21" s="125" t="e">
        <f aca="false">JR22</f>
        <v>#N/A</v>
      </c>
      <c r="MW21" s="125" t="e">
        <f aca="false">JS22</f>
        <v>#N/A</v>
      </c>
      <c r="MX21" s="125" t="e">
        <f aca="false">JT22</f>
        <v>#N/A</v>
      </c>
      <c r="MY21" s="125" t="e">
        <f aca="false">JU22</f>
        <v>#N/A</v>
      </c>
      <c r="MZ21" s="125" t="e">
        <f aca="false">JV22</f>
        <v>#N/A</v>
      </c>
      <c r="NA21" s="125" t="e">
        <f aca="false">JW22</f>
        <v>#N/A</v>
      </c>
      <c r="NB21" s="125" t="e">
        <f aca="false">JX22</f>
        <v>#N/A</v>
      </c>
      <c r="NC21" s="125" t="e">
        <f aca="false">JY22</f>
        <v>#N/A</v>
      </c>
      <c r="ND21" s="125" t="e">
        <f aca="false">JZ22</f>
        <v>#N/A</v>
      </c>
      <c r="NE21" s="125" t="e">
        <f aca="false">KA22</f>
        <v>#N/A</v>
      </c>
      <c r="NF21" s="125" t="e">
        <f aca="false">KB22</f>
        <v>#N/A</v>
      </c>
      <c r="NG21" s="125" t="e">
        <f aca="false">KC22</f>
        <v>#N/A</v>
      </c>
      <c r="NH21" s="125" t="e">
        <f aca="false">KD22</f>
        <v>#N/A</v>
      </c>
      <c r="NI21" s="125" t="e">
        <f aca="false">KE22</f>
        <v>#N/A</v>
      </c>
      <c r="NJ21" s="125" t="e">
        <f aca="false">KF22</f>
        <v>#N/A</v>
      </c>
      <c r="NK21" s="125" t="e">
        <f aca="false">KG22</f>
        <v>#N/A</v>
      </c>
      <c r="NL21" s="125" t="e">
        <f aca="false">KH22</f>
        <v>#N/A</v>
      </c>
      <c r="NM21" s="125" t="e">
        <f aca="false">KI22</f>
        <v>#N/A</v>
      </c>
      <c r="NN21" s="125" t="e">
        <f aca="false">KJ22</f>
        <v>#N/A</v>
      </c>
      <c r="NO21" s="125" t="e">
        <f aca="false">KK22</f>
        <v>#N/A</v>
      </c>
      <c r="NP21" s="125" t="e">
        <f aca="false">KL22</f>
        <v>#N/A</v>
      </c>
      <c r="NQ21" s="125" t="e">
        <f aca="false">KM22</f>
        <v>#N/A</v>
      </c>
      <c r="NR21" s="125" t="e">
        <f aca="false">KN22</f>
        <v>#N/A</v>
      </c>
      <c r="NS21" s="125" t="e">
        <f aca="false">KO22</f>
        <v>#N/A</v>
      </c>
      <c r="NT21" s="125" t="e">
        <f aca="false">KP22</f>
        <v>#N/A</v>
      </c>
      <c r="NU21" s="125" t="e">
        <f aca="false">KQ22</f>
        <v>#N/A</v>
      </c>
      <c r="NV21" s="125" t="e">
        <f aca="false">KR22</f>
        <v>#N/A</v>
      </c>
      <c r="NW21" s="125" t="e">
        <f aca="false">KS22</f>
        <v>#N/A</v>
      </c>
      <c r="NX21" s="166"/>
      <c r="NZ21" s="166"/>
    </row>
    <row r="22" customFormat="false" ht="21" hidden="false" customHeight="true" outlineLevel="0" collapsed="false">
      <c r="A22" s="199"/>
      <c r="B22" s="200"/>
      <c r="C22" s="178" t="str">
        <f aca="false">C18</f>
        <v>Level (m)</v>
      </c>
      <c r="D22" s="179" t="n">
        <v>-16</v>
      </c>
      <c r="E22" s="179" t="n">
        <v>-20</v>
      </c>
      <c r="F22" s="179" t="n">
        <v>-25</v>
      </c>
      <c r="G22" s="179" t="n">
        <v>-30</v>
      </c>
      <c r="H22" s="179" t="n">
        <v>-35</v>
      </c>
      <c r="I22" s="179" t="n">
        <v>-35</v>
      </c>
      <c r="J22" s="179" t="n">
        <v>-30</v>
      </c>
      <c r="K22" s="179" t="n">
        <v>-25</v>
      </c>
      <c r="L22" s="179" t="n">
        <v>-20</v>
      </c>
      <c r="M22" s="179" t="n">
        <v>-15</v>
      </c>
      <c r="N22" s="179" t="n">
        <v>-15</v>
      </c>
      <c r="O22" s="179"/>
      <c r="P22" s="179"/>
      <c r="Q22" s="179"/>
      <c r="R22" s="179"/>
      <c r="S22" s="179"/>
      <c r="T22" s="179"/>
      <c r="U22" s="179"/>
      <c r="V22" s="179"/>
      <c r="W22" s="179"/>
      <c r="X22" s="179"/>
      <c r="Y22" s="179"/>
      <c r="Z22" s="179"/>
      <c r="AA22" s="179"/>
      <c r="AB22" s="179"/>
      <c r="AC22" s="179"/>
      <c r="AD22" s="179"/>
      <c r="AE22" s="179"/>
      <c r="AF22" s="179"/>
      <c r="AG22" s="204"/>
      <c r="AH22" s="181"/>
      <c r="AI22" s="177"/>
      <c r="AJ22" s="177"/>
      <c r="AK22" s="205"/>
      <c r="AL22" s="205"/>
      <c r="AM22" s="187" t="n">
        <f aca="false">MIN(D22:AG22)</f>
        <v>-35</v>
      </c>
      <c r="AN22" s="205" t="n">
        <f aca="false">MAX(D22:AG22)</f>
        <v>-15</v>
      </c>
      <c r="AO22" s="205"/>
      <c r="AP22" s="125" t="n">
        <f aca="false">IF(COUNT(D23:AG23)&gt;1,1,NA())</f>
        <v>1</v>
      </c>
      <c r="AQ22" s="125" t="n">
        <f aca="false">IF(ISNA(MATCH(AP23,$D23:$AG23,0)),AP22,IF(AP22+1&gt;COUNT($D23:$AG23),NA(),AP22+1))</f>
        <v>1</v>
      </c>
      <c r="AR22" s="125" t="n">
        <f aca="false">IF(ISNA(MATCH(AQ23,$D23:$AG23,0)),AQ22,IF(AQ22+1&gt;COUNT($D23:$AG23),NA(),AQ22+1))</f>
        <v>2</v>
      </c>
      <c r="AS22" s="125" t="n">
        <f aca="false">IF(ISNA(MATCH(AR23,$D23:$AG23,0)),AR22,IF(AR22+1&gt;COUNT($D23:$AG23),NA(),AR22+1))</f>
        <v>3</v>
      </c>
      <c r="AT22" s="125" t="n">
        <f aca="false">IF(ISNA(MATCH(AS23,$D23:$AG23,0)),AS22,IF(AS22+1&gt;COUNT($D23:$AG23),NA(),AS22+1))</f>
        <v>3</v>
      </c>
      <c r="AU22" s="125" t="n">
        <f aca="false">IF(ISNA(MATCH(AT23,$D23:$AG23,0)),AT22,IF(AT22+1&gt;COUNT($D23:$AG23),NA(),AT22+1))</f>
        <v>3</v>
      </c>
      <c r="AV22" s="125" t="n">
        <f aca="false">IF(ISNA(MATCH(AU23,$D23:$AG23,0)),AU22,IF(AU22+1&gt;COUNT($D23:$AG23),NA(),AU22+1))</f>
        <v>3</v>
      </c>
      <c r="AW22" s="125" t="n">
        <f aca="false">IF(ISNA(MATCH(AV23,$D23:$AG23,0)),AV22,IF(AV22+1&gt;COUNT($D23:$AG23),NA(),AV22+1))</f>
        <v>3</v>
      </c>
      <c r="AX22" s="125" t="n">
        <f aca="false">IF(ISNA(MATCH(AW23,$D23:$AG23,0)),AW22,IF(AW22+1&gt;COUNT($D23:$AG23),NA(),AW22+1))</f>
        <v>3</v>
      </c>
      <c r="AY22" s="125" t="n">
        <f aca="false">IF(ISNA(MATCH(AX23,$D23:$AG23,0)),AX22,IF(AX22+1&gt;COUNT($D23:$AG23),NA(),AX22+1))</f>
        <v>3</v>
      </c>
      <c r="AZ22" s="125" t="n">
        <f aca="false">IF(ISNA(MATCH(AY23,$D23:$AG23,0)),AY22,IF(AY22+1&gt;COUNT($D23:$AG23),NA(),AY22+1))</f>
        <v>3</v>
      </c>
      <c r="BA22" s="125" t="n">
        <f aca="false">IF(ISNA(MATCH(AZ23,$D23:$AG23,0)),AZ22,IF(AZ22+1&gt;COUNT($D23:$AG23),NA(),AZ22+1))</f>
        <v>3</v>
      </c>
      <c r="BB22" s="125" t="n">
        <f aca="false">IF(ISNA(MATCH(BA23,$D23:$AG23,0)),BA22,IF(BA22+1&gt;COUNT($D23:$AG23),NA(),BA22+1))</f>
        <v>4</v>
      </c>
      <c r="BC22" s="125" t="n">
        <f aca="false">IF(ISNA(MATCH(BB23,$D23:$AG23,0)),BB22,IF(BB22+1&gt;COUNT($D23:$AG23),NA(),BB22+1))</f>
        <v>4</v>
      </c>
      <c r="BD22" s="125" t="e">
        <f aca="false">IF(ISNA(MATCH(BC23,$D23:$AG23,0)),BC22,IF(BC22+1&gt;COUNT($D23:$AG23),NA(),BC22+1))</f>
        <v>#N/A</v>
      </c>
      <c r="BE22" s="125" t="e">
        <f aca="false">IF(ISNA(MATCH(BD23,$D23:$AG23,0)),BD22,IF(BD22+1&gt;COUNT($D23:$AG23),NA(),BD22+1))</f>
        <v>#N/A</v>
      </c>
      <c r="BF22" s="125" t="e">
        <f aca="false">IF(ISNA(MATCH(BE23,$D23:$AG23,0)),BE22,IF(BE22+1&gt;COUNT($D23:$AG23),NA(),BE22+1))</f>
        <v>#N/A</v>
      </c>
      <c r="BG22" s="125" t="e">
        <f aca="false">IF(ISNA(MATCH(BF23,$D23:$AG23,0)),BF22,IF(BF22+1&gt;COUNT($D23:$AG23),NA(),BF22+1))</f>
        <v>#N/A</v>
      </c>
      <c r="BH22" s="125" t="e">
        <f aca="false">IF(ISNA(MATCH(BG23,$D23:$AG23,0)),BG22,IF(BG22+1&gt;COUNT($D23:$AG23),NA(),BG22+1))</f>
        <v>#N/A</v>
      </c>
      <c r="BI22" s="125" t="e">
        <f aca="false">IF(ISNA(MATCH(BH23,$D23:$AG23,0)),BH22,IF(BH22+1&gt;COUNT($D23:$AG23),NA(),BH22+1))</f>
        <v>#N/A</v>
      </c>
      <c r="BJ22" s="125" t="e">
        <f aca="false">IF(ISNA(MATCH(BI23,$D23:$AG23,0)),BI22,IF(BI22+1&gt;COUNT($D23:$AG23),NA(),BI22+1))</f>
        <v>#N/A</v>
      </c>
      <c r="BK22" s="125" t="e">
        <f aca="false">IF(ISNA(MATCH(BJ23,$D23:$AG23,0)),BJ22,IF(BJ22+1&gt;COUNT($D23:$AG23),NA(),BJ22+1))</f>
        <v>#N/A</v>
      </c>
      <c r="BL22" s="125" t="e">
        <f aca="false">IF(ISNA(MATCH(BK23,$D23:$AG23,0)),BK22,IF(BK22+1&gt;COUNT($D23:$AG23),NA(),BK22+1))</f>
        <v>#N/A</v>
      </c>
      <c r="BM22" s="125" t="e">
        <f aca="false">IF(ISNA(MATCH(BL23,$D23:$AG23,0)),BL22,IF(BL22+1&gt;COUNT($D23:$AG23),NA(),BL22+1))</f>
        <v>#N/A</v>
      </c>
      <c r="BN22" s="125" t="e">
        <f aca="false">IF(ISNA(MATCH(BM23,$D23:$AG23,0)),BM22,IF(BM22+1&gt;COUNT($D23:$AG23),NA(),BM22+1))</f>
        <v>#N/A</v>
      </c>
      <c r="BO22" s="125" t="e">
        <f aca="false">IF(ISNA(MATCH(BN23,$D23:$AG23,0)),BN22,IF(BN22+1&gt;COUNT($D23:$AG23),NA(),BN22+1))</f>
        <v>#N/A</v>
      </c>
      <c r="BP22" s="125" t="e">
        <f aca="false">IF(ISNA(MATCH(BO23,$D23:$AG23,0)),BO22,IF(BO22+1&gt;COUNT($D23:$AG23),NA(),BO22+1))</f>
        <v>#N/A</v>
      </c>
      <c r="BQ22" s="125" t="e">
        <f aca="false">IF(ISNA(MATCH(BP23,$D23:$AG23,0)),BP22,IF(BP22+1&gt;COUNT($D23:$AG23),NA(),BP22+1))</f>
        <v>#N/A</v>
      </c>
      <c r="BR22" s="125" t="e">
        <f aca="false">IF(ISNA(MATCH(BQ23,$D23:$AG23,0)),BQ22,IF(BQ22+1&gt;COUNT($D23:$AG23),NA(),BQ22+1))</f>
        <v>#N/A</v>
      </c>
      <c r="BS22" s="125" t="e">
        <f aca="false">IF(ISNA(MATCH(BR23,$D23:$AG23,0)),BR22,IF(BR22+1&gt;COUNT($D23:$AG23),NA(),BR22+1))</f>
        <v>#N/A</v>
      </c>
      <c r="BT22" s="125" t="e">
        <f aca="false">IF(ISNA(MATCH(BS23,$D23:$AG23,0)),BS22,IF(BS22+1&gt;COUNT($D23:$AG23),NA(),BS22+1))</f>
        <v>#N/A</v>
      </c>
      <c r="BU22" s="125" t="e">
        <f aca="false">IF(ISNA(MATCH(BT23,$D23:$AG23,0)),BT22,IF(BT22+1&gt;COUNT($D23:$AG23),NA(),BT22+1))</f>
        <v>#N/A</v>
      </c>
      <c r="BV22" s="125" t="e">
        <f aca="false">IF(ISNA(MATCH(BU23,$D23:$AG23,0)),BU22,IF(BU22+1&gt;COUNT($D23:$AG23),NA(),BU22+1))</f>
        <v>#N/A</v>
      </c>
      <c r="BW22" s="125" t="e">
        <f aca="false">IF(ISNA(MATCH(BV23,$D23:$AG23,0)),BV22,IF(BV22+1&gt;COUNT($D23:$AG23),NA(),BV22+1))</f>
        <v>#N/A</v>
      </c>
      <c r="BX22" s="125" t="e">
        <f aca="false">IF(ISNA(MATCH(BW23,$D23:$AG23,0)),BW22,IF(BW22+1&gt;COUNT($D23:$AG23),NA(),BW22+1))</f>
        <v>#N/A</v>
      </c>
      <c r="BY22" s="125" t="e">
        <f aca="false">IF(ISNA(MATCH(BX23,$D23:$AG23,0)),BX22,IF(BX22+1&gt;COUNT($D23:$AG23),NA(),BX22+1))</f>
        <v>#N/A</v>
      </c>
      <c r="BZ22" s="125" t="e">
        <f aca="false">IF(ISNA(MATCH(BY23,$D23:$AG23,0)),BY22,IF(BY22+1&gt;COUNT($D23:$AG23),NA(),BY22+1))</f>
        <v>#N/A</v>
      </c>
      <c r="CA22" s="125" t="e">
        <f aca="false">IF(ISNA(MATCH(BZ23,$D23:$AG23,0)),BZ22,IF(BZ22+1&gt;COUNT($D23:$AG23),NA(),BZ22+1))</f>
        <v>#N/A</v>
      </c>
      <c r="CB22" s="125" t="e">
        <f aca="false">IF(ISNA(MATCH(CA23,$D23:$AG23,0)),CA22,IF(CA22+1&gt;COUNT($D23:$AG23),NA(),CA22+1))</f>
        <v>#N/A</v>
      </c>
      <c r="CC22" s="125" t="e">
        <f aca="false">IF(ISNA(MATCH(CB23,$D23:$AG23,0)),CB22,IF(CB22+1&gt;COUNT($D23:$AG23),NA(),CB22+1))</f>
        <v>#N/A</v>
      </c>
      <c r="CD22" s="125" t="e">
        <f aca="false">IF(ISNA(MATCH(CC23,$D23:$AG23,0)),CC22,IF(CC22+1&gt;COUNT($D23:$AG23),NA(),CC22+1))</f>
        <v>#N/A</v>
      </c>
      <c r="CE22" s="125" t="e">
        <f aca="false">IF(ISNA(MATCH(CD23,$D23:$AG23,0)),CD22,IF(CD22+1&gt;COUNT($D23:$AG23),NA(),CD22+1))</f>
        <v>#N/A</v>
      </c>
      <c r="CF22" s="125" t="e">
        <f aca="false">IF(ISNA(MATCH(CE23,$D23:$AG23,0)),CE22,IF(CE22+1&gt;COUNT($D23:$AG23),NA(),CE22+1))</f>
        <v>#N/A</v>
      </c>
      <c r="CG22" s="125" t="e">
        <f aca="false">IF(ISNA(MATCH(CF23,$D23:$AG23,0)),CF22,IF(CF22+1&gt;COUNT($D23:$AG23),NA(),CF22+1))</f>
        <v>#N/A</v>
      </c>
      <c r="CH22" s="125" t="e">
        <f aca="false">IF(ISNA(MATCH(CG23,$D23:$AG23,0)),CG22,IF(CG22+1&gt;COUNT($D23:$AG23),NA(),CG22+1))</f>
        <v>#N/A</v>
      </c>
      <c r="CI22" s="125" t="e">
        <f aca="false">IF(ISNA(MATCH(CH23,$D23:$AG23,0)),CH22,IF(CH22+1&gt;COUNT($D23:$AG23),NA(),CH22+1))</f>
        <v>#N/A</v>
      </c>
      <c r="CJ22" s="125" t="e">
        <f aca="false">IF(ISNA(MATCH(CI23,$D23:$AG23,0)),CI22,IF(CI22+1&gt;COUNT($D23:$AG23),NA(),CI22+1))</f>
        <v>#N/A</v>
      </c>
      <c r="CK22" s="125" t="e">
        <f aca="false">IF(ISNA(MATCH(CJ23,$D23:$AG23,0)),CJ22,IF(CJ22+1&gt;COUNT($D23:$AG23),NA(),CJ22+1))</f>
        <v>#N/A</v>
      </c>
      <c r="CL22" s="125" t="e">
        <f aca="false">IF(ISNA(MATCH(CK23,$D23:$AG23,0)),CK22,IF(CK22+1&gt;COUNT($D23:$AG23),NA(),CK22+1))</f>
        <v>#N/A</v>
      </c>
      <c r="CM22" s="125" t="e">
        <f aca="false">IF(ISNA(MATCH(CL23,$D23:$AG23,0)),CL22,IF(CL22+1&gt;COUNT($D23:$AG23),NA(),CL22+1))</f>
        <v>#N/A</v>
      </c>
      <c r="CN22" s="125" t="e">
        <f aca="false">IF(ISNA(MATCH(CM23,$D23:$AG23,0)),CM22,IF(CM22+1&gt;COUNT($D23:$AG23),NA(),CM22+1))</f>
        <v>#N/A</v>
      </c>
      <c r="CO22" s="125" t="e">
        <f aca="false">IF(ISNA(MATCH(CN23,$D23:$AG23,0)),CN22,IF(CN22+1&gt;COUNT($D23:$AG23),NA(),CN22+1))</f>
        <v>#N/A</v>
      </c>
      <c r="CP22" s="125" t="e">
        <f aca="false">IF(ISNA(MATCH(CO23,$D23:$AG23,0)),CO22,IF(CO22+1&gt;COUNT($D23:$AG23),NA(),CO22+1))</f>
        <v>#N/A</v>
      </c>
      <c r="CQ22" s="125" t="e">
        <f aca="false">IF(ISNA(MATCH(CP23,$D23:$AG23,0)),CP22,IF(CP22+1&gt;COUNT($D23:$AG23),NA(),CP22+1))</f>
        <v>#N/A</v>
      </c>
      <c r="CR22" s="125" t="e">
        <f aca="false">IF(ISNA(MATCH(CQ23,$D23:$AG23,0)),CQ22,IF(CQ22+1&gt;COUNT($D23:$AG23),NA(),CQ22+1))</f>
        <v>#N/A</v>
      </c>
      <c r="CS22" s="125" t="e">
        <f aca="false">IF(ISNA(MATCH(CR23,$D23:$AG23,0)),CR22,IF(CR22+1&gt;COUNT($D23:$AG23),NA(),CR22+1))</f>
        <v>#N/A</v>
      </c>
      <c r="CT22" s="125" t="e">
        <f aca="false">IF(ISNA(MATCH(CS23,$D23:$AG23,0)),CS22,IF(CS22+1&gt;COUNT($D23:$AG23),NA(),CS22+1))</f>
        <v>#N/A</v>
      </c>
      <c r="CU22" s="125" t="e">
        <f aca="false">IF(ISNA(MATCH(CT23,$D23:$AG23,0)),CT22,IF(CT22+1&gt;COUNT($D23:$AG23),NA(),CT22+1))</f>
        <v>#N/A</v>
      </c>
      <c r="CV22" s="125" t="e">
        <f aca="false">IF(ISNA(MATCH(CU23,$D23:$AG23,0)),CU22,IF(CU22+1&gt;COUNT($D23:$AG23),NA(),CU22+1))</f>
        <v>#N/A</v>
      </c>
      <c r="CW22" s="125" t="e">
        <f aca="false">IF(ISNA(MATCH(CV23,$D23:$AG23,0)),CV22,IF(CV22+1&gt;COUNT($D23:$AG23),NA(),CV22+1))</f>
        <v>#N/A</v>
      </c>
      <c r="CY22" s="125" t="e">
        <f aca="false">IF(ISNA(MATCH(AP23,$D23:$AG23,0)),NA(),INDEX($D24:$AG24,1,MATCH(AP23,$D23:$AG23,0)))</f>
        <v>#N/A</v>
      </c>
      <c r="CZ22" s="125" t="n">
        <f aca="false">IF(ISNA(MATCH(AQ23,$D23:$AG23,0)),NA(),INDEX($D24:$AG24,1,MATCH(AQ23,$D23:$AG23,0)))</f>
        <v>-15.4</v>
      </c>
      <c r="DA22" s="125" t="n">
        <f aca="false">IF(ISNA(MATCH(AR23,$D23:$AG23,0)),NA(),INDEX($D24:$AG24,1,MATCH(AR23,$D23:$AG23,0)))</f>
        <v>0</v>
      </c>
      <c r="DB22" s="125" t="e">
        <f aca="false">IF(ISNA(MATCH(AS23,$D23:$AG23,0)),NA(),INDEX($D24:$AG24,1,MATCH(AS23,$D23:$AG23,0)))</f>
        <v>#N/A</v>
      </c>
      <c r="DC22" s="125" t="e">
        <f aca="false">IF(ISNA(MATCH(AT23,$D23:$AG23,0)),NA(),INDEX($D24:$AG24,1,MATCH(AT23,$D23:$AG23,0)))</f>
        <v>#N/A</v>
      </c>
      <c r="DD22" s="125" t="e">
        <f aca="false">IF(ISNA(MATCH(AU23,$D23:$AG23,0)),NA(),INDEX($D24:$AG24,1,MATCH(AU23,$D23:$AG23,0)))</f>
        <v>#N/A</v>
      </c>
      <c r="DE22" s="125" t="e">
        <f aca="false">IF(ISNA(MATCH(AV23,$D23:$AG23,0)),NA(),INDEX($D24:$AG24,1,MATCH(AV23,$D23:$AG23,0)))</f>
        <v>#N/A</v>
      </c>
      <c r="DF22" s="125" t="e">
        <f aca="false">IF(ISNA(MATCH(AW23,$D23:$AG23,0)),NA(),INDEX($D24:$AG24,1,MATCH(AW23,$D23:$AG23,0)))</f>
        <v>#N/A</v>
      </c>
      <c r="DG22" s="125" t="e">
        <f aca="false">IF(ISNA(MATCH(AX23,$D23:$AG23,0)),NA(),INDEX($D24:$AG24,1,MATCH(AX23,$D23:$AG23,0)))</f>
        <v>#N/A</v>
      </c>
      <c r="DH22" s="125" t="e">
        <f aca="false">IF(ISNA(MATCH(AY23,$D23:$AG23,0)),NA(),INDEX($D24:$AG24,1,MATCH(AY23,$D23:$AG23,0)))</f>
        <v>#N/A</v>
      </c>
      <c r="DI22" s="125" t="e">
        <f aca="false">IF(ISNA(MATCH(AZ23,$D23:$AG23,0)),NA(),INDEX($D24:$AG24,1,MATCH(AZ23,$D23:$AG23,0)))</f>
        <v>#N/A</v>
      </c>
      <c r="DJ22" s="125" t="n">
        <f aca="false">IF(ISNA(MATCH(BA23,$D23:$AG23,0)),NA(),INDEX($D24:$AG24,1,MATCH(BA23,$D23:$AG23,0)))</f>
        <v>0</v>
      </c>
      <c r="DK22" s="125" t="e">
        <f aca="false">IF(ISNA(MATCH(BB23,$D23:$AG23,0)),NA(),INDEX($D24:$AG24,1,MATCH(BB23,$D23:$AG23,0)))</f>
        <v>#N/A</v>
      </c>
      <c r="DL22" s="125" t="n">
        <f aca="false">IF(ISNA(MATCH(BC23,$D23:$AG23,0)),NA(),INDEX($D24:$AG24,1,MATCH(BC23,$D23:$AG23,0)))</f>
        <v>-14.9</v>
      </c>
      <c r="DM22" s="125" t="e">
        <f aca="false">IF(ISNA(MATCH(BD23,$D23:$AG23,0)),NA(),INDEX($D24:$AG24,1,MATCH(BD23,$D23:$AG23,0)))</f>
        <v>#N/A</v>
      </c>
      <c r="DN22" s="125" t="e">
        <f aca="false">IF(ISNA(MATCH(BE23,$D23:$AG23,0)),NA(),INDEX($D24:$AG24,1,MATCH(BE23,$D23:$AG23,0)))</f>
        <v>#N/A</v>
      </c>
      <c r="DO22" s="125" t="e">
        <f aca="false">IF(ISNA(MATCH(BF23,$D23:$AG23,0)),NA(),INDEX($D24:$AG24,1,MATCH(BF23,$D23:$AG23,0)))</f>
        <v>#N/A</v>
      </c>
      <c r="DP22" s="125" t="e">
        <f aca="false">IF(ISNA(MATCH(BG23,$D23:$AG23,0)),NA(),INDEX($D24:$AG24,1,MATCH(BG23,$D23:$AG23,0)))</f>
        <v>#N/A</v>
      </c>
      <c r="DQ22" s="125" t="e">
        <f aca="false">IF(ISNA(MATCH(BH23,$D23:$AG23,0)),NA(),INDEX($D24:$AG24,1,MATCH(BH23,$D23:$AG23,0)))</f>
        <v>#N/A</v>
      </c>
      <c r="DR22" s="125" t="e">
        <f aca="false">IF(ISNA(MATCH(BI23,$D23:$AG23,0)),NA(),INDEX($D24:$AG24,1,MATCH(BI23,$D23:$AG23,0)))</f>
        <v>#N/A</v>
      </c>
      <c r="DS22" s="125" t="e">
        <f aca="false">IF(ISNA(MATCH(BJ23,$D23:$AG23,0)),NA(),INDEX($D24:$AG24,1,MATCH(BJ23,$D23:$AG23,0)))</f>
        <v>#N/A</v>
      </c>
      <c r="DT22" s="125" t="e">
        <f aca="false">IF(ISNA(MATCH(BK23,$D23:$AG23,0)),NA(),INDEX($D24:$AG24,1,MATCH(BK23,$D23:$AG23,0)))</f>
        <v>#N/A</v>
      </c>
      <c r="DU22" s="125" t="e">
        <f aca="false">IF(ISNA(MATCH(BL23,$D23:$AG23,0)),NA(),INDEX($D24:$AG24,1,MATCH(BL23,$D23:$AG23,0)))</f>
        <v>#N/A</v>
      </c>
      <c r="DV22" s="125" t="e">
        <f aca="false">IF(ISNA(MATCH(BM23,$D23:$AG23,0)),NA(),INDEX($D24:$AG24,1,MATCH(BM23,$D23:$AG23,0)))</f>
        <v>#N/A</v>
      </c>
      <c r="DW22" s="125" t="e">
        <f aca="false">IF(ISNA(MATCH(BN23,$D23:$AG23,0)),NA(),INDEX($D24:$AG24,1,MATCH(BN23,$D23:$AG23,0)))</f>
        <v>#N/A</v>
      </c>
      <c r="DX22" s="125" t="e">
        <f aca="false">IF(ISNA(MATCH(BO23,$D23:$AG23,0)),NA(),INDEX($D24:$AG24,1,MATCH(BO23,$D23:$AG23,0)))</f>
        <v>#N/A</v>
      </c>
      <c r="DY22" s="125" t="e">
        <f aca="false">IF(ISNA(MATCH(BP23,$D23:$AG23,0)),NA(),INDEX($D24:$AG24,1,MATCH(BP23,$D23:$AG23,0)))</f>
        <v>#N/A</v>
      </c>
      <c r="DZ22" s="125" t="e">
        <f aca="false">IF(ISNA(MATCH(BQ23,$D23:$AG23,0)),NA(),INDEX($D24:$AG24,1,MATCH(BQ23,$D23:$AG23,0)))</f>
        <v>#N/A</v>
      </c>
      <c r="EA22" s="125" t="e">
        <f aca="false">IF(ISNA(MATCH(BR23,$D23:$AG23,0)),NA(),INDEX($D24:$AG24,1,MATCH(BR23,$D23:$AG23,0)))</f>
        <v>#N/A</v>
      </c>
      <c r="EB22" s="125" t="e">
        <f aca="false">IF(ISNA(MATCH(BS23,$D23:$AG23,0)),NA(),INDEX($D24:$AG24,1,MATCH(BS23,$D23:$AG23,0)))</f>
        <v>#N/A</v>
      </c>
      <c r="EC22" s="125" t="e">
        <f aca="false">IF(ISNA(MATCH(BT23,$D23:$AG23,0)),NA(),INDEX($D24:$AG24,1,MATCH(BT23,$D23:$AG23,0)))</f>
        <v>#N/A</v>
      </c>
      <c r="ED22" s="125" t="e">
        <f aca="false">IF(ISNA(MATCH(BU23,$D23:$AG23,0)),NA(),INDEX($D24:$AG24,1,MATCH(BU23,$D23:$AG23,0)))</f>
        <v>#N/A</v>
      </c>
      <c r="EE22" s="125" t="e">
        <f aca="false">IF(ISNA(MATCH(BV23,$D23:$AG23,0)),NA(),INDEX($D24:$AG24,1,MATCH(BV23,$D23:$AG23,0)))</f>
        <v>#N/A</v>
      </c>
      <c r="EF22" s="125" t="e">
        <f aca="false">IF(ISNA(MATCH(BW23,$D23:$AG23,0)),NA(),INDEX($D24:$AG24,1,MATCH(BW23,$D23:$AG23,0)))</f>
        <v>#N/A</v>
      </c>
      <c r="EG22" s="125" t="e">
        <f aca="false">IF(ISNA(MATCH(BX23,$D23:$AG23,0)),NA(),INDEX($D24:$AG24,1,MATCH(BX23,$D23:$AG23,0)))</f>
        <v>#N/A</v>
      </c>
      <c r="EH22" s="125" t="e">
        <f aca="false">IF(ISNA(MATCH(BY23,$D23:$AG23,0)),NA(),INDEX($D24:$AG24,1,MATCH(BY23,$D23:$AG23,0)))</f>
        <v>#N/A</v>
      </c>
      <c r="EI22" s="125" t="e">
        <f aca="false">IF(ISNA(MATCH(BZ23,$D23:$AG23,0)),NA(),INDEX($D24:$AG24,1,MATCH(BZ23,$D23:$AG23,0)))</f>
        <v>#N/A</v>
      </c>
      <c r="EJ22" s="125" t="e">
        <f aca="false">IF(ISNA(MATCH(CA23,$D23:$AG23,0)),NA(),INDEX($D24:$AG24,1,MATCH(CA23,$D23:$AG23,0)))</f>
        <v>#N/A</v>
      </c>
      <c r="EK22" s="125" t="e">
        <f aca="false">IF(ISNA(MATCH(CB23,$D23:$AG23,0)),NA(),INDEX($D24:$AG24,1,MATCH(CB23,$D23:$AG23,0)))</f>
        <v>#N/A</v>
      </c>
      <c r="EL22" s="125" t="e">
        <f aca="false">IF(ISNA(MATCH(CC23,$D23:$AG23,0)),NA(),INDEX($D24:$AG24,1,MATCH(CC23,$D23:$AG23,0)))</f>
        <v>#N/A</v>
      </c>
      <c r="EM22" s="125" t="e">
        <f aca="false">IF(ISNA(MATCH(CD23,$D23:$AG23,0)),NA(),INDEX($D24:$AG24,1,MATCH(CD23,$D23:$AG23,0)))</f>
        <v>#N/A</v>
      </c>
      <c r="EN22" s="125" t="e">
        <f aca="false">IF(ISNA(MATCH(CE23,$D23:$AG23,0)),NA(),INDEX($D24:$AG24,1,MATCH(CE23,$D23:$AG23,0)))</f>
        <v>#N/A</v>
      </c>
      <c r="EO22" s="125" t="e">
        <f aca="false">IF(ISNA(MATCH(CF23,$D23:$AG23,0)),NA(),INDEX($D24:$AG24,1,MATCH(CF23,$D23:$AG23,0)))</f>
        <v>#N/A</v>
      </c>
      <c r="EP22" s="125" t="e">
        <f aca="false">IF(ISNA(MATCH(CG23,$D23:$AG23,0)),NA(),INDEX($D24:$AG24,1,MATCH(CG23,$D23:$AG23,0)))</f>
        <v>#N/A</v>
      </c>
      <c r="EQ22" s="125" t="e">
        <f aca="false">IF(ISNA(MATCH(CH23,$D23:$AG23,0)),NA(),INDEX($D24:$AG24,1,MATCH(CH23,$D23:$AG23,0)))</f>
        <v>#N/A</v>
      </c>
      <c r="ER22" s="125" t="e">
        <f aca="false">IF(ISNA(MATCH(CI23,$D23:$AG23,0)),NA(),INDEX($D24:$AG24,1,MATCH(CI23,$D23:$AG23,0)))</f>
        <v>#N/A</v>
      </c>
      <c r="ES22" s="125" t="e">
        <f aca="false">IF(ISNA(MATCH(CJ23,$D23:$AG23,0)),NA(),INDEX($D24:$AG24,1,MATCH(CJ23,$D23:$AG23,0)))</f>
        <v>#N/A</v>
      </c>
      <c r="ET22" s="125" t="e">
        <f aca="false">IF(ISNA(MATCH(CK23,$D23:$AG23,0)),NA(),INDEX($D24:$AG24,1,MATCH(CK23,$D23:$AG23,0)))</f>
        <v>#N/A</v>
      </c>
      <c r="EU22" s="125" t="e">
        <f aca="false">IF(ISNA(MATCH(CL23,$D23:$AG23,0)),NA(),INDEX($D24:$AG24,1,MATCH(CL23,$D23:$AG23,0)))</f>
        <v>#N/A</v>
      </c>
      <c r="EV22" s="125" t="e">
        <f aca="false">IF(ISNA(MATCH(CM23,$D23:$AG23,0)),NA(),INDEX($D24:$AG24,1,MATCH(CM23,$D23:$AG23,0)))</f>
        <v>#N/A</v>
      </c>
      <c r="EW22" s="125" t="e">
        <f aca="false">IF(ISNA(MATCH(CN23,$D23:$AG23,0)),NA(),INDEX($D24:$AG24,1,MATCH(CN23,$D23:$AG23,0)))</f>
        <v>#N/A</v>
      </c>
      <c r="EX22" s="125" t="e">
        <f aca="false">IF(ISNA(MATCH(CO23,$D23:$AG23,0)),NA(),INDEX($D24:$AG24,1,MATCH(CO23,$D23:$AG23,0)))</f>
        <v>#N/A</v>
      </c>
      <c r="EY22" s="125" t="e">
        <f aca="false">IF(ISNA(MATCH(CP23,$D23:$AG23,0)),NA(),INDEX($D24:$AG24,1,MATCH(CP23,$D23:$AG23,0)))</f>
        <v>#N/A</v>
      </c>
      <c r="EZ22" s="125" t="e">
        <f aca="false">IF(ISNA(MATCH(CQ23,$D23:$AG23,0)),NA(),INDEX($D24:$AG24,1,MATCH(CQ23,$D23:$AG23,0)))</f>
        <v>#N/A</v>
      </c>
      <c r="FA22" s="125" t="e">
        <f aca="false">IF(ISNA(MATCH(CR23,$D23:$AG23,0)),NA(),INDEX($D24:$AG24,1,MATCH(CR23,$D23:$AG23,0)))</f>
        <v>#N/A</v>
      </c>
      <c r="FB22" s="125" t="e">
        <f aca="false">IF(ISNA(MATCH(CS23,$D23:$AG23,0)),NA(),INDEX($D24:$AG24,1,MATCH(CS23,$D23:$AG23,0)))</f>
        <v>#N/A</v>
      </c>
      <c r="FC22" s="125" t="e">
        <f aca="false">IF(ISNA(MATCH(CT23,$D23:$AG23,0)),NA(),INDEX($D24:$AG24,1,MATCH(CT23,$D23:$AG23,0)))</f>
        <v>#N/A</v>
      </c>
      <c r="FD22" s="125" t="e">
        <f aca="false">IF(ISNA(MATCH(CU23,$D23:$AG23,0)),NA(),INDEX($D24:$AG24,1,MATCH(CU23,$D23:$AG23,0)))</f>
        <v>#N/A</v>
      </c>
      <c r="FE22" s="125" t="e">
        <f aca="false">IF(ISNA(MATCH(CV23,$D23:$AG23,0)),NA(),INDEX($D24:$AG24,1,MATCH(CV23,$D23:$AG23,0)))</f>
        <v>#N/A</v>
      </c>
      <c r="FF22" s="125" t="e">
        <f aca="false">IF(ISNA(MATCH(CW23,$D23:$AG23,0)),NA(),INDEX($D24:$AG24,1,MATCH(CW23,$D23:$AG23,0)))</f>
        <v>#N/A</v>
      </c>
      <c r="FI22" s="125" t="e">
        <f aca="false">CY22</f>
        <v>#N/A</v>
      </c>
      <c r="FJ22" s="125" t="n">
        <f aca="false">IF(ISNA(CZ22),FI22+(AQ23-AP23)*(INDEX(CZ22:$FF22,1,MATCH(1,CZ24:$FF24,0))-FI22)/(INDEX(AQ23:$CW23,1,MATCH(1,CZ24:$FF24,0))-AP23),CZ22)</f>
        <v>-15.4</v>
      </c>
      <c r="FK22" s="125" t="n">
        <f aca="false">IF(ISNA(DA22),FJ22+(AR23-AQ23)*(INDEX(DA22:$FF22,1,MATCH(1,DA24:$FF24,0))-FJ22)/(INDEX(AR23:$CW23,1,MATCH(1,DA24:$FF24,0))-AQ23),DA22)</f>
        <v>0</v>
      </c>
      <c r="FL22" s="125" t="n">
        <f aca="false">IF(ISNA(DB22),FK22+(AS23-AR23)*(INDEX(DB22:$FF22,1,MATCH(1,DB24:$FF24,0))-FK22)/(INDEX(AS23:$CW23,1,MATCH(1,DB24:$FF24,0))-AR23),DB22)</f>
        <v>0</v>
      </c>
      <c r="FM22" s="125" t="n">
        <f aca="false">IF(ISNA(DC22),FL22+(AT23-AS23)*(INDEX(DC22:$FF22,1,MATCH(1,DC24:$FF24,0))-FL22)/(INDEX(AT23:$CW23,1,MATCH(1,DC24:$FF24,0))-AS23),DC22)</f>
        <v>0</v>
      </c>
      <c r="FN22" s="125" t="n">
        <f aca="false">IF(ISNA(DD22),FM22+(AU23-AT23)*(INDEX(DD22:$FF22,1,MATCH(1,DD24:$FF24,0))-FM22)/(INDEX(AU23:$CW23,1,MATCH(1,DD24:$FF24,0))-AT23),DD22)</f>
        <v>0</v>
      </c>
      <c r="FO22" s="125" t="n">
        <f aca="false">IF(ISNA(DE22),FN22+(AV23-AU23)*(INDEX(DE22:$FF22,1,MATCH(1,DE24:$FF24,0))-FN22)/(INDEX(AV23:$CW23,1,MATCH(1,DE24:$FF24,0))-AU23),DE22)</f>
        <v>0</v>
      </c>
      <c r="FP22" s="125" t="n">
        <f aca="false">IF(ISNA(DF22),FO22+(AW23-AV23)*(INDEX(DF22:$FF22,1,MATCH(1,DF24:$FF24,0))-FO22)/(INDEX(AW23:$CW23,1,MATCH(1,DF24:$FF24,0))-AV23),DF22)</f>
        <v>0</v>
      </c>
      <c r="FQ22" s="125" t="n">
        <f aca="false">IF(ISNA(DG22),FP22+(AX23-AW23)*(INDEX(DG22:$FF22,1,MATCH(1,DG24:$FF24,0))-FP22)/(INDEX(AX23:$CW23,1,MATCH(1,DG24:$FF24,0))-AW23),DG22)</f>
        <v>0</v>
      </c>
      <c r="FR22" s="125" t="n">
        <f aca="false">IF(ISNA(DH22),FQ22+(AY23-AX23)*(INDEX(DH22:$FF22,1,MATCH(1,DH24:$FF24,0))-FQ22)/(INDEX(AY23:$CW23,1,MATCH(1,DH24:$FF24,0))-AX23),DH22)</f>
        <v>0</v>
      </c>
      <c r="FS22" s="125" t="n">
        <f aca="false">IF(ISNA(DI22),FR22+(AZ23-AY23)*(INDEX(DI22:$FF22,1,MATCH(1,DI24:$FF24,0))-FR22)/(INDEX(AZ23:$CW23,1,MATCH(1,DI24:$FF24,0))-AY23),DI22)</f>
        <v>0</v>
      </c>
      <c r="FT22" s="125" t="n">
        <f aca="false">IF(ISNA(DJ22),FS22+(BA23-AZ23)*(INDEX(DJ22:$FF22,1,MATCH(1,DJ24:$FF24,0))-FS22)/(INDEX(BA23:$CW23,1,MATCH(1,DJ24:$FF24,0))-AZ23),DJ22)</f>
        <v>0</v>
      </c>
      <c r="FU22" s="125" t="n">
        <f aca="false">IF(ISNA(DK22),FT22+(BB23-BA23)*(INDEX(DK22:$FF22,1,MATCH(1,DK24:$FF24,0))-FT22)/(INDEX(BB23:$CW23,1,MATCH(1,DK24:$FF24,0))-BA23),DK22)</f>
        <v>-9.93333333333333</v>
      </c>
      <c r="FV22" s="125" t="n">
        <f aca="false">IF(ISNA(DL22),FU22+(BC23-BB23)*(INDEX(DL22:$FF22,1,MATCH(1,DL24:$FF24,0))-FU22)/(INDEX(BC23:$CW23,1,MATCH(1,DL24:$FF24,0))-BB23),DL22)</f>
        <v>-14.9</v>
      </c>
      <c r="FW22" s="125" t="e">
        <f aca="false">IF(ISNA(DM22),FV22+(BD23-BC23)*(INDEX(DM22:$FF22,1,MATCH(1,DM24:$FF24,0))-FV22)/(INDEX(BD23:$CW23,1,MATCH(1,DM24:$FF24,0))-BC23),DM22)</f>
        <v>#N/A</v>
      </c>
      <c r="FX22" s="125" t="e">
        <f aca="false">IF(ISNA(DN22),FW22+(BE23-BD23)*(INDEX(DN22:$FF22,1,MATCH(1,DN24:$FF24,0))-FW22)/(INDEX(BE23:$CW23,1,MATCH(1,DN24:$FF24,0))-BD23),DN22)</f>
        <v>#N/A</v>
      </c>
      <c r="FY22" s="125" t="e">
        <f aca="false">IF(ISNA(DO22),FX22+(BF23-BE23)*(INDEX(DO22:$FF22,1,MATCH(1,DO24:$FF24,0))-FX22)/(INDEX(BF23:$CW23,1,MATCH(1,DO24:$FF24,0))-BE23),DO22)</f>
        <v>#N/A</v>
      </c>
      <c r="FZ22" s="125" t="e">
        <f aca="false">IF(ISNA(DP22),FY22+(BG23-BF23)*(INDEX(DP22:$FF22,1,MATCH(1,DP24:$FF24,0))-FY22)/(INDEX(BG23:$CW23,1,MATCH(1,DP24:$FF24,0))-BF23),DP22)</f>
        <v>#N/A</v>
      </c>
      <c r="GA22" s="125" t="e">
        <f aca="false">IF(ISNA(DQ22),FZ22+(BH23-BG23)*(INDEX(DQ22:$FF22,1,MATCH(1,DQ24:$FF24,0))-FZ22)/(INDEX(BH23:$CW23,1,MATCH(1,DQ24:$FF24,0))-BG23),DQ22)</f>
        <v>#N/A</v>
      </c>
      <c r="GB22" s="125" t="e">
        <f aca="false">IF(ISNA(DR22),GA22+(BI23-BH23)*(INDEX(DR22:$FF22,1,MATCH(1,DR24:$FF24,0))-GA22)/(INDEX(BI23:$CW23,1,MATCH(1,DR24:$FF24,0))-BH23),DR22)</f>
        <v>#N/A</v>
      </c>
      <c r="GC22" s="125" t="e">
        <f aca="false">IF(ISNA(DS22),GB22+(BJ23-BI23)*(INDEX(DS22:$FF22,1,MATCH(1,DS24:$FF24,0))-GB22)/(INDEX(BJ23:$CW23,1,MATCH(1,DS24:$FF24,0))-BI23),DS22)</f>
        <v>#N/A</v>
      </c>
      <c r="GD22" s="125" t="e">
        <f aca="false">IF(ISNA(DT22),GC22+(BK23-BJ23)*(INDEX(DT22:$FF22,1,MATCH(1,DT24:$FF24,0))-GC22)/(INDEX(BK23:$CW23,1,MATCH(1,DT24:$FF24,0))-BJ23),DT22)</f>
        <v>#N/A</v>
      </c>
      <c r="GE22" s="125" t="e">
        <f aca="false">IF(ISNA(DU22),GD22+(BL23-BK23)*(INDEX(DU22:$FF22,1,MATCH(1,DU24:$FF24,0))-GD22)/(INDEX(BL23:$CW23,1,MATCH(1,DU24:$FF24,0))-BK23),DU22)</f>
        <v>#N/A</v>
      </c>
      <c r="GF22" s="125" t="e">
        <f aca="false">IF(ISNA(DV22),GE22+(BM23-BL23)*(INDEX(DV22:$FF22,1,MATCH(1,DV24:$FF24,0))-GE22)/(INDEX(BM23:$CW23,1,MATCH(1,DV24:$FF24,0))-BL23),DV22)</f>
        <v>#N/A</v>
      </c>
      <c r="GG22" s="125" t="e">
        <f aca="false">IF(ISNA(DW22),GF22+(BN23-BM23)*(INDEX(DW22:$FF22,1,MATCH(1,DW24:$FF24,0))-GF22)/(INDEX(BN23:$CW23,1,MATCH(1,DW24:$FF24,0))-BM23),DW22)</f>
        <v>#N/A</v>
      </c>
      <c r="GH22" s="125" t="e">
        <f aca="false">IF(ISNA(DX22),GG22+(BO23-BN23)*(INDEX(DX22:$FF22,1,MATCH(1,DX24:$FF24,0))-GG22)/(INDEX(BO23:$CW23,1,MATCH(1,DX24:$FF24,0))-BN23),DX22)</f>
        <v>#N/A</v>
      </c>
      <c r="GI22" s="125" t="e">
        <f aca="false">IF(ISNA(DY22),GH22+(BP23-BO23)*(INDEX(DY22:$FF22,1,MATCH(1,DY24:$FF24,0))-GH22)/(INDEX(BP23:$CW23,1,MATCH(1,DY24:$FF24,0))-BO23),DY22)</f>
        <v>#N/A</v>
      </c>
      <c r="GJ22" s="125" t="e">
        <f aca="false">IF(ISNA(DZ22),GI22+(BQ23-BP23)*(INDEX(DZ22:$FF22,1,MATCH(1,DZ24:$FF24,0))-GI22)/(INDEX(BQ23:$CW23,1,MATCH(1,DZ24:$FF24,0))-BP23),DZ22)</f>
        <v>#N/A</v>
      </c>
      <c r="GK22" s="125" t="e">
        <f aca="false">IF(ISNA(EA22),GJ22+(BR23-BQ23)*(INDEX(EA22:$FF22,1,MATCH(1,EA24:$FF24,0))-GJ22)/(INDEX(BR23:$CW23,1,MATCH(1,EA24:$FF24,0))-BQ23),EA22)</f>
        <v>#N/A</v>
      </c>
      <c r="GL22" s="125" t="e">
        <f aca="false">IF(ISNA(EB22),GK22+(BS23-BR23)*(INDEX(EB22:$FF22,1,MATCH(1,EB24:$FF24,0))-GK22)/(INDEX(BS23:$CW23,1,MATCH(1,EB24:$FF24,0))-BR23),EB22)</f>
        <v>#N/A</v>
      </c>
      <c r="GM22" s="125" t="e">
        <f aca="false">IF(ISNA(EC22),GL22+(BT23-BS23)*(INDEX(EC22:$FF22,1,MATCH(1,EC24:$FF24,0))-GL22)/(INDEX(BT23:$CW23,1,MATCH(1,EC24:$FF24,0))-BS23),EC22)</f>
        <v>#N/A</v>
      </c>
      <c r="GN22" s="125" t="e">
        <f aca="false">IF(ISNA(ED22),GM22+(BU23-BT23)*(INDEX(ED22:$FF22,1,MATCH(1,ED24:$FF24,0))-GM22)/(INDEX(BU23:$CW23,1,MATCH(1,ED24:$FF24,0))-BT23),ED22)</f>
        <v>#N/A</v>
      </c>
      <c r="GO22" s="125" t="e">
        <f aca="false">IF(ISNA(EE22),GN22+(BV23-BU23)*(INDEX(EE22:$FF22,1,MATCH(1,EE24:$FF24,0))-GN22)/(INDEX(BV23:$CW23,1,MATCH(1,EE24:$FF24,0))-BU23),EE22)</f>
        <v>#N/A</v>
      </c>
      <c r="GP22" s="125" t="e">
        <f aca="false">IF(ISNA(EF22),GO22+(BW23-BV23)*(INDEX(EF22:$FF22,1,MATCH(1,EF24:$FF24,0))-GO22)/(INDEX(BW23:$CW23,1,MATCH(1,EF24:$FF24,0))-BV23),EF22)</f>
        <v>#N/A</v>
      </c>
      <c r="GQ22" s="125" t="e">
        <f aca="false">IF(ISNA(EG22),GP22+(BX23-BW23)*(INDEX(EG22:$FF22,1,MATCH(1,EG24:$FF24,0))-GP22)/(INDEX(BX23:$CW23,1,MATCH(1,EG24:$FF24,0))-BW23),EG22)</f>
        <v>#N/A</v>
      </c>
      <c r="GR22" s="125" t="e">
        <f aca="false">IF(ISNA(EH22),GQ22+(BY23-BX23)*(INDEX(EH22:$FF22,1,MATCH(1,EH24:$FF24,0))-GQ22)/(INDEX(BY23:$CW23,1,MATCH(1,EH24:$FF24,0))-BX23),EH22)</f>
        <v>#N/A</v>
      </c>
      <c r="GS22" s="125" t="e">
        <f aca="false">IF(ISNA(EI22),GR22+(BZ23-BY23)*(INDEX(EI22:$FF22,1,MATCH(1,EI24:$FF24,0))-GR22)/(INDEX(BZ23:$CW23,1,MATCH(1,EI24:$FF24,0))-BY23),EI22)</f>
        <v>#N/A</v>
      </c>
      <c r="GT22" s="125" t="e">
        <f aca="false">IF(ISNA(EJ22),GS22+(CA23-BZ23)*(INDEX(EJ22:$FF22,1,MATCH(1,EJ24:$FF24,0))-GS22)/(INDEX(CA23:$CW23,1,MATCH(1,EJ24:$FF24,0))-BZ23),EJ22)</f>
        <v>#N/A</v>
      </c>
      <c r="GU22" s="125" t="e">
        <f aca="false">IF(ISNA(EK22),GT22+(CB23-CA23)*(INDEX(EK22:$FF22,1,MATCH(1,EK24:$FF24,0))-GT22)/(INDEX(CB23:$CW23,1,MATCH(1,EK24:$FF24,0))-CA23),EK22)</f>
        <v>#N/A</v>
      </c>
      <c r="GV22" s="125" t="e">
        <f aca="false">IF(ISNA(EL22),GU22+(CC23-CB23)*(INDEX(EL22:$FF22,1,MATCH(1,EL24:$FF24,0))-GU22)/(INDEX(CC23:$CW23,1,MATCH(1,EL24:$FF24,0))-CB23),EL22)</f>
        <v>#N/A</v>
      </c>
      <c r="GW22" s="125" t="e">
        <f aca="false">IF(ISNA(EM22),GV22+(CD23-CC23)*(INDEX(EM22:$FF22,1,MATCH(1,EM24:$FF24,0))-GV22)/(INDEX(CD23:$CW23,1,MATCH(1,EM24:$FF24,0))-CC23),EM22)</f>
        <v>#N/A</v>
      </c>
      <c r="GX22" s="125" t="e">
        <f aca="false">IF(ISNA(EN22),GW22+(CE23-CD23)*(INDEX(EN22:$FF22,1,MATCH(1,EN24:$FF24,0))-GW22)/(INDEX(CE23:$CW23,1,MATCH(1,EN24:$FF24,0))-CD23),EN22)</f>
        <v>#N/A</v>
      </c>
      <c r="GY22" s="125" t="e">
        <f aca="false">IF(ISNA(EO22),GX22+(CF23-CE23)*(INDEX(EO22:$FF22,1,MATCH(1,EO24:$FF24,0))-GX22)/(INDEX(CF23:$CW23,1,MATCH(1,EO24:$FF24,0))-CE23),EO22)</f>
        <v>#N/A</v>
      </c>
      <c r="GZ22" s="125" t="e">
        <f aca="false">IF(ISNA(EP22),GY22+(CG23-CF23)*(INDEX(EP22:$FF22,1,MATCH(1,EP24:$FF24,0))-GY22)/(INDEX(CG23:$CW23,1,MATCH(1,EP24:$FF24,0))-CF23),EP22)</f>
        <v>#N/A</v>
      </c>
      <c r="HA22" s="125" t="e">
        <f aca="false">IF(ISNA(EQ22),GZ22+(CH23-CG23)*(INDEX(EQ22:$FF22,1,MATCH(1,EQ24:$FF24,0))-GZ22)/(INDEX(CH23:$CW23,1,MATCH(1,EQ24:$FF24,0))-CG23),EQ22)</f>
        <v>#N/A</v>
      </c>
      <c r="HB22" s="125" t="e">
        <f aca="false">IF(ISNA(ER22),HA22+(CI23-CH23)*(INDEX(ER22:$FF22,1,MATCH(1,ER24:$FF24,0))-HA22)/(INDEX(CI23:$CW23,1,MATCH(1,ER24:$FF24,0))-CH23),ER22)</f>
        <v>#N/A</v>
      </c>
      <c r="HC22" s="125" t="e">
        <f aca="false">IF(ISNA(ES22),HB22+(CJ23-CI23)*(INDEX(ES22:$FF22,1,MATCH(1,ES24:$FF24,0))-HB22)/(INDEX(CJ23:$CW23,1,MATCH(1,ES24:$FF24,0))-CI23),ES22)</f>
        <v>#N/A</v>
      </c>
      <c r="HD22" s="125" t="e">
        <f aca="false">IF(ISNA(ET22),HC22+(CK23-CJ23)*(INDEX(ET22:$FF22,1,MATCH(1,ET24:$FF24,0))-HC22)/(INDEX(CK23:$CW23,1,MATCH(1,ET24:$FF24,0))-CJ23),ET22)</f>
        <v>#N/A</v>
      </c>
      <c r="HE22" s="125" t="e">
        <f aca="false">IF(ISNA(EU22),HD22+(CL23-CK23)*(INDEX(EU22:$FF22,1,MATCH(1,EU24:$FF24,0))-HD22)/(INDEX(CL23:$CW23,1,MATCH(1,EU24:$FF24,0))-CK23),EU22)</f>
        <v>#N/A</v>
      </c>
      <c r="HF22" s="125" t="e">
        <f aca="false">IF(ISNA(EV22),HE22+(CM23-CL23)*(INDEX(EV22:$FF22,1,MATCH(1,EV24:$FF24,0))-HE22)/(INDEX(CM23:$CW23,1,MATCH(1,EV24:$FF24,0))-CL23),EV22)</f>
        <v>#N/A</v>
      </c>
      <c r="HG22" s="125" t="e">
        <f aca="false">IF(ISNA(EW22),HF22+(CN23-CM23)*(INDEX(EW22:$FF22,1,MATCH(1,EW24:$FF24,0))-HF22)/(INDEX(CN23:$CW23,1,MATCH(1,EW24:$FF24,0))-CM23),EW22)</f>
        <v>#N/A</v>
      </c>
      <c r="HH22" s="125" t="e">
        <f aca="false">IF(ISNA(EX22),HG22+(CO23-CN23)*(INDEX(EX22:$FF22,1,MATCH(1,EX24:$FF24,0))-HG22)/(INDEX(CO23:$CW23,1,MATCH(1,EX24:$FF24,0))-CN23),EX22)</f>
        <v>#N/A</v>
      </c>
      <c r="HI22" s="125" t="e">
        <f aca="false">IF(ISNA(EY22),HH22+(CP23-CO23)*(INDEX(EY22:$FF22,1,MATCH(1,EY24:$FF24,0))-HH22)/(INDEX(CP23:$CW23,1,MATCH(1,EY24:$FF24,0))-CO23),EY22)</f>
        <v>#N/A</v>
      </c>
      <c r="HJ22" s="125" t="e">
        <f aca="false">IF(ISNA(EZ22),HI22+(CQ23-CP23)*(INDEX(EZ22:$FF22,1,MATCH(1,EZ24:$FF24,0))-HI22)/(INDEX(CQ23:$CW23,1,MATCH(1,EZ24:$FF24,0))-CP23),EZ22)</f>
        <v>#N/A</v>
      </c>
      <c r="HK22" s="125" t="e">
        <f aca="false">IF(ISNA(FA22),HJ22+(CR23-CQ23)*(INDEX(FA22:$FF22,1,MATCH(1,FA24:$FF24,0))-HJ22)/(INDEX(CR23:$CW23,1,MATCH(1,FA24:$FF24,0))-CQ23),FA22)</f>
        <v>#N/A</v>
      </c>
      <c r="HL22" s="125" t="e">
        <f aca="false">IF(ISNA(FB22),HK22+(CS23-CR23)*(INDEX(FB22:$FF22,1,MATCH(1,FB24:$FF24,0))-HK22)/(INDEX(CS23:$CW23,1,MATCH(1,FB24:$FF24,0))-CR23),FB22)</f>
        <v>#N/A</v>
      </c>
      <c r="HM22" s="125" t="e">
        <f aca="false">IF(ISNA(FC22),HL22+(CT23-CS23)*(INDEX(FC22:$FF22,1,MATCH(1,FC24:$FF24,0))-HL22)/(INDEX(CT23:$CW23,1,MATCH(1,FC24:$FF24,0))-CS23),FC22)</f>
        <v>#N/A</v>
      </c>
      <c r="HN22" s="125" t="e">
        <f aca="false">IF(ISNA(FD22),HM22+(CU23-CT23)*(INDEX(FD22:$FF22,1,MATCH(1,FD24:$FF24,0))-HM22)/(INDEX(CU23:$CW23,1,MATCH(1,FD24:$FF24,0))-CT23),FD22)</f>
        <v>#N/A</v>
      </c>
      <c r="HO22" s="125" t="e">
        <f aca="false">IF(ISNA(FE22),HN22+(CV23-CU23)*(INDEX(FE22:$FF22,1,MATCH(1,FE24:$FF24,0))-HN22)/(INDEX(CV23:$CW23,1,MATCH(1,FE24:$FF24,0))-CU23),FE22)</f>
        <v>#N/A</v>
      </c>
      <c r="HP22" s="125" t="e">
        <f aca="false">IF(ISNA(FF22),HO22+(CW23-CV23)*(INDEX(FF22:$FF22,1,MATCH(1,FF24:$FF24,0))-HO22)/(INDEX(CW23:$CW23,1,MATCH(1,FF24:$FF24,0))-CV23),FF22)</f>
        <v>#N/A</v>
      </c>
      <c r="HR22" s="125" t="n">
        <f aca="false">IF(FH24=0,INDEX($AP23:$CW23,1,HR21),INDEX($AP23:$CW23,1,HQ21)+(INDEX($AP23:$CW23,1,HR21)-INDEX($AP23:$CW23,1,HQ21))*(0-FH23)/(FI23-FH23))</f>
        <v>0</v>
      </c>
      <c r="HS22" s="125" t="n">
        <f aca="false">IF(FI24=0,INDEX($AP23:$CW23,1,HS21),INDEX($AP23:$CW23,1,HR21)+(INDEX($AP23:$CW23,1,HS21)-INDEX($AP23:$CW23,1,HR21))*(0-FI23)/(FJ23-FI23))</f>
        <v>53</v>
      </c>
      <c r="HT22" s="125" t="n">
        <f aca="false">IF(FJ24=0,INDEX($AP23:$CW23,1,HT21),INDEX($AP23:$CW23,1,HS21)+(INDEX($AP23:$CW23,1,HT21)-INDEX($AP23:$CW23,1,HS21))*(0-FJ23)/(FK23-FJ23))</f>
        <v>68.4</v>
      </c>
      <c r="HU22" s="125" t="n">
        <f aca="false">IF(FK24=0,INDEX($AP23:$CW23,1,HU21),INDEX($AP23:$CW23,1,HT21)+(INDEX($AP23:$CW23,1,HU21)-INDEX($AP23:$CW23,1,HT21))*(0-FK23)/(FL23-FK23))</f>
        <v>182</v>
      </c>
      <c r="HV22" s="125" t="n">
        <f aca="false">IF(FL24=0,INDEX($AP23:$CW23,1,HV21),INDEX($AP23:$CW23,1,HU21)+(INDEX($AP23:$CW23,1,HV21)-INDEX($AP23:$CW23,1,HU21))*(0-FL23)/(FM23-FL23))</f>
        <v>238</v>
      </c>
      <c r="HW22" s="125" t="n">
        <f aca="false">IF(FM24=0,INDEX($AP23:$CW23,1,HW21),INDEX($AP23:$CW23,1,HV21)+(INDEX($AP23:$CW23,1,HW21)-INDEX($AP23:$CW23,1,HV21))*(0-FM23)/(FN23-FM23))</f>
        <v>284</v>
      </c>
      <c r="HX22" s="125" t="n">
        <f aca="false">IF(FN24=0,INDEX($AP23:$CW23,1,HX21),INDEX($AP23:$CW23,1,HW21)+(INDEX($AP23:$CW23,1,HX21)-INDEX($AP23:$CW23,1,HW21))*(0-FN23)/(FO23-FN23))</f>
        <v>373</v>
      </c>
      <c r="HY22" s="125" t="n">
        <f aca="false">IF(FO24=0,INDEX($AP23:$CW23,1,HY21),INDEX($AP23:$CW23,1,HX21)+(INDEX($AP23:$CW23,1,HY21)-INDEX($AP23:$CW23,1,HX21))*(0-FO23)/(FP23-FO23))</f>
        <v>404</v>
      </c>
      <c r="HZ22" s="125" t="n">
        <f aca="false">IF(FP24=0,INDEX($AP23:$CW23,1,HZ21),INDEX($AP23:$CW23,1,HY21)+(INDEX($AP23:$CW23,1,HZ21)-INDEX($AP23:$CW23,1,HY21))*(0-FP23)/(FQ23-FP23))</f>
        <v>444</v>
      </c>
      <c r="IA22" s="125" t="n">
        <f aca="false">IF(FQ24=0,INDEX($AP23:$CW23,1,IA21),INDEX($AP23:$CW23,1,HZ21)+(INDEX($AP23:$CW23,1,IA21)-INDEX($AP23:$CW23,1,HZ21))*(0-FQ23)/(FR23-FQ23))</f>
        <v>472</v>
      </c>
      <c r="IB22" s="125" t="n">
        <f aca="false">IF(FR24=0,INDEX($AP23:$CW23,1,IB21),INDEX($AP23:$CW23,1,IA21)+(INDEX($AP23:$CW23,1,IB21)-INDEX($AP23:$CW23,1,IA21))*(0-FR23)/(FS23-FR23))</f>
        <v>508</v>
      </c>
      <c r="IC22" s="125" t="n">
        <f aca="false">IF(FS24=0,INDEX($AP23:$CW23,1,IC21),INDEX($AP23:$CW23,1,IB21)+(INDEX($AP23:$CW23,1,IC21)-INDEX($AP23:$CW23,1,IB21))*(0-FS23)/(FT23-FS23))</f>
        <v>575</v>
      </c>
      <c r="ID22" s="125" t="n">
        <f aca="false">IF(FT24=0,INDEX($AP23:$CW23,1,ID21),INDEX($AP23:$CW23,1,IC21)+(INDEX($AP23:$CW23,1,ID21)-INDEX($AP23:$CW23,1,IC21))*(0-FT23)/(FU23-FT23))</f>
        <v>585</v>
      </c>
      <c r="IE22" s="125" t="n">
        <f aca="false">IF(FU24=0,INDEX($AP23:$CW23,1,IE21),INDEX($AP23:$CW23,1,ID21)+(INDEX($AP23:$CW23,1,IE21)-INDEX($AP23:$CW23,1,ID21))*(0-FU23)/(FV23-FU23))</f>
        <v>590</v>
      </c>
      <c r="IF22" s="125" t="n">
        <f aca="false">IF(FV24=0,INDEX($AP23:$CW23,1,IF21),INDEX($AP23:$CW23,1,IE21)+(INDEX($AP23:$CW23,1,IF21)-INDEX($AP23:$CW23,1,IE21))*(0-FV23)/(FW23-FV23))</f>
        <v>640</v>
      </c>
      <c r="IG22" s="125" t="e">
        <f aca="false">IF(FW24=0,INDEX($AP23:$CW23,1,IG21),INDEX($AP23:$CW23,1,IF21)+(INDEX($AP23:$CW23,1,IG21)-INDEX($AP23:$CW23,1,IF21))*(0-FW23)/(FX23-FW23))</f>
        <v>#N/A</v>
      </c>
      <c r="IH22" s="125" t="e">
        <f aca="false">IF(FX24=0,INDEX($AP23:$CW23,1,IH21),INDEX($AP23:$CW23,1,IG21)+(INDEX($AP23:$CW23,1,IH21)-INDEX($AP23:$CW23,1,IG21))*(0-FX23)/(FY23-FX23))</f>
        <v>#N/A</v>
      </c>
      <c r="II22" s="125" t="e">
        <f aca="false">IF(FY24=0,INDEX($AP23:$CW23,1,II21),INDEX($AP23:$CW23,1,IH21)+(INDEX($AP23:$CW23,1,II21)-INDEX($AP23:$CW23,1,IH21))*(0-FY23)/(FZ23-FY23))</f>
        <v>#N/A</v>
      </c>
      <c r="IJ22" s="125" t="e">
        <f aca="false">IF(FZ24=0,INDEX($AP23:$CW23,1,IJ21),INDEX($AP23:$CW23,1,II21)+(INDEX($AP23:$CW23,1,IJ21)-INDEX($AP23:$CW23,1,II21))*(0-FZ23)/(GA23-FZ23))</f>
        <v>#N/A</v>
      </c>
      <c r="IK22" s="125" t="e">
        <f aca="false">IF(GA24=0,INDEX($AP23:$CW23,1,IK21),INDEX($AP23:$CW23,1,IJ21)+(INDEX($AP23:$CW23,1,IK21)-INDEX($AP23:$CW23,1,IJ21))*(0-GA23)/(GB23-GA23))</f>
        <v>#N/A</v>
      </c>
      <c r="IL22" s="125" t="e">
        <f aca="false">IF(GB24=0,INDEX($AP23:$CW23,1,IL21),INDEX($AP23:$CW23,1,IK21)+(INDEX($AP23:$CW23,1,IL21)-INDEX($AP23:$CW23,1,IK21))*(0-GB23)/(GC23-GB23))</f>
        <v>#N/A</v>
      </c>
      <c r="IM22" s="125" t="e">
        <f aca="false">IF(GC24=0,INDEX($AP23:$CW23,1,IM21),INDEX($AP23:$CW23,1,IL21)+(INDEX($AP23:$CW23,1,IM21)-INDEX($AP23:$CW23,1,IL21))*(0-GC23)/(GD23-GC23))</f>
        <v>#N/A</v>
      </c>
      <c r="IN22" s="125" t="e">
        <f aca="false">IF(GD24=0,INDEX($AP23:$CW23,1,IN21),INDEX($AP23:$CW23,1,IM21)+(INDEX($AP23:$CW23,1,IN21)-INDEX($AP23:$CW23,1,IM21))*(0-GD23)/(GE23-GD23))</f>
        <v>#N/A</v>
      </c>
      <c r="IO22" s="125" t="e">
        <f aca="false">IF(GE24=0,INDEX($AP23:$CW23,1,IO21),INDEX($AP23:$CW23,1,IN21)+(INDEX($AP23:$CW23,1,IO21)-INDEX($AP23:$CW23,1,IN21))*(0-GE23)/(GF23-GE23))</f>
        <v>#N/A</v>
      </c>
      <c r="IP22" s="125" t="e">
        <f aca="false">IF(GF24=0,INDEX($AP23:$CW23,1,IP21),INDEX($AP23:$CW23,1,IO21)+(INDEX($AP23:$CW23,1,IP21)-INDEX($AP23:$CW23,1,IO21))*(0-GF23)/(GG23-GF23))</f>
        <v>#N/A</v>
      </c>
      <c r="IQ22" s="125" t="e">
        <f aca="false">IF(GG24=0,INDEX($AP23:$CW23,1,IQ21),INDEX($AP23:$CW23,1,IP21)+(INDEX($AP23:$CW23,1,IQ21)-INDEX($AP23:$CW23,1,IP21))*(0-GG23)/(GH23-GG23))</f>
        <v>#N/A</v>
      </c>
      <c r="IR22" s="125" t="e">
        <f aca="false">IF(GH24=0,INDEX($AP23:$CW23,1,IR21),INDEX($AP23:$CW23,1,IQ21)+(INDEX($AP23:$CW23,1,IR21)-INDEX($AP23:$CW23,1,IQ21))*(0-GH23)/(GI23-GH23))</f>
        <v>#N/A</v>
      </c>
      <c r="IS22" s="125" t="e">
        <f aca="false">IF(GI24=0,INDEX($AP23:$CW23,1,IS21),INDEX($AP23:$CW23,1,IR21)+(INDEX($AP23:$CW23,1,IS21)-INDEX($AP23:$CW23,1,IR21))*(0-GI23)/(GJ23-GI23))</f>
        <v>#N/A</v>
      </c>
      <c r="IT22" s="125" t="e">
        <f aca="false">IF(GJ24=0,INDEX($AP23:$CW23,1,IT21),INDEX($AP23:$CW23,1,IS21)+(INDEX($AP23:$CW23,1,IT21)-INDEX($AP23:$CW23,1,IS21))*(0-GJ23)/(GK23-GJ23))</f>
        <v>#N/A</v>
      </c>
      <c r="IU22" s="125" t="e">
        <f aca="false">IF(GK24=0,INDEX($AP23:$CW23,1,IU21),INDEX($AP23:$CW23,1,IT21)+(INDEX($AP23:$CW23,1,IU21)-INDEX($AP23:$CW23,1,IT21))*(0-GK23)/(GL23-GK23))</f>
        <v>#N/A</v>
      </c>
      <c r="IV22" s="125" t="e">
        <f aca="false">IF(GL24=0,INDEX($AP23:$CW23,1,IV21),INDEX($AP23:$CW23,1,IU21)+(INDEX($AP23:$CW23,1,IV21)-INDEX($AP23:$CW23,1,IU21))*(0-GL23)/(GM23-GL23))</f>
        <v>#N/A</v>
      </c>
      <c r="IW22" s="125" t="e">
        <f aca="false">IF(GM24=0,INDEX($AP23:$CW23,1,IW21),INDEX($AP23:$CW23,1,IV21)+(INDEX($AP23:$CW23,1,IW21)-INDEX($AP23:$CW23,1,IV21))*(0-GM23)/(GN23-GM23))</f>
        <v>#N/A</v>
      </c>
      <c r="IX22" s="125" t="e">
        <f aca="false">IF(GN24=0,INDEX($AP23:$CW23,1,IX21),INDEX($AP23:$CW23,1,IW21)+(INDEX($AP23:$CW23,1,IX21)-INDEX($AP23:$CW23,1,IW21))*(0-GN23)/(GO23-GN23))</f>
        <v>#N/A</v>
      </c>
      <c r="IY22" s="125" t="e">
        <f aca="false">IF(GO24=0,INDEX($AP23:$CW23,1,IY21),INDEX($AP23:$CW23,1,IX21)+(INDEX($AP23:$CW23,1,IY21)-INDEX($AP23:$CW23,1,IX21))*(0-GO23)/(GP23-GO23))</f>
        <v>#N/A</v>
      </c>
      <c r="IZ22" s="125" t="e">
        <f aca="false">IF(GP24=0,INDEX($AP23:$CW23,1,IZ21),INDEX($AP23:$CW23,1,IY21)+(INDEX($AP23:$CW23,1,IZ21)-INDEX($AP23:$CW23,1,IY21))*(0-GP23)/(GQ23-GP23))</f>
        <v>#N/A</v>
      </c>
      <c r="JA22" s="125" t="e">
        <f aca="false">IF(GQ24=0,INDEX($AP23:$CW23,1,JA21),INDEX($AP23:$CW23,1,IZ21)+(INDEX($AP23:$CW23,1,JA21)-INDEX($AP23:$CW23,1,IZ21))*(0-GQ23)/(GR23-GQ23))</f>
        <v>#N/A</v>
      </c>
      <c r="JB22" s="125" t="e">
        <f aca="false">IF(GR24=0,INDEX($AP23:$CW23,1,JB21),INDEX($AP23:$CW23,1,JA21)+(INDEX($AP23:$CW23,1,JB21)-INDEX($AP23:$CW23,1,JA21))*(0-GR23)/(GS23-GR23))</f>
        <v>#N/A</v>
      </c>
      <c r="JC22" s="125" t="e">
        <f aca="false">IF(GS24=0,INDEX($AP23:$CW23,1,JC21),INDEX($AP23:$CW23,1,JB21)+(INDEX($AP23:$CW23,1,JC21)-INDEX($AP23:$CW23,1,JB21))*(0-GS23)/(GT23-GS23))</f>
        <v>#N/A</v>
      </c>
      <c r="JD22" s="125" t="e">
        <f aca="false">IF(GT24=0,INDEX($AP23:$CW23,1,JD21),INDEX($AP23:$CW23,1,JC21)+(INDEX($AP23:$CW23,1,JD21)-INDEX($AP23:$CW23,1,JC21))*(0-GT23)/(GU23-GT23))</f>
        <v>#N/A</v>
      </c>
      <c r="JE22" s="125" t="e">
        <f aca="false">IF(GU24=0,INDEX($AP23:$CW23,1,JE21),INDEX($AP23:$CW23,1,JD21)+(INDEX($AP23:$CW23,1,JE21)-INDEX($AP23:$CW23,1,JD21))*(0-GU23)/(GV23-GU23))</f>
        <v>#N/A</v>
      </c>
      <c r="JF22" s="125" t="e">
        <f aca="false">IF(GV24=0,INDEX($AP23:$CW23,1,JF21),INDEX($AP23:$CW23,1,JE21)+(INDEX($AP23:$CW23,1,JF21)-INDEX($AP23:$CW23,1,JE21))*(0-GV23)/(GW23-GV23))</f>
        <v>#N/A</v>
      </c>
      <c r="JG22" s="125" t="e">
        <f aca="false">IF(GW24=0,INDEX($AP23:$CW23,1,JG21),INDEX($AP23:$CW23,1,JF21)+(INDEX($AP23:$CW23,1,JG21)-INDEX($AP23:$CW23,1,JF21))*(0-GW23)/(GX23-GW23))</f>
        <v>#N/A</v>
      </c>
      <c r="JH22" s="125" t="e">
        <f aca="false">IF(GX24=0,INDEX($AP23:$CW23,1,JH21),INDEX($AP23:$CW23,1,JG21)+(INDEX($AP23:$CW23,1,JH21)-INDEX($AP23:$CW23,1,JG21))*(0-GX23)/(GY23-GX23))</f>
        <v>#N/A</v>
      </c>
      <c r="JI22" s="125" t="e">
        <f aca="false">IF(GY24=0,INDEX($AP23:$CW23,1,JI21),INDEX($AP23:$CW23,1,JH21)+(INDEX($AP23:$CW23,1,JI21)-INDEX($AP23:$CW23,1,JH21))*(0-GY23)/(GZ23-GY23))</f>
        <v>#N/A</v>
      </c>
      <c r="JJ22" s="125" t="e">
        <f aca="false">IF(GZ24=0,INDEX($AP23:$CW23,1,JJ21),INDEX($AP23:$CW23,1,JI21)+(INDEX($AP23:$CW23,1,JJ21)-INDEX($AP23:$CW23,1,JI21))*(0-GZ23)/(HA23-GZ23))</f>
        <v>#N/A</v>
      </c>
      <c r="JK22" s="125" t="e">
        <f aca="false">IF(HA24=0,INDEX($AP23:$CW23,1,JK21),INDEX($AP23:$CW23,1,JJ21)+(INDEX($AP23:$CW23,1,JK21)-INDEX($AP23:$CW23,1,JJ21))*(0-HA23)/(HB23-HA23))</f>
        <v>#N/A</v>
      </c>
      <c r="JL22" s="125" t="e">
        <f aca="false">IF(HB24=0,INDEX($AP23:$CW23,1,JL21),INDEX($AP23:$CW23,1,JK21)+(INDEX($AP23:$CW23,1,JL21)-INDEX($AP23:$CW23,1,JK21))*(0-HB23)/(HC23-HB23))</f>
        <v>#N/A</v>
      </c>
      <c r="JM22" s="125" t="e">
        <f aca="false">IF(HC24=0,INDEX($AP23:$CW23,1,JM21),INDEX($AP23:$CW23,1,JL21)+(INDEX($AP23:$CW23,1,JM21)-INDEX($AP23:$CW23,1,JL21))*(0-HC23)/(HD23-HC23))</f>
        <v>#N/A</v>
      </c>
      <c r="JN22" s="125" t="e">
        <f aca="false">IF(HD24=0,INDEX($AP23:$CW23,1,JN21),INDEX($AP23:$CW23,1,JM21)+(INDEX($AP23:$CW23,1,JN21)-INDEX($AP23:$CW23,1,JM21))*(0-HD23)/(HE23-HD23))</f>
        <v>#N/A</v>
      </c>
      <c r="JO22" s="125" t="e">
        <f aca="false">IF(HE24=0,INDEX($AP23:$CW23,1,JO21),INDEX($AP23:$CW23,1,JN21)+(INDEX($AP23:$CW23,1,JO21)-INDEX($AP23:$CW23,1,JN21))*(0-HE23)/(HF23-HE23))</f>
        <v>#N/A</v>
      </c>
      <c r="JP22" s="125" t="e">
        <f aca="false">IF(HF24=0,INDEX($AP23:$CW23,1,JP21),INDEX($AP23:$CW23,1,JO21)+(INDEX($AP23:$CW23,1,JP21)-INDEX($AP23:$CW23,1,JO21))*(0-HF23)/(HG23-HF23))</f>
        <v>#N/A</v>
      </c>
      <c r="JQ22" s="125" t="e">
        <f aca="false">IF(HG24=0,INDEX($AP23:$CW23,1,JQ21),INDEX($AP23:$CW23,1,JP21)+(INDEX($AP23:$CW23,1,JQ21)-INDEX($AP23:$CW23,1,JP21))*(0-HG23)/(HH23-HG23))</f>
        <v>#N/A</v>
      </c>
      <c r="JR22" s="125" t="e">
        <f aca="false">IF(HH24=0,INDEX($AP23:$CW23,1,JR21),INDEX($AP23:$CW23,1,JQ21)+(INDEX($AP23:$CW23,1,JR21)-INDEX($AP23:$CW23,1,JQ21))*(0-HH23)/(HI23-HH23))</f>
        <v>#N/A</v>
      </c>
      <c r="JS22" s="125" t="e">
        <f aca="false">IF(HI24=0,INDEX($AP23:$CW23,1,JS21),INDEX($AP23:$CW23,1,JR21)+(INDEX($AP23:$CW23,1,JS21)-INDEX($AP23:$CW23,1,JR21))*(0-HI23)/(HJ23-HI23))</f>
        <v>#N/A</v>
      </c>
      <c r="JT22" s="125" t="e">
        <f aca="false">IF(HJ24=0,INDEX($AP23:$CW23,1,JT21),INDEX($AP23:$CW23,1,JS21)+(INDEX($AP23:$CW23,1,JT21)-INDEX($AP23:$CW23,1,JS21))*(0-HJ23)/(HK23-HJ23))</f>
        <v>#N/A</v>
      </c>
      <c r="JU22" s="125" t="e">
        <f aca="false">IF(HK24=0,INDEX($AP23:$CW23,1,JU21),INDEX($AP23:$CW23,1,JT21)+(INDEX($AP23:$CW23,1,JU21)-INDEX($AP23:$CW23,1,JT21))*(0-HK23)/(HL23-HK23))</f>
        <v>#N/A</v>
      </c>
      <c r="JV22" s="125" t="e">
        <f aca="false">IF(HL24=0,INDEX($AP23:$CW23,1,JV21),INDEX($AP23:$CW23,1,JU21)+(INDEX($AP23:$CW23,1,JV21)-INDEX($AP23:$CW23,1,JU21))*(0-HL23)/(HM23-HL23))</f>
        <v>#N/A</v>
      </c>
      <c r="JW22" s="125" t="e">
        <f aca="false">IF(HM24=0,INDEX($AP23:$CW23,1,JW21),INDEX($AP23:$CW23,1,JV21)+(INDEX($AP23:$CW23,1,JW21)-INDEX($AP23:$CW23,1,JV21))*(0-HM23)/(HN23-HM23))</f>
        <v>#N/A</v>
      </c>
      <c r="JX22" s="125" t="e">
        <f aca="false">IF(HN24=0,INDEX($AP23:$CW23,1,JX21),INDEX($AP23:$CW23,1,JW21)+(INDEX($AP23:$CW23,1,JX21)-INDEX($AP23:$CW23,1,JW21))*(0-HN23)/(HO23-HN23))</f>
        <v>#N/A</v>
      </c>
      <c r="JY22" s="125" t="e">
        <f aca="false">IF(HO24=0,INDEX($AP23:$CW23,1,JY21),INDEX($AP23:$CW23,1,JX21)+(INDEX($AP23:$CW23,1,JY21)-INDEX($AP23:$CW23,1,JX21))*(0-HO23)/(HP23-HO23))</f>
        <v>#N/A</v>
      </c>
      <c r="JZ22" s="125" t="e">
        <f aca="false">IF(ISNUMBER(INDEX($AP23:$CW23,1,JZ21)),INDEX($AP23:$CW23,1,JZ21),NA())</f>
        <v>#N/A</v>
      </c>
      <c r="KA22" s="125" t="e">
        <f aca="false">IF(ISNUMBER(INDEX($AP23:$CW23,1,KA21)),INDEX($AP23:$CW23,1,KA21),NA())</f>
        <v>#N/A</v>
      </c>
      <c r="KB22" s="125" t="e">
        <f aca="false">IF(ISNUMBER(INDEX($AP23:$CW23,1,KB21)),INDEX($AP23:$CW23,1,KB21),NA())</f>
        <v>#N/A</v>
      </c>
      <c r="KC22" s="125" t="e">
        <f aca="false">IF(ISNUMBER(INDEX($AP23:$CW23,1,KC21)),INDEX($AP23:$CW23,1,KC21),NA())</f>
        <v>#N/A</v>
      </c>
      <c r="KD22" s="125" t="e">
        <f aca="false">IF(ISNUMBER(INDEX($AP23:$CW23,1,KD21)),INDEX($AP23:$CW23,1,KD21),NA())</f>
        <v>#N/A</v>
      </c>
      <c r="KE22" s="125" t="e">
        <f aca="false">IF(ISNUMBER(INDEX($AP23:$CW23,1,KE21)),INDEX($AP23:$CW23,1,KE21),NA())</f>
        <v>#N/A</v>
      </c>
      <c r="KF22" s="125" t="e">
        <f aca="false">IF(ISNUMBER(INDEX($AP23:$CW23,1,KF21)),INDEX($AP23:$CW23,1,KF21),NA())</f>
        <v>#N/A</v>
      </c>
      <c r="KG22" s="125" t="e">
        <f aca="false">IF(ISNUMBER(INDEX($AP23:$CW23,1,KG21)),INDEX($AP23:$CW23,1,KG21),NA())</f>
        <v>#N/A</v>
      </c>
      <c r="KH22" s="125" t="e">
        <f aca="false">IF(ISNUMBER(INDEX($AP23:$CW23,1,KH21)),INDEX($AP23:$CW23,1,KH21),NA())</f>
        <v>#N/A</v>
      </c>
      <c r="KI22" s="125" t="e">
        <f aca="false">IF(ISNUMBER(INDEX($AP23:$CW23,1,KI21)),INDEX($AP23:$CW23,1,KI21),NA())</f>
        <v>#N/A</v>
      </c>
      <c r="KJ22" s="125" t="e">
        <f aca="false">IF(ISNUMBER(INDEX($AP23:$CW23,1,KJ21)),INDEX($AP23:$CW23,1,KJ21),NA())</f>
        <v>#N/A</v>
      </c>
      <c r="KK22" s="125" t="e">
        <f aca="false">IF(ISNUMBER(INDEX($AP23:$CW23,1,KK21)),INDEX($AP23:$CW23,1,KK21),NA())</f>
        <v>#N/A</v>
      </c>
      <c r="KL22" s="125" t="e">
        <f aca="false">IF(ISNUMBER(INDEX($AP23:$CW23,1,KL21)),INDEX($AP23:$CW23,1,KL21),NA())</f>
        <v>#N/A</v>
      </c>
      <c r="KM22" s="125" t="e">
        <f aca="false">IF(ISNUMBER(INDEX($AP23:$CW23,1,KM21)),INDEX($AP23:$CW23,1,KM21),NA())</f>
        <v>#N/A</v>
      </c>
      <c r="KN22" s="125" t="e">
        <f aca="false">IF(ISNUMBER(INDEX($AP23:$CW23,1,KN21)),INDEX($AP23:$CW23,1,KN21),NA())</f>
        <v>#N/A</v>
      </c>
      <c r="KO22" s="125" t="e">
        <f aca="false">IF(ISNUMBER(INDEX($AP23:$CW23,1,KO21)),INDEX($AP23:$CW23,1,KO21),NA())</f>
        <v>#N/A</v>
      </c>
      <c r="KP22" s="125" t="e">
        <f aca="false">IF(ISNUMBER(INDEX($AP23:$CW23,1,KP21)),INDEX($AP23:$CW23,1,KP21),NA())</f>
        <v>#N/A</v>
      </c>
      <c r="KQ22" s="125" t="e">
        <f aca="false">IF(ISNUMBER(INDEX($AP23:$CW23,1,KQ21)),INDEX($AP23:$CW23,1,KQ21),NA())</f>
        <v>#N/A</v>
      </c>
      <c r="KR22" s="125" t="e">
        <f aca="false">IF(ISNUMBER(INDEX($AP23:$CW23,1,KR21)),INDEX($AP23:$CW23,1,KR21),NA())</f>
        <v>#N/A</v>
      </c>
      <c r="KS22" s="125" t="e">
        <f aca="false">IF(ISNUMBER(INDEX($AP23:$CW23,1,KS21)),INDEX($AP23:$CW23,1,KS21),NA())</f>
        <v>#N/A</v>
      </c>
      <c r="KU22" s="125" t="s">
        <v>70</v>
      </c>
      <c r="KV22" s="125" t="e">
        <f aca="false">HR23-HR24</f>
        <v>#N/A</v>
      </c>
      <c r="KW22" s="125" t="n">
        <f aca="false">HS23-HS24</f>
        <v>1.76483516483516</v>
      </c>
      <c r="KX22" s="125" t="n">
        <f aca="false">HT23-HT24</f>
        <v>17.5032967032967</v>
      </c>
      <c r="KY22" s="125" t="n">
        <f aca="false">HU23-HU24</f>
        <v>20</v>
      </c>
      <c r="KZ22" s="125" t="n">
        <f aca="false">HV23-HV24</f>
        <v>25</v>
      </c>
      <c r="LA22" s="125" t="n">
        <f aca="false">HW23-HW24</f>
        <v>30</v>
      </c>
      <c r="LB22" s="125" t="n">
        <f aca="false">HX23-HX24</f>
        <v>35</v>
      </c>
      <c r="LC22" s="125" t="n">
        <f aca="false">HY23-HY24</f>
        <v>35</v>
      </c>
      <c r="LD22" s="125" t="n">
        <f aca="false">HZ23-HZ24</f>
        <v>30</v>
      </c>
      <c r="LE22" s="125" t="n">
        <f aca="false">IA23-IA24</f>
        <v>25</v>
      </c>
      <c r="LF22" s="125" t="n">
        <f aca="false">IB23-IB24</f>
        <v>20</v>
      </c>
      <c r="LG22" s="125" t="n">
        <f aca="false">IC23-IC24</f>
        <v>15.6493506493507</v>
      </c>
      <c r="LH22" s="125" t="n">
        <f aca="false">ID23-ID24</f>
        <v>5.06666666666667</v>
      </c>
      <c r="LI22" s="125" t="n">
        <f aca="false">IE23-IE24</f>
        <v>0.0999999999999996</v>
      </c>
      <c r="LJ22" s="125" t="e">
        <f aca="false">IF23-IF24</f>
        <v>#N/A</v>
      </c>
      <c r="LK22" s="125" t="e">
        <f aca="false">IG23-IG24</f>
        <v>#N/A</v>
      </c>
      <c r="LL22" s="125" t="e">
        <f aca="false">IH23-IH24</f>
        <v>#N/A</v>
      </c>
      <c r="LM22" s="125" t="e">
        <f aca="false">II23-II24</f>
        <v>#N/A</v>
      </c>
      <c r="LN22" s="125" t="e">
        <f aca="false">IJ23-IJ24</f>
        <v>#N/A</v>
      </c>
      <c r="LO22" s="125" t="e">
        <f aca="false">IK23-IK24</f>
        <v>#N/A</v>
      </c>
      <c r="LP22" s="125" t="e">
        <f aca="false">IL23-IL24</f>
        <v>#N/A</v>
      </c>
      <c r="LQ22" s="125" t="e">
        <f aca="false">IM23-IM24</f>
        <v>#N/A</v>
      </c>
      <c r="LR22" s="125" t="e">
        <f aca="false">IN23-IN24</f>
        <v>#N/A</v>
      </c>
      <c r="LS22" s="125" t="e">
        <f aca="false">IO23-IO24</f>
        <v>#N/A</v>
      </c>
      <c r="LT22" s="125" t="e">
        <f aca="false">IP23-IP24</f>
        <v>#N/A</v>
      </c>
      <c r="LU22" s="125" t="e">
        <f aca="false">IQ23-IQ24</f>
        <v>#N/A</v>
      </c>
      <c r="LV22" s="125" t="e">
        <f aca="false">IR23-IR24</f>
        <v>#N/A</v>
      </c>
      <c r="LW22" s="125" t="e">
        <f aca="false">IS23-IS24</f>
        <v>#N/A</v>
      </c>
      <c r="LX22" s="125" t="e">
        <f aca="false">IT23-IT24</f>
        <v>#N/A</v>
      </c>
      <c r="LY22" s="125" t="e">
        <f aca="false">IU23-IU24</f>
        <v>#N/A</v>
      </c>
      <c r="LZ22" s="125" t="e">
        <f aca="false">IV23-IV24</f>
        <v>#N/A</v>
      </c>
      <c r="MA22" s="125" t="e">
        <f aca="false">IW23-IW24</f>
        <v>#N/A</v>
      </c>
      <c r="MB22" s="125" t="e">
        <f aca="false">IX23-IX24</f>
        <v>#N/A</v>
      </c>
      <c r="MC22" s="125" t="e">
        <f aca="false">IY23-IY24</f>
        <v>#N/A</v>
      </c>
      <c r="MD22" s="125" t="e">
        <f aca="false">IZ23-IZ24</f>
        <v>#N/A</v>
      </c>
      <c r="ME22" s="125" t="e">
        <f aca="false">JA23-JA24</f>
        <v>#N/A</v>
      </c>
      <c r="MF22" s="125" t="e">
        <f aca="false">JB23-JB24</f>
        <v>#N/A</v>
      </c>
      <c r="MG22" s="125" t="e">
        <f aca="false">JC23-JC24</f>
        <v>#N/A</v>
      </c>
      <c r="MH22" s="125" t="e">
        <f aca="false">JD23-JD24</f>
        <v>#N/A</v>
      </c>
      <c r="MI22" s="125" t="e">
        <f aca="false">JE23-JE24</f>
        <v>#N/A</v>
      </c>
      <c r="MJ22" s="125" t="e">
        <f aca="false">JF23-JF24</f>
        <v>#N/A</v>
      </c>
      <c r="MK22" s="125" t="e">
        <f aca="false">JG23-JG24</f>
        <v>#N/A</v>
      </c>
      <c r="ML22" s="125" t="e">
        <f aca="false">JH23-JH24</f>
        <v>#N/A</v>
      </c>
      <c r="MM22" s="125" t="e">
        <f aca="false">JI23-JI24</f>
        <v>#N/A</v>
      </c>
      <c r="MN22" s="125" t="e">
        <f aca="false">JJ23-JJ24</f>
        <v>#N/A</v>
      </c>
      <c r="MO22" s="125" t="e">
        <f aca="false">JK23-JK24</f>
        <v>#N/A</v>
      </c>
      <c r="MP22" s="125" t="e">
        <f aca="false">JL23-JL24</f>
        <v>#N/A</v>
      </c>
      <c r="MQ22" s="125" t="e">
        <f aca="false">JM23-JM24</f>
        <v>#N/A</v>
      </c>
      <c r="MR22" s="125" t="e">
        <f aca="false">JN23-JN24</f>
        <v>#N/A</v>
      </c>
      <c r="MS22" s="125" t="e">
        <f aca="false">JO23-JO24</f>
        <v>#N/A</v>
      </c>
      <c r="MT22" s="125" t="e">
        <f aca="false">JP23-JP24</f>
        <v>#N/A</v>
      </c>
      <c r="MU22" s="125" t="e">
        <f aca="false">JQ23-JQ24</f>
        <v>#N/A</v>
      </c>
      <c r="MV22" s="125" t="e">
        <f aca="false">JR23-JR24</f>
        <v>#N/A</v>
      </c>
      <c r="MW22" s="125" t="e">
        <f aca="false">JS23-JS24</f>
        <v>#N/A</v>
      </c>
      <c r="MX22" s="125" t="e">
        <f aca="false">JT23-JT24</f>
        <v>#N/A</v>
      </c>
      <c r="MY22" s="125" t="e">
        <f aca="false">JU23-JU24</f>
        <v>#N/A</v>
      </c>
      <c r="MZ22" s="125" t="e">
        <f aca="false">JV23-JV24</f>
        <v>#N/A</v>
      </c>
      <c r="NA22" s="125" t="e">
        <f aca="false">JW23-JW24</f>
        <v>#N/A</v>
      </c>
      <c r="NB22" s="125" t="e">
        <f aca="false">JX23-JX24</f>
        <v>#N/A</v>
      </c>
      <c r="NC22" s="125" t="e">
        <f aca="false">JY23-JY24</f>
        <v>#N/A</v>
      </c>
      <c r="ND22" s="125" t="e">
        <f aca="false">JZ23-JZ24</f>
        <v>#N/A</v>
      </c>
      <c r="NE22" s="125" t="e">
        <f aca="false">KA23-KA24</f>
        <v>#N/A</v>
      </c>
      <c r="NF22" s="125" t="e">
        <f aca="false">KB23-KB24</f>
        <v>#N/A</v>
      </c>
      <c r="NG22" s="125" t="e">
        <f aca="false">KC23-KC24</f>
        <v>#N/A</v>
      </c>
      <c r="NH22" s="125" t="e">
        <f aca="false">KD23-KD24</f>
        <v>#N/A</v>
      </c>
      <c r="NI22" s="125" t="e">
        <f aca="false">KE23-KE24</f>
        <v>#N/A</v>
      </c>
      <c r="NJ22" s="125" t="e">
        <f aca="false">KF23-KF24</f>
        <v>#N/A</v>
      </c>
      <c r="NK22" s="125" t="e">
        <f aca="false">KG23-KG24</f>
        <v>#N/A</v>
      </c>
      <c r="NL22" s="125" t="e">
        <f aca="false">KH23-KH24</f>
        <v>#N/A</v>
      </c>
      <c r="NM22" s="125" t="e">
        <f aca="false">KI23-KI24</f>
        <v>#N/A</v>
      </c>
      <c r="NN22" s="125" t="e">
        <f aca="false">KJ23-KJ24</f>
        <v>#N/A</v>
      </c>
      <c r="NO22" s="125" t="e">
        <f aca="false">KK23-KK24</f>
        <v>#N/A</v>
      </c>
      <c r="NP22" s="125" t="e">
        <f aca="false">KL23-KL24</f>
        <v>#N/A</v>
      </c>
      <c r="NQ22" s="125" t="e">
        <f aca="false">KM23-KM24</f>
        <v>#N/A</v>
      </c>
      <c r="NR22" s="125" t="e">
        <f aca="false">KN23-KN24</f>
        <v>#N/A</v>
      </c>
      <c r="NS22" s="125" t="e">
        <f aca="false">KO23-KO24</f>
        <v>#N/A</v>
      </c>
      <c r="NT22" s="125" t="e">
        <f aca="false">KP23-KP24</f>
        <v>#N/A</v>
      </c>
      <c r="NU22" s="125" t="e">
        <f aca="false">KQ23-KQ24</f>
        <v>#N/A</v>
      </c>
      <c r="NV22" s="125" t="e">
        <f aca="false">KR23-KR24</f>
        <v>#N/A</v>
      </c>
      <c r="NW22" s="125" t="e">
        <f aca="false">KS23-KS24</f>
        <v>#N/A</v>
      </c>
      <c r="NX22" s="166"/>
      <c r="NZ22" s="166"/>
    </row>
    <row r="23" customFormat="false" ht="20.1" hidden="false" customHeight="true" outlineLevel="0" collapsed="false">
      <c r="A23" s="199"/>
      <c r="B23" s="206" t="s">
        <v>71</v>
      </c>
      <c r="C23" s="183" t="str">
        <f aca="false">C19</f>
        <v>Dist. (m)</v>
      </c>
      <c r="D23" s="184" t="n">
        <v>53</v>
      </c>
      <c r="E23" s="184" t="n">
        <v>68.4</v>
      </c>
      <c r="F23" s="184" t="n">
        <v>575</v>
      </c>
      <c r="G23" s="184" t="n">
        <v>590</v>
      </c>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207"/>
      <c r="AH23" s="181"/>
      <c r="AI23" s="186" t="str">
        <f aca="false">"Fill: "&amp;TEXT(ABS(NY23),"###,##0.0")&amp;" sq."&amp;AF4&amp;"."</f>
        <v>Fill: 12,971.8 sq.m.</v>
      </c>
      <c r="AJ23" s="186"/>
      <c r="AK23" s="187" t="n">
        <f aca="false">MIN(D23:AG23)</f>
        <v>53</v>
      </c>
      <c r="AL23" s="187" t="n">
        <f aca="false">MAX(D23:AG23)</f>
        <v>590</v>
      </c>
      <c r="AM23" s="187"/>
      <c r="AN23" s="187"/>
      <c r="AO23" s="187"/>
      <c r="AP23" s="125" t="n">
        <f aca="false">IF(ISNA(AP21),IF(ISNA(AP22),NA(),SMALL($D23:$AG23,AP22)),IF(ISNA(AP22), SMALL($D21:$AG21,AP21), MIN(SMALL($D21:$AG21,AP21),SMALL($D23:$AG23,AP22))))</f>
        <v>0</v>
      </c>
      <c r="AQ23" s="125" t="n">
        <f aca="false">IF(ISNA(AQ21),IF(ISNA(AQ22),NA(),SMALL($D23:$AG23,AQ22)),IF(ISNA(AQ22), SMALL($D21:$AG21,AQ21), MIN(SMALL($D21:$AG21,AQ21),SMALL($D23:$AG23,AQ22))))</f>
        <v>53</v>
      </c>
      <c r="AR23" s="125" t="n">
        <f aca="false">IF(ISNA(AR21),IF(ISNA(AR22),NA(),SMALL($D23:$AG23,AR22)),IF(ISNA(AR22), SMALL($D21:$AG21,AR21), MIN(SMALL($D21:$AG21,AR21),SMALL($D23:$AG23,AR22))))</f>
        <v>68.4</v>
      </c>
      <c r="AS23" s="125" t="n">
        <f aca="false">IF(ISNA(AS21),IF(ISNA(AS22),NA(),SMALL($D23:$AG23,AS22)),IF(ISNA(AS22), SMALL($D21:$AG21,AS21), MIN(SMALL($D21:$AG21,AS21),SMALL($D23:$AG23,AS22))))</f>
        <v>182</v>
      </c>
      <c r="AT23" s="125" t="n">
        <f aca="false">IF(ISNA(AT21),IF(ISNA(AT22),NA(),SMALL($D23:$AG23,AT22)),IF(ISNA(AT22), SMALL($D21:$AG21,AT21), MIN(SMALL($D21:$AG21,AT21),SMALL($D23:$AG23,AT22))))</f>
        <v>238</v>
      </c>
      <c r="AU23" s="125" t="n">
        <f aca="false">IF(ISNA(AU21),IF(ISNA(AU22),NA(),SMALL($D23:$AG23,AU22)),IF(ISNA(AU22), SMALL($D21:$AG21,AU21), MIN(SMALL($D21:$AG21,AU21),SMALL($D23:$AG23,AU22))))</f>
        <v>284</v>
      </c>
      <c r="AV23" s="125" t="n">
        <f aca="false">IF(ISNA(AV21),IF(ISNA(AV22),NA(),SMALL($D23:$AG23,AV22)),IF(ISNA(AV22), SMALL($D21:$AG21,AV21), MIN(SMALL($D21:$AG21,AV21),SMALL($D23:$AG23,AV22))))</f>
        <v>373</v>
      </c>
      <c r="AW23" s="125" t="n">
        <f aca="false">IF(ISNA(AW21),IF(ISNA(AW22),NA(),SMALL($D23:$AG23,AW22)),IF(ISNA(AW22), SMALL($D21:$AG21,AW21), MIN(SMALL($D21:$AG21,AW21),SMALL($D23:$AG23,AW22))))</f>
        <v>404</v>
      </c>
      <c r="AX23" s="125" t="n">
        <f aca="false">IF(ISNA(AX21),IF(ISNA(AX22),NA(),SMALL($D23:$AG23,AX22)),IF(ISNA(AX22), SMALL($D21:$AG21,AX21), MIN(SMALL($D21:$AG21,AX21),SMALL($D23:$AG23,AX22))))</f>
        <v>444</v>
      </c>
      <c r="AY23" s="125" t="n">
        <f aca="false">IF(ISNA(AY21),IF(ISNA(AY22),NA(),SMALL($D23:$AG23,AY22)),IF(ISNA(AY22), SMALL($D21:$AG21,AY21), MIN(SMALL($D21:$AG21,AY21),SMALL($D23:$AG23,AY22))))</f>
        <v>472</v>
      </c>
      <c r="AZ23" s="125" t="n">
        <f aca="false">IF(ISNA(AZ21),IF(ISNA(AZ22),NA(),SMALL($D23:$AG23,AZ22)),IF(ISNA(AZ22), SMALL($D21:$AG21,AZ21), MIN(SMALL($D21:$AG21,AZ21),SMALL($D23:$AG23,AZ22))))</f>
        <v>508</v>
      </c>
      <c r="BA23" s="125" t="n">
        <f aca="false">IF(ISNA(BA21),IF(ISNA(BA22),NA(),SMALL($D23:$AG23,BA22)),IF(ISNA(BA22), SMALL($D21:$AG21,BA21), MIN(SMALL($D21:$AG21,BA21),SMALL($D23:$AG23,BA22))))</f>
        <v>575</v>
      </c>
      <c r="BB23" s="125" t="n">
        <f aca="false">IF(ISNA(BB21),IF(ISNA(BB22),NA(),SMALL($D23:$AG23,BB22)),IF(ISNA(BB22), SMALL($D21:$AG21,BB21), MIN(SMALL($D21:$AG21,BB21),SMALL($D23:$AG23,BB22))))</f>
        <v>585</v>
      </c>
      <c r="BC23" s="125" t="n">
        <f aca="false">IF(ISNA(BC21),IF(ISNA(BC22),NA(),SMALL($D23:$AG23,BC22)),IF(ISNA(BC22), SMALL($D21:$AG21,BC21), MIN(SMALL($D21:$AG21,BC21),SMALL($D23:$AG23,BC22))))</f>
        <v>590</v>
      </c>
      <c r="BD23" s="125" t="n">
        <f aca="false">IF(ISNA(BD21),IF(ISNA(BD22),NA(),SMALL($D23:$AG23,BD22)),IF(ISNA(BD22), SMALL($D21:$AG21,BD21), MIN(SMALL($D21:$AG21,BD21),SMALL($D23:$AG23,BD22))))</f>
        <v>640</v>
      </c>
      <c r="BE23" s="125" t="e">
        <f aca="false">IF(ISNA(BE21),IF(ISNA(BE22),NA(),SMALL($D23:$AG23,BE22)),IF(ISNA(BE22), SMALL($D21:$AG21,BE21), MIN(SMALL($D21:$AG21,BE21),SMALL($D23:$AG23,BE22))))</f>
        <v>#N/A</v>
      </c>
      <c r="BF23" s="125" t="e">
        <f aca="false">IF(ISNA(BF21),IF(ISNA(BF22),NA(),SMALL($D23:$AG23,BF22)),IF(ISNA(BF22), SMALL($D21:$AG21,BF21), MIN(SMALL($D21:$AG21,BF21),SMALL($D23:$AG23,BF22))))</f>
        <v>#N/A</v>
      </c>
      <c r="BG23" s="125" t="e">
        <f aca="false">IF(ISNA(BG21),IF(ISNA(BG22),NA(),SMALL($D23:$AG23,BG22)),IF(ISNA(BG22), SMALL($D21:$AG21,BG21), MIN(SMALL($D21:$AG21,BG21),SMALL($D23:$AG23,BG22))))</f>
        <v>#N/A</v>
      </c>
      <c r="BH23" s="125" t="e">
        <f aca="false">IF(ISNA(BH21),IF(ISNA(BH22),NA(),SMALL($D23:$AG23,BH22)),IF(ISNA(BH22), SMALL($D21:$AG21,BH21), MIN(SMALL($D21:$AG21,BH21),SMALL($D23:$AG23,BH22))))</f>
        <v>#N/A</v>
      </c>
      <c r="BI23" s="125" t="e">
        <f aca="false">IF(ISNA(BI21),IF(ISNA(BI22),NA(),SMALL($D23:$AG23,BI22)),IF(ISNA(BI22), SMALL($D21:$AG21,BI21), MIN(SMALL($D21:$AG21,BI21),SMALL($D23:$AG23,BI22))))</f>
        <v>#N/A</v>
      </c>
      <c r="BJ23" s="125" t="e">
        <f aca="false">IF(ISNA(BJ21),IF(ISNA(BJ22),NA(),SMALL($D23:$AG23,BJ22)),IF(ISNA(BJ22), SMALL($D21:$AG21,BJ21), MIN(SMALL($D21:$AG21,BJ21),SMALL($D23:$AG23,BJ22))))</f>
        <v>#N/A</v>
      </c>
      <c r="BK23" s="125" t="e">
        <f aca="false">IF(ISNA(BK21),IF(ISNA(BK22),NA(),SMALL($D23:$AG23,BK22)),IF(ISNA(BK22), SMALL($D21:$AG21,BK21), MIN(SMALL($D21:$AG21,BK21),SMALL($D23:$AG23,BK22))))</f>
        <v>#N/A</v>
      </c>
      <c r="BL23" s="125" t="e">
        <f aca="false">IF(ISNA(BL21),IF(ISNA(BL22),NA(),SMALL($D23:$AG23,BL22)),IF(ISNA(BL22), SMALL($D21:$AG21,BL21), MIN(SMALL($D21:$AG21,BL21),SMALL($D23:$AG23,BL22))))</f>
        <v>#N/A</v>
      </c>
      <c r="BM23" s="125" t="e">
        <f aca="false">IF(ISNA(BM21),IF(ISNA(BM22),NA(),SMALL($D23:$AG23,BM22)),IF(ISNA(BM22), SMALL($D21:$AG21,BM21), MIN(SMALL($D21:$AG21,BM21),SMALL($D23:$AG23,BM22))))</f>
        <v>#N/A</v>
      </c>
      <c r="BN23" s="125" t="e">
        <f aca="false">IF(ISNA(BN21),IF(ISNA(BN22),NA(),SMALL($D23:$AG23,BN22)),IF(ISNA(BN22), SMALL($D21:$AG21,BN21), MIN(SMALL($D21:$AG21,BN21),SMALL($D23:$AG23,BN22))))</f>
        <v>#N/A</v>
      </c>
      <c r="BO23" s="125" t="e">
        <f aca="false">IF(ISNA(BO21),IF(ISNA(BO22),NA(),SMALL($D23:$AG23,BO22)),IF(ISNA(BO22), SMALL($D21:$AG21,BO21), MIN(SMALL($D21:$AG21,BO21),SMALL($D23:$AG23,BO22))))</f>
        <v>#N/A</v>
      </c>
      <c r="BP23" s="125" t="e">
        <f aca="false">IF(ISNA(BP21),IF(ISNA(BP22),NA(),SMALL($D23:$AG23,BP22)),IF(ISNA(BP22), SMALL($D21:$AG21,BP21), MIN(SMALL($D21:$AG21,BP21),SMALL($D23:$AG23,BP22))))</f>
        <v>#N/A</v>
      </c>
      <c r="BQ23" s="125" t="e">
        <f aca="false">IF(ISNA(BQ21),IF(ISNA(BQ22),NA(),SMALL($D23:$AG23,BQ22)),IF(ISNA(BQ22), SMALL($D21:$AG21,BQ21), MIN(SMALL($D21:$AG21,BQ21),SMALL($D23:$AG23,BQ22))))</f>
        <v>#N/A</v>
      </c>
      <c r="BR23" s="125" t="e">
        <f aca="false">IF(ISNA(BR21),IF(ISNA(BR22),NA(),SMALL($D23:$AG23,BR22)),IF(ISNA(BR22), SMALL($D21:$AG21,BR21), MIN(SMALL($D21:$AG21,BR21),SMALL($D23:$AG23,BR22))))</f>
        <v>#N/A</v>
      </c>
      <c r="BS23" s="125" t="e">
        <f aca="false">IF(ISNA(BS21),IF(ISNA(BS22),NA(),SMALL($D23:$AG23,BS22)),IF(ISNA(BS22), SMALL($D21:$AG21,BS21), MIN(SMALL($D21:$AG21,BS21),SMALL($D23:$AG23,BS22))))</f>
        <v>#N/A</v>
      </c>
      <c r="BT23" s="125" t="e">
        <f aca="false">IF(ISNA(BT21),IF(ISNA(BT22),NA(),SMALL($D23:$AG23,BT22)),IF(ISNA(BT22), SMALL($D21:$AG21,BT21), MIN(SMALL($D21:$AG21,BT21),SMALL($D23:$AG23,BT22))))</f>
        <v>#N/A</v>
      </c>
      <c r="BU23" s="125" t="e">
        <f aca="false">IF(ISNA(BU21),IF(ISNA(BU22),NA(),SMALL($D23:$AG23,BU22)),IF(ISNA(BU22), SMALL($D21:$AG21,BU21), MIN(SMALL($D21:$AG21,BU21),SMALL($D23:$AG23,BU22))))</f>
        <v>#N/A</v>
      </c>
      <c r="BV23" s="125" t="e">
        <f aca="false">IF(ISNA(BV21),IF(ISNA(BV22),NA(),SMALL($D23:$AG23,BV22)),IF(ISNA(BV22), SMALL($D21:$AG21,BV21), MIN(SMALL($D21:$AG21,BV21),SMALL($D23:$AG23,BV22))))</f>
        <v>#N/A</v>
      </c>
      <c r="BW23" s="125" t="e">
        <f aca="false">IF(ISNA(BW21),IF(ISNA(BW22),NA(),SMALL($D23:$AG23,BW22)),IF(ISNA(BW22), SMALL($D21:$AG21,BW21), MIN(SMALL($D21:$AG21,BW21),SMALL($D23:$AG23,BW22))))</f>
        <v>#N/A</v>
      </c>
      <c r="BX23" s="125" t="e">
        <f aca="false">IF(ISNA(BX21),IF(ISNA(BX22),NA(),SMALL($D23:$AG23,BX22)),IF(ISNA(BX22), SMALL($D21:$AG21,BX21), MIN(SMALL($D21:$AG21,BX21),SMALL($D23:$AG23,BX22))))</f>
        <v>#N/A</v>
      </c>
      <c r="BY23" s="125" t="e">
        <f aca="false">IF(ISNA(BY21),IF(ISNA(BY22),NA(),SMALL($D23:$AG23,BY22)),IF(ISNA(BY22), SMALL($D21:$AG21,BY21), MIN(SMALL($D21:$AG21,BY21),SMALL($D23:$AG23,BY22))))</f>
        <v>#N/A</v>
      </c>
      <c r="BZ23" s="125" t="e">
        <f aca="false">IF(ISNA(BZ21),IF(ISNA(BZ22),NA(),SMALL($D23:$AG23,BZ22)),IF(ISNA(BZ22), SMALL($D21:$AG21,BZ21), MIN(SMALL($D21:$AG21,BZ21),SMALL($D23:$AG23,BZ22))))</f>
        <v>#N/A</v>
      </c>
      <c r="CA23" s="125" t="e">
        <f aca="false">IF(ISNA(CA21),IF(ISNA(CA22),NA(),SMALL($D23:$AG23,CA22)),IF(ISNA(CA22), SMALL($D21:$AG21,CA21), MIN(SMALL($D21:$AG21,CA21),SMALL($D23:$AG23,CA22))))</f>
        <v>#N/A</v>
      </c>
      <c r="CB23" s="125" t="e">
        <f aca="false">IF(ISNA(CB21),IF(ISNA(CB22),NA(),SMALL($D23:$AG23,CB22)),IF(ISNA(CB22), SMALL($D21:$AG21,CB21), MIN(SMALL($D21:$AG21,CB21),SMALL($D23:$AG23,CB22))))</f>
        <v>#N/A</v>
      </c>
      <c r="CC23" s="125" t="e">
        <f aca="false">IF(ISNA(CC21),IF(ISNA(CC22),NA(),SMALL($D23:$AG23,CC22)),IF(ISNA(CC22), SMALL($D21:$AG21,CC21), MIN(SMALL($D21:$AG21,CC21),SMALL($D23:$AG23,CC22))))</f>
        <v>#N/A</v>
      </c>
      <c r="CD23" s="125" t="e">
        <f aca="false">IF(ISNA(CD21),IF(ISNA(CD22),NA(),SMALL($D23:$AG23,CD22)),IF(ISNA(CD22), SMALL($D21:$AG21,CD21), MIN(SMALL($D21:$AG21,CD21),SMALL($D23:$AG23,CD22))))</f>
        <v>#N/A</v>
      </c>
      <c r="CE23" s="125" t="e">
        <f aca="false">IF(ISNA(CE21),IF(ISNA(CE22),NA(),SMALL($D23:$AG23,CE22)),IF(ISNA(CE22), SMALL($D21:$AG21,CE21), MIN(SMALL($D21:$AG21,CE21),SMALL($D23:$AG23,CE22))))</f>
        <v>#N/A</v>
      </c>
      <c r="CF23" s="125" t="e">
        <f aca="false">IF(ISNA(CF21),IF(ISNA(CF22),NA(),SMALL($D23:$AG23,CF22)),IF(ISNA(CF22), SMALL($D21:$AG21,CF21), MIN(SMALL($D21:$AG21,CF21),SMALL($D23:$AG23,CF22))))</f>
        <v>#N/A</v>
      </c>
      <c r="CG23" s="125" t="e">
        <f aca="false">IF(ISNA(CG21),IF(ISNA(CG22),NA(),SMALL($D23:$AG23,CG22)),IF(ISNA(CG22), SMALL($D21:$AG21,CG21), MIN(SMALL($D21:$AG21,CG21),SMALL($D23:$AG23,CG22))))</f>
        <v>#N/A</v>
      </c>
      <c r="CH23" s="125" t="e">
        <f aca="false">IF(ISNA(CH21),IF(ISNA(CH22),NA(),SMALL($D23:$AG23,CH22)),IF(ISNA(CH22), SMALL($D21:$AG21,CH21), MIN(SMALL($D21:$AG21,CH21),SMALL($D23:$AG23,CH22))))</f>
        <v>#N/A</v>
      </c>
      <c r="CI23" s="125" t="e">
        <f aca="false">IF(ISNA(CI21),IF(ISNA(CI22),NA(),SMALL($D23:$AG23,CI22)),IF(ISNA(CI22), SMALL($D21:$AG21,CI21), MIN(SMALL($D21:$AG21,CI21),SMALL($D23:$AG23,CI22))))</f>
        <v>#N/A</v>
      </c>
      <c r="CJ23" s="125" t="e">
        <f aca="false">IF(ISNA(CJ21),IF(ISNA(CJ22),NA(),SMALL($D23:$AG23,CJ22)),IF(ISNA(CJ22), SMALL($D21:$AG21,CJ21), MIN(SMALL($D21:$AG21,CJ21),SMALL($D23:$AG23,CJ22))))</f>
        <v>#N/A</v>
      </c>
      <c r="CK23" s="125" t="e">
        <f aca="false">IF(ISNA(CK21),IF(ISNA(CK22),NA(),SMALL($D23:$AG23,CK22)),IF(ISNA(CK22), SMALL($D21:$AG21,CK21), MIN(SMALL($D21:$AG21,CK21),SMALL($D23:$AG23,CK22))))</f>
        <v>#N/A</v>
      </c>
      <c r="CL23" s="125" t="e">
        <f aca="false">IF(ISNA(CL21),IF(ISNA(CL22),NA(),SMALL($D23:$AG23,CL22)),IF(ISNA(CL22), SMALL($D21:$AG21,CL21), MIN(SMALL($D21:$AG21,CL21),SMALL($D23:$AG23,CL22))))</f>
        <v>#N/A</v>
      </c>
      <c r="CM23" s="125" t="e">
        <f aca="false">IF(ISNA(CM21),IF(ISNA(CM22),NA(),SMALL($D23:$AG23,CM22)),IF(ISNA(CM22), SMALL($D21:$AG21,CM21), MIN(SMALL($D21:$AG21,CM21),SMALL($D23:$AG23,CM22))))</f>
        <v>#N/A</v>
      </c>
      <c r="CN23" s="125" t="e">
        <f aca="false">IF(ISNA(CN21),IF(ISNA(CN22),NA(),SMALL($D23:$AG23,CN22)),IF(ISNA(CN22), SMALL($D21:$AG21,CN21), MIN(SMALL($D21:$AG21,CN21),SMALL($D23:$AG23,CN22))))</f>
        <v>#N/A</v>
      </c>
      <c r="CO23" s="125" t="e">
        <f aca="false">IF(ISNA(CO21),IF(ISNA(CO22),NA(),SMALL($D23:$AG23,CO22)),IF(ISNA(CO22), SMALL($D21:$AG21,CO21), MIN(SMALL($D21:$AG21,CO21),SMALL($D23:$AG23,CO22))))</f>
        <v>#N/A</v>
      </c>
      <c r="CP23" s="125" t="e">
        <f aca="false">IF(ISNA(CP21),IF(ISNA(CP22),NA(),SMALL($D23:$AG23,CP22)),IF(ISNA(CP22), SMALL($D21:$AG21,CP21), MIN(SMALL($D21:$AG21,CP21),SMALL($D23:$AG23,CP22))))</f>
        <v>#N/A</v>
      </c>
      <c r="CQ23" s="125" t="e">
        <f aca="false">IF(ISNA(CQ21),IF(ISNA(CQ22),NA(),SMALL($D23:$AG23,CQ22)),IF(ISNA(CQ22), SMALL($D21:$AG21,CQ21), MIN(SMALL($D21:$AG21,CQ21),SMALL($D23:$AG23,CQ22))))</f>
        <v>#N/A</v>
      </c>
      <c r="CR23" s="125" t="e">
        <f aca="false">IF(ISNA(CR21),IF(ISNA(CR22),NA(),SMALL($D23:$AG23,CR22)),IF(ISNA(CR22), SMALL($D21:$AG21,CR21), MIN(SMALL($D21:$AG21,CR21),SMALL($D23:$AG23,CR22))))</f>
        <v>#N/A</v>
      </c>
      <c r="CS23" s="125" t="e">
        <f aca="false">IF(ISNA(CS21),IF(ISNA(CS22),NA(),SMALL($D23:$AG23,CS22)),IF(ISNA(CS22), SMALL($D21:$AG21,CS21), MIN(SMALL($D21:$AG21,CS21),SMALL($D23:$AG23,CS22))))</f>
        <v>#N/A</v>
      </c>
      <c r="CT23" s="125" t="e">
        <f aca="false">IF(ISNA(CT21),IF(ISNA(CT22),NA(),SMALL($D23:$AG23,CT22)),IF(ISNA(CT22), SMALL($D21:$AG21,CT21), MIN(SMALL($D21:$AG21,CT21),SMALL($D23:$AG23,CT22))))</f>
        <v>#N/A</v>
      </c>
      <c r="CU23" s="125" t="e">
        <f aca="false">IF(ISNA(CU21),IF(ISNA(CU22),NA(),SMALL($D23:$AG23,CU22)),IF(ISNA(CU22), SMALL($D21:$AG21,CU21), MIN(SMALL($D21:$AG21,CU21),SMALL($D23:$AG23,CU22))))</f>
        <v>#N/A</v>
      </c>
      <c r="CV23" s="125" t="e">
        <f aca="false">IF(ISNA(CV21),IF(ISNA(CV22),NA(),SMALL($D23:$AG23,CV22)),IF(ISNA(CV22), SMALL($D21:$AG21,CV21), MIN(SMALL($D21:$AG21,CV21),SMALL($D23:$AG23,CV22))))</f>
        <v>#N/A</v>
      </c>
      <c r="CW23" s="125" t="e">
        <f aca="false">IF(ISNA(CW21),IF(ISNA(CW22),NA(),SMALL($D23:$AG23,CW22)),IF(ISNA(CW22), SMALL($D21:$AG21,CW21), MIN(SMALL($D21:$AG21,CW21),SMALL($D23:$AG23,CW22))))</f>
        <v>#N/A</v>
      </c>
      <c r="CY23" s="125" t="n">
        <f aca="false">IF(ISNA(CY21),0,1)</f>
        <v>1</v>
      </c>
      <c r="CZ23" s="125" t="n">
        <f aca="false">IF(ISNA(CZ21),0,1)</f>
        <v>0</v>
      </c>
      <c r="DA23" s="125" t="n">
        <f aca="false">IF(ISNA(DA21),0,1)</f>
        <v>0</v>
      </c>
      <c r="DB23" s="125" t="n">
        <f aca="false">IF(ISNA(DB21),0,1)</f>
        <v>1</v>
      </c>
      <c r="DC23" s="125" t="n">
        <f aca="false">IF(ISNA(DC21),0,1)</f>
        <v>1</v>
      </c>
      <c r="DD23" s="125" t="n">
        <f aca="false">IF(ISNA(DD21),0,1)</f>
        <v>1</v>
      </c>
      <c r="DE23" s="125" t="n">
        <f aca="false">IF(ISNA(DE21),0,1)</f>
        <v>1</v>
      </c>
      <c r="DF23" s="125" t="n">
        <f aca="false">IF(ISNA(DF21),0,1)</f>
        <v>1</v>
      </c>
      <c r="DG23" s="125" t="n">
        <f aca="false">IF(ISNA(DG21),0,1)</f>
        <v>1</v>
      </c>
      <c r="DH23" s="125" t="n">
        <f aca="false">IF(ISNA(DH21),0,1)</f>
        <v>1</v>
      </c>
      <c r="DI23" s="125" t="n">
        <f aca="false">IF(ISNA(DI21),0,1)</f>
        <v>1</v>
      </c>
      <c r="DJ23" s="125" t="n">
        <f aca="false">IF(ISNA(DJ21),0,1)</f>
        <v>0</v>
      </c>
      <c r="DK23" s="125" t="n">
        <f aca="false">IF(ISNA(DK21),0,1)</f>
        <v>1</v>
      </c>
      <c r="DL23" s="125" t="n">
        <f aca="false">IF(ISNA(DL21),0,1)</f>
        <v>0</v>
      </c>
      <c r="DM23" s="125" t="n">
        <f aca="false">IF(ISNA(DM21),0,1)</f>
        <v>1</v>
      </c>
      <c r="DN23" s="125" t="n">
        <f aca="false">IF(ISNA(DN21),0,1)</f>
        <v>0</v>
      </c>
      <c r="DO23" s="125" t="n">
        <f aca="false">IF(ISNA(DO21),0,1)</f>
        <v>0</v>
      </c>
      <c r="DP23" s="125" t="n">
        <f aca="false">IF(ISNA(DP21),0,1)</f>
        <v>0</v>
      </c>
      <c r="DQ23" s="125" t="n">
        <f aca="false">IF(ISNA(DQ21),0,1)</f>
        <v>0</v>
      </c>
      <c r="DR23" s="125" t="n">
        <f aca="false">IF(ISNA(DR21),0,1)</f>
        <v>0</v>
      </c>
      <c r="DS23" s="125" t="n">
        <f aca="false">IF(ISNA(DS21),0,1)</f>
        <v>0</v>
      </c>
      <c r="DT23" s="125" t="n">
        <f aca="false">IF(ISNA(DT21),0,1)</f>
        <v>0</v>
      </c>
      <c r="DU23" s="125" t="n">
        <f aca="false">IF(ISNA(DU21),0,1)</f>
        <v>0</v>
      </c>
      <c r="DV23" s="125" t="n">
        <f aca="false">IF(ISNA(DV21),0,1)</f>
        <v>0</v>
      </c>
      <c r="DW23" s="125" t="n">
        <f aca="false">IF(ISNA(DW21),0,1)</f>
        <v>0</v>
      </c>
      <c r="DX23" s="125" t="n">
        <f aca="false">IF(ISNA(DX21),0,1)</f>
        <v>0</v>
      </c>
      <c r="DY23" s="125" t="n">
        <f aca="false">IF(ISNA(DY21),0,1)</f>
        <v>0</v>
      </c>
      <c r="DZ23" s="125" t="n">
        <f aca="false">IF(ISNA(DZ21),0,1)</f>
        <v>0</v>
      </c>
      <c r="EA23" s="125" t="n">
        <f aca="false">IF(ISNA(EA21),0,1)</f>
        <v>0</v>
      </c>
      <c r="EB23" s="125" t="n">
        <f aca="false">IF(ISNA(EB21),0,1)</f>
        <v>0</v>
      </c>
      <c r="EC23" s="125" t="n">
        <f aca="false">IF(ISNA(EC21),0,1)</f>
        <v>0</v>
      </c>
      <c r="ED23" s="125" t="n">
        <f aca="false">IF(ISNA(ED21),0,1)</f>
        <v>0</v>
      </c>
      <c r="EE23" s="125" t="n">
        <f aca="false">IF(ISNA(EE21),0,1)</f>
        <v>0</v>
      </c>
      <c r="EF23" s="125" t="n">
        <f aca="false">IF(ISNA(EF21),0,1)</f>
        <v>0</v>
      </c>
      <c r="EG23" s="125" t="n">
        <f aca="false">IF(ISNA(EG21),0,1)</f>
        <v>0</v>
      </c>
      <c r="EH23" s="125" t="n">
        <f aca="false">IF(ISNA(EH21),0,1)</f>
        <v>0</v>
      </c>
      <c r="EI23" s="125" t="n">
        <f aca="false">IF(ISNA(EI21),0,1)</f>
        <v>0</v>
      </c>
      <c r="EJ23" s="125" t="n">
        <f aca="false">IF(ISNA(EJ21),0,1)</f>
        <v>0</v>
      </c>
      <c r="EK23" s="125" t="n">
        <f aca="false">IF(ISNA(EK21),0,1)</f>
        <v>0</v>
      </c>
      <c r="EL23" s="125" t="n">
        <f aca="false">IF(ISNA(EL21),0,1)</f>
        <v>0</v>
      </c>
      <c r="EM23" s="125" t="n">
        <f aca="false">IF(ISNA(EM21),0,1)</f>
        <v>0</v>
      </c>
      <c r="EN23" s="125" t="n">
        <f aca="false">IF(ISNA(EN21),0,1)</f>
        <v>0</v>
      </c>
      <c r="EO23" s="125" t="n">
        <f aca="false">IF(ISNA(EO21),0,1)</f>
        <v>0</v>
      </c>
      <c r="EP23" s="125" t="n">
        <f aca="false">IF(ISNA(EP21),0,1)</f>
        <v>0</v>
      </c>
      <c r="EQ23" s="125" t="n">
        <f aca="false">IF(ISNA(EQ21),0,1)</f>
        <v>0</v>
      </c>
      <c r="ER23" s="125" t="n">
        <f aca="false">IF(ISNA(ER21),0,1)</f>
        <v>0</v>
      </c>
      <c r="ES23" s="125" t="n">
        <f aca="false">IF(ISNA(ES21),0,1)</f>
        <v>0</v>
      </c>
      <c r="ET23" s="125" t="n">
        <f aca="false">IF(ISNA(ET21),0,1)</f>
        <v>0</v>
      </c>
      <c r="EU23" s="125" t="n">
        <f aca="false">IF(ISNA(EU21),0,1)</f>
        <v>0</v>
      </c>
      <c r="EV23" s="125" t="n">
        <f aca="false">IF(ISNA(EV21),0,1)</f>
        <v>0</v>
      </c>
      <c r="EW23" s="125" t="n">
        <f aca="false">IF(ISNA(EW21),0,1)</f>
        <v>0</v>
      </c>
      <c r="EX23" s="125" t="n">
        <f aca="false">IF(ISNA(EX21),0,1)</f>
        <v>0</v>
      </c>
      <c r="EY23" s="125" t="n">
        <f aca="false">IF(ISNA(EY21),0,1)</f>
        <v>0</v>
      </c>
      <c r="EZ23" s="125" t="n">
        <f aca="false">IF(ISNA(EZ21),0,1)</f>
        <v>0</v>
      </c>
      <c r="FA23" s="125" t="n">
        <f aca="false">IF(ISNA(FA21),0,1)</f>
        <v>0</v>
      </c>
      <c r="FB23" s="125" t="n">
        <f aca="false">IF(ISNA(FB21),0,1)</f>
        <v>0</v>
      </c>
      <c r="FC23" s="125" t="n">
        <f aca="false">IF(ISNA(FC21),0,1)</f>
        <v>0</v>
      </c>
      <c r="FD23" s="125" t="n">
        <f aca="false">IF(ISNA(FD21),0,1)</f>
        <v>0</v>
      </c>
      <c r="FE23" s="125" t="n">
        <f aca="false">IF(ISNA(FE21),0,1)</f>
        <v>0</v>
      </c>
      <c r="FF23" s="125" t="n">
        <f aca="false">IF(ISNA(FF21),0,1)</f>
        <v>0</v>
      </c>
      <c r="FI23" s="125" t="e">
        <f aca="false">FI21-FI22</f>
        <v>#N/A</v>
      </c>
      <c r="FJ23" s="125" t="n">
        <f aca="false">FJ21-FJ22</f>
        <v>-1.76483516483516</v>
      </c>
      <c r="FK23" s="125" t="n">
        <f aca="false">FK21-FK22</f>
        <v>-17.5032967032967</v>
      </c>
      <c r="FL23" s="125" t="n">
        <f aca="false">FL21-FL22</f>
        <v>-20</v>
      </c>
      <c r="FM23" s="125" t="n">
        <f aca="false">FM21-FM22</f>
        <v>-25</v>
      </c>
      <c r="FN23" s="125" t="n">
        <f aca="false">FN21-FN22</f>
        <v>-30</v>
      </c>
      <c r="FO23" s="125" t="n">
        <f aca="false">FO21-FO22</f>
        <v>-35</v>
      </c>
      <c r="FP23" s="125" t="n">
        <f aca="false">FP21-FP22</f>
        <v>-35</v>
      </c>
      <c r="FQ23" s="125" t="n">
        <f aca="false">FQ21-FQ22</f>
        <v>-30</v>
      </c>
      <c r="FR23" s="125" t="n">
        <f aca="false">FR21-FR22</f>
        <v>-25</v>
      </c>
      <c r="FS23" s="125" t="n">
        <f aca="false">FS21-FS22</f>
        <v>-20</v>
      </c>
      <c r="FT23" s="125" t="n">
        <f aca="false">FT21-FT22</f>
        <v>-15.6493506493507</v>
      </c>
      <c r="FU23" s="125" t="n">
        <f aca="false">FU21-FU22</f>
        <v>-5.06666666666667</v>
      </c>
      <c r="FV23" s="125" t="n">
        <f aca="false">FV21-FV22</f>
        <v>-0.0999999999999996</v>
      </c>
      <c r="FW23" s="125" t="e">
        <f aca="false">FW21-FW22</f>
        <v>#N/A</v>
      </c>
      <c r="FX23" s="125" t="e">
        <f aca="false">FX21-FX22</f>
        <v>#N/A</v>
      </c>
      <c r="FY23" s="125" t="e">
        <f aca="false">FY21-FY22</f>
        <v>#N/A</v>
      </c>
      <c r="FZ23" s="125" t="e">
        <f aca="false">FZ21-FZ22</f>
        <v>#N/A</v>
      </c>
      <c r="GA23" s="125" t="e">
        <f aca="false">GA21-GA22</f>
        <v>#N/A</v>
      </c>
      <c r="GB23" s="125" t="e">
        <f aca="false">GB21-GB22</f>
        <v>#N/A</v>
      </c>
      <c r="GC23" s="125" t="e">
        <f aca="false">GC21-GC22</f>
        <v>#N/A</v>
      </c>
      <c r="GD23" s="125" t="e">
        <f aca="false">GD21-GD22</f>
        <v>#N/A</v>
      </c>
      <c r="GE23" s="125" t="e">
        <f aca="false">GE21-GE22</f>
        <v>#N/A</v>
      </c>
      <c r="GF23" s="125" t="e">
        <f aca="false">GF21-GF22</f>
        <v>#N/A</v>
      </c>
      <c r="GG23" s="125" t="e">
        <f aca="false">GG21-GG22</f>
        <v>#N/A</v>
      </c>
      <c r="GH23" s="125" t="e">
        <f aca="false">GH21-GH22</f>
        <v>#N/A</v>
      </c>
      <c r="GI23" s="125" t="e">
        <f aca="false">GI21-GI22</f>
        <v>#N/A</v>
      </c>
      <c r="GJ23" s="125" t="e">
        <f aca="false">GJ21-GJ22</f>
        <v>#N/A</v>
      </c>
      <c r="GK23" s="125" t="e">
        <f aca="false">GK21-GK22</f>
        <v>#N/A</v>
      </c>
      <c r="GL23" s="125" t="e">
        <f aca="false">GL21-GL22</f>
        <v>#N/A</v>
      </c>
      <c r="GM23" s="125" t="e">
        <f aca="false">GM21-GM22</f>
        <v>#N/A</v>
      </c>
      <c r="GN23" s="125" t="e">
        <f aca="false">GN21-GN22</f>
        <v>#N/A</v>
      </c>
      <c r="GO23" s="125" t="e">
        <f aca="false">GO21-GO22</f>
        <v>#N/A</v>
      </c>
      <c r="GP23" s="125" t="e">
        <f aca="false">GP21-GP22</f>
        <v>#N/A</v>
      </c>
      <c r="GQ23" s="125" t="e">
        <f aca="false">GQ21-GQ22</f>
        <v>#N/A</v>
      </c>
      <c r="GR23" s="125" t="e">
        <f aca="false">GR21-GR22</f>
        <v>#N/A</v>
      </c>
      <c r="GS23" s="125" t="e">
        <f aca="false">GS21-GS22</f>
        <v>#N/A</v>
      </c>
      <c r="GT23" s="125" t="e">
        <f aca="false">GT21-GT22</f>
        <v>#N/A</v>
      </c>
      <c r="GU23" s="125" t="e">
        <f aca="false">GU21-GU22</f>
        <v>#N/A</v>
      </c>
      <c r="GV23" s="125" t="e">
        <f aca="false">GV21-GV22</f>
        <v>#N/A</v>
      </c>
      <c r="GW23" s="125" t="e">
        <f aca="false">GW21-GW22</f>
        <v>#N/A</v>
      </c>
      <c r="GX23" s="125" t="e">
        <f aca="false">GX21-GX22</f>
        <v>#N/A</v>
      </c>
      <c r="GY23" s="125" t="e">
        <f aca="false">GY21-GY22</f>
        <v>#N/A</v>
      </c>
      <c r="GZ23" s="125" t="e">
        <f aca="false">GZ21-GZ22</f>
        <v>#N/A</v>
      </c>
      <c r="HA23" s="125" t="e">
        <f aca="false">HA21-HA22</f>
        <v>#N/A</v>
      </c>
      <c r="HB23" s="125" t="e">
        <f aca="false">HB21-HB22</f>
        <v>#N/A</v>
      </c>
      <c r="HC23" s="125" t="e">
        <f aca="false">HC21-HC22</f>
        <v>#N/A</v>
      </c>
      <c r="HD23" s="125" t="e">
        <f aca="false">HD21-HD22</f>
        <v>#N/A</v>
      </c>
      <c r="HE23" s="125" t="e">
        <f aca="false">HE21-HE22</f>
        <v>#N/A</v>
      </c>
      <c r="HF23" s="125" t="e">
        <f aca="false">HF21-HF22</f>
        <v>#N/A</v>
      </c>
      <c r="HG23" s="125" t="e">
        <f aca="false">HG21-HG22</f>
        <v>#N/A</v>
      </c>
      <c r="HH23" s="125" t="e">
        <f aca="false">HH21-HH22</f>
        <v>#N/A</v>
      </c>
      <c r="HI23" s="125" t="e">
        <f aca="false">HI21-HI22</f>
        <v>#N/A</v>
      </c>
      <c r="HJ23" s="125" t="e">
        <f aca="false">HJ21-HJ22</f>
        <v>#N/A</v>
      </c>
      <c r="HK23" s="125" t="e">
        <f aca="false">HK21-HK22</f>
        <v>#N/A</v>
      </c>
      <c r="HL23" s="125" t="e">
        <f aca="false">HL21-HL22</f>
        <v>#N/A</v>
      </c>
      <c r="HM23" s="125" t="e">
        <f aca="false">HM21-HM22</f>
        <v>#N/A</v>
      </c>
      <c r="HN23" s="125" t="e">
        <f aca="false">HN21-HN22</f>
        <v>#N/A</v>
      </c>
      <c r="HO23" s="125" t="e">
        <f aca="false">HO21-HO22</f>
        <v>#N/A</v>
      </c>
      <c r="HP23" s="125" t="e">
        <f aca="false">HP21-HP22</f>
        <v>#N/A</v>
      </c>
      <c r="HR23" s="125" t="e">
        <f aca="false">IF(FH24=0,INDEX($FI22:$HP22,1,HR21),HQ23+(INDEX($FI22:$HP22,1,HS21)-HQ23)*(HR22-HQ22)/(HS22-HQ22))</f>
        <v>#N/A</v>
      </c>
      <c r="HS23" s="125" t="n">
        <f aca="false">IF(FI24=0,INDEX($FI22:$HP22,1,HS21),HR23+(INDEX($FI22:$HP22,1,HT21)-HR23)*(HS22-HR22)/(HT22-HR22))</f>
        <v>-15.4</v>
      </c>
      <c r="HT23" s="125" t="n">
        <f aca="false">IF(FJ24=0,INDEX($FI22:$HP22,1,HT21),HS23+(INDEX($FI22:$HP22,1,HU21)-HS23)*(HT22-HS22)/(HU22-HS22))</f>
        <v>0</v>
      </c>
      <c r="HU23" s="125" t="n">
        <f aca="false">IF(FK24=0,INDEX($FI22:$HP22,1,HU21),HT23+(INDEX($FI22:$HP22,1,HV21)-HT23)*(HU22-HT22)/(HV22-HT22))</f>
        <v>0</v>
      </c>
      <c r="HV23" s="125" t="n">
        <f aca="false">IF(FL24=0,INDEX($FI22:$HP22,1,HV21),HU23+(INDEX($FI22:$HP22,1,HW21)-HU23)*(HV22-HU22)/(HW22-HU22))</f>
        <v>0</v>
      </c>
      <c r="HW23" s="125" t="n">
        <f aca="false">IF(FM24=0,INDEX($FI22:$HP22,1,HW21),HV23+(INDEX($FI22:$HP22,1,HX21)-HV23)*(HW22-HV22)/(HX22-HV22))</f>
        <v>0</v>
      </c>
      <c r="HX23" s="125" t="n">
        <f aca="false">IF(FN24=0,INDEX($FI22:$HP22,1,HX21),HW23+(INDEX($FI22:$HP22,1,HY21)-HW23)*(HX22-HW22)/(HY22-HW22))</f>
        <v>0</v>
      </c>
      <c r="HY23" s="125" t="n">
        <f aca="false">IF(FO24=0,INDEX($FI22:$HP22,1,HY21),HX23+(INDEX($FI22:$HP22,1,HZ21)-HX23)*(HY22-HX22)/(HZ22-HX22))</f>
        <v>0</v>
      </c>
      <c r="HZ23" s="125" t="n">
        <f aca="false">IF(FP24=0,INDEX($FI22:$HP22,1,HZ21),HY23+(INDEX($FI22:$HP22,1,IA21)-HY23)*(HZ22-HY22)/(IA22-HY22))</f>
        <v>0</v>
      </c>
      <c r="IA23" s="125" t="n">
        <f aca="false">IF(FQ24=0,INDEX($FI22:$HP22,1,IA21),HZ23+(INDEX($FI22:$HP22,1,IB21)-HZ23)*(IA22-HZ22)/(IB22-HZ22))</f>
        <v>0</v>
      </c>
      <c r="IB23" s="125" t="n">
        <f aca="false">IF(FR24=0,INDEX($FI22:$HP22,1,IB21),IA23+(INDEX($FI22:$HP22,1,IC21)-IA23)*(IB22-IA22)/(IC22-IA22))</f>
        <v>0</v>
      </c>
      <c r="IC23" s="125" t="n">
        <f aca="false">IF(FS24=0,INDEX($FI22:$HP22,1,IC21),IB23+(INDEX($FI22:$HP22,1,ID21)-IB23)*(IC22-IB22)/(ID22-IB22))</f>
        <v>0</v>
      </c>
      <c r="ID23" s="125" t="n">
        <f aca="false">IF(FT24=0,INDEX($FI22:$HP22,1,ID21),IC23+(INDEX($FI22:$HP22,1,IE21)-IC23)*(ID22-IC22)/(IE22-IC22))</f>
        <v>-9.93333333333333</v>
      </c>
      <c r="IE23" s="125" t="n">
        <f aca="false">IF(FU24=0,INDEX($FI22:$HP22,1,IE21),ID23+(INDEX($FI22:$HP22,1,IF21)-ID23)*(IE22-ID22)/(IF22-ID22))</f>
        <v>-14.9</v>
      </c>
      <c r="IF23" s="125" t="e">
        <f aca="false">IF(FV24=0,INDEX($FI22:$HP22,1,IF21),IE23+(INDEX($FI22:$HP22,1,IG21)-IE23)*(IF22-IE22)/(IG22-IE22))</f>
        <v>#N/A</v>
      </c>
      <c r="IG23" s="125" t="e">
        <f aca="false">IF(FW24=0,INDEX($FI22:$HP22,1,IG21),IF23+(INDEX($FI22:$HP22,1,IH21)-IF23)*(IG22-IF22)/(IH22-IF22))</f>
        <v>#N/A</v>
      </c>
      <c r="IH23" s="125" t="e">
        <f aca="false">IF(FX24=0,INDEX($FI22:$HP22,1,IH21),IG23+(INDEX($FI22:$HP22,1,II21)-IG23)*(IH22-IG22)/(II22-IG22))</f>
        <v>#N/A</v>
      </c>
      <c r="II23" s="125" t="e">
        <f aca="false">IF(FY24=0,INDEX($FI22:$HP22,1,II21),IH23+(INDEX($FI22:$HP22,1,IJ21)-IH23)*(II22-IH22)/(IJ22-IH22))</f>
        <v>#N/A</v>
      </c>
      <c r="IJ23" s="125" t="e">
        <f aca="false">IF(FZ24=0,INDEX($FI22:$HP22,1,IJ21),II23+(INDEX($FI22:$HP22,1,IK21)-II23)*(IJ22-II22)/(IK22-II22))</f>
        <v>#N/A</v>
      </c>
      <c r="IK23" s="125" t="e">
        <f aca="false">IF(GA24=0,INDEX($FI22:$HP22,1,IK21),IJ23+(INDEX($FI22:$HP22,1,IL21)-IJ23)*(IK22-IJ22)/(IL22-IJ22))</f>
        <v>#N/A</v>
      </c>
      <c r="IL23" s="125" t="e">
        <f aca="false">IF(GB24=0,INDEX($FI22:$HP22,1,IL21),IK23+(INDEX($FI22:$HP22,1,IM21)-IK23)*(IL22-IK22)/(IM22-IK22))</f>
        <v>#N/A</v>
      </c>
      <c r="IM23" s="125" t="e">
        <f aca="false">IF(GC24=0,INDEX($FI22:$HP22,1,IM21),IL23+(INDEX($FI22:$HP22,1,IN21)-IL23)*(IM22-IL22)/(IN22-IL22))</f>
        <v>#N/A</v>
      </c>
      <c r="IN23" s="125" t="e">
        <f aca="false">IF(GD24=0,INDEX($FI22:$HP22,1,IN21),IM23+(INDEX($FI22:$HP22,1,IO21)-IM23)*(IN22-IM22)/(IO22-IM22))</f>
        <v>#N/A</v>
      </c>
      <c r="IO23" s="125" t="e">
        <f aca="false">IF(GE24=0,INDEX($FI22:$HP22,1,IO21),IN23+(INDEX($FI22:$HP22,1,IP21)-IN23)*(IO22-IN22)/(IP22-IN22))</f>
        <v>#N/A</v>
      </c>
      <c r="IP23" s="125" t="e">
        <f aca="false">IF(GF24=0,INDEX($FI22:$HP22,1,IP21),IO23+(INDEX($FI22:$HP22,1,IQ21)-IO23)*(IP22-IO22)/(IQ22-IO22))</f>
        <v>#N/A</v>
      </c>
      <c r="IQ23" s="125" t="e">
        <f aca="false">IF(GG24=0,INDEX($FI22:$HP22,1,IQ21),IP23+(INDEX($FI22:$HP22,1,IR21)-IP23)*(IQ22-IP22)/(IR22-IP22))</f>
        <v>#N/A</v>
      </c>
      <c r="IR23" s="125" t="e">
        <f aca="false">IF(GH24=0,INDEX($FI22:$HP22,1,IR21),IQ23+(INDEX($FI22:$HP22,1,IS21)-IQ23)*(IR22-IQ22)/(IS22-IQ22))</f>
        <v>#N/A</v>
      </c>
      <c r="IS23" s="125" t="e">
        <f aca="false">IF(GI24=0,INDEX($FI22:$HP22,1,IS21),IR23+(INDEX($FI22:$HP22,1,IT21)-IR23)*(IS22-IR22)/(IT22-IR22))</f>
        <v>#N/A</v>
      </c>
      <c r="IT23" s="125" t="e">
        <f aca="false">IF(GJ24=0,INDEX($FI22:$HP22,1,IT21),IS23+(INDEX($FI22:$HP22,1,IU21)-IS23)*(IT22-IS22)/(IU22-IS22))</f>
        <v>#N/A</v>
      </c>
      <c r="IU23" s="125" t="e">
        <f aca="false">IF(GK24=0,INDEX($FI22:$HP22,1,IU21),IT23+(INDEX($FI22:$HP22,1,IV21)-IT23)*(IU22-IT22)/(IV22-IT22))</f>
        <v>#N/A</v>
      </c>
      <c r="IV23" s="125" t="e">
        <f aca="false">IF(GL24=0,INDEX($FI22:$HP22,1,IV21),IU23+(INDEX($FI22:$HP22,1,IW21)-IU23)*(IV22-IU22)/(IW22-IU22))</f>
        <v>#N/A</v>
      </c>
      <c r="IW23" s="125" t="e">
        <f aca="false">IF(GM24=0,INDEX($FI22:$HP22,1,IW21),IV23+(INDEX($FI22:$HP22,1,IX21)-IV23)*(IW22-IV22)/(IX22-IV22))</f>
        <v>#N/A</v>
      </c>
      <c r="IX23" s="125" t="e">
        <f aca="false">IF(GN24=0,INDEX($FI22:$HP22,1,IX21),IW23+(INDEX($FI22:$HP22,1,IY21)-IW23)*(IX22-IW22)/(IY22-IW22))</f>
        <v>#N/A</v>
      </c>
      <c r="IY23" s="125" t="e">
        <f aca="false">IF(GO24=0,INDEX($FI22:$HP22,1,IY21),IX23+(INDEX($FI22:$HP22,1,IZ21)-IX23)*(IY22-IX22)/(IZ22-IX22))</f>
        <v>#N/A</v>
      </c>
      <c r="IZ23" s="125" t="e">
        <f aca="false">IF(GP24=0,INDEX($FI22:$HP22,1,IZ21),IY23+(INDEX($FI22:$HP22,1,JA21)-IY23)*(IZ22-IY22)/(JA22-IY22))</f>
        <v>#N/A</v>
      </c>
      <c r="JA23" s="125" t="e">
        <f aca="false">IF(GQ24=0,INDEX($FI22:$HP22,1,JA21),IZ23+(INDEX($FI22:$HP22,1,JB21)-IZ23)*(JA22-IZ22)/(JB22-IZ22))</f>
        <v>#N/A</v>
      </c>
      <c r="JB23" s="125" t="e">
        <f aca="false">IF(GR24=0,INDEX($FI22:$HP22,1,JB21),JA23+(INDEX($FI22:$HP22,1,JC21)-JA23)*(JB22-JA22)/(JC22-JA22))</f>
        <v>#N/A</v>
      </c>
      <c r="JC23" s="125" t="e">
        <f aca="false">IF(GS24=0,INDEX($FI22:$HP22,1,JC21),JB23+(INDEX($FI22:$HP22,1,JD21)-JB23)*(JC22-JB22)/(JD22-JB22))</f>
        <v>#N/A</v>
      </c>
      <c r="JD23" s="125" t="e">
        <f aca="false">IF(GT24=0,INDEX($FI22:$HP22,1,JD21),JC23+(INDEX($FI22:$HP22,1,JE21)-JC23)*(JD22-JC22)/(JE22-JC22))</f>
        <v>#N/A</v>
      </c>
      <c r="JE23" s="125" t="e">
        <f aca="false">IF(GU24=0,INDEX($FI22:$HP22,1,JE21),JD23+(INDEX($FI22:$HP22,1,JF21)-JD23)*(JE22-JD22)/(JF22-JD22))</f>
        <v>#N/A</v>
      </c>
      <c r="JF23" s="125" t="e">
        <f aca="false">IF(GV24=0,INDEX($FI22:$HP22,1,JF21),JE23+(INDEX($FI22:$HP22,1,JG21)-JE23)*(JF22-JE22)/(JG22-JE22))</f>
        <v>#N/A</v>
      </c>
      <c r="JG23" s="125" t="e">
        <f aca="false">IF(GW24=0,INDEX($FI22:$HP22,1,JG21),JF23+(INDEX($FI22:$HP22,1,JH21)-JF23)*(JG22-JF22)/(JH22-JF22))</f>
        <v>#N/A</v>
      </c>
      <c r="JH23" s="125" t="e">
        <f aca="false">IF(GX24=0,INDEX($FI22:$HP22,1,JH21),JG23+(INDEX($FI22:$HP22,1,JI21)-JG23)*(JH22-JG22)/(JI22-JG22))</f>
        <v>#N/A</v>
      </c>
      <c r="JI23" s="125" t="e">
        <f aca="false">IF(GY24=0,INDEX($FI22:$HP22,1,JI21),JH23+(INDEX($FI22:$HP22,1,JJ21)-JH23)*(JI22-JH22)/(JJ22-JH22))</f>
        <v>#N/A</v>
      </c>
      <c r="JJ23" s="125" t="e">
        <f aca="false">IF(GZ24=0,INDEX($FI22:$HP22,1,JJ21),JI23+(INDEX($FI22:$HP22,1,JK21)-JI23)*(JJ22-JI22)/(JK22-JI22))</f>
        <v>#N/A</v>
      </c>
      <c r="JK23" s="125" t="e">
        <f aca="false">IF(HA24=0,INDEX($FI22:$HP22,1,JK21),JJ23+(INDEX($FI22:$HP22,1,JL21)-JJ23)*(JK22-JJ22)/(JL22-JJ22))</f>
        <v>#N/A</v>
      </c>
      <c r="JL23" s="125" t="e">
        <f aca="false">IF(HB24=0,INDEX($FI22:$HP22,1,JL21),JK23+(INDEX($FI22:$HP22,1,JM21)-JK23)*(JL22-JK22)/(JM22-JK22))</f>
        <v>#N/A</v>
      </c>
      <c r="JM23" s="125" t="e">
        <f aca="false">IF(HC24=0,INDEX($FI22:$HP22,1,JM21),JL23+(INDEX($FI22:$HP22,1,JN21)-JL23)*(JM22-JL22)/(JN22-JL22))</f>
        <v>#N/A</v>
      </c>
      <c r="JN23" s="125" t="e">
        <f aca="false">IF(HD24=0,INDEX($FI22:$HP22,1,JN21),JM23+(INDEX($FI22:$HP22,1,JO21)-JM23)*(JN22-JM22)/(JO22-JM22))</f>
        <v>#N/A</v>
      </c>
      <c r="JO23" s="125" t="e">
        <f aca="false">IF(HE24=0,INDEX($FI22:$HP22,1,JO21),JN23+(INDEX($FI22:$HP22,1,JP21)-JN23)*(JO22-JN22)/(JP22-JN22))</f>
        <v>#N/A</v>
      </c>
      <c r="JP23" s="125" t="e">
        <f aca="false">IF(HF24=0,INDEX($FI22:$HP22,1,JP21),JO23+(INDEX($FI22:$HP22,1,JQ21)-JO23)*(JP22-JO22)/(JQ22-JO22))</f>
        <v>#N/A</v>
      </c>
      <c r="JQ23" s="125" t="e">
        <f aca="false">IF(HG24=0,INDEX($FI22:$HP22,1,JQ21),JP23+(INDEX($FI22:$HP22,1,JR21)-JP23)*(JQ22-JP22)/(JR22-JP22))</f>
        <v>#N/A</v>
      </c>
      <c r="JR23" s="125" t="e">
        <f aca="false">IF(HH24=0,INDEX($FI22:$HP22,1,JR21),JQ23+(INDEX($FI22:$HP22,1,JS21)-JQ23)*(JR22-JQ22)/(JS22-JQ22))</f>
        <v>#N/A</v>
      </c>
      <c r="JS23" s="125" t="e">
        <f aca="false">IF(HI24=0,INDEX($FI22:$HP22,1,JS21),JR23+(INDEX($FI22:$HP22,1,JT21)-JR23)*(JS22-JR22)/(JT22-JR22))</f>
        <v>#N/A</v>
      </c>
      <c r="JT23" s="125" t="e">
        <f aca="false">IF(HJ24=0,INDEX($FI22:$HP22,1,JT21),JS23+(INDEX($FI22:$HP22,1,JU21)-JS23)*(JT22-JS22)/(JU22-JS22))</f>
        <v>#N/A</v>
      </c>
      <c r="JU23" s="125" t="e">
        <f aca="false">IF(HK24=0,INDEX($FI22:$HP22,1,JU21),JT23+(INDEX($FI22:$HP22,1,JV21)-JT23)*(JU22-JT22)/(JV22-JT22))</f>
        <v>#N/A</v>
      </c>
      <c r="JV23" s="125" t="e">
        <f aca="false">IF(HL24=0,INDEX($FI22:$HP22,1,JV21),JU23+(INDEX($FI22:$HP22,1,JW21)-JU23)*(JV22-JU22)/(JW22-JU22))</f>
        <v>#N/A</v>
      </c>
      <c r="JW23" s="125" t="e">
        <f aca="false">IF(HM24=0,INDEX($FI22:$HP22,1,JW21),JV23+(INDEX($FI22:$HP22,1,JX21)-JV23)*(JW22-JV22)/(JX22-JV22))</f>
        <v>#N/A</v>
      </c>
      <c r="JX23" s="125" t="e">
        <f aca="false">IF(HN24=0,INDEX($FI22:$HP22,1,JX21),JW23+(INDEX($FI22:$HP22,1,JY21)-JW23)*(JX22-JW22)/(JY22-JW22))</f>
        <v>#N/A</v>
      </c>
      <c r="JY23" s="125" t="e">
        <f aca="false">IF(HO24=0,INDEX($FI22:$HP22,1,JY21),JX23+(INDEX($FI22:$HP22,1,JZ21)-JX23)*(JY22-JX22)/(JZ22-JX22))</f>
        <v>#N/A</v>
      </c>
      <c r="JZ23" s="125" t="e">
        <f aca="false">IF(ISNUMBER(INDEX($FI22:$HP22,1,JZ21)),INDEX($FI22:$HP22,1,JZ21),NA())</f>
        <v>#N/A</v>
      </c>
      <c r="KA23" s="125" t="e">
        <f aca="false">IF(ISNUMBER(INDEX($FI22:$HP22,1,KA21)),INDEX($FI22:$HP22,1,KA21),NA())</f>
        <v>#N/A</v>
      </c>
      <c r="KB23" s="125" t="e">
        <f aca="false">IF(ISNUMBER(INDEX($FI22:$HP22,1,KB21)),INDEX($FI22:$HP22,1,KB21),NA())</f>
        <v>#N/A</v>
      </c>
      <c r="KC23" s="125" t="e">
        <f aca="false">IF(ISNUMBER(INDEX($FI22:$HP22,1,KC21)),INDEX($FI22:$HP22,1,KC21),NA())</f>
        <v>#N/A</v>
      </c>
      <c r="KD23" s="125" t="e">
        <f aca="false">IF(ISNUMBER(INDEX($FI22:$HP22,1,KD21)),INDEX($FI22:$HP22,1,KD21),NA())</f>
        <v>#N/A</v>
      </c>
      <c r="KE23" s="125" t="e">
        <f aca="false">IF(ISNUMBER(INDEX($FI22:$HP22,1,KE21)),INDEX($FI22:$HP22,1,KE21),NA())</f>
        <v>#N/A</v>
      </c>
      <c r="KF23" s="125" t="e">
        <f aca="false">IF(ISNUMBER(INDEX($FI22:$HP22,1,KF21)),INDEX($FI22:$HP22,1,KF21),NA())</f>
        <v>#N/A</v>
      </c>
      <c r="KG23" s="125" t="e">
        <f aca="false">IF(ISNUMBER(INDEX($FI22:$HP22,1,KG21)),INDEX($FI22:$HP22,1,KG21),NA())</f>
        <v>#N/A</v>
      </c>
      <c r="KH23" s="125" t="e">
        <f aca="false">IF(ISNUMBER(INDEX($FI22:$HP22,1,KH21)),INDEX($FI22:$HP22,1,KH21),NA())</f>
        <v>#N/A</v>
      </c>
      <c r="KI23" s="125" t="e">
        <f aca="false">IF(ISNUMBER(INDEX($FI22:$HP22,1,KI21)),INDEX($FI22:$HP22,1,KI21),NA())</f>
        <v>#N/A</v>
      </c>
      <c r="KJ23" s="125" t="e">
        <f aca="false">IF(ISNUMBER(INDEX($FI22:$HP22,1,KJ21)),INDEX($FI22:$HP22,1,KJ21),NA())</f>
        <v>#N/A</v>
      </c>
      <c r="KK23" s="125" t="e">
        <f aca="false">IF(ISNUMBER(INDEX($FI22:$HP22,1,KK21)),INDEX($FI22:$HP22,1,KK21),NA())</f>
        <v>#N/A</v>
      </c>
      <c r="KL23" s="125" t="e">
        <f aca="false">IF(ISNUMBER(INDEX($FI22:$HP22,1,KL21)),INDEX($FI22:$HP22,1,KL21),NA())</f>
        <v>#N/A</v>
      </c>
      <c r="KM23" s="125" t="e">
        <f aca="false">IF(ISNUMBER(INDEX($FI22:$HP22,1,KM21)),INDEX($FI22:$HP22,1,KM21),NA())</f>
        <v>#N/A</v>
      </c>
      <c r="KN23" s="125" t="e">
        <f aca="false">IF(ISNUMBER(INDEX($FI22:$HP22,1,KN21)),INDEX($FI22:$HP22,1,KN21),NA())</f>
        <v>#N/A</v>
      </c>
      <c r="KO23" s="125" t="e">
        <f aca="false">IF(ISNUMBER(INDEX($FI22:$HP22,1,KO21)),INDEX($FI22:$HP22,1,KO21),NA())</f>
        <v>#N/A</v>
      </c>
      <c r="KP23" s="125" t="e">
        <f aca="false">IF(ISNUMBER(INDEX($FI22:$HP22,1,KP21)),INDEX($FI22:$HP22,1,KP21),NA())</f>
        <v>#N/A</v>
      </c>
      <c r="KQ23" s="125" t="e">
        <f aca="false">IF(ISNUMBER(INDEX($FI22:$HP22,1,KQ21)),INDEX($FI22:$HP22,1,KQ21),NA())</f>
        <v>#N/A</v>
      </c>
      <c r="KR23" s="125" t="e">
        <f aca="false">IF(ISNUMBER(INDEX($FI22:$HP22,1,KR21)),INDEX($FI22:$HP22,1,KR21),NA())</f>
        <v>#N/A</v>
      </c>
      <c r="KS23" s="125" t="e">
        <f aca="false">IF(ISNUMBER(INDEX($FI22:$HP22,1,KS21)),INDEX($FI22:$HP22,1,KS21),NA())</f>
        <v>#N/A</v>
      </c>
      <c r="KU23" s="125" t="s">
        <v>72</v>
      </c>
      <c r="KV23" s="125" t="str">
        <f aca="false">IF(AND(ISNUMBER(KV22),ISNUMBER(KW22)),IF(AND(KV22&gt;=0,KW22&gt;=0),0.5*(KW22+KV22)*(KW21-KV21),""),"")</f>
        <v/>
      </c>
      <c r="KW23" s="125" t="n">
        <f aca="false">IF(AND(ISNUMBER(KW22),ISNUMBER(KX22)),IF(AND(KW22&gt;=0,KX22&gt;=0),0.5*(KX22+KW22)*(KX21-KW21),""),"")</f>
        <v>148.364615384615</v>
      </c>
      <c r="KX23" s="125" t="n">
        <f aca="false">IF(AND(ISNUMBER(KX22),ISNUMBER(KY22)),IF(AND(KX22&gt;=0,KY22&gt;=0),0.5*(KY22+KX22)*(KY21-KX21),""),"")</f>
        <v>2130.18725274725</v>
      </c>
      <c r="KY23" s="125" t="n">
        <f aca="false">IF(AND(ISNUMBER(KY22),ISNUMBER(KZ22)),IF(AND(KY22&gt;=0,KZ22&gt;=0),0.5*(KZ22+KY22)*(KZ21-KY21),""),"")</f>
        <v>1260</v>
      </c>
      <c r="KZ23" s="125" t="n">
        <f aca="false">IF(AND(ISNUMBER(KZ22),ISNUMBER(LA22)),IF(AND(KZ22&gt;=0,LA22&gt;=0),0.5*(LA22+KZ22)*(LA21-KZ21),""),"")</f>
        <v>1265</v>
      </c>
      <c r="LA23" s="125" t="n">
        <f aca="false">IF(AND(ISNUMBER(LA22),ISNUMBER(LB22)),IF(AND(LA22&gt;=0,LB22&gt;=0),0.5*(LB22+LA22)*(LB21-LA21),""),"")</f>
        <v>2892.5</v>
      </c>
      <c r="LB23" s="125" t="n">
        <f aca="false">IF(AND(ISNUMBER(LB22),ISNUMBER(LC22)),IF(AND(LB22&gt;=0,LC22&gt;=0),0.5*(LC22+LB22)*(LC21-LB21),""),"")</f>
        <v>1085</v>
      </c>
      <c r="LC23" s="125" t="n">
        <f aca="false">IF(AND(ISNUMBER(LC22),ISNUMBER(LD22)),IF(AND(LC22&gt;=0,LD22&gt;=0),0.5*(LD22+LC22)*(LD21-LC21),""),"")</f>
        <v>1300</v>
      </c>
      <c r="LD23" s="125" t="n">
        <f aca="false">IF(AND(ISNUMBER(LD22),ISNUMBER(LE22)),IF(AND(LD22&gt;=0,LE22&gt;=0),0.5*(LE22+LD22)*(LE21-LD21),""),"")</f>
        <v>770</v>
      </c>
      <c r="LE23" s="125" t="n">
        <f aca="false">IF(AND(ISNUMBER(LE22),ISNUMBER(LF22)),IF(AND(LE22&gt;=0,LF22&gt;=0),0.5*(LF22+LE22)*(LF21-LE21),""),"")</f>
        <v>810</v>
      </c>
      <c r="LF23" s="125" t="n">
        <f aca="false">IF(AND(ISNUMBER(LF22),ISNUMBER(LG22)),IF(AND(LF22&gt;=0,LG22&gt;=0),0.5*(LG22+LF22)*(LG21-LF21),""),"")</f>
        <v>1194.25324675325</v>
      </c>
      <c r="LG23" s="125" t="n">
        <f aca="false">IF(AND(ISNUMBER(LG22),ISNUMBER(LH22)),IF(AND(LG22&gt;=0,LH22&gt;=0),0.5*(LH22+LG22)*(LH21-LG21),""),"")</f>
        <v>103.580086580087</v>
      </c>
      <c r="LH23" s="125" t="n">
        <f aca="false">IF(AND(ISNUMBER(LH22),ISNUMBER(LI22)),IF(AND(LH22&gt;=0,LI22&gt;=0),0.5*(LI22+LH22)*(LI21-LH21),""),"")</f>
        <v>12.9166666666667</v>
      </c>
      <c r="LI23" s="125" t="str">
        <f aca="false">IF(AND(ISNUMBER(LI22),ISNUMBER(LJ22)),IF(AND(LI22&gt;=0,LJ22&gt;=0),0.5*(LJ22+LI22)*(LJ21-LI21),""),"")</f>
        <v/>
      </c>
      <c r="LJ23" s="125" t="str">
        <f aca="false">IF(AND(ISNUMBER(LJ22),ISNUMBER(LK22)),IF(AND(LJ22&gt;=0,LK22&gt;=0),0.5*(LK22+LJ22)*(LK21-LJ21),""),"")</f>
        <v/>
      </c>
      <c r="LK23" s="125" t="str">
        <f aca="false">IF(AND(ISNUMBER(LK22),ISNUMBER(LL22)),IF(AND(LK22&gt;=0,LL22&gt;=0),0.5*(LL22+LK22)*(LL21-LK21),""),"")</f>
        <v/>
      </c>
      <c r="LL23" s="125" t="str">
        <f aca="false">IF(AND(ISNUMBER(LL22),ISNUMBER(LM22)),IF(AND(LL22&gt;=0,LM22&gt;=0),0.5*(LM22+LL22)*(LM21-LL21),""),"")</f>
        <v/>
      </c>
      <c r="LM23" s="125" t="str">
        <f aca="false">IF(AND(ISNUMBER(LM22),ISNUMBER(LN22)),IF(AND(LM22&gt;=0,LN22&gt;=0),0.5*(LN22+LM22)*(LN21-LM21),""),"")</f>
        <v/>
      </c>
      <c r="LN23" s="125" t="str">
        <f aca="false">IF(AND(ISNUMBER(LN22),ISNUMBER(LO22)),IF(AND(LN22&gt;=0,LO22&gt;=0),0.5*(LO22+LN22)*(LO21-LN21),""),"")</f>
        <v/>
      </c>
      <c r="LO23" s="125" t="str">
        <f aca="false">IF(AND(ISNUMBER(LO22),ISNUMBER(LP22)),IF(AND(LO22&gt;=0,LP22&gt;=0),0.5*(LP22+LO22)*(LP21-LO21),""),"")</f>
        <v/>
      </c>
      <c r="LP23" s="125" t="str">
        <f aca="false">IF(AND(ISNUMBER(LP22),ISNUMBER(LQ22)),IF(AND(LP22&gt;=0,LQ22&gt;=0),0.5*(LQ22+LP22)*(LQ21-LP21),""),"")</f>
        <v/>
      </c>
      <c r="LQ23" s="125" t="str">
        <f aca="false">IF(AND(ISNUMBER(LQ22),ISNUMBER(LR22)),IF(AND(LQ22&gt;=0,LR22&gt;=0),0.5*(LR22+LQ22)*(LR21-LQ21),""),"")</f>
        <v/>
      </c>
      <c r="LR23" s="125" t="str">
        <f aca="false">IF(AND(ISNUMBER(LR22),ISNUMBER(LS22)),IF(AND(LR22&gt;=0,LS22&gt;=0),0.5*(LS22+LR22)*(LS21-LR21),""),"")</f>
        <v/>
      </c>
      <c r="LS23" s="125" t="str">
        <f aca="false">IF(AND(ISNUMBER(LS22),ISNUMBER(LT22)),IF(AND(LS22&gt;=0,LT22&gt;=0),0.5*(LT22+LS22)*(LT21-LS21),""),"")</f>
        <v/>
      </c>
      <c r="LT23" s="125" t="str">
        <f aca="false">IF(AND(ISNUMBER(LT22),ISNUMBER(LU22)),IF(AND(LT22&gt;=0,LU22&gt;=0),0.5*(LU22+LT22)*(LU21-LT21),""),"")</f>
        <v/>
      </c>
      <c r="LU23" s="125" t="str">
        <f aca="false">IF(AND(ISNUMBER(LU22),ISNUMBER(LV22)),IF(AND(LU22&gt;=0,LV22&gt;=0),0.5*(LV22+LU22)*(LV21-LU21),""),"")</f>
        <v/>
      </c>
      <c r="LV23" s="125" t="str">
        <f aca="false">IF(AND(ISNUMBER(LV22),ISNUMBER(LW22)),IF(AND(LV22&gt;=0,LW22&gt;=0),0.5*(LW22+LV22)*(LW21-LV21),""),"")</f>
        <v/>
      </c>
      <c r="LW23" s="125" t="str">
        <f aca="false">IF(AND(ISNUMBER(LW22),ISNUMBER(LX22)),IF(AND(LW22&gt;=0,LX22&gt;=0),0.5*(LX22+LW22)*(LX21-LW21),""),"")</f>
        <v/>
      </c>
      <c r="LX23" s="125" t="str">
        <f aca="false">IF(AND(ISNUMBER(LX22),ISNUMBER(LY22)),IF(AND(LX22&gt;=0,LY22&gt;=0),0.5*(LY22+LX22)*(LY21-LX21),""),"")</f>
        <v/>
      </c>
      <c r="LY23" s="125" t="str">
        <f aca="false">IF(AND(ISNUMBER(LY22),ISNUMBER(LZ22)),IF(AND(LY22&gt;=0,LZ22&gt;=0),0.5*(LZ22+LY22)*(LZ21-LY21),""),"")</f>
        <v/>
      </c>
      <c r="LZ23" s="125" t="str">
        <f aca="false">IF(AND(ISNUMBER(LZ22),ISNUMBER(MA22)),IF(AND(LZ22&gt;=0,MA22&gt;=0),0.5*(MA22+LZ22)*(MA21-LZ21),""),"")</f>
        <v/>
      </c>
      <c r="MA23" s="125" t="str">
        <f aca="false">IF(AND(ISNUMBER(MA22),ISNUMBER(MB22)),IF(AND(MA22&gt;=0,MB22&gt;=0),0.5*(MB22+MA22)*(MB21-MA21),""),"")</f>
        <v/>
      </c>
      <c r="MB23" s="125" t="str">
        <f aca="false">IF(AND(ISNUMBER(MB22),ISNUMBER(MC22)),IF(AND(MB22&gt;=0,MC22&gt;=0),0.5*(MC22+MB22)*(MC21-MB21),""),"")</f>
        <v/>
      </c>
      <c r="MC23" s="125" t="str">
        <f aca="false">IF(AND(ISNUMBER(MC22),ISNUMBER(MD22)),IF(AND(MC22&gt;=0,MD22&gt;=0),0.5*(MD22+MC22)*(MD21-MC21),""),"")</f>
        <v/>
      </c>
      <c r="MD23" s="125" t="str">
        <f aca="false">IF(AND(ISNUMBER(MD22),ISNUMBER(ME22)),IF(AND(MD22&gt;=0,ME22&gt;=0),0.5*(ME22+MD22)*(ME21-MD21),""),"")</f>
        <v/>
      </c>
      <c r="ME23" s="125" t="str">
        <f aca="false">IF(AND(ISNUMBER(ME22),ISNUMBER(MF22)),IF(AND(ME22&gt;=0,MF22&gt;=0),0.5*(MF22+ME22)*(MF21-ME21),""),"")</f>
        <v/>
      </c>
      <c r="MF23" s="125" t="str">
        <f aca="false">IF(AND(ISNUMBER(MF22),ISNUMBER(MG22)),IF(AND(MF22&gt;=0,MG22&gt;=0),0.5*(MG22+MF22)*(MG21-MF21),""),"")</f>
        <v/>
      </c>
      <c r="MG23" s="125" t="str">
        <f aca="false">IF(AND(ISNUMBER(MG22),ISNUMBER(MH22)),IF(AND(MG22&gt;=0,MH22&gt;=0),0.5*(MH22+MG22)*(MH21-MG21),""),"")</f>
        <v/>
      </c>
      <c r="MH23" s="125" t="str">
        <f aca="false">IF(AND(ISNUMBER(MH22),ISNUMBER(MI22)),IF(AND(MH22&gt;=0,MI22&gt;=0),0.5*(MI22+MH22)*(MI21-MH21),""),"")</f>
        <v/>
      </c>
      <c r="MI23" s="125" t="str">
        <f aca="false">IF(AND(ISNUMBER(MI22),ISNUMBER(MJ22)),IF(AND(MI22&gt;=0,MJ22&gt;=0),0.5*(MJ22+MI22)*(MJ21-MI21),""),"")</f>
        <v/>
      </c>
      <c r="MJ23" s="125" t="str">
        <f aca="false">IF(AND(ISNUMBER(MJ22),ISNUMBER(MK22)),IF(AND(MJ22&gt;=0,MK22&gt;=0),0.5*(MK22+MJ22)*(MK21-MJ21),""),"")</f>
        <v/>
      </c>
      <c r="MK23" s="125" t="str">
        <f aca="false">IF(AND(ISNUMBER(MK22),ISNUMBER(ML22)),IF(AND(MK22&gt;=0,ML22&gt;=0),0.5*(ML22+MK22)*(ML21-MK21),""),"")</f>
        <v/>
      </c>
      <c r="ML23" s="125" t="str">
        <f aca="false">IF(AND(ISNUMBER(ML22),ISNUMBER(MM22)),IF(AND(ML22&gt;=0,MM22&gt;=0),0.5*(MM22+ML22)*(MM21-ML21),""),"")</f>
        <v/>
      </c>
      <c r="MM23" s="125" t="str">
        <f aca="false">IF(AND(ISNUMBER(MM22),ISNUMBER(MN22)),IF(AND(MM22&gt;=0,MN22&gt;=0),0.5*(MN22+MM22)*(MN21-MM21),""),"")</f>
        <v/>
      </c>
      <c r="MN23" s="125" t="str">
        <f aca="false">IF(AND(ISNUMBER(MN22),ISNUMBER(MO22)),IF(AND(MN22&gt;=0,MO22&gt;=0),0.5*(MO22+MN22)*(MO21-MN21),""),"")</f>
        <v/>
      </c>
      <c r="MO23" s="125" t="str">
        <f aca="false">IF(AND(ISNUMBER(MO22),ISNUMBER(MP22)),IF(AND(MO22&gt;=0,MP22&gt;=0),0.5*(MP22+MO22)*(MP21-MO21),""),"")</f>
        <v/>
      </c>
      <c r="MP23" s="125" t="str">
        <f aca="false">IF(AND(ISNUMBER(MP22),ISNUMBER(MQ22)),IF(AND(MP22&gt;=0,MQ22&gt;=0),0.5*(MQ22+MP22)*(MQ21-MP21),""),"")</f>
        <v/>
      </c>
      <c r="MQ23" s="125" t="str">
        <f aca="false">IF(AND(ISNUMBER(MQ22),ISNUMBER(MR22)),IF(AND(MQ22&gt;=0,MR22&gt;=0),0.5*(MR22+MQ22)*(MR21-MQ21),""),"")</f>
        <v/>
      </c>
      <c r="MR23" s="125" t="str">
        <f aca="false">IF(AND(ISNUMBER(MR22),ISNUMBER(MS22)),IF(AND(MR22&gt;=0,MS22&gt;=0),0.5*(MS22+MR22)*(MS21-MR21),""),"")</f>
        <v/>
      </c>
      <c r="MS23" s="125" t="str">
        <f aca="false">IF(AND(ISNUMBER(MS22),ISNUMBER(MT22)),IF(AND(MS22&gt;=0,MT22&gt;=0),0.5*(MT22+MS22)*(MT21-MS21),""),"")</f>
        <v/>
      </c>
      <c r="MT23" s="125" t="str">
        <f aca="false">IF(AND(ISNUMBER(MT22),ISNUMBER(MU22)),IF(AND(MT22&gt;=0,MU22&gt;=0),0.5*(MU22+MT22)*(MU21-MT21),""),"")</f>
        <v/>
      </c>
      <c r="MU23" s="125" t="str">
        <f aca="false">IF(AND(ISNUMBER(MU22),ISNUMBER(MV22)),IF(AND(MU22&gt;=0,MV22&gt;=0),0.5*(MV22+MU22)*(MV21-MU21),""),"")</f>
        <v/>
      </c>
      <c r="MV23" s="125" t="str">
        <f aca="false">IF(AND(ISNUMBER(MV22),ISNUMBER(MW22)),IF(AND(MV22&gt;=0,MW22&gt;=0),0.5*(MW22+MV22)*(MW21-MV21),""),"")</f>
        <v/>
      </c>
      <c r="MW23" s="125" t="str">
        <f aca="false">IF(AND(ISNUMBER(MW22),ISNUMBER(MX22)),IF(AND(MW22&gt;=0,MX22&gt;=0),0.5*(MX22+MW22)*(MX21-MW21),""),"")</f>
        <v/>
      </c>
      <c r="MX23" s="125" t="str">
        <f aca="false">IF(AND(ISNUMBER(MX22),ISNUMBER(MY22)),IF(AND(MX22&gt;=0,MY22&gt;=0),0.5*(MY22+MX22)*(MY21-MX21),""),"")</f>
        <v/>
      </c>
      <c r="MY23" s="125" t="str">
        <f aca="false">IF(AND(ISNUMBER(MY22),ISNUMBER(MZ22)),IF(AND(MY22&gt;=0,MZ22&gt;=0),0.5*(MZ22+MY22)*(MZ21-MY21),""),"")</f>
        <v/>
      </c>
      <c r="MZ23" s="125" t="str">
        <f aca="false">IF(AND(ISNUMBER(MZ22),ISNUMBER(NA22)),IF(AND(MZ22&gt;=0,NA22&gt;=0),0.5*(NA22+MZ22)*(NA21-MZ21),""),"")</f>
        <v/>
      </c>
      <c r="NA23" s="125" t="str">
        <f aca="false">IF(AND(ISNUMBER(NA22),ISNUMBER(NB22)),IF(AND(NA22&gt;=0,NB22&gt;=0),0.5*(NB22+NA22)*(NB21-NA21),""),"")</f>
        <v/>
      </c>
      <c r="NB23" s="125" t="str">
        <f aca="false">IF(AND(ISNUMBER(NB22),ISNUMBER(NC22)),IF(AND(NB22&gt;=0,NC22&gt;=0),0.5*(NC22+NB22)*(NC21-NB21),""),"")</f>
        <v/>
      </c>
      <c r="NC23" s="125" t="str">
        <f aca="false">IF(AND(ISNUMBER(NC22),ISNUMBER(ND22)),IF(AND(NC22&gt;=0,ND22&gt;=0),0.5*(ND22+NC22)*(ND21-NC21),""),"")</f>
        <v/>
      </c>
      <c r="ND23" s="125" t="str">
        <f aca="false">IF(AND(ISNUMBER(ND22),ISNUMBER(NE22)),IF(AND(ND22&gt;=0,NE22&gt;=0),0.5*(NE22+ND22)*(NE21-ND21),""),"")</f>
        <v/>
      </c>
      <c r="NE23" s="125" t="str">
        <f aca="false">IF(AND(ISNUMBER(NE22),ISNUMBER(NF22)),IF(AND(NE22&gt;=0,NF22&gt;=0),0.5*(NF22+NE22)*(NF21-NE21),""),"")</f>
        <v/>
      </c>
      <c r="NF23" s="125" t="str">
        <f aca="false">IF(AND(ISNUMBER(NF22),ISNUMBER(NG22)),IF(AND(NF22&gt;=0,NG22&gt;=0),0.5*(NG22+NF22)*(NG21-NF21),""),"")</f>
        <v/>
      </c>
      <c r="NG23" s="125" t="str">
        <f aca="false">IF(AND(ISNUMBER(NG22),ISNUMBER(NH22)),IF(AND(NG22&gt;=0,NH22&gt;=0),0.5*(NH22+NG22)*(NH21-NG21),""),"")</f>
        <v/>
      </c>
      <c r="NH23" s="125" t="str">
        <f aca="false">IF(AND(ISNUMBER(NH22),ISNUMBER(NI22)),IF(AND(NH22&gt;=0,NI22&gt;=0),0.5*(NI22+NH22)*(NI21-NH21),""),"")</f>
        <v/>
      </c>
      <c r="NI23" s="125" t="str">
        <f aca="false">IF(AND(ISNUMBER(NI22),ISNUMBER(NJ22)),IF(AND(NI22&gt;=0,NJ22&gt;=0),0.5*(NJ22+NI22)*(NJ21-NI21),""),"")</f>
        <v/>
      </c>
      <c r="NJ23" s="125" t="str">
        <f aca="false">IF(AND(ISNUMBER(NJ22),ISNUMBER(NK22)),IF(AND(NJ22&gt;=0,NK22&gt;=0),0.5*(NK22+NJ22)*(NK21-NJ21),""),"")</f>
        <v/>
      </c>
      <c r="NK23" s="125" t="str">
        <f aca="false">IF(AND(ISNUMBER(NK22),ISNUMBER(NL22)),IF(AND(NK22&gt;=0,NL22&gt;=0),0.5*(NL22+NK22)*(NL21-NK21),""),"")</f>
        <v/>
      </c>
      <c r="NL23" s="125" t="str">
        <f aca="false">IF(AND(ISNUMBER(NL22),ISNUMBER(NM22)),IF(AND(NL22&gt;=0,NM22&gt;=0),0.5*(NM22+NL22)*(NM21-NL21),""),"")</f>
        <v/>
      </c>
      <c r="NM23" s="125" t="str">
        <f aca="false">IF(AND(ISNUMBER(NM22),ISNUMBER(NN22)),IF(AND(NM22&gt;=0,NN22&gt;=0),0.5*(NN22+NM22)*(NN21-NM21),""),"")</f>
        <v/>
      </c>
      <c r="NN23" s="125" t="str">
        <f aca="false">IF(AND(ISNUMBER(NN22),ISNUMBER(NO22)),IF(AND(NN22&gt;=0,NO22&gt;=0),0.5*(NO22+NN22)*(NO21-NN21),""),"")</f>
        <v/>
      </c>
      <c r="NO23" s="125" t="str">
        <f aca="false">IF(AND(ISNUMBER(NO22),ISNUMBER(NP22)),IF(AND(NO22&gt;=0,NP22&gt;=0),0.5*(NP22+NO22)*(NP21-NO21),""),"")</f>
        <v/>
      </c>
      <c r="NP23" s="125" t="str">
        <f aca="false">IF(AND(ISNUMBER(NP22),ISNUMBER(NQ22)),IF(AND(NP22&gt;=0,NQ22&gt;=0),0.5*(NQ22+NP22)*(NQ21-NP21),""),"")</f>
        <v/>
      </c>
      <c r="NQ23" s="125" t="str">
        <f aca="false">IF(AND(ISNUMBER(NQ22),ISNUMBER(NR22)),IF(AND(NQ22&gt;=0,NR22&gt;=0),0.5*(NR22+NQ22)*(NR21-NQ21),""),"")</f>
        <v/>
      </c>
      <c r="NR23" s="125" t="str">
        <f aca="false">IF(AND(ISNUMBER(NR22),ISNUMBER(NS22)),IF(AND(NR22&gt;=0,NS22&gt;=0),0.5*(NS22+NR22)*(NS21-NR21),""),"")</f>
        <v/>
      </c>
      <c r="NS23" s="125" t="str">
        <f aca="false">IF(AND(ISNUMBER(NS22),ISNUMBER(NT22)),IF(AND(NS22&gt;=0,NT22&gt;=0),0.5*(NT22+NS22)*(NT21-NS21),""),"")</f>
        <v/>
      </c>
      <c r="NT23" s="125" t="str">
        <f aca="false">IF(AND(ISNUMBER(NT22),ISNUMBER(NU22)),IF(AND(NT22&gt;=0,NU22&gt;=0),0.5*(NU22+NT22)*(NU21-NT21),""),"")</f>
        <v/>
      </c>
      <c r="NU23" s="125" t="str">
        <f aca="false">IF(AND(ISNUMBER(NU22),ISNUMBER(NV22)),IF(AND(NU22&gt;=0,NV22&gt;=0),0.5*(NV22+NU22)*(NV21-NU21),""),"")</f>
        <v/>
      </c>
      <c r="NV23" s="125" t="str">
        <f aca="false">IF(AND(ISNUMBER(NV22),ISNUMBER(NW22)),IF(AND(NV22&gt;=0,NW22&gt;=0),0.5*(NW22+NV22)*(NW21-NV21),""),"")</f>
        <v/>
      </c>
      <c r="NW23" s="125" t="str">
        <f aca="false">IF(AND(ISNUMBER(NW22),ISNUMBER(NX22)),IF(AND(NW22&gt;=0,NX22&gt;=0),0.5*(NX22+NW22)*(NX21-NW21),""),"")</f>
        <v/>
      </c>
      <c r="NX23" s="166" t="s">
        <v>73</v>
      </c>
      <c r="NY23" s="125" t="n">
        <f aca="false">SUM(KV23:NW23)</f>
        <v>12971.8018681319</v>
      </c>
      <c r="NZ23" s="166" t="s">
        <v>74</v>
      </c>
      <c r="OA23" s="125" t="n">
        <f aca="false">-SUM(KV24:NW24)</f>
        <v>-0</v>
      </c>
      <c r="OC23" s="125" t="n">
        <f aca="false">IF(COUNTIF(NY$9:NY24,"&gt;0")=1,0.5,IF(COUNTIF(NY23:NY$1048576,"&gt;0")=1,0.5,IF(AND(OC19&gt;0,COUNTIF(NY23:NY$1048576,"&gt;0")&gt;1),1,0)))</f>
        <v>1</v>
      </c>
      <c r="OD23" s="125" t="n">
        <f aca="false">IF(COUNTIF(OA$9:OA24,"&gt;0")=1,0.5,IF(COUNTIF(OA23:OA$1048576,"&gt;0")=1,0.5,IF(AND(OD19&gt;0,COUNTIF(OA23:OA$1048576,"&gt;0")&gt;1),1,0)))</f>
        <v>0</v>
      </c>
    </row>
    <row r="24" customFormat="false" ht="20.1" hidden="false" customHeight="true" outlineLevel="0" collapsed="false">
      <c r="A24" s="199"/>
      <c r="B24" s="206"/>
      <c r="C24" s="188" t="str">
        <f aca="false">C20</f>
        <v>Level (m)</v>
      </c>
      <c r="D24" s="189" t="n">
        <v>-15.4</v>
      </c>
      <c r="E24" s="189" t="n">
        <v>0</v>
      </c>
      <c r="F24" s="189" t="n">
        <v>0</v>
      </c>
      <c r="G24" s="189" t="n">
        <v>-14.9</v>
      </c>
      <c r="H24" s="189"/>
      <c r="I24" s="189"/>
      <c r="J24" s="189"/>
      <c r="K24" s="189"/>
      <c r="L24" s="189"/>
      <c r="M24" s="189"/>
      <c r="N24" s="189"/>
      <c r="O24" s="190"/>
      <c r="P24" s="190"/>
      <c r="Q24" s="190"/>
      <c r="R24" s="190"/>
      <c r="S24" s="190"/>
      <c r="T24" s="190"/>
      <c r="U24" s="190"/>
      <c r="V24" s="190"/>
      <c r="W24" s="190"/>
      <c r="X24" s="190"/>
      <c r="Y24" s="190"/>
      <c r="Z24" s="190"/>
      <c r="AA24" s="190"/>
      <c r="AB24" s="190"/>
      <c r="AC24" s="190"/>
      <c r="AD24" s="190"/>
      <c r="AE24" s="190"/>
      <c r="AF24" s="190"/>
      <c r="AG24" s="191"/>
      <c r="AH24" s="127"/>
      <c r="AI24" s="186"/>
      <c r="AJ24" s="186"/>
      <c r="AK24" s="205"/>
      <c r="AL24" s="205"/>
      <c r="AM24" s="187" t="n">
        <f aca="false">MIN(D24:AG24)</f>
        <v>-15.4</v>
      </c>
      <c r="AN24" s="205" t="n">
        <f aca="false">MAX(D24:AG24)</f>
        <v>0</v>
      </c>
      <c r="AO24" s="205"/>
      <c r="CY24" s="125" t="n">
        <f aca="false">IF(ISNA(CY22),0,1)</f>
        <v>0</v>
      </c>
      <c r="CZ24" s="125" t="n">
        <f aca="false">IF(ISNA(CZ22),0,1)</f>
        <v>1</v>
      </c>
      <c r="DA24" s="125" t="n">
        <f aca="false">IF(ISNA(DA22),0,1)</f>
        <v>1</v>
      </c>
      <c r="DB24" s="125" t="n">
        <f aca="false">IF(ISNA(DB22),0,1)</f>
        <v>0</v>
      </c>
      <c r="DC24" s="125" t="n">
        <f aca="false">IF(ISNA(DC22),0,1)</f>
        <v>0</v>
      </c>
      <c r="DD24" s="125" t="n">
        <f aca="false">IF(ISNA(DD22),0,1)</f>
        <v>0</v>
      </c>
      <c r="DE24" s="125" t="n">
        <f aca="false">IF(ISNA(DE22),0,1)</f>
        <v>0</v>
      </c>
      <c r="DF24" s="125" t="n">
        <f aca="false">IF(ISNA(DF22),0,1)</f>
        <v>0</v>
      </c>
      <c r="DG24" s="125" t="n">
        <f aca="false">IF(ISNA(DG22),0,1)</f>
        <v>0</v>
      </c>
      <c r="DH24" s="125" t="n">
        <f aca="false">IF(ISNA(DH22),0,1)</f>
        <v>0</v>
      </c>
      <c r="DI24" s="125" t="n">
        <f aca="false">IF(ISNA(DI22),0,1)</f>
        <v>0</v>
      </c>
      <c r="DJ24" s="125" t="n">
        <f aca="false">IF(ISNA(DJ22),0,1)</f>
        <v>1</v>
      </c>
      <c r="DK24" s="125" t="n">
        <f aca="false">IF(ISNA(DK22),0,1)</f>
        <v>0</v>
      </c>
      <c r="DL24" s="125" t="n">
        <f aca="false">IF(ISNA(DL22),0,1)</f>
        <v>1</v>
      </c>
      <c r="DM24" s="125" t="n">
        <f aca="false">IF(ISNA(DM22),0,1)</f>
        <v>0</v>
      </c>
      <c r="DN24" s="125" t="n">
        <f aca="false">IF(ISNA(DN22),0,1)</f>
        <v>0</v>
      </c>
      <c r="DO24" s="125" t="n">
        <f aca="false">IF(ISNA(DO22),0,1)</f>
        <v>0</v>
      </c>
      <c r="DP24" s="125" t="n">
        <f aca="false">IF(ISNA(DP22),0,1)</f>
        <v>0</v>
      </c>
      <c r="DQ24" s="125" t="n">
        <f aca="false">IF(ISNA(DQ22),0,1)</f>
        <v>0</v>
      </c>
      <c r="DR24" s="125" t="n">
        <f aca="false">IF(ISNA(DR22),0,1)</f>
        <v>0</v>
      </c>
      <c r="DS24" s="125" t="n">
        <f aca="false">IF(ISNA(DS22),0,1)</f>
        <v>0</v>
      </c>
      <c r="DT24" s="125" t="n">
        <f aca="false">IF(ISNA(DT22),0,1)</f>
        <v>0</v>
      </c>
      <c r="DU24" s="125" t="n">
        <f aca="false">IF(ISNA(DU22),0,1)</f>
        <v>0</v>
      </c>
      <c r="DV24" s="125" t="n">
        <f aca="false">IF(ISNA(DV22),0,1)</f>
        <v>0</v>
      </c>
      <c r="DW24" s="125" t="n">
        <f aca="false">IF(ISNA(DW22),0,1)</f>
        <v>0</v>
      </c>
      <c r="DX24" s="125" t="n">
        <f aca="false">IF(ISNA(DX22),0,1)</f>
        <v>0</v>
      </c>
      <c r="DY24" s="125" t="n">
        <f aca="false">IF(ISNA(DY22),0,1)</f>
        <v>0</v>
      </c>
      <c r="DZ24" s="125" t="n">
        <f aca="false">IF(ISNA(DZ22),0,1)</f>
        <v>0</v>
      </c>
      <c r="EA24" s="125" t="n">
        <f aca="false">IF(ISNA(EA22),0,1)</f>
        <v>0</v>
      </c>
      <c r="EB24" s="125" t="n">
        <f aca="false">IF(ISNA(EB22),0,1)</f>
        <v>0</v>
      </c>
      <c r="EC24" s="125" t="n">
        <f aca="false">IF(ISNA(EC22),0,1)</f>
        <v>0</v>
      </c>
      <c r="ED24" s="125" t="n">
        <f aca="false">IF(ISNA(ED22),0,1)</f>
        <v>0</v>
      </c>
      <c r="EE24" s="125" t="n">
        <f aca="false">IF(ISNA(EE22),0,1)</f>
        <v>0</v>
      </c>
      <c r="EF24" s="125" t="n">
        <f aca="false">IF(ISNA(EF22),0,1)</f>
        <v>0</v>
      </c>
      <c r="EG24" s="125" t="n">
        <f aca="false">IF(ISNA(EG22),0,1)</f>
        <v>0</v>
      </c>
      <c r="EH24" s="125" t="n">
        <f aca="false">IF(ISNA(EH22),0,1)</f>
        <v>0</v>
      </c>
      <c r="EI24" s="125" t="n">
        <f aca="false">IF(ISNA(EI22),0,1)</f>
        <v>0</v>
      </c>
      <c r="EJ24" s="125" t="n">
        <f aca="false">IF(ISNA(EJ22),0,1)</f>
        <v>0</v>
      </c>
      <c r="EK24" s="125" t="n">
        <f aca="false">IF(ISNA(EK22),0,1)</f>
        <v>0</v>
      </c>
      <c r="EL24" s="125" t="n">
        <f aca="false">IF(ISNA(EL22),0,1)</f>
        <v>0</v>
      </c>
      <c r="EM24" s="125" t="n">
        <f aca="false">IF(ISNA(EM22),0,1)</f>
        <v>0</v>
      </c>
      <c r="EN24" s="125" t="n">
        <f aca="false">IF(ISNA(EN22),0,1)</f>
        <v>0</v>
      </c>
      <c r="EO24" s="125" t="n">
        <f aca="false">IF(ISNA(EO22),0,1)</f>
        <v>0</v>
      </c>
      <c r="EP24" s="125" t="n">
        <f aca="false">IF(ISNA(EP22),0,1)</f>
        <v>0</v>
      </c>
      <c r="EQ24" s="125" t="n">
        <f aca="false">IF(ISNA(EQ22),0,1)</f>
        <v>0</v>
      </c>
      <c r="ER24" s="125" t="n">
        <f aca="false">IF(ISNA(ER22),0,1)</f>
        <v>0</v>
      </c>
      <c r="ES24" s="125" t="n">
        <f aca="false">IF(ISNA(ES22),0,1)</f>
        <v>0</v>
      </c>
      <c r="ET24" s="125" t="n">
        <f aca="false">IF(ISNA(ET22),0,1)</f>
        <v>0</v>
      </c>
      <c r="EU24" s="125" t="n">
        <f aca="false">IF(ISNA(EU22),0,1)</f>
        <v>0</v>
      </c>
      <c r="EV24" s="125" t="n">
        <f aca="false">IF(ISNA(EV22),0,1)</f>
        <v>0</v>
      </c>
      <c r="EW24" s="125" t="n">
        <f aca="false">IF(ISNA(EW22),0,1)</f>
        <v>0</v>
      </c>
      <c r="EX24" s="125" t="n">
        <f aca="false">IF(ISNA(EX22),0,1)</f>
        <v>0</v>
      </c>
      <c r="EY24" s="125" t="n">
        <f aca="false">IF(ISNA(EY22),0,1)</f>
        <v>0</v>
      </c>
      <c r="EZ24" s="125" t="n">
        <f aca="false">IF(ISNA(EZ22),0,1)</f>
        <v>0</v>
      </c>
      <c r="FA24" s="125" t="n">
        <f aca="false">IF(ISNA(FA22),0,1)</f>
        <v>0</v>
      </c>
      <c r="FB24" s="125" t="n">
        <f aca="false">IF(ISNA(FB22),0,1)</f>
        <v>0</v>
      </c>
      <c r="FC24" s="125" t="n">
        <f aca="false">IF(ISNA(FC22),0,1)</f>
        <v>0</v>
      </c>
      <c r="FD24" s="125" t="n">
        <f aca="false">IF(ISNA(FD22),0,1)</f>
        <v>0</v>
      </c>
      <c r="FE24" s="125" t="n">
        <f aca="false">IF(ISNA(FE22),0,1)</f>
        <v>0</v>
      </c>
      <c r="FF24" s="125" t="n">
        <f aca="false">IF(ISNA(FF22),0,1)</f>
        <v>0</v>
      </c>
      <c r="FH24" s="125" t="n">
        <v>0</v>
      </c>
      <c r="FI24" s="125" t="n">
        <f aca="false">IF(ISNA(FI23),0,IF(ISNUMBER(FJ23),IF(AND(FI23&lt;&gt;0,FJ23&lt;&gt;0,SIGN(FI23)&lt;&gt;SIGN(FJ23)),1,0),0))</f>
        <v>0</v>
      </c>
      <c r="FJ24" s="125" t="n">
        <f aca="false">IF(ISNA(FJ23),0,IF(ISNUMBER(FK23),IF(AND(FJ23&lt;&gt;0,FK23&lt;&gt;0,SIGN(FJ23)&lt;&gt;SIGN(FK23)),1,0),0))</f>
        <v>0</v>
      </c>
      <c r="FK24" s="125" t="n">
        <f aca="false">IF(ISNA(FK23),0,IF(ISNUMBER(FL23),IF(AND(FK23&lt;&gt;0,FL23&lt;&gt;0,SIGN(FK23)&lt;&gt;SIGN(FL23)),1,0),0))</f>
        <v>0</v>
      </c>
      <c r="FL24" s="125" t="n">
        <f aca="false">IF(ISNA(FL23),0,IF(ISNUMBER(FM23),IF(AND(FL23&lt;&gt;0,FM23&lt;&gt;0,SIGN(FL23)&lt;&gt;SIGN(FM23)),1,0),0))</f>
        <v>0</v>
      </c>
      <c r="FM24" s="125" t="n">
        <f aca="false">IF(ISNA(FM23),0,IF(ISNUMBER(FN23),IF(AND(FM23&lt;&gt;0,FN23&lt;&gt;0,SIGN(FM23)&lt;&gt;SIGN(FN23)),1,0),0))</f>
        <v>0</v>
      </c>
      <c r="FN24" s="125" t="n">
        <f aca="false">IF(ISNA(FN23),0,IF(ISNUMBER(FO23),IF(AND(FN23&lt;&gt;0,FO23&lt;&gt;0,SIGN(FN23)&lt;&gt;SIGN(FO23)),1,0),0))</f>
        <v>0</v>
      </c>
      <c r="FO24" s="125" t="n">
        <f aca="false">IF(ISNA(FO23),0,IF(ISNUMBER(FP23),IF(AND(FO23&lt;&gt;0,FP23&lt;&gt;0,SIGN(FO23)&lt;&gt;SIGN(FP23)),1,0),0))</f>
        <v>0</v>
      </c>
      <c r="FP24" s="125" t="n">
        <f aca="false">IF(ISNA(FP23),0,IF(ISNUMBER(FQ23),IF(AND(FP23&lt;&gt;0,FQ23&lt;&gt;0,SIGN(FP23)&lt;&gt;SIGN(FQ23)),1,0),0))</f>
        <v>0</v>
      </c>
      <c r="FQ24" s="125" t="n">
        <f aca="false">IF(ISNA(FQ23),0,IF(ISNUMBER(FR23),IF(AND(FQ23&lt;&gt;0,FR23&lt;&gt;0,SIGN(FQ23)&lt;&gt;SIGN(FR23)),1,0),0))</f>
        <v>0</v>
      </c>
      <c r="FR24" s="125" t="n">
        <f aca="false">IF(ISNA(FR23),0,IF(ISNUMBER(FS23),IF(AND(FR23&lt;&gt;0,FS23&lt;&gt;0,SIGN(FR23)&lt;&gt;SIGN(FS23)),1,0),0))</f>
        <v>0</v>
      </c>
      <c r="FS24" s="125" t="n">
        <f aca="false">IF(ISNA(FS23),0,IF(ISNUMBER(FT23),IF(AND(FS23&lt;&gt;0,FT23&lt;&gt;0,SIGN(FS23)&lt;&gt;SIGN(FT23)),1,0),0))</f>
        <v>0</v>
      </c>
      <c r="FT24" s="125" t="n">
        <f aca="false">IF(ISNA(FT23),0,IF(ISNUMBER(FU23),IF(AND(FT23&lt;&gt;0,FU23&lt;&gt;0,SIGN(FT23)&lt;&gt;SIGN(FU23)),1,0),0))</f>
        <v>0</v>
      </c>
      <c r="FU24" s="125" t="n">
        <f aca="false">IF(ISNA(FU23),0,IF(ISNUMBER(FV23),IF(AND(FU23&lt;&gt;0,FV23&lt;&gt;0,SIGN(FU23)&lt;&gt;SIGN(FV23)),1,0),0))</f>
        <v>0</v>
      </c>
      <c r="FV24" s="125" t="n">
        <f aca="false">IF(ISNA(FV23),0,IF(ISNUMBER(FW23),IF(AND(FV23&lt;&gt;0,FW23&lt;&gt;0,SIGN(FV23)&lt;&gt;SIGN(FW23)),1,0),0))</f>
        <v>0</v>
      </c>
      <c r="FW24" s="125" t="n">
        <f aca="false">IF(ISNA(FW23),0,IF(ISNUMBER(FX23),IF(AND(FW23&lt;&gt;0,FX23&lt;&gt;0,SIGN(FW23)&lt;&gt;SIGN(FX23)),1,0),0))</f>
        <v>0</v>
      </c>
      <c r="FX24" s="125" t="n">
        <f aca="false">IF(ISNA(FX23),0,IF(ISNUMBER(FY23),IF(AND(FX23&lt;&gt;0,FY23&lt;&gt;0,SIGN(FX23)&lt;&gt;SIGN(FY23)),1,0),0))</f>
        <v>0</v>
      </c>
      <c r="FY24" s="125" t="n">
        <f aca="false">IF(ISNA(FY23),0,IF(ISNUMBER(FZ23),IF(AND(FY23&lt;&gt;0,FZ23&lt;&gt;0,SIGN(FY23)&lt;&gt;SIGN(FZ23)),1,0),0))</f>
        <v>0</v>
      </c>
      <c r="FZ24" s="125" t="n">
        <f aca="false">IF(ISNA(FZ23),0,IF(ISNUMBER(GA23),IF(AND(FZ23&lt;&gt;0,GA23&lt;&gt;0,SIGN(FZ23)&lt;&gt;SIGN(GA23)),1,0),0))</f>
        <v>0</v>
      </c>
      <c r="GA24" s="125" t="n">
        <f aca="false">IF(ISNA(GA23),0,IF(ISNUMBER(GB23),IF(AND(GA23&lt;&gt;0,GB23&lt;&gt;0,SIGN(GA23)&lt;&gt;SIGN(GB23)),1,0),0))</f>
        <v>0</v>
      </c>
      <c r="GB24" s="125" t="n">
        <f aca="false">IF(ISNA(GB23),0,IF(ISNUMBER(GC23),IF(AND(GB23&lt;&gt;0,GC23&lt;&gt;0,SIGN(GB23)&lt;&gt;SIGN(GC23)),1,0),0))</f>
        <v>0</v>
      </c>
      <c r="GC24" s="125" t="n">
        <f aca="false">IF(ISNA(GC23),0,IF(ISNUMBER(GD23),IF(AND(GC23&lt;&gt;0,GD23&lt;&gt;0,SIGN(GC23)&lt;&gt;SIGN(GD23)),1,0),0))</f>
        <v>0</v>
      </c>
      <c r="GD24" s="125" t="n">
        <f aca="false">IF(ISNA(GD23),0,IF(ISNUMBER(GE23),IF(AND(GD23&lt;&gt;0,GE23&lt;&gt;0,SIGN(GD23)&lt;&gt;SIGN(GE23)),1,0),0))</f>
        <v>0</v>
      </c>
      <c r="GE24" s="125" t="n">
        <f aca="false">IF(ISNA(GE23),0,IF(ISNUMBER(GF23),IF(AND(GE23&lt;&gt;0,GF23&lt;&gt;0,SIGN(GE23)&lt;&gt;SIGN(GF23)),1,0),0))</f>
        <v>0</v>
      </c>
      <c r="GF24" s="125" t="n">
        <f aca="false">IF(ISNA(GF23),0,IF(ISNUMBER(GG23),IF(AND(GF23&lt;&gt;0,GG23&lt;&gt;0,SIGN(GF23)&lt;&gt;SIGN(GG23)),1,0),0))</f>
        <v>0</v>
      </c>
      <c r="GG24" s="125" t="n">
        <f aca="false">IF(ISNA(GG23),0,IF(ISNUMBER(GH23),IF(AND(GG23&lt;&gt;0,GH23&lt;&gt;0,SIGN(GG23)&lt;&gt;SIGN(GH23)),1,0),0))</f>
        <v>0</v>
      </c>
      <c r="GH24" s="125" t="n">
        <f aca="false">IF(ISNA(GH23),0,IF(ISNUMBER(GI23),IF(AND(GH23&lt;&gt;0,GI23&lt;&gt;0,SIGN(GH23)&lt;&gt;SIGN(GI23)),1,0),0))</f>
        <v>0</v>
      </c>
      <c r="GI24" s="125" t="n">
        <f aca="false">IF(ISNA(GI23),0,IF(ISNUMBER(GJ23),IF(AND(GI23&lt;&gt;0,GJ23&lt;&gt;0,SIGN(GI23)&lt;&gt;SIGN(GJ23)),1,0),0))</f>
        <v>0</v>
      </c>
      <c r="GJ24" s="125" t="n">
        <f aca="false">IF(ISNA(GJ23),0,IF(ISNUMBER(GK23),IF(AND(GJ23&lt;&gt;0,GK23&lt;&gt;0,SIGN(GJ23)&lt;&gt;SIGN(GK23)),1,0),0))</f>
        <v>0</v>
      </c>
      <c r="GK24" s="125" t="n">
        <f aca="false">IF(ISNA(GK23),0,IF(ISNUMBER(GL23),IF(AND(GK23&lt;&gt;0,GL23&lt;&gt;0,SIGN(GK23)&lt;&gt;SIGN(GL23)),1,0),0))</f>
        <v>0</v>
      </c>
      <c r="GL24" s="125" t="n">
        <f aca="false">IF(ISNA(GL23),0,IF(ISNUMBER(GM23),IF(AND(GL23&lt;&gt;0,GM23&lt;&gt;0,SIGN(GL23)&lt;&gt;SIGN(GM23)),1,0),0))</f>
        <v>0</v>
      </c>
      <c r="GM24" s="125" t="n">
        <f aca="false">IF(ISNA(GM23),0,IF(ISNUMBER(GN23),IF(AND(GM23&lt;&gt;0,GN23&lt;&gt;0,SIGN(GM23)&lt;&gt;SIGN(GN23)),1,0),0))</f>
        <v>0</v>
      </c>
      <c r="GN24" s="125" t="n">
        <f aca="false">IF(ISNA(GN23),0,IF(ISNUMBER(GO23),IF(AND(GN23&lt;&gt;0,GO23&lt;&gt;0,SIGN(GN23)&lt;&gt;SIGN(GO23)),1,0),0))</f>
        <v>0</v>
      </c>
      <c r="GO24" s="125" t="n">
        <f aca="false">IF(ISNA(GO23),0,IF(ISNUMBER(GP23),IF(AND(GO23&lt;&gt;0,GP23&lt;&gt;0,SIGN(GO23)&lt;&gt;SIGN(GP23)),1,0),0))</f>
        <v>0</v>
      </c>
      <c r="GP24" s="125" t="n">
        <f aca="false">IF(ISNA(GP23),0,IF(ISNUMBER(GQ23),IF(AND(GP23&lt;&gt;0,GQ23&lt;&gt;0,SIGN(GP23)&lt;&gt;SIGN(GQ23)),1,0),0))</f>
        <v>0</v>
      </c>
      <c r="GQ24" s="125" t="n">
        <f aca="false">IF(ISNA(GQ23),0,IF(ISNUMBER(GR23),IF(AND(GQ23&lt;&gt;0,GR23&lt;&gt;0,SIGN(GQ23)&lt;&gt;SIGN(GR23)),1,0),0))</f>
        <v>0</v>
      </c>
      <c r="GR24" s="125" t="n">
        <f aca="false">IF(ISNA(GR23),0,IF(ISNUMBER(GS23),IF(AND(GR23&lt;&gt;0,GS23&lt;&gt;0,SIGN(GR23)&lt;&gt;SIGN(GS23)),1,0),0))</f>
        <v>0</v>
      </c>
      <c r="GS24" s="125" t="n">
        <f aca="false">IF(ISNA(GS23),0,IF(ISNUMBER(GT23),IF(AND(GS23&lt;&gt;0,GT23&lt;&gt;0,SIGN(GS23)&lt;&gt;SIGN(GT23)),1,0),0))</f>
        <v>0</v>
      </c>
      <c r="GT24" s="125" t="n">
        <f aca="false">IF(ISNA(GT23),0,IF(ISNUMBER(GU23),IF(AND(GT23&lt;&gt;0,GU23&lt;&gt;0,SIGN(GT23)&lt;&gt;SIGN(GU23)),1,0),0))</f>
        <v>0</v>
      </c>
      <c r="GU24" s="125" t="n">
        <f aca="false">IF(ISNA(GU23),0,IF(ISNUMBER(GV23),IF(AND(GU23&lt;&gt;0,GV23&lt;&gt;0,SIGN(GU23)&lt;&gt;SIGN(GV23)),1,0),0))</f>
        <v>0</v>
      </c>
      <c r="GV24" s="125" t="n">
        <f aca="false">IF(ISNA(GV23),0,IF(ISNUMBER(GW23),IF(AND(GV23&lt;&gt;0,GW23&lt;&gt;0,SIGN(GV23)&lt;&gt;SIGN(GW23)),1,0),0))</f>
        <v>0</v>
      </c>
      <c r="GW24" s="125" t="n">
        <f aca="false">IF(ISNA(GW23),0,IF(ISNUMBER(GX23),IF(AND(GW23&lt;&gt;0,GX23&lt;&gt;0,SIGN(GW23)&lt;&gt;SIGN(GX23)),1,0),0))</f>
        <v>0</v>
      </c>
      <c r="GX24" s="125" t="n">
        <f aca="false">IF(ISNA(GX23),0,IF(ISNUMBER(GY23),IF(AND(GX23&lt;&gt;0,GY23&lt;&gt;0,SIGN(GX23)&lt;&gt;SIGN(GY23)),1,0),0))</f>
        <v>0</v>
      </c>
      <c r="GY24" s="125" t="n">
        <f aca="false">IF(ISNA(GY23),0,IF(ISNUMBER(GZ23),IF(AND(GY23&lt;&gt;0,GZ23&lt;&gt;0,SIGN(GY23)&lt;&gt;SIGN(GZ23)),1,0),0))</f>
        <v>0</v>
      </c>
      <c r="GZ24" s="125" t="n">
        <f aca="false">IF(ISNA(GZ23),0,IF(ISNUMBER(HA23),IF(AND(GZ23&lt;&gt;0,HA23&lt;&gt;0,SIGN(GZ23)&lt;&gt;SIGN(HA23)),1,0),0))</f>
        <v>0</v>
      </c>
      <c r="HA24" s="125" t="n">
        <f aca="false">IF(ISNA(HA23),0,IF(ISNUMBER(HB23),IF(AND(HA23&lt;&gt;0,HB23&lt;&gt;0,SIGN(HA23)&lt;&gt;SIGN(HB23)),1,0),0))</f>
        <v>0</v>
      </c>
      <c r="HB24" s="125" t="n">
        <f aca="false">IF(ISNA(HB23),0,IF(ISNUMBER(HC23),IF(AND(HB23&lt;&gt;0,HC23&lt;&gt;0,SIGN(HB23)&lt;&gt;SIGN(HC23)),1,0),0))</f>
        <v>0</v>
      </c>
      <c r="HC24" s="125" t="n">
        <f aca="false">IF(ISNA(HC23),0,IF(ISNUMBER(HD23),IF(AND(HC23&lt;&gt;0,HD23&lt;&gt;0,SIGN(HC23)&lt;&gt;SIGN(HD23)),1,0),0))</f>
        <v>0</v>
      </c>
      <c r="HD24" s="125" t="n">
        <f aca="false">IF(ISNA(HD23),0,IF(ISNUMBER(HE23),IF(AND(HD23&lt;&gt;0,HE23&lt;&gt;0,SIGN(HD23)&lt;&gt;SIGN(HE23)),1,0),0))</f>
        <v>0</v>
      </c>
      <c r="HE24" s="125" t="n">
        <f aca="false">IF(ISNA(HE23),0,IF(ISNUMBER(HF23),IF(AND(HE23&lt;&gt;0,HF23&lt;&gt;0,SIGN(HE23)&lt;&gt;SIGN(HF23)),1,0),0))</f>
        <v>0</v>
      </c>
      <c r="HF24" s="125" t="n">
        <f aca="false">IF(ISNA(HF23),0,IF(ISNUMBER(HG23),IF(AND(HF23&lt;&gt;0,HG23&lt;&gt;0,SIGN(HF23)&lt;&gt;SIGN(HG23)),1,0),0))</f>
        <v>0</v>
      </c>
      <c r="HG24" s="125" t="n">
        <f aca="false">IF(ISNA(HG23),0,IF(ISNUMBER(HH23),IF(AND(HG23&lt;&gt;0,HH23&lt;&gt;0,SIGN(HG23)&lt;&gt;SIGN(HH23)),1,0),0))</f>
        <v>0</v>
      </c>
      <c r="HH24" s="125" t="n">
        <f aca="false">IF(ISNA(HH23),0,IF(ISNUMBER(HI23),IF(AND(HH23&lt;&gt;0,HI23&lt;&gt;0,SIGN(HH23)&lt;&gt;SIGN(HI23)),1,0),0))</f>
        <v>0</v>
      </c>
      <c r="HI24" s="125" t="n">
        <f aca="false">IF(ISNA(HI23),0,IF(ISNUMBER(HJ23),IF(AND(HI23&lt;&gt;0,HJ23&lt;&gt;0,SIGN(HI23)&lt;&gt;SIGN(HJ23)),1,0),0))</f>
        <v>0</v>
      </c>
      <c r="HJ24" s="125" t="n">
        <f aca="false">IF(ISNA(HJ23),0,IF(ISNUMBER(HK23),IF(AND(HJ23&lt;&gt;0,HK23&lt;&gt;0,SIGN(HJ23)&lt;&gt;SIGN(HK23)),1,0),0))</f>
        <v>0</v>
      </c>
      <c r="HK24" s="125" t="n">
        <f aca="false">IF(ISNA(HK23),0,IF(ISNUMBER(HL23),IF(AND(HK23&lt;&gt;0,HL23&lt;&gt;0,SIGN(HK23)&lt;&gt;SIGN(HL23)),1,0),0))</f>
        <v>0</v>
      </c>
      <c r="HL24" s="125" t="n">
        <f aca="false">IF(ISNA(HL23),0,IF(ISNUMBER(HM23),IF(AND(HL23&lt;&gt;0,HM23&lt;&gt;0,SIGN(HL23)&lt;&gt;SIGN(HM23)),1,0),0))</f>
        <v>0</v>
      </c>
      <c r="HM24" s="125" t="n">
        <f aca="false">IF(ISNA(HM23),0,IF(ISNUMBER(HN23),IF(AND(HM23&lt;&gt;0,HN23&lt;&gt;0,SIGN(HM23)&lt;&gt;SIGN(HN23)),1,0),0))</f>
        <v>0</v>
      </c>
      <c r="HN24" s="125" t="n">
        <f aca="false">IF(ISNA(HN23),0,IF(ISNUMBER(HO23),IF(AND(HN23&lt;&gt;0,HO23&lt;&gt;0,SIGN(HN23)&lt;&gt;SIGN(HO23)),1,0),0))</f>
        <v>0</v>
      </c>
      <c r="HO24" s="125" t="n">
        <f aca="false">IF(ISNA(HO23),0,IF(ISNUMBER(HP23),IF(AND(HO23&lt;&gt;0,HP23&lt;&gt;0,SIGN(HO23)&lt;&gt;SIGN(HP23)),1,0),0))</f>
        <v>0</v>
      </c>
      <c r="HP24" s="125" t="n">
        <f aca="false">IF(ISNA(HP23),0,IF(ISNUMBER(HQ23),IF(AND(HP23&lt;&gt;0,HQ23&lt;&gt;0,SIGN(HP23)&lt;&gt;SIGN(HQ23)),1,0),0))</f>
        <v>0</v>
      </c>
      <c r="HR24" s="125" t="n">
        <f aca="false">IF(FH24=0,INDEX($FI21:$HP21,1,HR21),HQ24+(INDEX($FI21:$HP21,1,HS21)-HQ24)*(HR22-HQ22)/(HS22-HQ22))</f>
        <v>-16</v>
      </c>
      <c r="HS24" s="125" t="n">
        <f aca="false">IF(FI24=0,INDEX($FI21:$HP21,1,HS21),HR24+(INDEX($FI21:$HP21,1,HT21)-HR24)*(HS22-HR22)/(HT22-HR22))</f>
        <v>-17.1648351648352</v>
      </c>
      <c r="HT24" s="125" t="n">
        <f aca="false">IF(FJ24=0,INDEX($FI21:$HP21,1,HT21),HS24+(INDEX($FI21:$HP21,1,HU21)-HS24)*(HT22-HS22)/(HU22-HS22))</f>
        <v>-17.5032967032967</v>
      </c>
      <c r="HU24" s="125" t="n">
        <f aca="false">IF(FK24=0,INDEX($FI21:$HP21,1,HU21),HT24+(INDEX($FI21:$HP21,1,HV21)-HT24)*(HU22-HT22)/(HV22-HT22))</f>
        <v>-20</v>
      </c>
      <c r="HV24" s="125" t="n">
        <f aca="false">IF(FL24=0,INDEX($FI21:$HP21,1,HV21),HU24+(INDEX($FI21:$HP21,1,HW21)-HU24)*(HV22-HU22)/(HW22-HU22))</f>
        <v>-25</v>
      </c>
      <c r="HW24" s="125" t="n">
        <f aca="false">IF(FM24=0,INDEX($FI21:$HP21,1,HW21),HV24+(INDEX($FI21:$HP21,1,HX21)-HV24)*(HW22-HV22)/(HX22-HV22))</f>
        <v>-30</v>
      </c>
      <c r="HX24" s="125" t="n">
        <f aca="false">IF(FN24=0,INDEX($FI21:$HP21,1,HX21),HW24+(INDEX($FI21:$HP21,1,HY21)-HW24)*(HX22-HW22)/(HY22-HW22))</f>
        <v>-35</v>
      </c>
      <c r="HY24" s="125" t="n">
        <f aca="false">IF(FO24=0,INDEX($FI21:$HP21,1,HY21),HX24+(INDEX($FI21:$HP21,1,HZ21)-HX24)*(HY22-HX22)/(HZ22-HX22))</f>
        <v>-35</v>
      </c>
      <c r="HZ24" s="125" t="n">
        <f aca="false">IF(FP24=0,INDEX($FI21:$HP21,1,HZ21),HY24+(INDEX($FI21:$HP21,1,IA21)-HY24)*(HZ22-HY22)/(IA22-HY22))</f>
        <v>-30</v>
      </c>
      <c r="IA24" s="125" t="n">
        <f aca="false">IF(FQ24=0,INDEX($FI21:$HP21,1,IA21),HZ24+(INDEX($FI21:$HP21,1,IB21)-HZ24)*(IA22-HZ22)/(IB22-HZ22))</f>
        <v>-25</v>
      </c>
      <c r="IB24" s="125" t="n">
        <f aca="false">IF(FR24=0,INDEX($FI21:$HP21,1,IB21),IA24+(INDEX($FI21:$HP21,1,IC21)-IA24)*(IB22-IA22)/(IC22-IA22))</f>
        <v>-20</v>
      </c>
      <c r="IC24" s="125" t="n">
        <f aca="false">IF(FS24=0,INDEX($FI21:$HP21,1,IC21),IB24+(INDEX($FI21:$HP21,1,ID21)-IB24)*(IC22-IB22)/(ID22-IB22))</f>
        <v>-15.6493506493507</v>
      </c>
      <c r="ID24" s="125" t="n">
        <f aca="false">IF(FT24=0,INDEX($FI21:$HP21,1,ID21),IC24+(INDEX($FI21:$HP21,1,IE21)-IC24)*(ID22-IC22)/(IE22-IC22))</f>
        <v>-15</v>
      </c>
      <c r="IE24" s="125" t="n">
        <f aca="false">IF(FU24=0,INDEX($FI21:$HP21,1,IE21),ID24+(INDEX($FI21:$HP21,1,IF21)-ID24)*(IE22-ID22)/(IF22-ID22))</f>
        <v>-15</v>
      </c>
      <c r="IF24" s="125" t="n">
        <f aca="false">IF(FV24=0,INDEX($FI21:$HP21,1,IF21),IE24+(INDEX($FI21:$HP21,1,IG21)-IE24)*(IF22-IE22)/(IG22-IE22))</f>
        <v>-15</v>
      </c>
      <c r="IG24" s="125" t="e">
        <f aca="false">IF(FW24=0,INDEX($FI21:$HP21,1,IG21),IF24+(INDEX($FI21:$HP21,1,IH21)-IF24)*(IG22-IF22)/(IH22-IF22))</f>
        <v>#N/A</v>
      </c>
      <c r="IH24" s="125" t="e">
        <f aca="false">IF(FX24=0,INDEX($FI21:$HP21,1,IH21),IG24+(INDEX($FI21:$HP21,1,II21)-IG24)*(IH22-IG22)/(II22-IG22))</f>
        <v>#N/A</v>
      </c>
      <c r="II24" s="125" t="e">
        <f aca="false">IF(FY24=0,INDEX($FI21:$HP21,1,II21),IH24+(INDEX($FI21:$HP21,1,IJ21)-IH24)*(II22-IH22)/(IJ22-IH22))</f>
        <v>#N/A</v>
      </c>
      <c r="IJ24" s="125" t="e">
        <f aca="false">IF(FZ24=0,INDEX($FI21:$HP21,1,IJ21),II24+(INDEX($FI21:$HP21,1,IK21)-II24)*(IJ22-II22)/(IK22-II22))</f>
        <v>#N/A</v>
      </c>
      <c r="IK24" s="125" t="e">
        <f aca="false">IF(GA24=0,INDEX($FI21:$HP21,1,IK21),IJ24+(INDEX($FI21:$HP21,1,IL21)-IJ24)*(IK22-IJ22)/(IL22-IJ22))</f>
        <v>#N/A</v>
      </c>
      <c r="IL24" s="125" t="e">
        <f aca="false">IF(GB24=0,INDEX($FI21:$HP21,1,IL21),IK24+(INDEX($FI21:$HP21,1,IM21)-IK24)*(IL22-IK22)/(IM22-IK22))</f>
        <v>#N/A</v>
      </c>
      <c r="IM24" s="125" t="e">
        <f aca="false">IF(GC24=0,INDEX($FI21:$HP21,1,IM21),IL24+(INDEX($FI21:$HP21,1,IN21)-IL24)*(IM22-IL22)/(IN22-IL22))</f>
        <v>#N/A</v>
      </c>
      <c r="IN24" s="125" t="e">
        <f aca="false">IF(GD24=0,INDEX($FI21:$HP21,1,IN21),IM24+(INDEX($FI21:$HP21,1,IO21)-IM24)*(IN22-IM22)/(IO22-IM22))</f>
        <v>#N/A</v>
      </c>
      <c r="IO24" s="125" t="e">
        <f aca="false">IF(GE24=0,INDEX($FI21:$HP21,1,IO21),IN24+(INDEX($FI21:$HP21,1,IP21)-IN24)*(IO22-IN22)/(IP22-IN22))</f>
        <v>#N/A</v>
      </c>
      <c r="IP24" s="125" t="e">
        <f aca="false">IF(GF24=0,INDEX($FI21:$HP21,1,IP21),IO24+(INDEX($FI21:$HP21,1,IQ21)-IO24)*(IP22-IO22)/(IQ22-IO22))</f>
        <v>#N/A</v>
      </c>
      <c r="IQ24" s="125" t="e">
        <f aca="false">IF(GG24=0,INDEX($FI21:$HP21,1,IQ21),IP24+(INDEX($FI21:$HP21,1,IR21)-IP24)*(IQ22-IP22)/(IR22-IP22))</f>
        <v>#N/A</v>
      </c>
      <c r="IR24" s="125" t="e">
        <f aca="false">IF(GH24=0,INDEX($FI21:$HP21,1,IR21),IQ24+(INDEX($FI21:$HP21,1,IS21)-IQ24)*(IR22-IQ22)/(IS22-IQ22))</f>
        <v>#N/A</v>
      </c>
      <c r="IS24" s="125" t="e">
        <f aca="false">IF(GI24=0,INDEX($FI21:$HP21,1,IS21),IR24+(INDEX($FI21:$HP21,1,IT21)-IR24)*(IS22-IR22)/(IT22-IR22))</f>
        <v>#N/A</v>
      </c>
      <c r="IT24" s="125" t="e">
        <f aca="false">IF(GJ24=0,INDEX($FI21:$HP21,1,IT21),IS24+(INDEX($FI21:$HP21,1,IU21)-IS24)*(IT22-IS22)/(IU22-IS22))</f>
        <v>#N/A</v>
      </c>
      <c r="IU24" s="125" t="e">
        <f aca="false">IF(GK24=0,INDEX($FI21:$HP21,1,IU21),IT24+(INDEX($FI21:$HP21,1,IV21)-IT24)*(IU22-IT22)/(IV22-IT22))</f>
        <v>#N/A</v>
      </c>
      <c r="IV24" s="125" t="e">
        <f aca="false">IF(GL24=0,INDEX($FI21:$HP21,1,IV21),IU24+(INDEX($FI21:$HP21,1,IW21)-IU24)*(IV22-IU22)/(IW22-IU22))</f>
        <v>#N/A</v>
      </c>
      <c r="IW24" s="125" t="e">
        <f aca="false">IF(GM24=0,INDEX($FI21:$HP21,1,IW21),IV24+(INDEX($FI21:$HP21,1,IX21)-IV24)*(IW22-IV22)/(IX22-IV22))</f>
        <v>#N/A</v>
      </c>
      <c r="IX24" s="125" t="e">
        <f aca="false">IF(GN24=0,INDEX($FI21:$HP21,1,IX21),IW24+(INDEX($FI21:$HP21,1,IY21)-IW24)*(IX22-IW22)/(IY22-IW22))</f>
        <v>#N/A</v>
      </c>
      <c r="IY24" s="125" t="e">
        <f aca="false">IF(GO24=0,INDEX($FI21:$HP21,1,IY21),IX24+(INDEX($FI21:$HP21,1,IZ21)-IX24)*(IY22-IX22)/(IZ22-IX22))</f>
        <v>#N/A</v>
      </c>
      <c r="IZ24" s="125" t="e">
        <f aca="false">IF(GP24=0,INDEX($FI21:$HP21,1,IZ21),IY24+(INDEX($FI21:$HP21,1,JA21)-IY24)*(IZ22-IY22)/(JA22-IY22))</f>
        <v>#N/A</v>
      </c>
      <c r="JA24" s="125" t="e">
        <f aca="false">IF(GQ24=0,INDEX($FI21:$HP21,1,JA21),IZ24+(INDEX($FI21:$HP21,1,JB21)-IZ24)*(JA22-IZ22)/(JB22-IZ22))</f>
        <v>#N/A</v>
      </c>
      <c r="JB24" s="125" t="e">
        <f aca="false">IF(GR24=0,INDEX($FI21:$HP21,1,JB21),JA24+(INDEX($FI21:$HP21,1,JC21)-JA24)*(JB22-JA22)/(JC22-JA22))</f>
        <v>#N/A</v>
      </c>
      <c r="JC24" s="125" t="e">
        <f aca="false">IF(GS24=0,INDEX($FI21:$HP21,1,JC21),JB24+(INDEX($FI21:$HP21,1,JD21)-JB24)*(JC22-JB22)/(JD22-JB22))</f>
        <v>#N/A</v>
      </c>
      <c r="JD24" s="125" t="e">
        <f aca="false">IF(GT24=0,INDEX($FI21:$HP21,1,JD21),JC24+(INDEX($FI21:$HP21,1,JE21)-JC24)*(JD22-JC22)/(JE22-JC22))</f>
        <v>#N/A</v>
      </c>
      <c r="JE24" s="125" t="e">
        <f aca="false">IF(GU24=0,INDEX($FI21:$HP21,1,JE21),JD24+(INDEX($FI21:$HP21,1,JF21)-JD24)*(JE22-JD22)/(JF22-JD22))</f>
        <v>#N/A</v>
      </c>
      <c r="JF24" s="125" t="e">
        <f aca="false">IF(GV24=0,INDEX($FI21:$HP21,1,JF21),JE24+(INDEX($FI21:$HP21,1,JG21)-JE24)*(JF22-JE22)/(JG22-JE22))</f>
        <v>#N/A</v>
      </c>
      <c r="JG24" s="125" t="e">
        <f aca="false">IF(GW24=0,INDEX($FI21:$HP21,1,JG21),JF24+(INDEX($FI21:$HP21,1,JH21)-JF24)*(JG22-JF22)/(JH22-JF22))</f>
        <v>#N/A</v>
      </c>
      <c r="JH24" s="125" t="e">
        <f aca="false">IF(GX24=0,INDEX($FI21:$HP21,1,JH21),JG24+(INDEX($FI21:$HP21,1,JI21)-JG24)*(JH22-JG22)/(JI22-JG22))</f>
        <v>#N/A</v>
      </c>
      <c r="JI24" s="125" t="e">
        <f aca="false">IF(GY24=0,INDEX($FI21:$HP21,1,JI21),JH24+(INDEX($FI21:$HP21,1,JJ21)-JH24)*(JI22-JH22)/(JJ22-JH22))</f>
        <v>#N/A</v>
      </c>
      <c r="JJ24" s="125" t="e">
        <f aca="false">IF(GZ24=0,INDEX($FI21:$HP21,1,JJ21),JI24+(INDEX($FI21:$HP21,1,JK21)-JI24)*(JJ22-JI22)/(JK22-JI22))</f>
        <v>#N/A</v>
      </c>
      <c r="JK24" s="125" t="e">
        <f aca="false">IF(HA24=0,INDEX($FI21:$HP21,1,JK21),JJ24+(INDEX($FI21:$HP21,1,JL21)-JJ24)*(JK22-JJ22)/(JL22-JJ22))</f>
        <v>#N/A</v>
      </c>
      <c r="JL24" s="125" t="e">
        <f aca="false">IF(HB24=0,INDEX($FI21:$HP21,1,JL21),JK24+(INDEX($FI21:$HP21,1,JM21)-JK24)*(JL22-JK22)/(JM22-JK22))</f>
        <v>#N/A</v>
      </c>
      <c r="JM24" s="125" t="e">
        <f aca="false">IF(HC24=0,INDEX($FI21:$HP21,1,JM21),JL24+(INDEX($FI21:$HP21,1,JN21)-JL24)*(JM22-JL22)/(JN22-JL22))</f>
        <v>#N/A</v>
      </c>
      <c r="JN24" s="125" t="e">
        <f aca="false">IF(HD24=0,INDEX($FI21:$HP21,1,JN21),JM24+(INDEX($FI21:$HP21,1,JO21)-JM24)*(JN22-JM22)/(JO22-JM22))</f>
        <v>#N/A</v>
      </c>
      <c r="JO24" s="125" t="e">
        <f aca="false">IF(HE24=0,INDEX($FI21:$HP21,1,JO21),JN24+(INDEX($FI21:$HP21,1,JP21)-JN24)*(JO22-JN22)/(JP22-JN22))</f>
        <v>#N/A</v>
      </c>
      <c r="JP24" s="125" t="e">
        <f aca="false">IF(HF24=0,INDEX($FI21:$HP21,1,JP21),JO24+(INDEX($FI21:$HP21,1,JQ21)-JO24)*(JP22-JO22)/(JQ22-JO22))</f>
        <v>#N/A</v>
      </c>
      <c r="JQ24" s="125" t="e">
        <f aca="false">IF(HG24=0,INDEX($FI21:$HP21,1,JQ21),JP24+(INDEX($FI21:$HP21,1,JR21)-JP24)*(JQ22-JP22)/(JR22-JP22))</f>
        <v>#N/A</v>
      </c>
      <c r="JR24" s="125" t="e">
        <f aca="false">IF(HH24=0,INDEX($FI21:$HP21,1,JR21),JQ24+(INDEX($FI21:$HP21,1,JS21)-JQ24)*(JR22-JQ22)/(JS22-JQ22))</f>
        <v>#N/A</v>
      </c>
      <c r="JS24" s="125" t="e">
        <f aca="false">IF(HI24=0,INDEX($FI21:$HP21,1,JS21),JR24+(INDEX($FI21:$HP21,1,JT21)-JR24)*(JS22-JR22)/(JT22-JR22))</f>
        <v>#N/A</v>
      </c>
      <c r="JT24" s="125" t="e">
        <f aca="false">IF(HJ24=0,INDEX($FI21:$HP21,1,JT21),JS24+(INDEX($FI21:$HP21,1,JU21)-JS24)*(JT22-JS22)/(JU22-JS22))</f>
        <v>#N/A</v>
      </c>
      <c r="JU24" s="125" t="e">
        <f aca="false">IF(HK24=0,INDEX($FI21:$HP21,1,JU21),JT24+(INDEX($FI21:$HP21,1,JV21)-JT24)*(JU22-JT22)/(JV22-JT22))</f>
        <v>#N/A</v>
      </c>
      <c r="JV24" s="125" t="e">
        <f aca="false">IF(HL24=0,INDEX($FI21:$HP21,1,JV21),JU24+(INDEX($FI21:$HP21,1,JW21)-JU24)*(JV22-JU22)/(JW22-JU22))</f>
        <v>#N/A</v>
      </c>
      <c r="JW24" s="125" t="e">
        <f aca="false">IF(HM24=0,INDEX($FI21:$HP21,1,JW21),JV24+(INDEX($FI21:$HP21,1,JX21)-JV24)*(JW22-JV22)/(JX22-JV22))</f>
        <v>#N/A</v>
      </c>
      <c r="JX24" s="125" t="e">
        <f aca="false">IF(HN24=0,INDEX($FI21:$HP21,1,JX21),JW24+(INDEX($FI21:$HP21,1,JY21)-JW24)*(JX22-JW22)/(JY22-JW22))</f>
        <v>#N/A</v>
      </c>
      <c r="JY24" s="125" t="e">
        <f aca="false">IF(HO24=0,INDEX($FI21:$HP21,1,JY21),JX24+(INDEX($FI21:$HP21,1,JZ21)-JX24)*(JY22-JX22)/(JZ22-JX22))</f>
        <v>#N/A</v>
      </c>
      <c r="JZ24" s="125" t="e">
        <f aca="false">IF(ISNUMBER(INDEX($FI21:$HP21,1,JZ21)),INDEX($FI21:$HP21,1,JZ21),NA())</f>
        <v>#N/A</v>
      </c>
      <c r="KA24" s="125" t="e">
        <f aca="false">IF(ISNUMBER(INDEX($FI21:$HP21,1,KA21)),INDEX($FI21:$HP21,1,KA21),NA())</f>
        <v>#N/A</v>
      </c>
      <c r="KB24" s="125" t="e">
        <f aca="false">IF(ISNUMBER(INDEX($FI21:$HP21,1,KB21)),INDEX($FI21:$HP21,1,KB21),NA())</f>
        <v>#N/A</v>
      </c>
      <c r="KC24" s="125" t="e">
        <f aca="false">IF(ISNUMBER(INDEX($FI21:$HP21,1,KC21)),INDEX($FI21:$HP21,1,KC21),NA())</f>
        <v>#N/A</v>
      </c>
      <c r="KD24" s="125" t="e">
        <f aca="false">IF(ISNUMBER(INDEX($FI21:$HP21,1,KD21)),INDEX($FI21:$HP21,1,KD21),NA())</f>
        <v>#N/A</v>
      </c>
      <c r="KE24" s="125" t="e">
        <f aca="false">IF(ISNUMBER(INDEX($FI21:$HP21,1,KE21)),INDEX($FI21:$HP21,1,KE21),NA())</f>
        <v>#N/A</v>
      </c>
      <c r="KF24" s="125" t="e">
        <f aca="false">IF(ISNUMBER(INDEX($FI21:$HP21,1,KF21)),INDEX($FI21:$HP21,1,KF21),NA())</f>
        <v>#N/A</v>
      </c>
      <c r="KG24" s="125" t="e">
        <f aca="false">IF(ISNUMBER(INDEX($FI21:$HP21,1,KG21)),INDEX($FI21:$HP21,1,KG21),NA())</f>
        <v>#N/A</v>
      </c>
      <c r="KH24" s="125" t="e">
        <f aca="false">IF(ISNUMBER(INDEX($FI21:$HP21,1,KH21)),INDEX($FI21:$HP21,1,KH21),NA())</f>
        <v>#N/A</v>
      </c>
      <c r="KI24" s="125" t="e">
        <f aca="false">IF(ISNUMBER(INDEX($FI21:$HP21,1,KI21)),INDEX($FI21:$HP21,1,KI21),NA())</f>
        <v>#N/A</v>
      </c>
      <c r="KJ24" s="125" t="e">
        <f aca="false">IF(ISNUMBER(INDEX($FI21:$HP21,1,KJ21)),INDEX($FI21:$HP21,1,KJ21),NA())</f>
        <v>#N/A</v>
      </c>
      <c r="KK24" s="125" t="e">
        <f aca="false">IF(ISNUMBER(INDEX($FI21:$HP21,1,KK21)),INDEX($FI21:$HP21,1,KK21),NA())</f>
        <v>#N/A</v>
      </c>
      <c r="KL24" s="125" t="e">
        <f aca="false">IF(ISNUMBER(INDEX($FI21:$HP21,1,KL21)),INDEX($FI21:$HP21,1,KL21),NA())</f>
        <v>#N/A</v>
      </c>
      <c r="KM24" s="125" t="e">
        <f aca="false">IF(ISNUMBER(INDEX($FI21:$HP21,1,KM21)),INDEX($FI21:$HP21,1,KM21),NA())</f>
        <v>#N/A</v>
      </c>
      <c r="KN24" s="125" t="e">
        <f aca="false">IF(ISNUMBER(INDEX($FI21:$HP21,1,KN21)),INDEX($FI21:$HP21,1,KN21),NA())</f>
        <v>#N/A</v>
      </c>
      <c r="KO24" s="125" t="e">
        <f aca="false">IF(ISNUMBER(INDEX($FI21:$HP21,1,KO21)),INDEX($FI21:$HP21,1,KO21),NA())</f>
        <v>#N/A</v>
      </c>
      <c r="KP24" s="125" t="e">
        <f aca="false">IF(ISNUMBER(INDEX($FI21:$HP21,1,KP21)),INDEX($FI21:$HP21,1,KP21),NA())</f>
        <v>#N/A</v>
      </c>
      <c r="KQ24" s="125" t="e">
        <f aca="false">IF(ISNUMBER(INDEX($FI21:$HP21,1,KQ21)),INDEX($FI21:$HP21,1,KQ21),NA())</f>
        <v>#N/A</v>
      </c>
      <c r="KR24" s="125" t="e">
        <f aca="false">IF(ISNUMBER(INDEX($FI21:$HP21,1,KR21)),INDEX($FI21:$HP21,1,KR21),NA())</f>
        <v>#N/A</v>
      </c>
      <c r="KS24" s="125" t="e">
        <f aca="false">IF(ISNUMBER(INDEX($FI21:$HP21,1,KS21)),INDEX($FI21:$HP21,1,KS21),NA())</f>
        <v>#N/A</v>
      </c>
      <c r="KU24" s="125" t="s">
        <v>75</v>
      </c>
      <c r="KV24" s="125" t="str">
        <f aca="false">IF(AND(ISNUMBER(KV22),ISNUMBER(KW22)),IF(AND(KV22&lt;=0,KW22&lt;=0),0.5*(KW22+KV22)*(KW21-KV21),""),"")</f>
        <v/>
      </c>
      <c r="KW24" s="125" t="str">
        <f aca="false">IF(AND(ISNUMBER(KW22),ISNUMBER(KX22)),IF(AND(KW22&lt;=0,KX22&lt;=0),0.5*(KX22+KW22)*(KX21-KW21),""),"")</f>
        <v/>
      </c>
      <c r="KX24" s="125" t="str">
        <f aca="false">IF(AND(ISNUMBER(KX22),ISNUMBER(KY22)),IF(AND(KX22&lt;=0,KY22&lt;=0),0.5*(KY22+KX22)*(KY21-KX21),""),"")</f>
        <v/>
      </c>
      <c r="KY24" s="125" t="str">
        <f aca="false">IF(AND(ISNUMBER(KY22),ISNUMBER(KZ22)),IF(AND(KY22&lt;=0,KZ22&lt;=0),0.5*(KZ22+KY22)*(KZ21-KY21),""),"")</f>
        <v/>
      </c>
      <c r="KZ24" s="125" t="str">
        <f aca="false">IF(AND(ISNUMBER(KZ22),ISNUMBER(LA22)),IF(AND(KZ22&lt;=0,LA22&lt;=0),0.5*(LA22+KZ22)*(LA21-KZ21),""),"")</f>
        <v/>
      </c>
      <c r="LA24" s="125" t="str">
        <f aca="false">IF(AND(ISNUMBER(LA22),ISNUMBER(LB22)),IF(AND(LA22&lt;=0,LB22&lt;=0),0.5*(LB22+LA22)*(LB21-LA21),""),"")</f>
        <v/>
      </c>
      <c r="LB24" s="125" t="str">
        <f aca="false">IF(AND(ISNUMBER(LB22),ISNUMBER(LC22)),IF(AND(LB22&lt;=0,LC22&lt;=0),0.5*(LC22+LB22)*(LC21-LB21),""),"")</f>
        <v/>
      </c>
      <c r="LC24" s="125" t="str">
        <f aca="false">IF(AND(ISNUMBER(LC22),ISNUMBER(LD22)),IF(AND(LC22&lt;=0,LD22&lt;=0),0.5*(LD22+LC22)*(LD21-LC21),""),"")</f>
        <v/>
      </c>
      <c r="LD24" s="125" t="str">
        <f aca="false">IF(AND(ISNUMBER(LD22),ISNUMBER(LE22)),IF(AND(LD22&lt;=0,LE22&lt;=0),0.5*(LE22+LD22)*(LE21-LD21),""),"")</f>
        <v/>
      </c>
      <c r="LE24" s="125" t="str">
        <f aca="false">IF(AND(ISNUMBER(LE22),ISNUMBER(LF22)),IF(AND(LE22&lt;=0,LF22&lt;=0),0.5*(LF22+LE22)*(LF21-LE21),""),"")</f>
        <v/>
      </c>
      <c r="LF24" s="125" t="str">
        <f aca="false">IF(AND(ISNUMBER(LF22),ISNUMBER(LG22)),IF(AND(LF22&lt;=0,LG22&lt;=0),0.5*(LG22+LF22)*(LG21-LF21),""),"")</f>
        <v/>
      </c>
      <c r="LG24" s="125" t="str">
        <f aca="false">IF(AND(ISNUMBER(LG22),ISNUMBER(LH22)),IF(AND(LG22&lt;=0,LH22&lt;=0),0.5*(LH22+LG22)*(LH21-LG21),""),"")</f>
        <v/>
      </c>
      <c r="LH24" s="125" t="str">
        <f aca="false">IF(AND(ISNUMBER(LH22),ISNUMBER(LI22)),IF(AND(LH22&lt;=0,LI22&lt;=0),0.5*(LI22+LH22)*(LI21-LH21),""),"")</f>
        <v/>
      </c>
      <c r="LI24" s="125" t="str">
        <f aca="false">IF(AND(ISNUMBER(LI22),ISNUMBER(LJ22)),IF(AND(LI22&lt;=0,LJ22&lt;=0),0.5*(LJ22+LI22)*(LJ21-LI21),""),"")</f>
        <v/>
      </c>
      <c r="LJ24" s="125" t="str">
        <f aca="false">IF(AND(ISNUMBER(LJ22),ISNUMBER(LK22)),IF(AND(LJ22&lt;=0,LK22&lt;=0),0.5*(LK22+LJ22)*(LK21-LJ21),""),"")</f>
        <v/>
      </c>
      <c r="LK24" s="125" t="str">
        <f aca="false">IF(AND(ISNUMBER(LK22),ISNUMBER(LL22)),IF(AND(LK22&lt;=0,LL22&lt;=0),0.5*(LL22+LK22)*(LL21-LK21),""),"")</f>
        <v/>
      </c>
      <c r="LL24" s="125" t="str">
        <f aca="false">IF(AND(ISNUMBER(LL22),ISNUMBER(LM22)),IF(AND(LL22&lt;=0,LM22&lt;=0),0.5*(LM22+LL22)*(LM21-LL21),""),"")</f>
        <v/>
      </c>
      <c r="LM24" s="125" t="str">
        <f aca="false">IF(AND(ISNUMBER(LM22),ISNUMBER(LN22)),IF(AND(LM22&lt;=0,LN22&lt;=0),0.5*(LN22+LM22)*(LN21-LM21),""),"")</f>
        <v/>
      </c>
      <c r="LN24" s="125" t="str">
        <f aca="false">IF(AND(ISNUMBER(LN22),ISNUMBER(LO22)),IF(AND(LN22&lt;=0,LO22&lt;=0),0.5*(LO22+LN22)*(LO21-LN21),""),"")</f>
        <v/>
      </c>
      <c r="LO24" s="125" t="str">
        <f aca="false">IF(AND(ISNUMBER(LO22),ISNUMBER(LP22)),IF(AND(LO22&lt;=0,LP22&lt;=0),0.5*(LP22+LO22)*(LP21-LO21),""),"")</f>
        <v/>
      </c>
      <c r="LP24" s="125" t="str">
        <f aca="false">IF(AND(ISNUMBER(LP22),ISNUMBER(LQ22)),IF(AND(LP22&lt;=0,LQ22&lt;=0),0.5*(LQ22+LP22)*(LQ21-LP21),""),"")</f>
        <v/>
      </c>
      <c r="LQ24" s="125" t="str">
        <f aca="false">IF(AND(ISNUMBER(LQ22),ISNUMBER(LR22)),IF(AND(LQ22&lt;=0,LR22&lt;=0),0.5*(LR22+LQ22)*(LR21-LQ21),""),"")</f>
        <v/>
      </c>
      <c r="LR24" s="125" t="str">
        <f aca="false">IF(AND(ISNUMBER(LR22),ISNUMBER(LS22)),IF(AND(LR22&lt;=0,LS22&lt;=0),0.5*(LS22+LR22)*(LS21-LR21),""),"")</f>
        <v/>
      </c>
      <c r="LS24" s="125" t="str">
        <f aca="false">IF(AND(ISNUMBER(LS22),ISNUMBER(LT22)),IF(AND(LS22&lt;=0,LT22&lt;=0),0.5*(LT22+LS22)*(LT21-LS21),""),"")</f>
        <v/>
      </c>
      <c r="LT24" s="125" t="str">
        <f aca="false">IF(AND(ISNUMBER(LT22),ISNUMBER(LU22)),IF(AND(LT22&lt;=0,LU22&lt;=0),0.5*(LU22+LT22)*(LU21-LT21),""),"")</f>
        <v/>
      </c>
      <c r="LU24" s="125" t="str">
        <f aca="false">IF(AND(ISNUMBER(LU22),ISNUMBER(LV22)),IF(AND(LU22&lt;=0,LV22&lt;=0),0.5*(LV22+LU22)*(LV21-LU21),""),"")</f>
        <v/>
      </c>
      <c r="LV24" s="125" t="str">
        <f aca="false">IF(AND(ISNUMBER(LV22),ISNUMBER(LW22)),IF(AND(LV22&lt;=0,LW22&lt;=0),0.5*(LW22+LV22)*(LW21-LV21),""),"")</f>
        <v/>
      </c>
      <c r="LW24" s="125" t="str">
        <f aca="false">IF(AND(ISNUMBER(LW22),ISNUMBER(LX22)),IF(AND(LW22&lt;=0,LX22&lt;=0),0.5*(LX22+LW22)*(LX21-LW21),""),"")</f>
        <v/>
      </c>
      <c r="LX24" s="125" t="str">
        <f aca="false">IF(AND(ISNUMBER(LX22),ISNUMBER(LY22)),IF(AND(LX22&lt;=0,LY22&lt;=0),0.5*(LY22+LX22)*(LY21-LX21),""),"")</f>
        <v/>
      </c>
      <c r="LY24" s="125" t="str">
        <f aca="false">IF(AND(ISNUMBER(LY22),ISNUMBER(LZ22)),IF(AND(LY22&lt;=0,LZ22&lt;=0),0.5*(LZ22+LY22)*(LZ21-LY21),""),"")</f>
        <v/>
      </c>
      <c r="LZ24" s="125" t="str">
        <f aca="false">IF(AND(ISNUMBER(LZ22),ISNUMBER(MA22)),IF(AND(LZ22&lt;=0,MA22&lt;=0),0.5*(MA22+LZ22)*(MA21-LZ21),""),"")</f>
        <v/>
      </c>
      <c r="MA24" s="125" t="str">
        <f aca="false">IF(AND(ISNUMBER(MA22),ISNUMBER(MB22)),IF(AND(MA22&lt;=0,MB22&lt;=0),0.5*(MB22+MA22)*(MB21-MA21),""),"")</f>
        <v/>
      </c>
      <c r="MB24" s="125" t="str">
        <f aca="false">IF(AND(ISNUMBER(MB22),ISNUMBER(MC22)),IF(AND(MB22&lt;=0,MC22&lt;=0),0.5*(MC22+MB22)*(MC21-MB21),""),"")</f>
        <v/>
      </c>
      <c r="MC24" s="125" t="str">
        <f aca="false">IF(AND(ISNUMBER(MC22),ISNUMBER(MD22)),IF(AND(MC22&lt;=0,MD22&lt;=0),0.5*(MD22+MC22)*(MD21-MC21),""),"")</f>
        <v/>
      </c>
      <c r="MD24" s="125" t="str">
        <f aca="false">IF(AND(ISNUMBER(MD22),ISNUMBER(ME22)),IF(AND(MD22&lt;=0,ME22&lt;=0),0.5*(ME22+MD22)*(ME21-MD21),""),"")</f>
        <v/>
      </c>
      <c r="ME24" s="125" t="str">
        <f aca="false">IF(AND(ISNUMBER(ME22),ISNUMBER(MF22)),IF(AND(ME22&lt;=0,MF22&lt;=0),0.5*(MF22+ME22)*(MF21-ME21),""),"")</f>
        <v/>
      </c>
      <c r="MF24" s="125" t="str">
        <f aca="false">IF(AND(ISNUMBER(MF22),ISNUMBER(MG22)),IF(AND(MF22&lt;=0,MG22&lt;=0),0.5*(MG22+MF22)*(MG21-MF21),""),"")</f>
        <v/>
      </c>
      <c r="MG24" s="125" t="str">
        <f aca="false">IF(AND(ISNUMBER(MG22),ISNUMBER(MH22)),IF(AND(MG22&lt;=0,MH22&lt;=0),0.5*(MH22+MG22)*(MH21-MG21),""),"")</f>
        <v/>
      </c>
      <c r="MH24" s="125" t="str">
        <f aca="false">IF(AND(ISNUMBER(MH22),ISNUMBER(MI22)),IF(AND(MH22&lt;=0,MI22&lt;=0),0.5*(MI22+MH22)*(MI21-MH21),""),"")</f>
        <v/>
      </c>
      <c r="MI24" s="125" t="str">
        <f aca="false">IF(AND(ISNUMBER(MI22),ISNUMBER(MJ22)),IF(AND(MI22&lt;=0,MJ22&lt;=0),0.5*(MJ22+MI22)*(MJ21-MI21),""),"")</f>
        <v/>
      </c>
      <c r="MJ24" s="125" t="str">
        <f aca="false">IF(AND(ISNUMBER(MJ22),ISNUMBER(MK22)),IF(AND(MJ22&lt;=0,MK22&lt;=0),0.5*(MK22+MJ22)*(MK21-MJ21),""),"")</f>
        <v/>
      </c>
      <c r="MK24" s="125" t="str">
        <f aca="false">IF(AND(ISNUMBER(MK22),ISNUMBER(ML22)),IF(AND(MK22&lt;=0,ML22&lt;=0),0.5*(ML22+MK22)*(ML21-MK21),""),"")</f>
        <v/>
      </c>
      <c r="ML24" s="125" t="str">
        <f aca="false">IF(AND(ISNUMBER(ML22),ISNUMBER(MM22)),IF(AND(ML22&lt;=0,MM22&lt;=0),0.5*(MM22+ML22)*(MM21-ML21),""),"")</f>
        <v/>
      </c>
      <c r="MM24" s="125" t="str">
        <f aca="false">IF(AND(ISNUMBER(MM22),ISNUMBER(MN22)),IF(AND(MM22&lt;=0,MN22&lt;=0),0.5*(MN22+MM22)*(MN21-MM21),""),"")</f>
        <v/>
      </c>
      <c r="MN24" s="125" t="str">
        <f aca="false">IF(AND(ISNUMBER(MN22),ISNUMBER(MO22)),IF(AND(MN22&lt;=0,MO22&lt;=0),0.5*(MO22+MN22)*(MO21-MN21),""),"")</f>
        <v/>
      </c>
      <c r="MO24" s="125" t="str">
        <f aca="false">IF(AND(ISNUMBER(MO22),ISNUMBER(MP22)),IF(AND(MO22&lt;=0,MP22&lt;=0),0.5*(MP22+MO22)*(MP21-MO21),""),"")</f>
        <v/>
      </c>
      <c r="MP24" s="125" t="str">
        <f aca="false">IF(AND(ISNUMBER(MP22),ISNUMBER(MQ22)),IF(AND(MP22&lt;=0,MQ22&lt;=0),0.5*(MQ22+MP22)*(MQ21-MP21),""),"")</f>
        <v/>
      </c>
      <c r="MQ24" s="125" t="str">
        <f aca="false">IF(AND(ISNUMBER(MQ22),ISNUMBER(MR22)),IF(AND(MQ22&lt;=0,MR22&lt;=0),0.5*(MR22+MQ22)*(MR21-MQ21),""),"")</f>
        <v/>
      </c>
      <c r="MR24" s="125" t="str">
        <f aca="false">IF(AND(ISNUMBER(MR22),ISNUMBER(MS22)),IF(AND(MR22&lt;=0,MS22&lt;=0),0.5*(MS22+MR22)*(MS21-MR21),""),"")</f>
        <v/>
      </c>
      <c r="MS24" s="125" t="str">
        <f aca="false">IF(AND(ISNUMBER(MS22),ISNUMBER(MT22)),IF(AND(MS22&lt;=0,MT22&lt;=0),0.5*(MT22+MS22)*(MT21-MS21),""),"")</f>
        <v/>
      </c>
      <c r="MT24" s="125" t="str">
        <f aca="false">IF(AND(ISNUMBER(MT22),ISNUMBER(MU22)),IF(AND(MT22&lt;=0,MU22&lt;=0),0.5*(MU22+MT22)*(MU21-MT21),""),"")</f>
        <v/>
      </c>
      <c r="MU24" s="125" t="str">
        <f aca="false">IF(AND(ISNUMBER(MU22),ISNUMBER(MV22)),IF(AND(MU22&lt;=0,MV22&lt;=0),0.5*(MV22+MU22)*(MV21-MU21),""),"")</f>
        <v/>
      </c>
      <c r="MV24" s="125" t="str">
        <f aca="false">IF(AND(ISNUMBER(MV22),ISNUMBER(MW22)),IF(AND(MV22&lt;=0,MW22&lt;=0),0.5*(MW22+MV22)*(MW21-MV21),""),"")</f>
        <v/>
      </c>
      <c r="MW24" s="125" t="str">
        <f aca="false">IF(AND(ISNUMBER(MW22),ISNUMBER(MX22)),IF(AND(MW22&lt;=0,MX22&lt;=0),0.5*(MX22+MW22)*(MX21-MW21),""),"")</f>
        <v/>
      </c>
      <c r="MX24" s="125" t="str">
        <f aca="false">IF(AND(ISNUMBER(MX22),ISNUMBER(MY22)),IF(AND(MX22&lt;=0,MY22&lt;=0),0.5*(MY22+MX22)*(MY21-MX21),""),"")</f>
        <v/>
      </c>
      <c r="MY24" s="125" t="str">
        <f aca="false">IF(AND(ISNUMBER(MY22),ISNUMBER(MZ22)),IF(AND(MY22&lt;=0,MZ22&lt;=0),0.5*(MZ22+MY22)*(MZ21-MY21),""),"")</f>
        <v/>
      </c>
      <c r="MZ24" s="125" t="str">
        <f aca="false">IF(AND(ISNUMBER(MZ22),ISNUMBER(NA22)),IF(AND(MZ22&lt;=0,NA22&lt;=0),0.5*(NA22+MZ22)*(NA21-MZ21),""),"")</f>
        <v/>
      </c>
      <c r="NA24" s="125" t="str">
        <f aca="false">IF(AND(ISNUMBER(NA22),ISNUMBER(NB22)),IF(AND(NA22&lt;=0,NB22&lt;=0),0.5*(NB22+NA22)*(NB21-NA21),""),"")</f>
        <v/>
      </c>
      <c r="NB24" s="125" t="str">
        <f aca="false">IF(AND(ISNUMBER(NB22),ISNUMBER(NC22)),IF(AND(NB22&lt;=0,NC22&lt;=0),0.5*(NC22+NB22)*(NC21-NB21),""),"")</f>
        <v/>
      </c>
      <c r="NC24" s="125" t="str">
        <f aca="false">IF(AND(ISNUMBER(NC22),ISNUMBER(ND22)),IF(AND(NC22&lt;=0,ND22&lt;=0),0.5*(ND22+NC22)*(ND21-NC21),""),"")</f>
        <v/>
      </c>
      <c r="ND24" s="125" t="str">
        <f aca="false">IF(AND(ISNUMBER(ND22),ISNUMBER(NE22)),IF(AND(ND22&lt;=0,NE22&lt;=0),0.5*(NE22+ND22)*(NE21-ND21),""),"")</f>
        <v/>
      </c>
      <c r="NE24" s="125" t="str">
        <f aca="false">IF(AND(ISNUMBER(NE22),ISNUMBER(NF22)),IF(AND(NE22&lt;=0,NF22&lt;=0),0.5*(NF22+NE22)*(NF21-NE21),""),"")</f>
        <v/>
      </c>
      <c r="NF24" s="125" t="str">
        <f aca="false">IF(AND(ISNUMBER(NF22),ISNUMBER(NG22)),IF(AND(NF22&lt;=0,NG22&lt;=0),0.5*(NG22+NF22)*(NG21-NF21),""),"")</f>
        <v/>
      </c>
      <c r="NG24" s="125" t="str">
        <f aca="false">IF(AND(ISNUMBER(NG22),ISNUMBER(NH22)),IF(AND(NG22&lt;=0,NH22&lt;=0),0.5*(NH22+NG22)*(NH21-NG21),""),"")</f>
        <v/>
      </c>
      <c r="NH24" s="125" t="str">
        <f aca="false">IF(AND(ISNUMBER(NH22),ISNUMBER(NI22)),IF(AND(NH22&lt;=0,NI22&lt;=0),0.5*(NI22+NH22)*(NI21-NH21),""),"")</f>
        <v/>
      </c>
      <c r="NI24" s="125" t="str">
        <f aca="false">IF(AND(ISNUMBER(NI22),ISNUMBER(NJ22)),IF(AND(NI22&lt;=0,NJ22&lt;=0),0.5*(NJ22+NI22)*(NJ21-NI21),""),"")</f>
        <v/>
      </c>
      <c r="NJ24" s="125" t="str">
        <f aca="false">IF(AND(ISNUMBER(NJ22),ISNUMBER(NK22)),IF(AND(NJ22&lt;=0,NK22&lt;=0),0.5*(NK22+NJ22)*(NK21-NJ21),""),"")</f>
        <v/>
      </c>
      <c r="NK24" s="125" t="str">
        <f aca="false">IF(AND(ISNUMBER(NK22),ISNUMBER(NL22)),IF(AND(NK22&lt;=0,NL22&lt;=0),0.5*(NL22+NK22)*(NL21-NK21),""),"")</f>
        <v/>
      </c>
      <c r="NL24" s="125" t="str">
        <f aca="false">IF(AND(ISNUMBER(NL22),ISNUMBER(NM22)),IF(AND(NL22&lt;=0,NM22&lt;=0),0.5*(NM22+NL22)*(NM21-NL21),""),"")</f>
        <v/>
      </c>
      <c r="NM24" s="125" t="str">
        <f aca="false">IF(AND(ISNUMBER(NM22),ISNUMBER(NN22)),IF(AND(NM22&lt;=0,NN22&lt;=0),0.5*(NN22+NM22)*(NN21-NM21),""),"")</f>
        <v/>
      </c>
      <c r="NN24" s="125" t="str">
        <f aca="false">IF(AND(ISNUMBER(NN22),ISNUMBER(NO22)),IF(AND(NN22&lt;=0,NO22&lt;=0),0.5*(NO22+NN22)*(NO21-NN21),""),"")</f>
        <v/>
      </c>
      <c r="NO24" s="125" t="str">
        <f aca="false">IF(AND(ISNUMBER(NO22),ISNUMBER(NP22)),IF(AND(NO22&lt;=0,NP22&lt;=0),0.5*(NP22+NO22)*(NP21-NO21),""),"")</f>
        <v/>
      </c>
      <c r="NP24" s="125" t="str">
        <f aca="false">IF(AND(ISNUMBER(NP22),ISNUMBER(NQ22)),IF(AND(NP22&lt;=0,NQ22&lt;=0),0.5*(NQ22+NP22)*(NQ21-NP21),""),"")</f>
        <v/>
      </c>
      <c r="NQ24" s="125" t="str">
        <f aca="false">IF(AND(ISNUMBER(NQ22),ISNUMBER(NR22)),IF(AND(NQ22&lt;=0,NR22&lt;=0),0.5*(NR22+NQ22)*(NR21-NQ21),""),"")</f>
        <v/>
      </c>
      <c r="NR24" s="125" t="str">
        <f aca="false">IF(AND(ISNUMBER(NR22),ISNUMBER(NS22)),IF(AND(NR22&lt;=0,NS22&lt;=0),0.5*(NS22+NR22)*(NS21-NR21),""),"")</f>
        <v/>
      </c>
      <c r="NS24" s="125" t="str">
        <f aca="false">IF(AND(ISNUMBER(NS22),ISNUMBER(NT22)),IF(AND(NS22&lt;=0,NT22&lt;=0),0.5*(NT22+NS22)*(NT21-NS21),""),"")</f>
        <v/>
      </c>
      <c r="NT24" s="125" t="str">
        <f aca="false">IF(AND(ISNUMBER(NT22),ISNUMBER(NU22)),IF(AND(NT22&lt;=0,NU22&lt;=0),0.5*(NU22+NT22)*(NU21-NT21),""),"")</f>
        <v/>
      </c>
      <c r="NU24" s="125" t="str">
        <f aca="false">IF(AND(ISNUMBER(NU22),ISNUMBER(NV22)),IF(AND(NU22&lt;=0,NV22&lt;=0),0.5*(NV22+NU22)*(NV21-NU21),""),"")</f>
        <v/>
      </c>
      <c r="NV24" s="125" t="str">
        <f aca="false">IF(AND(ISNUMBER(NV22),ISNUMBER(NW22)),IF(AND(NV22&lt;=0,NW22&lt;=0),0.5*(NW22+NV22)*(NW21-NV21),""),"")</f>
        <v/>
      </c>
      <c r="NW24" s="125" t="str">
        <f aca="false">IF(AND(ISNUMBER(NW22),ISNUMBER(NX22)),IF(AND(NW22&lt;=0,NX22&lt;=0),0.5*(NX22+NW22)*(NX21-NW21),""),"")</f>
        <v/>
      </c>
      <c r="NX24" s="166"/>
      <c r="NZ24" s="166"/>
      <c r="OE24" s="168"/>
      <c r="OF24" s="168"/>
      <c r="OG24" s="168"/>
      <c r="OH24" s="168"/>
      <c r="OI24" s="168"/>
      <c r="OJ24" s="168"/>
      <c r="OK24" s="168"/>
      <c r="OL24" s="168"/>
      <c r="OM24" s="168"/>
      <c r="ON24" s="168"/>
      <c r="OO24" s="168"/>
      <c r="OP24" s="168"/>
      <c r="OQ24" s="168"/>
      <c r="OR24" s="168"/>
      <c r="OS24" s="168"/>
      <c r="OT24" s="168"/>
      <c r="OU24" s="168"/>
      <c r="OV24" s="168"/>
      <c r="OW24" s="168"/>
      <c r="OX24" s="168"/>
      <c r="OY24" s="168"/>
      <c r="OZ24" s="168"/>
      <c r="PA24" s="168"/>
      <c r="PB24" s="168"/>
      <c r="PC24" s="168"/>
      <c r="PD24" s="168"/>
      <c r="PE24" s="168"/>
      <c r="PF24" s="168"/>
      <c r="PG24" s="168"/>
      <c r="PH24" s="168"/>
      <c r="PI24" s="168"/>
      <c r="PJ24" s="168"/>
      <c r="PK24" s="168"/>
      <c r="PL24" s="168"/>
      <c r="PM24" s="168"/>
      <c r="PN24" s="168"/>
      <c r="PO24" s="168"/>
      <c r="PP24" s="168"/>
      <c r="PQ24" s="168"/>
      <c r="PR24" s="168"/>
      <c r="PS24" s="168"/>
      <c r="PT24" s="168"/>
    </row>
    <row r="25" customFormat="false" ht="19.5" hidden="false" customHeight="true" outlineLevel="0" collapsed="false">
      <c r="A25" s="199" t="s">
        <v>79</v>
      </c>
      <c r="B25" s="200" t="s">
        <v>68</v>
      </c>
      <c r="C25" s="201" t="str">
        <f aca="false">C21</f>
        <v>Dist. (m)</v>
      </c>
      <c r="D25" s="202" t="n">
        <v>0</v>
      </c>
      <c r="E25" s="202" t="n">
        <v>105</v>
      </c>
      <c r="F25" s="202" t="n">
        <v>155</v>
      </c>
      <c r="G25" s="202" t="n">
        <v>217</v>
      </c>
      <c r="H25" s="202" t="n">
        <v>258</v>
      </c>
      <c r="I25" s="202" t="n">
        <v>444</v>
      </c>
      <c r="J25" s="202" t="n">
        <v>475</v>
      </c>
      <c r="K25" s="202" t="n">
        <v>515</v>
      </c>
      <c r="L25" s="202" t="n">
        <v>569</v>
      </c>
      <c r="M25" s="202" t="n">
        <v>640</v>
      </c>
      <c r="N25" s="202"/>
      <c r="O25" s="202"/>
      <c r="P25" s="202"/>
      <c r="Q25" s="202"/>
      <c r="R25" s="202"/>
      <c r="S25" s="202"/>
      <c r="T25" s="202"/>
      <c r="U25" s="202"/>
      <c r="V25" s="202"/>
      <c r="W25" s="202"/>
      <c r="X25" s="202"/>
      <c r="Y25" s="202"/>
      <c r="Z25" s="202"/>
      <c r="AA25" s="202"/>
      <c r="AB25" s="202"/>
      <c r="AC25" s="202"/>
      <c r="AD25" s="202"/>
      <c r="AE25" s="202"/>
      <c r="AF25" s="202"/>
      <c r="AG25" s="203"/>
      <c r="AH25" s="176"/>
      <c r="AI25" s="177" t="str">
        <f aca="false">"Cut: "&amp;TEXT(ABS(OA27),"###,##0.0")&amp;" sq."&amp;AF4&amp;"."</f>
        <v>Cut: 0.0 sq.m.</v>
      </c>
      <c r="AJ25" s="177"/>
      <c r="AK25" s="187" t="n">
        <f aca="false">MIN(D25:AG25)</f>
        <v>0</v>
      </c>
      <c r="AL25" s="187" t="n">
        <f aca="false">MAX(D25:AG25)</f>
        <v>640</v>
      </c>
      <c r="AM25" s="187"/>
      <c r="AN25" s="187"/>
      <c r="AO25" s="187"/>
      <c r="AP25" s="125" t="n">
        <f aca="false">IF(COUNT(D25:AG25)&gt;0,1,NA())</f>
        <v>1</v>
      </c>
      <c r="AQ25" s="125" t="n">
        <f aca="false">IF(ISNA(MATCH(AP27,$D25:$AG25,0)),AP25,IF(AP25+1&gt;COUNT($D25:$AG25),NA(),AP25+1))</f>
        <v>2</v>
      </c>
      <c r="AR25" s="125" t="n">
        <f aca="false">IF(ISNA(MATCH(AQ27,$D25:$AG25,0)),AQ25,IF(AQ25+1&gt;COUNT($D25:$AG25),NA(),AQ25+1))</f>
        <v>2</v>
      </c>
      <c r="AS25" s="125" t="n">
        <f aca="false">IF(ISNA(MATCH(AR27,$D25:$AG25,0)),AR25,IF(AR25+1&gt;COUNT($D25:$AG25),NA(),AR25+1))</f>
        <v>2</v>
      </c>
      <c r="AT25" s="125" t="n">
        <f aca="false">IF(ISNA(MATCH(AS27,$D25:$AG25,0)),AS25,IF(AS25+1&gt;COUNT($D25:$AG25),NA(),AS25+1))</f>
        <v>3</v>
      </c>
      <c r="AU25" s="125" t="n">
        <f aca="false">IF(ISNA(MATCH(AT27,$D25:$AG25,0)),AT25,IF(AT25+1&gt;COUNT($D25:$AG25),NA(),AT25+1))</f>
        <v>4</v>
      </c>
      <c r="AV25" s="125" t="n">
        <f aca="false">IF(ISNA(MATCH(AU27,$D25:$AG25,0)),AU25,IF(AU25+1&gt;COUNT($D25:$AG25),NA(),AU25+1))</f>
        <v>5</v>
      </c>
      <c r="AW25" s="125" t="n">
        <f aca="false">IF(ISNA(MATCH(AV27,$D25:$AG25,0)),AV25,IF(AV25+1&gt;COUNT($D25:$AG25),NA(),AV25+1))</f>
        <v>6</v>
      </c>
      <c r="AX25" s="125" t="n">
        <f aca="false">IF(ISNA(MATCH(AW27,$D25:$AG25,0)),AW25,IF(AW25+1&gt;COUNT($D25:$AG25),NA(),AW25+1))</f>
        <v>7</v>
      </c>
      <c r="AY25" s="125" t="n">
        <f aca="false">IF(ISNA(MATCH(AX27,$D25:$AG25,0)),AX25,IF(AX25+1&gt;COUNT($D25:$AG25),NA(),AX25+1))</f>
        <v>8</v>
      </c>
      <c r="AZ25" s="125" t="n">
        <f aca="false">IF(ISNA(MATCH(AY27,$D25:$AG25,0)),AY25,IF(AY25+1&gt;COUNT($D25:$AG25),NA(),AY25+1))</f>
        <v>9</v>
      </c>
      <c r="BA25" s="125" t="n">
        <f aca="false">IF(ISNA(MATCH(AZ27,$D25:$AG25,0)),AZ25,IF(AZ25+1&gt;COUNT($D25:$AG25),NA(),AZ25+1))</f>
        <v>10</v>
      </c>
      <c r="BB25" s="125" t="n">
        <f aca="false">IF(ISNA(MATCH(BA27,$D25:$AG25,0)),BA25,IF(BA25+1&gt;COUNT($D25:$AG25),NA(),BA25+1))</f>
        <v>10</v>
      </c>
      <c r="BC25" s="125" t="n">
        <f aca="false">IF(ISNA(MATCH(BB27,$D25:$AG25,0)),BB25,IF(BB25+1&gt;COUNT($D25:$AG25),NA(),BB25+1))</f>
        <v>10</v>
      </c>
      <c r="BD25" s="125" t="e">
        <f aca="false">IF(ISNA(MATCH(BC27,$D25:$AG25,0)),BC25,IF(BC25+1&gt;COUNT($D25:$AG25),NA(),BC25+1))</f>
        <v>#N/A</v>
      </c>
      <c r="BE25" s="125" t="e">
        <f aca="false">IF(ISNA(MATCH(BD27,$D25:$AG25,0)),BD25,IF(BD25+1&gt;COUNT($D25:$AG25),NA(),BD25+1))</f>
        <v>#N/A</v>
      </c>
      <c r="BF25" s="125" t="e">
        <f aca="false">IF(ISNA(MATCH(BE27,$D25:$AG25,0)),BE25,IF(BE25+1&gt;COUNT($D25:$AG25),NA(),BE25+1))</f>
        <v>#N/A</v>
      </c>
      <c r="BG25" s="125" t="e">
        <f aca="false">IF(ISNA(MATCH(BF27,$D25:$AG25,0)),BF25,IF(BF25+1&gt;COUNT($D25:$AG25),NA(),BF25+1))</f>
        <v>#N/A</v>
      </c>
      <c r="BH25" s="125" t="e">
        <f aca="false">IF(ISNA(MATCH(BG27,$D25:$AG25,0)),BG25,IF(BG25+1&gt;COUNT($D25:$AG25),NA(),BG25+1))</f>
        <v>#N/A</v>
      </c>
      <c r="BI25" s="125" t="e">
        <f aca="false">IF(ISNA(MATCH(BH27,$D25:$AG25,0)),BH25,IF(BH25+1&gt;COUNT($D25:$AG25),NA(),BH25+1))</f>
        <v>#N/A</v>
      </c>
      <c r="BJ25" s="125" t="e">
        <f aca="false">IF(ISNA(MATCH(BI27,$D25:$AG25,0)),BI25,IF(BI25+1&gt;COUNT($D25:$AG25),NA(),BI25+1))</f>
        <v>#N/A</v>
      </c>
      <c r="BK25" s="125" t="e">
        <f aca="false">IF(ISNA(MATCH(BJ27,$D25:$AG25,0)),BJ25,IF(BJ25+1&gt;COUNT($D25:$AG25),NA(),BJ25+1))</f>
        <v>#N/A</v>
      </c>
      <c r="BL25" s="125" t="e">
        <f aca="false">IF(ISNA(MATCH(BK27,$D25:$AG25,0)),BK25,IF(BK25+1&gt;COUNT($D25:$AG25),NA(),BK25+1))</f>
        <v>#N/A</v>
      </c>
      <c r="BM25" s="125" t="e">
        <f aca="false">IF(ISNA(MATCH(BL27,$D25:$AG25,0)),BL25,IF(BL25+1&gt;COUNT($D25:$AG25),NA(),BL25+1))</f>
        <v>#N/A</v>
      </c>
      <c r="BN25" s="125" t="e">
        <f aca="false">IF(ISNA(MATCH(BM27,$D25:$AG25,0)),BM25,IF(BM25+1&gt;COUNT($D25:$AG25),NA(),BM25+1))</f>
        <v>#N/A</v>
      </c>
      <c r="BO25" s="125" t="e">
        <f aca="false">IF(ISNA(MATCH(BN27,$D25:$AG25,0)),BN25,IF(BN25+1&gt;COUNT($D25:$AG25),NA(),BN25+1))</f>
        <v>#N/A</v>
      </c>
      <c r="BP25" s="125" t="e">
        <f aca="false">IF(ISNA(MATCH(BO27,$D25:$AG25,0)),BO25,IF(BO25+1&gt;COUNT($D25:$AG25),NA(),BO25+1))</f>
        <v>#N/A</v>
      </c>
      <c r="BQ25" s="125" t="e">
        <f aca="false">IF(ISNA(MATCH(BP27,$D25:$AG25,0)),BP25,IF(BP25+1&gt;COUNT($D25:$AG25),NA(),BP25+1))</f>
        <v>#N/A</v>
      </c>
      <c r="BR25" s="125" t="e">
        <f aca="false">IF(ISNA(MATCH(BQ27,$D25:$AG25,0)),BQ25,IF(BQ25+1&gt;COUNT($D25:$AG25),NA(),BQ25+1))</f>
        <v>#N/A</v>
      </c>
      <c r="BS25" s="125" t="e">
        <f aca="false">IF(ISNA(MATCH(BR27,$D25:$AG25,0)),BR25,IF(BR25+1&gt;COUNT($D25:$AG25),NA(),BR25+1))</f>
        <v>#N/A</v>
      </c>
      <c r="BT25" s="125" t="e">
        <f aca="false">IF(ISNA(MATCH(BS27,$D25:$AG25,0)),BS25,IF(BS25+1&gt;COUNT($D25:$AG25),NA(),BS25+1))</f>
        <v>#N/A</v>
      </c>
      <c r="BU25" s="125" t="e">
        <f aca="false">IF(ISNA(MATCH(BT27,$D25:$AG25,0)),BT25,IF(BT25+1&gt;COUNT($D25:$AG25),NA(),BT25+1))</f>
        <v>#N/A</v>
      </c>
      <c r="BV25" s="125" t="e">
        <f aca="false">IF(ISNA(MATCH(BU27,$D25:$AG25,0)),BU25,IF(BU25+1&gt;COUNT($D25:$AG25),NA(),BU25+1))</f>
        <v>#N/A</v>
      </c>
      <c r="BW25" s="125" t="e">
        <f aca="false">IF(ISNA(MATCH(BV27,$D25:$AG25,0)),BV25,IF(BV25+1&gt;COUNT($D25:$AG25),NA(),BV25+1))</f>
        <v>#N/A</v>
      </c>
      <c r="BX25" s="125" t="e">
        <f aca="false">IF(ISNA(MATCH(BW27,$D25:$AG25,0)),BW25,IF(BW25+1&gt;COUNT($D25:$AG25),NA(),BW25+1))</f>
        <v>#N/A</v>
      </c>
      <c r="BY25" s="125" t="e">
        <f aca="false">IF(ISNA(MATCH(BX27,$D25:$AG25,0)),BX25,IF(BX25+1&gt;COUNT($D25:$AG25),NA(),BX25+1))</f>
        <v>#N/A</v>
      </c>
      <c r="BZ25" s="125" t="e">
        <f aca="false">IF(ISNA(MATCH(BY27,$D25:$AG25,0)),BY25,IF(BY25+1&gt;COUNT($D25:$AG25),NA(),BY25+1))</f>
        <v>#N/A</v>
      </c>
      <c r="CA25" s="125" t="e">
        <f aca="false">IF(ISNA(MATCH(BZ27,$D25:$AG25,0)),BZ25,IF(BZ25+1&gt;COUNT($D25:$AG25),NA(),BZ25+1))</f>
        <v>#N/A</v>
      </c>
      <c r="CB25" s="125" t="e">
        <f aca="false">IF(ISNA(MATCH(CA27,$D25:$AG25,0)),CA25,IF(CA25+1&gt;COUNT($D25:$AG25),NA(),CA25+1))</f>
        <v>#N/A</v>
      </c>
      <c r="CC25" s="125" t="e">
        <f aca="false">IF(ISNA(MATCH(CB27,$D25:$AG25,0)),CB25,IF(CB25+1&gt;COUNT($D25:$AG25),NA(),CB25+1))</f>
        <v>#N/A</v>
      </c>
      <c r="CD25" s="125" t="e">
        <f aca="false">IF(ISNA(MATCH(CC27,$D25:$AG25,0)),CC25,IF(CC25+1&gt;COUNT($D25:$AG25),NA(),CC25+1))</f>
        <v>#N/A</v>
      </c>
      <c r="CE25" s="125" t="e">
        <f aca="false">IF(ISNA(MATCH(CD27,$D25:$AG25,0)),CD25,IF(CD25+1&gt;COUNT($D25:$AG25),NA(),CD25+1))</f>
        <v>#N/A</v>
      </c>
      <c r="CF25" s="125" t="e">
        <f aca="false">IF(ISNA(MATCH(CE27,$D25:$AG25,0)),CE25,IF(CE25+1&gt;COUNT($D25:$AG25),NA(),CE25+1))</f>
        <v>#N/A</v>
      </c>
      <c r="CG25" s="125" t="e">
        <f aca="false">IF(ISNA(MATCH(CF27,$D25:$AG25,0)),CF25,IF(CF25+1&gt;COUNT($D25:$AG25),NA(),CF25+1))</f>
        <v>#N/A</v>
      </c>
      <c r="CH25" s="125" t="e">
        <f aca="false">IF(ISNA(MATCH(CG27,$D25:$AG25,0)),CG25,IF(CG25+1&gt;COUNT($D25:$AG25),NA(),CG25+1))</f>
        <v>#N/A</v>
      </c>
      <c r="CI25" s="125" t="e">
        <f aca="false">IF(ISNA(MATCH(CH27,$D25:$AG25,0)),CH25,IF(CH25+1&gt;COUNT($D25:$AG25),NA(),CH25+1))</f>
        <v>#N/A</v>
      </c>
      <c r="CJ25" s="125" t="e">
        <f aca="false">IF(ISNA(MATCH(CI27,$D25:$AG25,0)),CI25,IF(CI25+1&gt;COUNT($D25:$AG25),NA(),CI25+1))</f>
        <v>#N/A</v>
      </c>
      <c r="CK25" s="125" t="e">
        <f aca="false">IF(ISNA(MATCH(CJ27,$D25:$AG25,0)),CJ25,IF(CJ25+1&gt;COUNT($D25:$AG25),NA(),CJ25+1))</f>
        <v>#N/A</v>
      </c>
      <c r="CL25" s="125" t="e">
        <f aca="false">IF(ISNA(MATCH(CK27,$D25:$AG25,0)),CK25,IF(CK25+1&gt;COUNT($D25:$AG25),NA(),CK25+1))</f>
        <v>#N/A</v>
      </c>
      <c r="CM25" s="125" t="e">
        <f aca="false">IF(ISNA(MATCH(CL27,$D25:$AG25,0)),CL25,IF(CL25+1&gt;COUNT($D25:$AG25),NA(),CL25+1))</f>
        <v>#N/A</v>
      </c>
      <c r="CN25" s="125" t="e">
        <f aca="false">IF(ISNA(MATCH(CM27,$D25:$AG25,0)),CM25,IF(CM25+1&gt;COUNT($D25:$AG25),NA(),CM25+1))</f>
        <v>#N/A</v>
      </c>
      <c r="CO25" s="125" t="e">
        <f aca="false">IF(ISNA(MATCH(CN27,$D25:$AG25,0)),CN25,IF(CN25+1&gt;COUNT($D25:$AG25),NA(),CN25+1))</f>
        <v>#N/A</v>
      </c>
      <c r="CP25" s="125" t="e">
        <f aca="false">IF(ISNA(MATCH(CO27,$D25:$AG25,0)),CO25,IF(CO25+1&gt;COUNT($D25:$AG25),NA(),CO25+1))</f>
        <v>#N/A</v>
      </c>
      <c r="CQ25" s="125" t="e">
        <f aca="false">IF(ISNA(MATCH(CP27,$D25:$AG25,0)),CP25,IF(CP25+1&gt;COUNT($D25:$AG25),NA(),CP25+1))</f>
        <v>#N/A</v>
      </c>
      <c r="CR25" s="125" t="e">
        <f aca="false">IF(ISNA(MATCH(CQ27,$D25:$AG25,0)),CQ25,IF(CQ25+1&gt;COUNT($D25:$AG25),NA(),CQ25+1))</f>
        <v>#N/A</v>
      </c>
      <c r="CS25" s="125" t="e">
        <f aca="false">IF(ISNA(MATCH(CR27,$D25:$AG25,0)),CR25,IF(CR25+1&gt;COUNT($D25:$AG25),NA(),CR25+1))</f>
        <v>#N/A</v>
      </c>
      <c r="CT25" s="125" t="e">
        <f aca="false">IF(ISNA(MATCH(CS27,$D25:$AG25,0)),CS25,IF(CS25+1&gt;COUNT($D25:$AG25),NA(),CS25+1))</f>
        <v>#N/A</v>
      </c>
      <c r="CU25" s="125" t="e">
        <f aca="false">IF(ISNA(MATCH(CT27,$D25:$AG25,0)),CT25,IF(CT25+1&gt;COUNT($D25:$AG25),NA(),CT25+1))</f>
        <v>#N/A</v>
      </c>
      <c r="CV25" s="125" t="e">
        <f aca="false">IF(ISNA(MATCH(CU27,$D25:$AG25,0)),CU25,IF(CU25+1&gt;COUNT($D25:$AG25),NA(),CU25+1))</f>
        <v>#N/A</v>
      </c>
      <c r="CW25" s="125" t="e">
        <f aca="false">IF(ISNA(MATCH(CV27,$D25:$AG25,0)),CV25,IF(CV25+1&gt;COUNT($D25:$AG25),NA(),CV25+1))</f>
        <v>#N/A</v>
      </c>
      <c r="CY25" s="125" t="n">
        <f aca="false">IF(ISNA(MATCH(AP27,$D25:$AG25,0)),NA(),INDEX($D26:$AG26,1,MATCH(AP27,$D25:$AG25,0)))</f>
        <v>-15</v>
      </c>
      <c r="CZ25" s="125" t="e">
        <f aca="false">IF(ISNA(MATCH(AQ27,$D25:$AG25,0)),NA(),INDEX($D26:$AG26,1,MATCH(AQ27,$D25:$AG25,0)))</f>
        <v>#N/A</v>
      </c>
      <c r="DA25" s="125" t="e">
        <f aca="false">IF(ISNA(MATCH(AR27,$D25:$AG25,0)),NA(),INDEX($D26:$AG26,1,MATCH(AR27,$D25:$AG25,0)))</f>
        <v>#N/A</v>
      </c>
      <c r="DB25" s="125" t="n">
        <f aca="false">IF(ISNA(MATCH(AS27,$D25:$AG25,0)),NA(),INDEX($D26:$AG26,1,MATCH(AS27,$D25:$AG25,0)))</f>
        <v>-15</v>
      </c>
      <c r="DC25" s="125" t="n">
        <f aca="false">IF(ISNA(MATCH(AT27,$D25:$AG25,0)),NA(),INDEX($D26:$AG26,1,MATCH(AT27,$D25:$AG25,0)))</f>
        <v>-20</v>
      </c>
      <c r="DD25" s="125" t="n">
        <f aca="false">IF(ISNA(MATCH(AU27,$D25:$AG25,0)),NA(),INDEX($D26:$AG26,1,MATCH(AU27,$D25:$AG25,0)))</f>
        <v>-25</v>
      </c>
      <c r="DE25" s="125" t="n">
        <f aca="false">IF(ISNA(MATCH(AV27,$D25:$AG25,0)),NA(),INDEX($D26:$AG26,1,MATCH(AV27,$D25:$AG25,0)))</f>
        <v>-30</v>
      </c>
      <c r="DF25" s="125" t="n">
        <f aca="false">IF(ISNA(MATCH(AW27,$D25:$AG25,0)),NA(),INDEX($D26:$AG26,1,MATCH(AW27,$D25:$AG25,0)))</f>
        <v>-30</v>
      </c>
      <c r="DG25" s="125" t="n">
        <f aca="false">IF(ISNA(MATCH(AX27,$D25:$AG25,0)),NA(),INDEX($D26:$AG26,1,MATCH(AX27,$D25:$AG25,0)))</f>
        <v>-25</v>
      </c>
      <c r="DH25" s="125" t="n">
        <f aca="false">IF(ISNA(MATCH(AY27,$D25:$AG25,0)),NA(),INDEX($D26:$AG26,1,MATCH(AY27,$D25:$AG25,0)))</f>
        <v>-20</v>
      </c>
      <c r="DI25" s="125" t="n">
        <f aca="false">IF(ISNA(MATCH(AZ27,$D25:$AG25,0)),NA(),INDEX($D26:$AG26,1,MATCH(AZ27,$D25:$AG25,0)))</f>
        <v>-15</v>
      </c>
      <c r="DJ25" s="125" t="e">
        <f aca="false">IF(ISNA(MATCH(BA27,$D25:$AG25,0)),NA(),INDEX($D26:$AG26,1,MATCH(BA27,$D25:$AG25,0)))</f>
        <v>#N/A</v>
      </c>
      <c r="DK25" s="125" t="e">
        <f aca="false">IF(ISNA(MATCH(BB27,$D25:$AG25,0)),NA(),INDEX($D26:$AG26,1,MATCH(BB27,$D25:$AG25,0)))</f>
        <v>#N/A</v>
      </c>
      <c r="DL25" s="125" t="n">
        <f aca="false">IF(ISNA(MATCH(BC27,$D25:$AG25,0)),NA(),INDEX($D26:$AG26,1,MATCH(BC27,$D25:$AG25,0)))</f>
        <v>-15</v>
      </c>
      <c r="DM25" s="125" t="e">
        <f aca="false">IF(ISNA(MATCH(BD27,$D25:$AG25,0)),NA(),INDEX($D26:$AG26,1,MATCH(BD27,$D25:$AG25,0)))</f>
        <v>#N/A</v>
      </c>
      <c r="DN25" s="125" t="e">
        <f aca="false">IF(ISNA(MATCH(BE27,$D25:$AG25,0)),NA(),INDEX($D26:$AG26,1,MATCH(BE27,$D25:$AG25,0)))</f>
        <v>#N/A</v>
      </c>
      <c r="DO25" s="125" t="e">
        <f aca="false">IF(ISNA(MATCH(BF27,$D25:$AG25,0)),NA(),INDEX($D26:$AG26,1,MATCH(BF27,$D25:$AG25,0)))</f>
        <v>#N/A</v>
      </c>
      <c r="DP25" s="125" t="e">
        <f aca="false">IF(ISNA(MATCH(BG27,$D25:$AG25,0)),NA(),INDEX($D26:$AG26,1,MATCH(BG27,$D25:$AG25,0)))</f>
        <v>#N/A</v>
      </c>
      <c r="DQ25" s="125" t="e">
        <f aca="false">IF(ISNA(MATCH(BH27,$D25:$AG25,0)),NA(),INDEX($D26:$AG26,1,MATCH(BH27,$D25:$AG25,0)))</f>
        <v>#N/A</v>
      </c>
      <c r="DR25" s="125" t="e">
        <f aca="false">IF(ISNA(MATCH(BI27,$D25:$AG25,0)),NA(),INDEX($D26:$AG26,1,MATCH(BI27,$D25:$AG25,0)))</f>
        <v>#N/A</v>
      </c>
      <c r="DS25" s="125" t="e">
        <f aca="false">IF(ISNA(MATCH(BJ27,$D25:$AG25,0)),NA(),INDEX($D26:$AG26,1,MATCH(BJ27,$D25:$AG25,0)))</f>
        <v>#N/A</v>
      </c>
      <c r="DT25" s="125" t="e">
        <f aca="false">IF(ISNA(MATCH(BK27,$D25:$AG25,0)),NA(),INDEX($D26:$AG26,1,MATCH(BK27,$D25:$AG25,0)))</f>
        <v>#N/A</v>
      </c>
      <c r="DU25" s="125" t="e">
        <f aca="false">IF(ISNA(MATCH(BL27,$D25:$AG25,0)),NA(),INDEX($D26:$AG26,1,MATCH(BL27,$D25:$AG25,0)))</f>
        <v>#N/A</v>
      </c>
      <c r="DV25" s="125" t="e">
        <f aca="false">IF(ISNA(MATCH(BM27,$D25:$AG25,0)),NA(),INDEX($D26:$AG26,1,MATCH(BM27,$D25:$AG25,0)))</f>
        <v>#N/A</v>
      </c>
      <c r="DW25" s="125" t="e">
        <f aca="false">IF(ISNA(MATCH(BN27,$D25:$AG25,0)),NA(),INDEX($D26:$AG26,1,MATCH(BN27,$D25:$AG25,0)))</f>
        <v>#N/A</v>
      </c>
      <c r="DX25" s="125" t="e">
        <f aca="false">IF(ISNA(MATCH(BO27,$D25:$AG25,0)),NA(),INDEX($D26:$AG26,1,MATCH(BO27,$D25:$AG25,0)))</f>
        <v>#N/A</v>
      </c>
      <c r="DY25" s="125" t="e">
        <f aca="false">IF(ISNA(MATCH(BP27,$D25:$AG25,0)),NA(),INDEX($D26:$AG26,1,MATCH(BP27,$D25:$AG25,0)))</f>
        <v>#N/A</v>
      </c>
      <c r="DZ25" s="125" t="e">
        <f aca="false">IF(ISNA(MATCH(BQ27,$D25:$AG25,0)),NA(),INDEX($D26:$AG26,1,MATCH(BQ27,$D25:$AG25,0)))</f>
        <v>#N/A</v>
      </c>
      <c r="EA25" s="125" t="e">
        <f aca="false">IF(ISNA(MATCH(BR27,$D25:$AG25,0)),NA(),INDEX($D26:$AG26,1,MATCH(BR27,$D25:$AG25,0)))</f>
        <v>#N/A</v>
      </c>
      <c r="EB25" s="125" t="e">
        <f aca="false">IF(ISNA(MATCH(BS27,$D25:$AG25,0)),NA(),INDEX($D26:$AG26,1,MATCH(BS27,$D25:$AG25,0)))</f>
        <v>#N/A</v>
      </c>
      <c r="EC25" s="125" t="e">
        <f aca="false">IF(ISNA(MATCH(BT27,$D25:$AG25,0)),NA(),INDEX($D26:$AG26,1,MATCH(BT27,$D25:$AG25,0)))</f>
        <v>#N/A</v>
      </c>
      <c r="ED25" s="125" t="e">
        <f aca="false">IF(ISNA(MATCH(BU27,$D25:$AG25,0)),NA(),INDEX($D26:$AG26,1,MATCH(BU27,$D25:$AG25,0)))</f>
        <v>#N/A</v>
      </c>
      <c r="EE25" s="125" t="e">
        <f aca="false">IF(ISNA(MATCH(BV27,$D25:$AG25,0)),NA(),INDEX($D26:$AG26,1,MATCH(BV27,$D25:$AG25,0)))</f>
        <v>#N/A</v>
      </c>
      <c r="EF25" s="125" t="e">
        <f aca="false">IF(ISNA(MATCH(BW27,$D25:$AG25,0)),NA(),INDEX($D26:$AG26,1,MATCH(BW27,$D25:$AG25,0)))</f>
        <v>#N/A</v>
      </c>
      <c r="EG25" s="125" t="e">
        <f aca="false">IF(ISNA(MATCH(BX27,$D25:$AG25,0)),NA(),INDEX($D26:$AG26,1,MATCH(BX27,$D25:$AG25,0)))</f>
        <v>#N/A</v>
      </c>
      <c r="EH25" s="125" t="e">
        <f aca="false">IF(ISNA(MATCH(BY27,$D25:$AG25,0)),NA(),INDEX($D26:$AG26,1,MATCH(BY27,$D25:$AG25,0)))</f>
        <v>#N/A</v>
      </c>
      <c r="EI25" s="125" t="e">
        <f aca="false">IF(ISNA(MATCH(BZ27,$D25:$AG25,0)),NA(),INDEX($D26:$AG26,1,MATCH(BZ27,$D25:$AG25,0)))</f>
        <v>#N/A</v>
      </c>
      <c r="EJ25" s="125" t="e">
        <f aca="false">IF(ISNA(MATCH(CA27,$D25:$AG25,0)),NA(),INDEX($D26:$AG26,1,MATCH(CA27,$D25:$AG25,0)))</f>
        <v>#N/A</v>
      </c>
      <c r="EK25" s="125" t="e">
        <f aca="false">IF(ISNA(MATCH(CB27,$D25:$AG25,0)),NA(),INDEX($D26:$AG26,1,MATCH(CB27,$D25:$AG25,0)))</f>
        <v>#N/A</v>
      </c>
      <c r="EL25" s="125" t="e">
        <f aca="false">IF(ISNA(MATCH(CC27,$D25:$AG25,0)),NA(),INDEX($D26:$AG26,1,MATCH(CC27,$D25:$AG25,0)))</f>
        <v>#N/A</v>
      </c>
      <c r="EM25" s="125" t="e">
        <f aca="false">IF(ISNA(MATCH(CD27,$D25:$AG25,0)),NA(),INDEX($D26:$AG26,1,MATCH(CD27,$D25:$AG25,0)))</f>
        <v>#N/A</v>
      </c>
      <c r="EN25" s="125" t="e">
        <f aca="false">IF(ISNA(MATCH(CE27,$D25:$AG25,0)),NA(),INDEX($D26:$AG26,1,MATCH(CE27,$D25:$AG25,0)))</f>
        <v>#N/A</v>
      </c>
      <c r="EO25" s="125" t="e">
        <f aca="false">IF(ISNA(MATCH(CF27,$D25:$AG25,0)),NA(),INDEX($D26:$AG26,1,MATCH(CF27,$D25:$AG25,0)))</f>
        <v>#N/A</v>
      </c>
      <c r="EP25" s="125" t="e">
        <f aca="false">IF(ISNA(MATCH(CG27,$D25:$AG25,0)),NA(),INDEX($D26:$AG26,1,MATCH(CG27,$D25:$AG25,0)))</f>
        <v>#N/A</v>
      </c>
      <c r="EQ25" s="125" t="e">
        <f aca="false">IF(ISNA(MATCH(CH27,$D25:$AG25,0)),NA(),INDEX($D26:$AG26,1,MATCH(CH27,$D25:$AG25,0)))</f>
        <v>#N/A</v>
      </c>
      <c r="ER25" s="125" t="e">
        <f aca="false">IF(ISNA(MATCH(CI27,$D25:$AG25,0)),NA(),INDEX($D26:$AG26,1,MATCH(CI27,$D25:$AG25,0)))</f>
        <v>#N/A</v>
      </c>
      <c r="ES25" s="125" t="e">
        <f aca="false">IF(ISNA(MATCH(CJ27,$D25:$AG25,0)),NA(),INDEX($D26:$AG26,1,MATCH(CJ27,$D25:$AG25,0)))</f>
        <v>#N/A</v>
      </c>
      <c r="ET25" s="125" t="e">
        <f aca="false">IF(ISNA(MATCH(CK27,$D25:$AG25,0)),NA(),INDEX($D26:$AG26,1,MATCH(CK27,$D25:$AG25,0)))</f>
        <v>#N/A</v>
      </c>
      <c r="EU25" s="125" t="e">
        <f aca="false">IF(ISNA(MATCH(CL27,$D25:$AG25,0)),NA(),INDEX($D26:$AG26,1,MATCH(CL27,$D25:$AG25,0)))</f>
        <v>#N/A</v>
      </c>
      <c r="EV25" s="125" t="e">
        <f aca="false">IF(ISNA(MATCH(CM27,$D25:$AG25,0)),NA(),INDEX($D26:$AG26,1,MATCH(CM27,$D25:$AG25,0)))</f>
        <v>#N/A</v>
      </c>
      <c r="EW25" s="125" t="e">
        <f aca="false">IF(ISNA(MATCH(CN27,$D25:$AG25,0)),NA(),INDEX($D26:$AG26,1,MATCH(CN27,$D25:$AG25,0)))</f>
        <v>#N/A</v>
      </c>
      <c r="EX25" s="125" t="e">
        <f aca="false">IF(ISNA(MATCH(CO27,$D25:$AG25,0)),NA(),INDEX($D26:$AG26,1,MATCH(CO27,$D25:$AG25,0)))</f>
        <v>#N/A</v>
      </c>
      <c r="EY25" s="125" t="e">
        <f aca="false">IF(ISNA(MATCH(CP27,$D25:$AG25,0)),NA(),INDEX($D26:$AG26,1,MATCH(CP27,$D25:$AG25,0)))</f>
        <v>#N/A</v>
      </c>
      <c r="EZ25" s="125" t="e">
        <f aca="false">IF(ISNA(MATCH(CQ27,$D25:$AG25,0)),NA(),INDEX($D26:$AG26,1,MATCH(CQ27,$D25:$AG25,0)))</f>
        <v>#N/A</v>
      </c>
      <c r="FA25" s="125" t="e">
        <f aca="false">IF(ISNA(MATCH(CR27,$D25:$AG25,0)),NA(),INDEX($D26:$AG26,1,MATCH(CR27,$D25:$AG25,0)))</f>
        <v>#N/A</v>
      </c>
      <c r="FB25" s="125" t="e">
        <f aca="false">IF(ISNA(MATCH(CS27,$D25:$AG25,0)),NA(),INDEX($D26:$AG26,1,MATCH(CS27,$D25:$AG25,0)))</f>
        <v>#N/A</v>
      </c>
      <c r="FC25" s="125" t="e">
        <f aca="false">IF(ISNA(MATCH(CT27,$D25:$AG25,0)),NA(),INDEX($D26:$AG26,1,MATCH(CT27,$D25:$AG25,0)))</f>
        <v>#N/A</v>
      </c>
      <c r="FD25" s="125" t="e">
        <f aca="false">IF(ISNA(MATCH(CU27,$D25:$AG25,0)),NA(),INDEX($D26:$AG26,1,MATCH(CU27,$D25:$AG25,0)))</f>
        <v>#N/A</v>
      </c>
      <c r="FE25" s="125" t="e">
        <f aca="false">IF(ISNA(MATCH(CV27,$D25:$AG25,0)),NA(),INDEX($D26:$AG26,1,MATCH(CV27,$D25:$AG25,0)))</f>
        <v>#N/A</v>
      </c>
      <c r="FF25" s="125" t="e">
        <f aca="false">IF(ISNA(MATCH(CW27,$D25:$AG25,0)),NA(),INDEX($D26:$AG26,1,MATCH(CW27,$D25:$AG25,0)))</f>
        <v>#N/A</v>
      </c>
      <c r="FI25" s="125" t="n">
        <f aca="false">CY25</f>
        <v>-15</v>
      </c>
      <c r="FJ25" s="125" t="n">
        <f aca="false">IF(ISNA(CZ25),FI25+(AQ27-AP27)*(INDEX(CZ25:$FF25,1,MATCH(1,CZ27:$FF27,0))-FI25)/(INDEX(AQ27:$CW27,1,MATCH(1,CZ27:$FF27,0))-AP27),CZ25)</f>
        <v>-15</v>
      </c>
      <c r="FK25" s="125" t="n">
        <f aca="false">IF(ISNA(DA25),FJ25+(AR27-AQ27)*(INDEX(DA25:$FF25,1,MATCH(1,DA27:$FF27,0))-FJ25)/(INDEX(AR27:$CW27,1,MATCH(1,DA27:$FF27,0))-AQ27),DA25)</f>
        <v>-15</v>
      </c>
      <c r="FL25" s="125" t="n">
        <f aca="false">IF(ISNA(DB25),FK25+(AS27-AR27)*(INDEX(DB25:$FF25,1,MATCH(1,DB27:$FF27,0))-FK25)/(INDEX(AS27:$CW27,1,MATCH(1,DB27:$FF27,0))-AR27),DB25)</f>
        <v>-15</v>
      </c>
      <c r="FM25" s="125" t="n">
        <f aca="false">IF(ISNA(DC25),FL25+(AT27-AS27)*(INDEX(DC25:$FF25,1,MATCH(1,DC27:$FF27,0))-FL25)/(INDEX(AT27:$CW27,1,MATCH(1,DC27:$FF27,0))-AS27),DC25)</f>
        <v>-20</v>
      </c>
      <c r="FN25" s="125" t="n">
        <f aca="false">IF(ISNA(DD25),FM25+(AU27-AT27)*(INDEX(DD25:$FF25,1,MATCH(1,DD27:$FF27,0))-FM25)/(INDEX(AU27:$CW27,1,MATCH(1,DD27:$FF27,0))-AT27),DD25)</f>
        <v>-25</v>
      </c>
      <c r="FO25" s="125" t="n">
        <f aca="false">IF(ISNA(DE25),FN25+(AV27-AU27)*(INDEX(DE25:$FF25,1,MATCH(1,DE27:$FF27,0))-FN25)/(INDEX(AV27:$CW27,1,MATCH(1,DE27:$FF27,0))-AU27),DE25)</f>
        <v>-30</v>
      </c>
      <c r="FP25" s="125" t="n">
        <f aca="false">IF(ISNA(DF25),FO25+(AW27-AV27)*(INDEX(DF25:$FF25,1,MATCH(1,DF27:$FF27,0))-FO25)/(INDEX(AW27:$CW27,1,MATCH(1,DF27:$FF27,0))-AV27),DF25)</f>
        <v>-30</v>
      </c>
      <c r="FQ25" s="125" t="n">
        <f aca="false">IF(ISNA(DG25),FP25+(AX27-AW27)*(INDEX(DG25:$FF25,1,MATCH(1,DG27:$FF27,0))-FP25)/(INDEX(AX27:$CW27,1,MATCH(1,DG27:$FF27,0))-AW27),DG25)</f>
        <v>-25</v>
      </c>
      <c r="FR25" s="125" t="n">
        <f aca="false">IF(ISNA(DH25),FQ25+(AY27-AX27)*(INDEX(DH25:$FF25,1,MATCH(1,DH27:$FF27,0))-FQ25)/(INDEX(AY27:$CW27,1,MATCH(1,DH27:$FF27,0))-AX27),DH25)</f>
        <v>-20</v>
      </c>
      <c r="FS25" s="125" t="n">
        <f aca="false">IF(ISNA(DI25),FR25+(AZ27-AY27)*(INDEX(DI25:$FF25,1,MATCH(1,DI27:$FF27,0))-FR25)/(INDEX(AZ27:$CW27,1,MATCH(1,DI27:$FF27,0))-AY27),DI25)</f>
        <v>-15</v>
      </c>
      <c r="FT25" s="125" t="n">
        <f aca="false">IF(ISNA(DJ25),FS25+(BA27-AZ27)*(INDEX(DJ25:$FF25,1,MATCH(1,DJ27:$FF27,0))-FS25)/(INDEX(BA27:$CW27,1,MATCH(1,DJ27:$FF27,0))-AZ27),DJ25)</f>
        <v>-15</v>
      </c>
      <c r="FU25" s="125" t="n">
        <f aca="false">IF(ISNA(DK25),FT25+(BB27-BA27)*(INDEX(DK25:$FF25,1,MATCH(1,DK27:$FF27,0))-FT25)/(INDEX(BB27:$CW27,1,MATCH(1,DK27:$FF27,0))-BA27),DK25)</f>
        <v>-15</v>
      </c>
      <c r="FV25" s="125" t="n">
        <f aca="false">IF(ISNA(DL25),FU25+(BC27-BB27)*(INDEX(DL25:$FF25,1,MATCH(1,DL27:$FF27,0))-FU25)/(INDEX(BC27:$CW27,1,MATCH(1,DL27:$FF27,0))-BB27),DL25)</f>
        <v>-15</v>
      </c>
      <c r="FW25" s="125" t="e">
        <f aca="false">IF(ISNA(DM25),FV25+(BD27-BC27)*(INDEX(DM25:$FF25,1,MATCH(1,DM27:$FF27,0))-FV25)/(INDEX(BD27:$CW27,1,MATCH(1,DM27:$FF27,0))-BC27),DM25)</f>
        <v>#N/A</v>
      </c>
      <c r="FX25" s="125" t="e">
        <f aca="false">IF(ISNA(DN25),FW25+(BE27-BD27)*(INDEX(DN25:$FF25,1,MATCH(1,DN27:$FF27,0))-FW25)/(INDEX(BE27:$CW27,1,MATCH(1,DN27:$FF27,0))-BD27),DN25)</f>
        <v>#N/A</v>
      </c>
      <c r="FY25" s="125" t="e">
        <f aca="false">IF(ISNA(DO25),FX25+(BF27-BE27)*(INDEX(DO25:$FF25,1,MATCH(1,DO27:$FF27,0))-FX25)/(INDEX(BF27:$CW27,1,MATCH(1,DO27:$FF27,0))-BE27),DO25)</f>
        <v>#N/A</v>
      </c>
      <c r="FZ25" s="125" t="e">
        <f aca="false">IF(ISNA(DP25),FY25+(BG27-BF27)*(INDEX(DP25:$FF25,1,MATCH(1,DP27:$FF27,0))-FY25)/(INDEX(BG27:$CW27,1,MATCH(1,DP27:$FF27,0))-BF27),DP25)</f>
        <v>#N/A</v>
      </c>
      <c r="GA25" s="125" t="e">
        <f aca="false">IF(ISNA(DQ25),FZ25+(BH27-BG27)*(INDEX(DQ25:$FF25,1,MATCH(1,DQ27:$FF27,0))-FZ25)/(INDEX(BH27:$CW27,1,MATCH(1,DQ27:$FF27,0))-BG27),DQ25)</f>
        <v>#N/A</v>
      </c>
      <c r="GB25" s="125" t="e">
        <f aca="false">IF(ISNA(DR25),GA25+(BI27-BH27)*(INDEX(DR25:$FF25,1,MATCH(1,DR27:$FF27,0))-GA25)/(INDEX(BI27:$CW27,1,MATCH(1,DR27:$FF27,0))-BH27),DR25)</f>
        <v>#N/A</v>
      </c>
      <c r="GC25" s="125" t="e">
        <f aca="false">IF(ISNA(DS25),GB25+(BJ27-BI27)*(INDEX(DS25:$FF25,1,MATCH(1,DS27:$FF27,0))-GB25)/(INDEX(BJ27:$CW27,1,MATCH(1,DS27:$FF27,0))-BI27),DS25)</f>
        <v>#N/A</v>
      </c>
      <c r="GD25" s="125" t="e">
        <f aca="false">IF(ISNA(DT25),GC25+(BK27-BJ27)*(INDEX(DT25:$FF25,1,MATCH(1,DT27:$FF27,0))-GC25)/(INDEX(BK27:$CW27,1,MATCH(1,DT27:$FF27,0))-BJ27),DT25)</f>
        <v>#N/A</v>
      </c>
      <c r="GE25" s="125" t="e">
        <f aca="false">IF(ISNA(DU25),GD25+(BL27-BK27)*(INDEX(DU25:$FF25,1,MATCH(1,DU27:$FF27,0))-GD25)/(INDEX(BL27:$CW27,1,MATCH(1,DU27:$FF27,0))-BK27),DU25)</f>
        <v>#N/A</v>
      </c>
      <c r="GF25" s="125" t="e">
        <f aca="false">IF(ISNA(DV25),GE25+(BM27-BL27)*(INDEX(DV25:$FF25,1,MATCH(1,DV27:$FF27,0))-GE25)/(INDEX(BM27:$CW27,1,MATCH(1,DV27:$FF27,0))-BL27),DV25)</f>
        <v>#N/A</v>
      </c>
      <c r="GG25" s="125" t="e">
        <f aca="false">IF(ISNA(DW25),GF25+(BN27-BM27)*(INDEX(DW25:$FF25,1,MATCH(1,DW27:$FF27,0))-GF25)/(INDEX(BN27:$CW27,1,MATCH(1,DW27:$FF27,0))-BM27),DW25)</f>
        <v>#N/A</v>
      </c>
      <c r="GH25" s="125" t="e">
        <f aca="false">IF(ISNA(DX25),GG25+(BO27-BN27)*(INDEX(DX25:$FF25,1,MATCH(1,DX27:$FF27,0))-GG25)/(INDEX(BO27:$CW27,1,MATCH(1,DX27:$FF27,0))-BN27),DX25)</f>
        <v>#N/A</v>
      </c>
      <c r="GI25" s="125" t="e">
        <f aca="false">IF(ISNA(DY25),GH25+(BP27-BO27)*(INDEX(DY25:$FF25,1,MATCH(1,DY27:$FF27,0))-GH25)/(INDEX(BP27:$CW27,1,MATCH(1,DY27:$FF27,0))-BO27),DY25)</f>
        <v>#N/A</v>
      </c>
      <c r="GJ25" s="125" t="e">
        <f aca="false">IF(ISNA(DZ25),GI25+(BQ27-BP27)*(INDEX(DZ25:$FF25,1,MATCH(1,DZ27:$FF27,0))-GI25)/(INDEX(BQ27:$CW27,1,MATCH(1,DZ27:$FF27,0))-BP27),DZ25)</f>
        <v>#N/A</v>
      </c>
      <c r="GK25" s="125" t="e">
        <f aca="false">IF(ISNA(EA25),GJ25+(BR27-BQ27)*(INDEX(EA25:$FF25,1,MATCH(1,EA27:$FF27,0))-GJ25)/(INDEX(BR27:$CW27,1,MATCH(1,EA27:$FF27,0))-BQ27),EA25)</f>
        <v>#N/A</v>
      </c>
      <c r="GL25" s="125" t="e">
        <f aca="false">IF(ISNA(EB25),GK25+(BS27-BR27)*(INDEX(EB25:$FF25,1,MATCH(1,EB27:$FF27,0))-GK25)/(INDEX(BS27:$CW27,1,MATCH(1,EB27:$FF27,0))-BR27),EB25)</f>
        <v>#N/A</v>
      </c>
      <c r="GM25" s="125" t="e">
        <f aca="false">IF(ISNA(EC25),GL25+(BT27-BS27)*(INDEX(EC25:$FF25,1,MATCH(1,EC27:$FF27,0))-GL25)/(INDEX(BT27:$CW27,1,MATCH(1,EC27:$FF27,0))-BS27),EC25)</f>
        <v>#N/A</v>
      </c>
      <c r="GN25" s="125" t="e">
        <f aca="false">IF(ISNA(ED25),GM25+(BU27-BT27)*(INDEX(ED25:$FF25,1,MATCH(1,ED27:$FF27,0))-GM25)/(INDEX(BU27:$CW27,1,MATCH(1,ED27:$FF27,0))-BT27),ED25)</f>
        <v>#N/A</v>
      </c>
      <c r="GO25" s="125" t="e">
        <f aca="false">IF(ISNA(EE25),GN25+(BV27-BU27)*(INDEX(EE25:$FF25,1,MATCH(1,EE27:$FF27,0))-GN25)/(INDEX(BV27:$CW27,1,MATCH(1,EE27:$FF27,0))-BU27),EE25)</f>
        <v>#N/A</v>
      </c>
      <c r="GP25" s="125" t="e">
        <f aca="false">IF(ISNA(EF25),GO25+(BW27-BV27)*(INDEX(EF25:$FF25,1,MATCH(1,EF27:$FF27,0))-GO25)/(INDEX(BW27:$CW27,1,MATCH(1,EF27:$FF27,0))-BV27),EF25)</f>
        <v>#N/A</v>
      </c>
      <c r="GQ25" s="125" t="e">
        <f aca="false">IF(ISNA(EG25),GP25+(BX27-BW27)*(INDEX(EG25:$FF25,1,MATCH(1,EG27:$FF27,0))-GP25)/(INDEX(BX27:$CW27,1,MATCH(1,EG27:$FF27,0))-BW27),EG25)</f>
        <v>#N/A</v>
      </c>
      <c r="GR25" s="125" t="e">
        <f aca="false">IF(ISNA(EH25),GQ25+(BY27-BX27)*(INDEX(EH25:$FF25,1,MATCH(1,EH27:$FF27,0))-GQ25)/(INDEX(BY27:$CW27,1,MATCH(1,EH27:$FF27,0))-BX27),EH25)</f>
        <v>#N/A</v>
      </c>
      <c r="GS25" s="125" t="e">
        <f aca="false">IF(ISNA(EI25),GR25+(BZ27-BY27)*(INDEX(EI25:$FF25,1,MATCH(1,EI27:$FF27,0))-GR25)/(INDEX(BZ27:$CW27,1,MATCH(1,EI27:$FF27,0))-BY27),EI25)</f>
        <v>#N/A</v>
      </c>
      <c r="GT25" s="125" t="e">
        <f aca="false">IF(ISNA(EJ25),GS25+(CA27-BZ27)*(INDEX(EJ25:$FF25,1,MATCH(1,EJ27:$FF27,0))-GS25)/(INDEX(CA27:$CW27,1,MATCH(1,EJ27:$FF27,0))-BZ27),EJ25)</f>
        <v>#N/A</v>
      </c>
      <c r="GU25" s="125" t="e">
        <f aca="false">IF(ISNA(EK25),GT25+(CB27-CA27)*(INDEX(EK25:$FF25,1,MATCH(1,EK27:$FF27,0))-GT25)/(INDEX(CB27:$CW27,1,MATCH(1,EK27:$FF27,0))-CA27),EK25)</f>
        <v>#N/A</v>
      </c>
      <c r="GV25" s="125" t="e">
        <f aca="false">IF(ISNA(EL25),GU25+(CC27-CB27)*(INDEX(EL25:$FF25,1,MATCH(1,EL27:$FF27,0))-GU25)/(INDEX(CC27:$CW27,1,MATCH(1,EL27:$FF27,0))-CB27),EL25)</f>
        <v>#N/A</v>
      </c>
      <c r="GW25" s="125" t="e">
        <f aca="false">IF(ISNA(EM25),GV25+(CD27-CC27)*(INDEX(EM25:$FF25,1,MATCH(1,EM27:$FF27,0))-GV25)/(INDEX(CD27:$CW27,1,MATCH(1,EM27:$FF27,0))-CC27),EM25)</f>
        <v>#N/A</v>
      </c>
      <c r="GX25" s="125" t="e">
        <f aca="false">IF(ISNA(EN25),GW25+(CE27-CD27)*(INDEX(EN25:$FF25,1,MATCH(1,EN27:$FF27,0))-GW25)/(INDEX(CE27:$CW27,1,MATCH(1,EN27:$FF27,0))-CD27),EN25)</f>
        <v>#N/A</v>
      </c>
      <c r="GY25" s="125" t="e">
        <f aca="false">IF(ISNA(EO25),GX25+(CF27-CE27)*(INDEX(EO25:$FF25,1,MATCH(1,EO27:$FF27,0))-GX25)/(INDEX(CF27:$CW27,1,MATCH(1,EO27:$FF27,0))-CE27),EO25)</f>
        <v>#N/A</v>
      </c>
      <c r="GZ25" s="125" t="e">
        <f aca="false">IF(ISNA(EP25),GY25+(CG27-CF27)*(INDEX(EP25:$FF25,1,MATCH(1,EP27:$FF27,0))-GY25)/(INDEX(CG27:$CW27,1,MATCH(1,EP27:$FF27,0))-CF27),EP25)</f>
        <v>#N/A</v>
      </c>
      <c r="HA25" s="125" t="e">
        <f aca="false">IF(ISNA(EQ25),GZ25+(CH27-CG27)*(INDEX(EQ25:$FF25,1,MATCH(1,EQ27:$FF27,0))-GZ25)/(INDEX(CH27:$CW27,1,MATCH(1,EQ27:$FF27,0))-CG27),EQ25)</f>
        <v>#N/A</v>
      </c>
      <c r="HB25" s="125" t="e">
        <f aca="false">IF(ISNA(ER25),HA25+(CI27-CH27)*(INDEX(ER25:$FF25,1,MATCH(1,ER27:$FF27,0))-HA25)/(INDEX(CI27:$CW27,1,MATCH(1,ER27:$FF27,0))-CH27),ER25)</f>
        <v>#N/A</v>
      </c>
      <c r="HC25" s="125" t="e">
        <f aca="false">IF(ISNA(ES25),HB25+(CJ27-CI27)*(INDEX(ES25:$FF25,1,MATCH(1,ES27:$FF27,0))-HB25)/(INDEX(CJ27:$CW27,1,MATCH(1,ES27:$FF27,0))-CI27),ES25)</f>
        <v>#N/A</v>
      </c>
      <c r="HD25" s="125" t="e">
        <f aca="false">IF(ISNA(ET25),HC25+(CK27-CJ27)*(INDEX(ET25:$FF25,1,MATCH(1,ET27:$FF27,0))-HC25)/(INDEX(CK27:$CW27,1,MATCH(1,ET27:$FF27,0))-CJ27),ET25)</f>
        <v>#N/A</v>
      </c>
      <c r="HE25" s="125" t="e">
        <f aca="false">IF(ISNA(EU25),HD25+(CL27-CK27)*(INDEX(EU25:$FF25,1,MATCH(1,EU27:$FF27,0))-HD25)/(INDEX(CL27:$CW27,1,MATCH(1,EU27:$FF27,0))-CK27),EU25)</f>
        <v>#N/A</v>
      </c>
      <c r="HF25" s="125" t="e">
        <f aca="false">IF(ISNA(EV25),HE25+(CM27-CL27)*(INDEX(EV25:$FF25,1,MATCH(1,EV27:$FF27,0))-HE25)/(INDEX(CM27:$CW27,1,MATCH(1,EV27:$FF27,0))-CL27),EV25)</f>
        <v>#N/A</v>
      </c>
      <c r="HG25" s="125" t="e">
        <f aca="false">IF(ISNA(EW25),HF25+(CN27-CM27)*(INDEX(EW25:$FF25,1,MATCH(1,EW27:$FF27,0))-HF25)/(INDEX(CN27:$CW27,1,MATCH(1,EW27:$FF27,0))-CM27),EW25)</f>
        <v>#N/A</v>
      </c>
      <c r="HH25" s="125" t="e">
        <f aca="false">IF(ISNA(EX25),HG25+(CO27-CN27)*(INDEX(EX25:$FF25,1,MATCH(1,EX27:$FF27,0))-HG25)/(INDEX(CO27:$CW27,1,MATCH(1,EX27:$FF27,0))-CN27),EX25)</f>
        <v>#N/A</v>
      </c>
      <c r="HI25" s="125" t="e">
        <f aca="false">IF(ISNA(EY25),HH25+(CP27-CO27)*(INDEX(EY25:$FF25,1,MATCH(1,EY27:$FF27,0))-HH25)/(INDEX(CP27:$CW27,1,MATCH(1,EY27:$FF27,0))-CO27),EY25)</f>
        <v>#N/A</v>
      </c>
      <c r="HJ25" s="125" t="e">
        <f aca="false">IF(ISNA(EZ25),HI25+(CQ27-CP27)*(INDEX(EZ25:$FF25,1,MATCH(1,EZ27:$FF27,0))-HI25)/(INDEX(CQ27:$CW27,1,MATCH(1,EZ27:$FF27,0))-CP27),EZ25)</f>
        <v>#N/A</v>
      </c>
      <c r="HK25" s="125" t="e">
        <f aca="false">IF(ISNA(FA25),HJ25+(CR27-CQ27)*(INDEX(FA25:$FF25,1,MATCH(1,FA27:$FF27,0))-HJ25)/(INDEX(CR27:$CW27,1,MATCH(1,FA27:$FF27,0))-CQ27),FA25)</f>
        <v>#N/A</v>
      </c>
      <c r="HL25" s="125" t="e">
        <f aca="false">IF(ISNA(FB25),HK25+(CS27-CR27)*(INDEX(FB25:$FF25,1,MATCH(1,FB27:$FF27,0))-HK25)/(INDEX(CS27:$CW27,1,MATCH(1,FB27:$FF27,0))-CR27),FB25)</f>
        <v>#N/A</v>
      </c>
      <c r="HM25" s="125" t="e">
        <f aca="false">IF(ISNA(FC25),HL25+(CT27-CS27)*(INDEX(FC25:$FF25,1,MATCH(1,FC27:$FF27,0))-HL25)/(INDEX(CT27:$CW27,1,MATCH(1,FC27:$FF27,0))-CS27),FC25)</f>
        <v>#N/A</v>
      </c>
      <c r="HN25" s="125" t="e">
        <f aca="false">IF(ISNA(FD25),HM25+(CU27-CT27)*(INDEX(FD25:$FF25,1,MATCH(1,FD27:$FF27,0))-HM25)/(INDEX(CU27:$CW27,1,MATCH(1,FD27:$FF27,0))-CT27),FD25)</f>
        <v>#N/A</v>
      </c>
      <c r="HO25" s="125" t="e">
        <f aca="false">IF(ISNA(FE25),HN25+(CV27-CU27)*(INDEX(FE25:$FF25,1,MATCH(1,FE27:$FF27,0))-HN25)/(INDEX(CV27:$CW27,1,MATCH(1,FE27:$FF27,0))-CU27),FE25)</f>
        <v>#N/A</v>
      </c>
      <c r="HP25" s="125" t="e">
        <f aca="false">IF(ISNA(FF25),HO25+(CW27-CV27)*(INDEX(FF25:$FF25,1,MATCH(1,FF27:$FF27,0))-HO25)/(INDEX(CW27:$CW27,1,MATCH(1,FF27:$FF27,0))-CV27),FF25)</f>
        <v>#N/A</v>
      </c>
      <c r="HR25" s="125" t="n">
        <v>1</v>
      </c>
      <c r="HS25" s="125" t="n">
        <f aca="false">IF(FH28=1,HR25,HR25+1)</f>
        <v>2</v>
      </c>
      <c r="HT25" s="125" t="n">
        <f aca="false">IF(FI28=1,HS25,HS25+1)</f>
        <v>3</v>
      </c>
      <c r="HU25" s="125" t="n">
        <f aca="false">IF(FJ28=1,HT25,HT25+1)</f>
        <v>4</v>
      </c>
      <c r="HV25" s="125" t="n">
        <f aca="false">IF(FK28=1,HU25,HU25+1)</f>
        <v>5</v>
      </c>
      <c r="HW25" s="125" t="n">
        <f aca="false">IF(FL28=1,HV25,HV25+1)</f>
        <v>6</v>
      </c>
      <c r="HX25" s="125" t="n">
        <f aca="false">IF(FM28=1,HW25,HW25+1)</f>
        <v>7</v>
      </c>
      <c r="HY25" s="125" t="n">
        <f aca="false">IF(FN28=1,HX25,HX25+1)</f>
        <v>8</v>
      </c>
      <c r="HZ25" s="125" t="n">
        <f aca="false">IF(FO28=1,HY25,HY25+1)</f>
        <v>9</v>
      </c>
      <c r="IA25" s="125" t="n">
        <f aca="false">IF(FP28=1,HZ25,HZ25+1)</f>
        <v>10</v>
      </c>
      <c r="IB25" s="125" t="n">
        <f aca="false">IF(FQ28=1,IA25,IA25+1)</f>
        <v>11</v>
      </c>
      <c r="IC25" s="125" t="n">
        <f aca="false">IF(FR28=1,IB25,IB25+1)</f>
        <v>12</v>
      </c>
      <c r="ID25" s="125" t="n">
        <f aca="false">IF(FS28=1,IC25,IC25+1)</f>
        <v>13</v>
      </c>
      <c r="IE25" s="125" t="n">
        <f aca="false">IF(FT28=1,ID25,ID25+1)</f>
        <v>14</v>
      </c>
      <c r="IF25" s="125" t="n">
        <f aca="false">IF(FU28=1,IE25,IE25+1)</f>
        <v>15</v>
      </c>
      <c r="IG25" s="125" t="n">
        <f aca="false">IF(FV28=1,IF25,IF25+1)</f>
        <v>16</v>
      </c>
      <c r="IH25" s="125" t="n">
        <f aca="false">IF(FW28=1,IG25,IG25+1)</f>
        <v>17</v>
      </c>
      <c r="II25" s="125" t="n">
        <f aca="false">IF(FX28=1,IH25,IH25+1)</f>
        <v>18</v>
      </c>
      <c r="IJ25" s="125" t="n">
        <f aca="false">IF(FY28=1,II25,II25+1)</f>
        <v>19</v>
      </c>
      <c r="IK25" s="125" t="n">
        <f aca="false">IF(FZ28=1,IJ25,IJ25+1)</f>
        <v>20</v>
      </c>
      <c r="IL25" s="125" t="n">
        <f aca="false">IF(GA28=1,IK25,IK25+1)</f>
        <v>21</v>
      </c>
      <c r="IM25" s="125" t="n">
        <f aca="false">IF(GB28=1,IL25,IL25+1)</f>
        <v>22</v>
      </c>
      <c r="IN25" s="125" t="n">
        <f aca="false">IF(GC28=1,IM25,IM25+1)</f>
        <v>23</v>
      </c>
      <c r="IO25" s="125" t="n">
        <f aca="false">IF(GD28=1,IN25,IN25+1)</f>
        <v>24</v>
      </c>
      <c r="IP25" s="125" t="n">
        <f aca="false">IF(GE28=1,IO25,IO25+1)</f>
        <v>25</v>
      </c>
      <c r="IQ25" s="125" t="n">
        <f aca="false">IF(GF28=1,IP25,IP25+1)</f>
        <v>26</v>
      </c>
      <c r="IR25" s="125" t="n">
        <f aca="false">IF(GG28=1,IQ25,IQ25+1)</f>
        <v>27</v>
      </c>
      <c r="IS25" s="125" t="n">
        <f aca="false">IF(GH28=1,IR25,IR25+1)</f>
        <v>28</v>
      </c>
      <c r="IT25" s="125" t="n">
        <f aca="false">IF(GI28=1,IS25,IS25+1)</f>
        <v>29</v>
      </c>
      <c r="IU25" s="125" t="n">
        <f aca="false">IF(GJ28=1,IT25,IT25+1)</f>
        <v>30</v>
      </c>
      <c r="IV25" s="125" t="n">
        <f aca="false">IF(GK28=1,IU25,IU25+1)</f>
        <v>31</v>
      </c>
      <c r="IW25" s="125" t="n">
        <f aca="false">IF(GL28=1,IV25,IV25+1)</f>
        <v>32</v>
      </c>
      <c r="IX25" s="125" t="n">
        <f aca="false">IF(GM28=1,IW25,IW25+1)</f>
        <v>33</v>
      </c>
      <c r="IY25" s="125" t="n">
        <f aca="false">IF(GN28=1,IX25,IX25+1)</f>
        <v>34</v>
      </c>
      <c r="IZ25" s="125" t="n">
        <f aca="false">IF(GO28=1,IY25,IY25+1)</f>
        <v>35</v>
      </c>
      <c r="JA25" s="125" t="n">
        <f aca="false">IF(GP28=1,IZ25,IZ25+1)</f>
        <v>36</v>
      </c>
      <c r="JB25" s="125" t="n">
        <f aca="false">IF(GQ28=1,JA25,JA25+1)</f>
        <v>37</v>
      </c>
      <c r="JC25" s="125" t="n">
        <f aca="false">IF(GR28=1,JB25,JB25+1)</f>
        <v>38</v>
      </c>
      <c r="JD25" s="125" t="n">
        <f aca="false">IF(GS28=1,JC25,JC25+1)</f>
        <v>39</v>
      </c>
      <c r="JE25" s="125" t="n">
        <f aca="false">IF(GT28=1,JD25,JD25+1)</f>
        <v>40</v>
      </c>
      <c r="JF25" s="125" t="n">
        <f aca="false">IF(GU28=1,JE25,JE25+1)</f>
        <v>41</v>
      </c>
      <c r="JG25" s="125" t="n">
        <f aca="false">IF(GV28=1,JF25,JF25+1)</f>
        <v>42</v>
      </c>
      <c r="JH25" s="125" t="n">
        <f aca="false">IF(GW28=1,JG25,JG25+1)</f>
        <v>43</v>
      </c>
      <c r="JI25" s="125" t="n">
        <f aca="false">IF(GX28=1,JH25,JH25+1)</f>
        <v>44</v>
      </c>
      <c r="JJ25" s="125" t="n">
        <f aca="false">IF(GY28=1,JI25,JI25+1)</f>
        <v>45</v>
      </c>
      <c r="JK25" s="125" t="n">
        <f aca="false">IF(GZ28=1,JJ25,JJ25+1)</f>
        <v>46</v>
      </c>
      <c r="JL25" s="125" t="n">
        <f aca="false">IF(HA28=1,JK25,JK25+1)</f>
        <v>47</v>
      </c>
      <c r="JM25" s="125" t="n">
        <f aca="false">IF(HB28=1,JL25,JL25+1)</f>
        <v>48</v>
      </c>
      <c r="JN25" s="125" t="n">
        <f aca="false">IF(HC28=1,JM25,JM25+1)</f>
        <v>49</v>
      </c>
      <c r="JO25" s="125" t="n">
        <f aca="false">IF(HD28=1,JN25,JN25+1)</f>
        <v>50</v>
      </c>
      <c r="JP25" s="125" t="n">
        <f aca="false">IF(HE28=1,JO25,JO25+1)</f>
        <v>51</v>
      </c>
      <c r="JQ25" s="125" t="n">
        <f aca="false">IF(HF28=1,JP25,JP25+1)</f>
        <v>52</v>
      </c>
      <c r="JR25" s="125" t="n">
        <f aca="false">IF(HG28=1,JQ25,JQ25+1)</f>
        <v>53</v>
      </c>
      <c r="JS25" s="125" t="n">
        <f aca="false">IF(HH28=1,JR25,JR25+1)</f>
        <v>54</v>
      </c>
      <c r="JT25" s="125" t="n">
        <f aca="false">IF(HI28=1,JS25,JS25+1)</f>
        <v>55</v>
      </c>
      <c r="JU25" s="125" t="n">
        <f aca="false">IF(HJ28=1,JT25,JT25+1)</f>
        <v>56</v>
      </c>
      <c r="JV25" s="125" t="n">
        <f aca="false">IF(HK28=1,JU25,JU25+1)</f>
        <v>57</v>
      </c>
      <c r="JW25" s="125" t="n">
        <f aca="false">IF(HL28=1,JV25,JV25+1)</f>
        <v>58</v>
      </c>
      <c r="JX25" s="125" t="n">
        <f aca="false">IF(HM28=1,JW25,JW25+1)</f>
        <v>59</v>
      </c>
      <c r="JY25" s="125" t="n">
        <f aca="false">IF(HN28=1,JX25,JX25+1)</f>
        <v>60</v>
      </c>
      <c r="JZ25" s="125" t="n">
        <f aca="false">IF(HO28=1,JY25,JY25+1)</f>
        <v>61</v>
      </c>
      <c r="KA25" s="125" t="n">
        <f aca="false">IF(HP28=1,JZ25,JZ25+1)</f>
        <v>62</v>
      </c>
      <c r="KB25" s="125" t="n">
        <f aca="false">IF(HQ28=1,KA25,KA25+1)</f>
        <v>63</v>
      </c>
      <c r="KC25" s="125" t="n">
        <f aca="false">IF(HR28=1,KB25,KB25+1)</f>
        <v>64</v>
      </c>
      <c r="KD25" s="125" t="n">
        <f aca="false">IF(HS28=1,KC25,KC25+1)</f>
        <v>65</v>
      </c>
      <c r="KE25" s="125" t="n">
        <f aca="false">IF(HT28=1,KD25,KD25+1)</f>
        <v>66</v>
      </c>
      <c r="KF25" s="125" t="n">
        <f aca="false">IF(HU28=1,KE25,KE25+1)</f>
        <v>67</v>
      </c>
      <c r="KG25" s="125" t="n">
        <f aca="false">IF(HV28=1,KF25,KF25+1)</f>
        <v>68</v>
      </c>
      <c r="KH25" s="125" t="n">
        <f aca="false">IF(HW28=1,KG25,KG25+1)</f>
        <v>69</v>
      </c>
      <c r="KI25" s="125" t="n">
        <f aca="false">IF(HX28=1,KH25,KH25+1)</f>
        <v>70</v>
      </c>
      <c r="KJ25" s="125" t="n">
        <f aca="false">IF(HY28=1,KI25,KI25+1)</f>
        <v>71</v>
      </c>
      <c r="KK25" s="125" t="n">
        <f aca="false">IF(HZ28=1,KJ25,KJ25+1)</f>
        <v>72</v>
      </c>
      <c r="KL25" s="125" t="n">
        <f aca="false">IF(IA28=1,KK25,KK25+1)</f>
        <v>73</v>
      </c>
      <c r="KM25" s="125" t="n">
        <f aca="false">IF(IB28=1,KL25,KL25+1)</f>
        <v>74</v>
      </c>
      <c r="KN25" s="125" t="n">
        <f aca="false">IF(IC28=1,KM25,KM25+1)</f>
        <v>75</v>
      </c>
      <c r="KO25" s="125" t="n">
        <f aca="false">IF(ID28=1,KN25,KN25+1)</f>
        <v>76</v>
      </c>
      <c r="KP25" s="125" t="n">
        <f aca="false">IF(IE28=1,KO25,KO25+1)</f>
        <v>77</v>
      </c>
      <c r="KQ25" s="125" t="e">
        <f aca="false">IF(IF28=1,KP25,KP25+1)</f>
        <v>#N/A</v>
      </c>
      <c r="KR25" s="125" t="e">
        <f aca="false">IF(IG28=1,KQ25,KQ25+1)</f>
        <v>#N/A</v>
      </c>
      <c r="KS25" s="125" t="e">
        <f aca="false">IF(IH28=1,KR25,KR25+1)</f>
        <v>#N/A</v>
      </c>
      <c r="KU25" s="125" t="s">
        <v>69</v>
      </c>
      <c r="KV25" s="125" t="n">
        <f aca="false">HR26</f>
        <v>0</v>
      </c>
      <c r="KW25" s="125" t="n">
        <f aca="false">HS26</f>
        <v>54.7</v>
      </c>
      <c r="KX25" s="125" t="n">
        <f aca="false">HT26</f>
        <v>70.2</v>
      </c>
      <c r="KY25" s="125" t="n">
        <f aca="false">HU26</f>
        <v>105</v>
      </c>
      <c r="KZ25" s="125" t="n">
        <f aca="false">HV26</f>
        <v>155</v>
      </c>
      <c r="LA25" s="125" t="n">
        <f aca="false">HW26</f>
        <v>217</v>
      </c>
      <c r="LB25" s="125" t="n">
        <f aca="false">HX26</f>
        <v>258</v>
      </c>
      <c r="LC25" s="125" t="n">
        <f aca="false">HY26</f>
        <v>444</v>
      </c>
      <c r="LD25" s="125" t="n">
        <f aca="false">HZ26</f>
        <v>475</v>
      </c>
      <c r="LE25" s="125" t="n">
        <f aca="false">IA26</f>
        <v>515</v>
      </c>
      <c r="LF25" s="125" t="n">
        <f aca="false">IB26</f>
        <v>569</v>
      </c>
      <c r="LG25" s="125" t="n">
        <f aca="false">IC26</f>
        <v>575</v>
      </c>
      <c r="LH25" s="125" t="n">
        <f aca="false">ID26</f>
        <v>583.5</v>
      </c>
      <c r="LI25" s="125" t="n">
        <f aca="false">IE26</f>
        <v>640</v>
      </c>
      <c r="LJ25" s="125" t="e">
        <f aca="false">IF26</f>
        <v>#N/A</v>
      </c>
      <c r="LK25" s="125" t="e">
        <f aca="false">IG26</f>
        <v>#N/A</v>
      </c>
      <c r="LL25" s="125" t="e">
        <f aca="false">IH26</f>
        <v>#N/A</v>
      </c>
      <c r="LM25" s="125" t="e">
        <f aca="false">II26</f>
        <v>#N/A</v>
      </c>
      <c r="LN25" s="125" t="e">
        <f aca="false">IJ26</f>
        <v>#N/A</v>
      </c>
      <c r="LO25" s="125" t="e">
        <f aca="false">IK26</f>
        <v>#N/A</v>
      </c>
      <c r="LP25" s="125" t="e">
        <f aca="false">IL26</f>
        <v>#N/A</v>
      </c>
      <c r="LQ25" s="125" t="e">
        <f aca="false">IM26</f>
        <v>#N/A</v>
      </c>
      <c r="LR25" s="125" t="e">
        <f aca="false">IN26</f>
        <v>#N/A</v>
      </c>
      <c r="LS25" s="125" t="e">
        <f aca="false">IO26</f>
        <v>#N/A</v>
      </c>
      <c r="LT25" s="125" t="e">
        <f aca="false">IP26</f>
        <v>#N/A</v>
      </c>
      <c r="LU25" s="125" t="e">
        <f aca="false">IQ26</f>
        <v>#N/A</v>
      </c>
      <c r="LV25" s="125" t="e">
        <f aca="false">IR26</f>
        <v>#N/A</v>
      </c>
      <c r="LW25" s="125" t="e">
        <f aca="false">IS26</f>
        <v>#N/A</v>
      </c>
      <c r="LX25" s="125" t="e">
        <f aca="false">IT26</f>
        <v>#N/A</v>
      </c>
      <c r="LY25" s="125" t="e">
        <f aca="false">IU26</f>
        <v>#N/A</v>
      </c>
      <c r="LZ25" s="125" t="e">
        <f aca="false">IV26</f>
        <v>#N/A</v>
      </c>
      <c r="MA25" s="125" t="e">
        <f aca="false">IW26</f>
        <v>#N/A</v>
      </c>
      <c r="MB25" s="125" t="e">
        <f aca="false">IX26</f>
        <v>#N/A</v>
      </c>
      <c r="MC25" s="125" t="e">
        <f aca="false">IY26</f>
        <v>#N/A</v>
      </c>
      <c r="MD25" s="125" t="e">
        <f aca="false">IZ26</f>
        <v>#N/A</v>
      </c>
      <c r="ME25" s="125" t="e">
        <f aca="false">JA26</f>
        <v>#N/A</v>
      </c>
      <c r="MF25" s="125" t="e">
        <f aca="false">JB26</f>
        <v>#N/A</v>
      </c>
      <c r="MG25" s="125" t="e">
        <f aca="false">JC26</f>
        <v>#N/A</v>
      </c>
      <c r="MH25" s="125" t="e">
        <f aca="false">JD26</f>
        <v>#N/A</v>
      </c>
      <c r="MI25" s="125" t="e">
        <f aca="false">JE26</f>
        <v>#N/A</v>
      </c>
      <c r="MJ25" s="125" t="e">
        <f aca="false">JF26</f>
        <v>#N/A</v>
      </c>
      <c r="MK25" s="125" t="e">
        <f aca="false">JG26</f>
        <v>#N/A</v>
      </c>
      <c r="ML25" s="125" t="e">
        <f aca="false">JH26</f>
        <v>#N/A</v>
      </c>
      <c r="MM25" s="125" t="e">
        <f aca="false">JI26</f>
        <v>#N/A</v>
      </c>
      <c r="MN25" s="125" t="e">
        <f aca="false">JJ26</f>
        <v>#N/A</v>
      </c>
      <c r="MO25" s="125" t="e">
        <f aca="false">JK26</f>
        <v>#N/A</v>
      </c>
      <c r="MP25" s="125" t="e">
        <f aca="false">JL26</f>
        <v>#N/A</v>
      </c>
      <c r="MQ25" s="125" t="e">
        <f aca="false">JM26</f>
        <v>#N/A</v>
      </c>
      <c r="MR25" s="125" t="e">
        <f aca="false">JN26</f>
        <v>#N/A</v>
      </c>
      <c r="MS25" s="125" t="e">
        <f aca="false">JO26</f>
        <v>#N/A</v>
      </c>
      <c r="MT25" s="125" t="e">
        <f aca="false">JP26</f>
        <v>#N/A</v>
      </c>
      <c r="MU25" s="125" t="e">
        <f aca="false">JQ26</f>
        <v>#N/A</v>
      </c>
      <c r="MV25" s="125" t="e">
        <f aca="false">JR26</f>
        <v>#N/A</v>
      </c>
      <c r="MW25" s="125" t="e">
        <f aca="false">JS26</f>
        <v>#N/A</v>
      </c>
      <c r="MX25" s="125" t="e">
        <f aca="false">JT26</f>
        <v>#N/A</v>
      </c>
      <c r="MY25" s="125" t="e">
        <f aca="false">JU26</f>
        <v>#N/A</v>
      </c>
      <c r="MZ25" s="125" t="e">
        <f aca="false">JV26</f>
        <v>#N/A</v>
      </c>
      <c r="NA25" s="125" t="e">
        <f aca="false">JW26</f>
        <v>#N/A</v>
      </c>
      <c r="NB25" s="125" t="e">
        <f aca="false">JX26</f>
        <v>#N/A</v>
      </c>
      <c r="NC25" s="125" t="e">
        <f aca="false">JY26</f>
        <v>#N/A</v>
      </c>
      <c r="ND25" s="125" t="e">
        <f aca="false">JZ26</f>
        <v>#N/A</v>
      </c>
      <c r="NE25" s="125" t="e">
        <f aca="false">KA26</f>
        <v>#N/A</v>
      </c>
      <c r="NF25" s="125" t="e">
        <f aca="false">KB26</f>
        <v>#N/A</v>
      </c>
      <c r="NG25" s="125" t="e">
        <f aca="false">KC26</f>
        <v>#N/A</v>
      </c>
      <c r="NH25" s="125" t="e">
        <f aca="false">KD26</f>
        <v>#N/A</v>
      </c>
      <c r="NI25" s="125" t="e">
        <f aca="false">KE26</f>
        <v>#N/A</v>
      </c>
      <c r="NJ25" s="125" t="e">
        <f aca="false">KF26</f>
        <v>#N/A</v>
      </c>
      <c r="NK25" s="125" t="e">
        <f aca="false">KG26</f>
        <v>#N/A</v>
      </c>
      <c r="NL25" s="125" t="e">
        <f aca="false">KH26</f>
        <v>#N/A</v>
      </c>
      <c r="NM25" s="125" t="e">
        <f aca="false">KI26</f>
        <v>#N/A</v>
      </c>
      <c r="NN25" s="125" t="e">
        <f aca="false">KJ26</f>
        <v>#N/A</v>
      </c>
      <c r="NO25" s="125" t="e">
        <f aca="false">KK26</f>
        <v>#N/A</v>
      </c>
      <c r="NP25" s="125" t="e">
        <f aca="false">KL26</f>
        <v>#N/A</v>
      </c>
      <c r="NQ25" s="125" t="e">
        <f aca="false">KM26</f>
        <v>#N/A</v>
      </c>
      <c r="NR25" s="125" t="e">
        <f aca="false">KN26</f>
        <v>#N/A</v>
      </c>
      <c r="NS25" s="125" t="e">
        <f aca="false">KO26</f>
        <v>#N/A</v>
      </c>
      <c r="NT25" s="125" t="e">
        <f aca="false">KP26</f>
        <v>#N/A</v>
      </c>
      <c r="NU25" s="125" t="e">
        <f aca="false">KQ26</f>
        <v>#N/A</v>
      </c>
      <c r="NV25" s="125" t="e">
        <f aca="false">KR26</f>
        <v>#N/A</v>
      </c>
      <c r="NW25" s="125" t="e">
        <f aca="false">KS26</f>
        <v>#N/A</v>
      </c>
      <c r="NX25" s="166"/>
      <c r="NZ25" s="166"/>
    </row>
    <row r="26" customFormat="false" ht="21" hidden="false" customHeight="true" outlineLevel="0" collapsed="false">
      <c r="A26" s="199"/>
      <c r="B26" s="200"/>
      <c r="C26" s="178" t="str">
        <f aca="false">C22</f>
        <v>Level (m)</v>
      </c>
      <c r="D26" s="179" t="n">
        <v>-15</v>
      </c>
      <c r="E26" s="179" t="n">
        <v>-15</v>
      </c>
      <c r="F26" s="179" t="n">
        <v>-20</v>
      </c>
      <c r="G26" s="179" t="n">
        <v>-25</v>
      </c>
      <c r="H26" s="179" t="n">
        <v>-30</v>
      </c>
      <c r="I26" s="179" t="n">
        <v>-30</v>
      </c>
      <c r="J26" s="179" t="n">
        <v>-25</v>
      </c>
      <c r="K26" s="179" t="n">
        <v>-20</v>
      </c>
      <c r="L26" s="179" t="n">
        <v>-15</v>
      </c>
      <c r="M26" s="179" t="n">
        <v>-15</v>
      </c>
      <c r="N26" s="179"/>
      <c r="O26" s="179"/>
      <c r="P26" s="179"/>
      <c r="Q26" s="179"/>
      <c r="R26" s="179"/>
      <c r="S26" s="179"/>
      <c r="T26" s="179"/>
      <c r="U26" s="179"/>
      <c r="V26" s="179"/>
      <c r="W26" s="179"/>
      <c r="X26" s="179"/>
      <c r="Y26" s="179"/>
      <c r="Z26" s="179"/>
      <c r="AA26" s="179"/>
      <c r="AB26" s="179"/>
      <c r="AC26" s="179"/>
      <c r="AD26" s="179"/>
      <c r="AE26" s="179"/>
      <c r="AF26" s="179"/>
      <c r="AG26" s="204"/>
      <c r="AH26" s="181"/>
      <c r="AI26" s="177"/>
      <c r="AJ26" s="177"/>
      <c r="AK26" s="205"/>
      <c r="AL26" s="205"/>
      <c r="AM26" s="187" t="n">
        <f aca="false">MIN(D26:AG26)</f>
        <v>-30</v>
      </c>
      <c r="AN26" s="205" t="n">
        <f aca="false">MAX(D26:AG26)</f>
        <v>-15</v>
      </c>
      <c r="AO26" s="205"/>
      <c r="AP26" s="125" t="n">
        <f aca="false">IF(COUNT(D27:AG27)&gt;1,1,NA())</f>
        <v>1</v>
      </c>
      <c r="AQ26" s="125" t="n">
        <f aca="false">IF(ISNA(MATCH(AP27,$D27:$AG27,0)),AP26,IF(AP26+1&gt;COUNT($D27:$AG27),NA(),AP26+1))</f>
        <v>1</v>
      </c>
      <c r="AR26" s="125" t="n">
        <f aca="false">IF(ISNA(MATCH(AQ27,$D27:$AG27,0)),AQ26,IF(AQ26+1&gt;COUNT($D27:$AG27),NA(),AQ26+1))</f>
        <v>2</v>
      </c>
      <c r="AS26" s="125" t="n">
        <f aca="false">IF(ISNA(MATCH(AR27,$D27:$AG27,0)),AR26,IF(AR26+1&gt;COUNT($D27:$AG27),NA(),AR26+1))</f>
        <v>3</v>
      </c>
      <c r="AT26" s="125" t="n">
        <f aca="false">IF(ISNA(MATCH(AS27,$D27:$AG27,0)),AS26,IF(AS26+1&gt;COUNT($D27:$AG27),NA(),AS26+1))</f>
        <v>3</v>
      </c>
      <c r="AU26" s="125" t="n">
        <f aca="false">IF(ISNA(MATCH(AT27,$D27:$AG27,0)),AT26,IF(AT26+1&gt;COUNT($D27:$AG27),NA(),AT26+1))</f>
        <v>3</v>
      </c>
      <c r="AV26" s="125" t="n">
        <f aca="false">IF(ISNA(MATCH(AU27,$D27:$AG27,0)),AU26,IF(AU26+1&gt;COUNT($D27:$AG27),NA(),AU26+1))</f>
        <v>3</v>
      </c>
      <c r="AW26" s="125" t="n">
        <f aca="false">IF(ISNA(MATCH(AV27,$D27:$AG27,0)),AV26,IF(AV26+1&gt;COUNT($D27:$AG27),NA(),AV26+1))</f>
        <v>3</v>
      </c>
      <c r="AX26" s="125" t="n">
        <f aca="false">IF(ISNA(MATCH(AW27,$D27:$AG27,0)),AW26,IF(AW26+1&gt;COUNT($D27:$AG27),NA(),AW26+1))</f>
        <v>3</v>
      </c>
      <c r="AY26" s="125" t="n">
        <f aca="false">IF(ISNA(MATCH(AX27,$D27:$AG27,0)),AX26,IF(AX26+1&gt;COUNT($D27:$AG27),NA(),AX26+1))</f>
        <v>3</v>
      </c>
      <c r="AZ26" s="125" t="n">
        <f aca="false">IF(ISNA(MATCH(AY27,$D27:$AG27,0)),AY26,IF(AY26+1&gt;COUNT($D27:$AG27),NA(),AY26+1))</f>
        <v>3</v>
      </c>
      <c r="BA26" s="125" t="n">
        <f aca="false">IF(ISNA(MATCH(AZ27,$D27:$AG27,0)),AZ26,IF(AZ26+1&gt;COUNT($D27:$AG27),NA(),AZ26+1))</f>
        <v>3</v>
      </c>
      <c r="BB26" s="125" t="n">
        <f aca="false">IF(ISNA(MATCH(BA27,$D27:$AG27,0)),BA26,IF(BA26+1&gt;COUNT($D27:$AG27),NA(),BA26+1))</f>
        <v>4</v>
      </c>
      <c r="BC26" s="125" t="e">
        <f aca="false">IF(ISNA(MATCH(BB27,$D27:$AG27,0)),BB26,IF(BB26+1&gt;COUNT($D27:$AG27),NA(),BB26+1))</f>
        <v>#N/A</v>
      </c>
      <c r="BD26" s="125" t="e">
        <f aca="false">IF(ISNA(MATCH(BC27,$D27:$AG27,0)),BC26,IF(BC26+1&gt;COUNT($D27:$AG27),NA(),BC26+1))</f>
        <v>#N/A</v>
      </c>
      <c r="BE26" s="125" t="e">
        <f aca="false">IF(ISNA(MATCH(BD27,$D27:$AG27,0)),BD26,IF(BD26+1&gt;COUNT($D27:$AG27),NA(),BD26+1))</f>
        <v>#N/A</v>
      </c>
      <c r="BF26" s="125" t="e">
        <f aca="false">IF(ISNA(MATCH(BE27,$D27:$AG27,0)),BE26,IF(BE26+1&gt;COUNT($D27:$AG27),NA(),BE26+1))</f>
        <v>#N/A</v>
      </c>
      <c r="BG26" s="125" t="e">
        <f aca="false">IF(ISNA(MATCH(BF27,$D27:$AG27,0)),BF26,IF(BF26+1&gt;COUNT($D27:$AG27),NA(),BF26+1))</f>
        <v>#N/A</v>
      </c>
      <c r="BH26" s="125" t="e">
        <f aca="false">IF(ISNA(MATCH(BG27,$D27:$AG27,0)),BG26,IF(BG26+1&gt;COUNT($D27:$AG27),NA(),BG26+1))</f>
        <v>#N/A</v>
      </c>
      <c r="BI26" s="125" t="e">
        <f aca="false">IF(ISNA(MATCH(BH27,$D27:$AG27,0)),BH26,IF(BH26+1&gt;COUNT($D27:$AG27),NA(),BH26+1))</f>
        <v>#N/A</v>
      </c>
      <c r="BJ26" s="125" t="e">
        <f aca="false">IF(ISNA(MATCH(BI27,$D27:$AG27,0)),BI26,IF(BI26+1&gt;COUNT($D27:$AG27),NA(),BI26+1))</f>
        <v>#N/A</v>
      </c>
      <c r="BK26" s="125" t="e">
        <f aca="false">IF(ISNA(MATCH(BJ27,$D27:$AG27,0)),BJ26,IF(BJ26+1&gt;COUNT($D27:$AG27),NA(),BJ26+1))</f>
        <v>#N/A</v>
      </c>
      <c r="BL26" s="125" t="e">
        <f aca="false">IF(ISNA(MATCH(BK27,$D27:$AG27,0)),BK26,IF(BK26+1&gt;COUNT($D27:$AG27),NA(),BK26+1))</f>
        <v>#N/A</v>
      </c>
      <c r="BM26" s="125" t="e">
        <f aca="false">IF(ISNA(MATCH(BL27,$D27:$AG27,0)),BL26,IF(BL26+1&gt;COUNT($D27:$AG27),NA(),BL26+1))</f>
        <v>#N/A</v>
      </c>
      <c r="BN26" s="125" t="e">
        <f aca="false">IF(ISNA(MATCH(BM27,$D27:$AG27,0)),BM26,IF(BM26+1&gt;COUNT($D27:$AG27),NA(),BM26+1))</f>
        <v>#N/A</v>
      </c>
      <c r="BO26" s="125" t="e">
        <f aca="false">IF(ISNA(MATCH(BN27,$D27:$AG27,0)),BN26,IF(BN26+1&gt;COUNT($D27:$AG27),NA(),BN26+1))</f>
        <v>#N/A</v>
      </c>
      <c r="BP26" s="125" t="e">
        <f aca="false">IF(ISNA(MATCH(BO27,$D27:$AG27,0)),BO26,IF(BO26+1&gt;COUNT($D27:$AG27),NA(),BO26+1))</f>
        <v>#N/A</v>
      </c>
      <c r="BQ26" s="125" t="e">
        <f aca="false">IF(ISNA(MATCH(BP27,$D27:$AG27,0)),BP26,IF(BP26+1&gt;COUNT($D27:$AG27),NA(),BP26+1))</f>
        <v>#N/A</v>
      </c>
      <c r="BR26" s="125" t="e">
        <f aca="false">IF(ISNA(MATCH(BQ27,$D27:$AG27,0)),BQ26,IF(BQ26+1&gt;COUNT($D27:$AG27),NA(),BQ26+1))</f>
        <v>#N/A</v>
      </c>
      <c r="BS26" s="125" t="e">
        <f aca="false">IF(ISNA(MATCH(BR27,$D27:$AG27,0)),BR26,IF(BR26+1&gt;COUNT($D27:$AG27),NA(),BR26+1))</f>
        <v>#N/A</v>
      </c>
      <c r="BT26" s="125" t="e">
        <f aca="false">IF(ISNA(MATCH(BS27,$D27:$AG27,0)),BS26,IF(BS26+1&gt;COUNT($D27:$AG27),NA(),BS26+1))</f>
        <v>#N/A</v>
      </c>
      <c r="BU26" s="125" t="e">
        <f aca="false">IF(ISNA(MATCH(BT27,$D27:$AG27,0)),BT26,IF(BT26+1&gt;COUNT($D27:$AG27),NA(),BT26+1))</f>
        <v>#N/A</v>
      </c>
      <c r="BV26" s="125" t="e">
        <f aca="false">IF(ISNA(MATCH(BU27,$D27:$AG27,0)),BU26,IF(BU26+1&gt;COUNT($D27:$AG27),NA(),BU26+1))</f>
        <v>#N/A</v>
      </c>
      <c r="BW26" s="125" t="e">
        <f aca="false">IF(ISNA(MATCH(BV27,$D27:$AG27,0)),BV26,IF(BV26+1&gt;COUNT($D27:$AG27),NA(),BV26+1))</f>
        <v>#N/A</v>
      </c>
      <c r="BX26" s="125" t="e">
        <f aca="false">IF(ISNA(MATCH(BW27,$D27:$AG27,0)),BW26,IF(BW26+1&gt;COUNT($D27:$AG27),NA(),BW26+1))</f>
        <v>#N/A</v>
      </c>
      <c r="BY26" s="125" t="e">
        <f aca="false">IF(ISNA(MATCH(BX27,$D27:$AG27,0)),BX26,IF(BX26+1&gt;COUNT($D27:$AG27),NA(),BX26+1))</f>
        <v>#N/A</v>
      </c>
      <c r="BZ26" s="125" t="e">
        <f aca="false">IF(ISNA(MATCH(BY27,$D27:$AG27,0)),BY26,IF(BY26+1&gt;COUNT($D27:$AG27),NA(),BY26+1))</f>
        <v>#N/A</v>
      </c>
      <c r="CA26" s="125" t="e">
        <f aca="false">IF(ISNA(MATCH(BZ27,$D27:$AG27,0)),BZ26,IF(BZ26+1&gt;COUNT($D27:$AG27),NA(),BZ26+1))</f>
        <v>#N/A</v>
      </c>
      <c r="CB26" s="125" t="e">
        <f aca="false">IF(ISNA(MATCH(CA27,$D27:$AG27,0)),CA26,IF(CA26+1&gt;COUNT($D27:$AG27),NA(),CA26+1))</f>
        <v>#N/A</v>
      </c>
      <c r="CC26" s="125" t="e">
        <f aca="false">IF(ISNA(MATCH(CB27,$D27:$AG27,0)),CB26,IF(CB26+1&gt;COUNT($D27:$AG27),NA(),CB26+1))</f>
        <v>#N/A</v>
      </c>
      <c r="CD26" s="125" t="e">
        <f aca="false">IF(ISNA(MATCH(CC27,$D27:$AG27,0)),CC26,IF(CC26+1&gt;COUNT($D27:$AG27),NA(),CC26+1))</f>
        <v>#N/A</v>
      </c>
      <c r="CE26" s="125" t="e">
        <f aca="false">IF(ISNA(MATCH(CD27,$D27:$AG27,0)),CD26,IF(CD26+1&gt;COUNT($D27:$AG27),NA(),CD26+1))</f>
        <v>#N/A</v>
      </c>
      <c r="CF26" s="125" t="e">
        <f aca="false">IF(ISNA(MATCH(CE27,$D27:$AG27,0)),CE26,IF(CE26+1&gt;COUNT($D27:$AG27),NA(),CE26+1))</f>
        <v>#N/A</v>
      </c>
      <c r="CG26" s="125" t="e">
        <f aca="false">IF(ISNA(MATCH(CF27,$D27:$AG27,0)),CF26,IF(CF26+1&gt;COUNT($D27:$AG27),NA(),CF26+1))</f>
        <v>#N/A</v>
      </c>
      <c r="CH26" s="125" t="e">
        <f aca="false">IF(ISNA(MATCH(CG27,$D27:$AG27,0)),CG26,IF(CG26+1&gt;COUNT($D27:$AG27),NA(),CG26+1))</f>
        <v>#N/A</v>
      </c>
      <c r="CI26" s="125" t="e">
        <f aca="false">IF(ISNA(MATCH(CH27,$D27:$AG27,0)),CH26,IF(CH26+1&gt;COUNT($D27:$AG27),NA(),CH26+1))</f>
        <v>#N/A</v>
      </c>
      <c r="CJ26" s="125" t="e">
        <f aca="false">IF(ISNA(MATCH(CI27,$D27:$AG27,0)),CI26,IF(CI26+1&gt;COUNT($D27:$AG27),NA(),CI26+1))</f>
        <v>#N/A</v>
      </c>
      <c r="CK26" s="125" t="e">
        <f aca="false">IF(ISNA(MATCH(CJ27,$D27:$AG27,0)),CJ26,IF(CJ26+1&gt;COUNT($D27:$AG27),NA(),CJ26+1))</f>
        <v>#N/A</v>
      </c>
      <c r="CL26" s="125" t="e">
        <f aca="false">IF(ISNA(MATCH(CK27,$D27:$AG27,0)),CK26,IF(CK26+1&gt;COUNT($D27:$AG27),NA(),CK26+1))</f>
        <v>#N/A</v>
      </c>
      <c r="CM26" s="125" t="e">
        <f aca="false">IF(ISNA(MATCH(CL27,$D27:$AG27,0)),CL26,IF(CL26+1&gt;COUNT($D27:$AG27),NA(),CL26+1))</f>
        <v>#N/A</v>
      </c>
      <c r="CN26" s="125" t="e">
        <f aca="false">IF(ISNA(MATCH(CM27,$D27:$AG27,0)),CM26,IF(CM26+1&gt;COUNT($D27:$AG27),NA(),CM26+1))</f>
        <v>#N/A</v>
      </c>
      <c r="CO26" s="125" t="e">
        <f aca="false">IF(ISNA(MATCH(CN27,$D27:$AG27,0)),CN26,IF(CN26+1&gt;COUNT($D27:$AG27),NA(),CN26+1))</f>
        <v>#N/A</v>
      </c>
      <c r="CP26" s="125" t="e">
        <f aca="false">IF(ISNA(MATCH(CO27,$D27:$AG27,0)),CO26,IF(CO26+1&gt;COUNT($D27:$AG27),NA(),CO26+1))</f>
        <v>#N/A</v>
      </c>
      <c r="CQ26" s="125" t="e">
        <f aca="false">IF(ISNA(MATCH(CP27,$D27:$AG27,0)),CP26,IF(CP26+1&gt;COUNT($D27:$AG27),NA(),CP26+1))</f>
        <v>#N/A</v>
      </c>
      <c r="CR26" s="125" t="e">
        <f aca="false">IF(ISNA(MATCH(CQ27,$D27:$AG27,0)),CQ26,IF(CQ26+1&gt;COUNT($D27:$AG27),NA(),CQ26+1))</f>
        <v>#N/A</v>
      </c>
      <c r="CS26" s="125" t="e">
        <f aca="false">IF(ISNA(MATCH(CR27,$D27:$AG27,0)),CR26,IF(CR26+1&gt;COUNT($D27:$AG27),NA(),CR26+1))</f>
        <v>#N/A</v>
      </c>
      <c r="CT26" s="125" t="e">
        <f aca="false">IF(ISNA(MATCH(CS27,$D27:$AG27,0)),CS26,IF(CS26+1&gt;COUNT($D27:$AG27),NA(),CS26+1))</f>
        <v>#N/A</v>
      </c>
      <c r="CU26" s="125" t="e">
        <f aca="false">IF(ISNA(MATCH(CT27,$D27:$AG27,0)),CT26,IF(CT26+1&gt;COUNT($D27:$AG27),NA(),CT26+1))</f>
        <v>#N/A</v>
      </c>
      <c r="CV26" s="125" t="e">
        <f aca="false">IF(ISNA(MATCH(CU27,$D27:$AG27,0)),CU26,IF(CU26+1&gt;COUNT($D27:$AG27),NA(),CU26+1))</f>
        <v>#N/A</v>
      </c>
      <c r="CW26" s="125" t="e">
        <f aca="false">IF(ISNA(MATCH(CV27,$D27:$AG27,0)),CV26,IF(CV26+1&gt;COUNT($D27:$AG27),NA(),CV26+1))</f>
        <v>#N/A</v>
      </c>
      <c r="CY26" s="125" t="e">
        <f aca="false">IF(ISNA(MATCH(AP27,$D27:$AG27,0)),NA(),INDEX($D28:$AG28,1,MATCH(AP27,$D27:$AG27,0)))</f>
        <v>#N/A</v>
      </c>
      <c r="CZ26" s="125" t="n">
        <f aca="false">IF(ISNA(MATCH(AQ27,$D27:$AG27,0)),NA(),INDEX($D28:$AG28,1,MATCH(AQ27,$D27:$AG27,0)))</f>
        <v>-10.5</v>
      </c>
      <c r="DA26" s="125" t="n">
        <f aca="false">IF(ISNA(MATCH(AR27,$D27:$AG27,0)),NA(),INDEX($D28:$AG28,1,MATCH(AR27,$D27:$AG27,0)))</f>
        <v>0</v>
      </c>
      <c r="DB26" s="125" t="e">
        <f aca="false">IF(ISNA(MATCH(AS27,$D27:$AG27,0)),NA(),INDEX($D28:$AG28,1,MATCH(AS27,$D27:$AG27,0)))</f>
        <v>#N/A</v>
      </c>
      <c r="DC26" s="125" t="e">
        <f aca="false">IF(ISNA(MATCH(AT27,$D27:$AG27,0)),NA(),INDEX($D28:$AG28,1,MATCH(AT27,$D27:$AG27,0)))</f>
        <v>#N/A</v>
      </c>
      <c r="DD26" s="125" t="e">
        <f aca="false">IF(ISNA(MATCH(AU27,$D27:$AG27,0)),NA(),INDEX($D28:$AG28,1,MATCH(AU27,$D27:$AG27,0)))</f>
        <v>#N/A</v>
      </c>
      <c r="DE26" s="125" t="e">
        <f aca="false">IF(ISNA(MATCH(AV27,$D27:$AG27,0)),NA(),INDEX($D28:$AG28,1,MATCH(AV27,$D27:$AG27,0)))</f>
        <v>#N/A</v>
      </c>
      <c r="DF26" s="125" t="e">
        <f aca="false">IF(ISNA(MATCH(AW27,$D27:$AG27,0)),NA(),INDEX($D28:$AG28,1,MATCH(AW27,$D27:$AG27,0)))</f>
        <v>#N/A</v>
      </c>
      <c r="DG26" s="125" t="e">
        <f aca="false">IF(ISNA(MATCH(AX27,$D27:$AG27,0)),NA(),INDEX($D28:$AG28,1,MATCH(AX27,$D27:$AG27,0)))</f>
        <v>#N/A</v>
      </c>
      <c r="DH26" s="125" t="e">
        <f aca="false">IF(ISNA(MATCH(AY27,$D27:$AG27,0)),NA(),INDEX($D28:$AG28,1,MATCH(AY27,$D27:$AG27,0)))</f>
        <v>#N/A</v>
      </c>
      <c r="DI26" s="125" t="e">
        <f aca="false">IF(ISNA(MATCH(AZ27,$D27:$AG27,0)),NA(),INDEX($D28:$AG28,1,MATCH(AZ27,$D27:$AG27,0)))</f>
        <v>#N/A</v>
      </c>
      <c r="DJ26" s="125" t="n">
        <f aca="false">IF(ISNA(MATCH(BA27,$D27:$AG27,0)),NA(),INDEX($D28:$AG28,1,MATCH(BA27,$D27:$AG27,0)))</f>
        <v>0</v>
      </c>
      <c r="DK26" s="125" t="n">
        <f aca="false">IF(ISNA(MATCH(BB27,$D27:$AG27,0)),NA(),INDEX($D28:$AG28,1,MATCH(BB27,$D27:$AG27,0)))</f>
        <v>-14.3</v>
      </c>
      <c r="DL26" s="125" t="e">
        <f aca="false">IF(ISNA(MATCH(BC27,$D27:$AG27,0)),NA(),INDEX($D28:$AG28,1,MATCH(BC27,$D27:$AG27,0)))</f>
        <v>#N/A</v>
      </c>
      <c r="DM26" s="125" t="e">
        <f aca="false">IF(ISNA(MATCH(BD27,$D27:$AG27,0)),NA(),INDEX($D28:$AG28,1,MATCH(BD27,$D27:$AG27,0)))</f>
        <v>#N/A</v>
      </c>
      <c r="DN26" s="125" t="e">
        <f aca="false">IF(ISNA(MATCH(BE27,$D27:$AG27,0)),NA(),INDEX($D28:$AG28,1,MATCH(BE27,$D27:$AG27,0)))</f>
        <v>#N/A</v>
      </c>
      <c r="DO26" s="125" t="e">
        <f aca="false">IF(ISNA(MATCH(BF27,$D27:$AG27,0)),NA(),INDEX($D28:$AG28,1,MATCH(BF27,$D27:$AG27,0)))</f>
        <v>#N/A</v>
      </c>
      <c r="DP26" s="125" t="e">
        <f aca="false">IF(ISNA(MATCH(BG27,$D27:$AG27,0)),NA(),INDEX($D28:$AG28,1,MATCH(BG27,$D27:$AG27,0)))</f>
        <v>#N/A</v>
      </c>
      <c r="DQ26" s="125" t="e">
        <f aca="false">IF(ISNA(MATCH(BH27,$D27:$AG27,0)),NA(),INDEX($D28:$AG28,1,MATCH(BH27,$D27:$AG27,0)))</f>
        <v>#N/A</v>
      </c>
      <c r="DR26" s="125" t="e">
        <f aca="false">IF(ISNA(MATCH(BI27,$D27:$AG27,0)),NA(),INDEX($D28:$AG28,1,MATCH(BI27,$D27:$AG27,0)))</f>
        <v>#N/A</v>
      </c>
      <c r="DS26" s="125" t="e">
        <f aca="false">IF(ISNA(MATCH(BJ27,$D27:$AG27,0)),NA(),INDEX($D28:$AG28,1,MATCH(BJ27,$D27:$AG27,0)))</f>
        <v>#N/A</v>
      </c>
      <c r="DT26" s="125" t="e">
        <f aca="false">IF(ISNA(MATCH(BK27,$D27:$AG27,0)),NA(),INDEX($D28:$AG28,1,MATCH(BK27,$D27:$AG27,0)))</f>
        <v>#N/A</v>
      </c>
      <c r="DU26" s="125" t="e">
        <f aca="false">IF(ISNA(MATCH(BL27,$D27:$AG27,0)),NA(),INDEX($D28:$AG28,1,MATCH(BL27,$D27:$AG27,0)))</f>
        <v>#N/A</v>
      </c>
      <c r="DV26" s="125" t="e">
        <f aca="false">IF(ISNA(MATCH(BM27,$D27:$AG27,0)),NA(),INDEX($D28:$AG28,1,MATCH(BM27,$D27:$AG27,0)))</f>
        <v>#N/A</v>
      </c>
      <c r="DW26" s="125" t="e">
        <f aca="false">IF(ISNA(MATCH(BN27,$D27:$AG27,0)),NA(),INDEX($D28:$AG28,1,MATCH(BN27,$D27:$AG27,0)))</f>
        <v>#N/A</v>
      </c>
      <c r="DX26" s="125" t="e">
        <f aca="false">IF(ISNA(MATCH(BO27,$D27:$AG27,0)),NA(),INDEX($D28:$AG28,1,MATCH(BO27,$D27:$AG27,0)))</f>
        <v>#N/A</v>
      </c>
      <c r="DY26" s="125" t="e">
        <f aca="false">IF(ISNA(MATCH(BP27,$D27:$AG27,0)),NA(),INDEX($D28:$AG28,1,MATCH(BP27,$D27:$AG27,0)))</f>
        <v>#N/A</v>
      </c>
      <c r="DZ26" s="125" t="e">
        <f aca="false">IF(ISNA(MATCH(BQ27,$D27:$AG27,0)),NA(),INDEX($D28:$AG28,1,MATCH(BQ27,$D27:$AG27,0)))</f>
        <v>#N/A</v>
      </c>
      <c r="EA26" s="125" t="e">
        <f aca="false">IF(ISNA(MATCH(BR27,$D27:$AG27,0)),NA(),INDEX($D28:$AG28,1,MATCH(BR27,$D27:$AG27,0)))</f>
        <v>#N/A</v>
      </c>
      <c r="EB26" s="125" t="e">
        <f aca="false">IF(ISNA(MATCH(BS27,$D27:$AG27,0)),NA(),INDEX($D28:$AG28,1,MATCH(BS27,$D27:$AG27,0)))</f>
        <v>#N/A</v>
      </c>
      <c r="EC26" s="125" t="e">
        <f aca="false">IF(ISNA(MATCH(BT27,$D27:$AG27,0)),NA(),INDEX($D28:$AG28,1,MATCH(BT27,$D27:$AG27,0)))</f>
        <v>#N/A</v>
      </c>
      <c r="ED26" s="125" t="e">
        <f aca="false">IF(ISNA(MATCH(BU27,$D27:$AG27,0)),NA(),INDEX($D28:$AG28,1,MATCH(BU27,$D27:$AG27,0)))</f>
        <v>#N/A</v>
      </c>
      <c r="EE26" s="125" t="e">
        <f aca="false">IF(ISNA(MATCH(BV27,$D27:$AG27,0)),NA(),INDEX($D28:$AG28,1,MATCH(BV27,$D27:$AG27,0)))</f>
        <v>#N/A</v>
      </c>
      <c r="EF26" s="125" t="e">
        <f aca="false">IF(ISNA(MATCH(BW27,$D27:$AG27,0)),NA(),INDEX($D28:$AG28,1,MATCH(BW27,$D27:$AG27,0)))</f>
        <v>#N/A</v>
      </c>
      <c r="EG26" s="125" t="e">
        <f aca="false">IF(ISNA(MATCH(BX27,$D27:$AG27,0)),NA(),INDEX($D28:$AG28,1,MATCH(BX27,$D27:$AG27,0)))</f>
        <v>#N/A</v>
      </c>
      <c r="EH26" s="125" t="e">
        <f aca="false">IF(ISNA(MATCH(BY27,$D27:$AG27,0)),NA(),INDEX($D28:$AG28,1,MATCH(BY27,$D27:$AG27,0)))</f>
        <v>#N/A</v>
      </c>
      <c r="EI26" s="125" t="e">
        <f aca="false">IF(ISNA(MATCH(BZ27,$D27:$AG27,0)),NA(),INDEX($D28:$AG28,1,MATCH(BZ27,$D27:$AG27,0)))</f>
        <v>#N/A</v>
      </c>
      <c r="EJ26" s="125" t="e">
        <f aca="false">IF(ISNA(MATCH(CA27,$D27:$AG27,0)),NA(),INDEX($D28:$AG28,1,MATCH(CA27,$D27:$AG27,0)))</f>
        <v>#N/A</v>
      </c>
      <c r="EK26" s="125" t="e">
        <f aca="false">IF(ISNA(MATCH(CB27,$D27:$AG27,0)),NA(),INDEX($D28:$AG28,1,MATCH(CB27,$D27:$AG27,0)))</f>
        <v>#N/A</v>
      </c>
      <c r="EL26" s="125" t="e">
        <f aca="false">IF(ISNA(MATCH(CC27,$D27:$AG27,0)),NA(),INDEX($D28:$AG28,1,MATCH(CC27,$D27:$AG27,0)))</f>
        <v>#N/A</v>
      </c>
      <c r="EM26" s="125" t="e">
        <f aca="false">IF(ISNA(MATCH(CD27,$D27:$AG27,0)),NA(),INDEX($D28:$AG28,1,MATCH(CD27,$D27:$AG27,0)))</f>
        <v>#N/A</v>
      </c>
      <c r="EN26" s="125" t="e">
        <f aca="false">IF(ISNA(MATCH(CE27,$D27:$AG27,0)),NA(),INDEX($D28:$AG28,1,MATCH(CE27,$D27:$AG27,0)))</f>
        <v>#N/A</v>
      </c>
      <c r="EO26" s="125" t="e">
        <f aca="false">IF(ISNA(MATCH(CF27,$D27:$AG27,0)),NA(),INDEX($D28:$AG28,1,MATCH(CF27,$D27:$AG27,0)))</f>
        <v>#N/A</v>
      </c>
      <c r="EP26" s="125" t="e">
        <f aca="false">IF(ISNA(MATCH(CG27,$D27:$AG27,0)),NA(),INDEX($D28:$AG28,1,MATCH(CG27,$D27:$AG27,0)))</f>
        <v>#N/A</v>
      </c>
      <c r="EQ26" s="125" t="e">
        <f aca="false">IF(ISNA(MATCH(CH27,$D27:$AG27,0)),NA(),INDEX($D28:$AG28,1,MATCH(CH27,$D27:$AG27,0)))</f>
        <v>#N/A</v>
      </c>
      <c r="ER26" s="125" t="e">
        <f aca="false">IF(ISNA(MATCH(CI27,$D27:$AG27,0)),NA(),INDEX($D28:$AG28,1,MATCH(CI27,$D27:$AG27,0)))</f>
        <v>#N/A</v>
      </c>
      <c r="ES26" s="125" t="e">
        <f aca="false">IF(ISNA(MATCH(CJ27,$D27:$AG27,0)),NA(),INDEX($D28:$AG28,1,MATCH(CJ27,$D27:$AG27,0)))</f>
        <v>#N/A</v>
      </c>
      <c r="ET26" s="125" t="e">
        <f aca="false">IF(ISNA(MATCH(CK27,$D27:$AG27,0)),NA(),INDEX($D28:$AG28,1,MATCH(CK27,$D27:$AG27,0)))</f>
        <v>#N/A</v>
      </c>
      <c r="EU26" s="125" t="e">
        <f aca="false">IF(ISNA(MATCH(CL27,$D27:$AG27,0)),NA(),INDEX($D28:$AG28,1,MATCH(CL27,$D27:$AG27,0)))</f>
        <v>#N/A</v>
      </c>
      <c r="EV26" s="125" t="e">
        <f aca="false">IF(ISNA(MATCH(CM27,$D27:$AG27,0)),NA(),INDEX($D28:$AG28,1,MATCH(CM27,$D27:$AG27,0)))</f>
        <v>#N/A</v>
      </c>
      <c r="EW26" s="125" t="e">
        <f aca="false">IF(ISNA(MATCH(CN27,$D27:$AG27,0)),NA(),INDEX($D28:$AG28,1,MATCH(CN27,$D27:$AG27,0)))</f>
        <v>#N/A</v>
      </c>
      <c r="EX26" s="125" t="e">
        <f aca="false">IF(ISNA(MATCH(CO27,$D27:$AG27,0)),NA(),INDEX($D28:$AG28,1,MATCH(CO27,$D27:$AG27,0)))</f>
        <v>#N/A</v>
      </c>
      <c r="EY26" s="125" t="e">
        <f aca="false">IF(ISNA(MATCH(CP27,$D27:$AG27,0)),NA(),INDEX($D28:$AG28,1,MATCH(CP27,$D27:$AG27,0)))</f>
        <v>#N/A</v>
      </c>
      <c r="EZ26" s="125" t="e">
        <f aca="false">IF(ISNA(MATCH(CQ27,$D27:$AG27,0)),NA(),INDEX($D28:$AG28,1,MATCH(CQ27,$D27:$AG27,0)))</f>
        <v>#N/A</v>
      </c>
      <c r="FA26" s="125" t="e">
        <f aca="false">IF(ISNA(MATCH(CR27,$D27:$AG27,0)),NA(),INDEX($D28:$AG28,1,MATCH(CR27,$D27:$AG27,0)))</f>
        <v>#N/A</v>
      </c>
      <c r="FB26" s="125" t="e">
        <f aca="false">IF(ISNA(MATCH(CS27,$D27:$AG27,0)),NA(),INDEX($D28:$AG28,1,MATCH(CS27,$D27:$AG27,0)))</f>
        <v>#N/A</v>
      </c>
      <c r="FC26" s="125" t="e">
        <f aca="false">IF(ISNA(MATCH(CT27,$D27:$AG27,0)),NA(),INDEX($D28:$AG28,1,MATCH(CT27,$D27:$AG27,0)))</f>
        <v>#N/A</v>
      </c>
      <c r="FD26" s="125" t="e">
        <f aca="false">IF(ISNA(MATCH(CU27,$D27:$AG27,0)),NA(),INDEX($D28:$AG28,1,MATCH(CU27,$D27:$AG27,0)))</f>
        <v>#N/A</v>
      </c>
      <c r="FE26" s="125" t="e">
        <f aca="false">IF(ISNA(MATCH(CV27,$D27:$AG27,0)),NA(),INDEX($D28:$AG28,1,MATCH(CV27,$D27:$AG27,0)))</f>
        <v>#N/A</v>
      </c>
      <c r="FF26" s="125" t="e">
        <f aca="false">IF(ISNA(MATCH(CW27,$D27:$AG27,0)),NA(),INDEX($D28:$AG28,1,MATCH(CW27,$D27:$AG27,0)))</f>
        <v>#N/A</v>
      </c>
      <c r="FI26" s="125" t="e">
        <f aca="false">CY26</f>
        <v>#N/A</v>
      </c>
      <c r="FJ26" s="125" t="n">
        <f aca="false">IF(ISNA(CZ26),FI26+(AQ27-AP27)*(INDEX(CZ26:$FF26,1,MATCH(1,CZ28:$FF28,0))-FI26)/(INDEX(AQ27:$CW27,1,MATCH(1,CZ28:$FF28,0))-AP27),CZ26)</f>
        <v>-10.5</v>
      </c>
      <c r="FK26" s="125" t="n">
        <f aca="false">IF(ISNA(DA26),FJ26+(AR27-AQ27)*(INDEX(DA26:$FF26,1,MATCH(1,DA28:$FF28,0))-FJ26)/(INDEX(AR27:$CW27,1,MATCH(1,DA28:$FF28,0))-AQ27),DA26)</f>
        <v>0</v>
      </c>
      <c r="FL26" s="125" t="n">
        <f aca="false">IF(ISNA(DB26),FK26+(AS27-AR27)*(INDEX(DB26:$FF26,1,MATCH(1,DB28:$FF28,0))-FK26)/(INDEX(AS27:$CW27,1,MATCH(1,DB28:$FF28,0))-AR27),DB26)</f>
        <v>0</v>
      </c>
      <c r="FM26" s="125" t="n">
        <f aca="false">IF(ISNA(DC26),FL26+(AT27-AS27)*(INDEX(DC26:$FF26,1,MATCH(1,DC28:$FF28,0))-FL26)/(INDEX(AT27:$CW27,1,MATCH(1,DC28:$FF28,0))-AS27),DC26)</f>
        <v>0</v>
      </c>
      <c r="FN26" s="125" t="n">
        <f aca="false">IF(ISNA(DD26),FM26+(AU27-AT27)*(INDEX(DD26:$FF26,1,MATCH(1,DD28:$FF28,0))-FM26)/(INDEX(AU27:$CW27,1,MATCH(1,DD28:$FF28,0))-AT27),DD26)</f>
        <v>0</v>
      </c>
      <c r="FO26" s="125" t="n">
        <f aca="false">IF(ISNA(DE26),FN26+(AV27-AU27)*(INDEX(DE26:$FF26,1,MATCH(1,DE28:$FF28,0))-FN26)/(INDEX(AV27:$CW27,1,MATCH(1,DE28:$FF28,0))-AU27),DE26)</f>
        <v>0</v>
      </c>
      <c r="FP26" s="125" t="n">
        <f aca="false">IF(ISNA(DF26),FO26+(AW27-AV27)*(INDEX(DF26:$FF26,1,MATCH(1,DF28:$FF28,0))-FO26)/(INDEX(AW27:$CW27,1,MATCH(1,DF28:$FF28,0))-AV27),DF26)</f>
        <v>0</v>
      </c>
      <c r="FQ26" s="125" t="n">
        <f aca="false">IF(ISNA(DG26),FP26+(AX27-AW27)*(INDEX(DG26:$FF26,1,MATCH(1,DG28:$FF28,0))-FP26)/(INDEX(AX27:$CW27,1,MATCH(1,DG28:$FF28,0))-AW27),DG26)</f>
        <v>0</v>
      </c>
      <c r="FR26" s="125" t="n">
        <f aca="false">IF(ISNA(DH26),FQ26+(AY27-AX27)*(INDEX(DH26:$FF26,1,MATCH(1,DH28:$FF28,0))-FQ26)/(INDEX(AY27:$CW27,1,MATCH(1,DH28:$FF28,0))-AX27),DH26)</f>
        <v>0</v>
      </c>
      <c r="FS26" s="125" t="n">
        <f aca="false">IF(ISNA(DI26),FR26+(AZ27-AY27)*(INDEX(DI26:$FF26,1,MATCH(1,DI28:$FF28,0))-FR26)/(INDEX(AZ27:$CW27,1,MATCH(1,DI28:$FF28,0))-AY27),DI26)</f>
        <v>0</v>
      </c>
      <c r="FT26" s="125" t="n">
        <f aca="false">IF(ISNA(DJ26),FS26+(BA27-AZ27)*(INDEX(DJ26:$FF26,1,MATCH(1,DJ28:$FF28,0))-FS26)/(INDEX(BA27:$CW27,1,MATCH(1,DJ28:$FF28,0))-AZ27),DJ26)</f>
        <v>0</v>
      </c>
      <c r="FU26" s="125" t="n">
        <f aca="false">IF(ISNA(DK26),FT26+(BB27-BA27)*(INDEX(DK26:$FF26,1,MATCH(1,DK28:$FF28,0))-FT26)/(INDEX(BB27:$CW27,1,MATCH(1,DK28:$FF28,0))-BA27),DK26)</f>
        <v>-14.3</v>
      </c>
      <c r="FV26" s="125" t="e">
        <f aca="false">IF(ISNA(DL26),FU26+(BC27-BB27)*(INDEX(DL26:$FF26,1,MATCH(1,DL28:$FF28,0))-FU26)/(INDEX(BC27:$CW27,1,MATCH(1,DL28:$FF28,0))-BB27),DL26)</f>
        <v>#N/A</v>
      </c>
      <c r="FW26" s="125" t="e">
        <f aca="false">IF(ISNA(DM26),FV26+(BD27-BC27)*(INDEX(DM26:$FF26,1,MATCH(1,DM28:$FF28,0))-FV26)/(INDEX(BD27:$CW27,1,MATCH(1,DM28:$FF28,0))-BC27),DM26)</f>
        <v>#N/A</v>
      </c>
      <c r="FX26" s="125" t="e">
        <f aca="false">IF(ISNA(DN26),FW26+(BE27-BD27)*(INDEX(DN26:$FF26,1,MATCH(1,DN28:$FF28,0))-FW26)/(INDEX(BE27:$CW27,1,MATCH(1,DN28:$FF28,0))-BD27),DN26)</f>
        <v>#N/A</v>
      </c>
      <c r="FY26" s="125" t="e">
        <f aca="false">IF(ISNA(DO26),FX26+(BF27-BE27)*(INDEX(DO26:$FF26,1,MATCH(1,DO28:$FF28,0))-FX26)/(INDEX(BF27:$CW27,1,MATCH(1,DO28:$FF28,0))-BE27),DO26)</f>
        <v>#N/A</v>
      </c>
      <c r="FZ26" s="125" t="e">
        <f aca="false">IF(ISNA(DP26),FY26+(BG27-BF27)*(INDEX(DP26:$FF26,1,MATCH(1,DP28:$FF28,0))-FY26)/(INDEX(BG27:$CW27,1,MATCH(1,DP28:$FF28,0))-BF27),DP26)</f>
        <v>#N/A</v>
      </c>
      <c r="GA26" s="125" t="e">
        <f aca="false">IF(ISNA(DQ26),FZ26+(BH27-BG27)*(INDEX(DQ26:$FF26,1,MATCH(1,DQ28:$FF28,0))-FZ26)/(INDEX(BH27:$CW27,1,MATCH(1,DQ28:$FF28,0))-BG27),DQ26)</f>
        <v>#N/A</v>
      </c>
      <c r="GB26" s="125" t="e">
        <f aca="false">IF(ISNA(DR26),GA26+(BI27-BH27)*(INDEX(DR26:$FF26,1,MATCH(1,DR28:$FF28,0))-GA26)/(INDEX(BI27:$CW27,1,MATCH(1,DR28:$FF28,0))-BH27),DR26)</f>
        <v>#N/A</v>
      </c>
      <c r="GC26" s="125" t="e">
        <f aca="false">IF(ISNA(DS26),GB26+(BJ27-BI27)*(INDEX(DS26:$FF26,1,MATCH(1,DS28:$FF28,0))-GB26)/(INDEX(BJ27:$CW27,1,MATCH(1,DS28:$FF28,0))-BI27),DS26)</f>
        <v>#N/A</v>
      </c>
      <c r="GD26" s="125" t="e">
        <f aca="false">IF(ISNA(DT26),GC26+(BK27-BJ27)*(INDEX(DT26:$FF26,1,MATCH(1,DT28:$FF28,0))-GC26)/(INDEX(BK27:$CW27,1,MATCH(1,DT28:$FF28,0))-BJ27),DT26)</f>
        <v>#N/A</v>
      </c>
      <c r="GE26" s="125" t="e">
        <f aca="false">IF(ISNA(DU26),GD26+(BL27-BK27)*(INDEX(DU26:$FF26,1,MATCH(1,DU28:$FF28,0))-GD26)/(INDEX(BL27:$CW27,1,MATCH(1,DU28:$FF28,0))-BK27),DU26)</f>
        <v>#N/A</v>
      </c>
      <c r="GF26" s="125" t="e">
        <f aca="false">IF(ISNA(DV26),GE26+(BM27-BL27)*(INDEX(DV26:$FF26,1,MATCH(1,DV28:$FF28,0))-GE26)/(INDEX(BM27:$CW27,1,MATCH(1,DV28:$FF28,0))-BL27),DV26)</f>
        <v>#N/A</v>
      </c>
      <c r="GG26" s="125" t="e">
        <f aca="false">IF(ISNA(DW26),GF26+(BN27-BM27)*(INDEX(DW26:$FF26,1,MATCH(1,DW28:$FF28,0))-GF26)/(INDEX(BN27:$CW27,1,MATCH(1,DW28:$FF28,0))-BM27),DW26)</f>
        <v>#N/A</v>
      </c>
      <c r="GH26" s="125" t="e">
        <f aca="false">IF(ISNA(DX26),GG26+(BO27-BN27)*(INDEX(DX26:$FF26,1,MATCH(1,DX28:$FF28,0))-GG26)/(INDEX(BO27:$CW27,1,MATCH(1,DX28:$FF28,0))-BN27),DX26)</f>
        <v>#N/A</v>
      </c>
      <c r="GI26" s="125" t="e">
        <f aca="false">IF(ISNA(DY26),GH26+(BP27-BO27)*(INDEX(DY26:$FF26,1,MATCH(1,DY28:$FF28,0))-GH26)/(INDEX(BP27:$CW27,1,MATCH(1,DY28:$FF28,0))-BO27),DY26)</f>
        <v>#N/A</v>
      </c>
      <c r="GJ26" s="125" t="e">
        <f aca="false">IF(ISNA(DZ26),GI26+(BQ27-BP27)*(INDEX(DZ26:$FF26,1,MATCH(1,DZ28:$FF28,0))-GI26)/(INDEX(BQ27:$CW27,1,MATCH(1,DZ28:$FF28,0))-BP27),DZ26)</f>
        <v>#N/A</v>
      </c>
      <c r="GK26" s="125" t="e">
        <f aca="false">IF(ISNA(EA26),GJ26+(BR27-BQ27)*(INDEX(EA26:$FF26,1,MATCH(1,EA28:$FF28,0))-GJ26)/(INDEX(BR27:$CW27,1,MATCH(1,EA28:$FF28,0))-BQ27),EA26)</f>
        <v>#N/A</v>
      </c>
      <c r="GL26" s="125" t="e">
        <f aca="false">IF(ISNA(EB26),GK26+(BS27-BR27)*(INDEX(EB26:$FF26,1,MATCH(1,EB28:$FF28,0))-GK26)/(INDEX(BS27:$CW27,1,MATCH(1,EB28:$FF28,0))-BR27),EB26)</f>
        <v>#N/A</v>
      </c>
      <c r="GM26" s="125" t="e">
        <f aca="false">IF(ISNA(EC26),GL26+(BT27-BS27)*(INDEX(EC26:$FF26,1,MATCH(1,EC28:$FF28,0))-GL26)/(INDEX(BT27:$CW27,1,MATCH(1,EC28:$FF28,0))-BS27),EC26)</f>
        <v>#N/A</v>
      </c>
      <c r="GN26" s="125" t="e">
        <f aca="false">IF(ISNA(ED26),GM26+(BU27-BT27)*(INDEX(ED26:$FF26,1,MATCH(1,ED28:$FF28,0))-GM26)/(INDEX(BU27:$CW27,1,MATCH(1,ED28:$FF28,0))-BT27),ED26)</f>
        <v>#N/A</v>
      </c>
      <c r="GO26" s="125" t="e">
        <f aca="false">IF(ISNA(EE26),GN26+(BV27-BU27)*(INDEX(EE26:$FF26,1,MATCH(1,EE28:$FF28,0))-GN26)/(INDEX(BV27:$CW27,1,MATCH(1,EE28:$FF28,0))-BU27),EE26)</f>
        <v>#N/A</v>
      </c>
      <c r="GP26" s="125" t="e">
        <f aca="false">IF(ISNA(EF26),GO26+(BW27-BV27)*(INDEX(EF26:$FF26,1,MATCH(1,EF28:$FF28,0))-GO26)/(INDEX(BW27:$CW27,1,MATCH(1,EF28:$FF28,0))-BV27),EF26)</f>
        <v>#N/A</v>
      </c>
      <c r="GQ26" s="125" t="e">
        <f aca="false">IF(ISNA(EG26),GP26+(BX27-BW27)*(INDEX(EG26:$FF26,1,MATCH(1,EG28:$FF28,0))-GP26)/(INDEX(BX27:$CW27,1,MATCH(1,EG28:$FF28,0))-BW27),EG26)</f>
        <v>#N/A</v>
      </c>
      <c r="GR26" s="125" t="e">
        <f aca="false">IF(ISNA(EH26),GQ26+(BY27-BX27)*(INDEX(EH26:$FF26,1,MATCH(1,EH28:$FF28,0))-GQ26)/(INDEX(BY27:$CW27,1,MATCH(1,EH28:$FF28,0))-BX27),EH26)</f>
        <v>#N/A</v>
      </c>
      <c r="GS26" s="125" t="e">
        <f aca="false">IF(ISNA(EI26),GR26+(BZ27-BY27)*(INDEX(EI26:$FF26,1,MATCH(1,EI28:$FF28,0))-GR26)/(INDEX(BZ27:$CW27,1,MATCH(1,EI28:$FF28,0))-BY27),EI26)</f>
        <v>#N/A</v>
      </c>
      <c r="GT26" s="125" t="e">
        <f aca="false">IF(ISNA(EJ26),GS26+(CA27-BZ27)*(INDEX(EJ26:$FF26,1,MATCH(1,EJ28:$FF28,0))-GS26)/(INDEX(CA27:$CW27,1,MATCH(1,EJ28:$FF28,0))-BZ27),EJ26)</f>
        <v>#N/A</v>
      </c>
      <c r="GU26" s="125" t="e">
        <f aca="false">IF(ISNA(EK26),GT26+(CB27-CA27)*(INDEX(EK26:$FF26,1,MATCH(1,EK28:$FF28,0))-GT26)/(INDEX(CB27:$CW27,1,MATCH(1,EK28:$FF28,0))-CA27),EK26)</f>
        <v>#N/A</v>
      </c>
      <c r="GV26" s="125" t="e">
        <f aca="false">IF(ISNA(EL26),GU26+(CC27-CB27)*(INDEX(EL26:$FF26,1,MATCH(1,EL28:$FF28,0))-GU26)/(INDEX(CC27:$CW27,1,MATCH(1,EL28:$FF28,0))-CB27),EL26)</f>
        <v>#N/A</v>
      </c>
      <c r="GW26" s="125" t="e">
        <f aca="false">IF(ISNA(EM26),GV26+(CD27-CC27)*(INDEX(EM26:$FF26,1,MATCH(1,EM28:$FF28,0))-GV26)/(INDEX(CD27:$CW27,1,MATCH(1,EM28:$FF28,0))-CC27),EM26)</f>
        <v>#N/A</v>
      </c>
      <c r="GX26" s="125" t="e">
        <f aca="false">IF(ISNA(EN26),GW26+(CE27-CD27)*(INDEX(EN26:$FF26,1,MATCH(1,EN28:$FF28,0))-GW26)/(INDEX(CE27:$CW27,1,MATCH(1,EN28:$FF28,0))-CD27),EN26)</f>
        <v>#N/A</v>
      </c>
      <c r="GY26" s="125" t="e">
        <f aca="false">IF(ISNA(EO26),GX26+(CF27-CE27)*(INDEX(EO26:$FF26,1,MATCH(1,EO28:$FF28,0))-GX26)/(INDEX(CF27:$CW27,1,MATCH(1,EO28:$FF28,0))-CE27),EO26)</f>
        <v>#N/A</v>
      </c>
      <c r="GZ26" s="125" t="e">
        <f aca="false">IF(ISNA(EP26),GY26+(CG27-CF27)*(INDEX(EP26:$FF26,1,MATCH(1,EP28:$FF28,0))-GY26)/(INDEX(CG27:$CW27,1,MATCH(1,EP28:$FF28,0))-CF27),EP26)</f>
        <v>#N/A</v>
      </c>
      <c r="HA26" s="125" t="e">
        <f aca="false">IF(ISNA(EQ26),GZ26+(CH27-CG27)*(INDEX(EQ26:$FF26,1,MATCH(1,EQ28:$FF28,0))-GZ26)/(INDEX(CH27:$CW27,1,MATCH(1,EQ28:$FF28,0))-CG27),EQ26)</f>
        <v>#N/A</v>
      </c>
      <c r="HB26" s="125" t="e">
        <f aca="false">IF(ISNA(ER26),HA26+(CI27-CH27)*(INDEX(ER26:$FF26,1,MATCH(1,ER28:$FF28,0))-HA26)/(INDEX(CI27:$CW27,1,MATCH(1,ER28:$FF28,0))-CH27),ER26)</f>
        <v>#N/A</v>
      </c>
      <c r="HC26" s="125" t="e">
        <f aca="false">IF(ISNA(ES26),HB26+(CJ27-CI27)*(INDEX(ES26:$FF26,1,MATCH(1,ES28:$FF28,0))-HB26)/(INDEX(CJ27:$CW27,1,MATCH(1,ES28:$FF28,0))-CI27),ES26)</f>
        <v>#N/A</v>
      </c>
      <c r="HD26" s="125" t="e">
        <f aca="false">IF(ISNA(ET26),HC26+(CK27-CJ27)*(INDEX(ET26:$FF26,1,MATCH(1,ET28:$FF28,0))-HC26)/(INDEX(CK27:$CW27,1,MATCH(1,ET28:$FF28,0))-CJ27),ET26)</f>
        <v>#N/A</v>
      </c>
      <c r="HE26" s="125" t="e">
        <f aca="false">IF(ISNA(EU26),HD26+(CL27-CK27)*(INDEX(EU26:$FF26,1,MATCH(1,EU28:$FF28,0))-HD26)/(INDEX(CL27:$CW27,1,MATCH(1,EU28:$FF28,0))-CK27),EU26)</f>
        <v>#N/A</v>
      </c>
      <c r="HF26" s="125" t="e">
        <f aca="false">IF(ISNA(EV26),HE26+(CM27-CL27)*(INDEX(EV26:$FF26,1,MATCH(1,EV28:$FF28,0))-HE26)/(INDEX(CM27:$CW27,1,MATCH(1,EV28:$FF28,0))-CL27),EV26)</f>
        <v>#N/A</v>
      </c>
      <c r="HG26" s="125" t="e">
        <f aca="false">IF(ISNA(EW26),HF26+(CN27-CM27)*(INDEX(EW26:$FF26,1,MATCH(1,EW28:$FF28,0))-HF26)/(INDEX(CN27:$CW27,1,MATCH(1,EW28:$FF28,0))-CM27),EW26)</f>
        <v>#N/A</v>
      </c>
      <c r="HH26" s="125" t="e">
        <f aca="false">IF(ISNA(EX26),HG26+(CO27-CN27)*(INDEX(EX26:$FF26,1,MATCH(1,EX28:$FF28,0))-HG26)/(INDEX(CO27:$CW27,1,MATCH(1,EX28:$FF28,0))-CN27),EX26)</f>
        <v>#N/A</v>
      </c>
      <c r="HI26" s="125" t="e">
        <f aca="false">IF(ISNA(EY26),HH26+(CP27-CO27)*(INDEX(EY26:$FF26,1,MATCH(1,EY28:$FF28,0))-HH26)/(INDEX(CP27:$CW27,1,MATCH(1,EY28:$FF28,0))-CO27),EY26)</f>
        <v>#N/A</v>
      </c>
      <c r="HJ26" s="125" t="e">
        <f aca="false">IF(ISNA(EZ26),HI26+(CQ27-CP27)*(INDEX(EZ26:$FF26,1,MATCH(1,EZ28:$FF28,0))-HI26)/(INDEX(CQ27:$CW27,1,MATCH(1,EZ28:$FF28,0))-CP27),EZ26)</f>
        <v>#N/A</v>
      </c>
      <c r="HK26" s="125" t="e">
        <f aca="false">IF(ISNA(FA26),HJ26+(CR27-CQ27)*(INDEX(FA26:$FF26,1,MATCH(1,FA28:$FF28,0))-HJ26)/(INDEX(CR27:$CW27,1,MATCH(1,FA28:$FF28,0))-CQ27),FA26)</f>
        <v>#N/A</v>
      </c>
      <c r="HL26" s="125" t="e">
        <f aca="false">IF(ISNA(FB26),HK26+(CS27-CR27)*(INDEX(FB26:$FF26,1,MATCH(1,FB28:$FF28,0))-HK26)/(INDEX(CS27:$CW27,1,MATCH(1,FB28:$FF28,0))-CR27),FB26)</f>
        <v>#N/A</v>
      </c>
      <c r="HM26" s="125" t="e">
        <f aca="false">IF(ISNA(FC26),HL26+(CT27-CS27)*(INDEX(FC26:$FF26,1,MATCH(1,FC28:$FF28,0))-HL26)/(INDEX(CT27:$CW27,1,MATCH(1,FC28:$FF28,0))-CS27),FC26)</f>
        <v>#N/A</v>
      </c>
      <c r="HN26" s="125" t="e">
        <f aca="false">IF(ISNA(FD26),HM26+(CU27-CT27)*(INDEX(FD26:$FF26,1,MATCH(1,FD28:$FF28,0))-HM26)/(INDEX(CU27:$CW27,1,MATCH(1,FD28:$FF28,0))-CT27),FD26)</f>
        <v>#N/A</v>
      </c>
      <c r="HO26" s="125" t="e">
        <f aca="false">IF(ISNA(FE26),HN26+(CV27-CU27)*(INDEX(FE26:$FF26,1,MATCH(1,FE28:$FF28,0))-HN26)/(INDEX(CV27:$CW27,1,MATCH(1,FE28:$FF28,0))-CU27),FE26)</f>
        <v>#N/A</v>
      </c>
      <c r="HP26" s="125" t="e">
        <f aca="false">IF(ISNA(FF26),HO26+(CW27-CV27)*(INDEX(FF26:$FF26,1,MATCH(1,FF28:$FF28,0))-HO26)/(INDEX(CW27:$CW27,1,MATCH(1,FF28:$FF28,0))-CV27),FF26)</f>
        <v>#N/A</v>
      </c>
      <c r="HR26" s="125" t="n">
        <f aca="false">IF(FH28=0,INDEX($AP27:$CW27,1,HR25),INDEX($AP27:$CW27,1,HQ25)+(INDEX($AP27:$CW27,1,HR25)-INDEX($AP27:$CW27,1,HQ25))*(0-FH27)/(FI27-FH27))</f>
        <v>0</v>
      </c>
      <c r="HS26" s="125" t="n">
        <f aca="false">IF(FI28=0,INDEX($AP27:$CW27,1,HS25),INDEX($AP27:$CW27,1,HR25)+(INDEX($AP27:$CW27,1,HS25)-INDEX($AP27:$CW27,1,HR25))*(0-FI27)/(FJ27-FI27))</f>
        <v>54.7</v>
      </c>
      <c r="HT26" s="125" t="n">
        <f aca="false">IF(FJ28=0,INDEX($AP27:$CW27,1,HT25),INDEX($AP27:$CW27,1,HS25)+(INDEX($AP27:$CW27,1,HT25)-INDEX($AP27:$CW27,1,HS25))*(0-FJ27)/(FK27-FJ27))</f>
        <v>70.2</v>
      </c>
      <c r="HU26" s="125" t="n">
        <f aca="false">IF(FK28=0,INDEX($AP27:$CW27,1,HU25),INDEX($AP27:$CW27,1,HT25)+(INDEX($AP27:$CW27,1,HU25)-INDEX($AP27:$CW27,1,HT25))*(0-FK27)/(FL27-FK27))</f>
        <v>105</v>
      </c>
      <c r="HV26" s="125" t="n">
        <f aca="false">IF(FL28=0,INDEX($AP27:$CW27,1,HV25),INDEX($AP27:$CW27,1,HU25)+(INDEX($AP27:$CW27,1,HV25)-INDEX($AP27:$CW27,1,HU25))*(0-FL27)/(FM27-FL27))</f>
        <v>155</v>
      </c>
      <c r="HW26" s="125" t="n">
        <f aca="false">IF(FM28=0,INDEX($AP27:$CW27,1,HW25),INDEX($AP27:$CW27,1,HV25)+(INDEX($AP27:$CW27,1,HW25)-INDEX($AP27:$CW27,1,HV25))*(0-FM27)/(FN27-FM27))</f>
        <v>217</v>
      </c>
      <c r="HX26" s="125" t="n">
        <f aca="false">IF(FN28=0,INDEX($AP27:$CW27,1,HX25),INDEX($AP27:$CW27,1,HW25)+(INDEX($AP27:$CW27,1,HX25)-INDEX($AP27:$CW27,1,HW25))*(0-FN27)/(FO27-FN27))</f>
        <v>258</v>
      </c>
      <c r="HY26" s="125" t="n">
        <f aca="false">IF(FO28=0,INDEX($AP27:$CW27,1,HY25),INDEX($AP27:$CW27,1,HX25)+(INDEX($AP27:$CW27,1,HY25)-INDEX($AP27:$CW27,1,HX25))*(0-FO27)/(FP27-FO27))</f>
        <v>444</v>
      </c>
      <c r="HZ26" s="125" t="n">
        <f aca="false">IF(FP28=0,INDEX($AP27:$CW27,1,HZ25),INDEX($AP27:$CW27,1,HY25)+(INDEX($AP27:$CW27,1,HZ25)-INDEX($AP27:$CW27,1,HY25))*(0-FP27)/(FQ27-FP27))</f>
        <v>475</v>
      </c>
      <c r="IA26" s="125" t="n">
        <f aca="false">IF(FQ28=0,INDEX($AP27:$CW27,1,IA25),INDEX($AP27:$CW27,1,HZ25)+(INDEX($AP27:$CW27,1,IA25)-INDEX($AP27:$CW27,1,HZ25))*(0-FQ27)/(FR27-FQ27))</f>
        <v>515</v>
      </c>
      <c r="IB26" s="125" t="n">
        <f aca="false">IF(FR28=0,INDEX($AP27:$CW27,1,IB25),INDEX($AP27:$CW27,1,IA25)+(INDEX($AP27:$CW27,1,IB25)-INDEX($AP27:$CW27,1,IA25))*(0-FR27)/(FS27-FR27))</f>
        <v>569</v>
      </c>
      <c r="IC26" s="125" t="n">
        <f aca="false">IF(FS28=0,INDEX($AP27:$CW27,1,IC25),INDEX($AP27:$CW27,1,IB25)+(INDEX($AP27:$CW27,1,IC25)-INDEX($AP27:$CW27,1,IB25))*(0-FS27)/(FT27-FS27))</f>
        <v>575</v>
      </c>
      <c r="ID26" s="125" t="n">
        <f aca="false">IF(FT28=0,INDEX($AP27:$CW27,1,ID25),INDEX($AP27:$CW27,1,IC25)+(INDEX($AP27:$CW27,1,ID25)-INDEX($AP27:$CW27,1,IC25))*(0-FT27)/(FU27-FT27))</f>
        <v>583.5</v>
      </c>
      <c r="IE26" s="125" t="n">
        <f aca="false">IF(FU28=0,INDEX($AP27:$CW27,1,IE25),INDEX($AP27:$CW27,1,ID25)+(INDEX($AP27:$CW27,1,IE25)-INDEX($AP27:$CW27,1,ID25))*(0-FU27)/(FV27-FU27))</f>
        <v>640</v>
      </c>
      <c r="IF26" s="125" t="e">
        <f aca="false">IF(FV28=0,INDEX($AP27:$CW27,1,IF25),INDEX($AP27:$CW27,1,IE25)+(INDEX($AP27:$CW27,1,IF25)-INDEX($AP27:$CW27,1,IE25))*(0-FV27)/(FW27-FV27))</f>
        <v>#N/A</v>
      </c>
      <c r="IG26" s="125" t="e">
        <f aca="false">IF(FW28=0,INDEX($AP27:$CW27,1,IG25),INDEX($AP27:$CW27,1,IF25)+(INDEX($AP27:$CW27,1,IG25)-INDEX($AP27:$CW27,1,IF25))*(0-FW27)/(FX27-FW27))</f>
        <v>#N/A</v>
      </c>
      <c r="IH26" s="125" t="e">
        <f aca="false">IF(FX28=0,INDEX($AP27:$CW27,1,IH25),INDEX($AP27:$CW27,1,IG25)+(INDEX($AP27:$CW27,1,IH25)-INDEX($AP27:$CW27,1,IG25))*(0-FX27)/(FY27-FX27))</f>
        <v>#N/A</v>
      </c>
      <c r="II26" s="125" t="e">
        <f aca="false">IF(FY28=0,INDEX($AP27:$CW27,1,II25),INDEX($AP27:$CW27,1,IH25)+(INDEX($AP27:$CW27,1,II25)-INDEX($AP27:$CW27,1,IH25))*(0-FY27)/(FZ27-FY27))</f>
        <v>#N/A</v>
      </c>
      <c r="IJ26" s="125" t="e">
        <f aca="false">IF(FZ28=0,INDEX($AP27:$CW27,1,IJ25),INDEX($AP27:$CW27,1,II25)+(INDEX($AP27:$CW27,1,IJ25)-INDEX($AP27:$CW27,1,II25))*(0-FZ27)/(GA27-FZ27))</f>
        <v>#N/A</v>
      </c>
      <c r="IK26" s="125" t="e">
        <f aca="false">IF(GA28=0,INDEX($AP27:$CW27,1,IK25),INDEX($AP27:$CW27,1,IJ25)+(INDEX($AP27:$CW27,1,IK25)-INDEX($AP27:$CW27,1,IJ25))*(0-GA27)/(GB27-GA27))</f>
        <v>#N/A</v>
      </c>
      <c r="IL26" s="125" t="e">
        <f aca="false">IF(GB28=0,INDEX($AP27:$CW27,1,IL25),INDEX($AP27:$CW27,1,IK25)+(INDEX($AP27:$CW27,1,IL25)-INDEX($AP27:$CW27,1,IK25))*(0-GB27)/(GC27-GB27))</f>
        <v>#N/A</v>
      </c>
      <c r="IM26" s="125" t="e">
        <f aca="false">IF(GC28=0,INDEX($AP27:$CW27,1,IM25),INDEX($AP27:$CW27,1,IL25)+(INDEX($AP27:$CW27,1,IM25)-INDEX($AP27:$CW27,1,IL25))*(0-GC27)/(GD27-GC27))</f>
        <v>#N/A</v>
      </c>
      <c r="IN26" s="125" t="e">
        <f aca="false">IF(GD28=0,INDEX($AP27:$CW27,1,IN25),INDEX($AP27:$CW27,1,IM25)+(INDEX($AP27:$CW27,1,IN25)-INDEX($AP27:$CW27,1,IM25))*(0-GD27)/(GE27-GD27))</f>
        <v>#N/A</v>
      </c>
      <c r="IO26" s="125" t="e">
        <f aca="false">IF(GE28=0,INDEX($AP27:$CW27,1,IO25),INDEX($AP27:$CW27,1,IN25)+(INDEX($AP27:$CW27,1,IO25)-INDEX($AP27:$CW27,1,IN25))*(0-GE27)/(GF27-GE27))</f>
        <v>#N/A</v>
      </c>
      <c r="IP26" s="125" t="e">
        <f aca="false">IF(GF28=0,INDEX($AP27:$CW27,1,IP25),INDEX($AP27:$CW27,1,IO25)+(INDEX($AP27:$CW27,1,IP25)-INDEX($AP27:$CW27,1,IO25))*(0-GF27)/(GG27-GF27))</f>
        <v>#N/A</v>
      </c>
      <c r="IQ26" s="125" t="e">
        <f aca="false">IF(GG28=0,INDEX($AP27:$CW27,1,IQ25),INDEX($AP27:$CW27,1,IP25)+(INDEX($AP27:$CW27,1,IQ25)-INDEX($AP27:$CW27,1,IP25))*(0-GG27)/(GH27-GG27))</f>
        <v>#N/A</v>
      </c>
      <c r="IR26" s="125" t="e">
        <f aca="false">IF(GH28=0,INDEX($AP27:$CW27,1,IR25),INDEX($AP27:$CW27,1,IQ25)+(INDEX($AP27:$CW27,1,IR25)-INDEX($AP27:$CW27,1,IQ25))*(0-GH27)/(GI27-GH27))</f>
        <v>#N/A</v>
      </c>
      <c r="IS26" s="125" t="e">
        <f aca="false">IF(GI28=0,INDEX($AP27:$CW27,1,IS25),INDEX($AP27:$CW27,1,IR25)+(INDEX($AP27:$CW27,1,IS25)-INDEX($AP27:$CW27,1,IR25))*(0-GI27)/(GJ27-GI27))</f>
        <v>#N/A</v>
      </c>
      <c r="IT26" s="125" t="e">
        <f aca="false">IF(GJ28=0,INDEX($AP27:$CW27,1,IT25),INDEX($AP27:$CW27,1,IS25)+(INDEX($AP27:$CW27,1,IT25)-INDEX($AP27:$CW27,1,IS25))*(0-GJ27)/(GK27-GJ27))</f>
        <v>#N/A</v>
      </c>
      <c r="IU26" s="125" t="e">
        <f aca="false">IF(GK28=0,INDEX($AP27:$CW27,1,IU25),INDEX($AP27:$CW27,1,IT25)+(INDEX($AP27:$CW27,1,IU25)-INDEX($AP27:$CW27,1,IT25))*(0-GK27)/(GL27-GK27))</f>
        <v>#N/A</v>
      </c>
      <c r="IV26" s="125" t="e">
        <f aca="false">IF(GL28=0,INDEX($AP27:$CW27,1,IV25),INDEX($AP27:$CW27,1,IU25)+(INDEX($AP27:$CW27,1,IV25)-INDEX($AP27:$CW27,1,IU25))*(0-GL27)/(GM27-GL27))</f>
        <v>#N/A</v>
      </c>
      <c r="IW26" s="125" t="e">
        <f aca="false">IF(GM28=0,INDEX($AP27:$CW27,1,IW25),INDEX($AP27:$CW27,1,IV25)+(INDEX($AP27:$CW27,1,IW25)-INDEX($AP27:$CW27,1,IV25))*(0-GM27)/(GN27-GM27))</f>
        <v>#N/A</v>
      </c>
      <c r="IX26" s="125" t="e">
        <f aca="false">IF(GN28=0,INDEX($AP27:$CW27,1,IX25),INDEX($AP27:$CW27,1,IW25)+(INDEX($AP27:$CW27,1,IX25)-INDEX($AP27:$CW27,1,IW25))*(0-GN27)/(GO27-GN27))</f>
        <v>#N/A</v>
      </c>
      <c r="IY26" s="125" t="e">
        <f aca="false">IF(GO28=0,INDEX($AP27:$CW27,1,IY25),INDEX($AP27:$CW27,1,IX25)+(INDEX($AP27:$CW27,1,IY25)-INDEX($AP27:$CW27,1,IX25))*(0-GO27)/(GP27-GO27))</f>
        <v>#N/A</v>
      </c>
      <c r="IZ26" s="125" t="e">
        <f aca="false">IF(GP28=0,INDEX($AP27:$CW27,1,IZ25),INDEX($AP27:$CW27,1,IY25)+(INDEX($AP27:$CW27,1,IZ25)-INDEX($AP27:$CW27,1,IY25))*(0-GP27)/(GQ27-GP27))</f>
        <v>#N/A</v>
      </c>
      <c r="JA26" s="125" t="e">
        <f aca="false">IF(GQ28=0,INDEX($AP27:$CW27,1,JA25),INDEX($AP27:$CW27,1,IZ25)+(INDEX($AP27:$CW27,1,JA25)-INDEX($AP27:$CW27,1,IZ25))*(0-GQ27)/(GR27-GQ27))</f>
        <v>#N/A</v>
      </c>
      <c r="JB26" s="125" t="e">
        <f aca="false">IF(GR28=0,INDEX($AP27:$CW27,1,JB25),INDEX($AP27:$CW27,1,JA25)+(INDEX($AP27:$CW27,1,JB25)-INDEX($AP27:$CW27,1,JA25))*(0-GR27)/(GS27-GR27))</f>
        <v>#N/A</v>
      </c>
      <c r="JC26" s="125" t="e">
        <f aca="false">IF(GS28=0,INDEX($AP27:$CW27,1,JC25),INDEX($AP27:$CW27,1,JB25)+(INDEX($AP27:$CW27,1,JC25)-INDEX($AP27:$CW27,1,JB25))*(0-GS27)/(GT27-GS27))</f>
        <v>#N/A</v>
      </c>
      <c r="JD26" s="125" t="e">
        <f aca="false">IF(GT28=0,INDEX($AP27:$CW27,1,JD25),INDEX($AP27:$CW27,1,JC25)+(INDEX($AP27:$CW27,1,JD25)-INDEX($AP27:$CW27,1,JC25))*(0-GT27)/(GU27-GT27))</f>
        <v>#N/A</v>
      </c>
      <c r="JE26" s="125" t="e">
        <f aca="false">IF(GU28=0,INDEX($AP27:$CW27,1,JE25),INDEX($AP27:$CW27,1,JD25)+(INDEX($AP27:$CW27,1,JE25)-INDEX($AP27:$CW27,1,JD25))*(0-GU27)/(GV27-GU27))</f>
        <v>#N/A</v>
      </c>
      <c r="JF26" s="125" t="e">
        <f aca="false">IF(GV28=0,INDEX($AP27:$CW27,1,JF25),INDEX($AP27:$CW27,1,JE25)+(INDEX($AP27:$CW27,1,JF25)-INDEX($AP27:$CW27,1,JE25))*(0-GV27)/(GW27-GV27))</f>
        <v>#N/A</v>
      </c>
      <c r="JG26" s="125" t="e">
        <f aca="false">IF(GW28=0,INDEX($AP27:$CW27,1,JG25),INDEX($AP27:$CW27,1,JF25)+(INDEX($AP27:$CW27,1,JG25)-INDEX($AP27:$CW27,1,JF25))*(0-GW27)/(GX27-GW27))</f>
        <v>#N/A</v>
      </c>
      <c r="JH26" s="125" t="e">
        <f aca="false">IF(GX28=0,INDEX($AP27:$CW27,1,JH25),INDEX($AP27:$CW27,1,JG25)+(INDEX($AP27:$CW27,1,JH25)-INDEX($AP27:$CW27,1,JG25))*(0-GX27)/(GY27-GX27))</f>
        <v>#N/A</v>
      </c>
      <c r="JI26" s="125" t="e">
        <f aca="false">IF(GY28=0,INDEX($AP27:$CW27,1,JI25),INDEX($AP27:$CW27,1,JH25)+(INDEX($AP27:$CW27,1,JI25)-INDEX($AP27:$CW27,1,JH25))*(0-GY27)/(GZ27-GY27))</f>
        <v>#N/A</v>
      </c>
      <c r="JJ26" s="125" t="e">
        <f aca="false">IF(GZ28=0,INDEX($AP27:$CW27,1,JJ25),INDEX($AP27:$CW27,1,JI25)+(INDEX($AP27:$CW27,1,JJ25)-INDEX($AP27:$CW27,1,JI25))*(0-GZ27)/(HA27-GZ27))</f>
        <v>#N/A</v>
      </c>
      <c r="JK26" s="125" t="e">
        <f aca="false">IF(HA28=0,INDEX($AP27:$CW27,1,JK25),INDEX($AP27:$CW27,1,JJ25)+(INDEX($AP27:$CW27,1,JK25)-INDEX($AP27:$CW27,1,JJ25))*(0-HA27)/(HB27-HA27))</f>
        <v>#N/A</v>
      </c>
      <c r="JL26" s="125" t="e">
        <f aca="false">IF(HB28=0,INDEX($AP27:$CW27,1,JL25),INDEX($AP27:$CW27,1,JK25)+(INDEX($AP27:$CW27,1,JL25)-INDEX($AP27:$CW27,1,JK25))*(0-HB27)/(HC27-HB27))</f>
        <v>#N/A</v>
      </c>
      <c r="JM26" s="125" t="e">
        <f aca="false">IF(HC28=0,INDEX($AP27:$CW27,1,JM25),INDEX($AP27:$CW27,1,JL25)+(INDEX($AP27:$CW27,1,JM25)-INDEX($AP27:$CW27,1,JL25))*(0-HC27)/(HD27-HC27))</f>
        <v>#N/A</v>
      </c>
      <c r="JN26" s="125" t="e">
        <f aca="false">IF(HD28=0,INDEX($AP27:$CW27,1,JN25),INDEX($AP27:$CW27,1,JM25)+(INDEX($AP27:$CW27,1,JN25)-INDEX($AP27:$CW27,1,JM25))*(0-HD27)/(HE27-HD27))</f>
        <v>#N/A</v>
      </c>
      <c r="JO26" s="125" t="e">
        <f aca="false">IF(HE28=0,INDEX($AP27:$CW27,1,JO25),INDEX($AP27:$CW27,1,JN25)+(INDEX($AP27:$CW27,1,JO25)-INDEX($AP27:$CW27,1,JN25))*(0-HE27)/(HF27-HE27))</f>
        <v>#N/A</v>
      </c>
      <c r="JP26" s="125" t="e">
        <f aca="false">IF(HF28=0,INDEX($AP27:$CW27,1,JP25),INDEX($AP27:$CW27,1,JO25)+(INDEX($AP27:$CW27,1,JP25)-INDEX($AP27:$CW27,1,JO25))*(0-HF27)/(HG27-HF27))</f>
        <v>#N/A</v>
      </c>
      <c r="JQ26" s="125" t="e">
        <f aca="false">IF(HG28=0,INDEX($AP27:$CW27,1,JQ25),INDEX($AP27:$CW27,1,JP25)+(INDEX($AP27:$CW27,1,JQ25)-INDEX($AP27:$CW27,1,JP25))*(0-HG27)/(HH27-HG27))</f>
        <v>#N/A</v>
      </c>
      <c r="JR26" s="125" t="e">
        <f aca="false">IF(HH28=0,INDEX($AP27:$CW27,1,JR25),INDEX($AP27:$CW27,1,JQ25)+(INDEX($AP27:$CW27,1,JR25)-INDEX($AP27:$CW27,1,JQ25))*(0-HH27)/(HI27-HH27))</f>
        <v>#N/A</v>
      </c>
      <c r="JS26" s="125" t="e">
        <f aca="false">IF(HI28=0,INDEX($AP27:$CW27,1,JS25),INDEX($AP27:$CW27,1,JR25)+(INDEX($AP27:$CW27,1,JS25)-INDEX($AP27:$CW27,1,JR25))*(0-HI27)/(HJ27-HI27))</f>
        <v>#N/A</v>
      </c>
      <c r="JT26" s="125" t="e">
        <f aca="false">IF(HJ28=0,INDEX($AP27:$CW27,1,JT25),INDEX($AP27:$CW27,1,JS25)+(INDEX($AP27:$CW27,1,JT25)-INDEX($AP27:$CW27,1,JS25))*(0-HJ27)/(HK27-HJ27))</f>
        <v>#N/A</v>
      </c>
      <c r="JU26" s="125" t="e">
        <f aca="false">IF(HK28=0,INDEX($AP27:$CW27,1,JU25),INDEX($AP27:$CW27,1,JT25)+(INDEX($AP27:$CW27,1,JU25)-INDEX($AP27:$CW27,1,JT25))*(0-HK27)/(HL27-HK27))</f>
        <v>#N/A</v>
      </c>
      <c r="JV26" s="125" t="e">
        <f aca="false">IF(HL28=0,INDEX($AP27:$CW27,1,JV25),INDEX($AP27:$CW27,1,JU25)+(INDEX($AP27:$CW27,1,JV25)-INDEX($AP27:$CW27,1,JU25))*(0-HL27)/(HM27-HL27))</f>
        <v>#N/A</v>
      </c>
      <c r="JW26" s="125" t="e">
        <f aca="false">IF(HM28=0,INDEX($AP27:$CW27,1,JW25),INDEX($AP27:$CW27,1,JV25)+(INDEX($AP27:$CW27,1,JW25)-INDEX($AP27:$CW27,1,JV25))*(0-HM27)/(HN27-HM27))</f>
        <v>#N/A</v>
      </c>
      <c r="JX26" s="125" t="e">
        <f aca="false">IF(HN28=0,INDEX($AP27:$CW27,1,JX25),INDEX($AP27:$CW27,1,JW25)+(INDEX($AP27:$CW27,1,JX25)-INDEX($AP27:$CW27,1,JW25))*(0-HN27)/(HO27-HN27))</f>
        <v>#N/A</v>
      </c>
      <c r="JY26" s="125" t="e">
        <f aca="false">IF(HO28=0,INDEX($AP27:$CW27,1,JY25),INDEX($AP27:$CW27,1,JX25)+(INDEX($AP27:$CW27,1,JY25)-INDEX($AP27:$CW27,1,JX25))*(0-HO27)/(HP27-HO27))</f>
        <v>#N/A</v>
      </c>
      <c r="JZ26" s="125" t="e">
        <f aca="false">IF(ISNUMBER(INDEX($AP27:$CW27,1,JZ25)),INDEX($AP27:$CW27,1,JZ25),NA())</f>
        <v>#N/A</v>
      </c>
      <c r="KA26" s="125" t="e">
        <f aca="false">IF(ISNUMBER(INDEX($AP27:$CW27,1,KA25)),INDEX($AP27:$CW27,1,KA25),NA())</f>
        <v>#N/A</v>
      </c>
      <c r="KB26" s="125" t="e">
        <f aca="false">IF(ISNUMBER(INDEX($AP27:$CW27,1,KB25)),INDEX($AP27:$CW27,1,KB25),NA())</f>
        <v>#N/A</v>
      </c>
      <c r="KC26" s="125" t="e">
        <f aca="false">IF(ISNUMBER(INDEX($AP27:$CW27,1,KC25)),INDEX($AP27:$CW27,1,KC25),NA())</f>
        <v>#N/A</v>
      </c>
      <c r="KD26" s="125" t="e">
        <f aca="false">IF(ISNUMBER(INDEX($AP27:$CW27,1,KD25)),INDEX($AP27:$CW27,1,KD25),NA())</f>
        <v>#N/A</v>
      </c>
      <c r="KE26" s="125" t="e">
        <f aca="false">IF(ISNUMBER(INDEX($AP27:$CW27,1,KE25)),INDEX($AP27:$CW27,1,KE25),NA())</f>
        <v>#N/A</v>
      </c>
      <c r="KF26" s="125" t="e">
        <f aca="false">IF(ISNUMBER(INDEX($AP27:$CW27,1,KF25)),INDEX($AP27:$CW27,1,KF25),NA())</f>
        <v>#N/A</v>
      </c>
      <c r="KG26" s="125" t="e">
        <f aca="false">IF(ISNUMBER(INDEX($AP27:$CW27,1,KG25)),INDEX($AP27:$CW27,1,KG25),NA())</f>
        <v>#N/A</v>
      </c>
      <c r="KH26" s="125" t="e">
        <f aca="false">IF(ISNUMBER(INDEX($AP27:$CW27,1,KH25)),INDEX($AP27:$CW27,1,KH25),NA())</f>
        <v>#N/A</v>
      </c>
      <c r="KI26" s="125" t="e">
        <f aca="false">IF(ISNUMBER(INDEX($AP27:$CW27,1,KI25)),INDEX($AP27:$CW27,1,KI25),NA())</f>
        <v>#N/A</v>
      </c>
      <c r="KJ26" s="125" t="e">
        <f aca="false">IF(ISNUMBER(INDEX($AP27:$CW27,1,KJ25)),INDEX($AP27:$CW27,1,KJ25),NA())</f>
        <v>#N/A</v>
      </c>
      <c r="KK26" s="125" t="e">
        <f aca="false">IF(ISNUMBER(INDEX($AP27:$CW27,1,KK25)),INDEX($AP27:$CW27,1,KK25),NA())</f>
        <v>#N/A</v>
      </c>
      <c r="KL26" s="125" t="e">
        <f aca="false">IF(ISNUMBER(INDEX($AP27:$CW27,1,KL25)),INDEX($AP27:$CW27,1,KL25),NA())</f>
        <v>#N/A</v>
      </c>
      <c r="KM26" s="125" t="e">
        <f aca="false">IF(ISNUMBER(INDEX($AP27:$CW27,1,KM25)),INDEX($AP27:$CW27,1,KM25),NA())</f>
        <v>#N/A</v>
      </c>
      <c r="KN26" s="125" t="e">
        <f aca="false">IF(ISNUMBER(INDEX($AP27:$CW27,1,KN25)),INDEX($AP27:$CW27,1,KN25),NA())</f>
        <v>#N/A</v>
      </c>
      <c r="KO26" s="125" t="e">
        <f aca="false">IF(ISNUMBER(INDEX($AP27:$CW27,1,KO25)),INDEX($AP27:$CW27,1,KO25),NA())</f>
        <v>#N/A</v>
      </c>
      <c r="KP26" s="125" t="e">
        <f aca="false">IF(ISNUMBER(INDEX($AP27:$CW27,1,KP25)),INDEX($AP27:$CW27,1,KP25),NA())</f>
        <v>#N/A</v>
      </c>
      <c r="KQ26" s="125" t="e">
        <f aca="false">IF(ISNUMBER(INDEX($AP27:$CW27,1,KQ25)),INDEX($AP27:$CW27,1,KQ25),NA())</f>
        <v>#N/A</v>
      </c>
      <c r="KR26" s="125" t="e">
        <f aca="false">IF(ISNUMBER(INDEX($AP27:$CW27,1,KR25)),INDEX($AP27:$CW27,1,KR25),NA())</f>
        <v>#N/A</v>
      </c>
      <c r="KS26" s="125" t="e">
        <f aca="false">IF(ISNUMBER(INDEX($AP27:$CW27,1,KS25)),INDEX($AP27:$CW27,1,KS25),NA())</f>
        <v>#N/A</v>
      </c>
      <c r="KU26" s="125" t="s">
        <v>70</v>
      </c>
      <c r="KV26" s="125" t="e">
        <f aca="false">HR27-HR28</f>
        <v>#N/A</v>
      </c>
      <c r="KW26" s="125" t="n">
        <f aca="false">HS27-HS28</f>
        <v>4.5</v>
      </c>
      <c r="KX26" s="125" t="n">
        <f aca="false">HT27-HT28</f>
        <v>15</v>
      </c>
      <c r="KY26" s="125" t="n">
        <f aca="false">HU27-HU28</f>
        <v>15</v>
      </c>
      <c r="KZ26" s="125" t="n">
        <f aca="false">HV27-HV28</f>
        <v>20</v>
      </c>
      <c r="LA26" s="125" t="n">
        <f aca="false">HW27-HW28</f>
        <v>25</v>
      </c>
      <c r="LB26" s="125" t="n">
        <f aca="false">HX27-HX28</f>
        <v>30</v>
      </c>
      <c r="LC26" s="125" t="n">
        <f aca="false">HY27-HY28</f>
        <v>30</v>
      </c>
      <c r="LD26" s="125" t="n">
        <f aca="false">HZ27-HZ28</f>
        <v>25</v>
      </c>
      <c r="LE26" s="125" t="n">
        <f aca="false">IA27-IA28</f>
        <v>20</v>
      </c>
      <c r="LF26" s="125" t="n">
        <f aca="false">IB27-IB28</f>
        <v>15</v>
      </c>
      <c r="LG26" s="125" t="n">
        <f aca="false">IC27-IC28</f>
        <v>15</v>
      </c>
      <c r="LH26" s="125" t="n">
        <f aca="false">ID27-ID28</f>
        <v>0.699999999999999</v>
      </c>
      <c r="LI26" s="125" t="e">
        <f aca="false">IE27-IE28</f>
        <v>#N/A</v>
      </c>
      <c r="LJ26" s="125" t="e">
        <f aca="false">IF27-IF28</f>
        <v>#N/A</v>
      </c>
      <c r="LK26" s="125" t="e">
        <f aca="false">IG27-IG28</f>
        <v>#N/A</v>
      </c>
      <c r="LL26" s="125" t="e">
        <f aca="false">IH27-IH28</f>
        <v>#N/A</v>
      </c>
      <c r="LM26" s="125" t="e">
        <f aca="false">II27-II28</f>
        <v>#N/A</v>
      </c>
      <c r="LN26" s="125" t="e">
        <f aca="false">IJ27-IJ28</f>
        <v>#N/A</v>
      </c>
      <c r="LO26" s="125" t="e">
        <f aca="false">IK27-IK28</f>
        <v>#N/A</v>
      </c>
      <c r="LP26" s="125" t="e">
        <f aca="false">IL27-IL28</f>
        <v>#N/A</v>
      </c>
      <c r="LQ26" s="125" t="e">
        <f aca="false">IM27-IM28</f>
        <v>#N/A</v>
      </c>
      <c r="LR26" s="125" t="e">
        <f aca="false">IN27-IN28</f>
        <v>#N/A</v>
      </c>
      <c r="LS26" s="125" t="e">
        <f aca="false">IO27-IO28</f>
        <v>#N/A</v>
      </c>
      <c r="LT26" s="125" t="e">
        <f aca="false">IP27-IP28</f>
        <v>#N/A</v>
      </c>
      <c r="LU26" s="125" t="e">
        <f aca="false">IQ27-IQ28</f>
        <v>#N/A</v>
      </c>
      <c r="LV26" s="125" t="e">
        <f aca="false">IR27-IR28</f>
        <v>#N/A</v>
      </c>
      <c r="LW26" s="125" t="e">
        <f aca="false">IS27-IS28</f>
        <v>#N/A</v>
      </c>
      <c r="LX26" s="125" t="e">
        <f aca="false">IT27-IT28</f>
        <v>#N/A</v>
      </c>
      <c r="LY26" s="125" t="e">
        <f aca="false">IU27-IU28</f>
        <v>#N/A</v>
      </c>
      <c r="LZ26" s="125" t="e">
        <f aca="false">IV27-IV28</f>
        <v>#N/A</v>
      </c>
      <c r="MA26" s="125" t="e">
        <f aca="false">IW27-IW28</f>
        <v>#N/A</v>
      </c>
      <c r="MB26" s="125" t="e">
        <f aca="false">IX27-IX28</f>
        <v>#N/A</v>
      </c>
      <c r="MC26" s="125" t="e">
        <f aca="false">IY27-IY28</f>
        <v>#N/A</v>
      </c>
      <c r="MD26" s="125" t="e">
        <f aca="false">IZ27-IZ28</f>
        <v>#N/A</v>
      </c>
      <c r="ME26" s="125" t="e">
        <f aca="false">JA27-JA28</f>
        <v>#N/A</v>
      </c>
      <c r="MF26" s="125" t="e">
        <f aca="false">JB27-JB28</f>
        <v>#N/A</v>
      </c>
      <c r="MG26" s="125" t="e">
        <f aca="false">JC27-JC28</f>
        <v>#N/A</v>
      </c>
      <c r="MH26" s="125" t="e">
        <f aca="false">JD27-JD28</f>
        <v>#N/A</v>
      </c>
      <c r="MI26" s="125" t="e">
        <f aca="false">JE27-JE28</f>
        <v>#N/A</v>
      </c>
      <c r="MJ26" s="125" t="e">
        <f aca="false">JF27-JF28</f>
        <v>#N/A</v>
      </c>
      <c r="MK26" s="125" t="e">
        <f aca="false">JG27-JG28</f>
        <v>#N/A</v>
      </c>
      <c r="ML26" s="125" t="e">
        <f aca="false">JH27-JH28</f>
        <v>#N/A</v>
      </c>
      <c r="MM26" s="125" t="e">
        <f aca="false">JI27-JI28</f>
        <v>#N/A</v>
      </c>
      <c r="MN26" s="125" t="e">
        <f aca="false">JJ27-JJ28</f>
        <v>#N/A</v>
      </c>
      <c r="MO26" s="125" t="e">
        <f aca="false">JK27-JK28</f>
        <v>#N/A</v>
      </c>
      <c r="MP26" s="125" t="e">
        <f aca="false">JL27-JL28</f>
        <v>#N/A</v>
      </c>
      <c r="MQ26" s="125" t="e">
        <f aca="false">JM27-JM28</f>
        <v>#N/A</v>
      </c>
      <c r="MR26" s="125" t="e">
        <f aca="false">JN27-JN28</f>
        <v>#N/A</v>
      </c>
      <c r="MS26" s="125" t="e">
        <f aca="false">JO27-JO28</f>
        <v>#N/A</v>
      </c>
      <c r="MT26" s="125" t="e">
        <f aca="false">JP27-JP28</f>
        <v>#N/A</v>
      </c>
      <c r="MU26" s="125" t="e">
        <f aca="false">JQ27-JQ28</f>
        <v>#N/A</v>
      </c>
      <c r="MV26" s="125" t="e">
        <f aca="false">JR27-JR28</f>
        <v>#N/A</v>
      </c>
      <c r="MW26" s="125" t="e">
        <f aca="false">JS27-JS28</f>
        <v>#N/A</v>
      </c>
      <c r="MX26" s="125" t="e">
        <f aca="false">JT27-JT28</f>
        <v>#N/A</v>
      </c>
      <c r="MY26" s="125" t="e">
        <f aca="false">JU27-JU28</f>
        <v>#N/A</v>
      </c>
      <c r="MZ26" s="125" t="e">
        <f aca="false">JV27-JV28</f>
        <v>#N/A</v>
      </c>
      <c r="NA26" s="125" t="e">
        <f aca="false">JW27-JW28</f>
        <v>#N/A</v>
      </c>
      <c r="NB26" s="125" t="e">
        <f aca="false">JX27-JX28</f>
        <v>#N/A</v>
      </c>
      <c r="NC26" s="125" t="e">
        <f aca="false">JY27-JY28</f>
        <v>#N/A</v>
      </c>
      <c r="ND26" s="125" t="e">
        <f aca="false">JZ27-JZ28</f>
        <v>#N/A</v>
      </c>
      <c r="NE26" s="125" t="e">
        <f aca="false">KA27-KA28</f>
        <v>#N/A</v>
      </c>
      <c r="NF26" s="125" t="e">
        <f aca="false">KB27-KB28</f>
        <v>#N/A</v>
      </c>
      <c r="NG26" s="125" t="e">
        <f aca="false">KC27-KC28</f>
        <v>#N/A</v>
      </c>
      <c r="NH26" s="125" t="e">
        <f aca="false">KD27-KD28</f>
        <v>#N/A</v>
      </c>
      <c r="NI26" s="125" t="e">
        <f aca="false">KE27-KE28</f>
        <v>#N/A</v>
      </c>
      <c r="NJ26" s="125" t="e">
        <f aca="false">KF27-KF28</f>
        <v>#N/A</v>
      </c>
      <c r="NK26" s="125" t="e">
        <f aca="false">KG27-KG28</f>
        <v>#N/A</v>
      </c>
      <c r="NL26" s="125" t="e">
        <f aca="false">KH27-KH28</f>
        <v>#N/A</v>
      </c>
      <c r="NM26" s="125" t="e">
        <f aca="false">KI27-KI28</f>
        <v>#N/A</v>
      </c>
      <c r="NN26" s="125" t="e">
        <f aca="false">KJ27-KJ28</f>
        <v>#N/A</v>
      </c>
      <c r="NO26" s="125" t="e">
        <f aca="false">KK27-KK28</f>
        <v>#N/A</v>
      </c>
      <c r="NP26" s="125" t="e">
        <f aca="false">KL27-KL28</f>
        <v>#N/A</v>
      </c>
      <c r="NQ26" s="125" t="e">
        <f aca="false">KM27-KM28</f>
        <v>#N/A</v>
      </c>
      <c r="NR26" s="125" t="e">
        <f aca="false">KN27-KN28</f>
        <v>#N/A</v>
      </c>
      <c r="NS26" s="125" t="e">
        <f aca="false">KO27-KO28</f>
        <v>#N/A</v>
      </c>
      <c r="NT26" s="125" t="e">
        <f aca="false">KP27-KP28</f>
        <v>#N/A</v>
      </c>
      <c r="NU26" s="125" t="e">
        <f aca="false">KQ27-KQ28</f>
        <v>#N/A</v>
      </c>
      <c r="NV26" s="125" t="e">
        <f aca="false">KR27-KR28</f>
        <v>#N/A</v>
      </c>
      <c r="NW26" s="125" t="e">
        <f aca="false">KS27-KS28</f>
        <v>#N/A</v>
      </c>
      <c r="NX26" s="166"/>
      <c r="NZ26" s="166"/>
    </row>
    <row r="27" customFormat="false" ht="20.1" hidden="false" customHeight="true" outlineLevel="0" collapsed="false">
      <c r="A27" s="199"/>
      <c r="B27" s="206" t="s">
        <v>71</v>
      </c>
      <c r="C27" s="183" t="str">
        <f aca="false">C23</f>
        <v>Dist. (m)</v>
      </c>
      <c r="D27" s="184" t="n">
        <v>54.7</v>
      </c>
      <c r="E27" s="184" t="n">
        <v>70.2</v>
      </c>
      <c r="F27" s="184" t="n">
        <v>575</v>
      </c>
      <c r="G27" s="184" t="n">
        <v>583.5</v>
      </c>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207"/>
      <c r="AH27" s="181"/>
      <c r="AI27" s="186" t="str">
        <f aca="false">"Fill: "&amp;TEXT(ABS(NY27),"###,##0.0")&amp;" sq."&amp;AF4&amp;"."</f>
        <v>Fill: 12,504.9 sq.m.</v>
      </c>
      <c r="AJ27" s="186"/>
      <c r="AK27" s="187" t="n">
        <f aca="false">MIN(D27:AG27)</f>
        <v>54.7</v>
      </c>
      <c r="AL27" s="187" t="n">
        <f aca="false">MAX(D27:AG27)</f>
        <v>583.5</v>
      </c>
      <c r="AM27" s="187"/>
      <c r="AN27" s="187"/>
      <c r="AO27" s="187"/>
      <c r="AP27" s="125" t="n">
        <f aca="false">IF(ISNA(AP25),IF(ISNA(AP26),NA(),SMALL($D27:$AG27,AP26)),IF(ISNA(AP26), SMALL($D25:$AG25,AP25), MIN(SMALL($D25:$AG25,AP25),SMALL($D27:$AG27,AP26))))</f>
        <v>0</v>
      </c>
      <c r="AQ27" s="125" t="n">
        <f aca="false">IF(ISNA(AQ25),IF(ISNA(AQ26),NA(),SMALL($D27:$AG27,AQ26)),IF(ISNA(AQ26), SMALL($D25:$AG25,AQ25), MIN(SMALL($D25:$AG25,AQ25),SMALL($D27:$AG27,AQ26))))</f>
        <v>54.7</v>
      </c>
      <c r="AR27" s="125" t="n">
        <f aca="false">IF(ISNA(AR25),IF(ISNA(AR26),NA(),SMALL($D27:$AG27,AR26)),IF(ISNA(AR26), SMALL($D25:$AG25,AR25), MIN(SMALL($D25:$AG25,AR25),SMALL($D27:$AG27,AR26))))</f>
        <v>70.2</v>
      </c>
      <c r="AS27" s="125" t="n">
        <f aca="false">IF(ISNA(AS25),IF(ISNA(AS26),NA(),SMALL($D27:$AG27,AS26)),IF(ISNA(AS26), SMALL($D25:$AG25,AS25), MIN(SMALL($D25:$AG25,AS25),SMALL($D27:$AG27,AS26))))</f>
        <v>105</v>
      </c>
      <c r="AT27" s="125" t="n">
        <f aca="false">IF(ISNA(AT25),IF(ISNA(AT26),NA(),SMALL($D27:$AG27,AT26)),IF(ISNA(AT26), SMALL($D25:$AG25,AT25), MIN(SMALL($D25:$AG25,AT25),SMALL($D27:$AG27,AT26))))</f>
        <v>155</v>
      </c>
      <c r="AU27" s="125" t="n">
        <f aca="false">IF(ISNA(AU25),IF(ISNA(AU26),NA(),SMALL($D27:$AG27,AU26)),IF(ISNA(AU26), SMALL($D25:$AG25,AU25), MIN(SMALL($D25:$AG25,AU25),SMALL($D27:$AG27,AU26))))</f>
        <v>217</v>
      </c>
      <c r="AV27" s="125" t="n">
        <f aca="false">IF(ISNA(AV25),IF(ISNA(AV26),NA(),SMALL($D27:$AG27,AV26)),IF(ISNA(AV26), SMALL($D25:$AG25,AV25), MIN(SMALL($D25:$AG25,AV25),SMALL($D27:$AG27,AV26))))</f>
        <v>258</v>
      </c>
      <c r="AW27" s="125" t="n">
        <f aca="false">IF(ISNA(AW25),IF(ISNA(AW26),NA(),SMALL($D27:$AG27,AW26)),IF(ISNA(AW26), SMALL($D25:$AG25,AW25), MIN(SMALL($D25:$AG25,AW25),SMALL($D27:$AG27,AW26))))</f>
        <v>444</v>
      </c>
      <c r="AX27" s="125" t="n">
        <f aca="false">IF(ISNA(AX25),IF(ISNA(AX26),NA(),SMALL($D27:$AG27,AX26)),IF(ISNA(AX26), SMALL($D25:$AG25,AX25), MIN(SMALL($D25:$AG25,AX25),SMALL($D27:$AG27,AX26))))</f>
        <v>475</v>
      </c>
      <c r="AY27" s="125" t="n">
        <f aca="false">IF(ISNA(AY25),IF(ISNA(AY26),NA(),SMALL($D27:$AG27,AY26)),IF(ISNA(AY26), SMALL($D25:$AG25,AY25), MIN(SMALL($D25:$AG25,AY25),SMALL($D27:$AG27,AY26))))</f>
        <v>515</v>
      </c>
      <c r="AZ27" s="125" t="n">
        <f aca="false">IF(ISNA(AZ25),IF(ISNA(AZ26),NA(),SMALL($D27:$AG27,AZ26)),IF(ISNA(AZ26), SMALL($D25:$AG25,AZ25), MIN(SMALL($D25:$AG25,AZ25),SMALL($D27:$AG27,AZ26))))</f>
        <v>569</v>
      </c>
      <c r="BA27" s="125" t="n">
        <f aca="false">IF(ISNA(BA25),IF(ISNA(BA26),NA(),SMALL($D27:$AG27,BA26)),IF(ISNA(BA26), SMALL($D25:$AG25,BA25), MIN(SMALL($D25:$AG25,BA25),SMALL($D27:$AG27,BA26))))</f>
        <v>575</v>
      </c>
      <c r="BB27" s="125" t="n">
        <f aca="false">IF(ISNA(BB25),IF(ISNA(BB26),NA(),SMALL($D27:$AG27,BB26)),IF(ISNA(BB26), SMALL($D25:$AG25,BB25), MIN(SMALL($D25:$AG25,BB25),SMALL($D27:$AG27,BB26))))</f>
        <v>583.5</v>
      </c>
      <c r="BC27" s="125" t="n">
        <f aca="false">IF(ISNA(BC25),IF(ISNA(BC26),NA(),SMALL($D27:$AG27,BC26)),IF(ISNA(BC26), SMALL($D25:$AG25,BC25), MIN(SMALL($D25:$AG25,BC25),SMALL($D27:$AG27,BC26))))</f>
        <v>640</v>
      </c>
      <c r="BD27" s="125" t="e">
        <f aca="false">IF(ISNA(BD25),IF(ISNA(BD26),NA(),SMALL($D27:$AG27,BD26)),IF(ISNA(BD26), SMALL($D25:$AG25,BD25), MIN(SMALL($D25:$AG25,BD25),SMALL($D27:$AG27,BD26))))</f>
        <v>#N/A</v>
      </c>
      <c r="BE27" s="125" t="e">
        <f aca="false">IF(ISNA(BE25),IF(ISNA(BE26),NA(),SMALL($D27:$AG27,BE26)),IF(ISNA(BE26), SMALL($D25:$AG25,BE25), MIN(SMALL($D25:$AG25,BE25),SMALL($D27:$AG27,BE26))))</f>
        <v>#N/A</v>
      </c>
      <c r="BF27" s="125" t="e">
        <f aca="false">IF(ISNA(BF25),IF(ISNA(BF26),NA(),SMALL($D27:$AG27,BF26)),IF(ISNA(BF26), SMALL($D25:$AG25,BF25), MIN(SMALL($D25:$AG25,BF25),SMALL($D27:$AG27,BF26))))</f>
        <v>#N/A</v>
      </c>
      <c r="BG27" s="125" t="e">
        <f aca="false">IF(ISNA(BG25),IF(ISNA(BG26),NA(),SMALL($D27:$AG27,BG26)),IF(ISNA(BG26), SMALL($D25:$AG25,BG25), MIN(SMALL($D25:$AG25,BG25),SMALL($D27:$AG27,BG26))))</f>
        <v>#N/A</v>
      </c>
      <c r="BH27" s="125" t="e">
        <f aca="false">IF(ISNA(BH25),IF(ISNA(BH26),NA(),SMALL($D27:$AG27,BH26)),IF(ISNA(BH26), SMALL($D25:$AG25,BH25), MIN(SMALL($D25:$AG25,BH25),SMALL($D27:$AG27,BH26))))</f>
        <v>#N/A</v>
      </c>
      <c r="BI27" s="125" t="e">
        <f aca="false">IF(ISNA(BI25),IF(ISNA(BI26),NA(),SMALL($D27:$AG27,BI26)),IF(ISNA(BI26), SMALL($D25:$AG25,BI25), MIN(SMALL($D25:$AG25,BI25),SMALL($D27:$AG27,BI26))))</f>
        <v>#N/A</v>
      </c>
      <c r="BJ27" s="125" t="e">
        <f aca="false">IF(ISNA(BJ25),IF(ISNA(BJ26),NA(),SMALL($D27:$AG27,BJ26)),IF(ISNA(BJ26), SMALL($D25:$AG25,BJ25), MIN(SMALL($D25:$AG25,BJ25),SMALL($D27:$AG27,BJ26))))</f>
        <v>#N/A</v>
      </c>
      <c r="BK27" s="125" t="e">
        <f aca="false">IF(ISNA(BK25),IF(ISNA(BK26),NA(),SMALL($D27:$AG27,BK26)),IF(ISNA(BK26), SMALL($D25:$AG25,BK25), MIN(SMALL($D25:$AG25,BK25),SMALL($D27:$AG27,BK26))))</f>
        <v>#N/A</v>
      </c>
      <c r="BL27" s="125" t="e">
        <f aca="false">IF(ISNA(BL25),IF(ISNA(BL26),NA(),SMALL($D27:$AG27,BL26)),IF(ISNA(BL26), SMALL($D25:$AG25,BL25), MIN(SMALL($D25:$AG25,BL25),SMALL($D27:$AG27,BL26))))</f>
        <v>#N/A</v>
      </c>
      <c r="BM27" s="125" t="e">
        <f aca="false">IF(ISNA(BM25),IF(ISNA(BM26),NA(),SMALL($D27:$AG27,BM26)),IF(ISNA(BM26), SMALL($D25:$AG25,BM25), MIN(SMALL($D25:$AG25,BM25),SMALL($D27:$AG27,BM26))))</f>
        <v>#N/A</v>
      </c>
      <c r="BN27" s="125" t="e">
        <f aca="false">IF(ISNA(BN25),IF(ISNA(BN26),NA(),SMALL($D27:$AG27,BN26)),IF(ISNA(BN26), SMALL($D25:$AG25,BN25), MIN(SMALL($D25:$AG25,BN25),SMALL($D27:$AG27,BN26))))</f>
        <v>#N/A</v>
      </c>
      <c r="BO27" s="125" t="e">
        <f aca="false">IF(ISNA(BO25),IF(ISNA(BO26),NA(),SMALL($D27:$AG27,BO26)),IF(ISNA(BO26), SMALL($D25:$AG25,BO25), MIN(SMALL($D25:$AG25,BO25),SMALL($D27:$AG27,BO26))))</f>
        <v>#N/A</v>
      </c>
      <c r="BP27" s="125" t="e">
        <f aca="false">IF(ISNA(BP25),IF(ISNA(BP26),NA(),SMALL($D27:$AG27,BP26)),IF(ISNA(BP26), SMALL($D25:$AG25,BP25), MIN(SMALL($D25:$AG25,BP25),SMALL($D27:$AG27,BP26))))</f>
        <v>#N/A</v>
      </c>
      <c r="BQ27" s="125" t="e">
        <f aca="false">IF(ISNA(BQ25),IF(ISNA(BQ26),NA(),SMALL($D27:$AG27,BQ26)),IF(ISNA(BQ26), SMALL($D25:$AG25,BQ25), MIN(SMALL($D25:$AG25,BQ25),SMALL($D27:$AG27,BQ26))))</f>
        <v>#N/A</v>
      </c>
      <c r="BR27" s="125" t="e">
        <f aca="false">IF(ISNA(BR25),IF(ISNA(BR26),NA(),SMALL($D27:$AG27,BR26)),IF(ISNA(BR26), SMALL($D25:$AG25,BR25), MIN(SMALL($D25:$AG25,BR25),SMALL($D27:$AG27,BR26))))</f>
        <v>#N/A</v>
      </c>
      <c r="BS27" s="125" t="e">
        <f aca="false">IF(ISNA(BS25),IF(ISNA(BS26),NA(),SMALL($D27:$AG27,BS26)),IF(ISNA(BS26), SMALL($D25:$AG25,BS25), MIN(SMALL($D25:$AG25,BS25),SMALL($D27:$AG27,BS26))))</f>
        <v>#N/A</v>
      </c>
      <c r="BT27" s="125" t="e">
        <f aca="false">IF(ISNA(BT25),IF(ISNA(BT26),NA(),SMALL($D27:$AG27,BT26)),IF(ISNA(BT26), SMALL($D25:$AG25,BT25), MIN(SMALL($D25:$AG25,BT25),SMALL($D27:$AG27,BT26))))</f>
        <v>#N/A</v>
      </c>
      <c r="BU27" s="125" t="e">
        <f aca="false">IF(ISNA(BU25),IF(ISNA(BU26),NA(),SMALL($D27:$AG27,BU26)),IF(ISNA(BU26), SMALL($D25:$AG25,BU25), MIN(SMALL($D25:$AG25,BU25),SMALL($D27:$AG27,BU26))))</f>
        <v>#N/A</v>
      </c>
      <c r="BV27" s="125" t="e">
        <f aca="false">IF(ISNA(BV25),IF(ISNA(BV26),NA(),SMALL($D27:$AG27,BV26)),IF(ISNA(BV26), SMALL($D25:$AG25,BV25), MIN(SMALL($D25:$AG25,BV25),SMALL($D27:$AG27,BV26))))</f>
        <v>#N/A</v>
      </c>
      <c r="BW27" s="125" t="e">
        <f aca="false">IF(ISNA(BW25),IF(ISNA(BW26),NA(),SMALL($D27:$AG27,BW26)),IF(ISNA(BW26), SMALL($D25:$AG25,BW25), MIN(SMALL($D25:$AG25,BW25),SMALL($D27:$AG27,BW26))))</f>
        <v>#N/A</v>
      </c>
      <c r="BX27" s="125" t="e">
        <f aca="false">IF(ISNA(BX25),IF(ISNA(BX26),NA(),SMALL($D27:$AG27,BX26)),IF(ISNA(BX26), SMALL($D25:$AG25,BX25), MIN(SMALL($D25:$AG25,BX25),SMALL($D27:$AG27,BX26))))</f>
        <v>#N/A</v>
      </c>
      <c r="BY27" s="125" t="e">
        <f aca="false">IF(ISNA(BY25),IF(ISNA(BY26),NA(),SMALL($D27:$AG27,BY26)),IF(ISNA(BY26), SMALL($D25:$AG25,BY25), MIN(SMALL($D25:$AG25,BY25),SMALL($D27:$AG27,BY26))))</f>
        <v>#N/A</v>
      </c>
      <c r="BZ27" s="125" t="e">
        <f aca="false">IF(ISNA(BZ25),IF(ISNA(BZ26),NA(),SMALL($D27:$AG27,BZ26)),IF(ISNA(BZ26), SMALL($D25:$AG25,BZ25), MIN(SMALL($D25:$AG25,BZ25),SMALL($D27:$AG27,BZ26))))</f>
        <v>#N/A</v>
      </c>
      <c r="CA27" s="125" t="e">
        <f aca="false">IF(ISNA(CA25),IF(ISNA(CA26),NA(),SMALL($D27:$AG27,CA26)),IF(ISNA(CA26), SMALL($D25:$AG25,CA25), MIN(SMALL($D25:$AG25,CA25),SMALL($D27:$AG27,CA26))))</f>
        <v>#N/A</v>
      </c>
      <c r="CB27" s="125" t="e">
        <f aca="false">IF(ISNA(CB25),IF(ISNA(CB26),NA(),SMALL($D27:$AG27,CB26)),IF(ISNA(CB26), SMALL($D25:$AG25,CB25), MIN(SMALL($D25:$AG25,CB25),SMALL($D27:$AG27,CB26))))</f>
        <v>#N/A</v>
      </c>
      <c r="CC27" s="125" t="e">
        <f aca="false">IF(ISNA(CC25),IF(ISNA(CC26),NA(),SMALL($D27:$AG27,CC26)),IF(ISNA(CC26), SMALL($D25:$AG25,CC25), MIN(SMALL($D25:$AG25,CC25),SMALL($D27:$AG27,CC26))))</f>
        <v>#N/A</v>
      </c>
      <c r="CD27" s="125" t="e">
        <f aca="false">IF(ISNA(CD25),IF(ISNA(CD26),NA(),SMALL($D27:$AG27,CD26)),IF(ISNA(CD26), SMALL($D25:$AG25,CD25), MIN(SMALL($D25:$AG25,CD25),SMALL($D27:$AG27,CD26))))</f>
        <v>#N/A</v>
      </c>
      <c r="CE27" s="125" t="e">
        <f aca="false">IF(ISNA(CE25),IF(ISNA(CE26),NA(),SMALL($D27:$AG27,CE26)),IF(ISNA(CE26), SMALL($D25:$AG25,CE25), MIN(SMALL($D25:$AG25,CE25),SMALL($D27:$AG27,CE26))))</f>
        <v>#N/A</v>
      </c>
      <c r="CF27" s="125" t="e">
        <f aca="false">IF(ISNA(CF25),IF(ISNA(CF26),NA(),SMALL($D27:$AG27,CF26)),IF(ISNA(CF26), SMALL($D25:$AG25,CF25), MIN(SMALL($D25:$AG25,CF25),SMALL($D27:$AG27,CF26))))</f>
        <v>#N/A</v>
      </c>
      <c r="CG27" s="125" t="e">
        <f aca="false">IF(ISNA(CG25),IF(ISNA(CG26),NA(),SMALL($D27:$AG27,CG26)),IF(ISNA(CG26), SMALL($D25:$AG25,CG25), MIN(SMALL($D25:$AG25,CG25),SMALL($D27:$AG27,CG26))))</f>
        <v>#N/A</v>
      </c>
      <c r="CH27" s="125" t="e">
        <f aca="false">IF(ISNA(CH25),IF(ISNA(CH26),NA(),SMALL($D27:$AG27,CH26)),IF(ISNA(CH26), SMALL($D25:$AG25,CH25), MIN(SMALL($D25:$AG25,CH25),SMALL($D27:$AG27,CH26))))</f>
        <v>#N/A</v>
      </c>
      <c r="CI27" s="125" t="e">
        <f aca="false">IF(ISNA(CI25),IF(ISNA(CI26),NA(),SMALL($D27:$AG27,CI26)),IF(ISNA(CI26), SMALL($D25:$AG25,CI25), MIN(SMALL($D25:$AG25,CI25),SMALL($D27:$AG27,CI26))))</f>
        <v>#N/A</v>
      </c>
      <c r="CJ27" s="125" t="e">
        <f aca="false">IF(ISNA(CJ25),IF(ISNA(CJ26),NA(),SMALL($D27:$AG27,CJ26)),IF(ISNA(CJ26), SMALL($D25:$AG25,CJ25), MIN(SMALL($D25:$AG25,CJ25),SMALL($D27:$AG27,CJ26))))</f>
        <v>#N/A</v>
      </c>
      <c r="CK27" s="125" t="e">
        <f aca="false">IF(ISNA(CK25),IF(ISNA(CK26),NA(),SMALL($D27:$AG27,CK26)),IF(ISNA(CK26), SMALL($D25:$AG25,CK25), MIN(SMALL($D25:$AG25,CK25),SMALL($D27:$AG27,CK26))))</f>
        <v>#N/A</v>
      </c>
      <c r="CL27" s="125" t="e">
        <f aca="false">IF(ISNA(CL25),IF(ISNA(CL26),NA(),SMALL($D27:$AG27,CL26)),IF(ISNA(CL26), SMALL($D25:$AG25,CL25), MIN(SMALL($D25:$AG25,CL25),SMALL($D27:$AG27,CL26))))</f>
        <v>#N/A</v>
      </c>
      <c r="CM27" s="125" t="e">
        <f aca="false">IF(ISNA(CM25),IF(ISNA(CM26),NA(),SMALL($D27:$AG27,CM26)),IF(ISNA(CM26), SMALL($D25:$AG25,CM25), MIN(SMALL($D25:$AG25,CM25),SMALL($D27:$AG27,CM26))))</f>
        <v>#N/A</v>
      </c>
      <c r="CN27" s="125" t="e">
        <f aca="false">IF(ISNA(CN25),IF(ISNA(CN26),NA(),SMALL($D27:$AG27,CN26)),IF(ISNA(CN26), SMALL($D25:$AG25,CN25), MIN(SMALL($D25:$AG25,CN25),SMALL($D27:$AG27,CN26))))</f>
        <v>#N/A</v>
      </c>
      <c r="CO27" s="125" t="e">
        <f aca="false">IF(ISNA(CO25),IF(ISNA(CO26),NA(),SMALL($D27:$AG27,CO26)),IF(ISNA(CO26), SMALL($D25:$AG25,CO25), MIN(SMALL($D25:$AG25,CO25),SMALL($D27:$AG27,CO26))))</f>
        <v>#N/A</v>
      </c>
      <c r="CP27" s="125" t="e">
        <f aca="false">IF(ISNA(CP25),IF(ISNA(CP26),NA(),SMALL($D27:$AG27,CP26)),IF(ISNA(CP26), SMALL($D25:$AG25,CP25), MIN(SMALL($D25:$AG25,CP25),SMALL($D27:$AG27,CP26))))</f>
        <v>#N/A</v>
      </c>
      <c r="CQ27" s="125" t="e">
        <f aca="false">IF(ISNA(CQ25),IF(ISNA(CQ26),NA(),SMALL($D27:$AG27,CQ26)),IF(ISNA(CQ26), SMALL($D25:$AG25,CQ25), MIN(SMALL($D25:$AG25,CQ25),SMALL($D27:$AG27,CQ26))))</f>
        <v>#N/A</v>
      </c>
      <c r="CR27" s="125" t="e">
        <f aca="false">IF(ISNA(CR25),IF(ISNA(CR26),NA(),SMALL($D27:$AG27,CR26)),IF(ISNA(CR26), SMALL($D25:$AG25,CR25), MIN(SMALL($D25:$AG25,CR25),SMALL($D27:$AG27,CR26))))</f>
        <v>#N/A</v>
      </c>
      <c r="CS27" s="125" t="e">
        <f aca="false">IF(ISNA(CS25),IF(ISNA(CS26),NA(),SMALL($D27:$AG27,CS26)),IF(ISNA(CS26), SMALL($D25:$AG25,CS25), MIN(SMALL($D25:$AG25,CS25),SMALL($D27:$AG27,CS26))))</f>
        <v>#N/A</v>
      </c>
      <c r="CT27" s="125" t="e">
        <f aca="false">IF(ISNA(CT25),IF(ISNA(CT26),NA(),SMALL($D27:$AG27,CT26)),IF(ISNA(CT26), SMALL($D25:$AG25,CT25), MIN(SMALL($D25:$AG25,CT25),SMALL($D27:$AG27,CT26))))</f>
        <v>#N/A</v>
      </c>
      <c r="CU27" s="125" t="e">
        <f aca="false">IF(ISNA(CU25),IF(ISNA(CU26),NA(),SMALL($D27:$AG27,CU26)),IF(ISNA(CU26), SMALL($D25:$AG25,CU25), MIN(SMALL($D25:$AG25,CU25),SMALL($D27:$AG27,CU26))))</f>
        <v>#N/A</v>
      </c>
      <c r="CV27" s="125" t="e">
        <f aca="false">IF(ISNA(CV25),IF(ISNA(CV26),NA(),SMALL($D27:$AG27,CV26)),IF(ISNA(CV26), SMALL($D25:$AG25,CV25), MIN(SMALL($D25:$AG25,CV25),SMALL($D27:$AG27,CV26))))</f>
        <v>#N/A</v>
      </c>
      <c r="CW27" s="125" t="e">
        <f aca="false">IF(ISNA(CW25),IF(ISNA(CW26),NA(),SMALL($D27:$AG27,CW26)),IF(ISNA(CW26), SMALL($D25:$AG25,CW25), MIN(SMALL($D25:$AG25,CW25),SMALL($D27:$AG27,CW26))))</f>
        <v>#N/A</v>
      </c>
      <c r="CY27" s="125" t="n">
        <f aca="false">IF(ISNA(CY25),0,1)</f>
        <v>1</v>
      </c>
      <c r="CZ27" s="125" t="n">
        <f aca="false">IF(ISNA(CZ25),0,1)</f>
        <v>0</v>
      </c>
      <c r="DA27" s="125" t="n">
        <f aca="false">IF(ISNA(DA25),0,1)</f>
        <v>0</v>
      </c>
      <c r="DB27" s="125" t="n">
        <f aca="false">IF(ISNA(DB25),0,1)</f>
        <v>1</v>
      </c>
      <c r="DC27" s="125" t="n">
        <f aca="false">IF(ISNA(DC25),0,1)</f>
        <v>1</v>
      </c>
      <c r="DD27" s="125" t="n">
        <f aca="false">IF(ISNA(DD25),0,1)</f>
        <v>1</v>
      </c>
      <c r="DE27" s="125" t="n">
        <f aca="false">IF(ISNA(DE25),0,1)</f>
        <v>1</v>
      </c>
      <c r="DF27" s="125" t="n">
        <f aca="false">IF(ISNA(DF25),0,1)</f>
        <v>1</v>
      </c>
      <c r="DG27" s="125" t="n">
        <f aca="false">IF(ISNA(DG25),0,1)</f>
        <v>1</v>
      </c>
      <c r="DH27" s="125" t="n">
        <f aca="false">IF(ISNA(DH25),0,1)</f>
        <v>1</v>
      </c>
      <c r="DI27" s="125" t="n">
        <f aca="false">IF(ISNA(DI25),0,1)</f>
        <v>1</v>
      </c>
      <c r="DJ27" s="125" t="n">
        <f aca="false">IF(ISNA(DJ25),0,1)</f>
        <v>0</v>
      </c>
      <c r="DK27" s="125" t="n">
        <f aca="false">IF(ISNA(DK25),0,1)</f>
        <v>0</v>
      </c>
      <c r="DL27" s="125" t="n">
        <f aca="false">IF(ISNA(DL25),0,1)</f>
        <v>1</v>
      </c>
      <c r="DM27" s="125" t="n">
        <f aca="false">IF(ISNA(DM25),0,1)</f>
        <v>0</v>
      </c>
      <c r="DN27" s="125" t="n">
        <f aca="false">IF(ISNA(DN25),0,1)</f>
        <v>0</v>
      </c>
      <c r="DO27" s="125" t="n">
        <f aca="false">IF(ISNA(DO25),0,1)</f>
        <v>0</v>
      </c>
      <c r="DP27" s="125" t="n">
        <f aca="false">IF(ISNA(DP25),0,1)</f>
        <v>0</v>
      </c>
      <c r="DQ27" s="125" t="n">
        <f aca="false">IF(ISNA(DQ25),0,1)</f>
        <v>0</v>
      </c>
      <c r="DR27" s="125" t="n">
        <f aca="false">IF(ISNA(DR25),0,1)</f>
        <v>0</v>
      </c>
      <c r="DS27" s="125" t="n">
        <f aca="false">IF(ISNA(DS25),0,1)</f>
        <v>0</v>
      </c>
      <c r="DT27" s="125" t="n">
        <f aca="false">IF(ISNA(DT25),0,1)</f>
        <v>0</v>
      </c>
      <c r="DU27" s="125" t="n">
        <f aca="false">IF(ISNA(DU25),0,1)</f>
        <v>0</v>
      </c>
      <c r="DV27" s="125" t="n">
        <f aca="false">IF(ISNA(DV25),0,1)</f>
        <v>0</v>
      </c>
      <c r="DW27" s="125" t="n">
        <f aca="false">IF(ISNA(DW25),0,1)</f>
        <v>0</v>
      </c>
      <c r="DX27" s="125" t="n">
        <f aca="false">IF(ISNA(DX25),0,1)</f>
        <v>0</v>
      </c>
      <c r="DY27" s="125" t="n">
        <f aca="false">IF(ISNA(DY25),0,1)</f>
        <v>0</v>
      </c>
      <c r="DZ27" s="125" t="n">
        <f aca="false">IF(ISNA(DZ25),0,1)</f>
        <v>0</v>
      </c>
      <c r="EA27" s="125" t="n">
        <f aca="false">IF(ISNA(EA25),0,1)</f>
        <v>0</v>
      </c>
      <c r="EB27" s="125" t="n">
        <f aca="false">IF(ISNA(EB25),0,1)</f>
        <v>0</v>
      </c>
      <c r="EC27" s="125" t="n">
        <f aca="false">IF(ISNA(EC25),0,1)</f>
        <v>0</v>
      </c>
      <c r="ED27" s="125" t="n">
        <f aca="false">IF(ISNA(ED25),0,1)</f>
        <v>0</v>
      </c>
      <c r="EE27" s="125" t="n">
        <f aca="false">IF(ISNA(EE25),0,1)</f>
        <v>0</v>
      </c>
      <c r="EF27" s="125" t="n">
        <f aca="false">IF(ISNA(EF25),0,1)</f>
        <v>0</v>
      </c>
      <c r="EG27" s="125" t="n">
        <f aca="false">IF(ISNA(EG25),0,1)</f>
        <v>0</v>
      </c>
      <c r="EH27" s="125" t="n">
        <f aca="false">IF(ISNA(EH25),0,1)</f>
        <v>0</v>
      </c>
      <c r="EI27" s="125" t="n">
        <f aca="false">IF(ISNA(EI25),0,1)</f>
        <v>0</v>
      </c>
      <c r="EJ27" s="125" t="n">
        <f aca="false">IF(ISNA(EJ25),0,1)</f>
        <v>0</v>
      </c>
      <c r="EK27" s="125" t="n">
        <f aca="false">IF(ISNA(EK25),0,1)</f>
        <v>0</v>
      </c>
      <c r="EL27" s="125" t="n">
        <f aca="false">IF(ISNA(EL25),0,1)</f>
        <v>0</v>
      </c>
      <c r="EM27" s="125" t="n">
        <f aca="false">IF(ISNA(EM25),0,1)</f>
        <v>0</v>
      </c>
      <c r="EN27" s="125" t="n">
        <f aca="false">IF(ISNA(EN25),0,1)</f>
        <v>0</v>
      </c>
      <c r="EO27" s="125" t="n">
        <f aca="false">IF(ISNA(EO25),0,1)</f>
        <v>0</v>
      </c>
      <c r="EP27" s="125" t="n">
        <f aca="false">IF(ISNA(EP25),0,1)</f>
        <v>0</v>
      </c>
      <c r="EQ27" s="125" t="n">
        <f aca="false">IF(ISNA(EQ25),0,1)</f>
        <v>0</v>
      </c>
      <c r="ER27" s="125" t="n">
        <f aca="false">IF(ISNA(ER25),0,1)</f>
        <v>0</v>
      </c>
      <c r="ES27" s="125" t="n">
        <f aca="false">IF(ISNA(ES25),0,1)</f>
        <v>0</v>
      </c>
      <c r="ET27" s="125" t="n">
        <f aca="false">IF(ISNA(ET25),0,1)</f>
        <v>0</v>
      </c>
      <c r="EU27" s="125" t="n">
        <f aca="false">IF(ISNA(EU25),0,1)</f>
        <v>0</v>
      </c>
      <c r="EV27" s="125" t="n">
        <f aca="false">IF(ISNA(EV25),0,1)</f>
        <v>0</v>
      </c>
      <c r="EW27" s="125" t="n">
        <f aca="false">IF(ISNA(EW25),0,1)</f>
        <v>0</v>
      </c>
      <c r="EX27" s="125" t="n">
        <f aca="false">IF(ISNA(EX25),0,1)</f>
        <v>0</v>
      </c>
      <c r="EY27" s="125" t="n">
        <f aca="false">IF(ISNA(EY25),0,1)</f>
        <v>0</v>
      </c>
      <c r="EZ27" s="125" t="n">
        <f aca="false">IF(ISNA(EZ25),0,1)</f>
        <v>0</v>
      </c>
      <c r="FA27" s="125" t="n">
        <f aca="false">IF(ISNA(FA25),0,1)</f>
        <v>0</v>
      </c>
      <c r="FB27" s="125" t="n">
        <f aca="false">IF(ISNA(FB25),0,1)</f>
        <v>0</v>
      </c>
      <c r="FC27" s="125" t="n">
        <f aca="false">IF(ISNA(FC25),0,1)</f>
        <v>0</v>
      </c>
      <c r="FD27" s="125" t="n">
        <f aca="false">IF(ISNA(FD25),0,1)</f>
        <v>0</v>
      </c>
      <c r="FE27" s="125" t="n">
        <f aca="false">IF(ISNA(FE25),0,1)</f>
        <v>0</v>
      </c>
      <c r="FF27" s="125" t="n">
        <f aca="false">IF(ISNA(FF25),0,1)</f>
        <v>0</v>
      </c>
      <c r="FI27" s="125" t="e">
        <f aca="false">FI25-FI26</f>
        <v>#N/A</v>
      </c>
      <c r="FJ27" s="125" t="n">
        <f aca="false">FJ25-FJ26</f>
        <v>-4.5</v>
      </c>
      <c r="FK27" s="125" t="n">
        <f aca="false">FK25-FK26</f>
        <v>-15</v>
      </c>
      <c r="FL27" s="125" t="n">
        <f aca="false">FL25-FL26</f>
        <v>-15</v>
      </c>
      <c r="FM27" s="125" t="n">
        <f aca="false">FM25-FM26</f>
        <v>-20</v>
      </c>
      <c r="FN27" s="125" t="n">
        <f aca="false">FN25-FN26</f>
        <v>-25</v>
      </c>
      <c r="FO27" s="125" t="n">
        <f aca="false">FO25-FO26</f>
        <v>-30</v>
      </c>
      <c r="FP27" s="125" t="n">
        <f aca="false">FP25-FP26</f>
        <v>-30</v>
      </c>
      <c r="FQ27" s="125" t="n">
        <f aca="false">FQ25-FQ26</f>
        <v>-25</v>
      </c>
      <c r="FR27" s="125" t="n">
        <f aca="false">FR25-FR26</f>
        <v>-20</v>
      </c>
      <c r="FS27" s="125" t="n">
        <f aca="false">FS25-FS26</f>
        <v>-15</v>
      </c>
      <c r="FT27" s="125" t="n">
        <f aca="false">FT25-FT26</f>
        <v>-15</v>
      </c>
      <c r="FU27" s="125" t="n">
        <f aca="false">FU25-FU26</f>
        <v>-0.699999999999999</v>
      </c>
      <c r="FV27" s="125" t="e">
        <f aca="false">FV25-FV26</f>
        <v>#N/A</v>
      </c>
      <c r="FW27" s="125" t="e">
        <f aca="false">FW25-FW26</f>
        <v>#N/A</v>
      </c>
      <c r="FX27" s="125" t="e">
        <f aca="false">FX25-FX26</f>
        <v>#N/A</v>
      </c>
      <c r="FY27" s="125" t="e">
        <f aca="false">FY25-FY26</f>
        <v>#N/A</v>
      </c>
      <c r="FZ27" s="125" t="e">
        <f aca="false">FZ25-FZ26</f>
        <v>#N/A</v>
      </c>
      <c r="GA27" s="125" t="e">
        <f aca="false">GA25-GA26</f>
        <v>#N/A</v>
      </c>
      <c r="GB27" s="125" t="e">
        <f aca="false">GB25-GB26</f>
        <v>#N/A</v>
      </c>
      <c r="GC27" s="125" t="e">
        <f aca="false">GC25-GC26</f>
        <v>#N/A</v>
      </c>
      <c r="GD27" s="125" t="e">
        <f aca="false">GD25-GD26</f>
        <v>#N/A</v>
      </c>
      <c r="GE27" s="125" t="e">
        <f aca="false">GE25-GE26</f>
        <v>#N/A</v>
      </c>
      <c r="GF27" s="125" t="e">
        <f aca="false">GF25-GF26</f>
        <v>#N/A</v>
      </c>
      <c r="GG27" s="125" t="e">
        <f aca="false">GG25-GG26</f>
        <v>#N/A</v>
      </c>
      <c r="GH27" s="125" t="e">
        <f aca="false">GH25-GH26</f>
        <v>#N/A</v>
      </c>
      <c r="GI27" s="125" t="e">
        <f aca="false">GI25-GI26</f>
        <v>#N/A</v>
      </c>
      <c r="GJ27" s="125" t="e">
        <f aca="false">GJ25-GJ26</f>
        <v>#N/A</v>
      </c>
      <c r="GK27" s="125" t="e">
        <f aca="false">GK25-GK26</f>
        <v>#N/A</v>
      </c>
      <c r="GL27" s="125" t="e">
        <f aca="false">GL25-GL26</f>
        <v>#N/A</v>
      </c>
      <c r="GM27" s="125" t="e">
        <f aca="false">GM25-GM26</f>
        <v>#N/A</v>
      </c>
      <c r="GN27" s="125" t="e">
        <f aca="false">GN25-GN26</f>
        <v>#N/A</v>
      </c>
      <c r="GO27" s="125" t="e">
        <f aca="false">GO25-GO26</f>
        <v>#N/A</v>
      </c>
      <c r="GP27" s="125" t="e">
        <f aca="false">GP25-GP26</f>
        <v>#N/A</v>
      </c>
      <c r="GQ27" s="125" t="e">
        <f aca="false">GQ25-GQ26</f>
        <v>#N/A</v>
      </c>
      <c r="GR27" s="125" t="e">
        <f aca="false">GR25-GR26</f>
        <v>#N/A</v>
      </c>
      <c r="GS27" s="125" t="e">
        <f aca="false">GS25-GS26</f>
        <v>#N/A</v>
      </c>
      <c r="GT27" s="125" t="e">
        <f aca="false">GT25-GT26</f>
        <v>#N/A</v>
      </c>
      <c r="GU27" s="125" t="e">
        <f aca="false">GU25-GU26</f>
        <v>#N/A</v>
      </c>
      <c r="GV27" s="125" t="e">
        <f aca="false">GV25-GV26</f>
        <v>#N/A</v>
      </c>
      <c r="GW27" s="125" t="e">
        <f aca="false">GW25-GW26</f>
        <v>#N/A</v>
      </c>
      <c r="GX27" s="125" t="e">
        <f aca="false">GX25-GX26</f>
        <v>#N/A</v>
      </c>
      <c r="GY27" s="125" t="e">
        <f aca="false">GY25-GY26</f>
        <v>#N/A</v>
      </c>
      <c r="GZ27" s="125" t="e">
        <f aca="false">GZ25-GZ26</f>
        <v>#N/A</v>
      </c>
      <c r="HA27" s="125" t="e">
        <f aca="false">HA25-HA26</f>
        <v>#N/A</v>
      </c>
      <c r="HB27" s="125" t="e">
        <f aca="false">HB25-HB26</f>
        <v>#N/A</v>
      </c>
      <c r="HC27" s="125" t="e">
        <f aca="false">HC25-HC26</f>
        <v>#N/A</v>
      </c>
      <c r="HD27" s="125" t="e">
        <f aca="false">HD25-HD26</f>
        <v>#N/A</v>
      </c>
      <c r="HE27" s="125" t="e">
        <f aca="false">HE25-HE26</f>
        <v>#N/A</v>
      </c>
      <c r="HF27" s="125" t="e">
        <f aca="false">HF25-HF26</f>
        <v>#N/A</v>
      </c>
      <c r="HG27" s="125" t="e">
        <f aca="false">HG25-HG26</f>
        <v>#N/A</v>
      </c>
      <c r="HH27" s="125" t="e">
        <f aca="false">HH25-HH26</f>
        <v>#N/A</v>
      </c>
      <c r="HI27" s="125" t="e">
        <f aca="false">HI25-HI26</f>
        <v>#N/A</v>
      </c>
      <c r="HJ27" s="125" t="e">
        <f aca="false">HJ25-HJ26</f>
        <v>#N/A</v>
      </c>
      <c r="HK27" s="125" t="e">
        <f aca="false">HK25-HK26</f>
        <v>#N/A</v>
      </c>
      <c r="HL27" s="125" t="e">
        <f aca="false">HL25-HL26</f>
        <v>#N/A</v>
      </c>
      <c r="HM27" s="125" t="e">
        <f aca="false">HM25-HM26</f>
        <v>#N/A</v>
      </c>
      <c r="HN27" s="125" t="e">
        <f aca="false">HN25-HN26</f>
        <v>#N/A</v>
      </c>
      <c r="HO27" s="125" t="e">
        <f aca="false">HO25-HO26</f>
        <v>#N/A</v>
      </c>
      <c r="HP27" s="125" t="e">
        <f aca="false">HP25-HP26</f>
        <v>#N/A</v>
      </c>
      <c r="HR27" s="125" t="e">
        <f aca="false">IF(FH28=0,INDEX($FI26:$HP26,1,HR25),HQ27+(INDEX($FI26:$HP26,1,HS25)-HQ27)*(HR26-HQ26)/(HS26-HQ26))</f>
        <v>#N/A</v>
      </c>
      <c r="HS27" s="125" t="n">
        <f aca="false">IF(FI28=0,INDEX($FI26:$HP26,1,HS25),HR27+(INDEX($FI26:$HP26,1,HT25)-HR27)*(HS26-HR26)/(HT26-HR26))</f>
        <v>-10.5</v>
      </c>
      <c r="HT27" s="125" t="n">
        <f aca="false">IF(FJ28=0,INDEX($FI26:$HP26,1,HT25),HS27+(INDEX($FI26:$HP26,1,HU25)-HS27)*(HT26-HS26)/(HU26-HS26))</f>
        <v>0</v>
      </c>
      <c r="HU27" s="125" t="n">
        <f aca="false">IF(FK28=0,INDEX($FI26:$HP26,1,HU25),HT27+(INDEX($FI26:$HP26,1,HV25)-HT27)*(HU26-HT26)/(HV26-HT26))</f>
        <v>0</v>
      </c>
      <c r="HV27" s="125" t="n">
        <f aca="false">IF(FL28=0,INDEX($FI26:$HP26,1,HV25),HU27+(INDEX($FI26:$HP26,1,HW25)-HU27)*(HV26-HU26)/(HW26-HU26))</f>
        <v>0</v>
      </c>
      <c r="HW27" s="125" t="n">
        <f aca="false">IF(FM28=0,INDEX($FI26:$HP26,1,HW25),HV27+(INDEX($FI26:$HP26,1,HX25)-HV27)*(HW26-HV26)/(HX26-HV26))</f>
        <v>0</v>
      </c>
      <c r="HX27" s="125" t="n">
        <f aca="false">IF(FN28=0,INDEX($FI26:$HP26,1,HX25),HW27+(INDEX($FI26:$HP26,1,HY25)-HW27)*(HX26-HW26)/(HY26-HW26))</f>
        <v>0</v>
      </c>
      <c r="HY27" s="125" t="n">
        <f aca="false">IF(FO28=0,INDEX($FI26:$HP26,1,HY25),HX27+(INDEX($FI26:$HP26,1,HZ25)-HX27)*(HY26-HX26)/(HZ26-HX26))</f>
        <v>0</v>
      </c>
      <c r="HZ27" s="125" t="n">
        <f aca="false">IF(FP28=0,INDEX($FI26:$HP26,1,HZ25),HY27+(INDEX($FI26:$HP26,1,IA25)-HY27)*(HZ26-HY26)/(IA26-HY26))</f>
        <v>0</v>
      </c>
      <c r="IA27" s="125" t="n">
        <f aca="false">IF(FQ28=0,INDEX($FI26:$HP26,1,IA25),HZ27+(INDEX($FI26:$HP26,1,IB25)-HZ27)*(IA26-HZ26)/(IB26-HZ26))</f>
        <v>0</v>
      </c>
      <c r="IB27" s="125" t="n">
        <f aca="false">IF(FR28=0,INDEX($FI26:$HP26,1,IB25),IA27+(INDEX($FI26:$HP26,1,IC25)-IA27)*(IB26-IA26)/(IC26-IA26))</f>
        <v>0</v>
      </c>
      <c r="IC27" s="125" t="n">
        <f aca="false">IF(FS28=0,INDEX($FI26:$HP26,1,IC25),IB27+(INDEX($FI26:$HP26,1,ID25)-IB27)*(IC26-IB26)/(ID26-IB26))</f>
        <v>0</v>
      </c>
      <c r="ID27" s="125" t="n">
        <f aca="false">IF(FT28=0,INDEX($FI26:$HP26,1,ID25),IC27+(INDEX($FI26:$HP26,1,IE25)-IC27)*(ID26-IC26)/(IE26-IC26))</f>
        <v>-14.3</v>
      </c>
      <c r="IE27" s="125" t="e">
        <f aca="false">IF(FU28=0,INDEX($FI26:$HP26,1,IE25),ID27+(INDEX($FI26:$HP26,1,IF25)-ID27)*(IE26-ID26)/(IF26-ID26))</f>
        <v>#N/A</v>
      </c>
      <c r="IF27" s="125" t="e">
        <f aca="false">IF(FV28=0,INDEX($FI26:$HP26,1,IF25),IE27+(INDEX($FI26:$HP26,1,IG25)-IE27)*(IF26-IE26)/(IG26-IE26))</f>
        <v>#N/A</v>
      </c>
      <c r="IG27" s="125" t="e">
        <f aca="false">IF(FW28=0,INDEX($FI26:$HP26,1,IG25),IF27+(INDEX($FI26:$HP26,1,IH25)-IF27)*(IG26-IF26)/(IH26-IF26))</f>
        <v>#N/A</v>
      </c>
      <c r="IH27" s="125" t="e">
        <f aca="false">IF(FX28=0,INDEX($FI26:$HP26,1,IH25),IG27+(INDEX($FI26:$HP26,1,II25)-IG27)*(IH26-IG26)/(II26-IG26))</f>
        <v>#N/A</v>
      </c>
      <c r="II27" s="125" t="e">
        <f aca="false">IF(FY28=0,INDEX($FI26:$HP26,1,II25),IH27+(INDEX($FI26:$HP26,1,IJ25)-IH27)*(II26-IH26)/(IJ26-IH26))</f>
        <v>#N/A</v>
      </c>
      <c r="IJ27" s="125" t="e">
        <f aca="false">IF(FZ28=0,INDEX($FI26:$HP26,1,IJ25),II27+(INDEX($FI26:$HP26,1,IK25)-II27)*(IJ26-II26)/(IK26-II26))</f>
        <v>#N/A</v>
      </c>
      <c r="IK27" s="125" t="e">
        <f aca="false">IF(GA28=0,INDEX($FI26:$HP26,1,IK25),IJ27+(INDEX($FI26:$HP26,1,IL25)-IJ27)*(IK26-IJ26)/(IL26-IJ26))</f>
        <v>#N/A</v>
      </c>
      <c r="IL27" s="125" t="e">
        <f aca="false">IF(GB28=0,INDEX($FI26:$HP26,1,IL25),IK27+(INDEX($FI26:$HP26,1,IM25)-IK27)*(IL26-IK26)/(IM26-IK26))</f>
        <v>#N/A</v>
      </c>
      <c r="IM27" s="125" t="e">
        <f aca="false">IF(GC28=0,INDEX($FI26:$HP26,1,IM25),IL27+(INDEX($FI26:$HP26,1,IN25)-IL27)*(IM26-IL26)/(IN26-IL26))</f>
        <v>#N/A</v>
      </c>
      <c r="IN27" s="125" t="e">
        <f aca="false">IF(GD28=0,INDEX($FI26:$HP26,1,IN25),IM27+(INDEX($FI26:$HP26,1,IO25)-IM27)*(IN26-IM26)/(IO26-IM26))</f>
        <v>#N/A</v>
      </c>
      <c r="IO27" s="125" t="e">
        <f aca="false">IF(GE28=0,INDEX($FI26:$HP26,1,IO25),IN27+(INDEX($FI26:$HP26,1,IP25)-IN27)*(IO26-IN26)/(IP26-IN26))</f>
        <v>#N/A</v>
      </c>
      <c r="IP27" s="125" t="e">
        <f aca="false">IF(GF28=0,INDEX($FI26:$HP26,1,IP25),IO27+(INDEX($FI26:$HP26,1,IQ25)-IO27)*(IP26-IO26)/(IQ26-IO26))</f>
        <v>#N/A</v>
      </c>
      <c r="IQ27" s="125" t="e">
        <f aca="false">IF(GG28=0,INDEX($FI26:$HP26,1,IQ25),IP27+(INDEX($FI26:$HP26,1,IR25)-IP27)*(IQ26-IP26)/(IR26-IP26))</f>
        <v>#N/A</v>
      </c>
      <c r="IR27" s="125" t="e">
        <f aca="false">IF(GH28=0,INDEX($FI26:$HP26,1,IR25),IQ27+(INDEX($FI26:$HP26,1,IS25)-IQ27)*(IR26-IQ26)/(IS26-IQ26))</f>
        <v>#N/A</v>
      </c>
      <c r="IS27" s="125" t="e">
        <f aca="false">IF(GI28=0,INDEX($FI26:$HP26,1,IS25),IR27+(INDEX($FI26:$HP26,1,IT25)-IR27)*(IS26-IR26)/(IT26-IR26))</f>
        <v>#N/A</v>
      </c>
      <c r="IT27" s="125" t="e">
        <f aca="false">IF(GJ28=0,INDEX($FI26:$HP26,1,IT25),IS27+(INDEX($FI26:$HP26,1,IU25)-IS27)*(IT26-IS26)/(IU26-IS26))</f>
        <v>#N/A</v>
      </c>
      <c r="IU27" s="125" t="e">
        <f aca="false">IF(GK28=0,INDEX($FI26:$HP26,1,IU25),IT27+(INDEX($FI26:$HP26,1,IV25)-IT27)*(IU26-IT26)/(IV26-IT26))</f>
        <v>#N/A</v>
      </c>
      <c r="IV27" s="125" t="e">
        <f aca="false">IF(GL28=0,INDEX($FI26:$HP26,1,IV25),IU27+(INDEX($FI26:$HP26,1,IW25)-IU27)*(IV26-IU26)/(IW26-IU26))</f>
        <v>#N/A</v>
      </c>
      <c r="IW27" s="125" t="e">
        <f aca="false">IF(GM28=0,INDEX($FI26:$HP26,1,IW25),IV27+(INDEX($FI26:$HP26,1,IX25)-IV27)*(IW26-IV26)/(IX26-IV26))</f>
        <v>#N/A</v>
      </c>
      <c r="IX27" s="125" t="e">
        <f aca="false">IF(GN28=0,INDEX($FI26:$HP26,1,IX25),IW27+(INDEX($FI26:$HP26,1,IY25)-IW27)*(IX26-IW26)/(IY26-IW26))</f>
        <v>#N/A</v>
      </c>
      <c r="IY27" s="125" t="e">
        <f aca="false">IF(GO28=0,INDEX($FI26:$HP26,1,IY25),IX27+(INDEX($FI26:$HP26,1,IZ25)-IX27)*(IY26-IX26)/(IZ26-IX26))</f>
        <v>#N/A</v>
      </c>
      <c r="IZ27" s="125" t="e">
        <f aca="false">IF(GP28=0,INDEX($FI26:$HP26,1,IZ25),IY27+(INDEX($FI26:$HP26,1,JA25)-IY27)*(IZ26-IY26)/(JA26-IY26))</f>
        <v>#N/A</v>
      </c>
      <c r="JA27" s="125" t="e">
        <f aca="false">IF(GQ28=0,INDEX($FI26:$HP26,1,JA25),IZ27+(INDEX($FI26:$HP26,1,JB25)-IZ27)*(JA26-IZ26)/(JB26-IZ26))</f>
        <v>#N/A</v>
      </c>
      <c r="JB27" s="125" t="e">
        <f aca="false">IF(GR28=0,INDEX($FI26:$HP26,1,JB25),JA27+(INDEX($FI26:$HP26,1,JC25)-JA27)*(JB26-JA26)/(JC26-JA26))</f>
        <v>#N/A</v>
      </c>
      <c r="JC27" s="125" t="e">
        <f aca="false">IF(GS28=0,INDEX($FI26:$HP26,1,JC25),JB27+(INDEX($FI26:$HP26,1,JD25)-JB27)*(JC26-JB26)/(JD26-JB26))</f>
        <v>#N/A</v>
      </c>
      <c r="JD27" s="125" t="e">
        <f aca="false">IF(GT28=0,INDEX($FI26:$HP26,1,JD25),JC27+(INDEX($FI26:$HP26,1,JE25)-JC27)*(JD26-JC26)/(JE26-JC26))</f>
        <v>#N/A</v>
      </c>
      <c r="JE27" s="125" t="e">
        <f aca="false">IF(GU28=0,INDEX($FI26:$HP26,1,JE25),JD27+(INDEX($FI26:$HP26,1,JF25)-JD27)*(JE26-JD26)/(JF26-JD26))</f>
        <v>#N/A</v>
      </c>
      <c r="JF27" s="125" t="e">
        <f aca="false">IF(GV28=0,INDEX($FI26:$HP26,1,JF25),JE27+(INDEX($FI26:$HP26,1,JG25)-JE27)*(JF26-JE26)/(JG26-JE26))</f>
        <v>#N/A</v>
      </c>
      <c r="JG27" s="125" t="e">
        <f aca="false">IF(GW28=0,INDEX($FI26:$HP26,1,JG25),JF27+(INDEX($FI26:$HP26,1,JH25)-JF27)*(JG26-JF26)/(JH26-JF26))</f>
        <v>#N/A</v>
      </c>
      <c r="JH27" s="125" t="e">
        <f aca="false">IF(GX28=0,INDEX($FI26:$HP26,1,JH25),JG27+(INDEX($FI26:$HP26,1,JI25)-JG27)*(JH26-JG26)/(JI26-JG26))</f>
        <v>#N/A</v>
      </c>
      <c r="JI27" s="125" t="e">
        <f aca="false">IF(GY28=0,INDEX($FI26:$HP26,1,JI25),JH27+(INDEX($FI26:$HP26,1,JJ25)-JH27)*(JI26-JH26)/(JJ26-JH26))</f>
        <v>#N/A</v>
      </c>
      <c r="JJ27" s="125" t="e">
        <f aca="false">IF(GZ28=0,INDEX($FI26:$HP26,1,JJ25),JI27+(INDEX($FI26:$HP26,1,JK25)-JI27)*(JJ26-JI26)/(JK26-JI26))</f>
        <v>#N/A</v>
      </c>
      <c r="JK27" s="125" t="e">
        <f aca="false">IF(HA28=0,INDEX($FI26:$HP26,1,JK25),JJ27+(INDEX($FI26:$HP26,1,JL25)-JJ27)*(JK26-JJ26)/(JL26-JJ26))</f>
        <v>#N/A</v>
      </c>
      <c r="JL27" s="125" t="e">
        <f aca="false">IF(HB28=0,INDEX($FI26:$HP26,1,JL25),JK27+(INDEX($FI26:$HP26,1,JM25)-JK27)*(JL26-JK26)/(JM26-JK26))</f>
        <v>#N/A</v>
      </c>
      <c r="JM27" s="125" t="e">
        <f aca="false">IF(HC28=0,INDEX($FI26:$HP26,1,JM25),JL27+(INDEX($FI26:$HP26,1,JN25)-JL27)*(JM26-JL26)/(JN26-JL26))</f>
        <v>#N/A</v>
      </c>
      <c r="JN27" s="125" t="e">
        <f aca="false">IF(HD28=0,INDEX($FI26:$HP26,1,JN25),JM27+(INDEX($FI26:$HP26,1,JO25)-JM27)*(JN26-JM26)/(JO26-JM26))</f>
        <v>#N/A</v>
      </c>
      <c r="JO27" s="125" t="e">
        <f aca="false">IF(HE28=0,INDEX($FI26:$HP26,1,JO25),JN27+(INDEX($FI26:$HP26,1,JP25)-JN27)*(JO26-JN26)/(JP26-JN26))</f>
        <v>#N/A</v>
      </c>
      <c r="JP27" s="125" t="e">
        <f aca="false">IF(HF28=0,INDEX($FI26:$HP26,1,JP25),JO27+(INDEX($FI26:$HP26,1,JQ25)-JO27)*(JP26-JO26)/(JQ26-JO26))</f>
        <v>#N/A</v>
      </c>
      <c r="JQ27" s="125" t="e">
        <f aca="false">IF(HG28=0,INDEX($FI26:$HP26,1,JQ25),JP27+(INDEX($FI26:$HP26,1,JR25)-JP27)*(JQ26-JP26)/(JR26-JP26))</f>
        <v>#N/A</v>
      </c>
      <c r="JR27" s="125" t="e">
        <f aca="false">IF(HH28=0,INDEX($FI26:$HP26,1,JR25),JQ27+(INDEX($FI26:$HP26,1,JS25)-JQ27)*(JR26-JQ26)/(JS26-JQ26))</f>
        <v>#N/A</v>
      </c>
      <c r="JS27" s="125" t="e">
        <f aca="false">IF(HI28=0,INDEX($FI26:$HP26,1,JS25),JR27+(INDEX($FI26:$HP26,1,JT25)-JR27)*(JS26-JR26)/(JT26-JR26))</f>
        <v>#N/A</v>
      </c>
      <c r="JT27" s="125" t="e">
        <f aca="false">IF(HJ28=0,INDEX($FI26:$HP26,1,JT25),JS27+(INDEX($FI26:$HP26,1,JU25)-JS27)*(JT26-JS26)/(JU26-JS26))</f>
        <v>#N/A</v>
      </c>
      <c r="JU27" s="125" t="e">
        <f aca="false">IF(HK28=0,INDEX($FI26:$HP26,1,JU25),JT27+(INDEX($FI26:$HP26,1,JV25)-JT27)*(JU26-JT26)/(JV26-JT26))</f>
        <v>#N/A</v>
      </c>
      <c r="JV27" s="125" t="e">
        <f aca="false">IF(HL28=0,INDEX($FI26:$HP26,1,JV25),JU27+(INDEX($FI26:$HP26,1,JW25)-JU27)*(JV26-JU26)/(JW26-JU26))</f>
        <v>#N/A</v>
      </c>
      <c r="JW27" s="125" t="e">
        <f aca="false">IF(HM28=0,INDEX($FI26:$HP26,1,JW25),JV27+(INDEX($FI26:$HP26,1,JX25)-JV27)*(JW26-JV26)/(JX26-JV26))</f>
        <v>#N/A</v>
      </c>
      <c r="JX27" s="125" t="e">
        <f aca="false">IF(HN28=0,INDEX($FI26:$HP26,1,JX25),JW27+(INDEX($FI26:$HP26,1,JY25)-JW27)*(JX26-JW26)/(JY26-JW26))</f>
        <v>#N/A</v>
      </c>
      <c r="JY27" s="125" t="e">
        <f aca="false">IF(HO28=0,INDEX($FI26:$HP26,1,JY25),JX27+(INDEX($FI26:$HP26,1,JZ25)-JX27)*(JY26-JX26)/(JZ26-JX26))</f>
        <v>#N/A</v>
      </c>
      <c r="JZ27" s="125" t="e">
        <f aca="false">IF(ISNUMBER(INDEX($FI26:$HP26,1,JZ25)),INDEX($FI26:$HP26,1,JZ25),NA())</f>
        <v>#N/A</v>
      </c>
      <c r="KA27" s="125" t="e">
        <f aca="false">IF(ISNUMBER(INDEX($FI26:$HP26,1,KA25)),INDEX($FI26:$HP26,1,KA25),NA())</f>
        <v>#N/A</v>
      </c>
      <c r="KB27" s="125" t="e">
        <f aca="false">IF(ISNUMBER(INDEX($FI26:$HP26,1,KB25)),INDEX($FI26:$HP26,1,KB25),NA())</f>
        <v>#N/A</v>
      </c>
      <c r="KC27" s="125" t="e">
        <f aca="false">IF(ISNUMBER(INDEX($FI26:$HP26,1,KC25)),INDEX($FI26:$HP26,1,KC25),NA())</f>
        <v>#N/A</v>
      </c>
      <c r="KD27" s="125" t="e">
        <f aca="false">IF(ISNUMBER(INDEX($FI26:$HP26,1,KD25)),INDEX($FI26:$HP26,1,KD25),NA())</f>
        <v>#N/A</v>
      </c>
      <c r="KE27" s="125" t="e">
        <f aca="false">IF(ISNUMBER(INDEX($FI26:$HP26,1,KE25)),INDEX($FI26:$HP26,1,KE25),NA())</f>
        <v>#N/A</v>
      </c>
      <c r="KF27" s="125" t="e">
        <f aca="false">IF(ISNUMBER(INDEX($FI26:$HP26,1,KF25)),INDEX($FI26:$HP26,1,KF25),NA())</f>
        <v>#N/A</v>
      </c>
      <c r="KG27" s="125" t="e">
        <f aca="false">IF(ISNUMBER(INDEX($FI26:$HP26,1,KG25)),INDEX($FI26:$HP26,1,KG25),NA())</f>
        <v>#N/A</v>
      </c>
      <c r="KH27" s="125" t="e">
        <f aca="false">IF(ISNUMBER(INDEX($FI26:$HP26,1,KH25)),INDEX($FI26:$HP26,1,KH25),NA())</f>
        <v>#N/A</v>
      </c>
      <c r="KI27" s="125" t="e">
        <f aca="false">IF(ISNUMBER(INDEX($FI26:$HP26,1,KI25)),INDEX($FI26:$HP26,1,KI25),NA())</f>
        <v>#N/A</v>
      </c>
      <c r="KJ27" s="125" t="e">
        <f aca="false">IF(ISNUMBER(INDEX($FI26:$HP26,1,KJ25)),INDEX($FI26:$HP26,1,KJ25),NA())</f>
        <v>#N/A</v>
      </c>
      <c r="KK27" s="125" t="e">
        <f aca="false">IF(ISNUMBER(INDEX($FI26:$HP26,1,KK25)),INDEX($FI26:$HP26,1,KK25),NA())</f>
        <v>#N/A</v>
      </c>
      <c r="KL27" s="125" t="e">
        <f aca="false">IF(ISNUMBER(INDEX($FI26:$HP26,1,KL25)),INDEX($FI26:$HP26,1,KL25),NA())</f>
        <v>#N/A</v>
      </c>
      <c r="KM27" s="125" t="e">
        <f aca="false">IF(ISNUMBER(INDEX($FI26:$HP26,1,KM25)),INDEX($FI26:$HP26,1,KM25),NA())</f>
        <v>#N/A</v>
      </c>
      <c r="KN27" s="125" t="e">
        <f aca="false">IF(ISNUMBER(INDEX($FI26:$HP26,1,KN25)),INDEX($FI26:$HP26,1,KN25),NA())</f>
        <v>#N/A</v>
      </c>
      <c r="KO27" s="125" t="e">
        <f aca="false">IF(ISNUMBER(INDEX($FI26:$HP26,1,KO25)),INDEX($FI26:$HP26,1,KO25),NA())</f>
        <v>#N/A</v>
      </c>
      <c r="KP27" s="125" t="e">
        <f aca="false">IF(ISNUMBER(INDEX($FI26:$HP26,1,KP25)),INDEX($FI26:$HP26,1,KP25),NA())</f>
        <v>#N/A</v>
      </c>
      <c r="KQ27" s="125" t="e">
        <f aca="false">IF(ISNUMBER(INDEX($FI26:$HP26,1,KQ25)),INDEX($FI26:$HP26,1,KQ25),NA())</f>
        <v>#N/A</v>
      </c>
      <c r="KR27" s="125" t="e">
        <f aca="false">IF(ISNUMBER(INDEX($FI26:$HP26,1,KR25)),INDEX($FI26:$HP26,1,KR25),NA())</f>
        <v>#N/A</v>
      </c>
      <c r="KS27" s="125" t="e">
        <f aca="false">IF(ISNUMBER(INDEX($FI26:$HP26,1,KS25)),INDEX($FI26:$HP26,1,KS25),NA())</f>
        <v>#N/A</v>
      </c>
      <c r="KU27" s="125" t="s">
        <v>72</v>
      </c>
      <c r="KV27" s="125" t="str">
        <f aca="false">IF(AND(ISNUMBER(KV26),ISNUMBER(KW26)),IF(AND(KV26&gt;=0,KW26&gt;=0),0.5*(KW26+KV26)*(KW25-KV25),""),"")</f>
        <v/>
      </c>
      <c r="KW27" s="125" t="n">
        <f aca="false">IF(AND(ISNUMBER(KW26),ISNUMBER(KX26)),IF(AND(KW26&gt;=0,KX26&gt;=0),0.5*(KX26+KW26)*(KX25-KW25),""),"")</f>
        <v>151.125</v>
      </c>
      <c r="KX27" s="125" t="n">
        <f aca="false">IF(AND(ISNUMBER(KX26),ISNUMBER(KY26)),IF(AND(KX26&gt;=0,KY26&gt;=0),0.5*(KY26+KX26)*(KY25-KX25),""),"")</f>
        <v>522</v>
      </c>
      <c r="KY27" s="125" t="n">
        <f aca="false">IF(AND(ISNUMBER(KY26),ISNUMBER(KZ26)),IF(AND(KY26&gt;=0,KZ26&gt;=0),0.5*(KZ26+KY26)*(KZ25-KY25),""),"")</f>
        <v>875</v>
      </c>
      <c r="KZ27" s="125" t="n">
        <f aca="false">IF(AND(ISNUMBER(KZ26),ISNUMBER(LA26)),IF(AND(KZ26&gt;=0,LA26&gt;=0),0.5*(LA26+KZ26)*(LA25-KZ25),""),"")</f>
        <v>1395</v>
      </c>
      <c r="LA27" s="125" t="n">
        <f aca="false">IF(AND(ISNUMBER(LA26),ISNUMBER(LB26)),IF(AND(LA26&gt;=0,LB26&gt;=0),0.5*(LB26+LA26)*(LB25-LA25),""),"")</f>
        <v>1127.5</v>
      </c>
      <c r="LB27" s="125" t="n">
        <f aca="false">IF(AND(ISNUMBER(LB26),ISNUMBER(LC26)),IF(AND(LB26&gt;=0,LC26&gt;=0),0.5*(LC26+LB26)*(LC25-LB25),""),"")</f>
        <v>5580</v>
      </c>
      <c r="LC27" s="125" t="n">
        <f aca="false">IF(AND(ISNUMBER(LC26),ISNUMBER(LD26)),IF(AND(LC26&gt;=0,LD26&gt;=0),0.5*(LD26+LC26)*(LD25-LC25),""),"")</f>
        <v>852.5</v>
      </c>
      <c r="LD27" s="125" t="n">
        <f aca="false">IF(AND(ISNUMBER(LD26),ISNUMBER(LE26)),IF(AND(LD26&gt;=0,LE26&gt;=0),0.5*(LE26+LD26)*(LE25-LD25),""),"")</f>
        <v>900</v>
      </c>
      <c r="LE27" s="125" t="n">
        <f aca="false">IF(AND(ISNUMBER(LE26),ISNUMBER(LF26)),IF(AND(LE26&gt;=0,LF26&gt;=0),0.5*(LF26+LE26)*(LF25-LE25),""),"")</f>
        <v>945</v>
      </c>
      <c r="LF27" s="125" t="n">
        <f aca="false">IF(AND(ISNUMBER(LF26),ISNUMBER(LG26)),IF(AND(LF26&gt;=0,LG26&gt;=0),0.5*(LG26+LF26)*(LG25-LF25),""),"")</f>
        <v>90</v>
      </c>
      <c r="LG27" s="125" t="n">
        <f aca="false">IF(AND(ISNUMBER(LG26),ISNUMBER(LH26)),IF(AND(LG26&gt;=0,LH26&gt;=0),0.5*(LH26+LG26)*(LH25-LG25),""),"")</f>
        <v>66.725</v>
      </c>
      <c r="LH27" s="125" t="str">
        <f aca="false">IF(AND(ISNUMBER(LH26),ISNUMBER(LI26)),IF(AND(LH26&gt;=0,LI26&gt;=0),0.5*(LI26+LH26)*(LI25-LH25),""),"")</f>
        <v/>
      </c>
      <c r="LI27" s="125" t="str">
        <f aca="false">IF(AND(ISNUMBER(LI26),ISNUMBER(LJ26)),IF(AND(LI26&gt;=0,LJ26&gt;=0),0.5*(LJ26+LI26)*(LJ25-LI25),""),"")</f>
        <v/>
      </c>
      <c r="LJ27" s="125" t="str">
        <f aca="false">IF(AND(ISNUMBER(LJ26),ISNUMBER(LK26)),IF(AND(LJ26&gt;=0,LK26&gt;=0),0.5*(LK26+LJ26)*(LK25-LJ25),""),"")</f>
        <v/>
      </c>
      <c r="LK27" s="125" t="str">
        <f aca="false">IF(AND(ISNUMBER(LK26),ISNUMBER(LL26)),IF(AND(LK26&gt;=0,LL26&gt;=0),0.5*(LL26+LK26)*(LL25-LK25),""),"")</f>
        <v/>
      </c>
      <c r="LL27" s="125" t="str">
        <f aca="false">IF(AND(ISNUMBER(LL26),ISNUMBER(LM26)),IF(AND(LL26&gt;=0,LM26&gt;=0),0.5*(LM26+LL26)*(LM25-LL25),""),"")</f>
        <v/>
      </c>
      <c r="LM27" s="125" t="str">
        <f aca="false">IF(AND(ISNUMBER(LM26),ISNUMBER(LN26)),IF(AND(LM26&gt;=0,LN26&gt;=0),0.5*(LN26+LM26)*(LN25-LM25),""),"")</f>
        <v/>
      </c>
      <c r="LN27" s="125" t="str">
        <f aca="false">IF(AND(ISNUMBER(LN26),ISNUMBER(LO26)),IF(AND(LN26&gt;=0,LO26&gt;=0),0.5*(LO26+LN26)*(LO25-LN25),""),"")</f>
        <v/>
      </c>
      <c r="LO27" s="125" t="str">
        <f aca="false">IF(AND(ISNUMBER(LO26),ISNUMBER(LP26)),IF(AND(LO26&gt;=0,LP26&gt;=0),0.5*(LP26+LO26)*(LP25-LO25),""),"")</f>
        <v/>
      </c>
      <c r="LP27" s="125" t="str">
        <f aca="false">IF(AND(ISNUMBER(LP26),ISNUMBER(LQ26)),IF(AND(LP26&gt;=0,LQ26&gt;=0),0.5*(LQ26+LP26)*(LQ25-LP25),""),"")</f>
        <v/>
      </c>
      <c r="LQ27" s="125" t="str">
        <f aca="false">IF(AND(ISNUMBER(LQ26),ISNUMBER(LR26)),IF(AND(LQ26&gt;=0,LR26&gt;=0),0.5*(LR26+LQ26)*(LR25-LQ25),""),"")</f>
        <v/>
      </c>
      <c r="LR27" s="125" t="str">
        <f aca="false">IF(AND(ISNUMBER(LR26),ISNUMBER(LS26)),IF(AND(LR26&gt;=0,LS26&gt;=0),0.5*(LS26+LR26)*(LS25-LR25),""),"")</f>
        <v/>
      </c>
      <c r="LS27" s="125" t="str">
        <f aca="false">IF(AND(ISNUMBER(LS26),ISNUMBER(LT26)),IF(AND(LS26&gt;=0,LT26&gt;=0),0.5*(LT26+LS26)*(LT25-LS25),""),"")</f>
        <v/>
      </c>
      <c r="LT27" s="125" t="str">
        <f aca="false">IF(AND(ISNUMBER(LT26),ISNUMBER(LU26)),IF(AND(LT26&gt;=0,LU26&gt;=0),0.5*(LU26+LT26)*(LU25-LT25),""),"")</f>
        <v/>
      </c>
      <c r="LU27" s="125" t="str">
        <f aca="false">IF(AND(ISNUMBER(LU26),ISNUMBER(LV26)),IF(AND(LU26&gt;=0,LV26&gt;=0),0.5*(LV26+LU26)*(LV25-LU25),""),"")</f>
        <v/>
      </c>
      <c r="LV27" s="125" t="str">
        <f aca="false">IF(AND(ISNUMBER(LV26),ISNUMBER(LW26)),IF(AND(LV26&gt;=0,LW26&gt;=0),0.5*(LW26+LV26)*(LW25-LV25),""),"")</f>
        <v/>
      </c>
      <c r="LW27" s="125" t="str">
        <f aca="false">IF(AND(ISNUMBER(LW26),ISNUMBER(LX26)),IF(AND(LW26&gt;=0,LX26&gt;=0),0.5*(LX26+LW26)*(LX25-LW25),""),"")</f>
        <v/>
      </c>
      <c r="LX27" s="125" t="str">
        <f aca="false">IF(AND(ISNUMBER(LX26),ISNUMBER(LY26)),IF(AND(LX26&gt;=0,LY26&gt;=0),0.5*(LY26+LX26)*(LY25-LX25),""),"")</f>
        <v/>
      </c>
      <c r="LY27" s="125" t="str">
        <f aca="false">IF(AND(ISNUMBER(LY26),ISNUMBER(LZ26)),IF(AND(LY26&gt;=0,LZ26&gt;=0),0.5*(LZ26+LY26)*(LZ25-LY25),""),"")</f>
        <v/>
      </c>
      <c r="LZ27" s="125" t="str">
        <f aca="false">IF(AND(ISNUMBER(LZ26),ISNUMBER(MA26)),IF(AND(LZ26&gt;=0,MA26&gt;=0),0.5*(MA26+LZ26)*(MA25-LZ25),""),"")</f>
        <v/>
      </c>
      <c r="MA27" s="125" t="str">
        <f aca="false">IF(AND(ISNUMBER(MA26),ISNUMBER(MB26)),IF(AND(MA26&gt;=0,MB26&gt;=0),0.5*(MB26+MA26)*(MB25-MA25),""),"")</f>
        <v/>
      </c>
      <c r="MB27" s="125" t="str">
        <f aca="false">IF(AND(ISNUMBER(MB26),ISNUMBER(MC26)),IF(AND(MB26&gt;=0,MC26&gt;=0),0.5*(MC26+MB26)*(MC25-MB25),""),"")</f>
        <v/>
      </c>
      <c r="MC27" s="125" t="str">
        <f aca="false">IF(AND(ISNUMBER(MC26),ISNUMBER(MD26)),IF(AND(MC26&gt;=0,MD26&gt;=0),0.5*(MD26+MC26)*(MD25-MC25),""),"")</f>
        <v/>
      </c>
      <c r="MD27" s="125" t="str">
        <f aca="false">IF(AND(ISNUMBER(MD26),ISNUMBER(ME26)),IF(AND(MD26&gt;=0,ME26&gt;=0),0.5*(ME26+MD26)*(ME25-MD25),""),"")</f>
        <v/>
      </c>
      <c r="ME27" s="125" t="str">
        <f aca="false">IF(AND(ISNUMBER(ME26),ISNUMBER(MF26)),IF(AND(ME26&gt;=0,MF26&gt;=0),0.5*(MF26+ME26)*(MF25-ME25),""),"")</f>
        <v/>
      </c>
      <c r="MF27" s="125" t="str">
        <f aca="false">IF(AND(ISNUMBER(MF26),ISNUMBER(MG26)),IF(AND(MF26&gt;=0,MG26&gt;=0),0.5*(MG26+MF26)*(MG25-MF25),""),"")</f>
        <v/>
      </c>
      <c r="MG27" s="125" t="str">
        <f aca="false">IF(AND(ISNUMBER(MG26),ISNUMBER(MH26)),IF(AND(MG26&gt;=0,MH26&gt;=0),0.5*(MH26+MG26)*(MH25-MG25),""),"")</f>
        <v/>
      </c>
      <c r="MH27" s="125" t="str">
        <f aca="false">IF(AND(ISNUMBER(MH26),ISNUMBER(MI26)),IF(AND(MH26&gt;=0,MI26&gt;=0),0.5*(MI26+MH26)*(MI25-MH25),""),"")</f>
        <v/>
      </c>
      <c r="MI27" s="125" t="str">
        <f aca="false">IF(AND(ISNUMBER(MI26),ISNUMBER(MJ26)),IF(AND(MI26&gt;=0,MJ26&gt;=0),0.5*(MJ26+MI26)*(MJ25-MI25),""),"")</f>
        <v/>
      </c>
      <c r="MJ27" s="125" t="str">
        <f aca="false">IF(AND(ISNUMBER(MJ26),ISNUMBER(MK26)),IF(AND(MJ26&gt;=0,MK26&gt;=0),0.5*(MK26+MJ26)*(MK25-MJ25),""),"")</f>
        <v/>
      </c>
      <c r="MK27" s="125" t="str">
        <f aca="false">IF(AND(ISNUMBER(MK26),ISNUMBER(ML26)),IF(AND(MK26&gt;=0,ML26&gt;=0),0.5*(ML26+MK26)*(ML25-MK25),""),"")</f>
        <v/>
      </c>
      <c r="ML27" s="125" t="str">
        <f aca="false">IF(AND(ISNUMBER(ML26),ISNUMBER(MM26)),IF(AND(ML26&gt;=0,MM26&gt;=0),0.5*(MM26+ML26)*(MM25-ML25),""),"")</f>
        <v/>
      </c>
      <c r="MM27" s="125" t="str">
        <f aca="false">IF(AND(ISNUMBER(MM26),ISNUMBER(MN26)),IF(AND(MM26&gt;=0,MN26&gt;=0),0.5*(MN26+MM26)*(MN25-MM25),""),"")</f>
        <v/>
      </c>
      <c r="MN27" s="125" t="str">
        <f aca="false">IF(AND(ISNUMBER(MN26),ISNUMBER(MO26)),IF(AND(MN26&gt;=0,MO26&gt;=0),0.5*(MO26+MN26)*(MO25-MN25),""),"")</f>
        <v/>
      </c>
      <c r="MO27" s="125" t="str">
        <f aca="false">IF(AND(ISNUMBER(MO26),ISNUMBER(MP26)),IF(AND(MO26&gt;=0,MP26&gt;=0),0.5*(MP26+MO26)*(MP25-MO25),""),"")</f>
        <v/>
      </c>
      <c r="MP27" s="125" t="str">
        <f aca="false">IF(AND(ISNUMBER(MP26),ISNUMBER(MQ26)),IF(AND(MP26&gt;=0,MQ26&gt;=0),0.5*(MQ26+MP26)*(MQ25-MP25),""),"")</f>
        <v/>
      </c>
      <c r="MQ27" s="125" t="str">
        <f aca="false">IF(AND(ISNUMBER(MQ26),ISNUMBER(MR26)),IF(AND(MQ26&gt;=0,MR26&gt;=0),0.5*(MR26+MQ26)*(MR25-MQ25),""),"")</f>
        <v/>
      </c>
      <c r="MR27" s="125" t="str">
        <f aca="false">IF(AND(ISNUMBER(MR26),ISNUMBER(MS26)),IF(AND(MR26&gt;=0,MS26&gt;=0),0.5*(MS26+MR26)*(MS25-MR25),""),"")</f>
        <v/>
      </c>
      <c r="MS27" s="125" t="str">
        <f aca="false">IF(AND(ISNUMBER(MS26),ISNUMBER(MT26)),IF(AND(MS26&gt;=0,MT26&gt;=0),0.5*(MT26+MS26)*(MT25-MS25),""),"")</f>
        <v/>
      </c>
      <c r="MT27" s="125" t="str">
        <f aca="false">IF(AND(ISNUMBER(MT26),ISNUMBER(MU26)),IF(AND(MT26&gt;=0,MU26&gt;=0),0.5*(MU26+MT26)*(MU25-MT25),""),"")</f>
        <v/>
      </c>
      <c r="MU27" s="125" t="str">
        <f aca="false">IF(AND(ISNUMBER(MU26),ISNUMBER(MV26)),IF(AND(MU26&gt;=0,MV26&gt;=0),0.5*(MV26+MU26)*(MV25-MU25),""),"")</f>
        <v/>
      </c>
      <c r="MV27" s="125" t="str">
        <f aca="false">IF(AND(ISNUMBER(MV26),ISNUMBER(MW26)),IF(AND(MV26&gt;=0,MW26&gt;=0),0.5*(MW26+MV26)*(MW25-MV25),""),"")</f>
        <v/>
      </c>
      <c r="MW27" s="125" t="str">
        <f aca="false">IF(AND(ISNUMBER(MW26),ISNUMBER(MX26)),IF(AND(MW26&gt;=0,MX26&gt;=0),0.5*(MX26+MW26)*(MX25-MW25),""),"")</f>
        <v/>
      </c>
      <c r="MX27" s="125" t="str">
        <f aca="false">IF(AND(ISNUMBER(MX26),ISNUMBER(MY26)),IF(AND(MX26&gt;=0,MY26&gt;=0),0.5*(MY26+MX26)*(MY25-MX25),""),"")</f>
        <v/>
      </c>
      <c r="MY27" s="125" t="str">
        <f aca="false">IF(AND(ISNUMBER(MY26),ISNUMBER(MZ26)),IF(AND(MY26&gt;=0,MZ26&gt;=0),0.5*(MZ26+MY26)*(MZ25-MY25),""),"")</f>
        <v/>
      </c>
      <c r="MZ27" s="125" t="str">
        <f aca="false">IF(AND(ISNUMBER(MZ26),ISNUMBER(NA26)),IF(AND(MZ26&gt;=0,NA26&gt;=0),0.5*(NA26+MZ26)*(NA25-MZ25),""),"")</f>
        <v/>
      </c>
      <c r="NA27" s="125" t="str">
        <f aca="false">IF(AND(ISNUMBER(NA26),ISNUMBER(NB26)),IF(AND(NA26&gt;=0,NB26&gt;=0),0.5*(NB26+NA26)*(NB25-NA25),""),"")</f>
        <v/>
      </c>
      <c r="NB27" s="125" t="str">
        <f aca="false">IF(AND(ISNUMBER(NB26),ISNUMBER(NC26)),IF(AND(NB26&gt;=0,NC26&gt;=0),0.5*(NC26+NB26)*(NC25-NB25),""),"")</f>
        <v/>
      </c>
      <c r="NC27" s="125" t="str">
        <f aca="false">IF(AND(ISNUMBER(NC26),ISNUMBER(ND26)),IF(AND(NC26&gt;=0,ND26&gt;=0),0.5*(ND26+NC26)*(ND25-NC25),""),"")</f>
        <v/>
      </c>
      <c r="ND27" s="125" t="str">
        <f aca="false">IF(AND(ISNUMBER(ND26),ISNUMBER(NE26)),IF(AND(ND26&gt;=0,NE26&gt;=0),0.5*(NE26+ND26)*(NE25-ND25),""),"")</f>
        <v/>
      </c>
      <c r="NE27" s="125" t="str">
        <f aca="false">IF(AND(ISNUMBER(NE26),ISNUMBER(NF26)),IF(AND(NE26&gt;=0,NF26&gt;=0),0.5*(NF26+NE26)*(NF25-NE25),""),"")</f>
        <v/>
      </c>
      <c r="NF27" s="125" t="str">
        <f aca="false">IF(AND(ISNUMBER(NF26),ISNUMBER(NG26)),IF(AND(NF26&gt;=0,NG26&gt;=0),0.5*(NG26+NF26)*(NG25-NF25),""),"")</f>
        <v/>
      </c>
      <c r="NG27" s="125" t="str">
        <f aca="false">IF(AND(ISNUMBER(NG26),ISNUMBER(NH26)),IF(AND(NG26&gt;=0,NH26&gt;=0),0.5*(NH26+NG26)*(NH25-NG25),""),"")</f>
        <v/>
      </c>
      <c r="NH27" s="125" t="str">
        <f aca="false">IF(AND(ISNUMBER(NH26),ISNUMBER(NI26)),IF(AND(NH26&gt;=0,NI26&gt;=0),0.5*(NI26+NH26)*(NI25-NH25),""),"")</f>
        <v/>
      </c>
      <c r="NI27" s="125" t="str">
        <f aca="false">IF(AND(ISNUMBER(NI26),ISNUMBER(NJ26)),IF(AND(NI26&gt;=0,NJ26&gt;=0),0.5*(NJ26+NI26)*(NJ25-NI25),""),"")</f>
        <v/>
      </c>
      <c r="NJ27" s="125" t="str">
        <f aca="false">IF(AND(ISNUMBER(NJ26),ISNUMBER(NK26)),IF(AND(NJ26&gt;=0,NK26&gt;=0),0.5*(NK26+NJ26)*(NK25-NJ25),""),"")</f>
        <v/>
      </c>
      <c r="NK27" s="125" t="str">
        <f aca="false">IF(AND(ISNUMBER(NK26),ISNUMBER(NL26)),IF(AND(NK26&gt;=0,NL26&gt;=0),0.5*(NL26+NK26)*(NL25-NK25),""),"")</f>
        <v/>
      </c>
      <c r="NL27" s="125" t="str">
        <f aca="false">IF(AND(ISNUMBER(NL26),ISNUMBER(NM26)),IF(AND(NL26&gt;=0,NM26&gt;=0),0.5*(NM26+NL26)*(NM25-NL25),""),"")</f>
        <v/>
      </c>
      <c r="NM27" s="125" t="str">
        <f aca="false">IF(AND(ISNUMBER(NM26),ISNUMBER(NN26)),IF(AND(NM26&gt;=0,NN26&gt;=0),0.5*(NN26+NM26)*(NN25-NM25),""),"")</f>
        <v/>
      </c>
      <c r="NN27" s="125" t="str">
        <f aca="false">IF(AND(ISNUMBER(NN26),ISNUMBER(NO26)),IF(AND(NN26&gt;=0,NO26&gt;=0),0.5*(NO26+NN26)*(NO25-NN25),""),"")</f>
        <v/>
      </c>
      <c r="NO27" s="125" t="str">
        <f aca="false">IF(AND(ISNUMBER(NO26),ISNUMBER(NP26)),IF(AND(NO26&gt;=0,NP26&gt;=0),0.5*(NP26+NO26)*(NP25-NO25),""),"")</f>
        <v/>
      </c>
      <c r="NP27" s="125" t="str">
        <f aca="false">IF(AND(ISNUMBER(NP26),ISNUMBER(NQ26)),IF(AND(NP26&gt;=0,NQ26&gt;=0),0.5*(NQ26+NP26)*(NQ25-NP25),""),"")</f>
        <v/>
      </c>
      <c r="NQ27" s="125" t="str">
        <f aca="false">IF(AND(ISNUMBER(NQ26),ISNUMBER(NR26)),IF(AND(NQ26&gt;=0,NR26&gt;=0),0.5*(NR26+NQ26)*(NR25-NQ25),""),"")</f>
        <v/>
      </c>
      <c r="NR27" s="125" t="str">
        <f aca="false">IF(AND(ISNUMBER(NR26),ISNUMBER(NS26)),IF(AND(NR26&gt;=0,NS26&gt;=0),0.5*(NS26+NR26)*(NS25-NR25),""),"")</f>
        <v/>
      </c>
      <c r="NS27" s="125" t="str">
        <f aca="false">IF(AND(ISNUMBER(NS26),ISNUMBER(NT26)),IF(AND(NS26&gt;=0,NT26&gt;=0),0.5*(NT26+NS26)*(NT25-NS25),""),"")</f>
        <v/>
      </c>
      <c r="NT27" s="125" t="str">
        <f aca="false">IF(AND(ISNUMBER(NT26),ISNUMBER(NU26)),IF(AND(NT26&gt;=0,NU26&gt;=0),0.5*(NU26+NT26)*(NU25-NT25),""),"")</f>
        <v/>
      </c>
      <c r="NU27" s="125" t="str">
        <f aca="false">IF(AND(ISNUMBER(NU26),ISNUMBER(NV26)),IF(AND(NU26&gt;=0,NV26&gt;=0),0.5*(NV26+NU26)*(NV25-NU25),""),"")</f>
        <v/>
      </c>
      <c r="NV27" s="125" t="str">
        <f aca="false">IF(AND(ISNUMBER(NV26),ISNUMBER(NW26)),IF(AND(NV26&gt;=0,NW26&gt;=0),0.5*(NW26+NV26)*(NW25-NV25),""),"")</f>
        <v/>
      </c>
      <c r="NW27" s="125" t="str">
        <f aca="false">IF(AND(ISNUMBER(NW26),ISNUMBER(NX26)),IF(AND(NW26&gt;=0,NX26&gt;=0),0.5*(NX26+NW26)*(NX25-NW25),""),"")</f>
        <v/>
      </c>
      <c r="NX27" s="166" t="s">
        <v>73</v>
      </c>
      <c r="NY27" s="125" t="n">
        <f aca="false">SUM(KV27:NW27)</f>
        <v>12504.85</v>
      </c>
      <c r="NZ27" s="166" t="s">
        <v>74</v>
      </c>
      <c r="OA27" s="125" t="n">
        <f aca="false">-SUM(KV28:NW28)</f>
        <v>-0</v>
      </c>
      <c r="OC27" s="125" t="n">
        <f aca="false">IF(COUNTIF(NY$9:NY28,"&gt;0")=1,0.5,IF(COUNTIF(NY27:NY$1048576,"&gt;0")=1,0.5,IF(AND(OC23&gt;0,COUNTIF(NY27:NY$1048576,"&gt;0")&gt;1),1,0)))</f>
        <v>1</v>
      </c>
      <c r="OD27" s="125" t="n">
        <f aca="false">IF(COUNTIF(OA$9:OA28,"&gt;0")=1,0.5,IF(COUNTIF(OA27:OA$1048576,"&gt;0")=1,0.5,IF(AND(OD23&gt;0,COUNTIF(OA27:OA$1048576,"&gt;0")&gt;1),1,0)))</f>
        <v>0</v>
      </c>
    </row>
    <row r="28" customFormat="false" ht="20.1" hidden="false" customHeight="true" outlineLevel="0" collapsed="false">
      <c r="A28" s="199"/>
      <c r="B28" s="206"/>
      <c r="C28" s="188" t="str">
        <f aca="false">C24</f>
        <v>Level (m)</v>
      </c>
      <c r="D28" s="189" t="n">
        <v>-10.5</v>
      </c>
      <c r="E28" s="189" t="n">
        <v>0</v>
      </c>
      <c r="F28" s="189" t="n">
        <v>0</v>
      </c>
      <c r="G28" s="189" t="n">
        <v>-14.3</v>
      </c>
      <c r="H28" s="189"/>
      <c r="I28" s="189"/>
      <c r="J28" s="189"/>
      <c r="K28" s="189"/>
      <c r="L28" s="189"/>
      <c r="M28" s="189"/>
      <c r="N28" s="189"/>
      <c r="O28" s="190"/>
      <c r="P28" s="190"/>
      <c r="Q28" s="190"/>
      <c r="R28" s="190"/>
      <c r="S28" s="190"/>
      <c r="T28" s="190"/>
      <c r="U28" s="190"/>
      <c r="V28" s="190"/>
      <c r="W28" s="190"/>
      <c r="X28" s="190"/>
      <c r="Y28" s="190"/>
      <c r="Z28" s="190"/>
      <c r="AA28" s="190"/>
      <c r="AB28" s="190"/>
      <c r="AC28" s="190"/>
      <c r="AD28" s="190"/>
      <c r="AE28" s="190"/>
      <c r="AF28" s="190"/>
      <c r="AG28" s="191"/>
      <c r="AH28" s="208"/>
      <c r="AI28" s="186"/>
      <c r="AJ28" s="186"/>
      <c r="AK28" s="205"/>
      <c r="AL28" s="205"/>
      <c r="AM28" s="187" t="n">
        <f aca="false">MIN(D28:AG28)</f>
        <v>-14.3</v>
      </c>
      <c r="AN28" s="205" t="n">
        <f aca="false">MAX(D28:AG28)</f>
        <v>0</v>
      </c>
      <c r="AO28" s="205"/>
      <c r="CY28" s="125" t="n">
        <f aca="false">IF(ISNA(CY26),0,1)</f>
        <v>0</v>
      </c>
      <c r="CZ28" s="125" t="n">
        <f aca="false">IF(ISNA(CZ26),0,1)</f>
        <v>1</v>
      </c>
      <c r="DA28" s="125" t="n">
        <f aca="false">IF(ISNA(DA26),0,1)</f>
        <v>1</v>
      </c>
      <c r="DB28" s="125" t="n">
        <f aca="false">IF(ISNA(DB26),0,1)</f>
        <v>0</v>
      </c>
      <c r="DC28" s="125" t="n">
        <f aca="false">IF(ISNA(DC26),0,1)</f>
        <v>0</v>
      </c>
      <c r="DD28" s="125" t="n">
        <f aca="false">IF(ISNA(DD26),0,1)</f>
        <v>0</v>
      </c>
      <c r="DE28" s="125" t="n">
        <f aca="false">IF(ISNA(DE26),0,1)</f>
        <v>0</v>
      </c>
      <c r="DF28" s="125" t="n">
        <f aca="false">IF(ISNA(DF26),0,1)</f>
        <v>0</v>
      </c>
      <c r="DG28" s="125" t="n">
        <f aca="false">IF(ISNA(DG26),0,1)</f>
        <v>0</v>
      </c>
      <c r="DH28" s="125" t="n">
        <f aca="false">IF(ISNA(DH26),0,1)</f>
        <v>0</v>
      </c>
      <c r="DI28" s="125" t="n">
        <f aca="false">IF(ISNA(DI26),0,1)</f>
        <v>0</v>
      </c>
      <c r="DJ28" s="125" t="n">
        <f aca="false">IF(ISNA(DJ26),0,1)</f>
        <v>1</v>
      </c>
      <c r="DK28" s="125" t="n">
        <f aca="false">IF(ISNA(DK26),0,1)</f>
        <v>1</v>
      </c>
      <c r="DL28" s="125" t="n">
        <f aca="false">IF(ISNA(DL26),0,1)</f>
        <v>0</v>
      </c>
      <c r="DM28" s="125" t="n">
        <f aca="false">IF(ISNA(DM26),0,1)</f>
        <v>0</v>
      </c>
      <c r="DN28" s="125" t="n">
        <f aca="false">IF(ISNA(DN26),0,1)</f>
        <v>0</v>
      </c>
      <c r="DO28" s="125" t="n">
        <f aca="false">IF(ISNA(DO26),0,1)</f>
        <v>0</v>
      </c>
      <c r="DP28" s="125" t="n">
        <f aca="false">IF(ISNA(DP26),0,1)</f>
        <v>0</v>
      </c>
      <c r="DQ28" s="125" t="n">
        <f aca="false">IF(ISNA(DQ26),0,1)</f>
        <v>0</v>
      </c>
      <c r="DR28" s="125" t="n">
        <f aca="false">IF(ISNA(DR26),0,1)</f>
        <v>0</v>
      </c>
      <c r="DS28" s="125" t="n">
        <f aca="false">IF(ISNA(DS26),0,1)</f>
        <v>0</v>
      </c>
      <c r="DT28" s="125" t="n">
        <f aca="false">IF(ISNA(DT26),0,1)</f>
        <v>0</v>
      </c>
      <c r="DU28" s="125" t="n">
        <f aca="false">IF(ISNA(DU26),0,1)</f>
        <v>0</v>
      </c>
      <c r="DV28" s="125" t="n">
        <f aca="false">IF(ISNA(DV26),0,1)</f>
        <v>0</v>
      </c>
      <c r="DW28" s="125" t="n">
        <f aca="false">IF(ISNA(DW26),0,1)</f>
        <v>0</v>
      </c>
      <c r="DX28" s="125" t="n">
        <f aca="false">IF(ISNA(DX26),0,1)</f>
        <v>0</v>
      </c>
      <c r="DY28" s="125" t="n">
        <f aca="false">IF(ISNA(DY26),0,1)</f>
        <v>0</v>
      </c>
      <c r="DZ28" s="125" t="n">
        <f aca="false">IF(ISNA(DZ26),0,1)</f>
        <v>0</v>
      </c>
      <c r="EA28" s="125" t="n">
        <f aca="false">IF(ISNA(EA26),0,1)</f>
        <v>0</v>
      </c>
      <c r="EB28" s="125" t="n">
        <f aca="false">IF(ISNA(EB26),0,1)</f>
        <v>0</v>
      </c>
      <c r="EC28" s="125" t="n">
        <f aca="false">IF(ISNA(EC26),0,1)</f>
        <v>0</v>
      </c>
      <c r="ED28" s="125" t="n">
        <f aca="false">IF(ISNA(ED26),0,1)</f>
        <v>0</v>
      </c>
      <c r="EE28" s="125" t="n">
        <f aca="false">IF(ISNA(EE26),0,1)</f>
        <v>0</v>
      </c>
      <c r="EF28" s="125" t="n">
        <f aca="false">IF(ISNA(EF26),0,1)</f>
        <v>0</v>
      </c>
      <c r="EG28" s="125" t="n">
        <f aca="false">IF(ISNA(EG26),0,1)</f>
        <v>0</v>
      </c>
      <c r="EH28" s="125" t="n">
        <f aca="false">IF(ISNA(EH26),0,1)</f>
        <v>0</v>
      </c>
      <c r="EI28" s="125" t="n">
        <f aca="false">IF(ISNA(EI26),0,1)</f>
        <v>0</v>
      </c>
      <c r="EJ28" s="125" t="n">
        <f aca="false">IF(ISNA(EJ26),0,1)</f>
        <v>0</v>
      </c>
      <c r="EK28" s="125" t="n">
        <f aca="false">IF(ISNA(EK26),0,1)</f>
        <v>0</v>
      </c>
      <c r="EL28" s="125" t="n">
        <f aca="false">IF(ISNA(EL26),0,1)</f>
        <v>0</v>
      </c>
      <c r="EM28" s="125" t="n">
        <f aca="false">IF(ISNA(EM26),0,1)</f>
        <v>0</v>
      </c>
      <c r="EN28" s="125" t="n">
        <f aca="false">IF(ISNA(EN26),0,1)</f>
        <v>0</v>
      </c>
      <c r="EO28" s="125" t="n">
        <f aca="false">IF(ISNA(EO26),0,1)</f>
        <v>0</v>
      </c>
      <c r="EP28" s="125" t="n">
        <f aca="false">IF(ISNA(EP26),0,1)</f>
        <v>0</v>
      </c>
      <c r="EQ28" s="125" t="n">
        <f aca="false">IF(ISNA(EQ26),0,1)</f>
        <v>0</v>
      </c>
      <c r="ER28" s="125" t="n">
        <f aca="false">IF(ISNA(ER26),0,1)</f>
        <v>0</v>
      </c>
      <c r="ES28" s="125" t="n">
        <f aca="false">IF(ISNA(ES26),0,1)</f>
        <v>0</v>
      </c>
      <c r="ET28" s="125" t="n">
        <f aca="false">IF(ISNA(ET26),0,1)</f>
        <v>0</v>
      </c>
      <c r="EU28" s="125" t="n">
        <f aca="false">IF(ISNA(EU26),0,1)</f>
        <v>0</v>
      </c>
      <c r="EV28" s="125" t="n">
        <f aca="false">IF(ISNA(EV26),0,1)</f>
        <v>0</v>
      </c>
      <c r="EW28" s="125" t="n">
        <f aca="false">IF(ISNA(EW26),0,1)</f>
        <v>0</v>
      </c>
      <c r="EX28" s="125" t="n">
        <f aca="false">IF(ISNA(EX26),0,1)</f>
        <v>0</v>
      </c>
      <c r="EY28" s="125" t="n">
        <f aca="false">IF(ISNA(EY26),0,1)</f>
        <v>0</v>
      </c>
      <c r="EZ28" s="125" t="n">
        <f aca="false">IF(ISNA(EZ26),0,1)</f>
        <v>0</v>
      </c>
      <c r="FA28" s="125" t="n">
        <f aca="false">IF(ISNA(FA26),0,1)</f>
        <v>0</v>
      </c>
      <c r="FB28" s="125" t="n">
        <f aca="false">IF(ISNA(FB26),0,1)</f>
        <v>0</v>
      </c>
      <c r="FC28" s="125" t="n">
        <f aca="false">IF(ISNA(FC26),0,1)</f>
        <v>0</v>
      </c>
      <c r="FD28" s="125" t="n">
        <f aca="false">IF(ISNA(FD26),0,1)</f>
        <v>0</v>
      </c>
      <c r="FE28" s="125" t="n">
        <f aca="false">IF(ISNA(FE26),0,1)</f>
        <v>0</v>
      </c>
      <c r="FF28" s="125" t="n">
        <f aca="false">IF(ISNA(FF26),0,1)</f>
        <v>0</v>
      </c>
      <c r="FH28" s="125" t="n">
        <v>0</v>
      </c>
      <c r="FI28" s="125" t="n">
        <f aca="false">IF(ISNA(FI27),0,IF(ISNUMBER(FJ27),IF(AND(FI27&lt;&gt;0,FJ27&lt;&gt;0,SIGN(FI27)&lt;&gt;SIGN(FJ27)),1,0),0))</f>
        <v>0</v>
      </c>
      <c r="FJ28" s="125" t="n">
        <f aca="false">IF(ISNA(FJ27),0,IF(ISNUMBER(FK27),IF(AND(FJ27&lt;&gt;0,FK27&lt;&gt;0,SIGN(FJ27)&lt;&gt;SIGN(FK27)),1,0),0))</f>
        <v>0</v>
      </c>
      <c r="FK28" s="125" t="n">
        <f aca="false">IF(ISNA(FK27),0,IF(ISNUMBER(FL27),IF(AND(FK27&lt;&gt;0,FL27&lt;&gt;0,SIGN(FK27)&lt;&gt;SIGN(FL27)),1,0),0))</f>
        <v>0</v>
      </c>
      <c r="FL28" s="125" t="n">
        <f aca="false">IF(ISNA(FL27),0,IF(ISNUMBER(FM27),IF(AND(FL27&lt;&gt;0,FM27&lt;&gt;0,SIGN(FL27)&lt;&gt;SIGN(FM27)),1,0),0))</f>
        <v>0</v>
      </c>
      <c r="FM28" s="125" t="n">
        <f aca="false">IF(ISNA(FM27),0,IF(ISNUMBER(FN27),IF(AND(FM27&lt;&gt;0,FN27&lt;&gt;0,SIGN(FM27)&lt;&gt;SIGN(FN27)),1,0),0))</f>
        <v>0</v>
      </c>
      <c r="FN28" s="125" t="n">
        <f aca="false">IF(ISNA(FN27),0,IF(ISNUMBER(FO27),IF(AND(FN27&lt;&gt;0,FO27&lt;&gt;0,SIGN(FN27)&lt;&gt;SIGN(FO27)),1,0),0))</f>
        <v>0</v>
      </c>
      <c r="FO28" s="125" t="n">
        <f aca="false">IF(ISNA(FO27),0,IF(ISNUMBER(FP27),IF(AND(FO27&lt;&gt;0,FP27&lt;&gt;0,SIGN(FO27)&lt;&gt;SIGN(FP27)),1,0),0))</f>
        <v>0</v>
      </c>
      <c r="FP28" s="125" t="n">
        <f aca="false">IF(ISNA(FP27),0,IF(ISNUMBER(FQ27),IF(AND(FP27&lt;&gt;0,FQ27&lt;&gt;0,SIGN(FP27)&lt;&gt;SIGN(FQ27)),1,0),0))</f>
        <v>0</v>
      </c>
      <c r="FQ28" s="125" t="n">
        <f aca="false">IF(ISNA(FQ27),0,IF(ISNUMBER(FR27),IF(AND(FQ27&lt;&gt;0,FR27&lt;&gt;0,SIGN(FQ27)&lt;&gt;SIGN(FR27)),1,0),0))</f>
        <v>0</v>
      </c>
      <c r="FR28" s="125" t="n">
        <f aca="false">IF(ISNA(FR27),0,IF(ISNUMBER(FS27),IF(AND(FR27&lt;&gt;0,FS27&lt;&gt;0,SIGN(FR27)&lt;&gt;SIGN(FS27)),1,0),0))</f>
        <v>0</v>
      </c>
      <c r="FS28" s="125" t="n">
        <f aca="false">IF(ISNA(FS27),0,IF(ISNUMBER(FT27),IF(AND(FS27&lt;&gt;0,FT27&lt;&gt;0,SIGN(FS27)&lt;&gt;SIGN(FT27)),1,0),0))</f>
        <v>0</v>
      </c>
      <c r="FT28" s="125" t="n">
        <f aca="false">IF(ISNA(FT27),0,IF(ISNUMBER(FU27),IF(AND(FT27&lt;&gt;0,FU27&lt;&gt;0,SIGN(FT27)&lt;&gt;SIGN(FU27)),1,0),0))</f>
        <v>0</v>
      </c>
      <c r="FU28" s="125" t="n">
        <f aca="false">IF(ISNA(FU27),0,IF(ISNUMBER(FV27),IF(AND(FU27&lt;&gt;0,FV27&lt;&gt;0,SIGN(FU27)&lt;&gt;SIGN(FV27)),1,0),0))</f>
        <v>0</v>
      </c>
      <c r="FV28" s="125" t="n">
        <f aca="false">IF(ISNA(FV27),0,IF(ISNUMBER(FW27),IF(AND(FV27&lt;&gt;0,FW27&lt;&gt;0,SIGN(FV27)&lt;&gt;SIGN(FW27)),1,0),0))</f>
        <v>0</v>
      </c>
      <c r="FW28" s="125" t="n">
        <f aca="false">IF(ISNA(FW27),0,IF(ISNUMBER(FX27),IF(AND(FW27&lt;&gt;0,FX27&lt;&gt;0,SIGN(FW27)&lt;&gt;SIGN(FX27)),1,0),0))</f>
        <v>0</v>
      </c>
      <c r="FX28" s="125" t="n">
        <f aca="false">IF(ISNA(FX27),0,IF(ISNUMBER(FY27),IF(AND(FX27&lt;&gt;0,FY27&lt;&gt;0,SIGN(FX27)&lt;&gt;SIGN(FY27)),1,0),0))</f>
        <v>0</v>
      </c>
      <c r="FY28" s="125" t="n">
        <f aca="false">IF(ISNA(FY27),0,IF(ISNUMBER(FZ27),IF(AND(FY27&lt;&gt;0,FZ27&lt;&gt;0,SIGN(FY27)&lt;&gt;SIGN(FZ27)),1,0),0))</f>
        <v>0</v>
      </c>
      <c r="FZ28" s="125" t="n">
        <f aca="false">IF(ISNA(FZ27),0,IF(ISNUMBER(GA27),IF(AND(FZ27&lt;&gt;0,GA27&lt;&gt;0,SIGN(FZ27)&lt;&gt;SIGN(GA27)),1,0),0))</f>
        <v>0</v>
      </c>
      <c r="GA28" s="125" t="n">
        <f aca="false">IF(ISNA(GA27),0,IF(ISNUMBER(GB27),IF(AND(GA27&lt;&gt;0,GB27&lt;&gt;0,SIGN(GA27)&lt;&gt;SIGN(GB27)),1,0),0))</f>
        <v>0</v>
      </c>
      <c r="GB28" s="125" t="n">
        <f aca="false">IF(ISNA(GB27),0,IF(ISNUMBER(GC27),IF(AND(GB27&lt;&gt;0,GC27&lt;&gt;0,SIGN(GB27)&lt;&gt;SIGN(GC27)),1,0),0))</f>
        <v>0</v>
      </c>
      <c r="GC28" s="125" t="n">
        <f aca="false">IF(ISNA(GC27),0,IF(ISNUMBER(GD27),IF(AND(GC27&lt;&gt;0,GD27&lt;&gt;0,SIGN(GC27)&lt;&gt;SIGN(GD27)),1,0),0))</f>
        <v>0</v>
      </c>
      <c r="GD28" s="125" t="n">
        <f aca="false">IF(ISNA(GD27),0,IF(ISNUMBER(GE27),IF(AND(GD27&lt;&gt;0,GE27&lt;&gt;0,SIGN(GD27)&lt;&gt;SIGN(GE27)),1,0),0))</f>
        <v>0</v>
      </c>
      <c r="GE28" s="125" t="n">
        <f aca="false">IF(ISNA(GE27),0,IF(ISNUMBER(GF27),IF(AND(GE27&lt;&gt;0,GF27&lt;&gt;0,SIGN(GE27)&lt;&gt;SIGN(GF27)),1,0),0))</f>
        <v>0</v>
      </c>
      <c r="GF28" s="125" t="n">
        <f aca="false">IF(ISNA(GF27),0,IF(ISNUMBER(GG27),IF(AND(GF27&lt;&gt;0,GG27&lt;&gt;0,SIGN(GF27)&lt;&gt;SIGN(GG27)),1,0),0))</f>
        <v>0</v>
      </c>
      <c r="GG28" s="125" t="n">
        <f aca="false">IF(ISNA(GG27),0,IF(ISNUMBER(GH27),IF(AND(GG27&lt;&gt;0,GH27&lt;&gt;0,SIGN(GG27)&lt;&gt;SIGN(GH27)),1,0),0))</f>
        <v>0</v>
      </c>
      <c r="GH28" s="125" t="n">
        <f aca="false">IF(ISNA(GH27),0,IF(ISNUMBER(GI27),IF(AND(GH27&lt;&gt;0,GI27&lt;&gt;0,SIGN(GH27)&lt;&gt;SIGN(GI27)),1,0),0))</f>
        <v>0</v>
      </c>
      <c r="GI28" s="125" t="n">
        <f aca="false">IF(ISNA(GI27),0,IF(ISNUMBER(GJ27),IF(AND(GI27&lt;&gt;0,GJ27&lt;&gt;0,SIGN(GI27)&lt;&gt;SIGN(GJ27)),1,0),0))</f>
        <v>0</v>
      </c>
      <c r="GJ28" s="125" t="n">
        <f aca="false">IF(ISNA(GJ27),0,IF(ISNUMBER(GK27),IF(AND(GJ27&lt;&gt;0,GK27&lt;&gt;0,SIGN(GJ27)&lt;&gt;SIGN(GK27)),1,0),0))</f>
        <v>0</v>
      </c>
      <c r="GK28" s="125" t="n">
        <f aca="false">IF(ISNA(GK27),0,IF(ISNUMBER(GL27),IF(AND(GK27&lt;&gt;0,GL27&lt;&gt;0,SIGN(GK27)&lt;&gt;SIGN(GL27)),1,0),0))</f>
        <v>0</v>
      </c>
      <c r="GL28" s="125" t="n">
        <f aca="false">IF(ISNA(GL27),0,IF(ISNUMBER(GM27),IF(AND(GL27&lt;&gt;0,GM27&lt;&gt;0,SIGN(GL27)&lt;&gt;SIGN(GM27)),1,0),0))</f>
        <v>0</v>
      </c>
      <c r="GM28" s="125" t="n">
        <f aca="false">IF(ISNA(GM27),0,IF(ISNUMBER(GN27),IF(AND(GM27&lt;&gt;0,GN27&lt;&gt;0,SIGN(GM27)&lt;&gt;SIGN(GN27)),1,0),0))</f>
        <v>0</v>
      </c>
      <c r="GN28" s="125" t="n">
        <f aca="false">IF(ISNA(GN27),0,IF(ISNUMBER(GO27),IF(AND(GN27&lt;&gt;0,GO27&lt;&gt;0,SIGN(GN27)&lt;&gt;SIGN(GO27)),1,0),0))</f>
        <v>0</v>
      </c>
      <c r="GO28" s="125" t="n">
        <f aca="false">IF(ISNA(GO27),0,IF(ISNUMBER(GP27),IF(AND(GO27&lt;&gt;0,GP27&lt;&gt;0,SIGN(GO27)&lt;&gt;SIGN(GP27)),1,0),0))</f>
        <v>0</v>
      </c>
      <c r="GP28" s="125" t="n">
        <f aca="false">IF(ISNA(GP27),0,IF(ISNUMBER(GQ27),IF(AND(GP27&lt;&gt;0,GQ27&lt;&gt;0,SIGN(GP27)&lt;&gt;SIGN(GQ27)),1,0),0))</f>
        <v>0</v>
      </c>
      <c r="GQ28" s="125" t="n">
        <f aca="false">IF(ISNA(GQ27),0,IF(ISNUMBER(GR27),IF(AND(GQ27&lt;&gt;0,GR27&lt;&gt;0,SIGN(GQ27)&lt;&gt;SIGN(GR27)),1,0),0))</f>
        <v>0</v>
      </c>
      <c r="GR28" s="125" t="n">
        <f aca="false">IF(ISNA(GR27),0,IF(ISNUMBER(GS27),IF(AND(GR27&lt;&gt;0,GS27&lt;&gt;0,SIGN(GR27)&lt;&gt;SIGN(GS27)),1,0),0))</f>
        <v>0</v>
      </c>
      <c r="GS28" s="125" t="n">
        <f aca="false">IF(ISNA(GS27),0,IF(ISNUMBER(GT27),IF(AND(GS27&lt;&gt;0,GT27&lt;&gt;0,SIGN(GS27)&lt;&gt;SIGN(GT27)),1,0),0))</f>
        <v>0</v>
      </c>
      <c r="GT28" s="125" t="n">
        <f aca="false">IF(ISNA(GT27),0,IF(ISNUMBER(GU27),IF(AND(GT27&lt;&gt;0,GU27&lt;&gt;0,SIGN(GT27)&lt;&gt;SIGN(GU27)),1,0),0))</f>
        <v>0</v>
      </c>
      <c r="GU28" s="125" t="n">
        <f aca="false">IF(ISNA(GU27),0,IF(ISNUMBER(GV27),IF(AND(GU27&lt;&gt;0,GV27&lt;&gt;0,SIGN(GU27)&lt;&gt;SIGN(GV27)),1,0),0))</f>
        <v>0</v>
      </c>
      <c r="GV28" s="125" t="n">
        <f aca="false">IF(ISNA(GV27),0,IF(ISNUMBER(GW27),IF(AND(GV27&lt;&gt;0,GW27&lt;&gt;0,SIGN(GV27)&lt;&gt;SIGN(GW27)),1,0),0))</f>
        <v>0</v>
      </c>
      <c r="GW28" s="125" t="n">
        <f aca="false">IF(ISNA(GW27),0,IF(ISNUMBER(GX27),IF(AND(GW27&lt;&gt;0,GX27&lt;&gt;0,SIGN(GW27)&lt;&gt;SIGN(GX27)),1,0),0))</f>
        <v>0</v>
      </c>
      <c r="GX28" s="125" t="n">
        <f aca="false">IF(ISNA(GX27),0,IF(ISNUMBER(GY27),IF(AND(GX27&lt;&gt;0,GY27&lt;&gt;0,SIGN(GX27)&lt;&gt;SIGN(GY27)),1,0),0))</f>
        <v>0</v>
      </c>
      <c r="GY28" s="125" t="n">
        <f aca="false">IF(ISNA(GY27),0,IF(ISNUMBER(GZ27),IF(AND(GY27&lt;&gt;0,GZ27&lt;&gt;0,SIGN(GY27)&lt;&gt;SIGN(GZ27)),1,0),0))</f>
        <v>0</v>
      </c>
      <c r="GZ28" s="125" t="n">
        <f aca="false">IF(ISNA(GZ27),0,IF(ISNUMBER(HA27),IF(AND(GZ27&lt;&gt;0,HA27&lt;&gt;0,SIGN(GZ27)&lt;&gt;SIGN(HA27)),1,0),0))</f>
        <v>0</v>
      </c>
      <c r="HA28" s="125" t="n">
        <f aca="false">IF(ISNA(HA27),0,IF(ISNUMBER(HB27),IF(AND(HA27&lt;&gt;0,HB27&lt;&gt;0,SIGN(HA27)&lt;&gt;SIGN(HB27)),1,0),0))</f>
        <v>0</v>
      </c>
      <c r="HB28" s="125" t="n">
        <f aca="false">IF(ISNA(HB27),0,IF(ISNUMBER(HC27),IF(AND(HB27&lt;&gt;0,HC27&lt;&gt;0,SIGN(HB27)&lt;&gt;SIGN(HC27)),1,0),0))</f>
        <v>0</v>
      </c>
      <c r="HC28" s="125" t="n">
        <f aca="false">IF(ISNA(HC27),0,IF(ISNUMBER(HD27),IF(AND(HC27&lt;&gt;0,HD27&lt;&gt;0,SIGN(HC27)&lt;&gt;SIGN(HD27)),1,0),0))</f>
        <v>0</v>
      </c>
      <c r="HD28" s="125" t="n">
        <f aca="false">IF(ISNA(HD27),0,IF(ISNUMBER(HE27),IF(AND(HD27&lt;&gt;0,HE27&lt;&gt;0,SIGN(HD27)&lt;&gt;SIGN(HE27)),1,0),0))</f>
        <v>0</v>
      </c>
      <c r="HE28" s="125" t="n">
        <f aca="false">IF(ISNA(HE27),0,IF(ISNUMBER(HF27),IF(AND(HE27&lt;&gt;0,HF27&lt;&gt;0,SIGN(HE27)&lt;&gt;SIGN(HF27)),1,0),0))</f>
        <v>0</v>
      </c>
      <c r="HF28" s="125" t="n">
        <f aca="false">IF(ISNA(HF27),0,IF(ISNUMBER(HG27),IF(AND(HF27&lt;&gt;0,HG27&lt;&gt;0,SIGN(HF27)&lt;&gt;SIGN(HG27)),1,0),0))</f>
        <v>0</v>
      </c>
      <c r="HG28" s="125" t="n">
        <f aca="false">IF(ISNA(HG27),0,IF(ISNUMBER(HH27),IF(AND(HG27&lt;&gt;0,HH27&lt;&gt;0,SIGN(HG27)&lt;&gt;SIGN(HH27)),1,0),0))</f>
        <v>0</v>
      </c>
      <c r="HH28" s="125" t="n">
        <f aca="false">IF(ISNA(HH27),0,IF(ISNUMBER(HI27),IF(AND(HH27&lt;&gt;0,HI27&lt;&gt;0,SIGN(HH27)&lt;&gt;SIGN(HI27)),1,0),0))</f>
        <v>0</v>
      </c>
      <c r="HI28" s="125" t="n">
        <f aca="false">IF(ISNA(HI27),0,IF(ISNUMBER(HJ27),IF(AND(HI27&lt;&gt;0,HJ27&lt;&gt;0,SIGN(HI27)&lt;&gt;SIGN(HJ27)),1,0),0))</f>
        <v>0</v>
      </c>
      <c r="HJ28" s="125" t="n">
        <f aca="false">IF(ISNA(HJ27),0,IF(ISNUMBER(HK27),IF(AND(HJ27&lt;&gt;0,HK27&lt;&gt;0,SIGN(HJ27)&lt;&gt;SIGN(HK27)),1,0),0))</f>
        <v>0</v>
      </c>
      <c r="HK28" s="125" t="n">
        <f aca="false">IF(ISNA(HK27),0,IF(ISNUMBER(HL27),IF(AND(HK27&lt;&gt;0,HL27&lt;&gt;0,SIGN(HK27)&lt;&gt;SIGN(HL27)),1,0),0))</f>
        <v>0</v>
      </c>
      <c r="HL28" s="125" t="n">
        <f aca="false">IF(ISNA(HL27),0,IF(ISNUMBER(HM27),IF(AND(HL27&lt;&gt;0,HM27&lt;&gt;0,SIGN(HL27)&lt;&gt;SIGN(HM27)),1,0),0))</f>
        <v>0</v>
      </c>
      <c r="HM28" s="125" t="n">
        <f aca="false">IF(ISNA(HM27),0,IF(ISNUMBER(HN27),IF(AND(HM27&lt;&gt;0,HN27&lt;&gt;0,SIGN(HM27)&lt;&gt;SIGN(HN27)),1,0),0))</f>
        <v>0</v>
      </c>
      <c r="HN28" s="125" t="n">
        <f aca="false">IF(ISNA(HN27),0,IF(ISNUMBER(HO27),IF(AND(HN27&lt;&gt;0,HO27&lt;&gt;0,SIGN(HN27)&lt;&gt;SIGN(HO27)),1,0),0))</f>
        <v>0</v>
      </c>
      <c r="HO28" s="125" t="n">
        <f aca="false">IF(ISNA(HO27),0,IF(ISNUMBER(HP27),IF(AND(HO27&lt;&gt;0,HP27&lt;&gt;0,SIGN(HO27)&lt;&gt;SIGN(HP27)),1,0),0))</f>
        <v>0</v>
      </c>
      <c r="HP28" s="125" t="n">
        <f aca="false">IF(ISNA(HP27),0,IF(ISNUMBER(HQ27),IF(AND(HP27&lt;&gt;0,HQ27&lt;&gt;0,SIGN(HP27)&lt;&gt;SIGN(HQ27)),1,0),0))</f>
        <v>0</v>
      </c>
      <c r="HR28" s="125" t="n">
        <f aca="false">IF(FH28=0,INDEX($FI25:$HP25,1,HR25),HQ28+(INDEX($FI25:$HP25,1,HS25)-HQ28)*(HR26-HQ26)/(HS26-HQ26))</f>
        <v>-15</v>
      </c>
      <c r="HS28" s="125" t="n">
        <f aca="false">IF(FI28=0,INDEX($FI25:$HP25,1,HS25),HR28+(INDEX($FI25:$HP25,1,HT25)-HR28)*(HS26-HR26)/(HT26-HR26))</f>
        <v>-15</v>
      </c>
      <c r="HT28" s="125" t="n">
        <f aca="false">IF(FJ28=0,INDEX($FI25:$HP25,1,HT25),HS28+(INDEX($FI25:$HP25,1,HU25)-HS28)*(HT26-HS26)/(HU26-HS26))</f>
        <v>-15</v>
      </c>
      <c r="HU28" s="125" t="n">
        <f aca="false">IF(FK28=0,INDEX($FI25:$HP25,1,HU25),HT28+(INDEX($FI25:$HP25,1,HV25)-HT28)*(HU26-HT26)/(HV26-HT26))</f>
        <v>-15</v>
      </c>
      <c r="HV28" s="125" t="n">
        <f aca="false">IF(FL28=0,INDEX($FI25:$HP25,1,HV25),HU28+(INDEX($FI25:$HP25,1,HW25)-HU28)*(HV26-HU26)/(HW26-HU26))</f>
        <v>-20</v>
      </c>
      <c r="HW28" s="125" t="n">
        <f aca="false">IF(FM28=0,INDEX($FI25:$HP25,1,HW25),HV28+(INDEX($FI25:$HP25,1,HX25)-HV28)*(HW26-HV26)/(HX26-HV26))</f>
        <v>-25</v>
      </c>
      <c r="HX28" s="125" t="n">
        <f aca="false">IF(FN28=0,INDEX($FI25:$HP25,1,HX25),HW28+(INDEX($FI25:$HP25,1,HY25)-HW28)*(HX26-HW26)/(HY26-HW26))</f>
        <v>-30</v>
      </c>
      <c r="HY28" s="125" t="n">
        <f aca="false">IF(FO28=0,INDEX($FI25:$HP25,1,HY25),HX28+(INDEX($FI25:$HP25,1,HZ25)-HX28)*(HY26-HX26)/(HZ26-HX26))</f>
        <v>-30</v>
      </c>
      <c r="HZ28" s="125" t="n">
        <f aca="false">IF(FP28=0,INDEX($FI25:$HP25,1,HZ25),HY28+(INDEX($FI25:$HP25,1,IA25)-HY28)*(HZ26-HY26)/(IA26-HY26))</f>
        <v>-25</v>
      </c>
      <c r="IA28" s="125" t="n">
        <f aca="false">IF(FQ28=0,INDEX($FI25:$HP25,1,IA25),HZ28+(INDEX($FI25:$HP25,1,IB25)-HZ28)*(IA26-HZ26)/(IB26-HZ26))</f>
        <v>-20</v>
      </c>
      <c r="IB28" s="125" t="n">
        <f aca="false">IF(FR28=0,INDEX($FI25:$HP25,1,IB25),IA28+(INDEX($FI25:$HP25,1,IC25)-IA28)*(IB26-IA26)/(IC26-IA26))</f>
        <v>-15</v>
      </c>
      <c r="IC28" s="125" t="n">
        <f aca="false">IF(FS28=0,INDEX($FI25:$HP25,1,IC25),IB28+(INDEX($FI25:$HP25,1,ID25)-IB28)*(IC26-IB26)/(ID26-IB26))</f>
        <v>-15</v>
      </c>
      <c r="ID28" s="125" t="n">
        <f aca="false">IF(FT28=0,INDEX($FI25:$HP25,1,ID25),IC28+(INDEX($FI25:$HP25,1,IE25)-IC28)*(ID26-IC26)/(IE26-IC26))</f>
        <v>-15</v>
      </c>
      <c r="IE28" s="125" t="n">
        <f aca="false">IF(FU28=0,INDEX($FI25:$HP25,1,IE25),ID28+(INDEX($FI25:$HP25,1,IF25)-ID28)*(IE26-ID26)/(IF26-ID26))</f>
        <v>-15</v>
      </c>
      <c r="IF28" s="125" t="e">
        <f aca="false">IF(FV28=0,INDEX($FI25:$HP25,1,IF25),IE28+(INDEX($FI25:$HP25,1,IG25)-IE28)*(IF26-IE26)/(IG26-IE26))</f>
        <v>#N/A</v>
      </c>
      <c r="IG28" s="125" t="e">
        <f aca="false">IF(FW28=0,INDEX($FI25:$HP25,1,IG25),IF28+(INDEX($FI25:$HP25,1,IH25)-IF28)*(IG26-IF26)/(IH26-IF26))</f>
        <v>#N/A</v>
      </c>
      <c r="IH28" s="125" t="e">
        <f aca="false">IF(FX28=0,INDEX($FI25:$HP25,1,IH25),IG28+(INDEX($FI25:$HP25,1,II25)-IG28)*(IH26-IG26)/(II26-IG26))</f>
        <v>#N/A</v>
      </c>
      <c r="II28" s="125" t="e">
        <f aca="false">IF(FY28=0,INDEX($FI25:$HP25,1,II25),IH28+(INDEX($FI25:$HP25,1,IJ25)-IH28)*(II26-IH26)/(IJ26-IH26))</f>
        <v>#N/A</v>
      </c>
      <c r="IJ28" s="125" t="e">
        <f aca="false">IF(FZ28=0,INDEX($FI25:$HP25,1,IJ25),II28+(INDEX($FI25:$HP25,1,IK25)-II28)*(IJ26-II26)/(IK26-II26))</f>
        <v>#N/A</v>
      </c>
      <c r="IK28" s="125" t="e">
        <f aca="false">IF(GA28=0,INDEX($FI25:$HP25,1,IK25),IJ28+(INDEX($FI25:$HP25,1,IL25)-IJ28)*(IK26-IJ26)/(IL26-IJ26))</f>
        <v>#N/A</v>
      </c>
      <c r="IL28" s="125" t="e">
        <f aca="false">IF(GB28=0,INDEX($FI25:$HP25,1,IL25),IK28+(INDEX($FI25:$HP25,1,IM25)-IK28)*(IL26-IK26)/(IM26-IK26))</f>
        <v>#N/A</v>
      </c>
      <c r="IM28" s="125" t="e">
        <f aca="false">IF(GC28=0,INDEX($FI25:$HP25,1,IM25),IL28+(INDEX($FI25:$HP25,1,IN25)-IL28)*(IM26-IL26)/(IN26-IL26))</f>
        <v>#N/A</v>
      </c>
      <c r="IN28" s="125" t="e">
        <f aca="false">IF(GD28=0,INDEX($FI25:$HP25,1,IN25),IM28+(INDEX($FI25:$HP25,1,IO25)-IM28)*(IN26-IM26)/(IO26-IM26))</f>
        <v>#N/A</v>
      </c>
      <c r="IO28" s="125" t="e">
        <f aca="false">IF(GE28=0,INDEX($FI25:$HP25,1,IO25),IN28+(INDEX($FI25:$HP25,1,IP25)-IN28)*(IO26-IN26)/(IP26-IN26))</f>
        <v>#N/A</v>
      </c>
      <c r="IP28" s="125" t="e">
        <f aca="false">IF(GF28=0,INDEX($FI25:$HP25,1,IP25),IO28+(INDEX($FI25:$HP25,1,IQ25)-IO28)*(IP26-IO26)/(IQ26-IO26))</f>
        <v>#N/A</v>
      </c>
      <c r="IQ28" s="125" t="e">
        <f aca="false">IF(GG28=0,INDEX($FI25:$HP25,1,IQ25),IP28+(INDEX($FI25:$HP25,1,IR25)-IP28)*(IQ26-IP26)/(IR26-IP26))</f>
        <v>#N/A</v>
      </c>
      <c r="IR28" s="125" t="e">
        <f aca="false">IF(GH28=0,INDEX($FI25:$HP25,1,IR25),IQ28+(INDEX($FI25:$HP25,1,IS25)-IQ28)*(IR26-IQ26)/(IS26-IQ26))</f>
        <v>#N/A</v>
      </c>
      <c r="IS28" s="125" t="e">
        <f aca="false">IF(GI28=0,INDEX($FI25:$HP25,1,IS25),IR28+(INDEX($FI25:$HP25,1,IT25)-IR28)*(IS26-IR26)/(IT26-IR26))</f>
        <v>#N/A</v>
      </c>
      <c r="IT28" s="125" t="e">
        <f aca="false">IF(GJ28=0,INDEX($FI25:$HP25,1,IT25),IS28+(INDEX($FI25:$HP25,1,IU25)-IS28)*(IT26-IS26)/(IU26-IS26))</f>
        <v>#N/A</v>
      </c>
      <c r="IU28" s="125" t="e">
        <f aca="false">IF(GK28=0,INDEX($FI25:$HP25,1,IU25),IT28+(INDEX($FI25:$HP25,1,IV25)-IT28)*(IU26-IT26)/(IV26-IT26))</f>
        <v>#N/A</v>
      </c>
      <c r="IV28" s="125" t="e">
        <f aca="false">IF(GL28=0,INDEX($FI25:$HP25,1,IV25),IU28+(INDEX($FI25:$HP25,1,IW25)-IU28)*(IV26-IU26)/(IW26-IU26))</f>
        <v>#N/A</v>
      </c>
      <c r="IW28" s="125" t="e">
        <f aca="false">IF(GM28=0,INDEX($FI25:$HP25,1,IW25),IV28+(INDEX($FI25:$HP25,1,IX25)-IV28)*(IW26-IV26)/(IX26-IV26))</f>
        <v>#N/A</v>
      </c>
      <c r="IX28" s="125" t="e">
        <f aca="false">IF(GN28=0,INDEX($FI25:$HP25,1,IX25),IW28+(INDEX($FI25:$HP25,1,IY25)-IW28)*(IX26-IW26)/(IY26-IW26))</f>
        <v>#N/A</v>
      </c>
      <c r="IY28" s="125" t="e">
        <f aca="false">IF(GO28=0,INDEX($FI25:$HP25,1,IY25),IX28+(INDEX($FI25:$HP25,1,IZ25)-IX28)*(IY26-IX26)/(IZ26-IX26))</f>
        <v>#N/A</v>
      </c>
      <c r="IZ28" s="125" t="e">
        <f aca="false">IF(GP28=0,INDEX($FI25:$HP25,1,IZ25),IY28+(INDEX($FI25:$HP25,1,JA25)-IY28)*(IZ26-IY26)/(JA26-IY26))</f>
        <v>#N/A</v>
      </c>
      <c r="JA28" s="125" t="e">
        <f aca="false">IF(GQ28=0,INDEX($FI25:$HP25,1,JA25),IZ28+(INDEX($FI25:$HP25,1,JB25)-IZ28)*(JA26-IZ26)/(JB26-IZ26))</f>
        <v>#N/A</v>
      </c>
      <c r="JB28" s="125" t="e">
        <f aca="false">IF(GR28=0,INDEX($FI25:$HP25,1,JB25),JA28+(INDEX($FI25:$HP25,1,JC25)-JA28)*(JB26-JA26)/(JC26-JA26))</f>
        <v>#N/A</v>
      </c>
      <c r="JC28" s="125" t="e">
        <f aca="false">IF(GS28=0,INDEX($FI25:$HP25,1,JC25),JB28+(INDEX($FI25:$HP25,1,JD25)-JB28)*(JC26-JB26)/(JD26-JB26))</f>
        <v>#N/A</v>
      </c>
      <c r="JD28" s="125" t="e">
        <f aca="false">IF(GT28=0,INDEX($FI25:$HP25,1,JD25),JC28+(INDEX($FI25:$HP25,1,JE25)-JC28)*(JD26-JC26)/(JE26-JC26))</f>
        <v>#N/A</v>
      </c>
      <c r="JE28" s="125" t="e">
        <f aca="false">IF(GU28=0,INDEX($FI25:$HP25,1,JE25),JD28+(INDEX($FI25:$HP25,1,JF25)-JD28)*(JE26-JD26)/(JF26-JD26))</f>
        <v>#N/A</v>
      </c>
      <c r="JF28" s="125" t="e">
        <f aca="false">IF(GV28=0,INDEX($FI25:$HP25,1,JF25),JE28+(INDEX($FI25:$HP25,1,JG25)-JE28)*(JF26-JE26)/(JG26-JE26))</f>
        <v>#N/A</v>
      </c>
      <c r="JG28" s="125" t="e">
        <f aca="false">IF(GW28=0,INDEX($FI25:$HP25,1,JG25),JF28+(INDEX($FI25:$HP25,1,JH25)-JF28)*(JG26-JF26)/(JH26-JF26))</f>
        <v>#N/A</v>
      </c>
      <c r="JH28" s="125" t="e">
        <f aca="false">IF(GX28=0,INDEX($FI25:$HP25,1,JH25),JG28+(INDEX($FI25:$HP25,1,JI25)-JG28)*(JH26-JG26)/(JI26-JG26))</f>
        <v>#N/A</v>
      </c>
      <c r="JI28" s="125" t="e">
        <f aca="false">IF(GY28=0,INDEX($FI25:$HP25,1,JI25),JH28+(INDEX($FI25:$HP25,1,JJ25)-JH28)*(JI26-JH26)/(JJ26-JH26))</f>
        <v>#N/A</v>
      </c>
      <c r="JJ28" s="125" t="e">
        <f aca="false">IF(GZ28=0,INDEX($FI25:$HP25,1,JJ25),JI28+(INDEX($FI25:$HP25,1,JK25)-JI28)*(JJ26-JI26)/(JK26-JI26))</f>
        <v>#N/A</v>
      </c>
      <c r="JK28" s="125" t="e">
        <f aca="false">IF(HA28=0,INDEX($FI25:$HP25,1,JK25),JJ28+(INDEX($FI25:$HP25,1,JL25)-JJ28)*(JK26-JJ26)/(JL26-JJ26))</f>
        <v>#N/A</v>
      </c>
      <c r="JL28" s="125" t="e">
        <f aca="false">IF(HB28=0,INDEX($FI25:$HP25,1,JL25),JK28+(INDEX($FI25:$HP25,1,JM25)-JK28)*(JL26-JK26)/(JM26-JK26))</f>
        <v>#N/A</v>
      </c>
      <c r="JM28" s="125" t="e">
        <f aca="false">IF(HC28=0,INDEX($FI25:$HP25,1,JM25),JL28+(INDEX($FI25:$HP25,1,JN25)-JL28)*(JM26-JL26)/(JN26-JL26))</f>
        <v>#N/A</v>
      </c>
      <c r="JN28" s="125" t="e">
        <f aca="false">IF(HD28=0,INDEX($FI25:$HP25,1,JN25),JM28+(INDEX($FI25:$HP25,1,JO25)-JM28)*(JN26-JM26)/(JO26-JM26))</f>
        <v>#N/A</v>
      </c>
      <c r="JO28" s="125" t="e">
        <f aca="false">IF(HE28=0,INDEX($FI25:$HP25,1,JO25),JN28+(INDEX($FI25:$HP25,1,JP25)-JN28)*(JO26-JN26)/(JP26-JN26))</f>
        <v>#N/A</v>
      </c>
      <c r="JP28" s="125" t="e">
        <f aca="false">IF(HF28=0,INDEX($FI25:$HP25,1,JP25),JO28+(INDEX($FI25:$HP25,1,JQ25)-JO28)*(JP26-JO26)/(JQ26-JO26))</f>
        <v>#N/A</v>
      </c>
      <c r="JQ28" s="125" t="e">
        <f aca="false">IF(HG28=0,INDEX($FI25:$HP25,1,JQ25),JP28+(INDEX($FI25:$HP25,1,JR25)-JP28)*(JQ26-JP26)/(JR26-JP26))</f>
        <v>#N/A</v>
      </c>
      <c r="JR28" s="125" t="e">
        <f aca="false">IF(HH28=0,INDEX($FI25:$HP25,1,JR25),JQ28+(INDEX($FI25:$HP25,1,JS25)-JQ28)*(JR26-JQ26)/(JS26-JQ26))</f>
        <v>#N/A</v>
      </c>
      <c r="JS28" s="125" t="e">
        <f aca="false">IF(HI28=0,INDEX($FI25:$HP25,1,JS25),JR28+(INDEX($FI25:$HP25,1,JT25)-JR28)*(JS26-JR26)/(JT26-JR26))</f>
        <v>#N/A</v>
      </c>
      <c r="JT28" s="125" t="e">
        <f aca="false">IF(HJ28=0,INDEX($FI25:$HP25,1,JT25),JS28+(INDEX($FI25:$HP25,1,JU25)-JS28)*(JT26-JS26)/(JU26-JS26))</f>
        <v>#N/A</v>
      </c>
      <c r="JU28" s="125" t="e">
        <f aca="false">IF(HK28=0,INDEX($FI25:$HP25,1,JU25),JT28+(INDEX($FI25:$HP25,1,JV25)-JT28)*(JU26-JT26)/(JV26-JT26))</f>
        <v>#N/A</v>
      </c>
      <c r="JV28" s="125" t="e">
        <f aca="false">IF(HL28=0,INDEX($FI25:$HP25,1,JV25),JU28+(INDEX($FI25:$HP25,1,JW25)-JU28)*(JV26-JU26)/(JW26-JU26))</f>
        <v>#N/A</v>
      </c>
      <c r="JW28" s="125" t="e">
        <f aca="false">IF(HM28=0,INDEX($FI25:$HP25,1,JW25),JV28+(INDEX($FI25:$HP25,1,JX25)-JV28)*(JW26-JV26)/(JX26-JV26))</f>
        <v>#N/A</v>
      </c>
      <c r="JX28" s="125" t="e">
        <f aca="false">IF(HN28=0,INDEX($FI25:$HP25,1,JX25),JW28+(INDEX($FI25:$HP25,1,JY25)-JW28)*(JX26-JW26)/(JY26-JW26))</f>
        <v>#N/A</v>
      </c>
      <c r="JY28" s="125" t="e">
        <f aca="false">IF(HO28=0,INDEX($FI25:$HP25,1,JY25),JX28+(INDEX($FI25:$HP25,1,JZ25)-JX28)*(JY26-JX26)/(JZ26-JX26))</f>
        <v>#N/A</v>
      </c>
      <c r="JZ28" s="125" t="e">
        <f aca="false">IF(ISNUMBER(INDEX($FI25:$HP25,1,JZ25)),INDEX($FI25:$HP25,1,JZ25),NA())</f>
        <v>#N/A</v>
      </c>
      <c r="KA28" s="125" t="e">
        <f aca="false">IF(ISNUMBER(INDEX($FI25:$HP25,1,KA25)),INDEX($FI25:$HP25,1,KA25),NA())</f>
        <v>#N/A</v>
      </c>
      <c r="KB28" s="125" t="e">
        <f aca="false">IF(ISNUMBER(INDEX($FI25:$HP25,1,KB25)),INDEX($FI25:$HP25,1,KB25),NA())</f>
        <v>#N/A</v>
      </c>
      <c r="KC28" s="125" t="e">
        <f aca="false">IF(ISNUMBER(INDEX($FI25:$HP25,1,KC25)),INDEX($FI25:$HP25,1,KC25),NA())</f>
        <v>#N/A</v>
      </c>
      <c r="KD28" s="125" t="e">
        <f aca="false">IF(ISNUMBER(INDEX($FI25:$HP25,1,KD25)),INDEX($FI25:$HP25,1,KD25),NA())</f>
        <v>#N/A</v>
      </c>
      <c r="KE28" s="125" t="e">
        <f aca="false">IF(ISNUMBER(INDEX($FI25:$HP25,1,KE25)),INDEX($FI25:$HP25,1,KE25),NA())</f>
        <v>#N/A</v>
      </c>
      <c r="KF28" s="125" t="e">
        <f aca="false">IF(ISNUMBER(INDEX($FI25:$HP25,1,KF25)),INDEX($FI25:$HP25,1,KF25),NA())</f>
        <v>#N/A</v>
      </c>
      <c r="KG28" s="125" t="e">
        <f aca="false">IF(ISNUMBER(INDEX($FI25:$HP25,1,KG25)),INDEX($FI25:$HP25,1,KG25),NA())</f>
        <v>#N/A</v>
      </c>
      <c r="KH28" s="125" t="e">
        <f aca="false">IF(ISNUMBER(INDEX($FI25:$HP25,1,KH25)),INDEX($FI25:$HP25,1,KH25),NA())</f>
        <v>#N/A</v>
      </c>
      <c r="KI28" s="125" t="e">
        <f aca="false">IF(ISNUMBER(INDEX($FI25:$HP25,1,KI25)),INDEX($FI25:$HP25,1,KI25),NA())</f>
        <v>#N/A</v>
      </c>
      <c r="KJ28" s="125" t="e">
        <f aca="false">IF(ISNUMBER(INDEX($FI25:$HP25,1,KJ25)),INDEX($FI25:$HP25,1,KJ25),NA())</f>
        <v>#N/A</v>
      </c>
      <c r="KK28" s="125" t="e">
        <f aca="false">IF(ISNUMBER(INDEX($FI25:$HP25,1,KK25)),INDEX($FI25:$HP25,1,KK25),NA())</f>
        <v>#N/A</v>
      </c>
      <c r="KL28" s="125" t="e">
        <f aca="false">IF(ISNUMBER(INDEX($FI25:$HP25,1,KL25)),INDEX($FI25:$HP25,1,KL25),NA())</f>
        <v>#N/A</v>
      </c>
      <c r="KM28" s="125" t="e">
        <f aca="false">IF(ISNUMBER(INDEX($FI25:$HP25,1,KM25)),INDEX($FI25:$HP25,1,KM25),NA())</f>
        <v>#N/A</v>
      </c>
      <c r="KN28" s="125" t="e">
        <f aca="false">IF(ISNUMBER(INDEX($FI25:$HP25,1,KN25)),INDEX($FI25:$HP25,1,KN25),NA())</f>
        <v>#N/A</v>
      </c>
      <c r="KO28" s="125" t="e">
        <f aca="false">IF(ISNUMBER(INDEX($FI25:$HP25,1,KO25)),INDEX($FI25:$HP25,1,KO25),NA())</f>
        <v>#N/A</v>
      </c>
      <c r="KP28" s="125" t="e">
        <f aca="false">IF(ISNUMBER(INDEX($FI25:$HP25,1,KP25)),INDEX($FI25:$HP25,1,KP25),NA())</f>
        <v>#N/A</v>
      </c>
      <c r="KQ28" s="125" t="e">
        <f aca="false">IF(ISNUMBER(INDEX($FI25:$HP25,1,KQ25)),INDEX($FI25:$HP25,1,KQ25),NA())</f>
        <v>#N/A</v>
      </c>
      <c r="KR28" s="125" t="e">
        <f aca="false">IF(ISNUMBER(INDEX($FI25:$HP25,1,KR25)),INDEX($FI25:$HP25,1,KR25),NA())</f>
        <v>#N/A</v>
      </c>
      <c r="KS28" s="125" t="e">
        <f aca="false">IF(ISNUMBER(INDEX($FI25:$HP25,1,KS25)),INDEX($FI25:$HP25,1,KS25),NA())</f>
        <v>#N/A</v>
      </c>
      <c r="KU28" s="125" t="s">
        <v>75</v>
      </c>
      <c r="KV28" s="125" t="str">
        <f aca="false">IF(AND(ISNUMBER(KV26),ISNUMBER(KW26)),IF(AND(KV26&lt;=0,KW26&lt;=0),0.5*(KW26+KV26)*(KW25-KV25),""),"")</f>
        <v/>
      </c>
      <c r="KW28" s="125" t="str">
        <f aca="false">IF(AND(ISNUMBER(KW26),ISNUMBER(KX26)),IF(AND(KW26&lt;=0,KX26&lt;=0),0.5*(KX26+KW26)*(KX25-KW25),""),"")</f>
        <v/>
      </c>
      <c r="KX28" s="125" t="str">
        <f aca="false">IF(AND(ISNUMBER(KX26),ISNUMBER(KY26)),IF(AND(KX26&lt;=0,KY26&lt;=0),0.5*(KY26+KX26)*(KY25-KX25),""),"")</f>
        <v/>
      </c>
      <c r="KY28" s="125" t="str">
        <f aca="false">IF(AND(ISNUMBER(KY26),ISNUMBER(KZ26)),IF(AND(KY26&lt;=0,KZ26&lt;=0),0.5*(KZ26+KY26)*(KZ25-KY25),""),"")</f>
        <v/>
      </c>
      <c r="KZ28" s="125" t="str">
        <f aca="false">IF(AND(ISNUMBER(KZ26),ISNUMBER(LA26)),IF(AND(KZ26&lt;=0,LA26&lt;=0),0.5*(LA26+KZ26)*(LA25-KZ25),""),"")</f>
        <v/>
      </c>
      <c r="LA28" s="125" t="str">
        <f aca="false">IF(AND(ISNUMBER(LA26),ISNUMBER(LB26)),IF(AND(LA26&lt;=0,LB26&lt;=0),0.5*(LB26+LA26)*(LB25-LA25),""),"")</f>
        <v/>
      </c>
      <c r="LB28" s="125" t="str">
        <f aca="false">IF(AND(ISNUMBER(LB26),ISNUMBER(LC26)),IF(AND(LB26&lt;=0,LC26&lt;=0),0.5*(LC26+LB26)*(LC25-LB25),""),"")</f>
        <v/>
      </c>
      <c r="LC28" s="125" t="str">
        <f aca="false">IF(AND(ISNUMBER(LC26),ISNUMBER(LD26)),IF(AND(LC26&lt;=0,LD26&lt;=0),0.5*(LD26+LC26)*(LD25-LC25),""),"")</f>
        <v/>
      </c>
      <c r="LD28" s="125" t="str">
        <f aca="false">IF(AND(ISNUMBER(LD26),ISNUMBER(LE26)),IF(AND(LD26&lt;=0,LE26&lt;=0),0.5*(LE26+LD26)*(LE25-LD25),""),"")</f>
        <v/>
      </c>
      <c r="LE28" s="125" t="str">
        <f aca="false">IF(AND(ISNUMBER(LE26),ISNUMBER(LF26)),IF(AND(LE26&lt;=0,LF26&lt;=0),0.5*(LF26+LE26)*(LF25-LE25),""),"")</f>
        <v/>
      </c>
      <c r="LF28" s="125" t="str">
        <f aca="false">IF(AND(ISNUMBER(LF26),ISNUMBER(LG26)),IF(AND(LF26&lt;=0,LG26&lt;=0),0.5*(LG26+LF26)*(LG25-LF25),""),"")</f>
        <v/>
      </c>
      <c r="LG28" s="125" t="str">
        <f aca="false">IF(AND(ISNUMBER(LG26),ISNUMBER(LH26)),IF(AND(LG26&lt;=0,LH26&lt;=0),0.5*(LH26+LG26)*(LH25-LG25),""),"")</f>
        <v/>
      </c>
      <c r="LH28" s="125" t="str">
        <f aca="false">IF(AND(ISNUMBER(LH26),ISNUMBER(LI26)),IF(AND(LH26&lt;=0,LI26&lt;=0),0.5*(LI26+LH26)*(LI25-LH25),""),"")</f>
        <v/>
      </c>
      <c r="LI28" s="125" t="str">
        <f aca="false">IF(AND(ISNUMBER(LI26),ISNUMBER(LJ26)),IF(AND(LI26&lt;=0,LJ26&lt;=0),0.5*(LJ26+LI26)*(LJ25-LI25),""),"")</f>
        <v/>
      </c>
      <c r="LJ28" s="125" t="str">
        <f aca="false">IF(AND(ISNUMBER(LJ26),ISNUMBER(LK26)),IF(AND(LJ26&lt;=0,LK26&lt;=0),0.5*(LK26+LJ26)*(LK25-LJ25),""),"")</f>
        <v/>
      </c>
      <c r="LK28" s="125" t="str">
        <f aca="false">IF(AND(ISNUMBER(LK26),ISNUMBER(LL26)),IF(AND(LK26&lt;=0,LL26&lt;=0),0.5*(LL26+LK26)*(LL25-LK25),""),"")</f>
        <v/>
      </c>
      <c r="LL28" s="125" t="str">
        <f aca="false">IF(AND(ISNUMBER(LL26),ISNUMBER(LM26)),IF(AND(LL26&lt;=0,LM26&lt;=0),0.5*(LM26+LL26)*(LM25-LL25),""),"")</f>
        <v/>
      </c>
      <c r="LM28" s="125" t="str">
        <f aca="false">IF(AND(ISNUMBER(LM26),ISNUMBER(LN26)),IF(AND(LM26&lt;=0,LN26&lt;=0),0.5*(LN26+LM26)*(LN25-LM25),""),"")</f>
        <v/>
      </c>
      <c r="LN28" s="125" t="str">
        <f aca="false">IF(AND(ISNUMBER(LN26),ISNUMBER(LO26)),IF(AND(LN26&lt;=0,LO26&lt;=0),0.5*(LO26+LN26)*(LO25-LN25),""),"")</f>
        <v/>
      </c>
      <c r="LO28" s="125" t="str">
        <f aca="false">IF(AND(ISNUMBER(LO26),ISNUMBER(LP26)),IF(AND(LO26&lt;=0,LP26&lt;=0),0.5*(LP26+LO26)*(LP25-LO25),""),"")</f>
        <v/>
      </c>
      <c r="LP28" s="125" t="str">
        <f aca="false">IF(AND(ISNUMBER(LP26),ISNUMBER(LQ26)),IF(AND(LP26&lt;=0,LQ26&lt;=0),0.5*(LQ26+LP26)*(LQ25-LP25),""),"")</f>
        <v/>
      </c>
      <c r="LQ28" s="125" t="str">
        <f aca="false">IF(AND(ISNUMBER(LQ26),ISNUMBER(LR26)),IF(AND(LQ26&lt;=0,LR26&lt;=0),0.5*(LR26+LQ26)*(LR25-LQ25),""),"")</f>
        <v/>
      </c>
      <c r="LR28" s="125" t="str">
        <f aca="false">IF(AND(ISNUMBER(LR26),ISNUMBER(LS26)),IF(AND(LR26&lt;=0,LS26&lt;=0),0.5*(LS26+LR26)*(LS25-LR25),""),"")</f>
        <v/>
      </c>
      <c r="LS28" s="125" t="str">
        <f aca="false">IF(AND(ISNUMBER(LS26),ISNUMBER(LT26)),IF(AND(LS26&lt;=0,LT26&lt;=0),0.5*(LT26+LS26)*(LT25-LS25),""),"")</f>
        <v/>
      </c>
      <c r="LT28" s="125" t="str">
        <f aca="false">IF(AND(ISNUMBER(LT26),ISNUMBER(LU26)),IF(AND(LT26&lt;=0,LU26&lt;=0),0.5*(LU26+LT26)*(LU25-LT25),""),"")</f>
        <v/>
      </c>
      <c r="LU28" s="125" t="str">
        <f aca="false">IF(AND(ISNUMBER(LU26),ISNUMBER(LV26)),IF(AND(LU26&lt;=0,LV26&lt;=0),0.5*(LV26+LU26)*(LV25-LU25),""),"")</f>
        <v/>
      </c>
      <c r="LV28" s="125" t="str">
        <f aca="false">IF(AND(ISNUMBER(LV26),ISNUMBER(LW26)),IF(AND(LV26&lt;=0,LW26&lt;=0),0.5*(LW26+LV26)*(LW25-LV25),""),"")</f>
        <v/>
      </c>
      <c r="LW28" s="125" t="str">
        <f aca="false">IF(AND(ISNUMBER(LW26),ISNUMBER(LX26)),IF(AND(LW26&lt;=0,LX26&lt;=0),0.5*(LX26+LW26)*(LX25-LW25),""),"")</f>
        <v/>
      </c>
      <c r="LX28" s="125" t="str">
        <f aca="false">IF(AND(ISNUMBER(LX26),ISNUMBER(LY26)),IF(AND(LX26&lt;=0,LY26&lt;=0),0.5*(LY26+LX26)*(LY25-LX25),""),"")</f>
        <v/>
      </c>
      <c r="LY28" s="125" t="str">
        <f aca="false">IF(AND(ISNUMBER(LY26),ISNUMBER(LZ26)),IF(AND(LY26&lt;=0,LZ26&lt;=0),0.5*(LZ26+LY26)*(LZ25-LY25),""),"")</f>
        <v/>
      </c>
      <c r="LZ28" s="125" t="str">
        <f aca="false">IF(AND(ISNUMBER(LZ26),ISNUMBER(MA26)),IF(AND(LZ26&lt;=0,MA26&lt;=0),0.5*(MA26+LZ26)*(MA25-LZ25),""),"")</f>
        <v/>
      </c>
      <c r="MA28" s="125" t="str">
        <f aca="false">IF(AND(ISNUMBER(MA26),ISNUMBER(MB26)),IF(AND(MA26&lt;=0,MB26&lt;=0),0.5*(MB26+MA26)*(MB25-MA25),""),"")</f>
        <v/>
      </c>
      <c r="MB28" s="125" t="str">
        <f aca="false">IF(AND(ISNUMBER(MB26),ISNUMBER(MC26)),IF(AND(MB26&lt;=0,MC26&lt;=0),0.5*(MC26+MB26)*(MC25-MB25),""),"")</f>
        <v/>
      </c>
      <c r="MC28" s="125" t="str">
        <f aca="false">IF(AND(ISNUMBER(MC26),ISNUMBER(MD26)),IF(AND(MC26&lt;=0,MD26&lt;=0),0.5*(MD26+MC26)*(MD25-MC25),""),"")</f>
        <v/>
      </c>
      <c r="MD28" s="125" t="str">
        <f aca="false">IF(AND(ISNUMBER(MD26),ISNUMBER(ME26)),IF(AND(MD26&lt;=0,ME26&lt;=0),0.5*(ME26+MD26)*(ME25-MD25),""),"")</f>
        <v/>
      </c>
      <c r="ME28" s="125" t="str">
        <f aca="false">IF(AND(ISNUMBER(ME26),ISNUMBER(MF26)),IF(AND(ME26&lt;=0,MF26&lt;=0),0.5*(MF26+ME26)*(MF25-ME25),""),"")</f>
        <v/>
      </c>
      <c r="MF28" s="125" t="str">
        <f aca="false">IF(AND(ISNUMBER(MF26),ISNUMBER(MG26)),IF(AND(MF26&lt;=0,MG26&lt;=0),0.5*(MG26+MF26)*(MG25-MF25),""),"")</f>
        <v/>
      </c>
      <c r="MG28" s="125" t="str">
        <f aca="false">IF(AND(ISNUMBER(MG26),ISNUMBER(MH26)),IF(AND(MG26&lt;=0,MH26&lt;=0),0.5*(MH26+MG26)*(MH25-MG25),""),"")</f>
        <v/>
      </c>
      <c r="MH28" s="125" t="str">
        <f aca="false">IF(AND(ISNUMBER(MH26),ISNUMBER(MI26)),IF(AND(MH26&lt;=0,MI26&lt;=0),0.5*(MI26+MH26)*(MI25-MH25),""),"")</f>
        <v/>
      </c>
      <c r="MI28" s="125" t="str">
        <f aca="false">IF(AND(ISNUMBER(MI26),ISNUMBER(MJ26)),IF(AND(MI26&lt;=0,MJ26&lt;=0),0.5*(MJ26+MI26)*(MJ25-MI25),""),"")</f>
        <v/>
      </c>
      <c r="MJ28" s="125" t="str">
        <f aca="false">IF(AND(ISNUMBER(MJ26),ISNUMBER(MK26)),IF(AND(MJ26&lt;=0,MK26&lt;=0),0.5*(MK26+MJ26)*(MK25-MJ25),""),"")</f>
        <v/>
      </c>
      <c r="MK28" s="125" t="str">
        <f aca="false">IF(AND(ISNUMBER(MK26),ISNUMBER(ML26)),IF(AND(MK26&lt;=0,ML26&lt;=0),0.5*(ML26+MK26)*(ML25-MK25),""),"")</f>
        <v/>
      </c>
      <c r="ML28" s="125" t="str">
        <f aca="false">IF(AND(ISNUMBER(ML26),ISNUMBER(MM26)),IF(AND(ML26&lt;=0,MM26&lt;=0),0.5*(MM26+ML26)*(MM25-ML25),""),"")</f>
        <v/>
      </c>
      <c r="MM28" s="125" t="str">
        <f aca="false">IF(AND(ISNUMBER(MM26),ISNUMBER(MN26)),IF(AND(MM26&lt;=0,MN26&lt;=0),0.5*(MN26+MM26)*(MN25-MM25),""),"")</f>
        <v/>
      </c>
      <c r="MN28" s="125" t="str">
        <f aca="false">IF(AND(ISNUMBER(MN26),ISNUMBER(MO26)),IF(AND(MN26&lt;=0,MO26&lt;=0),0.5*(MO26+MN26)*(MO25-MN25),""),"")</f>
        <v/>
      </c>
      <c r="MO28" s="125" t="str">
        <f aca="false">IF(AND(ISNUMBER(MO26),ISNUMBER(MP26)),IF(AND(MO26&lt;=0,MP26&lt;=0),0.5*(MP26+MO26)*(MP25-MO25),""),"")</f>
        <v/>
      </c>
      <c r="MP28" s="125" t="str">
        <f aca="false">IF(AND(ISNUMBER(MP26),ISNUMBER(MQ26)),IF(AND(MP26&lt;=0,MQ26&lt;=0),0.5*(MQ26+MP26)*(MQ25-MP25),""),"")</f>
        <v/>
      </c>
      <c r="MQ28" s="125" t="str">
        <f aca="false">IF(AND(ISNUMBER(MQ26),ISNUMBER(MR26)),IF(AND(MQ26&lt;=0,MR26&lt;=0),0.5*(MR26+MQ26)*(MR25-MQ25),""),"")</f>
        <v/>
      </c>
      <c r="MR28" s="125" t="str">
        <f aca="false">IF(AND(ISNUMBER(MR26),ISNUMBER(MS26)),IF(AND(MR26&lt;=0,MS26&lt;=0),0.5*(MS26+MR26)*(MS25-MR25),""),"")</f>
        <v/>
      </c>
      <c r="MS28" s="125" t="str">
        <f aca="false">IF(AND(ISNUMBER(MS26),ISNUMBER(MT26)),IF(AND(MS26&lt;=0,MT26&lt;=0),0.5*(MT26+MS26)*(MT25-MS25),""),"")</f>
        <v/>
      </c>
      <c r="MT28" s="125" t="str">
        <f aca="false">IF(AND(ISNUMBER(MT26),ISNUMBER(MU26)),IF(AND(MT26&lt;=0,MU26&lt;=0),0.5*(MU26+MT26)*(MU25-MT25),""),"")</f>
        <v/>
      </c>
      <c r="MU28" s="125" t="str">
        <f aca="false">IF(AND(ISNUMBER(MU26),ISNUMBER(MV26)),IF(AND(MU26&lt;=0,MV26&lt;=0),0.5*(MV26+MU26)*(MV25-MU25),""),"")</f>
        <v/>
      </c>
      <c r="MV28" s="125" t="str">
        <f aca="false">IF(AND(ISNUMBER(MV26),ISNUMBER(MW26)),IF(AND(MV26&lt;=0,MW26&lt;=0),0.5*(MW26+MV26)*(MW25-MV25),""),"")</f>
        <v/>
      </c>
      <c r="MW28" s="125" t="str">
        <f aca="false">IF(AND(ISNUMBER(MW26),ISNUMBER(MX26)),IF(AND(MW26&lt;=0,MX26&lt;=0),0.5*(MX26+MW26)*(MX25-MW25),""),"")</f>
        <v/>
      </c>
      <c r="MX28" s="125" t="str">
        <f aca="false">IF(AND(ISNUMBER(MX26),ISNUMBER(MY26)),IF(AND(MX26&lt;=0,MY26&lt;=0),0.5*(MY26+MX26)*(MY25-MX25),""),"")</f>
        <v/>
      </c>
      <c r="MY28" s="125" t="str">
        <f aca="false">IF(AND(ISNUMBER(MY26),ISNUMBER(MZ26)),IF(AND(MY26&lt;=0,MZ26&lt;=0),0.5*(MZ26+MY26)*(MZ25-MY25),""),"")</f>
        <v/>
      </c>
      <c r="MZ28" s="125" t="str">
        <f aca="false">IF(AND(ISNUMBER(MZ26),ISNUMBER(NA26)),IF(AND(MZ26&lt;=0,NA26&lt;=0),0.5*(NA26+MZ26)*(NA25-MZ25),""),"")</f>
        <v/>
      </c>
      <c r="NA28" s="125" t="str">
        <f aca="false">IF(AND(ISNUMBER(NA26),ISNUMBER(NB26)),IF(AND(NA26&lt;=0,NB26&lt;=0),0.5*(NB26+NA26)*(NB25-NA25),""),"")</f>
        <v/>
      </c>
      <c r="NB28" s="125" t="str">
        <f aca="false">IF(AND(ISNUMBER(NB26),ISNUMBER(NC26)),IF(AND(NB26&lt;=0,NC26&lt;=0),0.5*(NC26+NB26)*(NC25-NB25),""),"")</f>
        <v/>
      </c>
      <c r="NC28" s="125" t="str">
        <f aca="false">IF(AND(ISNUMBER(NC26),ISNUMBER(ND26)),IF(AND(NC26&lt;=0,ND26&lt;=0),0.5*(ND26+NC26)*(ND25-NC25),""),"")</f>
        <v/>
      </c>
      <c r="ND28" s="125" t="str">
        <f aca="false">IF(AND(ISNUMBER(ND26),ISNUMBER(NE26)),IF(AND(ND26&lt;=0,NE26&lt;=0),0.5*(NE26+ND26)*(NE25-ND25),""),"")</f>
        <v/>
      </c>
      <c r="NE28" s="125" t="str">
        <f aca="false">IF(AND(ISNUMBER(NE26),ISNUMBER(NF26)),IF(AND(NE26&lt;=0,NF26&lt;=0),0.5*(NF26+NE26)*(NF25-NE25),""),"")</f>
        <v/>
      </c>
      <c r="NF28" s="125" t="str">
        <f aca="false">IF(AND(ISNUMBER(NF26),ISNUMBER(NG26)),IF(AND(NF26&lt;=0,NG26&lt;=0),0.5*(NG26+NF26)*(NG25-NF25),""),"")</f>
        <v/>
      </c>
      <c r="NG28" s="125" t="str">
        <f aca="false">IF(AND(ISNUMBER(NG26),ISNUMBER(NH26)),IF(AND(NG26&lt;=0,NH26&lt;=0),0.5*(NH26+NG26)*(NH25-NG25),""),"")</f>
        <v/>
      </c>
      <c r="NH28" s="125" t="str">
        <f aca="false">IF(AND(ISNUMBER(NH26),ISNUMBER(NI26)),IF(AND(NH26&lt;=0,NI26&lt;=0),0.5*(NI26+NH26)*(NI25-NH25),""),"")</f>
        <v/>
      </c>
      <c r="NI28" s="125" t="str">
        <f aca="false">IF(AND(ISNUMBER(NI26),ISNUMBER(NJ26)),IF(AND(NI26&lt;=0,NJ26&lt;=0),0.5*(NJ26+NI26)*(NJ25-NI25),""),"")</f>
        <v/>
      </c>
      <c r="NJ28" s="125" t="str">
        <f aca="false">IF(AND(ISNUMBER(NJ26),ISNUMBER(NK26)),IF(AND(NJ26&lt;=0,NK26&lt;=0),0.5*(NK26+NJ26)*(NK25-NJ25),""),"")</f>
        <v/>
      </c>
      <c r="NK28" s="125" t="str">
        <f aca="false">IF(AND(ISNUMBER(NK26),ISNUMBER(NL26)),IF(AND(NK26&lt;=0,NL26&lt;=0),0.5*(NL26+NK26)*(NL25-NK25),""),"")</f>
        <v/>
      </c>
      <c r="NL28" s="125" t="str">
        <f aca="false">IF(AND(ISNUMBER(NL26),ISNUMBER(NM26)),IF(AND(NL26&lt;=0,NM26&lt;=0),0.5*(NM26+NL26)*(NM25-NL25),""),"")</f>
        <v/>
      </c>
      <c r="NM28" s="125" t="str">
        <f aca="false">IF(AND(ISNUMBER(NM26),ISNUMBER(NN26)),IF(AND(NM26&lt;=0,NN26&lt;=0),0.5*(NN26+NM26)*(NN25-NM25),""),"")</f>
        <v/>
      </c>
      <c r="NN28" s="125" t="str">
        <f aca="false">IF(AND(ISNUMBER(NN26),ISNUMBER(NO26)),IF(AND(NN26&lt;=0,NO26&lt;=0),0.5*(NO26+NN26)*(NO25-NN25),""),"")</f>
        <v/>
      </c>
      <c r="NO28" s="125" t="str">
        <f aca="false">IF(AND(ISNUMBER(NO26),ISNUMBER(NP26)),IF(AND(NO26&lt;=0,NP26&lt;=0),0.5*(NP26+NO26)*(NP25-NO25),""),"")</f>
        <v/>
      </c>
      <c r="NP28" s="125" t="str">
        <f aca="false">IF(AND(ISNUMBER(NP26),ISNUMBER(NQ26)),IF(AND(NP26&lt;=0,NQ26&lt;=0),0.5*(NQ26+NP26)*(NQ25-NP25),""),"")</f>
        <v/>
      </c>
      <c r="NQ28" s="125" t="str">
        <f aca="false">IF(AND(ISNUMBER(NQ26),ISNUMBER(NR26)),IF(AND(NQ26&lt;=0,NR26&lt;=0),0.5*(NR26+NQ26)*(NR25-NQ25),""),"")</f>
        <v/>
      </c>
      <c r="NR28" s="125" t="str">
        <f aca="false">IF(AND(ISNUMBER(NR26),ISNUMBER(NS26)),IF(AND(NR26&lt;=0,NS26&lt;=0),0.5*(NS26+NR26)*(NS25-NR25),""),"")</f>
        <v/>
      </c>
      <c r="NS28" s="125" t="str">
        <f aca="false">IF(AND(ISNUMBER(NS26),ISNUMBER(NT26)),IF(AND(NS26&lt;=0,NT26&lt;=0),0.5*(NT26+NS26)*(NT25-NS25),""),"")</f>
        <v/>
      </c>
      <c r="NT28" s="125" t="str">
        <f aca="false">IF(AND(ISNUMBER(NT26),ISNUMBER(NU26)),IF(AND(NT26&lt;=0,NU26&lt;=0),0.5*(NU26+NT26)*(NU25-NT25),""),"")</f>
        <v/>
      </c>
      <c r="NU28" s="125" t="str">
        <f aca="false">IF(AND(ISNUMBER(NU26),ISNUMBER(NV26)),IF(AND(NU26&lt;=0,NV26&lt;=0),0.5*(NV26+NU26)*(NV25-NU25),""),"")</f>
        <v/>
      </c>
      <c r="NV28" s="125" t="str">
        <f aca="false">IF(AND(ISNUMBER(NV26),ISNUMBER(NW26)),IF(AND(NV26&lt;=0,NW26&lt;=0),0.5*(NW26+NV26)*(NW25-NV25),""),"")</f>
        <v/>
      </c>
      <c r="NW28" s="125" t="str">
        <f aca="false">IF(AND(ISNUMBER(NW26),ISNUMBER(NX26)),IF(AND(NW26&lt;=0,NX26&lt;=0),0.5*(NX26+NW26)*(NX25-NW25),""),"")</f>
        <v/>
      </c>
      <c r="NX28" s="166"/>
      <c r="NZ28" s="166"/>
    </row>
    <row r="29" customFormat="false" ht="19.5" hidden="false" customHeight="true" outlineLevel="0" collapsed="false">
      <c r="A29" s="199" t="s">
        <v>80</v>
      </c>
      <c r="B29" s="200" t="s">
        <v>68</v>
      </c>
      <c r="C29" s="201" t="str">
        <f aca="false">C25</f>
        <v>Dist. (m)</v>
      </c>
      <c r="D29" s="202" t="n">
        <v>0</v>
      </c>
      <c r="E29" s="202" t="n">
        <v>85</v>
      </c>
      <c r="F29" s="202" t="n">
        <v>132</v>
      </c>
      <c r="G29" s="202" t="n">
        <v>180</v>
      </c>
      <c r="H29" s="202" t="n">
        <v>210</v>
      </c>
      <c r="I29" s="202" t="n">
        <v>251</v>
      </c>
      <c r="J29" s="202" t="n">
        <v>295</v>
      </c>
      <c r="K29" s="202" t="n">
        <v>352</v>
      </c>
      <c r="L29" s="202" t="n">
        <v>436</v>
      </c>
      <c r="M29" s="202" t="n">
        <v>497</v>
      </c>
      <c r="N29" s="202" t="n">
        <v>537</v>
      </c>
      <c r="O29" s="202" t="n">
        <v>597</v>
      </c>
      <c r="P29" s="202" t="n">
        <v>640</v>
      </c>
      <c r="Q29" s="202"/>
      <c r="R29" s="202"/>
      <c r="S29" s="202"/>
      <c r="T29" s="202"/>
      <c r="U29" s="202"/>
      <c r="V29" s="202"/>
      <c r="W29" s="202"/>
      <c r="X29" s="202"/>
      <c r="Y29" s="202"/>
      <c r="Z29" s="202"/>
      <c r="AA29" s="202"/>
      <c r="AB29" s="202"/>
      <c r="AC29" s="202"/>
      <c r="AD29" s="202"/>
      <c r="AE29" s="202"/>
      <c r="AF29" s="202"/>
      <c r="AG29" s="203"/>
      <c r="AH29" s="176"/>
      <c r="AI29" s="177" t="str">
        <f aca="false">"Cut: "&amp;TEXT(ABS(OA31),"###,##0.0")&amp;" sq."&amp;AF4&amp;"."</f>
        <v>Cut: 0.0 sq.m.</v>
      </c>
      <c r="AJ29" s="177"/>
      <c r="AK29" s="187" t="n">
        <f aca="false">MIN(D29:AG29)</f>
        <v>0</v>
      </c>
      <c r="AL29" s="187" t="n">
        <f aca="false">MAX(D29:AG29)</f>
        <v>640</v>
      </c>
      <c r="AM29" s="187"/>
      <c r="AN29" s="187"/>
      <c r="AO29" s="187"/>
      <c r="AP29" s="125" t="n">
        <f aca="false">IF(COUNT(D29:AG29)&gt;0,1,NA())</f>
        <v>1</v>
      </c>
      <c r="AQ29" s="125" t="n">
        <f aca="false">IF(ISNA(MATCH(AP31,$D29:$AG29,0)),AP29,IF(AP29+1&gt;COUNT($D29:$AG29),NA(),AP29+1))</f>
        <v>2</v>
      </c>
      <c r="AR29" s="125" t="n">
        <f aca="false">IF(ISNA(MATCH(AQ31,$D29:$AG29,0)),AQ29,IF(AQ29+1&gt;COUNT($D29:$AG29),NA(),AQ29+1))</f>
        <v>2</v>
      </c>
      <c r="AS29" s="125" t="n">
        <f aca="false">IF(ISNA(MATCH(AR31,$D29:$AG29,0)),AR29,IF(AR29+1&gt;COUNT($D29:$AG29),NA(),AR29+1))</f>
        <v>2</v>
      </c>
      <c r="AT29" s="125" t="n">
        <f aca="false">IF(ISNA(MATCH(AS31,$D29:$AG29,0)),AS29,IF(AS29+1&gt;COUNT($D29:$AG29),NA(),AS29+1))</f>
        <v>3</v>
      </c>
      <c r="AU29" s="125" t="n">
        <f aca="false">IF(ISNA(MATCH(AT31,$D29:$AG29,0)),AT29,IF(AT29+1&gt;COUNT($D29:$AG29),NA(),AT29+1))</f>
        <v>4</v>
      </c>
      <c r="AV29" s="125" t="n">
        <f aca="false">IF(ISNA(MATCH(AU31,$D29:$AG29,0)),AU29,IF(AU29+1&gt;COUNT($D29:$AG29),NA(),AU29+1))</f>
        <v>5</v>
      </c>
      <c r="AW29" s="125" t="n">
        <f aca="false">IF(ISNA(MATCH(AV31,$D29:$AG29,0)),AV29,IF(AV29+1&gt;COUNT($D29:$AG29),NA(),AV29+1))</f>
        <v>6</v>
      </c>
      <c r="AX29" s="125" t="n">
        <f aca="false">IF(ISNA(MATCH(AW31,$D29:$AG29,0)),AW29,IF(AW29+1&gt;COUNT($D29:$AG29),NA(),AW29+1))</f>
        <v>7</v>
      </c>
      <c r="AY29" s="125" t="n">
        <f aca="false">IF(ISNA(MATCH(AX31,$D29:$AG29,0)),AX29,IF(AX29+1&gt;COUNT($D29:$AG29),NA(),AX29+1))</f>
        <v>8</v>
      </c>
      <c r="AZ29" s="125" t="n">
        <f aca="false">IF(ISNA(MATCH(AY31,$D29:$AG29,0)),AY29,IF(AY29+1&gt;COUNT($D29:$AG29),NA(),AY29+1))</f>
        <v>9</v>
      </c>
      <c r="BA29" s="125" t="n">
        <f aca="false">IF(ISNA(MATCH(AZ31,$D29:$AG29,0)),AZ29,IF(AZ29+1&gt;COUNT($D29:$AG29),NA(),AZ29+1))</f>
        <v>10</v>
      </c>
      <c r="BB29" s="125" t="n">
        <f aca="false">IF(ISNA(MATCH(BA31,$D29:$AG29,0)),BA29,IF(BA29+1&gt;COUNT($D29:$AG29),NA(),BA29+1))</f>
        <v>11</v>
      </c>
      <c r="BC29" s="125" t="n">
        <f aca="false">IF(ISNA(MATCH(BB31,$D29:$AG29,0)),BB29,IF(BB29+1&gt;COUNT($D29:$AG29),NA(),BB29+1))</f>
        <v>12</v>
      </c>
      <c r="BD29" s="125" t="n">
        <f aca="false">IF(ISNA(MATCH(BC31,$D29:$AG29,0)),BC29,IF(BC29+1&gt;COUNT($D29:$AG29),NA(),BC29+1))</f>
        <v>12</v>
      </c>
      <c r="BE29" s="125" t="n">
        <f aca="false">IF(ISNA(MATCH(BD31,$D29:$AG29,0)),BD29,IF(BD29+1&gt;COUNT($D29:$AG29),NA(),BD29+1))</f>
        <v>12</v>
      </c>
      <c r="BF29" s="125" t="n">
        <f aca="false">IF(ISNA(MATCH(BE31,$D29:$AG29,0)),BE29,IF(BE29+1&gt;COUNT($D29:$AG29),NA(),BE29+1))</f>
        <v>13</v>
      </c>
      <c r="BG29" s="125" t="e">
        <f aca="false">IF(ISNA(MATCH(BF31,$D29:$AG29,0)),BF29,IF(BF29+1&gt;COUNT($D29:$AG29),NA(),BF29+1))</f>
        <v>#N/A</v>
      </c>
      <c r="BH29" s="125" t="e">
        <f aca="false">IF(ISNA(MATCH(BG31,$D29:$AG29,0)),BG29,IF(BG29+1&gt;COUNT($D29:$AG29),NA(),BG29+1))</f>
        <v>#N/A</v>
      </c>
      <c r="BI29" s="125" t="e">
        <f aca="false">IF(ISNA(MATCH(BH31,$D29:$AG29,0)),BH29,IF(BH29+1&gt;COUNT($D29:$AG29),NA(),BH29+1))</f>
        <v>#N/A</v>
      </c>
      <c r="BJ29" s="125" t="e">
        <f aca="false">IF(ISNA(MATCH(BI31,$D29:$AG29,0)),BI29,IF(BI29+1&gt;COUNT($D29:$AG29),NA(),BI29+1))</f>
        <v>#N/A</v>
      </c>
      <c r="BK29" s="125" t="e">
        <f aca="false">IF(ISNA(MATCH(BJ31,$D29:$AG29,0)),BJ29,IF(BJ29+1&gt;COUNT($D29:$AG29),NA(),BJ29+1))</f>
        <v>#N/A</v>
      </c>
      <c r="BL29" s="125" t="e">
        <f aca="false">IF(ISNA(MATCH(BK31,$D29:$AG29,0)),BK29,IF(BK29+1&gt;COUNT($D29:$AG29),NA(),BK29+1))</f>
        <v>#N/A</v>
      </c>
      <c r="BM29" s="125" t="e">
        <f aca="false">IF(ISNA(MATCH(BL31,$D29:$AG29,0)),BL29,IF(BL29+1&gt;COUNT($D29:$AG29),NA(),BL29+1))</f>
        <v>#N/A</v>
      </c>
      <c r="BN29" s="125" t="e">
        <f aca="false">IF(ISNA(MATCH(BM31,$D29:$AG29,0)),BM29,IF(BM29+1&gt;COUNT($D29:$AG29),NA(),BM29+1))</f>
        <v>#N/A</v>
      </c>
      <c r="BO29" s="125" t="e">
        <f aca="false">IF(ISNA(MATCH(BN31,$D29:$AG29,0)),BN29,IF(BN29+1&gt;COUNT($D29:$AG29),NA(),BN29+1))</f>
        <v>#N/A</v>
      </c>
      <c r="BP29" s="125" t="e">
        <f aca="false">IF(ISNA(MATCH(BO31,$D29:$AG29,0)),BO29,IF(BO29+1&gt;COUNT($D29:$AG29),NA(),BO29+1))</f>
        <v>#N/A</v>
      </c>
      <c r="BQ29" s="125" t="e">
        <f aca="false">IF(ISNA(MATCH(BP31,$D29:$AG29,0)),BP29,IF(BP29+1&gt;COUNT($D29:$AG29),NA(),BP29+1))</f>
        <v>#N/A</v>
      </c>
      <c r="BR29" s="125" t="e">
        <f aca="false">IF(ISNA(MATCH(BQ31,$D29:$AG29,0)),BQ29,IF(BQ29+1&gt;COUNT($D29:$AG29),NA(),BQ29+1))</f>
        <v>#N/A</v>
      </c>
      <c r="BS29" s="125" t="e">
        <f aca="false">IF(ISNA(MATCH(BR31,$D29:$AG29,0)),BR29,IF(BR29+1&gt;COUNT($D29:$AG29),NA(),BR29+1))</f>
        <v>#N/A</v>
      </c>
      <c r="BT29" s="125" t="e">
        <f aca="false">IF(ISNA(MATCH(BS31,$D29:$AG29,0)),BS29,IF(BS29+1&gt;COUNT($D29:$AG29),NA(),BS29+1))</f>
        <v>#N/A</v>
      </c>
      <c r="BU29" s="125" t="e">
        <f aca="false">IF(ISNA(MATCH(BT31,$D29:$AG29,0)),BT29,IF(BT29+1&gt;COUNT($D29:$AG29),NA(),BT29+1))</f>
        <v>#N/A</v>
      </c>
      <c r="BV29" s="125" t="e">
        <f aca="false">IF(ISNA(MATCH(BU31,$D29:$AG29,0)),BU29,IF(BU29+1&gt;COUNT($D29:$AG29),NA(),BU29+1))</f>
        <v>#N/A</v>
      </c>
      <c r="BW29" s="125" t="e">
        <f aca="false">IF(ISNA(MATCH(BV31,$D29:$AG29,0)),BV29,IF(BV29+1&gt;COUNT($D29:$AG29),NA(),BV29+1))</f>
        <v>#N/A</v>
      </c>
      <c r="BX29" s="125" t="e">
        <f aca="false">IF(ISNA(MATCH(BW31,$D29:$AG29,0)),BW29,IF(BW29+1&gt;COUNT($D29:$AG29),NA(),BW29+1))</f>
        <v>#N/A</v>
      </c>
      <c r="BY29" s="125" t="e">
        <f aca="false">IF(ISNA(MATCH(BX31,$D29:$AG29,0)),BX29,IF(BX29+1&gt;COUNT($D29:$AG29),NA(),BX29+1))</f>
        <v>#N/A</v>
      </c>
      <c r="BZ29" s="125" t="e">
        <f aca="false">IF(ISNA(MATCH(BY31,$D29:$AG29,0)),BY29,IF(BY29+1&gt;COUNT($D29:$AG29),NA(),BY29+1))</f>
        <v>#N/A</v>
      </c>
      <c r="CA29" s="125" t="e">
        <f aca="false">IF(ISNA(MATCH(BZ31,$D29:$AG29,0)),BZ29,IF(BZ29+1&gt;COUNT($D29:$AG29),NA(),BZ29+1))</f>
        <v>#N/A</v>
      </c>
      <c r="CB29" s="125" t="e">
        <f aca="false">IF(ISNA(MATCH(CA31,$D29:$AG29,0)),CA29,IF(CA29+1&gt;COUNT($D29:$AG29),NA(),CA29+1))</f>
        <v>#N/A</v>
      </c>
      <c r="CC29" s="125" t="e">
        <f aca="false">IF(ISNA(MATCH(CB31,$D29:$AG29,0)),CB29,IF(CB29+1&gt;COUNT($D29:$AG29),NA(),CB29+1))</f>
        <v>#N/A</v>
      </c>
      <c r="CD29" s="125" t="e">
        <f aca="false">IF(ISNA(MATCH(CC31,$D29:$AG29,0)),CC29,IF(CC29+1&gt;COUNT($D29:$AG29),NA(),CC29+1))</f>
        <v>#N/A</v>
      </c>
      <c r="CE29" s="125" t="e">
        <f aca="false">IF(ISNA(MATCH(CD31,$D29:$AG29,0)),CD29,IF(CD29+1&gt;COUNT($D29:$AG29),NA(),CD29+1))</f>
        <v>#N/A</v>
      </c>
      <c r="CF29" s="125" t="e">
        <f aca="false">IF(ISNA(MATCH(CE31,$D29:$AG29,0)),CE29,IF(CE29+1&gt;COUNT($D29:$AG29),NA(),CE29+1))</f>
        <v>#N/A</v>
      </c>
      <c r="CG29" s="125" t="e">
        <f aca="false">IF(ISNA(MATCH(CF31,$D29:$AG29,0)),CF29,IF(CF29+1&gt;COUNT($D29:$AG29),NA(),CF29+1))</f>
        <v>#N/A</v>
      </c>
      <c r="CH29" s="125" t="e">
        <f aca="false">IF(ISNA(MATCH(CG31,$D29:$AG29,0)),CG29,IF(CG29+1&gt;COUNT($D29:$AG29),NA(),CG29+1))</f>
        <v>#N/A</v>
      </c>
      <c r="CI29" s="125" t="e">
        <f aca="false">IF(ISNA(MATCH(CH31,$D29:$AG29,0)),CH29,IF(CH29+1&gt;COUNT($D29:$AG29),NA(),CH29+1))</f>
        <v>#N/A</v>
      </c>
      <c r="CJ29" s="125" t="e">
        <f aca="false">IF(ISNA(MATCH(CI31,$D29:$AG29,0)),CI29,IF(CI29+1&gt;COUNT($D29:$AG29),NA(),CI29+1))</f>
        <v>#N/A</v>
      </c>
      <c r="CK29" s="125" t="e">
        <f aca="false">IF(ISNA(MATCH(CJ31,$D29:$AG29,0)),CJ29,IF(CJ29+1&gt;COUNT($D29:$AG29),NA(),CJ29+1))</f>
        <v>#N/A</v>
      </c>
      <c r="CL29" s="125" t="e">
        <f aca="false">IF(ISNA(MATCH(CK31,$D29:$AG29,0)),CK29,IF(CK29+1&gt;COUNT($D29:$AG29),NA(),CK29+1))</f>
        <v>#N/A</v>
      </c>
      <c r="CM29" s="125" t="e">
        <f aca="false">IF(ISNA(MATCH(CL31,$D29:$AG29,0)),CL29,IF(CL29+1&gt;COUNT($D29:$AG29),NA(),CL29+1))</f>
        <v>#N/A</v>
      </c>
      <c r="CN29" s="125" t="e">
        <f aca="false">IF(ISNA(MATCH(CM31,$D29:$AG29,0)),CM29,IF(CM29+1&gt;COUNT($D29:$AG29),NA(),CM29+1))</f>
        <v>#N/A</v>
      </c>
      <c r="CO29" s="125" t="e">
        <f aca="false">IF(ISNA(MATCH(CN31,$D29:$AG29,0)),CN29,IF(CN29+1&gt;COUNT($D29:$AG29),NA(),CN29+1))</f>
        <v>#N/A</v>
      </c>
      <c r="CP29" s="125" t="e">
        <f aca="false">IF(ISNA(MATCH(CO31,$D29:$AG29,0)),CO29,IF(CO29+1&gt;COUNT($D29:$AG29),NA(),CO29+1))</f>
        <v>#N/A</v>
      </c>
      <c r="CQ29" s="125" t="e">
        <f aca="false">IF(ISNA(MATCH(CP31,$D29:$AG29,0)),CP29,IF(CP29+1&gt;COUNT($D29:$AG29),NA(),CP29+1))</f>
        <v>#N/A</v>
      </c>
      <c r="CR29" s="125" t="e">
        <f aca="false">IF(ISNA(MATCH(CQ31,$D29:$AG29,0)),CQ29,IF(CQ29+1&gt;COUNT($D29:$AG29),NA(),CQ29+1))</f>
        <v>#N/A</v>
      </c>
      <c r="CS29" s="125" t="e">
        <f aca="false">IF(ISNA(MATCH(CR31,$D29:$AG29,0)),CR29,IF(CR29+1&gt;COUNT($D29:$AG29),NA(),CR29+1))</f>
        <v>#N/A</v>
      </c>
      <c r="CT29" s="125" t="e">
        <f aca="false">IF(ISNA(MATCH(CS31,$D29:$AG29,0)),CS29,IF(CS29+1&gt;COUNT($D29:$AG29),NA(),CS29+1))</f>
        <v>#N/A</v>
      </c>
      <c r="CU29" s="125" t="e">
        <f aca="false">IF(ISNA(MATCH(CT31,$D29:$AG29,0)),CT29,IF(CT29+1&gt;COUNT($D29:$AG29),NA(),CT29+1))</f>
        <v>#N/A</v>
      </c>
      <c r="CV29" s="125" t="e">
        <f aca="false">IF(ISNA(MATCH(CU31,$D29:$AG29,0)),CU29,IF(CU29+1&gt;COUNT($D29:$AG29),NA(),CU29+1))</f>
        <v>#N/A</v>
      </c>
      <c r="CW29" s="125" t="e">
        <f aca="false">IF(ISNA(MATCH(CV31,$D29:$AG29,0)),CV29,IF(CV29+1&gt;COUNT($D29:$AG29),NA(),CV29+1))</f>
        <v>#N/A</v>
      </c>
      <c r="CY29" s="125" t="n">
        <f aca="false">IF(ISNA(MATCH(AP31,$D29:$AG29,0)),NA(),INDEX($D30:$AG30,1,MATCH(AP31,$D29:$AG29,0)))</f>
        <v>-15</v>
      </c>
      <c r="CZ29" s="125" t="e">
        <f aca="false">IF(ISNA(MATCH(AQ31,$D29:$AG29,0)),NA(),INDEX($D30:$AG30,1,MATCH(AQ31,$D29:$AG29,0)))</f>
        <v>#N/A</v>
      </c>
      <c r="DA29" s="125" t="e">
        <f aca="false">IF(ISNA(MATCH(AR31,$D29:$AG29,0)),NA(),INDEX($D30:$AG30,1,MATCH(AR31,$D29:$AG29,0)))</f>
        <v>#N/A</v>
      </c>
      <c r="DB29" s="125" t="n">
        <f aca="false">IF(ISNA(MATCH(AS31,$D29:$AG29,0)),NA(),INDEX($D30:$AG30,1,MATCH(AS31,$D29:$AG29,0)))</f>
        <v>-15</v>
      </c>
      <c r="DC29" s="125" t="n">
        <f aca="false">IF(ISNA(MATCH(AT31,$D29:$AG29,0)),NA(),INDEX($D30:$AG30,1,MATCH(AT31,$D29:$AG29,0)))</f>
        <v>-20</v>
      </c>
      <c r="DD29" s="125" t="n">
        <f aca="false">IF(ISNA(MATCH(AU31,$D29:$AG29,0)),NA(),INDEX($D30:$AG30,1,MATCH(AU31,$D29:$AG29,0)))</f>
        <v>-25</v>
      </c>
      <c r="DE29" s="125" t="n">
        <f aca="false">IF(ISNA(MATCH(AV31,$D29:$AG29,0)),NA(),INDEX($D30:$AG30,1,MATCH(AV31,$D29:$AG29,0)))</f>
        <v>-30</v>
      </c>
      <c r="DF29" s="125" t="n">
        <f aca="false">IF(ISNA(MATCH(AW31,$D29:$AG29,0)),NA(),INDEX($D30:$AG30,1,MATCH(AW31,$D29:$AG29,0)))</f>
        <v>-30</v>
      </c>
      <c r="DG29" s="125" t="n">
        <f aca="false">IF(ISNA(MATCH(AX31,$D29:$AG29,0)),NA(),INDEX($D30:$AG30,1,MATCH(AX31,$D29:$AG29,0)))</f>
        <v>-25</v>
      </c>
      <c r="DH29" s="125" t="n">
        <f aca="false">IF(ISNA(MATCH(AY31,$D29:$AG29,0)),NA(),INDEX($D30:$AG30,1,MATCH(AY31,$D29:$AG29,0)))</f>
        <v>-22.5</v>
      </c>
      <c r="DI29" s="125" t="n">
        <f aca="false">IF(ISNA(MATCH(AZ31,$D29:$AG29,0)),NA(),INDEX($D30:$AG30,1,MATCH(AZ31,$D29:$AG29,0)))</f>
        <v>-25</v>
      </c>
      <c r="DJ29" s="125" t="n">
        <f aca="false">IF(ISNA(MATCH(BA31,$D29:$AG29,0)),NA(),INDEX($D30:$AG30,1,MATCH(BA31,$D29:$AG29,0)))</f>
        <v>-25</v>
      </c>
      <c r="DK29" s="125" t="n">
        <f aca="false">IF(ISNA(MATCH(BB31,$D29:$AG29,0)),NA(),INDEX($D30:$AG30,1,MATCH(BB31,$D29:$AG29,0)))</f>
        <v>-20</v>
      </c>
      <c r="DL29" s="125" t="e">
        <f aca="false">IF(ISNA(MATCH(BC31,$D29:$AG29,0)),NA(),INDEX($D30:$AG30,1,MATCH(BC31,$D29:$AG29,0)))</f>
        <v>#N/A</v>
      </c>
      <c r="DM29" s="125" t="e">
        <f aca="false">IF(ISNA(MATCH(BD31,$D29:$AG29,0)),NA(),INDEX($D30:$AG30,1,MATCH(BD31,$D29:$AG29,0)))</f>
        <v>#N/A</v>
      </c>
      <c r="DN29" s="125" t="n">
        <f aca="false">IF(ISNA(MATCH(BE31,$D29:$AG29,0)),NA(),INDEX($D30:$AG30,1,MATCH(BE31,$D29:$AG29,0)))</f>
        <v>-15</v>
      </c>
      <c r="DO29" s="125" t="n">
        <f aca="false">IF(ISNA(MATCH(BF31,$D29:$AG29,0)),NA(),INDEX($D30:$AG30,1,MATCH(BF31,$D29:$AG29,0)))</f>
        <v>-15</v>
      </c>
      <c r="DP29" s="125" t="e">
        <f aca="false">IF(ISNA(MATCH(BG31,$D29:$AG29,0)),NA(),INDEX($D30:$AG30,1,MATCH(BG31,$D29:$AG29,0)))</f>
        <v>#N/A</v>
      </c>
      <c r="DQ29" s="125" t="e">
        <f aca="false">IF(ISNA(MATCH(BH31,$D29:$AG29,0)),NA(),INDEX($D30:$AG30,1,MATCH(BH31,$D29:$AG29,0)))</f>
        <v>#N/A</v>
      </c>
      <c r="DR29" s="125" t="e">
        <f aca="false">IF(ISNA(MATCH(BI31,$D29:$AG29,0)),NA(),INDEX($D30:$AG30,1,MATCH(BI31,$D29:$AG29,0)))</f>
        <v>#N/A</v>
      </c>
      <c r="DS29" s="125" t="e">
        <f aca="false">IF(ISNA(MATCH(BJ31,$D29:$AG29,0)),NA(),INDEX($D30:$AG30,1,MATCH(BJ31,$D29:$AG29,0)))</f>
        <v>#N/A</v>
      </c>
      <c r="DT29" s="125" t="e">
        <f aca="false">IF(ISNA(MATCH(BK31,$D29:$AG29,0)),NA(),INDEX($D30:$AG30,1,MATCH(BK31,$D29:$AG29,0)))</f>
        <v>#N/A</v>
      </c>
      <c r="DU29" s="125" t="e">
        <f aca="false">IF(ISNA(MATCH(BL31,$D29:$AG29,0)),NA(),INDEX($D30:$AG30,1,MATCH(BL31,$D29:$AG29,0)))</f>
        <v>#N/A</v>
      </c>
      <c r="DV29" s="125" t="e">
        <f aca="false">IF(ISNA(MATCH(BM31,$D29:$AG29,0)),NA(),INDEX($D30:$AG30,1,MATCH(BM31,$D29:$AG29,0)))</f>
        <v>#N/A</v>
      </c>
      <c r="DW29" s="125" t="e">
        <f aca="false">IF(ISNA(MATCH(BN31,$D29:$AG29,0)),NA(),INDEX($D30:$AG30,1,MATCH(BN31,$D29:$AG29,0)))</f>
        <v>#N/A</v>
      </c>
      <c r="DX29" s="125" t="e">
        <f aca="false">IF(ISNA(MATCH(BO31,$D29:$AG29,0)),NA(),INDEX($D30:$AG30,1,MATCH(BO31,$D29:$AG29,0)))</f>
        <v>#N/A</v>
      </c>
      <c r="DY29" s="125" t="e">
        <f aca="false">IF(ISNA(MATCH(BP31,$D29:$AG29,0)),NA(),INDEX($D30:$AG30,1,MATCH(BP31,$D29:$AG29,0)))</f>
        <v>#N/A</v>
      </c>
      <c r="DZ29" s="125" t="e">
        <f aca="false">IF(ISNA(MATCH(BQ31,$D29:$AG29,0)),NA(),INDEX($D30:$AG30,1,MATCH(BQ31,$D29:$AG29,0)))</f>
        <v>#N/A</v>
      </c>
      <c r="EA29" s="125" t="e">
        <f aca="false">IF(ISNA(MATCH(BR31,$D29:$AG29,0)),NA(),INDEX($D30:$AG30,1,MATCH(BR31,$D29:$AG29,0)))</f>
        <v>#N/A</v>
      </c>
      <c r="EB29" s="125" t="e">
        <f aca="false">IF(ISNA(MATCH(BS31,$D29:$AG29,0)),NA(),INDEX($D30:$AG30,1,MATCH(BS31,$D29:$AG29,0)))</f>
        <v>#N/A</v>
      </c>
      <c r="EC29" s="125" t="e">
        <f aca="false">IF(ISNA(MATCH(BT31,$D29:$AG29,0)),NA(),INDEX($D30:$AG30,1,MATCH(BT31,$D29:$AG29,0)))</f>
        <v>#N/A</v>
      </c>
      <c r="ED29" s="125" t="e">
        <f aca="false">IF(ISNA(MATCH(BU31,$D29:$AG29,0)),NA(),INDEX($D30:$AG30,1,MATCH(BU31,$D29:$AG29,0)))</f>
        <v>#N/A</v>
      </c>
      <c r="EE29" s="125" t="e">
        <f aca="false">IF(ISNA(MATCH(BV31,$D29:$AG29,0)),NA(),INDEX($D30:$AG30,1,MATCH(BV31,$D29:$AG29,0)))</f>
        <v>#N/A</v>
      </c>
      <c r="EF29" s="125" t="e">
        <f aca="false">IF(ISNA(MATCH(BW31,$D29:$AG29,0)),NA(),INDEX($D30:$AG30,1,MATCH(BW31,$D29:$AG29,0)))</f>
        <v>#N/A</v>
      </c>
      <c r="EG29" s="125" t="e">
        <f aca="false">IF(ISNA(MATCH(BX31,$D29:$AG29,0)),NA(),INDEX($D30:$AG30,1,MATCH(BX31,$D29:$AG29,0)))</f>
        <v>#N/A</v>
      </c>
      <c r="EH29" s="125" t="e">
        <f aca="false">IF(ISNA(MATCH(BY31,$D29:$AG29,0)),NA(),INDEX($D30:$AG30,1,MATCH(BY31,$D29:$AG29,0)))</f>
        <v>#N/A</v>
      </c>
      <c r="EI29" s="125" t="e">
        <f aca="false">IF(ISNA(MATCH(BZ31,$D29:$AG29,0)),NA(),INDEX($D30:$AG30,1,MATCH(BZ31,$D29:$AG29,0)))</f>
        <v>#N/A</v>
      </c>
      <c r="EJ29" s="125" t="e">
        <f aca="false">IF(ISNA(MATCH(CA31,$D29:$AG29,0)),NA(),INDEX($D30:$AG30,1,MATCH(CA31,$D29:$AG29,0)))</f>
        <v>#N/A</v>
      </c>
      <c r="EK29" s="125" t="e">
        <f aca="false">IF(ISNA(MATCH(CB31,$D29:$AG29,0)),NA(),INDEX($D30:$AG30,1,MATCH(CB31,$D29:$AG29,0)))</f>
        <v>#N/A</v>
      </c>
      <c r="EL29" s="125" t="e">
        <f aca="false">IF(ISNA(MATCH(CC31,$D29:$AG29,0)),NA(),INDEX($D30:$AG30,1,MATCH(CC31,$D29:$AG29,0)))</f>
        <v>#N/A</v>
      </c>
      <c r="EM29" s="125" t="e">
        <f aca="false">IF(ISNA(MATCH(CD31,$D29:$AG29,0)),NA(),INDEX($D30:$AG30,1,MATCH(CD31,$D29:$AG29,0)))</f>
        <v>#N/A</v>
      </c>
      <c r="EN29" s="125" t="e">
        <f aca="false">IF(ISNA(MATCH(CE31,$D29:$AG29,0)),NA(),INDEX($D30:$AG30,1,MATCH(CE31,$D29:$AG29,0)))</f>
        <v>#N/A</v>
      </c>
      <c r="EO29" s="125" t="e">
        <f aca="false">IF(ISNA(MATCH(CF31,$D29:$AG29,0)),NA(),INDEX($D30:$AG30,1,MATCH(CF31,$D29:$AG29,0)))</f>
        <v>#N/A</v>
      </c>
      <c r="EP29" s="125" t="e">
        <f aca="false">IF(ISNA(MATCH(CG31,$D29:$AG29,0)),NA(),INDEX($D30:$AG30,1,MATCH(CG31,$D29:$AG29,0)))</f>
        <v>#N/A</v>
      </c>
      <c r="EQ29" s="125" t="e">
        <f aca="false">IF(ISNA(MATCH(CH31,$D29:$AG29,0)),NA(),INDEX($D30:$AG30,1,MATCH(CH31,$D29:$AG29,0)))</f>
        <v>#N/A</v>
      </c>
      <c r="ER29" s="125" t="e">
        <f aca="false">IF(ISNA(MATCH(CI31,$D29:$AG29,0)),NA(),INDEX($D30:$AG30,1,MATCH(CI31,$D29:$AG29,0)))</f>
        <v>#N/A</v>
      </c>
      <c r="ES29" s="125" t="e">
        <f aca="false">IF(ISNA(MATCH(CJ31,$D29:$AG29,0)),NA(),INDEX($D30:$AG30,1,MATCH(CJ31,$D29:$AG29,0)))</f>
        <v>#N/A</v>
      </c>
      <c r="ET29" s="125" t="e">
        <f aca="false">IF(ISNA(MATCH(CK31,$D29:$AG29,0)),NA(),INDEX($D30:$AG30,1,MATCH(CK31,$D29:$AG29,0)))</f>
        <v>#N/A</v>
      </c>
      <c r="EU29" s="125" t="e">
        <f aca="false">IF(ISNA(MATCH(CL31,$D29:$AG29,0)),NA(),INDEX($D30:$AG30,1,MATCH(CL31,$D29:$AG29,0)))</f>
        <v>#N/A</v>
      </c>
      <c r="EV29" s="125" t="e">
        <f aca="false">IF(ISNA(MATCH(CM31,$D29:$AG29,0)),NA(),INDEX($D30:$AG30,1,MATCH(CM31,$D29:$AG29,0)))</f>
        <v>#N/A</v>
      </c>
      <c r="EW29" s="125" t="e">
        <f aca="false">IF(ISNA(MATCH(CN31,$D29:$AG29,0)),NA(),INDEX($D30:$AG30,1,MATCH(CN31,$D29:$AG29,0)))</f>
        <v>#N/A</v>
      </c>
      <c r="EX29" s="125" t="e">
        <f aca="false">IF(ISNA(MATCH(CO31,$D29:$AG29,0)),NA(),INDEX($D30:$AG30,1,MATCH(CO31,$D29:$AG29,0)))</f>
        <v>#N/A</v>
      </c>
      <c r="EY29" s="125" t="e">
        <f aca="false">IF(ISNA(MATCH(CP31,$D29:$AG29,0)),NA(),INDEX($D30:$AG30,1,MATCH(CP31,$D29:$AG29,0)))</f>
        <v>#N/A</v>
      </c>
      <c r="EZ29" s="125" t="e">
        <f aca="false">IF(ISNA(MATCH(CQ31,$D29:$AG29,0)),NA(),INDEX($D30:$AG30,1,MATCH(CQ31,$D29:$AG29,0)))</f>
        <v>#N/A</v>
      </c>
      <c r="FA29" s="125" t="e">
        <f aca="false">IF(ISNA(MATCH(CR31,$D29:$AG29,0)),NA(),INDEX($D30:$AG30,1,MATCH(CR31,$D29:$AG29,0)))</f>
        <v>#N/A</v>
      </c>
      <c r="FB29" s="125" t="e">
        <f aca="false">IF(ISNA(MATCH(CS31,$D29:$AG29,0)),NA(),INDEX($D30:$AG30,1,MATCH(CS31,$D29:$AG29,0)))</f>
        <v>#N/A</v>
      </c>
      <c r="FC29" s="125" t="e">
        <f aca="false">IF(ISNA(MATCH(CT31,$D29:$AG29,0)),NA(),INDEX($D30:$AG30,1,MATCH(CT31,$D29:$AG29,0)))</f>
        <v>#N/A</v>
      </c>
      <c r="FD29" s="125" t="e">
        <f aca="false">IF(ISNA(MATCH(CU31,$D29:$AG29,0)),NA(),INDEX($D30:$AG30,1,MATCH(CU31,$D29:$AG29,0)))</f>
        <v>#N/A</v>
      </c>
      <c r="FE29" s="125" t="e">
        <f aca="false">IF(ISNA(MATCH(CV31,$D29:$AG29,0)),NA(),INDEX($D30:$AG30,1,MATCH(CV31,$D29:$AG29,0)))</f>
        <v>#N/A</v>
      </c>
      <c r="FF29" s="125" t="e">
        <f aca="false">IF(ISNA(MATCH(CW31,$D29:$AG29,0)),NA(),INDEX($D30:$AG30,1,MATCH(CW31,$D29:$AG29,0)))</f>
        <v>#N/A</v>
      </c>
      <c r="FI29" s="125" t="n">
        <f aca="false">CY29</f>
        <v>-15</v>
      </c>
      <c r="FJ29" s="125" t="n">
        <f aca="false">IF(ISNA(CZ29),FI29+(AQ31-AP31)*(INDEX(CZ29:$FF29,1,MATCH(1,CZ31:$FF31,0))-FI29)/(INDEX(AQ31:$CW31,1,MATCH(1,CZ31:$FF31,0))-AP31),CZ29)</f>
        <v>-15</v>
      </c>
      <c r="FK29" s="125" t="n">
        <f aca="false">IF(ISNA(DA29),FJ29+(AR31-AQ31)*(INDEX(DA29:$FF29,1,MATCH(1,DA31:$FF31,0))-FJ29)/(INDEX(AR31:$CW31,1,MATCH(1,DA31:$FF31,0))-AQ31),DA29)</f>
        <v>-15</v>
      </c>
      <c r="FL29" s="125" t="n">
        <f aca="false">IF(ISNA(DB29),FK29+(AS31-AR31)*(INDEX(DB29:$FF29,1,MATCH(1,DB31:$FF31,0))-FK29)/(INDEX(AS31:$CW31,1,MATCH(1,DB31:$FF31,0))-AR31),DB29)</f>
        <v>-15</v>
      </c>
      <c r="FM29" s="125" t="n">
        <f aca="false">IF(ISNA(DC29),FL29+(AT31-AS31)*(INDEX(DC29:$FF29,1,MATCH(1,DC31:$FF31,0))-FL29)/(INDEX(AT31:$CW31,1,MATCH(1,DC31:$FF31,0))-AS31),DC29)</f>
        <v>-20</v>
      </c>
      <c r="FN29" s="125" t="n">
        <f aca="false">IF(ISNA(DD29),FM29+(AU31-AT31)*(INDEX(DD29:$FF29,1,MATCH(1,DD31:$FF31,0))-FM29)/(INDEX(AU31:$CW31,1,MATCH(1,DD31:$FF31,0))-AT31),DD29)</f>
        <v>-25</v>
      </c>
      <c r="FO29" s="125" t="n">
        <f aca="false">IF(ISNA(DE29),FN29+(AV31-AU31)*(INDEX(DE29:$FF29,1,MATCH(1,DE31:$FF31,0))-FN29)/(INDEX(AV31:$CW31,1,MATCH(1,DE31:$FF31,0))-AU31),DE29)</f>
        <v>-30</v>
      </c>
      <c r="FP29" s="125" t="n">
        <f aca="false">IF(ISNA(DF29),FO29+(AW31-AV31)*(INDEX(DF29:$FF29,1,MATCH(1,DF31:$FF31,0))-FO29)/(INDEX(AW31:$CW31,1,MATCH(1,DF31:$FF31,0))-AV31),DF29)</f>
        <v>-30</v>
      </c>
      <c r="FQ29" s="125" t="n">
        <f aca="false">IF(ISNA(DG29),FP29+(AX31-AW31)*(INDEX(DG29:$FF29,1,MATCH(1,DG31:$FF31,0))-FP29)/(INDEX(AX31:$CW31,1,MATCH(1,DG31:$FF31,0))-AW31),DG29)</f>
        <v>-25</v>
      </c>
      <c r="FR29" s="125" t="n">
        <f aca="false">IF(ISNA(DH29),FQ29+(AY31-AX31)*(INDEX(DH29:$FF29,1,MATCH(1,DH31:$FF31,0))-FQ29)/(INDEX(AY31:$CW31,1,MATCH(1,DH31:$FF31,0))-AX31),DH29)</f>
        <v>-22.5</v>
      </c>
      <c r="FS29" s="125" t="n">
        <f aca="false">IF(ISNA(DI29),FR29+(AZ31-AY31)*(INDEX(DI29:$FF29,1,MATCH(1,DI31:$FF31,0))-FR29)/(INDEX(AZ31:$CW31,1,MATCH(1,DI31:$FF31,0))-AY31),DI29)</f>
        <v>-25</v>
      </c>
      <c r="FT29" s="125" t="n">
        <f aca="false">IF(ISNA(DJ29),FS29+(BA31-AZ31)*(INDEX(DJ29:$FF29,1,MATCH(1,DJ31:$FF31,0))-FS29)/(INDEX(BA31:$CW31,1,MATCH(1,DJ31:$FF31,0))-AZ31),DJ29)</f>
        <v>-25</v>
      </c>
      <c r="FU29" s="125" t="n">
        <f aca="false">IF(ISNA(DK29),FT29+(BB31-BA31)*(INDEX(DK29:$FF29,1,MATCH(1,DK31:$FF31,0))-FT29)/(INDEX(BB31:$CW31,1,MATCH(1,DK31:$FF31,0))-BA31),DK29)</f>
        <v>-20</v>
      </c>
      <c r="FV29" s="125" t="n">
        <f aca="false">IF(ISNA(DL29),FU29+(BC31-BB31)*(INDEX(DL29:$FF29,1,MATCH(1,DL31:$FF31,0))-FU29)/(INDEX(BC31:$CW31,1,MATCH(1,DL31:$FF31,0))-BB31),DL29)</f>
        <v>-16.8333333333333</v>
      </c>
      <c r="FW29" s="125" t="n">
        <f aca="false">IF(ISNA(DM29),FV29+(BD31-BC31)*(INDEX(DM29:$FF29,1,MATCH(1,DM31:$FF31,0))-FV29)/(INDEX(BD31:$CW31,1,MATCH(1,DM31:$FF31,0))-BC31),DM29)</f>
        <v>-15.5333333333333</v>
      </c>
      <c r="FX29" s="125" t="n">
        <f aca="false">IF(ISNA(DN29),FW29+(BE31-BD31)*(INDEX(DN29:$FF29,1,MATCH(1,DN31:$FF31,0))-FW29)/(INDEX(BE31:$CW31,1,MATCH(1,DN31:$FF31,0))-BD31),DN29)</f>
        <v>-15</v>
      </c>
      <c r="FY29" s="125" t="n">
        <f aca="false">IF(ISNA(DO29),FX29+(BF31-BE31)*(INDEX(DO29:$FF29,1,MATCH(1,DO31:$FF31,0))-FX29)/(INDEX(BF31:$CW31,1,MATCH(1,DO31:$FF31,0))-BE31),DO29)</f>
        <v>-15</v>
      </c>
      <c r="FZ29" s="125" t="e">
        <f aca="false">IF(ISNA(DP29),FY29+(BG31-BF31)*(INDEX(DP29:$FF29,1,MATCH(1,DP31:$FF31,0))-FY29)/(INDEX(BG31:$CW31,1,MATCH(1,DP31:$FF31,0))-BF31),DP29)</f>
        <v>#N/A</v>
      </c>
      <c r="GA29" s="125" t="e">
        <f aca="false">IF(ISNA(DQ29),FZ29+(BH31-BG31)*(INDEX(DQ29:$FF29,1,MATCH(1,DQ31:$FF31,0))-FZ29)/(INDEX(BH31:$CW31,1,MATCH(1,DQ31:$FF31,0))-BG31),DQ29)</f>
        <v>#N/A</v>
      </c>
      <c r="GB29" s="125" t="e">
        <f aca="false">IF(ISNA(DR29),GA29+(BI31-BH31)*(INDEX(DR29:$FF29,1,MATCH(1,DR31:$FF31,0))-GA29)/(INDEX(BI31:$CW31,1,MATCH(1,DR31:$FF31,0))-BH31),DR29)</f>
        <v>#N/A</v>
      </c>
      <c r="GC29" s="125" t="e">
        <f aca="false">IF(ISNA(DS29),GB29+(BJ31-BI31)*(INDEX(DS29:$FF29,1,MATCH(1,DS31:$FF31,0))-GB29)/(INDEX(BJ31:$CW31,1,MATCH(1,DS31:$FF31,0))-BI31),DS29)</f>
        <v>#N/A</v>
      </c>
      <c r="GD29" s="125" t="e">
        <f aca="false">IF(ISNA(DT29),GC29+(BK31-BJ31)*(INDEX(DT29:$FF29,1,MATCH(1,DT31:$FF31,0))-GC29)/(INDEX(BK31:$CW31,1,MATCH(1,DT31:$FF31,0))-BJ31),DT29)</f>
        <v>#N/A</v>
      </c>
      <c r="GE29" s="125" t="e">
        <f aca="false">IF(ISNA(DU29),GD29+(BL31-BK31)*(INDEX(DU29:$FF29,1,MATCH(1,DU31:$FF31,0))-GD29)/(INDEX(BL31:$CW31,1,MATCH(1,DU31:$FF31,0))-BK31),DU29)</f>
        <v>#N/A</v>
      </c>
      <c r="GF29" s="125" t="e">
        <f aca="false">IF(ISNA(DV29),GE29+(BM31-BL31)*(INDEX(DV29:$FF29,1,MATCH(1,DV31:$FF31,0))-GE29)/(INDEX(BM31:$CW31,1,MATCH(1,DV31:$FF31,0))-BL31),DV29)</f>
        <v>#N/A</v>
      </c>
      <c r="GG29" s="125" t="e">
        <f aca="false">IF(ISNA(DW29),GF29+(BN31-BM31)*(INDEX(DW29:$FF29,1,MATCH(1,DW31:$FF31,0))-GF29)/(INDEX(BN31:$CW31,1,MATCH(1,DW31:$FF31,0))-BM31),DW29)</f>
        <v>#N/A</v>
      </c>
      <c r="GH29" s="125" t="e">
        <f aca="false">IF(ISNA(DX29),GG29+(BO31-BN31)*(INDEX(DX29:$FF29,1,MATCH(1,DX31:$FF31,0))-GG29)/(INDEX(BO31:$CW31,1,MATCH(1,DX31:$FF31,0))-BN31),DX29)</f>
        <v>#N/A</v>
      </c>
      <c r="GI29" s="125" t="e">
        <f aca="false">IF(ISNA(DY29),GH29+(BP31-BO31)*(INDEX(DY29:$FF29,1,MATCH(1,DY31:$FF31,0))-GH29)/(INDEX(BP31:$CW31,1,MATCH(1,DY31:$FF31,0))-BO31),DY29)</f>
        <v>#N/A</v>
      </c>
      <c r="GJ29" s="125" t="e">
        <f aca="false">IF(ISNA(DZ29),GI29+(BQ31-BP31)*(INDEX(DZ29:$FF29,1,MATCH(1,DZ31:$FF31,0))-GI29)/(INDEX(BQ31:$CW31,1,MATCH(1,DZ31:$FF31,0))-BP31),DZ29)</f>
        <v>#N/A</v>
      </c>
      <c r="GK29" s="125" t="e">
        <f aca="false">IF(ISNA(EA29),GJ29+(BR31-BQ31)*(INDEX(EA29:$FF29,1,MATCH(1,EA31:$FF31,0))-GJ29)/(INDEX(BR31:$CW31,1,MATCH(1,EA31:$FF31,0))-BQ31),EA29)</f>
        <v>#N/A</v>
      </c>
      <c r="GL29" s="125" t="e">
        <f aca="false">IF(ISNA(EB29),GK29+(BS31-BR31)*(INDEX(EB29:$FF29,1,MATCH(1,EB31:$FF31,0))-GK29)/(INDEX(BS31:$CW31,1,MATCH(1,EB31:$FF31,0))-BR31),EB29)</f>
        <v>#N/A</v>
      </c>
      <c r="GM29" s="125" t="e">
        <f aca="false">IF(ISNA(EC29),GL29+(BT31-BS31)*(INDEX(EC29:$FF29,1,MATCH(1,EC31:$FF31,0))-GL29)/(INDEX(BT31:$CW31,1,MATCH(1,EC31:$FF31,0))-BS31),EC29)</f>
        <v>#N/A</v>
      </c>
      <c r="GN29" s="125" t="e">
        <f aca="false">IF(ISNA(ED29),GM29+(BU31-BT31)*(INDEX(ED29:$FF29,1,MATCH(1,ED31:$FF31,0))-GM29)/(INDEX(BU31:$CW31,1,MATCH(1,ED31:$FF31,0))-BT31),ED29)</f>
        <v>#N/A</v>
      </c>
      <c r="GO29" s="125" t="e">
        <f aca="false">IF(ISNA(EE29),GN29+(BV31-BU31)*(INDEX(EE29:$FF29,1,MATCH(1,EE31:$FF31,0))-GN29)/(INDEX(BV31:$CW31,1,MATCH(1,EE31:$FF31,0))-BU31),EE29)</f>
        <v>#N/A</v>
      </c>
      <c r="GP29" s="125" t="e">
        <f aca="false">IF(ISNA(EF29),GO29+(BW31-BV31)*(INDEX(EF29:$FF29,1,MATCH(1,EF31:$FF31,0))-GO29)/(INDEX(BW31:$CW31,1,MATCH(1,EF31:$FF31,0))-BV31),EF29)</f>
        <v>#N/A</v>
      </c>
      <c r="GQ29" s="125" t="e">
        <f aca="false">IF(ISNA(EG29),GP29+(BX31-BW31)*(INDEX(EG29:$FF29,1,MATCH(1,EG31:$FF31,0))-GP29)/(INDEX(BX31:$CW31,1,MATCH(1,EG31:$FF31,0))-BW31),EG29)</f>
        <v>#N/A</v>
      </c>
      <c r="GR29" s="125" t="e">
        <f aca="false">IF(ISNA(EH29),GQ29+(BY31-BX31)*(INDEX(EH29:$FF29,1,MATCH(1,EH31:$FF31,0))-GQ29)/(INDEX(BY31:$CW31,1,MATCH(1,EH31:$FF31,0))-BX31),EH29)</f>
        <v>#N/A</v>
      </c>
      <c r="GS29" s="125" t="e">
        <f aca="false">IF(ISNA(EI29),GR29+(BZ31-BY31)*(INDEX(EI29:$FF29,1,MATCH(1,EI31:$FF31,0))-GR29)/(INDEX(BZ31:$CW31,1,MATCH(1,EI31:$FF31,0))-BY31),EI29)</f>
        <v>#N/A</v>
      </c>
      <c r="GT29" s="125" t="e">
        <f aca="false">IF(ISNA(EJ29),GS29+(CA31-BZ31)*(INDEX(EJ29:$FF29,1,MATCH(1,EJ31:$FF31,0))-GS29)/(INDEX(CA31:$CW31,1,MATCH(1,EJ31:$FF31,0))-BZ31),EJ29)</f>
        <v>#N/A</v>
      </c>
      <c r="GU29" s="125" t="e">
        <f aca="false">IF(ISNA(EK29),GT29+(CB31-CA31)*(INDEX(EK29:$FF29,1,MATCH(1,EK31:$FF31,0))-GT29)/(INDEX(CB31:$CW31,1,MATCH(1,EK31:$FF31,0))-CA31),EK29)</f>
        <v>#N/A</v>
      </c>
      <c r="GV29" s="125" t="e">
        <f aca="false">IF(ISNA(EL29),GU29+(CC31-CB31)*(INDEX(EL29:$FF29,1,MATCH(1,EL31:$FF31,0))-GU29)/(INDEX(CC31:$CW31,1,MATCH(1,EL31:$FF31,0))-CB31),EL29)</f>
        <v>#N/A</v>
      </c>
      <c r="GW29" s="125" t="e">
        <f aca="false">IF(ISNA(EM29),GV29+(CD31-CC31)*(INDEX(EM29:$FF29,1,MATCH(1,EM31:$FF31,0))-GV29)/(INDEX(CD31:$CW31,1,MATCH(1,EM31:$FF31,0))-CC31),EM29)</f>
        <v>#N/A</v>
      </c>
      <c r="GX29" s="125" t="e">
        <f aca="false">IF(ISNA(EN29),GW29+(CE31-CD31)*(INDEX(EN29:$FF29,1,MATCH(1,EN31:$FF31,0))-GW29)/(INDEX(CE31:$CW31,1,MATCH(1,EN31:$FF31,0))-CD31),EN29)</f>
        <v>#N/A</v>
      </c>
      <c r="GY29" s="125" t="e">
        <f aca="false">IF(ISNA(EO29),GX29+(CF31-CE31)*(INDEX(EO29:$FF29,1,MATCH(1,EO31:$FF31,0))-GX29)/(INDEX(CF31:$CW31,1,MATCH(1,EO31:$FF31,0))-CE31),EO29)</f>
        <v>#N/A</v>
      </c>
      <c r="GZ29" s="125" t="e">
        <f aca="false">IF(ISNA(EP29),GY29+(CG31-CF31)*(INDEX(EP29:$FF29,1,MATCH(1,EP31:$FF31,0))-GY29)/(INDEX(CG31:$CW31,1,MATCH(1,EP31:$FF31,0))-CF31),EP29)</f>
        <v>#N/A</v>
      </c>
      <c r="HA29" s="125" t="e">
        <f aca="false">IF(ISNA(EQ29),GZ29+(CH31-CG31)*(INDEX(EQ29:$FF29,1,MATCH(1,EQ31:$FF31,0))-GZ29)/(INDEX(CH31:$CW31,1,MATCH(1,EQ31:$FF31,0))-CG31),EQ29)</f>
        <v>#N/A</v>
      </c>
      <c r="HB29" s="125" t="e">
        <f aca="false">IF(ISNA(ER29),HA29+(CI31-CH31)*(INDEX(ER29:$FF29,1,MATCH(1,ER31:$FF31,0))-HA29)/(INDEX(CI31:$CW31,1,MATCH(1,ER31:$FF31,0))-CH31),ER29)</f>
        <v>#N/A</v>
      </c>
      <c r="HC29" s="125" t="e">
        <f aca="false">IF(ISNA(ES29),HB29+(CJ31-CI31)*(INDEX(ES29:$FF29,1,MATCH(1,ES31:$FF31,0))-HB29)/(INDEX(CJ31:$CW31,1,MATCH(1,ES31:$FF31,0))-CI31),ES29)</f>
        <v>#N/A</v>
      </c>
      <c r="HD29" s="125" t="e">
        <f aca="false">IF(ISNA(ET29),HC29+(CK31-CJ31)*(INDEX(ET29:$FF29,1,MATCH(1,ET31:$FF31,0))-HC29)/(INDEX(CK31:$CW31,1,MATCH(1,ET31:$FF31,0))-CJ31),ET29)</f>
        <v>#N/A</v>
      </c>
      <c r="HE29" s="125" t="e">
        <f aca="false">IF(ISNA(EU29),HD29+(CL31-CK31)*(INDEX(EU29:$FF29,1,MATCH(1,EU31:$FF31,0))-HD29)/(INDEX(CL31:$CW31,1,MATCH(1,EU31:$FF31,0))-CK31),EU29)</f>
        <v>#N/A</v>
      </c>
      <c r="HF29" s="125" t="e">
        <f aca="false">IF(ISNA(EV29),HE29+(CM31-CL31)*(INDEX(EV29:$FF29,1,MATCH(1,EV31:$FF31,0))-HE29)/(INDEX(CM31:$CW31,1,MATCH(1,EV31:$FF31,0))-CL31),EV29)</f>
        <v>#N/A</v>
      </c>
      <c r="HG29" s="125" t="e">
        <f aca="false">IF(ISNA(EW29),HF29+(CN31-CM31)*(INDEX(EW29:$FF29,1,MATCH(1,EW31:$FF31,0))-HF29)/(INDEX(CN31:$CW31,1,MATCH(1,EW31:$FF31,0))-CM31),EW29)</f>
        <v>#N/A</v>
      </c>
      <c r="HH29" s="125" t="e">
        <f aca="false">IF(ISNA(EX29),HG29+(CO31-CN31)*(INDEX(EX29:$FF29,1,MATCH(1,EX31:$FF31,0))-HG29)/(INDEX(CO31:$CW31,1,MATCH(1,EX31:$FF31,0))-CN31),EX29)</f>
        <v>#N/A</v>
      </c>
      <c r="HI29" s="125" t="e">
        <f aca="false">IF(ISNA(EY29),HH29+(CP31-CO31)*(INDEX(EY29:$FF29,1,MATCH(1,EY31:$FF31,0))-HH29)/(INDEX(CP31:$CW31,1,MATCH(1,EY31:$FF31,0))-CO31),EY29)</f>
        <v>#N/A</v>
      </c>
      <c r="HJ29" s="125" t="e">
        <f aca="false">IF(ISNA(EZ29),HI29+(CQ31-CP31)*(INDEX(EZ29:$FF29,1,MATCH(1,EZ31:$FF31,0))-HI29)/(INDEX(CQ31:$CW31,1,MATCH(1,EZ31:$FF31,0))-CP31),EZ29)</f>
        <v>#N/A</v>
      </c>
      <c r="HK29" s="125" t="e">
        <f aca="false">IF(ISNA(FA29),HJ29+(CR31-CQ31)*(INDEX(FA29:$FF29,1,MATCH(1,FA31:$FF31,0))-HJ29)/(INDEX(CR31:$CW31,1,MATCH(1,FA31:$FF31,0))-CQ31),FA29)</f>
        <v>#N/A</v>
      </c>
      <c r="HL29" s="125" t="e">
        <f aca="false">IF(ISNA(FB29),HK29+(CS31-CR31)*(INDEX(FB29:$FF29,1,MATCH(1,FB31:$FF31,0))-HK29)/(INDEX(CS31:$CW31,1,MATCH(1,FB31:$FF31,0))-CR31),FB29)</f>
        <v>#N/A</v>
      </c>
      <c r="HM29" s="125" t="e">
        <f aca="false">IF(ISNA(FC29),HL29+(CT31-CS31)*(INDEX(FC29:$FF29,1,MATCH(1,FC31:$FF31,0))-HL29)/(INDEX(CT31:$CW31,1,MATCH(1,FC31:$FF31,0))-CS31),FC29)</f>
        <v>#N/A</v>
      </c>
      <c r="HN29" s="125" t="e">
        <f aca="false">IF(ISNA(FD29),HM29+(CU31-CT31)*(INDEX(FD29:$FF29,1,MATCH(1,FD31:$FF31,0))-HM29)/(INDEX(CU31:$CW31,1,MATCH(1,FD31:$FF31,0))-CT31),FD29)</f>
        <v>#N/A</v>
      </c>
      <c r="HO29" s="125" t="e">
        <f aca="false">IF(ISNA(FE29),HN29+(CV31-CU31)*(INDEX(FE29:$FF29,1,MATCH(1,FE31:$FF31,0))-HN29)/(INDEX(CV31:$CW31,1,MATCH(1,FE31:$FF31,0))-CU31),FE29)</f>
        <v>#N/A</v>
      </c>
      <c r="HP29" s="125" t="e">
        <f aca="false">IF(ISNA(FF29),HO29+(CW31-CV31)*(INDEX(FF29:$FF29,1,MATCH(1,FF31:$FF31,0))-HO29)/(INDEX(CW31:$CW31,1,MATCH(1,FF31:$FF31,0))-CV31),FF29)</f>
        <v>#N/A</v>
      </c>
      <c r="HR29" s="125" t="n">
        <v>1</v>
      </c>
      <c r="HS29" s="125" t="n">
        <f aca="false">IF(FH32=1,HR29,HR29+1)</f>
        <v>2</v>
      </c>
      <c r="HT29" s="125" t="n">
        <f aca="false">IF(FI32=1,HS29,HS29+1)</f>
        <v>3</v>
      </c>
      <c r="HU29" s="125" t="n">
        <f aca="false">IF(FJ32=1,HT29,HT29+1)</f>
        <v>4</v>
      </c>
      <c r="HV29" s="125" t="n">
        <f aca="false">IF(FK32=1,HU29,HU29+1)</f>
        <v>5</v>
      </c>
      <c r="HW29" s="125" t="n">
        <f aca="false">IF(FL32=1,HV29,HV29+1)</f>
        <v>6</v>
      </c>
      <c r="HX29" s="125" t="n">
        <f aca="false">IF(FM32=1,HW29,HW29+1)</f>
        <v>7</v>
      </c>
      <c r="HY29" s="125" t="n">
        <f aca="false">IF(FN32=1,HX29,HX29+1)</f>
        <v>8</v>
      </c>
      <c r="HZ29" s="125" t="n">
        <f aca="false">IF(FO32=1,HY29,HY29+1)</f>
        <v>9</v>
      </c>
      <c r="IA29" s="125" t="n">
        <f aca="false">IF(FP32=1,HZ29,HZ29+1)</f>
        <v>10</v>
      </c>
      <c r="IB29" s="125" t="n">
        <f aca="false">IF(FQ32=1,IA29,IA29+1)</f>
        <v>11</v>
      </c>
      <c r="IC29" s="125" t="n">
        <f aca="false">IF(FR32=1,IB29,IB29+1)</f>
        <v>12</v>
      </c>
      <c r="ID29" s="125" t="n">
        <f aca="false">IF(FS32=1,IC29,IC29+1)</f>
        <v>13</v>
      </c>
      <c r="IE29" s="125" t="n">
        <f aca="false">IF(FT32=1,ID29,ID29+1)</f>
        <v>14</v>
      </c>
      <c r="IF29" s="125" t="n">
        <f aca="false">IF(FU32=1,IE29,IE29+1)</f>
        <v>15</v>
      </c>
      <c r="IG29" s="125" t="n">
        <f aca="false">IF(FV32=1,IF29,IF29+1)</f>
        <v>16</v>
      </c>
      <c r="IH29" s="125" t="n">
        <f aca="false">IF(FW32=1,IG29,IG29+1)</f>
        <v>17</v>
      </c>
      <c r="II29" s="125" t="n">
        <f aca="false">IF(FX32=1,IH29,IH29+1)</f>
        <v>18</v>
      </c>
      <c r="IJ29" s="125" t="n">
        <f aca="false">IF(FY32=1,II29,II29+1)</f>
        <v>19</v>
      </c>
      <c r="IK29" s="125" t="n">
        <f aca="false">IF(FZ32=1,IJ29,IJ29+1)</f>
        <v>20</v>
      </c>
      <c r="IL29" s="125" t="n">
        <f aca="false">IF(GA32=1,IK29,IK29+1)</f>
        <v>21</v>
      </c>
      <c r="IM29" s="125" t="n">
        <f aca="false">IF(GB32=1,IL29,IL29+1)</f>
        <v>22</v>
      </c>
      <c r="IN29" s="125" t="n">
        <f aca="false">IF(GC32=1,IM29,IM29+1)</f>
        <v>23</v>
      </c>
      <c r="IO29" s="125" t="n">
        <f aca="false">IF(GD32=1,IN29,IN29+1)</f>
        <v>24</v>
      </c>
      <c r="IP29" s="125" t="n">
        <f aca="false">IF(GE32=1,IO29,IO29+1)</f>
        <v>25</v>
      </c>
      <c r="IQ29" s="125" t="n">
        <f aca="false">IF(GF32=1,IP29,IP29+1)</f>
        <v>26</v>
      </c>
      <c r="IR29" s="125" t="n">
        <f aca="false">IF(GG32=1,IQ29,IQ29+1)</f>
        <v>27</v>
      </c>
      <c r="IS29" s="125" t="n">
        <f aca="false">IF(GH32=1,IR29,IR29+1)</f>
        <v>28</v>
      </c>
      <c r="IT29" s="125" t="n">
        <f aca="false">IF(GI32=1,IS29,IS29+1)</f>
        <v>29</v>
      </c>
      <c r="IU29" s="125" t="n">
        <f aca="false">IF(GJ32=1,IT29,IT29+1)</f>
        <v>30</v>
      </c>
      <c r="IV29" s="125" t="n">
        <f aca="false">IF(GK32=1,IU29,IU29+1)</f>
        <v>31</v>
      </c>
      <c r="IW29" s="125" t="n">
        <f aca="false">IF(GL32=1,IV29,IV29+1)</f>
        <v>32</v>
      </c>
      <c r="IX29" s="125" t="n">
        <f aca="false">IF(GM32=1,IW29,IW29+1)</f>
        <v>33</v>
      </c>
      <c r="IY29" s="125" t="n">
        <f aca="false">IF(GN32=1,IX29,IX29+1)</f>
        <v>34</v>
      </c>
      <c r="IZ29" s="125" t="n">
        <f aca="false">IF(GO32=1,IY29,IY29+1)</f>
        <v>35</v>
      </c>
      <c r="JA29" s="125" t="n">
        <f aca="false">IF(GP32=1,IZ29,IZ29+1)</f>
        <v>36</v>
      </c>
      <c r="JB29" s="125" t="n">
        <f aca="false">IF(GQ32=1,JA29,JA29+1)</f>
        <v>37</v>
      </c>
      <c r="JC29" s="125" t="n">
        <f aca="false">IF(GR32=1,JB29,JB29+1)</f>
        <v>38</v>
      </c>
      <c r="JD29" s="125" t="n">
        <f aca="false">IF(GS32=1,JC29,JC29+1)</f>
        <v>39</v>
      </c>
      <c r="JE29" s="125" t="n">
        <f aca="false">IF(GT32=1,JD29,JD29+1)</f>
        <v>40</v>
      </c>
      <c r="JF29" s="125" t="n">
        <f aca="false">IF(GU32=1,JE29,JE29+1)</f>
        <v>41</v>
      </c>
      <c r="JG29" s="125" t="n">
        <f aca="false">IF(GV32=1,JF29,JF29+1)</f>
        <v>42</v>
      </c>
      <c r="JH29" s="125" t="n">
        <f aca="false">IF(GW32=1,JG29,JG29+1)</f>
        <v>43</v>
      </c>
      <c r="JI29" s="125" t="n">
        <f aca="false">IF(GX32=1,JH29,JH29+1)</f>
        <v>44</v>
      </c>
      <c r="JJ29" s="125" t="n">
        <f aca="false">IF(GY32=1,JI29,JI29+1)</f>
        <v>45</v>
      </c>
      <c r="JK29" s="125" t="n">
        <f aca="false">IF(GZ32=1,JJ29,JJ29+1)</f>
        <v>46</v>
      </c>
      <c r="JL29" s="125" t="n">
        <f aca="false">IF(HA32=1,JK29,JK29+1)</f>
        <v>47</v>
      </c>
      <c r="JM29" s="125" t="n">
        <f aca="false">IF(HB32=1,JL29,JL29+1)</f>
        <v>48</v>
      </c>
      <c r="JN29" s="125" t="n">
        <f aca="false">IF(HC32=1,JM29,JM29+1)</f>
        <v>49</v>
      </c>
      <c r="JO29" s="125" t="n">
        <f aca="false">IF(HD32=1,JN29,JN29+1)</f>
        <v>50</v>
      </c>
      <c r="JP29" s="125" t="n">
        <f aca="false">IF(HE32=1,JO29,JO29+1)</f>
        <v>51</v>
      </c>
      <c r="JQ29" s="125" t="n">
        <f aca="false">IF(HF32=1,JP29,JP29+1)</f>
        <v>52</v>
      </c>
      <c r="JR29" s="125" t="n">
        <f aca="false">IF(HG32=1,JQ29,JQ29+1)</f>
        <v>53</v>
      </c>
      <c r="JS29" s="125" t="n">
        <f aca="false">IF(HH32=1,JR29,JR29+1)</f>
        <v>54</v>
      </c>
      <c r="JT29" s="125" t="n">
        <f aca="false">IF(HI32=1,JS29,JS29+1)</f>
        <v>55</v>
      </c>
      <c r="JU29" s="125" t="n">
        <f aca="false">IF(HJ32=1,JT29,JT29+1)</f>
        <v>56</v>
      </c>
      <c r="JV29" s="125" t="n">
        <f aca="false">IF(HK32=1,JU29,JU29+1)</f>
        <v>57</v>
      </c>
      <c r="JW29" s="125" t="n">
        <f aca="false">IF(HL32=1,JV29,JV29+1)</f>
        <v>58</v>
      </c>
      <c r="JX29" s="125" t="n">
        <f aca="false">IF(HM32=1,JW29,JW29+1)</f>
        <v>59</v>
      </c>
      <c r="JY29" s="125" t="n">
        <f aca="false">IF(HN32=1,JX29,JX29+1)</f>
        <v>60</v>
      </c>
      <c r="JZ29" s="125" t="n">
        <f aca="false">IF(HO32=1,JY29,JY29+1)</f>
        <v>61</v>
      </c>
      <c r="KA29" s="125" t="n">
        <f aca="false">IF(HP32=1,JZ29,JZ29+1)</f>
        <v>62</v>
      </c>
      <c r="KB29" s="125" t="n">
        <f aca="false">IF(HQ32=1,KA29,KA29+1)</f>
        <v>63</v>
      </c>
      <c r="KC29" s="125" t="n">
        <f aca="false">IF(HR32=1,KB29,KB29+1)</f>
        <v>64</v>
      </c>
      <c r="KD29" s="125" t="n">
        <f aca="false">IF(HS32=1,KC29,KC29+1)</f>
        <v>65</v>
      </c>
      <c r="KE29" s="125" t="n">
        <f aca="false">IF(HT32=1,KD29,KD29+1)</f>
        <v>66</v>
      </c>
      <c r="KF29" s="125" t="n">
        <f aca="false">IF(HU32=1,KE29,KE29+1)</f>
        <v>67</v>
      </c>
      <c r="KG29" s="125" t="n">
        <f aca="false">IF(HV32=1,KF29,KF29+1)</f>
        <v>68</v>
      </c>
      <c r="KH29" s="125" t="n">
        <f aca="false">IF(HW32=1,KG29,KG29+1)</f>
        <v>69</v>
      </c>
      <c r="KI29" s="125" t="n">
        <f aca="false">IF(HX32=1,KH29,KH29+1)</f>
        <v>70</v>
      </c>
      <c r="KJ29" s="125" t="n">
        <f aca="false">IF(HY32=1,KI29,KI29+1)</f>
        <v>71</v>
      </c>
      <c r="KK29" s="125" t="n">
        <f aca="false">IF(HZ32=1,KJ29,KJ29+1)</f>
        <v>72</v>
      </c>
      <c r="KL29" s="125" t="n">
        <f aca="false">IF(IA32=1,KK29,KK29+1)</f>
        <v>73</v>
      </c>
      <c r="KM29" s="125" t="n">
        <f aca="false">IF(IB32=1,KL29,KL29+1)</f>
        <v>74</v>
      </c>
      <c r="KN29" s="125" t="n">
        <f aca="false">IF(IC32=1,KM29,KM29+1)</f>
        <v>75</v>
      </c>
      <c r="KO29" s="125" t="n">
        <f aca="false">IF(ID32=1,KN29,KN29+1)</f>
        <v>76</v>
      </c>
      <c r="KP29" s="125" t="n">
        <f aca="false">IF(IE32=1,KO29,KO29+1)</f>
        <v>77</v>
      </c>
      <c r="KQ29" s="125" t="n">
        <f aca="false">IF(IF32=1,KP29,KP29+1)</f>
        <v>78</v>
      </c>
      <c r="KR29" s="125" t="n">
        <f aca="false">IF(IG32=1,KQ29,KQ29+1)</f>
        <v>79</v>
      </c>
      <c r="KS29" s="125" t="n">
        <f aca="false">IF(IH32=1,KR29,KR29+1)</f>
        <v>80</v>
      </c>
      <c r="KU29" s="125" t="s">
        <v>69</v>
      </c>
      <c r="KV29" s="125" t="n">
        <f aca="false">HR30</f>
        <v>0</v>
      </c>
      <c r="KW29" s="125" t="n">
        <f aca="false">HS30</f>
        <v>57.7</v>
      </c>
      <c r="KX29" s="125" t="n">
        <f aca="false">HT30</f>
        <v>72</v>
      </c>
      <c r="KY29" s="125" t="n">
        <f aca="false">HU30</f>
        <v>85</v>
      </c>
      <c r="KZ29" s="125" t="n">
        <f aca="false">HV30</f>
        <v>132</v>
      </c>
      <c r="LA29" s="125" t="n">
        <f aca="false">HW30</f>
        <v>180</v>
      </c>
      <c r="LB29" s="125" t="n">
        <f aca="false">HX30</f>
        <v>210</v>
      </c>
      <c r="LC29" s="125" t="n">
        <f aca="false">HY30</f>
        <v>251</v>
      </c>
      <c r="LD29" s="125" t="n">
        <f aca="false">HZ30</f>
        <v>295</v>
      </c>
      <c r="LE29" s="125" t="n">
        <f aca="false">IA30</f>
        <v>352</v>
      </c>
      <c r="LF29" s="125" t="n">
        <f aca="false">IB30</f>
        <v>436</v>
      </c>
      <c r="LG29" s="125" t="n">
        <f aca="false">IC30</f>
        <v>497</v>
      </c>
      <c r="LH29" s="125" t="n">
        <f aca="false">ID30</f>
        <v>537</v>
      </c>
      <c r="LI29" s="125" t="n">
        <f aca="false">IE30</f>
        <v>575</v>
      </c>
      <c r="LJ29" s="125" t="n">
        <f aca="false">IF30</f>
        <v>590.6</v>
      </c>
      <c r="LK29" s="125" t="n">
        <f aca="false">IG30</f>
        <v>597</v>
      </c>
      <c r="LL29" s="125" t="n">
        <f aca="false">IH30</f>
        <v>640</v>
      </c>
      <c r="LM29" s="125" t="e">
        <f aca="false">II30</f>
        <v>#N/A</v>
      </c>
      <c r="LN29" s="125" t="e">
        <f aca="false">IJ30</f>
        <v>#N/A</v>
      </c>
      <c r="LO29" s="125" t="e">
        <f aca="false">IK30</f>
        <v>#N/A</v>
      </c>
      <c r="LP29" s="125" t="e">
        <f aca="false">IL30</f>
        <v>#N/A</v>
      </c>
      <c r="LQ29" s="125" t="e">
        <f aca="false">IM30</f>
        <v>#N/A</v>
      </c>
      <c r="LR29" s="125" t="e">
        <f aca="false">IN30</f>
        <v>#N/A</v>
      </c>
      <c r="LS29" s="125" t="e">
        <f aca="false">IO30</f>
        <v>#N/A</v>
      </c>
      <c r="LT29" s="125" t="e">
        <f aca="false">IP30</f>
        <v>#N/A</v>
      </c>
      <c r="LU29" s="125" t="e">
        <f aca="false">IQ30</f>
        <v>#N/A</v>
      </c>
      <c r="LV29" s="125" t="e">
        <f aca="false">IR30</f>
        <v>#N/A</v>
      </c>
      <c r="LW29" s="125" t="e">
        <f aca="false">IS30</f>
        <v>#N/A</v>
      </c>
      <c r="LX29" s="125" t="e">
        <f aca="false">IT30</f>
        <v>#N/A</v>
      </c>
      <c r="LY29" s="125" t="e">
        <f aca="false">IU30</f>
        <v>#N/A</v>
      </c>
      <c r="LZ29" s="125" t="e">
        <f aca="false">IV30</f>
        <v>#N/A</v>
      </c>
      <c r="MA29" s="125" t="e">
        <f aca="false">IW30</f>
        <v>#N/A</v>
      </c>
      <c r="MB29" s="125" t="e">
        <f aca="false">IX30</f>
        <v>#N/A</v>
      </c>
      <c r="MC29" s="125" t="e">
        <f aca="false">IY30</f>
        <v>#N/A</v>
      </c>
      <c r="MD29" s="125" t="e">
        <f aca="false">IZ30</f>
        <v>#N/A</v>
      </c>
      <c r="ME29" s="125" t="e">
        <f aca="false">JA30</f>
        <v>#N/A</v>
      </c>
      <c r="MF29" s="125" t="e">
        <f aca="false">JB30</f>
        <v>#N/A</v>
      </c>
      <c r="MG29" s="125" t="e">
        <f aca="false">JC30</f>
        <v>#N/A</v>
      </c>
      <c r="MH29" s="125" t="e">
        <f aca="false">JD30</f>
        <v>#N/A</v>
      </c>
      <c r="MI29" s="125" t="e">
        <f aca="false">JE30</f>
        <v>#N/A</v>
      </c>
      <c r="MJ29" s="125" t="e">
        <f aca="false">JF30</f>
        <v>#N/A</v>
      </c>
      <c r="MK29" s="125" t="e">
        <f aca="false">JG30</f>
        <v>#N/A</v>
      </c>
      <c r="ML29" s="125" t="e">
        <f aca="false">JH30</f>
        <v>#N/A</v>
      </c>
      <c r="MM29" s="125" t="e">
        <f aca="false">JI30</f>
        <v>#N/A</v>
      </c>
      <c r="MN29" s="125" t="e">
        <f aca="false">JJ30</f>
        <v>#N/A</v>
      </c>
      <c r="MO29" s="125" t="e">
        <f aca="false">JK30</f>
        <v>#N/A</v>
      </c>
      <c r="MP29" s="125" t="e">
        <f aca="false">JL30</f>
        <v>#N/A</v>
      </c>
      <c r="MQ29" s="125" t="e">
        <f aca="false">JM30</f>
        <v>#N/A</v>
      </c>
      <c r="MR29" s="125" t="e">
        <f aca="false">JN30</f>
        <v>#N/A</v>
      </c>
      <c r="MS29" s="125" t="e">
        <f aca="false">JO30</f>
        <v>#N/A</v>
      </c>
      <c r="MT29" s="125" t="e">
        <f aca="false">JP30</f>
        <v>#N/A</v>
      </c>
      <c r="MU29" s="125" t="e">
        <f aca="false">JQ30</f>
        <v>#N/A</v>
      </c>
      <c r="MV29" s="125" t="e">
        <f aca="false">JR30</f>
        <v>#N/A</v>
      </c>
      <c r="MW29" s="125" t="e">
        <f aca="false">JS30</f>
        <v>#N/A</v>
      </c>
      <c r="MX29" s="125" t="e">
        <f aca="false">JT30</f>
        <v>#N/A</v>
      </c>
      <c r="MY29" s="125" t="e">
        <f aca="false">JU30</f>
        <v>#N/A</v>
      </c>
      <c r="MZ29" s="125" t="e">
        <f aca="false">JV30</f>
        <v>#N/A</v>
      </c>
      <c r="NA29" s="125" t="e">
        <f aca="false">JW30</f>
        <v>#N/A</v>
      </c>
      <c r="NB29" s="125" t="e">
        <f aca="false">JX30</f>
        <v>#N/A</v>
      </c>
      <c r="NC29" s="125" t="e">
        <f aca="false">JY30</f>
        <v>#N/A</v>
      </c>
      <c r="ND29" s="125" t="e">
        <f aca="false">JZ30</f>
        <v>#N/A</v>
      </c>
      <c r="NE29" s="125" t="e">
        <f aca="false">KA30</f>
        <v>#N/A</v>
      </c>
      <c r="NF29" s="125" t="e">
        <f aca="false">KB30</f>
        <v>#N/A</v>
      </c>
      <c r="NG29" s="125" t="e">
        <f aca="false">KC30</f>
        <v>#N/A</v>
      </c>
      <c r="NH29" s="125" t="e">
        <f aca="false">KD30</f>
        <v>#N/A</v>
      </c>
      <c r="NI29" s="125" t="e">
        <f aca="false">KE30</f>
        <v>#N/A</v>
      </c>
      <c r="NJ29" s="125" t="e">
        <f aca="false">KF30</f>
        <v>#N/A</v>
      </c>
      <c r="NK29" s="125" t="e">
        <f aca="false">KG30</f>
        <v>#N/A</v>
      </c>
      <c r="NL29" s="125" t="e">
        <f aca="false">KH30</f>
        <v>#N/A</v>
      </c>
      <c r="NM29" s="125" t="e">
        <f aca="false">KI30</f>
        <v>#N/A</v>
      </c>
      <c r="NN29" s="125" t="e">
        <f aca="false">KJ30</f>
        <v>#N/A</v>
      </c>
      <c r="NO29" s="125" t="e">
        <f aca="false">KK30</f>
        <v>#N/A</v>
      </c>
      <c r="NP29" s="125" t="e">
        <f aca="false">KL30</f>
        <v>#N/A</v>
      </c>
      <c r="NQ29" s="125" t="e">
        <f aca="false">KM30</f>
        <v>#N/A</v>
      </c>
      <c r="NR29" s="125" t="e">
        <f aca="false">KN30</f>
        <v>#N/A</v>
      </c>
      <c r="NS29" s="125" t="e">
        <f aca="false">KO30</f>
        <v>#N/A</v>
      </c>
      <c r="NT29" s="125" t="e">
        <f aca="false">KP30</f>
        <v>#N/A</v>
      </c>
      <c r="NU29" s="125" t="e">
        <f aca="false">KQ30</f>
        <v>#N/A</v>
      </c>
      <c r="NV29" s="125" t="e">
        <f aca="false">KR30</f>
        <v>#N/A</v>
      </c>
      <c r="NW29" s="125" t="e">
        <f aca="false">KS30</f>
        <v>#N/A</v>
      </c>
      <c r="NX29" s="166"/>
      <c r="NZ29" s="166"/>
    </row>
    <row r="30" customFormat="false" ht="21" hidden="false" customHeight="true" outlineLevel="0" collapsed="false">
      <c r="A30" s="199"/>
      <c r="B30" s="200"/>
      <c r="C30" s="178" t="str">
        <f aca="false">C26</f>
        <v>Level (m)</v>
      </c>
      <c r="D30" s="179" t="n">
        <v>-15</v>
      </c>
      <c r="E30" s="179" t="n">
        <v>-15</v>
      </c>
      <c r="F30" s="179" t="n">
        <v>-20</v>
      </c>
      <c r="G30" s="179" t="n">
        <v>-25</v>
      </c>
      <c r="H30" s="179" t="n">
        <v>-30</v>
      </c>
      <c r="I30" s="179" t="n">
        <v>-30</v>
      </c>
      <c r="J30" s="179" t="n">
        <v>-25</v>
      </c>
      <c r="K30" s="179" t="n">
        <v>-22.5</v>
      </c>
      <c r="L30" s="179" t="n">
        <v>-25</v>
      </c>
      <c r="M30" s="179" t="n">
        <v>-25</v>
      </c>
      <c r="N30" s="179" t="n">
        <v>-20</v>
      </c>
      <c r="O30" s="179" t="n">
        <v>-15</v>
      </c>
      <c r="P30" s="179" t="n">
        <v>-15</v>
      </c>
      <c r="Q30" s="179"/>
      <c r="R30" s="179"/>
      <c r="S30" s="179"/>
      <c r="T30" s="179"/>
      <c r="U30" s="179"/>
      <c r="V30" s="179"/>
      <c r="W30" s="179"/>
      <c r="X30" s="179"/>
      <c r="Y30" s="179"/>
      <c r="Z30" s="179"/>
      <c r="AA30" s="179"/>
      <c r="AB30" s="179"/>
      <c r="AC30" s="179"/>
      <c r="AD30" s="179"/>
      <c r="AE30" s="179"/>
      <c r="AF30" s="179"/>
      <c r="AG30" s="204"/>
      <c r="AH30" s="181"/>
      <c r="AI30" s="177"/>
      <c r="AJ30" s="177"/>
      <c r="AK30" s="205"/>
      <c r="AL30" s="205"/>
      <c r="AM30" s="187" t="n">
        <f aca="false">MIN(D30:AG30)</f>
        <v>-30</v>
      </c>
      <c r="AN30" s="205" t="n">
        <f aca="false">MAX(D30:AG30)</f>
        <v>-15</v>
      </c>
      <c r="AO30" s="205"/>
      <c r="AP30" s="125" t="n">
        <f aca="false">IF(COUNT(D31:AG31)&gt;1,1,NA())</f>
        <v>1</v>
      </c>
      <c r="AQ30" s="125" t="n">
        <f aca="false">IF(ISNA(MATCH(AP31,$D31:$AG31,0)),AP30,IF(AP30+1&gt;COUNT($D31:$AG31),NA(),AP30+1))</f>
        <v>1</v>
      </c>
      <c r="AR30" s="125" t="n">
        <f aca="false">IF(ISNA(MATCH(AQ31,$D31:$AG31,0)),AQ30,IF(AQ30+1&gt;COUNT($D31:$AG31),NA(),AQ30+1))</f>
        <v>2</v>
      </c>
      <c r="AS30" s="125" t="n">
        <f aca="false">IF(ISNA(MATCH(AR31,$D31:$AG31,0)),AR30,IF(AR30+1&gt;COUNT($D31:$AG31),NA(),AR30+1))</f>
        <v>3</v>
      </c>
      <c r="AT30" s="125" t="n">
        <f aca="false">IF(ISNA(MATCH(AS31,$D31:$AG31,0)),AS30,IF(AS30+1&gt;COUNT($D31:$AG31),NA(),AS30+1))</f>
        <v>3</v>
      </c>
      <c r="AU30" s="125" t="n">
        <f aca="false">IF(ISNA(MATCH(AT31,$D31:$AG31,0)),AT30,IF(AT30+1&gt;COUNT($D31:$AG31),NA(),AT30+1))</f>
        <v>3</v>
      </c>
      <c r="AV30" s="125" t="n">
        <f aca="false">IF(ISNA(MATCH(AU31,$D31:$AG31,0)),AU30,IF(AU30+1&gt;COUNT($D31:$AG31),NA(),AU30+1))</f>
        <v>3</v>
      </c>
      <c r="AW30" s="125" t="n">
        <f aca="false">IF(ISNA(MATCH(AV31,$D31:$AG31,0)),AV30,IF(AV30+1&gt;COUNT($D31:$AG31),NA(),AV30+1))</f>
        <v>3</v>
      </c>
      <c r="AX30" s="125" t="n">
        <f aca="false">IF(ISNA(MATCH(AW31,$D31:$AG31,0)),AW30,IF(AW30+1&gt;COUNT($D31:$AG31),NA(),AW30+1))</f>
        <v>3</v>
      </c>
      <c r="AY30" s="125" t="n">
        <f aca="false">IF(ISNA(MATCH(AX31,$D31:$AG31,0)),AX30,IF(AX30+1&gt;COUNT($D31:$AG31),NA(),AX30+1))</f>
        <v>3</v>
      </c>
      <c r="AZ30" s="125" t="n">
        <f aca="false">IF(ISNA(MATCH(AY31,$D31:$AG31,0)),AY30,IF(AY30+1&gt;COUNT($D31:$AG31),NA(),AY30+1))</f>
        <v>3</v>
      </c>
      <c r="BA30" s="125" t="n">
        <f aca="false">IF(ISNA(MATCH(AZ31,$D31:$AG31,0)),AZ30,IF(AZ30+1&gt;COUNT($D31:$AG31),NA(),AZ30+1))</f>
        <v>3</v>
      </c>
      <c r="BB30" s="125" t="n">
        <f aca="false">IF(ISNA(MATCH(BA31,$D31:$AG31,0)),BA30,IF(BA30+1&gt;COUNT($D31:$AG31),NA(),BA30+1))</f>
        <v>3</v>
      </c>
      <c r="BC30" s="125" t="n">
        <f aca="false">IF(ISNA(MATCH(BB31,$D31:$AG31,0)),BB30,IF(BB30+1&gt;COUNT($D31:$AG31),NA(),BB30+1))</f>
        <v>3</v>
      </c>
      <c r="BD30" s="125" t="n">
        <f aca="false">IF(ISNA(MATCH(BC31,$D31:$AG31,0)),BC30,IF(BC30+1&gt;COUNT($D31:$AG31),NA(),BC30+1))</f>
        <v>4</v>
      </c>
      <c r="BE30" s="125" t="e">
        <f aca="false">IF(ISNA(MATCH(BD31,$D31:$AG31,0)),BD30,IF(BD30+1&gt;COUNT($D31:$AG31),NA(),BD30+1))</f>
        <v>#N/A</v>
      </c>
      <c r="BF30" s="125" t="e">
        <f aca="false">IF(ISNA(MATCH(BE31,$D31:$AG31,0)),BE30,IF(BE30+1&gt;COUNT($D31:$AG31),NA(),BE30+1))</f>
        <v>#N/A</v>
      </c>
      <c r="BG30" s="125" t="e">
        <f aca="false">IF(ISNA(MATCH(BF31,$D31:$AG31,0)),BF30,IF(BF30+1&gt;COUNT($D31:$AG31),NA(),BF30+1))</f>
        <v>#N/A</v>
      </c>
      <c r="BH30" s="125" t="e">
        <f aca="false">IF(ISNA(MATCH(BG31,$D31:$AG31,0)),BG30,IF(BG30+1&gt;COUNT($D31:$AG31),NA(),BG30+1))</f>
        <v>#N/A</v>
      </c>
      <c r="BI30" s="125" t="e">
        <f aca="false">IF(ISNA(MATCH(BH31,$D31:$AG31,0)),BH30,IF(BH30+1&gt;COUNT($D31:$AG31),NA(),BH30+1))</f>
        <v>#N/A</v>
      </c>
      <c r="BJ30" s="125" t="e">
        <f aca="false">IF(ISNA(MATCH(BI31,$D31:$AG31,0)),BI30,IF(BI30+1&gt;COUNT($D31:$AG31),NA(),BI30+1))</f>
        <v>#N/A</v>
      </c>
      <c r="BK30" s="125" t="e">
        <f aca="false">IF(ISNA(MATCH(BJ31,$D31:$AG31,0)),BJ30,IF(BJ30+1&gt;COUNT($D31:$AG31),NA(),BJ30+1))</f>
        <v>#N/A</v>
      </c>
      <c r="BL30" s="125" t="e">
        <f aca="false">IF(ISNA(MATCH(BK31,$D31:$AG31,0)),BK30,IF(BK30+1&gt;COUNT($D31:$AG31),NA(),BK30+1))</f>
        <v>#N/A</v>
      </c>
      <c r="BM30" s="125" t="e">
        <f aca="false">IF(ISNA(MATCH(BL31,$D31:$AG31,0)),BL30,IF(BL30+1&gt;COUNT($D31:$AG31),NA(),BL30+1))</f>
        <v>#N/A</v>
      </c>
      <c r="BN30" s="125" t="e">
        <f aca="false">IF(ISNA(MATCH(BM31,$D31:$AG31,0)),BM30,IF(BM30+1&gt;COUNT($D31:$AG31),NA(),BM30+1))</f>
        <v>#N/A</v>
      </c>
      <c r="BO30" s="125" t="e">
        <f aca="false">IF(ISNA(MATCH(BN31,$D31:$AG31,0)),BN30,IF(BN30+1&gt;COUNT($D31:$AG31),NA(),BN30+1))</f>
        <v>#N/A</v>
      </c>
      <c r="BP30" s="125" t="e">
        <f aca="false">IF(ISNA(MATCH(BO31,$D31:$AG31,0)),BO30,IF(BO30+1&gt;COUNT($D31:$AG31),NA(),BO30+1))</f>
        <v>#N/A</v>
      </c>
      <c r="BQ30" s="125" t="e">
        <f aca="false">IF(ISNA(MATCH(BP31,$D31:$AG31,0)),BP30,IF(BP30+1&gt;COUNT($D31:$AG31),NA(),BP30+1))</f>
        <v>#N/A</v>
      </c>
      <c r="BR30" s="125" t="e">
        <f aca="false">IF(ISNA(MATCH(BQ31,$D31:$AG31,0)),BQ30,IF(BQ30+1&gt;COUNT($D31:$AG31),NA(),BQ30+1))</f>
        <v>#N/A</v>
      </c>
      <c r="BS30" s="125" t="e">
        <f aca="false">IF(ISNA(MATCH(BR31,$D31:$AG31,0)),BR30,IF(BR30+1&gt;COUNT($D31:$AG31),NA(),BR30+1))</f>
        <v>#N/A</v>
      </c>
      <c r="BT30" s="125" t="e">
        <f aca="false">IF(ISNA(MATCH(BS31,$D31:$AG31,0)),BS30,IF(BS30+1&gt;COUNT($D31:$AG31),NA(),BS30+1))</f>
        <v>#N/A</v>
      </c>
      <c r="BU30" s="125" t="e">
        <f aca="false">IF(ISNA(MATCH(BT31,$D31:$AG31,0)),BT30,IF(BT30+1&gt;COUNT($D31:$AG31),NA(),BT30+1))</f>
        <v>#N/A</v>
      </c>
      <c r="BV30" s="125" t="e">
        <f aca="false">IF(ISNA(MATCH(BU31,$D31:$AG31,0)),BU30,IF(BU30+1&gt;COUNT($D31:$AG31),NA(),BU30+1))</f>
        <v>#N/A</v>
      </c>
      <c r="BW30" s="125" t="e">
        <f aca="false">IF(ISNA(MATCH(BV31,$D31:$AG31,0)),BV30,IF(BV30+1&gt;COUNT($D31:$AG31),NA(),BV30+1))</f>
        <v>#N/A</v>
      </c>
      <c r="BX30" s="125" t="e">
        <f aca="false">IF(ISNA(MATCH(BW31,$D31:$AG31,0)),BW30,IF(BW30+1&gt;COUNT($D31:$AG31),NA(),BW30+1))</f>
        <v>#N/A</v>
      </c>
      <c r="BY30" s="125" t="e">
        <f aca="false">IF(ISNA(MATCH(BX31,$D31:$AG31,0)),BX30,IF(BX30+1&gt;COUNT($D31:$AG31),NA(),BX30+1))</f>
        <v>#N/A</v>
      </c>
      <c r="BZ30" s="125" t="e">
        <f aca="false">IF(ISNA(MATCH(BY31,$D31:$AG31,0)),BY30,IF(BY30+1&gt;COUNT($D31:$AG31),NA(),BY30+1))</f>
        <v>#N/A</v>
      </c>
      <c r="CA30" s="125" t="e">
        <f aca="false">IF(ISNA(MATCH(BZ31,$D31:$AG31,0)),BZ30,IF(BZ30+1&gt;COUNT($D31:$AG31),NA(),BZ30+1))</f>
        <v>#N/A</v>
      </c>
      <c r="CB30" s="125" t="e">
        <f aca="false">IF(ISNA(MATCH(CA31,$D31:$AG31,0)),CA30,IF(CA30+1&gt;COUNT($D31:$AG31),NA(),CA30+1))</f>
        <v>#N/A</v>
      </c>
      <c r="CC30" s="125" t="e">
        <f aca="false">IF(ISNA(MATCH(CB31,$D31:$AG31,0)),CB30,IF(CB30+1&gt;COUNT($D31:$AG31),NA(),CB30+1))</f>
        <v>#N/A</v>
      </c>
      <c r="CD30" s="125" t="e">
        <f aca="false">IF(ISNA(MATCH(CC31,$D31:$AG31,0)),CC30,IF(CC30+1&gt;COUNT($D31:$AG31),NA(),CC30+1))</f>
        <v>#N/A</v>
      </c>
      <c r="CE30" s="125" t="e">
        <f aca="false">IF(ISNA(MATCH(CD31,$D31:$AG31,0)),CD30,IF(CD30+1&gt;COUNT($D31:$AG31),NA(),CD30+1))</f>
        <v>#N/A</v>
      </c>
      <c r="CF30" s="125" t="e">
        <f aca="false">IF(ISNA(MATCH(CE31,$D31:$AG31,0)),CE30,IF(CE30+1&gt;COUNT($D31:$AG31),NA(),CE30+1))</f>
        <v>#N/A</v>
      </c>
      <c r="CG30" s="125" t="e">
        <f aca="false">IF(ISNA(MATCH(CF31,$D31:$AG31,0)),CF30,IF(CF30+1&gt;COUNT($D31:$AG31),NA(),CF30+1))</f>
        <v>#N/A</v>
      </c>
      <c r="CH30" s="125" t="e">
        <f aca="false">IF(ISNA(MATCH(CG31,$D31:$AG31,0)),CG30,IF(CG30+1&gt;COUNT($D31:$AG31),NA(),CG30+1))</f>
        <v>#N/A</v>
      </c>
      <c r="CI30" s="125" t="e">
        <f aca="false">IF(ISNA(MATCH(CH31,$D31:$AG31,0)),CH30,IF(CH30+1&gt;COUNT($D31:$AG31),NA(),CH30+1))</f>
        <v>#N/A</v>
      </c>
      <c r="CJ30" s="125" t="e">
        <f aca="false">IF(ISNA(MATCH(CI31,$D31:$AG31,0)),CI30,IF(CI30+1&gt;COUNT($D31:$AG31),NA(),CI30+1))</f>
        <v>#N/A</v>
      </c>
      <c r="CK30" s="125" t="e">
        <f aca="false">IF(ISNA(MATCH(CJ31,$D31:$AG31,0)),CJ30,IF(CJ30+1&gt;COUNT($D31:$AG31),NA(),CJ30+1))</f>
        <v>#N/A</v>
      </c>
      <c r="CL30" s="125" t="e">
        <f aca="false">IF(ISNA(MATCH(CK31,$D31:$AG31,0)),CK30,IF(CK30+1&gt;COUNT($D31:$AG31),NA(),CK30+1))</f>
        <v>#N/A</v>
      </c>
      <c r="CM30" s="125" t="e">
        <f aca="false">IF(ISNA(MATCH(CL31,$D31:$AG31,0)),CL30,IF(CL30+1&gt;COUNT($D31:$AG31),NA(),CL30+1))</f>
        <v>#N/A</v>
      </c>
      <c r="CN30" s="125" t="e">
        <f aca="false">IF(ISNA(MATCH(CM31,$D31:$AG31,0)),CM30,IF(CM30+1&gt;COUNT($D31:$AG31),NA(),CM30+1))</f>
        <v>#N/A</v>
      </c>
      <c r="CO30" s="125" t="e">
        <f aca="false">IF(ISNA(MATCH(CN31,$D31:$AG31,0)),CN30,IF(CN30+1&gt;COUNT($D31:$AG31),NA(),CN30+1))</f>
        <v>#N/A</v>
      </c>
      <c r="CP30" s="125" t="e">
        <f aca="false">IF(ISNA(MATCH(CO31,$D31:$AG31,0)),CO30,IF(CO30+1&gt;COUNT($D31:$AG31),NA(),CO30+1))</f>
        <v>#N/A</v>
      </c>
      <c r="CQ30" s="125" t="e">
        <f aca="false">IF(ISNA(MATCH(CP31,$D31:$AG31,0)),CP30,IF(CP30+1&gt;COUNT($D31:$AG31),NA(),CP30+1))</f>
        <v>#N/A</v>
      </c>
      <c r="CR30" s="125" t="e">
        <f aca="false">IF(ISNA(MATCH(CQ31,$D31:$AG31,0)),CQ30,IF(CQ30+1&gt;COUNT($D31:$AG31),NA(),CQ30+1))</f>
        <v>#N/A</v>
      </c>
      <c r="CS30" s="125" t="e">
        <f aca="false">IF(ISNA(MATCH(CR31,$D31:$AG31,0)),CR30,IF(CR30+1&gt;COUNT($D31:$AG31),NA(),CR30+1))</f>
        <v>#N/A</v>
      </c>
      <c r="CT30" s="125" t="e">
        <f aca="false">IF(ISNA(MATCH(CS31,$D31:$AG31,0)),CS30,IF(CS30+1&gt;COUNT($D31:$AG31),NA(),CS30+1))</f>
        <v>#N/A</v>
      </c>
      <c r="CU30" s="125" t="e">
        <f aca="false">IF(ISNA(MATCH(CT31,$D31:$AG31,0)),CT30,IF(CT30+1&gt;COUNT($D31:$AG31),NA(),CT30+1))</f>
        <v>#N/A</v>
      </c>
      <c r="CV30" s="125" t="e">
        <f aca="false">IF(ISNA(MATCH(CU31,$D31:$AG31,0)),CU30,IF(CU30+1&gt;COUNT($D31:$AG31),NA(),CU30+1))</f>
        <v>#N/A</v>
      </c>
      <c r="CW30" s="125" t="e">
        <f aca="false">IF(ISNA(MATCH(CV31,$D31:$AG31,0)),CV30,IF(CV30+1&gt;COUNT($D31:$AG31),NA(),CV30+1))</f>
        <v>#N/A</v>
      </c>
      <c r="CY30" s="125" t="e">
        <f aca="false">IF(ISNA(MATCH(AP31,$D31:$AG31,0)),NA(),INDEX($D32:$AG32,1,MATCH(AP31,$D31:$AG31,0)))</f>
        <v>#N/A</v>
      </c>
      <c r="CZ30" s="125" t="n">
        <f aca="false">IF(ISNA(MATCH(AQ31,$D31:$AG31,0)),NA(),INDEX($D32:$AG32,1,MATCH(AQ31,$D31:$AG31,0)))</f>
        <v>-14.2</v>
      </c>
      <c r="DA30" s="125" t="n">
        <f aca="false">IF(ISNA(MATCH(AR31,$D31:$AG31,0)),NA(),INDEX($D32:$AG32,1,MATCH(AR31,$D31:$AG31,0)))</f>
        <v>0</v>
      </c>
      <c r="DB30" s="125" t="e">
        <f aca="false">IF(ISNA(MATCH(AS31,$D31:$AG31,0)),NA(),INDEX($D32:$AG32,1,MATCH(AS31,$D31:$AG31,0)))</f>
        <v>#N/A</v>
      </c>
      <c r="DC30" s="125" t="e">
        <f aca="false">IF(ISNA(MATCH(AT31,$D31:$AG31,0)),NA(),INDEX($D32:$AG32,1,MATCH(AT31,$D31:$AG31,0)))</f>
        <v>#N/A</v>
      </c>
      <c r="DD30" s="125" t="e">
        <f aca="false">IF(ISNA(MATCH(AU31,$D31:$AG31,0)),NA(),INDEX($D32:$AG32,1,MATCH(AU31,$D31:$AG31,0)))</f>
        <v>#N/A</v>
      </c>
      <c r="DE30" s="125" t="e">
        <f aca="false">IF(ISNA(MATCH(AV31,$D31:$AG31,0)),NA(),INDEX($D32:$AG32,1,MATCH(AV31,$D31:$AG31,0)))</f>
        <v>#N/A</v>
      </c>
      <c r="DF30" s="125" t="e">
        <f aca="false">IF(ISNA(MATCH(AW31,$D31:$AG31,0)),NA(),INDEX($D32:$AG32,1,MATCH(AW31,$D31:$AG31,0)))</f>
        <v>#N/A</v>
      </c>
      <c r="DG30" s="125" t="e">
        <f aca="false">IF(ISNA(MATCH(AX31,$D31:$AG31,0)),NA(),INDEX($D32:$AG32,1,MATCH(AX31,$D31:$AG31,0)))</f>
        <v>#N/A</v>
      </c>
      <c r="DH30" s="125" t="e">
        <f aca="false">IF(ISNA(MATCH(AY31,$D31:$AG31,0)),NA(),INDEX($D32:$AG32,1,MATCH(AY31,$D31:$AG31,0)))</f>
        <v>#N/A</v>
      </c>
      <c r="DI30" s="125" t="e">
        <f aca="false">IF(ISNA(MATCH(AZ31,$D31:$AG31,0)),NA(),INDEX($D32:$AG32,1,MATCH(AZ31,$D31:$AG31,0)))</f>
        <v>#N/A</v>
      </c>
      <c r="DJ30" s="125" t="e">
        <f aca="false">IF(ISNA(MATCH(BA31,$D31:$AG31,0)),NA(),INDEX($D32:$AG32,1,MATCH(BA31,$D31:$AG31,0)))</f>
        <v>#N/A</v>
      </c>
      <c r="DK30" s="125" t="e">
        <f aca="false">IF(ISNA(MATCH(BB31,$D31:$AG31,0)),NA(),INDEX($D32:$AG32,1,MATCH(BB31,$D31:$AG31,0)))</f>
        <v>#N/A</v>
      </c>
      <c r="DL30" s="125" t="n">
        <f aca="false">IF(ISNA(MATCH(BC31,$D31:$AG31,0)),NA(),INDEX($D32:$AG32,1,MATCH(BC31,$D31:$AG31,0)))</f>
        <v>0</v>
      </c>
      <c r="DM30" s="125" t="n">
        <f aca="false">IF(ISNA(MATCH(BD31,$D31:$AG31,0)),NA(),INDEX($D32:$AG32,1,MATCH(BD31,$D31:$AG31,0)))</f>
        <v>-15.3</v>
      </c>
      <c r="DN30" s="125" t="e">
        <f aca="false">IF(ISNA(MATCH(BE31,$D31:$AG31,0)),NA(),INDEX($D32:$AG32,1,MATCH(BE31,$D31:$AG31,0)))</f>
        <v>#N/A</v>
      </c>
      <c r="DO30" s="125" t="e">
        <f aca="false">IF(ISNA(MATCH(BF31,$D31:$AG31,0)),NA(),INDEX($D32:$AG32,1,MATCH(BF31,$D31:$AG31,0)))</f>
        <v>#N/A</v>
      </c>
      <c r="DP30" s="125" t="e">
        <f aca="false">IF(ISNA(MATCH(BG31,$D31:$AG31,0)),NA(),INDEX($D32:$AG32,1,MATCH(BG31,$D31:$AG31,0)))</f>
        <v>#N/A</v>
      </c>
      <c r="DQ30" s="125" t="e">
        <f aca="false">IF(ISNA(MATCH(BH31,$D31:$AG31,0)),NA(),INDEX($D32:$AG32,1,MATCH(BH31,$D31:$AG31,0)))</f>
        <v>#N/A</v>
      </c>
      <c r="DR30" s="125" t="e">
        <f aca="false">IF(ISNA(MATCH(BI31,$D31:$AG31,0)),NA(),INDEX($D32:$AG32,1,MATCH(BI31,$D31:$AG31,0)))</f>
        <v>#N/A</v>
      </c>
      <c r="DS30" s="125" t="e">
        <f aca="false">IF(ISNA(MATCH(BJ31,$D31:$AG31,0)),NA(),INDEX($D32:$AG32,1,MATCH(BJ31,$D31:$AG31,0)))</f>
        <v>#N/A</v>
      </c>
      <c r="DT30" s="125" t="e">
        <f aca="false">IF(ISNA(MATCH(BK31,$D31:$AG31,0)),NA(),INDEX($D32:$AG32,1,MATCH(BK31,$D31:$AG31,0)))</f>
        <v>#N/A</v>
      </c>
      <c r="DU30" s="125" t="e">
        <f aca="false">IF(ISNA(MATCH(BL31,$D31:$AG31,0)),NA(),INDEX($D32:$AG32,1,MATCH(BL31,$D31:$AG31,0)))</f>
        <v>#N/A</v>
      </c>
      <c r="DV30" s="125" t="e">
        <f aca="false">IF(ISNA(MATCH(BM31,$D31:$AG31,0)),NA(),INDEX($D32:$AG32,1,MATCH(BM31,$D31:$AG31,0)))</f>
        <v>#N/A</v>
      </c>
      <c r="DW30" s="125" t="e">
        <f aca="false">IF(ISNA(MATCH(BN31,$D31:$AG31,0)),NA(),INDEX($D32:$AG32,1,MATCH(BN31,$D31:$AG31,0)))</f>
        <v>#N/A</v>
      </c>
      <c r="DX30" s="125" t="e">
        <f aca="false">IF(ISNA(MATCH(BO31,$D31:$AG31,0)),NA(),INDEX($D32:$AG32,1,MATCH(BO31,$D31:$AG31,0)))</f>
        <v>#N/A</v>
      </c>
      <c r="DY30" s="125" t="e">
        <f aca="false">IF(ISNA(MATCH(BP31,$D31:$AG31,0)),NA(),INDEX($D32:$AG32,1,MATCH(BP31,$D31:$AG31,0)))</f>
        <v>#N/A</v>
      </c>
      <c r="DZ30" s="125" t="e">
        <f aca="false">IF(ISNA(MATCH(BQ31,$D31:$AG31,0)),NA(),INDEX($D32:$AG32,1,MATCH(BQ31,$D31:$AG31,0)))</f>
        <v>#N/A</v>
      </c>
      <c r="EA30" s="125" t="e">
        <f aca="false">IF(ISNA(MATCH(BR31,$D31:$AG31,0)),NA(),INDEX($D32:$AG32,1,MATCH(BR31,$D31:$AG31,0)))</f>
        <v>#N/A</v>
      </c>
      <c r="EB30" s="125" t="e">
        <f aca="false">IF(ISNA(MATCH(BS31,$D31:$AG31,0)),NA(),INDEX($D32:$AG32,1,MATCH(BS31,$D31:$AG31,0)))</f>
        <v>#N/A</v>
      </c>
      <c r="EC30" s="125" t="e">
        <f aca="false">IF(ISNA(MATCH(BT31,$D31:$AG31,0)),NA(),INDEX($D32:$AG32,1,MATCH(BT31,$D31:$AG31,0)))</f>
        <v>#N/A</v>
      </c>
      <c r="ED30" s="125" t="e">
        <f aca="false">IF(ISNA(MATCH(BU31,$D31:$AG31,0)),NA(),INDEX($D32:$AG32,1,MATCH(BU31,$D31:$AG31,0)))</f>
        <v>#N/A</v>
      </c>
      <c r="EE30" s="125" t="e">
        <f aca="false">IF(ISNA(MATCH(BV31,$D31:$AG31,0)),NA(),INDEX($D32:$AG32,1,MATCH(BV31,$D31:$AG31,0)))</f>
        <v>#N/A</v>
      </c>
      <c r="EF30" s="125" t="e">
        <f aca="false">IF(ISNA(MATCH(BW31,$D31:$AG31,0)),NA(),INDEX($D32:$AG32,1,MATCH(BW31,$D31:$AG31,0)))</f>
        <v>#N/A</v>
      </c>
      <c r="EG30" s="125" t="e">
        <f aca="false">IF(ISNA(MATCH(BX31,$D31:$AG31,0)),NA(),INDEX($D32:$AG32,1,MATCH(BX31,$D31:$AG31,0)))</f>
        <v>#N/A</v>
      </c>
      <c r="EH30" s="125" t="e">
        <f aca="false">IF(ISNA(MATCH(BY31,$D31:$AG31,0)),NA(),INDEX($D32:$AG32,1,MATCH(BY31,$D31:$AG31,0)))</f>
        <v>#N/A</v>
      </c>
      <c r="EI30" s="125" t="e">
        <f aca="false">IF(ISNA(MATCH(BZ31,$D31:$AG31,0)),NA(),INDEX($D32:$AG32,1,MATCH(BZ31,$D31:$AG31,0)))</f>
        <v>#N/A</v>
      </c>
      <c r="EJ30" s="125" t="e">
        <f aca="false">IF(ISNA(MATCH(CA31,$D31:$AG31,0)),NA(),INDEX($D32:$AG32,1,MATCH(CA31,$D31:$AG31,0)))</f>
        <v>#N/A</v>
      </c>
      <c r="EK30" s="125" t="e">
        <f aca="false">IF(ISNA(MATCH(CB31,$D31:$AG31,0)),NA(),INDEX($D32:$AG32,1,MATCH(CB31,$D31:$AG31,0)))</f>
        <v>#N/A</v>
      </c>
      <c r="EL30" s="125" t="e">
        <f aca="false">IF(ISNA(MATCH(CC31,$D31:$AG31,0)),NA(),INDEX($D32:$AG32,1,MATCH(CC31,$D31:$AG31,0)))</f>
        <v>#N/A</v>
      </c>
      <c r="EM30" s="125" t="e">
        <f aca="false">IF(ISNA(MATCH(CD31,$D31:$AG31,0)),NA(),INDEX($D32:$AG32,1,MATCH(CD31,$D31:$AG31,0)))</f>
        <v>#N/A</v>
      </c>
      <c r="EN30" s="125" t="e">
        <f aca="false">IF(ISNA(MATCH(CE31,$D31:$AG31,0)),NA(),INDEX($D32:$AG32,1,MATCH(CE31,$D31:$AG31,0)))</f>
        <v>#N/A</v>
      </c>
      <c r="EO30" s="125" t="e">
        <f aca="false">IF(ISNA(MATCH(CF31,$D31:$AG31,0)),NA(),INDEX($D32:$AG32,1,MATCH(CF31,$D31:$AG31,0)))</f>
        <v>#N/A</v>
      </c>
      <c r="EP30" s="125" t="e">
        <f aca="false">IF(ISNA(MATCH(CG31,$D31:$AG31,0)),NA(),INDEX($D32:$AG32,1,MATCH(CG31,$D31:$AG31,0)))</f>
        <v>#N/A</v>
      </c>
      <c r="EQ30" s="125" t="e">
        <f aca="false">IF(ISNA(MATCH(CH31,$D31:$AG31,0)),NA(),INDEX($D32:$AG32,1,MATCH(CH31,$D31:$AG31,0)))</f>
        <v>#N/A</v>
      </c>
      <c r="ER30" s="125" t="e">
        <f aca="false">IF(ISNA(MATCH(CI31,$D31:$AG31,0)),NA(),INDEX($D32:$AG32,1,MATCH(CI31,$D31:$AG31,0)))</f>
        <v>#N/A</v>
      </c>
      <c r="ES30" s="125" t="e">
        <f aca="false">IF(ISNA(MATCH(CJ31,$D31:$AG31,0)),NA(),INDEX($D32:$AG32,1,MATCH(CJ31,$D31:$AG31,0)))</f>
        <v>#N/A</v>
      </c>
      <c r="ET30" s="125" t="e">
        <f aca="false">IF(ISNA(MATCH(CK31,$D31:$AG31,0)),NA(),INDEX($D32:$AG32,1,MATCH(CK31,$D31:$AG31,0)))</f>
        <v>#N/A</v>
      </c>
      <c r="EU30" s="125" t="e">
        <f aca="false">IF(ISNA(MATCH(CL31,$D31:$AG31,0)),NA(),INDEX($D32:$AG32,1,MATCH(CL31,$D31:$AG31,0)))</f>
        <v>#N/A</v>
      </c>
      <c r="EV30" s="125" t="e">
        <f aca="false">IF(ISNA(MATCH(CM31,$D31:$AG31,0)),NA(),INDEX($D32:$AG32,1,MATCH(CM31,$D31:$AG31,0)))</f>
        <v>#N/A</v>
      </c>
      <c r="EW30" s="125" t="e">
        <f aca="false">IF(ISNA(MATCH(CN31,$D31:$AG31,0)),NA(),INDEX($D32:$AG32,1,MATCH(CN31,$D31:$AG31,0)))</f>
        <v>#N/A</v>
      </c>
      <c r="EX30" s="125" t="e">
        <f aca="false">IF(ISNA(MATCH(CO31,$D31:$AG31,0)),NA(),INDEX($D32:$AG32,1,MATCH(CO31,$D31:$AG31,0)))</f>
        <v>#N/A</v>
      </c>
      <c r="EY30" s="125" t="e">
        <f aca="false">IF(ISNA(MATCH(CP31,$D31:$AG31,0)),NA(),INDEX($D32:$AG32,1,MATCH(CP31,$D31:$AG31,0)))</f>
        <v>#N/A</v>
      </c>
      <c r="EZ30" s="125" t="e">
        <f aca="false">IF(ISNA(MATCH(CQ31,$D31:$AG31,0)),NA(),INDEX($D32:$AG32,1,MATCH(CQ31,$D31:$AG31,0)))</f>
        <v>#N/A</v>
      </c>
      <c r="FA30" s="125" t="e">
        <f aca="false">IF(ISNA(MATCH(CR31,$D31:$AG31,0)),NA(),INDEX($D32:$AG32,1,MATCH(CR31,$D31:$AG31,0)))</f>
        <v>#N/A</v>
      </c>
      <c r="FB30" s="125" t="e">
        <f aca="false">IF(ISNA(MATCH(CS31,$D31:$AG31,0)),NA(),INDEX($D32:$AG32,1,MATCH(CS31,$D31:$AG31,0)))</f>
        <v>#N/A</v>
      </c>
      <c r="FC30" s="125" t="e">
        <f aca="false">IF(ISNA(MATCH(CT31,$D31:$AG31,0)),NA(),INDEX($D32:$AG32,1,MATCH(CT31,$D31:$AG31,0)))</f>
        <v>#N/A</v>
      </c>
      <c r="FD30" s="125" t="e">
        <f aca="false">IF(ISNA(MATCH(CU31,$D31:$AG31,0)),NA(),INDEX($D32:$AG32,1,MATCH(CU31,$D31:$AG31,0)))</f>
        <v>#N/A</v>
      </c>
      <c r="FE30" s="125" t="e">
        <f aca="false">IF(ISNA(MATCH(CV31,$D31:$AG31,0)),NA(),INDEX($D32:$AG32,1,MATCH(CV31,$D31:$AG31,0)))</f>
        <v>#N/A</v>
      </c>
      <c r="FF30" s="125" t="e">
        <f aca="false">IF(ISNA(MATCH(CW31,$D31:$AG31,0)),NA(),INDEX($D32:$AG32,1,MATCH(CW31,$D31:$AG31,0)))</f>
        <v>#N/A</v>
      </c>
      <c r="FI30" s="125" t="e">
        <f aca="false">CY30</f>
        <v>#N/A</v>
      </c>
      <c r="FJ30" s="125" t="n">
        <f aca="false">IF(ISNA(CZ30),FI30+(AQ31-AP31)*(INDEX(CZ30:$FF30,1,MATCH(1,CZ32:$FF32,0))-FI30)/(INDEX(AQ31:$CW31,1,MATCH(1,CZ32:$FF32,0))-AP31),CZ30)</f>
        <v>-14.2</v>
      </c>
      <c r="FK30" s="125" t="n">
        <f aca="false">IF(ISNA(DA30),FJ30+(AR31-AQ31)*(INDEX(DA30:$FF30,1,MATCH(1,DA32:$FF32,0))-FJ30)/(INDEX(AR31:$CW31,1,MATCH(1,DA32:$FF32,0))-AQ31),DA30)</f>
        <v>0</v>
      </c>
      <c r="FL30" s="125" t="n">
        <f aca="false">IF(ISNA(DB30),FK30+(AS31-AR31)*(INDEX(DB30:$FF30,1,MATCH(1,DB32:$FF32,0))-FK30)/(INDEX(AS31:$CW31,1,MATCH(1,DB32:$FF32,0))-AR31),DB30)</f>
        <v>0</v>
      </c>
      <c r="FM30" s="125" t="n">
        <f aca="false">IF(ISNA(DC30),FL30+(AT31-AS31)*(INDEX(DC30:$FF30,1,MATCH(1,DC32:$FF32,0))-FL30)/(INDEX(AT31:$CW31,1,MATCH(1,DC32:$FF32,0))-AS31),DC30)</f>
        <v>0</v>
      </c>
      <c r="FN30" s="125" t="n">
        <f aca="false">IF(ISNA(DD30),FM30+(AU31-AT31)*(INDEX(DD30:$FF30,1,MATCH(1,DD32:$FF32,0))-FM30)/(INDEX(AU31:$CW31,1,MATCH(1,DD32:$FF32,0))-AT31),DD30)</f>
        <v>0</v>
      </c>
      <c r="FO30" s="125" t="n">
        <f aca="false">IF(ISNA(DE30),FN30+(AV31-AU31)*(INDEX(DE30:$FF30,1,MATCH(1,DE32:$FF32,0))-FN30)/(INDEX(AV31:$CW31,1,MATCH(1,DE32:$FF32,0))-AU31),DE30)</f>
        <v>0</v>
      </c>
      <c r="FP30" s="125" t="n">
        <f aca="false">IF(ISNA(DF30),FO30+(AW31-AV31)*(INDEX(DF30:$FF30,1,MATCH(1,DF32:$FF32,0))-FO30)/(INDEX(AW31:$CW31,1,MATCH(1,DF32:$FF32,0))-AV31),DF30)</f>
        <v>0</v>
      </c>
      <c r="FQ30" s="125" t="n">
        <f aca="false">IF(ISNA(DG30),FP30+(AX31-AW31)*(INDEX(DG30:$FF30,1,MATCH(1,DG32:$FF32,0))-FP30)/(INDEX(AX31:$CW31,1,MATCH(1,DG32:$FF32,0))-AW31),DG30)</f>
        <v>0</v>
      </c>
      <c r="FR30" s="125" t="n">
        <f aca="false">IF(ISNA(DH30),FQ30+(AY31-AX31)*(INDEX(DH30:$FF30,1,MATCH(1,DH32:$FF32,0))-FQ30)/(INDEX(AY31:$CW31,1,MATCH(1,DH32:$FF32,0))-AX31),DH30)</f>
        <v>0</v>
      </c>
      <c r="FS30" s="125" t="n">
        <f aca="false">IF(ISNA(DI30),FR30+(AZ31-AY31)*(INDEX(DI30:$FF30,1,MATCH(1,DI32:$FF32,0))-FR30)/(INDEX(AZ31:$CW31,1,MATCH(1,DI32:$FF32,0))-AY31),DI30)</f>
        <v>0</v>
      </c>
      <c r="FT30" s="125" t="n">
        <f aca="false">IF(ISNA(DJ30),FS30+(BA31-AZ31)*(INDEX(DJ30:$FF30,1,MATCH(1,DJ32:$FF32,0))-FS30)/(INDEX(BA31:$CW31,1,MATCH(1,DJ32:$FF32,0))-AZ31),DJ30)</f>
        <v>0</v>
      </c>
      <c r="FU30" s="125" t="n">
        <f aca="false">IF(ISNA(DK30),FT30+(BB31-BA31)*(INDEX(DK30:$FF30,1,MATCH(1,DK32:$FF32,0))-FT30)/(INDEX(BB31:$CW31,1,MATCH(1,DK32:$FF32,0))-BA31),DK30)</f>
        <v>0</v>
      </c>
      <c r="FV30" s="125" t="n">
        <f aca="false">IF(ISNA(DL30),FU30+(BC31-BB31)*(INDEX(DL30:$FF30,1,MATCH(1,DL32:$FF32,0))-FU30)/(INDEX(BC31:$CW31,1,MATCH(1,DL32:$FF32,0))-BB31),DL30)</f>
        <v>0</v>
      </c>
      <c r="FW30" s="125" t="n">
        <f aca="false">IF(ISNA(DM30),FV30+(BD31-BC31)*(INDEX(DM30:$FF30,1,MATCH(1,DM32:$FF32,0))-FV30)/(INDEX(BD31:$CW31,1,MATCH(1,DM32:$FF32,0))-BC31),DM30)</f>
        <v>-15.3</v>
      </c>
      <c r="FX30" s="125" t="e">
        <f aca="false">IF(ISNA(DN30),FW30+(BE31-BD31)*(INDEX(DN30:$FF30,1,MATCH(1,DN32:$FF32,0))-FW30)/(INDEX(BE31:$CW31,1,MATCH(1,DN32:$FF32,0))-BD31),DN30)</f>
        <v>#N/A</v>
      </c>
      <c r="FY30" s="125" t="e">
        <f aca="false">IF(ISNA(DO30),FX30+(BF31-BE31)*(INDEX(DO30:$FF30,1,MATCH(1,DO32:$FF32,0))-FX30)/(INDEX(BF31:$CW31,1,MATCH(1,DO32:$FF32,0))-BE31),DO30)</f>
        <v>#N/A</v>
      </c>
      <c r="FZ30" s="125" t="e">
        <f aca="false">IF(ISNA(DP30),FY30+(BG31-BF31)*(INDEX(DP30:$FF30,1,MATCH(1,DP32:$FF32,0))-FY30)/(INDEX(BG31:$CW31,1,MATCH(1,DP32:$FF32,0))-BF31),DP30)</f>
        <v>#N/A</v>
      </c>
      <c r="GA30" s="125" t="e">
        <f aca="false">IF(ISNA(DQ30),FZ30+(BH31-BG31)*(INDEX(DQ30:$FF30,1,MATCH(1,DQ32:$FF32,0))-FZ30)/(INDEX(BH31:$CW31,1,MATCH(1,DQ32:$FF32,0))-BG31),DQ30)</f>
        <v>#N/A</v>
      </c>
      <c r="GB30" s="125" t="e">
        <f aca="false">IF(ISNA(DR30),GA30+(BI31-BH31)*(INDEX(DR30:$FF30,1,MATCH(1,DR32:$FF32,0))-GA30)/(INDEX(BI31:$CW31,1,MATCH(1,DR32:$FF32,0))-BH31),DR30)</f>
        <v>#N/A</v>
      </c>
      <c r="GC30" s="125" t="e">
        <f aca="false">IF(ISNA(DS30),GB30+(BJ31-BI31)*(INDEX(DS30:$FF30,1,MATCH(1,DS32:$FF32,0))-GB30)/(INDEX(BJ31:$CW31,1,MATCH(1,DS32:$FF32,0))-BI31),DS30)</f>
        <v>#N/A</v>
      </c>
      <c r="GD30" s="125" t="e">
        <f aca="false">IF(ISNA(DT30),GC30+(BK31-BJ31)*(INDEX(DT30:$FF30,1,MATCH(1,DT32:$FF32,0))-GC30)/(INDEX(BK31:$CW31,1,MATCH(1,DT32:$FF32,0))-BJ31),DT30)</f>
        <v>#N/A</v>
      </c>
      <c r="GE30" s="125" t="e">
        <f aca="false">IF(ISNA(DU30),GD30+(BL31-BK31)*(INDEX(DU30:$FF30,1,MATCH(1,DU32:$FF32,0))-GD30)/(INDEX(BL31:$CW31,1,MATCH(1,DU32:$FF32,0))-BK31),DU30)</f>
        <v>#N/A</v>
      </c>
      <c r="GF30" s="125" t="e">
        <f aca="false">IF(ISNA(DV30),GE30+(BM31-BL31)*(INDEX(DV30:$FF30,1,MATCH(1,DV32:$FF32,0))-GE30)/(INDEX(BM31:$CW31,1,MATCH(1,DV32:$FF32,0))-BL31),DV30)</f>
        <v>#N/A</v>
      </c>
      <c r="GG30" s="125" t="e">
        <f aca="false">IF(ISNA(DW30),GF30+(BN31-BM31)*(INDEX(DW30:$FF30,1,MATCH(1,DW32:$FF32,0))-GF30)/(INDEX(BN31:$CW31,1,MATCH(1,DW32:$FF32,0))-BM31),DW30)</f>
        <v>#N/A</v>
      </c>
      <c r="GH30" s="125" t="e">
        <f aca="false">IF(ISNA(DX30),GG30+(BO31-BN31)*(INDEX(DX30:$FF30,1,MATCH(1,DX32:$FF32,0))-GG30)/(INDEX(BO31:$CW31,1,MATCH(1,DX32:$FF32,0))-BN31),DX30)</f>
        <v>#N/A</v>
      </c>
      <c r="GI30" s="125" t="e">
        <f aca="false">IF(ISNA(DY30),GH30+(BP31-BO31)*(INDEX(DY30:$FF30,1,MATCH(1,DY32:$FF32,0))-GH30)/(INDEX(BP31:$CW31,1,MATCH(1,DY32:$FF32,0))-BO31),DY30)</f>
        <v>#N/A</v>
      </c>
      <c r="GJ30" s="125" t="e">
        <f aca="false">IF(ISNA(DZ30),GI30+(BQ31-BP31)*(INDEX(DZ30:$FF30,1,MATCH(1,DZ32:$FF32,0))-GI30)/(INDEX(BQ31:$CW31,1,MATCH(1,DZ32:$FF32,0))-BP31),DZ30)</f>
        <v>#N/A</v>
      </c>
      <c r="GK30" s="125" t="e">
        <f aca="false">IF(ISNA(EA30),GJ30+(BR31-BQ31)*(INDEX(EA30:$FF30,1,MATCH(1,EA32:$FF32,0))-GJ30)/(INDEX(BR31:$CW31,1,MATCH(1,EA32:$FF32,0))-BQ31),EA30)</f>
        <v>#N/A</v>
      </c>
      <c r="GL30" s="125" t="e">
        <f aca="false">IF(ISNA(EB30),GK30+(BS31-BR31)*(INDEX(EB30:$FF30,1,MATCH(1,EB32:$FF32,0))-GK30)/(INDEX(BS31:$CW31,1,MATCH(1,EB32:$FF32,0))-BR31),EB30)</f>
        <v>#N/A</v>
      </c>
      <c r="GM30" s="125" t="e">
        <f aca="false">IF(ISNA(EC30),GL30+(BT31-BS31)*(INDEX(EC30:$FF30,1,MATCH(1,EC32:$FF32,0))-GL30)/(INDEX(BT31:$CW31,1,MATCH(1,EC32:$FF32,0))-BS31),EC30)</f>
        <v>#N/A</v>
      </c>
      <c r="GN30" s="125" t="e">
        <f aca="false">IF(ISNA(ED30),GM30+(BU31-BT31)*(INDEX(ED30:$FF30,1,MATCH(1,ED32:$FF32,0))-GM30)/(INDEX(BU31:$CW31,1,MATCH(1,ED32:$FF32,0))-BT31),ED30)</f>
        <v>#N/A</v>
      </c>
      <c r="GO30" s="125" t="e">
        <f aca="false">IF(ISNA(EE30),GN30+(BV31-BU31)*(INDEX(EE30:$FF30,1,MATCH(1,EE32:$FF32,0))-GN30)/(INDEX(BV31:$CW31,1,MATCH(1,EE32:$FF32,0))-BU31),EE30)</f>
        <v>#N/A</v>
      </c>
      <c r="GP30" s="125" t="e">
        <f aca="false">IF(ISNA(EF30),GO30+(BW31-BV31)*(INDEX(EF30:$FF30,1,MATCH(1,EF32:$FF32,0))-GO30)/(INDEX(BW31:$CW31,1,MATCH(1,EF32:$FF32,0))-BV31),EF30)</f>
        <v>#N/A</v>
      </c>
      <c r="GQ30" s="125" t="e">
        <f aca="false">IF(ISNA(EG30),GP30+(BX31-BW31)*(INDEX(EG30:$FF30,1,MATCH(1,EG32:$FF32,0))-GP30)/(INDEX(BX31:$CW31,1,MATCH(1,EG32:$FF32,0))-BW31),EG30)</f>
        <v>#N/A</v>
      </c>
      <c r="GR30" s="125" t="e">
        <f aca="false">IF(ISNA(EH30),GQ30+(BY31-BX31)*(INDEX(EH30:$FF30,1,MATCH(1,EH32:$FF32,0))-GQ30)/(INDEX(BY31:$CW31,1,MATCH(1,EH32:$FF32,0))-BX31),EH30)</f>
        <v>#N/A</v>
      </c>
      <c r="GS30" s="125" t="e">
        <f aca="false">IF(ISNA(EI30),GR30+(BZ31-BY31)*(INDEX(EI30:$FF30,1,MATCH(1,EI32:$FF32,0))-GR30)/(INDEX(BZ31:$CW31,1,MATCH(1,EI32:$FF32,0))-BY31),EI30)</f>
        <v>#N/A</v>
      </c>
      <c r="GT30" s="125" t="e">
        <f aca="false">IF(ISNA(EJ30),GS30+(CA31-BZ31)*(INDEX(EJ30:$FF30,1,MATCH(1,EJ32:$FF32,0))-GS30)/(INDEX(CA31:$CW31,1,MATCH(1,EJ32:$FF32,0))-BZ31),EJ30)</f>
        <v>#N/A</v>
      </c>
      <c r="GU30" s="125" t="e">
        <f aca="false">IF(ISNA(EK30),GT30+(CB31-CA31)*(INDEX(EK30:$FF30,1,MATCH(1,EK32:$FF32,0))-GT30)/(INDEX(CB31:$CW31,1,MATCH(1,EK32:$FF32,0))-CA31),EK30)</f>
        <v>#N/A</v>
      </c>
      <c r="GV30" s="125" t="e">
        <f aca="false">IF(ISNA(EL30),GU30+(CC31-CB31)*(INDEX(EL30:$FF30,1,MATCH(1,EL32:$FF32,0))-GU30)/(INDEX(CC31:$CW31,1,MATCH(1,EL32:$FF32,0))-CB31),EL30)</f>
        <v>#N/A</v>
      </c>
      <c r="GW30" s="125" t="e">
        <f aca="false">IF(ISNA(EM30),GV30+(CD31-CC31)*(INDEX(EM30:$FF30,1,MATCH(1,EM32:$FF32,0))-GV30)/(INDEX(CD31:$CW31,1,MATCH(1,EM32:$FF32,0))-CC31),EM30)</f>
        <v>#N/A</v>
      </c>
      <c r="GX30" s="125" t="e">
        <f aca="false">IF(ISNA(EN30),GW30+(CE31-CD31)*(INDEX(EN30:$FF30,1,MATCH(1,EN32:$FF32,0))-GW30)/(INDEX(CE31:$CW31,1,MATCH(1,EN32:$FF32,0))-CD31),EN30)</f>
        <v>#N/A</v>
      </c>
      <c r="GY30" s="125" t="e">
        <f aca="false">IF(ISNA(EO30),GX30+(CF31-CE31)*(INDEX(EO30:$FF30,1,MATCH(1,EO32:$FF32,0))-GX30)/(INDEX(CF31:$CW31,1,MATCH(1,EO32:$FF32,0))-CE31),EO30)</f>
        <v>#N/A</v>
      </c>
      <c r="GZ30" s="125" t="e">
        <f aca="false">IF(ISNA(EP30),GY30+(CG31-CF31)*(INDEX(EP30:$FF30,1,MATCH(1,EP32:$FF32,0))-GY30)/(INDEX(CG31:$CW31,1,MATCH(1,EP32:$FF32,0))-CF31),EP30)</f>
        <v>#N/A</v>
      </c>
      <c r="HA30" s="125" t="e">
        <f aca="false">IF(ISNA(EQ30),GZ30+(CH31-CG31)*(INDEX(EQ30:$FF30,1,MATCH(1,EQ32:$FF32,0))-GZ30)/(INDEX(CH31:$CW31,1,MATCH(1,EQ32:$FF32,0))-CG31),EQ30)</f>
        <v>#N/A</v>
      </c>
      <c r="HB30" s="125" t="e">
        <f aca="false">IF(ISNA(ER30),HA30+(CI31-CH31)*(INDEX(ER30:$FF30,1,MATCH(1,ER32:$FF32,0))-HA30)/(INDEX(CI31:$CW31,1,MATCH(1,ER32:$FF32,0))-CH31),ER30)</f>
        <v>#N/A</v>
      </c>
      <c r="HC30" s="125" t="e">
        <f aca="false">IF(ISNA(ES30),HB30+(CJ31-CI31)*(INDEX(ES30:$FF30,1,MATCH(1,ES32:$FF32,0))-HB30)/(INDEX(CJ31:$CW31,1,MATCH(1,ES32:$FF32,0))-CI31),ES30)</f>
        <v>#N/A</v>
      </c>
      <c r="HD30" s="125" t="e">
        <f aca="false">IF(ISNA(ET30),HC30+(CK31-CJ31)*(INDEX(ET30:$FF30,1,MATCH(1,ET32:$FF32,0))-HC30)/(INDEX(CK31:$CW31,1,MATCH(1,ET32:$FF32,0))-CJ31),ET30)</f>
        <v>#N/A</v>
      </c>
      <c r="HE30" s="125" t="e">
        <f aca="false">IF(ISNA(EU30),HD30+(CL31-CK31)*(INDEX(EU30:$FF30,1,MATCH(1,EU32:$FF32,0))-HD30)/(INDEX(CL31:$CW31,1,MATCH(1,EU32:$FF32,0))-CK31),EU30)</f>
        <v>#N/A</v>
      </c>
      <c r="HF30" s="125" t="e">
        <f aca="false">IF(ISNA(EV30),HE30+(CM31-CL31)*(INDEX(EV30:$FF30,1,MATCH(1,EV32:$FF32,0))-HE30)/(INDEX(CM31:$CW31,1,MATCH(1,EV32:$FF32,0))-CL31),EV30)</f>
        <v>#N/A</v>
      </c>
      <c r="HG30" s="125" t="e">
        <f aca="false">IF(ISNA(EW30),HF30+(CN31-CM31)*(INDEX(EW30:$FF30,1,MATCH(1,EW32:$FF32,0))-HF30)/(INDEX(CN31:$CW31,1,MATCH(1,EW32:$FF32,0))-CM31),EW30)</f>
        <v>#N/A</v>
      </c>
      <c r="HH30" s="125" t="e">
        <f aca="false">IF(ISNA(EX30),HG30+(CO31-CN31)*(INDEX(EX30:$FF30,1,MATCH(1,EX32:$FF32,0))-HG30)/(INDEX(CO31:$CW31,1,MATCH(1,EX32:$FF32,0))-CN31),EX30)</f>
        <v>#N/A</v>
      </c>
      <c r="HI30" s="125" t="e">
        <f aca="false">IF(ISNA(EY30),HH30+(CP31-CO31)*(INDEX(EY30:$FF30,1,MATCH(1,EY32:$FF32,0))-HH30)/(INDEX(CP31:$CW31,1,MATCH(1,EY32:$FF32,0))-CO31),EY30)</f>
        <v>#N/A</v>
      </c>
      <c r="HJ30" s="125" t="e">
        <f aca="false">IF(ISNA(EZ30),HI30+(CQ31-CP31)*(INDEX(EZ30:$FF30,1,MATCH(1,EZ32:$FF32,0))-HI30)/(INDEX(CQ31:$CW31,1,MATCH(1,EZ32:$FF32,0))-CP31),EZ30)</f>
        <v>#N/A</v>
      </c>
      <c r="HK30" s="125" t="e">
        <f aca="false">IF(ISNA(FA30),HJ30+(CR31-CQ31)*(INDEX(FA30:$FF30,1,MATCH(1,FA32:$FF32,0))-HJ30)/(INDEX(CR31:$CW31,1,MATCH(1,FA32:$FF32,0))-CQ31),FA30)</f>
        <v>#N/A</v>
      </c>
      <c r="HL30" s="125" t="e">
        <f aca="false">IF(ISNA(FB30),HK30+(CS31-CR31)*(INDEX(FB30:$FF30,1,MATCH(1,FB32:$FF32,0))-HK30)/(INDEX(CS31:$CW31,1,MATCH(1,FB32:$FF32,0))-CR31),FB30)</f>
        <v>#N/A</v>
      </c>
      <c r="HM30" s="125" t="e">
        <f aca="false">IF(ISNA(FC30),HL30+(CT31-CS31)*(INDEX(FC30:$FF30,1,MATCH(1,FC32:$FF32,0))-HL30)/(INDEX(CT31:$CW31,1,MATCH(1,FC32:$FF32,0))-CS31),FC30)</f>
        <v>#N/A</v>
      </c>
      <c r="HN30" s="125" t="e">
        <f aca="false">IF(ISNA(FD30),HM30+(CU31-CT31)*(INDEX(FD30:$FF30,1,MATCH(1,FD32:$FF32,0))-HM30)/(INDEX(CU31:$CW31,1,MATCH(1,FD32:$FF32,0))-CT31),FD30)</f>
        <v>#N/A</v>
      </c>
      <c r="HO30" s="125" t="e">
        <f aca="false">IF(ISNA(FE30),HN30+(CV31-CU31)*(INDEX(FE30:$FF30,1,MATCH(1,FE32:$FF32,0))-HN30)/(INDEX(CV31:$CW31,1,MATCH(1,FE32:$FF32,0))-CU31),FE30)</f>
        <v>#N/A</v>
      </c>
      <c r="HP30" s="125" t="e">
        <f aca="false">IF(ISNA(FF30),HO30+(CW31-CV31)*(INDEX(FF30:$FF30,1,MATCH(1,FF32:$FF32,0))-HO30)/(INDEX(CW31:$CW31,1,MATCH(1,FF32:$FF32,0))-CV31),FF30)</f>
        <v>#N/A</v>
      </c>
      <c r="HR30" s="125" t="n">
        <f aca="false">IF(FH32=0,INDEX($AP31:$CW31,1,HR29),INDEX($AP31:$CW31,1,HQ29)+(INDEX($AP31:$CW31,1,HR29)-INDEX($AP31:$CW31,1,HQ29))*(0-FH31)/(FI31-FH31))</f>
        <v>0</v>
      </c>
      <c r="HS30" s="125" t="n">
        <f aca="false">IF(FI32=0,INDEX($AP31:$CW31,1,HS29),INDEX($AP31:$CW31,1,HR29)+(INDEX($AP31:$CW31,1,HS29)-INDEX($AP31:$CW31,1,HR29))*(0-FI31)/(FJ31-FI31))</f>
        <v>57.7</v>
      </c>
      <c r="HT30" s="125" t="n">
        <f aca="false">IF(FJ32=0,INDEX($AP31:$CW31,1,HT29),INDEX($AP31:$CW31,1,HS29)+(INDEX($AP31:$CW31,1,HT29)-INDEX($AP31:$CW31,1,HS29))*(0-FJ31)/(FK31-FJ31))</f>
        <v>72</v>
      </c>
      <c r="HU30" s="125" t="n">
        <f aca="false">IF(FK32=0,INDEX($AP31:$CW31,1,HU29),INDEX($AP31:$CW31,1,HT29)+(INDEX($AP31:$CW31,1,HU29)-INDEX($AP31:$CW31,1,HT29))*(0-FK31)/(FL31-FK31))</f>
        <v>85</v>
      </c>
      <c r="HV30" s="125" t="n">
        <f aca="false">IF(FL32=0,INDEX($AP31:$CW31,1,HV29),INDEX($AP31:$CW31,1,HU29)+(INDEX($AP31:$CW31,1,HV29)-INDEX($AP31:$CW31,1,HU29))*(0-FL31)/(FM31-FL31))</f>
        <v>132</v>
      </c>
      <c r="HW30" s="125" t="n">
        <f aca="false">IF(FM32=0,INDEX($AP31:$CW31,1,HW29),INDEX($AP31:$CW31,1,HV29)+(INDEX($AP31:$CW31,1,HW29)-INDEX($AP31:$CW31,1,HV29))*(0-FM31)/(FN31-FM31))</f>
        <v>180</v>
      </c>
      <c r="HX30" s="125" t="n">
        <f aca="false">IF(FN32=0,INDEX($AP31:$CW31,1,HX29),INDEX($AP31:$CW31,1,HW29)+(INDEX($AP31:$CW31,1,HX29)-INDEX($AP31:$CW31,1,HW29))*(0-FN31)/(FO31-FN31))</f>
        <v>210</v>
      </c>
      <c r="HY30" s="125" t="n">
        <f aca="false">IF(FO32=0,INDEX($AP31:$CW31,1,HY29),INDEX($AP31:$CW31,1,HX29)+(INDEX($AP31:$CW31,1,HY29)-INDEX($AP31:$CW31,1,HX29))*(0-FO31)/(FP31-FO31))</f>
        <v>251</v>
      </c>
      <c r="HZ30" s="125" t="n">
        <f aca="false">IF(FP32=0,INDEX($AP31:$CW31,1,HZ29),INDEX($AP31:$CW31,1,HY29)+(INDEX($AP31:$CW31,1,HZ29)-INDEX($AP31:$CW31,1,HY29))*(0-FP31)/(FQ31-FP31))</f>
        <v>295</v>
      </c>
      <c r="IA30" s="125" t="n">
        <f aca="false">IF(FQ32=0,INDEX($AP31:$CW31,1,IA29),INDEX($AP31:$CW31,1,HZ29)+(INDEX($AP31:$CW31,1,IA29)-INDEX($AP31:$CW31,1,HZ29))*(0-FQ31)/(FR31-FQ31))</f>
        <v>352</v>
      </c>
      <c r="IB30" s="125" t="n">
        <f aca="false">IF(FR32=0,INDEX($AP31:$CW31,1,IB29),INDEX($AP31:$CW31,1,IA29)+(INDEX($AP31:$CW31,1,IB29)-INDEX($AP31:$CW31,1,IA29))*(0-FR31)/(FS31-FR31))</f>
        <v>436</v>
      </c>
      <c r="IC30" s="125" t="n">
        <f aca="false">IF(FS32=0,INDEX($AP31:$CW31,1,IC29),INDEX($AP31:$CW31,1,IB29)+(INDEX($AP31:$CW31,1,IC29)-INDEX($AP31:$CW31,1,IB29))*(0-FS31)/(FT31-FS31))</f>
        <v>497</v>
      </c>
      <c r="ID30" s="125" t="n">
        <f aca="false">IF(FT32=0,INDEX($AP31:$CW31,1,ID29),INDEX($AP31:$CW31,1,IC29)+(INDEX($AP31:$CW31,1,ID29)-INDEX($AP31:$CW31,1,IC29))*(0-FT31)/(FU31-FT31))</f>
        <v>537</v>
      </c>
      <c r="IE30" s="125" t="n">
        <f aca="false">IF(FU32=0,INDEX($AP31:$CW31,1,IE29),INDEX($AP31:$CW31,1,ID29)+(INDEX($AP31:$CW31,1,IE29)-INDEX($AP31:$CW31,1,ID29))*(0-FU31)/(FV31-FU31))</f>
        <v>575</v>
      </c>
      <c r="IF30" s="125" t="n">
        <f aca="false">IF(FV32=0,INDEX($AP31:$CW31,1,IF29),INDEX($AP31:$CW31,1,IE29)+(INDEX($AP31:$CW31,1,IF29)-INDEX($AP31:$CW31,1,IE29))*(0-FV31)/(FW31-FV31))</f>
        <v>590.6</v>
      </c>
      <c r="IG30" s="125" t="n">
        <f aca="false">IF(FW32=0,INDEX($AP31:$CW31,1,IG29),INDEX($AP31:$CW31,1,IF29)+(INDEX($AP31:$CW31,1,IG29)-INDEX($AP31:$CW31,1,IF29))*(0-FW31)/(FX31-FW31))</f>
        <v>597</v>
      </c>
      <c r="IH30" s="125" t="n">
        <f aca="false">IF(FX32=0,INDEX($AP31:$CW31,1,IH29),INDEX($AP31:$CW31,1,IG29)+(INDEX($AP31:$CW31,1,IH29)-INDEX($AP31:$CW31,1,IG29))*(0-FX31)/(FY31-FX31))</f>
        <v>640</v>
      </c>
      <c r="II30" s="125" t="e">
        <f aca="false">IF(FY32=0,INDEX($AP31:$CW31,1,II29),INDEX($AP31:$CW31,1,IH29)+(INDEX($AP31:$CW31,1,II29)-INDEX($AP31:$CW31,1,IH29))*(0-FY31)/(FZ31-FY31))</f>
        <v>#N/A</v>
      </c>
      <c r="IJ30" s="125" t="e">
        <f aca="false">IF(FZ32=0,INDEX($AP31:$CW31,1,IJ29),INDEX($AP31:$CW31,1,II29)+(INDEX($AP31:$CW31,1,IJ29)-INDEX($AP31:$CW31,1,II29))*(0-FZ31)/(GA31-FZ31))</f>
        <v>#N/A</v>
      </c>
      <c r="IK30" s="125" t="e">
        <f aca="false">IF(GA32=0,INDEX($AP31:$CW31,1,IK29),INDEX($AP31:$CW31,1,IJ29)+(INDEX($AP31:$CW31,1,IK29)-INDEX($AP31:$CW31,1,IJ29))*(0-GA31)/(GB31-GA31))</f>
        <v>#N/A</v>
      </c>
      <c r="IL30" s="125" t="e">
        <f aca="false">IF(GB32=0,INDEX($AP31:$CW31,1,IL29),INDEX($AP31:$CW31,1,IK29)+(INDEX($AP31:$CW31,1,IL29)-INDEX($AP31:$CW31,1,IK29))*(0-GB31)/(GC31-GB31))</f>
        <v>#N/A</v>
      </c>
      <c r="IM30" s="125" t="e">
        <f aca="false">IF(GC32=0,INDEX($AP31:$CW31,1,IM29),INDEX($AP31:$CW31,1,IL29)+(INDEX($AP31:$CW31,1,IM29)-INDEX($AP31:$CW31,1,IL29))*(0-GC31)/(GD31-GC31))</f>
        <v>#N/A</v>
      </c>
      <c r="IN30" s="125" t="e">
        <f aca="false">IF(GD32=0,INDEX($AP31:$CW31,1,IN29),INDEX($AP31:$CW31,1,IM29)+(INDEX($AP31:$CW31,1,IN29)-INDEX($AP31:$CW31,1,IM29))*(0-GD31)/(GE31-GD31))</f>
        <v>#N/A</v>
      </c>
      <c r="IO30" s="125" t="e">
        <f aca="false">IF(GE32=0,INDEX($AP31:$CW31,1,IO29),INDEX($AP31:$CW31,1,IN29)+(INDEX($AP31:$CW31,1,IO29)-INDEX($AP31:$CW31,1,IN29))*(0-GE31)/(GF31-GE31))</f>
        <v>#N/A</v>
      </c>
      <c r="IP30" s="125" t="e">
        <f aca="false">IF(GF32=0,INDEX($AP31:$CW31,1,IP29),INDEX($AP31:$CW31,1,IO29)+(INDEX($AP31:$CW31,1,IP29)-INDEX($AP31:$CW31,1,IO29))*(0-GF31)/(GG31-GF31))</f>
        <v>#N/A</v>
      </c>
      <c r="IQ30" s="125" t="e">
        <f aca="false">IF(GG32=0,INDEX($AP31:$CW31,1,IQ29),INDEX($AP31:$CW31,1,IP29)+(INDEX($AP31:$CW31,1,IQ29)-INDEX($AP31:$CW31,1,IP29))*(0-GG31)/(GH31-GG31))</f>
        <v>#N/A</v>
      </c>
      <c r="IR30" s="125" t="e">
        <f aca="false">IF(GH32=0,INDEX($AP31:$CW31,1,IR29),INDEX($AP31:$CW31,1,IQ29)+(INDEX($AP31:$CW31,1,IR29)-INDEX($AP31:$CW31,1,IQ29))*(0-GH31)/(GI31-GH31))</f>
        <v>#N/A</v>
      </c>
      <c r="IS30" s="125" t="e">
        <f aca="false">IF(GI32=0,INDEX($AP31:$CW31,1,IS29),INDEX($AP31:$CW31,1,IR29)+(INDEX($AP31:$CW31,1,IS29)-INDEX($AP31:$CW31,1,IR29))*(0-GI31)/(GJ31-GI31))</f>
        <v>#N/A</v>
      </c>
      <c r="IT30" s="125" t="e">
        <f aca="false">IF(GJ32=0,INDEX($AP31:$CW31,1,IT29),INDEX($AP31:$CW31,1,IS29)+(INDEX($AP31:$CW31,1,IT29)-INDEX($AP31:$CW31,1,IS29))*(0-GJ31)/(GK31-GJ31))</f>
        <v>#N/A</v>
      </c>
      <c r="IU30" s="125" t="e">
        <f aca="false">IF(GK32=0,INDEX($AP31:$CW31,1,IU29),INDEX($AP31:$CW31,1,IT29)+(INDEX($AP31:$CW31,1,IU29)-INDEX($AP31:$CW31,1,IT29))*(0-GK31)/(GL31-GK31))</f>
        <v>#N/A</v>
      </c>
      <c r="IV30" s="125" t="e">
        <f aca="false">IF(GL32=0,INDEX($AP31:$CW31,1,IV29),INDEX($AP31:$CW31,1,IU29)+(INDEX($AP31:$CW31,1,IV29)-INDEX($AP31:$CW31,1,IU29))*(0-GL31)/(GM31-GL31))</f>
        <v>#N/A</v>
      </c>
      <c r="IW30" s="125" t="e">
        <f aca="false">IF(GM32=0,INDEX($AP31:$CW31,1,IW29),INDEX($AP31:$CW31,1,IV29)+(INDEX($AP31:$CW31,1,IW29)-INDEX($AP31:$CW31,1,IV29))*(0-GM31)/(GN31-GM31))</f>
        <v>#N/A</v>
      </c>
      <c r="IX30" s="125" t="e">
        <f aca="false">IF(GN32=0,INDEX($AP31:$CW31,1,IX29),INDEX($AP31:$CW31,1,IW29)+(INDEX($AP31:$CW31,1,IX29)-INDEX($AP31:$CW31,1,IW29))*(0-GN31)/(GO31-GN31))</f>
        <v>#N/A</v>
      </c>
      <c r="IY30" s="125" t="e">
        <f aca="false">IF(GO32=0,INDEX($AP31:$CW31,1,IY29),INDEX($AP31:$CW31,1,IX29)+(INDEX($AP31:$CW31,1,IY29)-INDEX($AP31:$CW31,1,IX29))*(0-GO31)/(GP31-GO31))</f>
        <v>#N/A</v>
      </c>
      <c r="IZ30" s="125" t="e">
        <f aca="false">IF(GP32=0,INDEX($AP31:$CW31,1,IZ29),INDEX($AP31:$CW31,1,IY29)+(INDEX($AP31:$CW31,1,IZ29)-INDEX($AP31:$CW31,1,IY29))*(0-GP31)/(GQ31-GP31))</f>
        <v>#N/A</v>
      </c>
      <c r="JA30" s="125" t="e">
        <f aca="false">IF(GQ32=0,INDEX($AP31:$CW31,1,JA29),INDEX($AP31:$CW31,1,IZ29)+(INDEX($AP31:$CW31,1,JA29)-INDEX($AP31:$CW31,1,IZ29))*(0-GQ31)/(GR31-GQ31))</f>
        <v>#N/A</v>
      </c>
      <c r="JB30" s="125" t="e">
        <f aca="false">IF(GR32=0,INDEX($AP31:$CW31,1,JB29),INDEX($AP31:$CW31,1,JA29)+(INDEX($AP31:$CW31,1,JB29)-INDEX($AP31:$CW31,1,JA29))*(0-GR31)/(GS31-GR31))</f>
        <v>#N/A</v>
      </c>
      <c r="JC30" s="125" t="e">
        <f aca="false">IF(GS32=0,INDEX($AP31:$CW31,1,JC29),INDEX($AP31:$CW31,1,JB29)+(INDEX($AP31:$CW31,1,JC29)-INDEX($AP31:$CW31,1,JB29))*(0-GS31)/(GT31-GS31))</f>
        <v>#N/A</v>
      </c>
      <c r="JD30" s="125" t="e">
        <f aca="false">IF(GT32=0,INDEX($AP31:$CW31,1,JD29),INDEX($AP31:$CW31,1,JC29)+(INDEX($AP31:$CW31,1,JD29)-INDEX($AP31:$CW31,1,JC29))*(0-GT31)/(GU31-GT31))</f>
        <v>#N/A</v>
      </c>
      <c r="JE30" s="125" t="e">
        <f aca="false">IF(GU32=0,INDEX($AP31:$CW31,1,JE29),INDEX($AP31:$CW31,1,JD29)+(INDEX($AP31:$CW31,1,JE29)-INDEX($AP31:$CW31,1,JD29))*(0-GU31)/(GV31-GU31))</f>
        <v>#N/A</v>
      </c>
      <c r="JF30" s="125" t="e">
        <f aca="false">IF(GV32=0,INDEX($AP31:$CW31,1,JF29),INDEX($AP31:$CW31,1,JE29)+(INDEX($AP31:$CW31,1,JF29)-INDEX($AP31:$CW31,1,JE29))*(0-GV31)/(GW31-GV31))</f>
        <v>#N/A</v>
      </c>
      <c r="JG30" s="125" t="e">
        <f aca="false">IF(GW32=0,INDEX($AP31:$CW31,1,JG29),INDEX($AP31:$CW31,1,JF29)+(INDEX($AP31:$CW31,1,JG29)-INDEX($AP31:$CW31,1,JF29))*(0-GW31)/(GX31-GW31))</f>
        <v>#N/A</v>
      </c>
      <c r="JH30" s="125" t="e">
        <f aca="false">IF(GX32=0,INDEX($AP31:$CW31,1,JH29),INDEX($AP31:$CW31,1,JG29)+(INDEX($AP31:$CW31,1,JH29)-INDEX($AP31:$CW31,1,JG29))*(0-GX31)/(GY31-GX31))</f>
        <v>#N/A</v>
      </c>
      <c r="JI30" s="125" t="e">
        <f aca="false">IF(GY32=0,INDEX($AP31:$CW31,1,JI29),INDEX($AP31:$CW31,1,JH29)+(INDEX($AP31:$CW31,1,JI29)-INDEX($AP31:$CW31,1,JH29))*(0-GY31)/(GZ31-GY31))</f>
        <v>#N/A</v>
      </c>
      <c r="JJ30" s="125" t="e">
        <f aca="false">IF(GZ32=0,INDEX($AP31:$CW31,1,JJ29),INDEX($AP31:$CW31,1,JI29)+(INDEX($AP31:$CW31,1,JJ29)-INDEX($AP31:$CW31,1,JI29))*(0-GZ31)/(HA31-GZ31))</f>
        <v>#N/A</v>
      </c>
      <c r="JK30" s="125" t="e">
        <f aca="false">IF(HA32=0,INDEX($AP31:$CW31,1,JK29),INDEX($AP31:$CW31,1,JJ29)+(INDEX($AP31:$CW31,1,JK29)-INDEX($AP31:$CW31,1,JJ29))*(0-HA31)/(HB31-HA31))</f>
        <v>#N/A</v>
      </c>
      <c r="JL30" s="125" t="e">
        <f aca="false">IF(HB32=0,INDEX($AP31:$CW31,1,JL29),INDEX($AP31:$CW31,1,JK29)+(INDEX($AP31:$CW31,1,JL29)-INDEX($AP31:$CW31,1,JK29))*(0-HB31)/(HC31-HB31))</f>
        <v>#N/A</v>
      </c>
      <c r="JM30" s="125" t="e">
        <f aca="false">IF(HC32=0,INDEX($AP31:$CW31,1,JM29),INDEX($AP31:$CW31,1,JL29)+(INDEX($AP31:$CW31,1,JM29)-INDEX($AP31:$CW31,1,JL29))*(0-HC31)/(HD31-HC31))</f>
        <v>#N/A</v>
      </c>
      <c r="JN30" s="125" t="e">
        <f aca="false">IF(HD32=0,INDEX($AP31:$CW31,1,JN29),INDEX($AP31:$CW31,1,JM29)+(INDEX($AP31:$CW31,1,JN29)-INDEX($AP31:$CW31,1,JM29))*(0-HD31)/(HE31-HD31))</f>
        <v>#N/A</v>
      </c>
      <c r="JO30" s="125" t="e">
        <f aca="false">IF(HE32=0,INDEX($AP31:$CW31,1,JO29),INDEX($AP31:$CW31,1,JN29)+(INDEX($AP31:$CW31,1,JO29)-INDEX($AP31:$CW31,1,JN29))*(0-HE31)/(HF31-HE31))</f>
        <v>#N/A</v>
      </c>
      <c r="JP30" s="125" t="e">
        <f aca="false">IF(HF32=0,INDEX($AP31:$CW31,1,JP29),INDEX($AP31:$CW31,1,JO29)+(INDEX($AP31:$CW31,1,JP29)-INDEX($AP31:$CW31,1,JO29))*(0-HF31)/(HG31-HF31))</f>
        <v>#N/A</v>
      </c>
      <c r="JQ30" s="125" t="e">
        <f aca="false">IF(HG32=0,INDEX($AP31:$CW31,1,JQ29),INDEX($AP31:$CW31,1,JP29)+(INDEX($AP31:$CW31,1,JQ29)-INDEX($AP31:$CW31,1,JP29))*(0-HG31)/(HH31-HG31))</f>
        <v>#N/A</v>
      </c>
      <c r="JR30" s="125" t="e">
        <f aca="false">IF(HH32=0,INDEX($AP31:$CW31,1,JR29),INDEX($AP31:$CW31,1,JQ29)+(INDEX($AP31:$CW31,1,JR29)-INDEX($AP31:$CW31,1,JQ29))*(0-HH31)/(HI31-HH31))</f>
        <v>#N/A</v>
      </c>
      <c r="JS30" s="125" t="e">
        <f aca="false">IF(HI32=0,INDEX($AP31:$CW31,1,JS29),INDEX($AP31:$CW31,1,JR29)+(INDEX($AP31:$CW31,1,JS29)-INDEX($AP31:$CW31,1,JR29))*(0-HI31)/(HJ31-HI31))</f>
        <v>#N/A</v>
      </c>
      <c r="JT30" s="125" t="e">
        <f aca="false">IF(HJ32=0,INDEX($AP31:$CW31,1,JT29),INDEX($AP31:$CW31,1,JS29)+(INDEX($AP31:$CW31,1,JT29)-INDEX($AP31:$CW31,1,JS29))*(0-HJ31)/(HK31-HJ31))</f>
        <v>#N/A</v>
      </c>
      <c r="JU30" s="125" t="e">
        <f aca="false">IF(HK32=0,INDEX($AP31:$CW31,1,JU29),INDEX($AP31:$CW31,1,JT29)+(INDEX($AP31:$CW31,1,JU29)-INDEX($AP31:$CW31,1,JT29))*(0-HK31)/(HL31-HK31))</f>
        <v>#N/A</v>
      </c>
      <c r="JV30" s="125" t="e">
        <f aca="false">IF(HL32=0,INDEX($AP31:$CW31,1,JV29),INDEX($AP31:$CW31,1,JU29)+(INDEX($AP31:$CW31,1,JV29)-INDEX($AP31:$CW31,1,JU29))*(0-HL31)/(HM31-HL31))</f>
        <v>#N/A</v>
      </c>
      <c r="JW30" s="125" t="e">
        <f aca="false">IF(HM32=0,INDEX($AP31:$CW31,1,JW29),INDEX($AP31:$CW31,1,JV29)+(INDEX($AP31:$CW31,1,JW29)-INDEX($AP31:$CW31,1,JV29))*(0-HM31)/(HN31-HM31))</f>
        <v>#N/A</v>
      </c>
      <c r="JX30" s="125" t="e">
        <f aca="false">IF(HN32=0,INDEX($AP31:$CW31,1,JX29),INDEX($AP31:$CW31,1,JW29)+(INDEX($AP31:$CW31,1,JX29)-INDEX($AP31:$CW31,1,JW29))*(0-HN31)/(HO31-HN31))</f>
        <v>#N/A</v>
      </c>
      <c r="JY30" s="125" t="e">
        <f aca="false">IF(HO32=0,INDEX($AP31:$CW31,1,JY29),INDEX($AP31:$CW31,1,JX29)+(INDEX($AP31:$CW31,1,JY29)-INDEX($AP31:$CW31,1,JX29))*(0-HO31)/(HP31-HO31))</f>
        <v>#N/A</v>
      </c>
      <c r="JZ30" s="125" t="e">
        <f aca="false">IF(ISNUMBER(INDEX($AP31:$CW31,1,JZ29)),INDEX($AP31:$CW31,1,JZ29),NA())</f>
        <v>#N/A</v>
      </c>
      <c r="KA30" s="125" t="e">
        <f aca="false">IF(ISNUMBER(INDEX($AP31:$CW31,1,KA29)),INDEX($AP31:$CW31,1,KA29),NA())</f>
        <v>#N/A</v>
      </c>
      <c r="KB30" s="125" t="e">
        <f aca="false">IF(ISNUMBER(INDEX($AP31:$CW31,1,KB29)),INDEX($AP31:$CW31,1,KB29),NA())</f>
        <v>#N/A</v>
      </c>
      <c r="KC30" s="125" t="e">
        <f aca="false">IF(ISNUMBER(INDEX($AP31:$CW31,1,KC29)),INDEX($AP31:$CW31,1,KC29),NA())</f>
        <v>#N/A</v>
      </c>
      <c r="KD30" s="125" t="e">
        <f aca="false">IF(ISNUMBER(INDEX($AP31:$CW31,1,KD29)),INDEX($AP31:$CW31,1,KD29),NA())</f>
        <v>#N/A</v>
      </c>
      <c r="KE30" s="125" t="e">
        <f aca="false">IF(ISNUMBER(INDEX($AP31:$CW31,1,KE29)),INDEX($AP31:$CW31,1,KE29),NA())</f>
        <v>#N/A</v>
      </c>
      <c r="KF30" s="125" t="e">
        <f aca="false">IF(ISNUMBER(INDEX($AP31:$CW31,1,KF29)),INDEX($AP31:$CW31,1,KF29),NA())</f>
        <v>#N/A</v>
      </c>
      <c r="KG30" s="125" t="e">
        <f aca="false">IF(ISNUMBER(INDEX($AP31:$CW31,1,KG29)),INDEX($AP31:$CW31,1,KG29),NA())</f>
        <v>#N/A</v>
      </c>
      <c r="KH30" s="125" t="e">
        <f aca="false">IF(ISNUMBER(INDEX($AP31:$CW31,1,KH29)),INDEX($AP31:$CW31,1,KH29),NA())</f>
        <v>#N/A</v>
      </c>
      <c r="KI30" s="125" t="e">
        <f aca="false">IF(ISNUMBER(INDEX($AP31:$CW31,1,KI29)),INDEX($AP31:$CW31,1,KI29),NA())</f>
        <v>#N/A</v>
      </c>
      <c r="KJ30" s="125" t="e">
        <f aca="false">IF(ISNUMBER(INDEX($AP31:$CW31,1,KJ29)),INDEX($AP31:$CW31,1,KJ29),NA())</f>
        <v>#N/A</v>
      </c>
      <c r="KK30" s="125" t="e">
        <f aca="false">IF(ISNUMBER(INDEX($AP31:$CW31,1,KK29)),INDEX($AP31:$CW31,1,KK29),NA())</f>
        <v>#N/A</v>
      </c>
      <c r="KL30" s="125" t="e">
        <f aca="false">IF(ISNUMBER(INDEX($AP31:$CW31,1,KL29)),INDEX($AP31:$CW31,1,KL29),NA())</f>
        <v>#N/A</v>
      </c>
      <c r="KM30" s="125" t="e">
        <f aca="false">IF(ISNUMBER(INDEX($AP31:$CW31,1,KM29)),INDEX($AP31:$CW31,1,KM29),NA())</f>
        <v>#N/A</v>
      </c>
      <c r="KN30" s="125" t="e">
        <f aca="false">IF(ISNUMBER(INDEX($AP31:$CW31,1,KN29)),INDEX($AP31:$CW31,1,KN29),NA())</f>
        <v>#N/A</v>
      </c>
      <c r="KO30" s="125" t="e">
        <f aca="false">IF(ISNUMBER(INDEX($AP31:$CW31,1,KO29)),INDEX($AP31:$CW31,1,KO29),NA())</f>
        <v>#N/A</v>
      </c>
      <c r="KP30" s="125" t="e">
        <f aca="false">IF(ISNUMBER(INDEX($AP31:$CW31,1,KP29)),INDEX($AP31:$CW31,1,KP29),NA())</f>
        <v>#N/A</v>
      </c>
      <c r="KQ30" s="125" t="e">
        <f aca="false">IF(ISNUMBER(INDEX($AP31:$CW31,1,KQ29)),INDEX($AP31:$CW31,1,KQ29),NA())</f>
        <v>#N/A</v>
      </c>
      <c r="KR30" s="125" t="e">
        <f aca="false">IF(ISNUMBER(INDEX($AP31:$CW31,1,KR29)),INDEX($AP31:$CW31,1,KR29),NA())</f>
        <v>#N/A</v>
      </c>
      <c r="KS30" s="125" t="e">
        <f aca="false">IF(ISNUMBER(INDEX($AP31:$CW31,1,KS29)),INDEX($AP31:$CW31,1,KS29),NA())</f>
        <v>#N/A</v>
      </c>
      <c r="KU30" s="125" t="s">
        <v>70</v>
      </c>
      <c r="KV30" s="125" t="e">
        <f aca="false">HR31-HR32</f>
        <v>#N/A</v>
      </c>
      <c r="KW30" s="125" t="n">
        <f aca="false">HS31-HS32</f>
        <v>0.800000000000001</v>
      </c>
      <c r="KX30" s="125" t="n">
        <f aca="false">HT31-HT32</f>
        <v>15</v>
      </c>
      <c r="KY30" s="125" t="n">
        <f aca="false">HU31-HU32</f>
        <v>15</v>
      </c>
      <c r="KZ30" s="125" t="n">
        <f aca="false">HV31-HV32</f>
        <v>20</v>
      </c>
      <c r="LA30" s="125" t="n">
        <f aca="false">HW31-HW32</f>
        <v>25</v>
      </c>
      <c r="LB30" s="125" t="n">
        <f aca="false">HX31-HX32</f>
        <v>30</v>
      </c>
      <c r="LC30" s="125" t="n">
        <f aca="false">HY31-HY32</f>
        <v>30</v>
      </c>
      <c r="LD30" s="125" t="n">
        <f aca="false">HZ31-HZ32</f>
        <v>25</v>
      </c>
      <c r="LE30" s="125" t="n">
        <f aca="false">IA31-IA32</f>
        <v>22.5</v>
      </c>
      <c r="LF30" s="125" t="n">
        <f aca="false">IB31-IB32</f>
        <v>25</v>
      </c>
      <c r="LG30" s="125" t="n">
        <f aca="false">IC31-IC32</f>
        <v>25</v>
      </c>
      <c r="LH30" s="125" t="n">
        <f aca="false">ID31-ID32</f>
        <v>20</v>
      </c>
      <c r="LI30" s="125" t="n">
        <f aca="false">IE31-IE32</f>
        <v>16.8333333333333</v>
      </c>
      <c r="LJ30" s="125" t="n">
        <f aca="false">IF31-IF32</f>
        <v>0.233333333333331</v>
      </c>
      <c r="LK30" s="125" t="e">
        <f aca="false">IG31-IG32</f>
        <v>#N/A</v>
      </c>
      <c r="LL30" s="125" t="e">
        <f aca="false">IH31-IH32</f>
        <v>#N/A</v>
      </c>
      <c r="LM30" s="125" t="e">
        <f aca="false">II31-II32</f>
        <v>#N/A</v>
      </c>
      <c r="LN30" s="125" t="e">
        <f aca="false">IJ31-IJ32</f>
        <v>#N/A</v>
      </c>
      <c r="LO30" s="125" t="e">
        <f aca="false">IK31-IK32</f>
        <v>#N/A</v>
      </c>
      <c r="LP30" s="125" t="e">
        <f aca="false">IL31-IL32</f>
        <v>#N/A</v>
      </c>
      <c r="LQ30" s="125" t="e">
        <f aca="false">IM31-IM32</f>
        <v>#N/A</v>
      </c>
      <c r="LR30" s="125" t="e">
        <f aca="false">IN31-IN32</f>
        <v>#N/A</v>
      </c>
      <c r="LS30" s="125" t="e">
        <f aca="false">IO31-IO32</f>
        <v>#N/A</v>
      </c>
      <c r="LT30" s="125" t="e">
        <f aca="false">IP31-IP32</f>
        <v>#N/A</v>
      </c>
      <c r="LU30" s="125" t="e">
        <f aca="false">IQ31-IQ32</f>
        <v>#N/A</v>
      </c>
      <c r="LV30" s="125" t="e">
        <f aca="false">IR31-IR32</f>
        <v>#N/A</v>
      </c>
      <c r="LW30" s="125" t="e">
        <f aca="false">IS31-IS32</f>
        <v>#N/A</v>
      </c>
      <c r="LX30" s="125" t="e">
        <f aca="false">IT31-IT32</f>
        <v>#N/A</v>
      </c>
      <c r="LY30" s="125" t="e">
        <f aca="false">IU31-IU32</f>
        <v>#N/A</v>
      </c>
      <c r="LZ30" s="125" t="e">
        <f aca="false">IV31-IV32</f>
        <v>#N/A</v>
      </c>
      <c r="MA30" s="125" t="e">
        <f aca="false">IW31-IW32</f>
        <v>#N/A</v>
      </c>
      <c r="MB30" s="125" t="e">
        <f aca="false">IX31-IX32</f>
        <v>#N/A</v>
      </c>
      <c r="MC30" s="125" t="e">
        <f aca="false">IY31-IY32</f>
        <v>#N/A</v>
      </c>
      <c r="MD30" s="125" t="e">
        <f aca="false">IZ31-IZ32</f>
        <v>#N/A</v>
      </c>
      <c r="ME30" s="125" t="e">
        <f aca="false">JA31-JA32</f>
        <v>#N/A</v>
      </c>
      <c r="MF30" s="125" t="e">
        <f aca="false">JB31-JB32</f>
        <v>#N/A</v>
      </c>
      <c r="MG30" s="125" t="e">
        <f aca="false">JC31-JC32</f>
        <v>#N/A</v>
      </c>
      <c r="MH30" s="125" t="e">
        <f aca="false">JD31-JD32</f>
        <v>#N/A</v>
      </c>
      <c r="MI30" s="125" t="e">
        <f aca="false">JE31-JE32</f>
        <v>#N/A</v>
      </c>
      <c r="MJ30" s="125" t="e">
        <f aca="false">JF31-JF32</f>
        <v>#N/A</v>
      </c>
      <c r="MK30" s="125" t="e">
        <f aca="false">JG31-JG32</f>
        <v>#N/A</v>
      </c>
      <c r="ML30" s="125" t="e">
        <f aca="false">JH31-JH32</f>
        <v>#N/A</v>
      </c>
      <c r="MM30" s="125" t="e">
        <f aca="false">JI31-JI32</f>
        <v>#N/A</v>
      </c>
      <c r="MN30" s="125" t="e">
        <f aca="false">JJ31-JJ32</f>
        <v>#N/A</v>
      </c>
      <c r="MO30" s="125" t="e">
        <f aca="false">JK31-JK32</f>
        <v>#N/A</v>
      </c>
      <c r="MP30" s="125" t="e">
        <f aca="false">JL31-JL32</f>
        <v>#N/A</v>
      </c>
      <c r="MQ30" s="125" t="e">
        <f aca="false">JM31-JM32</f>
        <v>#N/A</v>
      </c>
      <c r="MR30" s="125" t="e">
        <f aca="false">JN31-JN32</f>
        <v>#N/A</v>
      </c>
      <c r="MS30" s="125" t="e">
        <f aca="false">JO31-JO32</f>
        <v>#N/A</v>
      </c>
      <c r="MT30" s="125" t="e">
        <f aca="false">JP31-JP32</f>
        <v>#N/A</v>
      </c>
      <c r="MU30" s="125" t="e">
        <f aca="false">JQ31-JQ32</f>
        <v>#N/A</v>
      </c>
      <c r="MV30" s="125" t="e">
        <f aca="false">JR31-JR32</f>
        <v>#N/A</v>
      </c>
      <c r="MW30" s="125" t="e">
        <f aca="false">JS31-JS32</f>
        <v>#N/A</v>
      </c>
      <c r="MX30" s="125" t="e">
        <f aca="false">JT31-JT32</f>
        <v>#N/A</v>
      </c>
      <c r="MY30" s="125" t="e">
        <f aca="false">JU31-JU32</f>
        <v>#N/A</v>
      </c>
      <c r="MZ30" s="125" t="e">
        <f aca="false">JV31-JV32</f>
        <v>#N/A</v>
      </c>
      <c r="NA30" s="125" t="e">
        <f aca="false">JW31-JW32</f>
        <v>#N/A</v>
      </c>
      <c r="NB30" s="125" t="e">
        <f aca="false">JX31-JX32</f>
        <v>#N/A</v>
      </c>
      <c r="NC30" s="125" t="e">
        <f aca="false">JY31-JY32</f>
        <v>#N/A</v>
      </c>
      <c r="ND30" s="125" t="e">
        <f aca="false">JZ31-JZ32</f>
        <v>#N/A</v>
      </c>
      <c r="NE30" s="125" t="e">
        <f aca="false">KA31-KA32</f>
        <v>#N/A</v>
      </c>
      <c r="NF30" s="125" t="e">
        <f aca="false">KB31-KB32</f>
        <v>#N/A</v>
      </c>
      <c r="NG30" s="125" t="e">
        <f aca="false">KC31-KC32</f>
        <v>#N/A</v>
      </c>
      <c r="NH30" s="125" t="e">
        <f aca="false">KD31-KD32</f>
        <v>#N/A</v>
      </c>
      <c r="NI30" s="125" t="e">
        <f aca="false">KE31-KE32</f>
        <v>#N/A</v>
      </c>
      <c r="NJ30" s="125" t="e">
        <f aca="false">KF31-KF32</f>
        <v>#N/A</v>
      </c>
      <c r="NK30" s="125" t="e">
        <f aca="false">KG31-KG32</f>
        <v>#N/A</v>
      </c>
      <c r="NL30" s="125" t="e">
        <f aca="false">KH31-KH32</f>
        <v>#N/A</v>
      </c>
      <c r="NM30" s="125" t="e">
        <f aca="false">KI31-KI32</f>
        <v>#N/A</v>
      </c>
      <c r="NN30" s="125" t="e">
        <f aca="false">KJ31-KJ32</f>
        <v>#N/A</v>
      </c>
      <c r="NO30" s="125" t="e">
        <f aca="false">KK31-KK32</f>
        <v>#N/A</v>
      </c>
      <c r="NP30" s="125" t="e">
        <f aca="false">KL31-KL32</f>
        <v>#N/A</v>
      </c>
      <c r="NQ30" s="125" t="e">
        <f aca="false">KM31-KM32</f>
        <v>#N/A</v>
      </c>
      <c r="NR30" s="125" t="e">
        <f aca="false">KN31-KN32</f>
        <v>#N/A</v>
      </c>
      <c r="NS30" s="125" t="e">
        <f aca="false">KO31-KO32</f>
        <v>#N/A</v>
      </c>
      <c r="NT30" s="125" t="e">
        <f aca="false">KP31-KP32</f>
        <v>#N/A</v>
      </c>
      <c r="NU30" s="125" t="e">
        <f aca="false">KQ31-KQ32</f>
        <v>#N/A</v>
      </c>
      <c r="NV30" s="125" t="e">
        <f aca="false">KR31-KR32</f>
        <v>#N/A</v>
      </c>
      <c r="NW30" s="125" t="e">
        <f aca="false">KS31-KS32</f>
        <v>#N/A</v>
      </c>
      <c r="NX30" s="166"/>
      <c r="NZ30" s="166"/>
    </row>
    <row r="31" customFormat="false" ht="20.1" hidden="false" customHeight="true" outlineLevel="0" collapsed="false">
      <c r="A31" s="199"/>
      <c r="B31" s="206" t="s">
        <v>71</v>
      </c>
      <c r="C31" s="183" t="str">
        <f aca="false">C27</f>
        <v>Dist. (m)</v>
      </c>
      <c r="D31" s="184" t="n">
        <v>57.7</v>
      </c>
      <c r="E31" s="184" t="n">
        <v>72</v>
      </c>
      <c r="F31" s="184" t="n">
        <v>575</v>
      </c>
      <c r="G31" s="184" t="n">
        <v>590.6</v>
      </c>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207"/>
      <c r="AH31" s="181"/>
      <c r="AI31" s="186" t="str">
        <f aca="false">"Fill: "&amp;TEXT(ABS(NY31),"###,##0.0")&amp;" sq."&amp;AF4&amp;"."</f>
        <v>Fill: 12,082.2 sq.m.</v>
      </c>
      <c r="AJ31" s="186"/>
      <c r="AK31" s="187" t="n">
        <f aca="false">MIN(D31:AG31)</f>
        <v>57.7</v>
      </c>
      <c r="AL31" s="187" t="n">
        <f aca="false">MAX(D31:AG31)</f>
        <v>590.6</v>
      </c>
      <c r="AM31" s="187"/>
      <c r="AN31" s="187"/>
      <c r="AO31" s="187"/>
      <c r="AP31" s="125" t="n">
        <f aca="false">IF(ISNA(AP29),IF(ISNA(AP30),NA(),SMALL($D31:$AG31,AP30)),IF(ISNA(AP30), SMALL($D29:$AG29,AP29), MIN(SMALL($D29:$AG29,AP29),SMALL($D31:$AG31,AP30))))</f>
        <v>0</v>
      </c>
      <c r="AQ31" s="125" t="n">
        <f aca="false">IF(ISNA(AQ29),IF(ISNA(AQ30),NA(),SMALL($D31:$AG31,AQ30)),IF(ISNA(AQ30), SMALL($D29:$AG29,AQ29), MIN(SMALL($D29:$AG29,AQ29),SMALL($D31:$AG31,AQ30))))</f>
        <v>57.7</v>
      </c>
      <c r="AR31" s="125" t="n">
        <f aca="false">IF(ISNA(AR29),IF(ISNA(AR30),NA(),SMALL($D31:$AG31,AR30)),IF(ISNA(AR30), SMALL($D29:$AG29,AR29), MIN(SMALL($D29:$AG29,AR29),SMALL($D31:$AG31,AR30))))</f>
        <v>72</v>
      </c>
      <c r="AS31" s="125" t="n">
        <f aca="false">IF(ISNA(AS29),IF(ISNA(AS30),NA(),SMALL($D31:$AG31,AS30)),IF(ISNA(AS30), SMALL($D29:$AG29,AS29), MIN(SMALL($D29:$AG29,AS29),SMALL($D31:$AG31,AS30))))</f>
        <v>85</v>
      </c>
      <c r="AT31" s="125" t="n">
        <f aca="false">IF(ISNA(AT29),IF(ISNA(AT30),NA(),SMALL($D31:$AG31,AT30)),IF(ISNA(AT30), SMALL($D29:$AG29,AT29), MIN(SMALL($D29:$AG29,AT29),SMALL($D31:$AG31,AT30))))</f>
        <v>132</v>
      </c>
      <c r="AU31" s="125" t="n">
        <f aca="false">IF(ISNA(AU29),IF(ISNA(AU30),NA(),SMALL($D31:$AG31,AU30)),IF(ISNA(AU30), SMALL($D29:$AG29,AU29), MIN(SMALL($D29:$AG29,AU29),SMALL($D31:$AG31,AU30))))</f>
        <v>180</v>
      </c>
      <c r="AV31" s="125" t="n">
        <f aca="false">IF(ISNA(AV29),IF(ISNA(AV30),NA(),SMALL($D31:$AG31,AV30)),IF(ISNA(AV30), SMALL($D29:$AG29,AV29), MIN(SMALL($D29:$AG29,AV29),SMALL($D31:$AG31,AV30))))</f>
        <v>210</v>
      </c>
      <c r="AW31" s="125" t="n">
        <f aca="false">IF(ISNA(AW29),IF(ISNA(AW30),NA(),SMALL($D31:$AG31,AW30)),IF(ISNA(AW30), SMALL($D29:$AG29,AW29), MIN(SMALL($D29:$AG29,AW29),SMALL($D31:$AG31,AW30))))</f>
        <v>251</v>
      </c>
      <c r="AX31" s="125" t="n">
        <f aca="false">IF(ISNA(AX29),IF(ISNA(AX30),NA(),SMALL($D31:$AG31,AX30)),IF(ISNA(AX30), SMALL($D29:$AG29,AX29), MIN(SMALL($D29:$AG29,AX29),SMALL($D31:$AG31,AX30))))</f>
        <v>295</v>
      </c>
      <c r="AY31" s="125" t="n">
        <f aca="false">IF(ISNA(AY29),IF(ISNA(AY30),NA(),SMALL($D31:$AG31,AY30)),IF(ISNA(AY30), SMALL($D29:$AG29,AY29), MIN(SMALL($D29:$AG29,AY29),SMALL($D31:$AG31,AY30))))</f>
        <v>352</v>
      </c>
      <c r="AZ31" s="125" t="n">
        <f aca="false">IF(ISNA(AZ29),IF(ISNA(AZ30),NA(),SMALL($D31:$AG31,AZ30)),IF(ISNA(AZ30), SMALL($D29:$AG29,AZ29), MIN(SMALL($D29:$AG29,AZ29),SMALL($D31:$AG31,AZ30))))</f>
        <v>436</v>
      </c>
      <c r="BA31" s="125" t="n">
        <f aca="false">IF(ISNA(BA29),IF(ISNA(BA30),NA(),SMALL($D31:$AG31,BA30)),IF(ISNA(BA30), SMALL($D29:$AG29,BA29), MIN(SMALL($D29:$AG29,BA29),SMALL($D31:$AG31,BA30))))</f>
        <v>497</v>
      </c>
      <c r="BB31" s="125" t="n">
        <f aca="false">IF(ISNA(BB29),IF(ISNA(BB30),NA(),SMALL($D31:$AG31,BB30)),IF(ISNA(BB30), SMALL($D29:$AG29,BB29), MIN(SMALL($D29:$AG29,BB29),SMALL($D31:$AG31,BB30))))</f>
        <v>537</v>
      </c>
      <c r="BC31" s="125" t="n">
        <f aca="false">IF(ISNA(BC29),IF(ISNA(BC30),NA(),SMALL($D31:$AG31,BC30)),IF(ISNA(BC30), SMALL($D29:$AG29,BC29), MIN(SMALL($D29:$AG29,BC29),SMALL($D31:$AG31,BC30))))</f>
        <v>575</v>
      </c>
      <c r="BD31" s="125" t="n">
        <f aca="false">IF(ISNA(BD29),IF(ISNA(BD30),NA(),SMALL($D31:$AG31,BD30)),IF(ISNA(BD30), SMALL($D29:$AG29,BD29), MIN(SMALL($D29:$AG29,BD29),SMALL($D31:$AG31,BD30))))</f>
        <v>590.6</v>
      </c>
      <c r="BE31" s="125" t="n">
        <f aca="false">IF(ISNA(BE29),IF(ISNA(BE30),NA(),SMALL($D31:$AG31,BE30)),IF(ISNA(BE30), SMALL($D29:$AG29,BE29), MIN(SMALL($D29:$AG29,BE29),SMALL($D31:$AG31,BE30))))</f>
        <v>597</v>
      </c>
      <c r="BF31" s="125" t="n">
        <f aca="false">IF(ISNA(BF29),IF(ISNA(BF30),NA(),SMALL($D31:$AG31,BF30)),IF(ISNA(BF30), SMALL($D29:$AG29,BF29), MIN(SMALL($D29:$AG29,BF29),SMALL($D31:$AG31,BF30))))</f>
        <v>640</v>
      </c>
      <c r="BG31" s="125" t="e">
        <f aca="false">IF(ISNA(BG29),IF(ISNA(BG30),NA(),SMALL($D31:$AG31,BG30)),IF(ISNA(BG30), SMALL($D29:$AG29,BG29), MIN(SMALL($D29:$AG29,BG29),SMALL($D31:$AG31,BG30))))</f>
        <v>#N/A</v>
      </c>
      <c r="BH31" s="125" t="e">
        <f aca="false">IF(ISNA(BH29),IF(ISNA(BH30),NA(),SMALL($D31:$AG31,BH30)),IF(ISNA(BH30), SMALL($D29:$AG29,BH29), MIN(SMALL($D29:$AG29,BH29),SMALL($D31:$AG31,BH30))))</f>
        <v>#N/A</v>
      </c>
      <c r="BI31" s="125" t="e">
        <f aca="false">IF(ISNA(BI29),IF(ISNA(BI30),NA(),SMALL($D31:$AG31,BI30)),IF(ISNA(BI30), SMALL($D29:$AG29,BI29), MIN(SMALL($D29:$AG29,BI29),SMALL($D31:$AG31,BI30))))</f>
        <v>#N/A</v>
      </c>
      <c r="BJ31" s="125" t="e">
        <f aca="false">IF(ISNA(BJ29),IF(ISNA(BJ30),NA(),SMALL($D31:$AG31,BJ30)),IF(ISNA(BJ30), SMALL($D29:$AG29,BJ29), MIN(SMALL($D29:$AG29,BJ29),SMALL($D31:$AG31,BJ30))))</f>
        <v>#N/A</v>
      </c>
      <c r="BK31" s="125" t="e">
        <f aca="false">IF(ISNA(BK29),IF(ISNA(BK30),NA(),SMALL($D31:$AG31,BK30)),IF(ISNA(BK30), SMALL($D29:$AG29,BK29), MIN(SMALL($D29:$AG29,BK29),SMALL($D31:$AG31,BK30))))</f>
        <v>#N/A</v>
      </c>
      <c r="BL31" s="125" t="e">
        <f aca="false">IF(ISNA(BL29),IF(ISNA(BL30),NA(),SMALL($D31:$AG31,BL30)),IF(ISNA(BL30), SMALL($D29:$AG29,BL29), MIN(SMALL($D29:$AG29,BL29),SMALL($D31:$AG31,BL30))))</f>
        <v>#N/A</v>
      </c>
      <c r="BM31" s="125" t="e">
        <f aca="false">IF(ISNA(BM29),IF(ISNA(BM30),NA(),SMALL($D31:$AG31,BM30)),IF(ISNA(BM30), SMALL($D29:$AG29,BM29), MIN(SMALL($D29:$AG29,BM29),SMALL($D31:$AG31,BM30))))</f>
        <v>#N/A</v>
      </c>
      <c r="BN31" s="125" t="e">
        <f aca="false">IF(ISNA(BN29),IF(ISNA(BN30),NA(),SMALL($D31:$AG31,BN30)),IF(ISNA(BN30), SMALL($D29:$AG29,BN29), MIN(SMALL($D29:$AG29,BN29),SMALL($D31:$AG31,BN30))))</f>
        <v>#N/A</v>
      </c>
      <c r="BO31" s="125" t="e">
        <f aca="false">IF(ISNA(BO29),IF(ISNA(BO30),NA(),SMALL($D31:$AG31,BO30)),IF(ISNA(BO30), SMALL($D29:$AG29,BO29), MIN(SMALL($D29:$AG29,BO29),SMALL($D31:$AG31,BO30))))</f>
        <v>#N/A</v>
      </c>
      <c r="BP31" s="125" t="e">
        <f aca="false">IF(ISNA(BP29),IF(ISNA(BP30),NA(),SMALL($D31:$AG31,BP30)),IF(ISNA(BP30), SMALL($D29:$AG29,BP29), MIN(SMALL($D29:$AG29,BP29),SMALL($D31:$AG31,BP30))))</f>
        <v>#N/A</v>
      </c>
      <c r="BQ31" s="125" t="e">
        <f aca="false">IF(ISNA(BQ29),IF(ISNA(BQ30),NA(),SMALL($D31:$AG31,BQ30)),IF(ISNA(BQ30), SMALL($D29:$AG29,BQ29), MIN(SMALL($D29:$AG29,BQ29),SMALL($D31:$AG31,BQ30))))</f>
        <v>#N/A</v>
      </c>
      <c r="BR31" s="125" t="e">
        <f aca="false">IF(ISNA(BR29),IF(ISNA(BR30),NA(),SMALL($D31:$AG31,BR30)),IF(ISNA(BR30), SMALL($D29:$AG29,BR29), MIN(SMALL($D29:$AG29,BR29),SMALL($D31:$AG31,BR30))))</f>
        <v>#N/A</v>
      </c>
      <c r="BS31" s="125" t="e">
        <f aca="false">IF(ISNA(BS29),IF(ISNA(BS30),NA(),SMALL($D31:$AG31,BS30)),IF(ISNA(BS30), SMALL($D29:$AG29,BS29), MIN(SMALL($D29:$AG29,BS29),SMALL($D31:$AG31,BS30))))</f>
        <v>#N/A</v>
      </c>
      <c r="BT31" s="125" t="e">
        <f aca="false">IF(ISNA(BT29),IF(ISNA(BT30),NA(),SMALL($D31:$AG31,BT30)),IF(ISNA(BT30), SMALL($D29:$AG29,BT29), MIN(SMALL($D29:$AG29,BT29),SMALL($D31:$AG31,BT30))))</f>
        <v>#N/A</v>
      </c>
      <c r="BU31" s="125" t="e">
        <f aca="false">IF(ISNA(BU29),IF(ISNA(BU30),NA(),SMALL($D31:$AG31,BU30)),IF(ISNA(BU30), SMALL($D29:$AG29,BU29), MIN(SMALL($D29:$AG29,BU29),SMALL($D31:$AG31,BU30))))</f>
        <v>#N/A</v>
      </c>
      <c r="BV31" s="125" t="e">
        <f aca="false">IF(ISNA(BV29),IF(ISNA(BV30),NA(),SMALL($D31:$AG31,BV30)),IF(ISNA(BV30), SMALL($D29:$AG29,BV29), MIN(SMALL($D29:$AG29,BV29),SMALL($D31:$AG31,BV30))))</f>
        <v>#N/A</v>
      </c>
      <c r="BW31" s="125" t="e">
        <f aca="false">IF(ISNA(BW29),IF(ISNA(BW30),NA(),SMALL($D31:$AG31,BW30)),IF(ISNA(BW30), SMALL($D29:$AG29,BW29), MIN(SMALL($D29:$AG29,BW29),SMALL($D31:$AG31,BW30))))</f>
        <v>#N/A</v>
      </c>
      <c r="BX31" s="125" t="e">
        <f aca="false">IF(ISNA(BX29),IF(ISNA(BX30),NA(),SMALL($D31:$AG31,BX30)),IF(ISNA(BX30), SMALL($D29:$AG29,BX29), MIN(SMALL($D29:$AG29,BX29),SMALL($D31:$AG31,BX30))))</f>
        <v>#N/A</v>
      </c>
      <c r="BY31" s="125" t="e">
        <f aca="false">IF(ISNA(BY29),IF(ISNA(BY30),NA(),SMALL($D31:$AG31,BY30)),IF(ISNA(BY30), SMALL($D29:$AG29,BY29), MIN(SMALL($D29:$AG29,BY29),SMALL($D31:$AG31,BY30))))</f>
        <v>#N/A</v>
      </c>
      <c r="BZ31" s="125" t="e">
        <f aca="false">IF(ISNA(BZ29),IF(ISNA(BZ30),NA(),SMALL($D31:$AG31,BZ30)),IF(ISNA(BZ30), SMALL($D29:$AG29,BZ29), MIN(SMALL($D29:$AG29,BZ29),SMALL($D31:$AG31,BZ30))))</f>
        <v>#N/A</v>
      </c>
      <c r="CA31" s="125" t="e">
        <f aca="false">IF(ISNA(CA29),IF(ISNA(CA30),NA(),SMALL($D31:$AG31,CA30)),IF(ISNA(CA30), SMALL($D29:$AG29,CA29), MIN(SMALL($D29:$AG29,CA29),SMALL($D31:$AG31,CA30))))</f>
        <v>#N/A</v>
      </c>
      <c r="CB31" s="125" t="e">
        <f aca="false">IF(ISNA(CB29),IF(ISNA(CB30),NA(),SMALL($D31:$AG31,CB30)),IF(ISNA(CB30), SMALL($D29:$AG29,CB29), MIN(SMALL($D29:$AG29,CB29),SMALL($D31:$AG31,CB30))))</f>
        <v>#N/A</v>
      </c>
      <c r="CC31" s="125" t="e">
        <f aca="false">IF(ISNA(CC29),IF(ISNA(CC30),NA(),SMALL($D31:$AG31,CC30)),IF(ISNA(CC30), SMALL($D29:$AG29,CC29), MIN(SMALL($D29:$AG29,CC29),SMALL($D31:$AG31,CC30))))</f>
        <v>#N/A</v>
      </c>
      <c r="CD31" s="125" t="e">
        <f aca="false">IF(ISNA(CD29),IF(ISNA(CD30),NA(),SMALL($D31:$AG31,CD30)),IF(ISNA(CD30), SMALL($D29:$AG29,CD29), MIN(SMALL($D29:$AG29,CD29),SMALL($D31:$AG31,CD30))))</f>
        <v>#N/A</v>
      </c>
      <c r="CE31" s="125" t="e">
        <f aca="false">IF(ISNA(CE29),IF(ISNA(CE30),NA(),SMALL($D31:$AG31,CE30)),IF(ISNA(CE30), SMALL($D29:$AG29,CE29), MIN(SMALL($D29:$AG29,CE29),SMALL($D31:$AG31,CE30))))</f>
        <v>#N/A</v>
      </c>
      <c r="CF31" s="125" t="e">
        <f aca="false">IF(ISNA(CF29),IF(ISNA(CF30),NA(),SMALL($D31:$AG31,CF30)),IF(ISNA(CF30), SMALL($D29:$AG29,CF29), MIN(SMALL($D29:$AG29,CF29),SMALL($D31:$AG31,CF30))))</f>
        <v>#N/A</v>
      </c>
      <c r="CG31" s="125" t="e">
        <f aca="false">IF(ISNA(CG29),IF(ISNA(CG30),NA(),SMALL($D31:$AG31,CG30)),IF(ISNA(CG30), SMALL($D29:$AG29,CG29), MIN(SMALL($D29:$AG29,CG29),SMALL($D31:$AG31,CG30))))</f>
        <v>#N/A</v>
      </c>
      <c r="CH31" s="125" t="e">
        <f aca="false">IF(ISNA(CH29),IF(ISNA(CH30),NA(),SMALL($D31:$AG31,CH30)),IF(ISNA(CH30), SMALL($D29:$AG29,CH29), MIN(SMALL($D29:$AG29,CH29),SMALL($D31:$AG31,CH30))))</f>
        <v>#N/A</v>
      </c>
      <c r="CI31" s="125" t="e">
        <f aca="false">IF(ISNA(CI29),IF(ISNA(CI30),NA(),SMALL($D31:$AG31,CI30)),IF(ISNA(CI30), SMALL($D29:$AG29,CI29), MIN(SMALL($D29:$AG29,CI29),SMALL($D31:$AG31,CI30))))</f>
        <v>#N/A</v>
      </c>
      <c r="CJ31" s="125" t="e">
        <f aca="false">IF(ISNA(CJ29),IF(ISNA(CJ30),NA(),SMALL($D31:$AG31,CJ30)),IF(ISNA(CJ30), SMALL($D29:$AG29,CJ29), MIN(SMALL($D29:$AG29,CJ29),SMALL($D31:$AG31,CJ30))))</f>
        <v>#N/A</v>
      </c>
      <c r="CK31" s="125" t="e">
        <f aca="false">IF(ISNA(CK29),IF(ISNA(CK30),NA(),SMALL($D31:$AG31,CK30)),IF(ISNA(CK30), SMALL($D29:$AG29,CK29), MIN(SMALL($D29:$AG29,CK29),SMALL($D31:$AG31,CK30))))</f>
        <v>#N/A</v>
      </c>
      <c r="CL31" s="125" t="e">
        <f aca="false">IF(ISNA(CL29),IF(ISNA(CL30),NA(),SMALL($D31:$AG31,CL30)),IF(ISNA(CL30), SMALL($D29:$AG29,CL29), MIN(SMALL($D29:$AG29,CL29),SMALL($D31:$AG31,CL30))))</f>
        <v>#N/A</v>
      </c>
      <c r="CM31" s="125" t="e">
        <f aca="false">IF(ISNA(CM29),IF(ISNA(CM30),NA(),SMALL($D31:$AG31,CM30)),IF(ISNA(CM30), SMALL($D29:$AG29,CM29), MIN(SMALL($D29:$AG29,CM29),SMALL($D31:$AG31,CM30))))</f>
        <v>#N/A</v>
      </c>
      <c r="CN31" s="125" t="e">
        <f aca="false">IF(ISNA(CN29),IF(ISNA(CN30),NA(),SMALL($D31:$AG31,CN30)),IF(ISNA(CN30), SMALL($D29:$AG29,CN29), MIN(SMALL($D29:$AG29,CN29),SMALL($D31:$AG31,CN30))))</f>
        <v>#N/A</v>
      </c>
      <c r="CO31" s="125" t="e">
        <f aca="false">IF(ISNA(CO29),IF(ISNA(CO30),NA(),SMALL($D31:$AG31,CO30)),IF(ISNA(CO30), SMALL($D29:$AG29,CO29), MIN(SMALL($D29:$AG29,CO29),SMALL($D31:$AG31,CO30))))</f>
        <v>#N/A</v>
      </c>
      <c r="CP31" s="125" t="e">
        <f aca="false">IF(ISNA(CP29),IF(ISNA(CP30),NA(),SMALL($D31:$AG31,CP30)),IF(ISNA(CP30), SMALL($D29:$AG29,CP29), MIN(SMALL($D29:$AG29,CP29),SMALL($D31:$AG31,CP30))))</f>
        <v>#N/A</v>
      </c>
      <c r="CQ31" s="125" t="e">
        <f aca="false">IF(ISNA(CQ29),IF(ISNA(CQ30),NA(),SMALL($D31:$AG31,CQ30)),IF(ISNA(CQ30), SMALL($D29:$AG29,CQ29), MIN(SMALL($D29:$AG29,CQ29),SMALL($D31:$AG31,CQ30))))</f>
        <v>#N/A</v>
      </c>
      <c r="CR31" s="125" t="e">
        <f aca="false">IF(ISNA(CR29),IF(ISNA(CR30),NA(),SMALL($D31:$AG31,CR30)),IF(ISNA(CR30), SMALL($D29:$AG29,CR29), MIN(SMALL($D29:$AG29,CR29),SMALL($D31:$AG31,CR30))))</f>
        <v>#N/A</v>
      </c>
      <c r="CS31" s="125" t="e">
        <f aca="false">IF(ISNA(CS29),IF(ISNA(CS30),NA(),SMALL($D31:$AG31,CS30)),IF(ISNA(CS30), SMALL($D29:$AG29,CS29), MIN(SMALL($D29:$AG29,CS29),SMALL($D31:$AG31,CS30))))</f>
        <v>#N/A</v>
      </c>
      <c r="CT31" s="125" t="e">
        <f aca="false">IF(ISNA(CT29),IF(ISNA(CT30),NA(),SMALL($D31:$AG31,CT30)),IF(ISNA(CT30), SMALL($D29:$AG29,CT29), MIN(SMALL($D29:$AG29,CT29),SMALL($D31:$AG31,CT30))))</f>
        <v>#N/A</v>
      </c>
      <c r="CU31" s="125" t="e">
        <f aca="false">IF(ISNA(CU29),IF(ISNA(CU30),NA(),SMALL($D31:$AG31,CU30)),IF(ISNA(CU30), SMALL($D29:$AG29,CU29), MIN(SMALL($D29:$AG29,CU29),SMALL($D31:$AG31,CU30))))</f>
        <v>#N/A</v>
      </c>
      <c r="CV31" s="125" t="e">
        <f aca="false">IF(ISNA(CV29),IF(ISNA(CV30),NA(),SMALL($D31:$AG31,CV30)),IF(ISNA(CV30), SMALL($D29:$AG29,CV29), MIN(SMALL($D29:$AG29,CV29),SMALL($D31:$AG31,CV30))))</f>
        <v>#N/A</v>
      </c>
      <c r="CW31" s="125" t="e">
        <f aca="false">IF(ISNA(CW29),IF(ISNA(CW30),NA(),SMALL($D31:$AG31,CW30)),IF(ISNA(CW30), SMALL($D29:$AG29,CW29), MIN(SMALL($D29:$AG29,CW29),SMALL($D31:$AG31,CW30))))</f>
        <v>#N/A</v>
      </c>
      <c r="CY31" s="125" t="n">
        <f aca="false">IF(ISNA(CY29),0,1)</f>
        <v>1</v>
      </c>
      <c r="CZ31" s="125" t="n">
        <f aca="false">IF(ISNA(CZ29),0,1)</f>
        <v>0</v>
      </c>
      <c r="DA31" s="125" t="n">
        <f aca="false">IF(ISNA(DA29),0,1)</f>
        <v>0</v>
      </c>
      <c r="DB31" s="125" t="n">
        <f aca="false">IF(ISNA(DB29),0,1)</f>
        <v>1</v>
      </c>
      <c r="DC31" s="125" t="n">
        <f aca="false">IF(ISNA(DC29),0,1)</f>
        <v>1</v>
      </c>
      <c r="DD31" s="125" t="n">
        <f aca="false">IF(ISNA(DD29),0,1)</f>
        <v>1</v>
      </c>
      <c r="DE31" s="125" t="n">
        <f aca="false">IF(ISNA(DE29),0,1)</f>
        <v>1</v>
      </c>
      <c r="DF31" s="125" t="n">
        <f aca="false">IF(ISNA(DF29),0,1)</f>
        <v>1</v>
      </c>
      <c r="DG31" s="125" t="n">
        <f aca="false">IF(ISNA(DG29),0,1)</f>
        <v>1</v>
      </c>
      <c r="DH31" s="125" t="n">
        <f aca="false">IF(ISNA(DH29),0,1)</f>
        <v>1</v>
      </c>
      <c r="DI31" s="125" t="n">
        <f aca="false">IF(ISNA(DI29),0,1)</f>
        <v>1</v>
      </c>
      <c r="DJ31" s="125" t="n">
        <f aca="false">IF(ISNA(DJ29),0,1)</f>
        <v>1</v>
      </c>
      <c r="DK31" s="125" t="n">
        <f aca="false">IF(ISNA(DK29),0,1)</f>
        <v>1</v>
      </c>
      <c r="DL31" s="125" t="n">
        <f aca="false">IF(ISNA(DL29),0,1)</f>
        <v>0</v>
      </c>
      <c r="DM31" s="125" t="n">
        <f aca="false">IF(ISNA(DM29),0,1)</f>
        <v>0</v>
      </c>
      <c r="DN31" s="125" t="n">
        <f aca="false">IF(ISNA(DN29),0,1)</f>
        <v>1</v>
      </c>
      <c r="DO31" s="125" t="n">
        <f aca="false">IF(ISNA(DO29),0,1)</f>
        <v>1</v>
      </c>
      <c r="DP31" s="125" t="n">
        <f aca="false">IF(ISNA(DP29),0,1)</f>
        <v>0</v>
      </c>
      <c r="DQ31" s="125" t="n">
        <f aca="false">IF(ISNA(DQ29),0,1)</f>
        <v>0</v>
      </c>
      <c r="DR31" s="125" t="n">
        <f aca="false">IF(ISNA(DR29),0,1)</f>
        <v>0</v>
      </c>
      <c r="DS31" s="125" t="n">
        <f aca="false">IF(ISNA(DS29),0,1)</f>
        <v>0</v>
      </c>
      <c r="DT31" s="125" t="n">
        <f aca="false">IF(ISNA(DT29),0,1)</f>
        <v>0</v>
      </c>
      <c r="DU31" s="125" t="n">
        <f aca="false">IF(ISNA(DU29),0,1)</f>
        <v>0</v>
      </c>
      <c r="DV31" s="125" t="n">
        <f aca="false">IF(ISNA(DV29),0,1)</f>
        <v>0</v>
      </c>
      <c r="DW31" s="125" t="n">
        <f aca="false">IF(ISNA(DW29),0,1)</f>
        <v>0</v>
      </c>
      <c r="DX31" s="125" t="n">
        <f aca="false">IF(ISNA(DX29),0,1)</f>
        <v>0</v>
      </c>
      <c r="DY31" s="125" t="n">
        <f aca="false">IF(ISNA(DY29),0,1)</f>
        <v>0</v>
      </c>
      <c r="DZ31" s="125" t="n">
        <f aca="false">IF(ISNA(DZ29),0,1)</f>
        <v>0</v>
      </c>
      <c r="EA31" s="125" t="n">
        <f aca="false">IF(ISNA(EA29),0,1)</f>
        <v>0</v>
      </c>
      <c r="EB31" s="125" t="n">
        <f aca="false">IF(ISNA(EB29),0,1)</f>
        <v>0</v>
      </c>
      <c r="EC31" s="125" t="n">
        <f aca="false">IF(ISNA(EC29),0,1)</f>
        <v>0</v>
      </c>
      <c r="ED31" s="125" t="n">
        <f aca="false">IF(ISNA(ED29),0,1)</f>
        <v>0</v>
      </c>
      <c r="EE31" s="125" t="n">
        <f aca="false">IF(ISNA(EE29),0,1)</f>
        <v>0</v>
      </c>
      <c r="EF31" s="125" t="n">
        <f aca="false">IF(ISNA(EF29),0,1)</f>
        <v>0</v>
      </c>
      <c r="EG31" s="125" t="n">
        <f aca="false">IF(ISNA(EG29),0,1)</f>
        <v>0</v>
      </c>
      <c r="EH31" s="125" t="n">
        <f aca="false">IF(ISNA(EH29),0,1)</f>
        <v>0</v>
      </c>
      <c r="EI31" s="125" t="n">
        <f aca="false">IF(ISNA(EI29),0,1)</f>
        <v>0</v>
      </c>
      <c r="EJ31" s="125" t="n">
        <f aca="false">IF(ISNA(EJ29),0,1)</f>
        <v>0</v>
      </c>
      <c r="EK31" s="125" t="n">
        <f aca="false">IF(ISNA(EK29),0,1)</f>
        <v>0</v>
      </c>
      <c r="EL31" s="125" t="n">
        <f aca="false">IF(ISNA(EL29),0,1)</f>
        <v>0</v>
      </c>
      <c r="EM31" s="125" t="n">
        <f aca="false">IF(ISNA(EM29),0,1)</f>
        <v>0</v>
      </c>
      <c r="EN31" s="125" t="n">
        <f aca="false">IF(ISNA(EN29),0,1)</f>
        <v>0</v>
      </c>
      <c r="EO31" s="125" t="n">
        <f aca="false">IF(ISNA(EO29),0,1)</f>
        <v>0</v>
      </c>
      <c r="EP31" s="125" t="n">
        <f aca="false">IF(ISNA(EP29),0,1)</f>
        <v>0</v>
      </c>
      <c r="EQ31" s="125" t="n">
        <f aca="false">IF(ISNA(EQ29),0,1)</f>
        <v>0</v>
      </c>
      <c r="ER31" s="125" t="n">
        <f aca="false">IF(ISNA(ER29),0,1)</f>
        <v>0</v>
      </c>
      <c r="ES31" s="125" t="n">
        <f aca="false">IF(ISNA(ES29),0,1)</f>
        <v>0</v>
      </c>
      <c r="ET31" s="125" t="n">
        <f aca="false">IF(ISNA(ET29),0,1)</f>
        <v>0</v>
      </c>
      <c r="EU31" s="125" t="n">
        <f aca="false">IF(ISNA(EU29),0,1)</f>
        <v>0</v>
      </c>
      <c r="EV31" s="125" t="n">
        <f aca="false">IF(ISNA(EV29),0,1)</f>
        <v>0</v>
      </c>
      <c r="EW31" s="125" t="n">
        <f aca="false">IF(ISNA(EW29),0,1)</f>
        <v>0</v>
      </c>
      <c r="EX31" s="125" t="n">
        <f aca="false">IF(ISNA(EX29),0,1)</f>
        <v>0</v>
      </c>
      <c r="EY31" s="125" t="n">
        <f aca="false">IF(ISNA(EY29),0,1)</f>
        <v>0</v>
      </c>
      <c r="EZ31" s="125" t="n">
        <f aca="false">IF(ISNA(EZ29),0,1)</f>
        <v>0</v>
      </c>
      <c r="FA31" s="125" t="n">
        <f aca="false">IF(ISNA(FA29),0,1)</f>
        <v>0</v>
      </c>
      <c r="FB31" s="125" t="n">
        <f aca="false">IF(ISNA(FB29),0,1)</f>
        <v>0</v>
      </c>
      <c r="FC31" s="125" t="n">
        <f aca="false">IF(ISNA(FC29),0,1)</f>
        <v>0</v>
      </c>
      <c r="FD31" s="125" t="n">
        <f aca="false">IF(ISNA(FD29),0,1)</f>
        <v>0</v>
      </c>
      <c r="FE31" s="125" t="n">
        <f aca="false">IF(ISNA(FE29),0,1)</f>
        <v>0</v>
      </c>
      <c r="FF31" s="125" t="n">
        <f aca="false">IF(ISNA(FF29),0,1)</f>
        <v>0</v>
      </c>
      <c r="FI31" s="125" t="e">
        <f aca="false">FI29-FI30</f>
        <v>#N/A</v>
      </c>
      <c r="FJ31" s="125" t="n">
        <f aca="false">FJ29-FJ30</f>
        <v>-0.800000000000001</v>
      </c>
      <c r="FK31" s="125" t="n">
        <f aca="false">FK29-FK30</f>
        <v>-15</v>
      </c>
      <c r="FL31" s="125" t="n">
        <f aca="false">FL29-FL30</f>
        <v>-15</v>
      </c>
      <c r="FM31" s="125" t="n">
        <f aca="false">FM29-FM30</f>
        <v>-20</v>
      </c>
      <c r="FN31" s="125" t="n">
        <f aca="false">FN29-FN30</f>
        <v>-25</v>
      </c>
      <c r="FO31" s="125" t="n">
        <f aca="false">FO29-FO30</f>
        <v>-30</v>
      </c>
      <c r="FP31" s="125" t="n">
        <f aca="false">FP29-FP30</f>
        <v>-30</v>
      </c>
      <c r="FQ31" s="125" t="n">
        <f aca="false">FQ29-FQ30</f>
        <v>-25</v>
      </c>
      <c r="FR31" s="125" t="n">
        <f aca="false">FR29-FR30</f>
        <v>-22.5</v>
      </c>
      <c r="FS31" s="125" t="n">
        <f aca="false">FS29-FS30</f>
        <v>-25</v>
      </c>
      <c r="FT31" s="125" t="n">
        <f aca="false">FT29-FT30</f>
        <v>-25</v>
      </c>
      <c r="FU31" s="125" t="n">
        <f aca="false">FU29-FU30</f>
        <v>-20</v>
      </c>
      <c r="FV31" s="125" t="n">
        <f aca="false">FV29-FV30</f>
        <v>-16.8333333333333</v>
      </c>
      <c r="FW31" s="125" t="n">
        <f aca="false">FW29-FW30</f>
        <v>-0.233333333333331</v>
      </c>
      <c r="FX31" s="125" t="e">
        <f aca="false">FX29-FX30</f>
        <v>#N/A</v>
      </c>
      <c r="FY31" s="125" t="e">
        <f aca="false">FY29-FY30</f>
        <v>#N/A</v>
      </c>
      <c r="FZ31" s="125" t="e">
        <f aca="false">FZ29-FZ30</f>
        <v>#N/A</v>
      </c>
      <c r="GA31" s="125" t="e">
        <f aca="false">GA29-GA30</f>
        <v>#N/A</v>
      </c>
      <c r="GB31" s="125" t="e">
        <f aca="false">GB29-GB30</f>
        <v>#N/A</v>
      </c>
      <c r="GC31" s="125" t="e">
        <f aca="false">GC29-GC30</f>
        <v>#N/A</v>
      </c>
      <c r="GD31" s="125" t="e">
        <f aca="false">GD29-GD30</f>
        <v>#N/A</v>
      </c>
      <c r="GE31" s="125" t="e">
        <f aca="false">GE29-GE30</f>
        <v>#N/A</v>
      </c>
      <c r="GF31" s="125" t="e">
        <f aca="false">GF29-GF30</f>
        <v>#N/A</v>
      </c>
      <c r="GG31" s="125" t="e">
        <f aca="false">GG29-GG30</f>
        <v>#N/A</v>
      </c>
      <c r="GH31" s="125" t="e">
        <f aca="false">GH29-GH30</f>
        <v>#N/A</v>
      </c>
      <c r="GI31" s="125" t="e">
        <f aca="false">GI29-GI30</f>
        <v>#N/A</v>
      </c>
      <c r="GJ31" s="125" t="e">
        <f aca="false">GJ29-GJ30</f>
        <v>#N/A</v>
      </c>
      <c r="GK31" s="125" t="e">
        <f aca="false">GK29-GK30</f>
        <v>#N/A</v>
      </c>
      <c r="GL31" s="125" t="e">
        <f aca="false">GL29-GL30</f>
        <v>#N/A</v>
      </c>
      <c r="GM31" s="125" t="e">
        <f aca="false">GM29-GM30</f>
        <v>#N/A</v>
      </c>
      <c r="GN31" s="125" t="e">
        <f aca="false">GN29-GN30</f>
        <v>#N/A</v>
      </c>
      <c r="GO31" s="125" t="e">
        <f aca="false">GO29-GO30</f>
        <v>#N/A</v>
      </c>
      <c r="GP31" s="125" t="e">
        <f aca="false">GP29-GP30</f>
        <v>#N/A</v>
      </c>
      <c r="GQ31" s="125" t="e">
        <f aca="false">GQ29-GQ30</f>
        <v>#N/A</v>
      </c>
      <c r="GR31" s="125" t="e">
        <f aca="false">GR29-GR30</f>
        <v>#N/A</v>
      </c>
      <c r="GS31" s="125" t="e">
        <f aca="false">GS29-GS30</f>
        <v>#N/A</v>
      </c>
      <c r="GT31" s="125" t="e">
        <f aca="false">GT29-GT30</f>
        <v>#N/A</v>
      </c>
      <c r="GU31" s="125" t="e">
        <f aca="false">GU29-GU30</f>
        <v>#N/A</v>
      </c>
      <c r="GV31" s="125" t="e">
        <f aca="false">GV29-GV30</f>
        <v>#N/A</v>
      </c>
      <c r="GW31" s="125" t="e">
        <f aca="false">GW29-GW30</f>
        <v>#N/A</v>
      </c>
      <c r="GX31" s="125" t="e">
        <f aca="false">GX29-GX30</f>
        <v>#N/A</v>
      </c>
      <c r="GY31" s="125" t="e">
        <f aca="false">GY29-GY30</f>
        <v>#N/A</v>
      </c>
      <c r="GZ31" s="125" t="e">
        <f aca="false">GZ29-GZ30</f>
        <v>#N/A</v>
      </c>
      <c r="HA31" s="125" t="e">
        <f aca="false">HA29-HA30</f>
        <v>#N/A</v>
      </c>
      <c r="HB31" s="125" t="e">
        <f aca="false">HB29-HB30</f>
        <v>#N/A</v>
      </c>
      <c r="HC31" s="125" t="e">
        <f aca="false">HC29-HC30</f>
        <v>#N/A</v>
      </c>
      <c r="HD31" s="125" t="e">
        <f aca="false">HD29-HD30</f>
        <v>#N/A</v>
      </c>
      <c r="HE31" s="125" t="e">
        <f aca="false">HE29-HE30</f>
        <v>#N/A</v>
      </c>
      <c r="HF31" s="125" t="e">
        <f aca="false">HF29-HF30</f>
        <v>#N/A</v>
      </c>
      <c r="HG31" s="125" t="e">
        <f aca="false">HG29-HG30</f>
        <v>#N/A</v>
      </c>
      <c r="HH31" s="125" t="e">
        <f aca="false">HH29-HH30</f>
        <v>#N/A</v>
      </c>
      <c r="HI31" s="125" t="e">
        <f aca="false">HI29-HI30</f>
        <v>#N/A</v>
      </c>
      <c r="HJ31" s="125" t="e">
        <f aca="false">HJ29-HJ30</f>
        <v>#N/A</v>
      </c>
      <c r="HK31" s="125" t="e">
        <f aca="false">HK29-HK30</f>
        <v>#N/A</v>
      </c>
      <c r="HL31" s="125" t="e">
        <f aca="false">HL29-HL30</f>
        <v>#N/A</v>
      </c>
      <c r="HM31" s="125" t="e">
        <f aca="false">HM29-HM30</f>
        <v>#N/A</v>
      </c>
      <c r="HN31" s="125" t="e">
        <f aca="false">HN29-HN30</f>
        <v>#N/A</v>
      </c>
      <c r="HO31" s="125" t="e">
        <f aca="false">HO29-HO30</f>
        <v>#N/A</v>
      </c>
      <c r="HP31" s="125" t="e">
        <f aca="false">HP29-HP30</f>
        <v>#N/A</v>
      </c>
      <c r="HR31" s="125" t="e">
        <f aca="false">IF(FH32=0,INDEX($FI30:$HP30,1,HR29),HQ31+(INDEX($FI30:$HP30,1,HS29)-HQ31)*(HR30-HQ30)/(HS30-HQ30))</f>
        <v>#N/A</v>
      </c>
      <c r="HS31" s="125" t="n">
        <f aca="false">IF(FI32=0,INDEX($FI30:$HP30,1,HS29),HR31+(INDEX($FI30:$HP30,1,HT29)-HR31)*(HS30-HR30)/(HT30-HR30))</f>
        <v>-14.2</v>
      </c>
      <c r="HT31" s="125" t="n">
        <f aca="false">IF(FJ32=0,INDEX($FI30:$HP30,1,HT29),HS31+(INDEX($FI30:$HP30,1,HU29)-HS31)*(HT30-HS30)/(HU30-HS30))</f>
        <v>0</v>
      </c>
      <c r="HU31" s="125" t="n">
        <f aca="false">IF(FK32=0,INDEX($FI30:$HP30,1,HU29),HT31+(INDEX($FI30:$HP30,1,HV29)-HT31)*(HU30-HT30)/(HV30-HT30))</f>
        <v>0</v>
      </c>
      <c r="HV31" s="125" t="n">
        <f aca="false">IF(FL32=0,INDEX($FI30:$HP30,1,HV29),HU31+(INDEX($FI30:$HP30,1,HW29)-HU31)*(HV30-HU30)/(HW30-HU30))</f>
        <v>0</v>
      </c>
      <c r="HW31" s="125" t="n">
        <f aca="false">IF(FM32=0,INDEX($FI30:$HP30,1,HW29),HV31+(INDEX($FI30:$HP30,1,HX29)-HV31)*(HW30-HV30)/(HX30-HV30))</f>
        <v>0</v>
      </c>
      <c r="HX31" s="125" t="n">
        <f aca="false">IF(FN32=0,INDEX($FI30:$HP30,1,HX29),HW31+(INDEX($FI30:$HP30,1,HY29)-HW31)*(HX30-HW30)/(HY30-HW30))</f>
        <v>0</v>
      </c>
      <c r="HY31" s="125" t="n">
        <f aca="false">IF(FO32=0,INDEX($FI30:$HP30,1,HY29),HX31+(INDEX($FI30:$HP30,1,HZ29)-HX31)*(HY30-HX30)/(HZ30-HX30))</f>
        <v>0</v>
      </c>
      <c r="HZ31" s="125" t="n">
        <f aca="false">IF(FP32=0,INDEX($FI30:$HP30,1,HZ29),HY31+(INDEX($FI30:$HP30,1,IA29)-HY31)*(HZ30-HY30)/(IA30-HY30))</f>
        <v>0</v>
      </c>
      <c r="IA31" s="125" t="n">
        <f aca="false">IF(FQ32=0,INDEX($FI30:$HP30,1,IA29),HZ31+(INDEX($FI30:$HP30,1,IB29)-HZ31)*(IA30-HZ30)/(IB30-HZ30))</f>
        <v>0</v>
      </c>
      <c r="IB31" s="125" t="n">
        <f aca="false">IF(FR32=0,INDEX($FI30:$HP30,1,IB29),IA31+(INDEX($FI30:$HP30,1,IC29)-IA31)*(IB30-IA30)/(IC30-IA30))</f>
        <v>0</v>
      </c>
      <c r="IC31" s="125" t="n">
        <f aca="false">IF(FS32=0,INDEX($FI30:$HP30,1,IC29),IB31+(INDEX($FI30:$HP30,1,ID29)-IB31)*(IC30-IB30)/(ID30-IB30))</f>
        <v>0</v>
      </c>
      <c r="ID31" s="125" t="n">
        <f aca="false">IF(FT32=0,INDEX($FI30:$HP30,1,ID29),IC31+(INDEX($FI30:$HP30,1,IE29)-IC31)*(ID30-IC30)/(IE30-IC30))</f>
        <v>0</v>
      </c>
      <c r="IE31" s="125" t="n">
        <f aca="false">IF(FU32=0,INDEX($FI30:$HP30,1,IE29),ID31+(INDEX($FI30:$HP30,1,IF29)-ID31)*(IE30-ID30)/(IF30-ID30))</f>
        <v>0</v>
      </c>
      <c r="IF31" s="125" t="n">
        <f aca="false">IF(FV32=0,INDEX($FI30:$HP30,1,IF29),IE31+(INDEX($FI30:$HP30,1,IG29)-IE31)*(IF30-IE30)/(IG30-IE30))</f>
        <v>-15.3</v>
      </c>
      <c r="IG31" s="125" t="e">
        <f aca="false">IF(FW32=0,INDEX($FI30:$HP30,1,IG29),IF31+(INDEX($FI30:$HP30,1,IH29)-IF31)*(IG30-IF30)/(IH30-IF30))</f>
        <v>#N/A</v>
      </c>
      <c r="IH31" s="125" t="e">
        <f aca="false">IF(FX32=0,INDEX($FI30:$HP30,1,IH29),IG31+(INDEX($FI30:$HP30,1,II29)-IG31)*(IH30-IG30)/(II30-IG30))</f>
        <v>#N/A</v>
      </c>
      <c r="II31" s="125" t="e">
        <f aca="false">IF(FY32=0,INDEX($FI30:$HP30,1,II29),IH31+(INDEX($FI30:$HP30,1,IJ29)-IH31)*(II30-IH30)/(IJ30-IH30))</f>
        <v>#N/A</v>
      </c>
      <c r="IJ31" s="125" t="e">
        <f aca="false">IF(FZ32=0,INDEX($FI30:$HP30,1,IJ29),II31+(INDEX($FI30:$HP30,1,IK29)-II31)*(IJ30-II30)/(IK30-II30))</f>
        <v>#N/A</v>
      </c>
      <c r="IK31" s="125" t="e">
        <f aca="false">IF(GA32=0,INDEX($FI30:$HP30,1,IK29),IJ31+(INDEX($FI30:$HP30,1,IL29)-IJ31)*(IK30-IJ30)/(IL30-IJ30))</f>
        <v>#N/A</v>
      </c>
      <c r="IL31" s="125" t="e">
        <f aca="false">IF(GB32=0,INDEX($FI30:$HP30,1,IL29),IK31+(INDEX($FI30:$HP30,1,IM29)-IK31)*(IL30-IK30)/(IM30-IK30))</f>
        <v>#N/A</v>
      </c>
      <c r="IM31" s="125" t="e">
        <f aca="false">IF(GC32=0,INDEX($FI30:$HP30,1,IM29),IL31+(INDEX($FI30:$HP30,1,IN29)-IL31)*(IM30-IL30)/(IN30-IL30))</f>
        <v>#N/A</v>
      </c>
      <c r="IN31" s="125" t="e">
        <f aca="false">IF(GD32=0,INDEX($FI30:$HP30,1,IN29),IM31+(INDEX($FI30:$HP30,1,IO29)-IM31)*(IN30-IM30)/(IO30-IM30))</f>
        <v>#N/A</v>
      </c>
      <c r="IO31" s="125" t="e">
        <f aca="false">IF(GE32=0,INDEX($FI30:$HP30,1,IO29),IN31+(INDEX($FI30:$HP30,1,IP29)-IN31)*(IO30-IN30)/(IP30-IN30))</f>
        <v>#N/A</v>
      </c>
      <c r="IP31" s="125" t="e">
        <f aca="false">IF(GF32=0,INDEX($FI30:$HP30,1,IP29),IO31+(INDEX($FI30:$HP30,1,IQ29)-IO31)*(IP30-IO30)/(IQ30-IO30))</f>
        <v>#N/A</v>
      </c>
      <c r="IQ31" s="125" t="e">
        <f aca="false">IF(GG32=0,INDEX($FI30:$HP30,1,IQ29),IP31+(INDEX($FI30:$HP30,1,IR29)-IP31)*(IQ30-IP30)/(IR30-IP30))</f>
        <v>#N/A</v>
      </c>
      <c r="IR31" s="125" t="e">
        <f aca="false">IF(GH32=0,INDEX($FI30:$HP30,1,IR29),IQ31+(INDEX($FI30:$HP30,1,IS29)-IQ31)*(IR30-IQ30)/(IS30-IQ30))</f>
        <v>#N/A</v>
      </c>
      <c r="IS31" s="125" t="e">
        <f aca="false">IF(GI32=0,INDEX($FI30:$HP30,1,IS29),IR31+(INDEX($FI30:$HP30,1,IT29)-IR31)*(IS30-IR30)/(IT30-IR30))</f>
        <v>#N/A</v>
      </c>
      <c r="IT31" s="125" t="e">
        <f aca="false">IF(GJ32=0,INDEX($FI30:$HP30,1,IT29),IS31+(INDEX($FI30:$HP30,1,IU29)-IS31)*(IT30-IS30)/(IU30-IS30))</f>
        <v>#N/A</v>
      </c>
      <c r="IU31" s="125" t="e">
        <f aca="false">IF(GK32=0,INDEX($FI30:$HP30,1,IU29),IT31+(INDEX($FI30:$HP30,1,IV29)-IT31)*(IU30-IT30)/(IV30-IT30))</f>
        <v>#N/A</v>
      </c>
      <c r="IV31" s="125" t="e">
        <f aca="false">IF(GL32=0,INDEX($FI30:$HP30,1,IV29),IU31+(INDEX($FI30:$HP30,1,IW29)-IU31)*(IV30-IU30)/(IW30-IU30))</f>
        <v>#N/A</v>
      </c>
      <c r="IW31" s="125" t="e">
        <f aca="false">IF(GM32=0,INDEX($FI30:$HP30,1,IW29),IV31+(INDEX($FI30:$HP30,1,IX29)-IV31)*(IW30-IV30)/(IX30-IV30))</f>
        <v>#N/A</v>
      </c>
      <c r="IX31" s="125" t="e">
        <f aca="false">IF(GN32=0,INDEX($FI30:$HP30,1,IX29),IW31+(INDEX($FI30:$HP30,1,IY29)-IW31)*(IX30-IW30)/(IY30-IW30))</f>
        <v>#N/A</v>
      </c>
      <c r="IY31" s="125" t="e">
        <f aca="false">IF(GO32=0,INDEX($FI30:$HP30,1,IY29),IX31+(INDEX($FI30:$HP30,1,IZ29)-IX31)*(IY30-IX30)/(IZ30-IX30))</f>
        <v>#N/A</v>
      </c>
      <c r="IZ31" s="125" t="e">
        <f aca="false">IF(GP32=0,INDEX($FI30:$HP30,1,IZ29),IY31+(INDEX($FI30:$HP30,1,JA29)-IY31)*(IZ30-IY30)/(JA30-IY30))</f>
        <v>#N/A</v>
      </c>
      <c r="JA31" s="125" t="e">
        <f aca="false">IF(GQ32=0,INDEX($FI30:$HP30,1,JA29),IZ31+(INDEX($FI30:$HP30,1,JB29)-IZ31)*(JA30-IZ30)/(JB30-IZ30))</f>
        <v>#N/A</v>
      </c>
      <c r="JB31" s="125" t="e">
        <f aca="false">IF(GR32=0,INDEX($FI30:$HP30,1,JB29),JA31+(INDEX($FI30:$HP30,1,JC29)-JA31)*(JB30-JA30)/(JC30-JA30))</f>
        <v>#N/A</v>
      </c>
      <c r="JC31" s="125" t="e">
        <f aca="false">IF(GS32=0,INDEX($FI30:$HP30,1,JC29),JB31+(INDEX($FI30:$HP30,1,JD29)-JB31)*(JC30-JB30)/(JD30-JB30))</f>
        <v>#N/A</v>
      </c>
      <c r="JD31" s="125" t="e">
        <f aca="false">IF(GT32=0,INDEX($FI30:$HP30,1,JD29),JC31+(INDEX($FI30:$HP30,1,JE29)-JC31)*(JD30-JC30)/(JE30-JC30))</f>
        <v>#N/A</v>
      </c>
      <c r="JE31" s="125" t="e">
        <f aca="false">IF(GU32=0,INDEX($FI30:$HP30,1,JE29),JD31+(INDEX($FI30:$HP30,1,JF29)-JD31)*(JE30-JD30)/(JF30-JD30))</f>
        <v>#N/A</v>
      </c>
      <c r="JF31" s="125" t="e">
        <f aca="false">IF(GV32=0,INDEX($FI30:$HP30,1,JF29),JE31+(INDEX($FI30:$HP30,1,JG29)-JE31)*(JF30-JE30)/(JG30-JE30))</f>
        <v>#N/A</v>
      </c>
      <c r="JG31" s="125" t="e">
        <f aca="false">IF(GW32=0,INDEX($FI30:$HP30,1,JG29),JF31+(INDEX($FI30:$HP30,1,JH29)-JF31)*(JG30-JF30)/(JH30-JF30))</f>
        <v>#N/A</v>
      </c>
      <c r="JH31" s="125" t="e">
        <f aca="false">IF(GX32=0,INDEX($FI30:$HP30,1,JH29),JG31+(INDEX($FI30:$HP30,1,JI29)-JG31)*(JH30-JG30)/(JI30-JG30))</f>
        <v>#N/A</v>
      </c>
      <c r="JI31" s="125" t="e">
        <f aca="false">IF(GY32=0,INDEX($FI30:$HP30,1,JI29),JH31+(INDEX($FI30:$HP30,1,JJ29)-JH31)*(JI30-JH30)/(JJ30-JH30))</f>
        <v>#N/A</v>
      </c>
      <c r="JJ31" s="125" t="e">
        <f aca="false">IF(GZ32=0,INDEX($FI30:$HP30,1,JJ29),JI31+(INDEX($FI30:$HP30,1,JK29)-JI31)*(JJ30-JI30)/(JK30-JI30))</f>
        <v>#N/A</v>
      </c>
      <c r="JK31" s="125" t="e">
        <f aca="false">IF(HA32=0,INDEX($FI30:$HP30,1,JK29),JJ31+(INDEX($FI30:$HP30,1,JL29)-JJ31)*(JK30-JJ30)/(JL30-JJ30))</f>
        <v>#N/A</v>
      </c>
      <c r="JL31" s="125" t="e">
        <f aca="false">IF(HB32=0,INDEX($FI30:$HP30,1,JL29),JK31+(INDEX($FI30:$HP30,1,JM29)-JK31)*(JL30-JK30)/(JM30-JK30))</f>
        <v>#N/A</v>
      </c>
      <c r="JM31" s="125" t="e">
        <f aca="false">IF(HC32=0,INDEX($FI30:$HP30,1,JM29),JL31+(INDEX($FI30:$HP30,1,JN29)-JL31)*(JM30-JL30)/(JN30-JL30))</f>
        <v>#N/A</v>
      </c>
      <c r="JN31" s="125" t="e">
        <f aca="false">IF(HD32=0,INDEX($FI30:$HP30,1,JN29),JM31+(INDEX($FI30:$HP30,1,JO29)-JM31)*(JN30-JM30)/(JO30-JM30))</f>
        <v>#N/A</v>
      </c>
      <c r="JO31" s="125" t="e">
        <f aca="false">IF(HE32=0,INDEX($FI30:$HP30,1,JO29),JN31+(INDEX($FI30:$HP30,1,JP29)-JN31)*(JO30-JN30)/(JP30-JN30))</f>
        <v>#N/A</v>
      </c>
      <c r="JP31" s="125" t="e">
        <f aca="false">IF(HF32=0,INDEX($FI30:$HP30,1,JP29),JO31+(INDEX($FI30:$HP30,1,JQ29)-JO31)*(JP30-JO30)/(JQ30-JO30))</f>
        <v>#N/A</v>
      </c>
      <c r="JQ31" s="125" t="e">
        <f aca="false">IF(HG32=0,INDEX($FI30:$HP30,1,JQ29),JP31+(INDEX($FI30:$HP30,1,JR29)-JP31)*(JQ30-JP30)/(JR30-JP30))</f>
        <v>#N/A</v>
      </c>
      <c r="JR31" s="125" t="e">
        <f aca="false">IF(HH32=0,INDEX($FI30:$HP30,1,JR29),JQ31+(INDEX($FI30:$HP30,1,JS29)-JQ31)*(JR30-JQ30)/(JS30-JQ30))</f>
        <v>#N/A</v>
      </c>
      <c r="JS31" s="125" t="e">
        <f aca="false">IF(HI32=0,INDEX($FI30:$HP30,1,JS29),JR31+(INDEX($FI30:$HP30,1,JT29)-JR31)*(JS30-JR30)/(JT30-JR30))</f>
        <v>#N/A</v>
      </c>
      <c r="JT31" s="125" t="e">
        <f aca="false">IF(HJ32=0,INDEX($FI30:$HP30,1,JT29),JS31+(INDEX($FI30:$HP30,1,JU29)-JS31)*(JT30-JS30)/(JU30-JS30))</f>
        <v>#N/A</v>
      </c>
      <c r="JU31" s="125" t="e">
        <f aca="false">IF(HK32=0,INDEX($FI30:$HP30,1,JU29),JT31+(INDEX($FI30:$HP30,1,JV29)-JT31)*(JU30-JT30)/(JV30-JT30))</f>
        <v>#N/A</v>
      </c>
      <c r="JV31" s="125" t="e">
        <f aca="false">IF(HL32=0,INDEX($FI30:$HP30,1,JV29),JU31+(INDEX($FI30:$HP30,1,JW29)-JU31)*(JV30-JU30)/(JW30-JU30))</f>
        <v>#N/A</v>
      </c>
      <c r="JW31" s="125" t="e">
        <f aca="false">IF(HM32=0,INDEX($FI30:$HP30,1,JW29),JV31+(INDEX($FI30:$HP30,1,JX29)-JV31)*(JW30-JV30)/(JX30-JV30))</f>
        <v>#N/A</v>
      </c>
      <c r="JX31" s="125" t="e">
        <f aca="false">IF(HN32=0,INDEX($FI30:$HP30,1,JX29),JW31+(INDEX($FI30:$HP30,1,JY29)-JW31)*(JX30-JW30)/(JY30-JW30))</f>
        <v>#N/A</v>
      </c>
      <c r="JY31" s="125" t="e">
        <f aca="false">IF(HO32=0,INDEX($FI30:$HP30,1,JY29),JX31+(INDEX($FI30:$HP30,1,JZ29)-JX31)*(JY30-JX30)/(JZ30-JX30))</f>
        <v>#N/A</v>
      </c>
      <c r="JZ31" s="125" t="e">
        <f aca="false">IF(ISNUMBER(INDEX($FI30:$HP30,1,JZ29)),INDEX($FI30:$HP30,1,JZ29),NA())</f>
        <v>#N/A</v>
      </c>
      <c r="KA31" s="125" t="e">
        <f aca="false">IF(ISNUMBER(INDEX($FI30:$HP30,1,KA29)),INDEX($FI30:$HP30,1,KA29),NA())</f>
        <v>#N/A</v>
      </c>
      <c r="KB31" s="125" t="e">
        <f aca="false">IF(ISNUMBER(INDEX($FI30:$HP30,1,KB29)),INDEX($FI30:$HP30,1,KB29),NA())</f>
        <v>#N/A</v>
      </c>
      <c r="KC31" s="125" t="e">
        <f aca="false">IF(ISNUMBER(INDEX($FI30:$HP30,1,KC29)),INDEX($FI30:$HP30,1,KC29),NA())</f>
        <v>#N/A</v>
      </c>
      <c r="KD31" s="125" t="e">
        <f aca="false">IF(ISNUMBER(INDEX($FI30:$HP30,1,KD29)),INDEX($FI30:$HP30,1,KD29),NA())</f>
        <v>#N/A</v>
      </c>
      <c r="KE31" s="125" t="e">
        <f aca="false">IF(ISNUMBER(INDEX($FI30:$HP30,1,KE29)),INDEX($FI30:$HP30,1,KE29),NA())</f>
        <v>#N/A</v>
      </c>
      <c r="KF31" s="125" t="e">
        <f aca="false">IF(ISNUMBER(INDEX($FI30:$HP30,1,KF29)),INDEX($FI30:$HP30,1,KF29),NA())</f>
        <v>#N/A</v>
      </c>
      <c r="KG31" s="125" t="e">
        <f aca="false">IF(ISNUMBER(INDEX($FI30:$HP30,1,KG29)),INDEX($FI30:$HP30,1,KG29),NA())</f>
        <v>#N/A</v>
      </c>
      <c r="KH31" s="125" t="e">
        <f aca="false">IF(ISNUMBER(INDEX($FI30:$HP30,1,KH29)),INDEX($FI30:$HP30,1,KH29),NA())</f>
        <v>#N/A</v>
      </c>
      <c r="KI31" s="125" t="e">
        <f aca="false">IF(ISNUMBER(INDEX($FI30:$HP30,1,KI29)),INDEX($FI30:$HP30,1,KI29),NA())</f>
        <v>#N/A</v>
      </c>
      <c r="KJ31" s="125" t="e">
        <f aca="false">IF(ISNUMBER(INDEX($FI30:$HP30,1,KJ29)),INDEX($FI30:$HP30,1,KJ29),NA())</f>
        <v>#N/A</v>
      </c>
      <c r="KK31" s="125" t="e">
        <f aca="false">IF(ISNUMBER(INDEX($FI30:$HP30,1,KK29)),INDEX($FI30:$HP30,1,KK29),NA())</f>
        <v>#N/A</v>
      </c>
      <c r="KL31" s="125" t="e">
        <f aca="false">IF(ISNUMBER(INDEX($FI30:$HP30,1,KL29)),INDEX($FI30:$HP30,1,KL29),NA())</f>
        <v>#N/A</v>
      </c>
      <c r="KM31" s="125" t="e">
        <f aca="false">IF(ISNUMBER(INDEX($FI30:$HP30,1,KM29)),INDEX($FI30:$HP30,1,KM29),NA())</f>
        <v>#N/A</v>
      </c>
      <c r="KN31" s="125" t="e">
        <f aca="false">IF(ISNUMBER(INDEX($FI30:$HP30,1,KN29)),INDEX($FI30:$HP30,1,KN29),NA())</f>
        <v>#N/A</v>
      </c>
      <c r="KO31" s="125" t="e">
        <f aca="false">IF(ISNUMBER(INDEX($FI30:$HP30,1,KO29)),INDEX($FI30:$HP30,1,KO29),NA())</f>
        <v>#N/A</v>
      </c>
      <c r="KP31" s="125" t="e">
        <f aca="false">IF(ISNUMBER(INDEX($FI30:$HP30,1,KP29)),INDEX($FI30:$HP30,1,KP29),NA())</f>
        <v>#N/A</v>
      </c>
      <c r="KQ31" s="125" t="e">
        <f aca="false">IF(ISNUMBER(INDEX($FI30:$HP30,1,KQ29)),INDEX($FI30:$HP30,1,KQ29),NA())</f>
        <v>#N/A</v>
      </c>
      <c r="KR31" s="125" t="e">
        <f aca="false">IF(ISNUMBER(INDEX($FI30:$HP30,1,KR29)),INDEX($FI30:$HP30,1,KR29),NA())</f>
        <v>#N/A</v>
      </c>
      <c r="KS31" s="125" t="e">
        <f aca="false">IF(ISNUMBER(INDEX($FI30:$HP30,1,KS29)),INDEX($FI30:$HP30,1,KS29),NA())</f>
        <v>#N/A</v>
      </c>
      <c r="KU31" s="125" t="s">
        <v>72</v>
      </c>
      <c r="KV31" s="125" t="str">
        <f aca="false">IF(AND(ISNUMBER(KV30),ISNUMBER(KW30)),IF(AND(KV30&gt;=0,KW30&gt;=0),0.5*(KW30+KV30)*(KW29-KV29),""),"")</f>
        <v/>
      </c>
      <c r="KW31" s="125" t="n">
        <f aca="false">IF(AND(ISNUMBER(KW30),ISNUMBER(KX30)),IF(AND(KW30&gt;=0,KX30&gt;=0),0.5*(KX30+KW30)*(KX29-KW29),""),"")</f>
        <v>112.97</v>
      </c>
      <c r="KX31" s="125" t="n">
        <f aca="false">IF(AND(ISNUMBER(KX30),ISNUMBER(KY30)),IF(AND(KX30&gt;=0,KY30&gt;=0),0.5*(KY30+KX30)*(KY29-KX29),""),"")</f>
        <v>195</v>
      </c>
      <c r="KY31" s="125" t="n">
        <f aca="false">IF(AND(ISNUMBER(KY30),ISNUMBER(KZ30)),IF(AND(KY30&gt;=0,KZ30&gt;=0),0.5*(KZ30+KY30)*(KZ29-KY29),""),"")</f>
        <v>822.5</v>
      </c>
      <c r="KZ31" s="125" t="n">
        <f aca="false">IF(AND(ISNUMBER(KZ30),ISNUMBER(LA30)),IF(AND(KZ30&gt;=0,LA30&gt;=0),0.5*(LA30+KZ30)*(LA29-KZ29),""),"")</f>
        <v>1080</v>
      </c>
      <c r="LA31" s="125" t="n">
        <f aca="false">IF(AND(ISNUMBER(LA30),ISNUMBER(LB30)),IF(AND(LA30&gt;=0,LB30&gt;=0),0.5*(LB30+LA30)*(LB29-LA29),""),"")</f>
        <v>825</v>
      </c>
      <c r="LB31" s="125" t="n">
        <f aca="false">IF(AND(ISNUMBER(LB30),ISNUMBER(LC30)),IF(AND(LB30&gt;=0,LC30&gt;=0),0.5*(LC30+LB30)*(LC29-LB29),""),"")</f>
        <v>1230</v>
      </c>
      <c r="LC31" s="125" t="n">
        <f aca="false">IF(AND(ISNUMBER(LC30),ISNUMBER(LD30)),IF(AND(LC30&gt;=0,LD30&gt;=0),0.5*(LD30+LC30)*(LD29-LC29),""),"")</f>
        <v>1210</v>
      </c>
      <c r="LD31" s="125" t="n">
        <f aca="false">IF(AND(ISNUMBER(LD30),ISNUMBER(LE30)),IF(AND(LD30&gt;=0,LE30&gt;=0),0.5*(LE30+LD30)*(LE29-LD29),""),"")</f>
        <v>1353.75</v>
      </c>
      <c r="LE31" s="125" t="n">
        <f aca="false">IF(AND(ISNUMBER(LE30),ISNUMBER(LF30)),IF(AND(LE30&gt;=0,LF30&gt;=0),0.5*(LF30+LE30)*(LF29-LE29),""),"")</f>
        <v>1995</v>
      </c>
      <c r="LF31" s="125" t="n">
        <f aca="false">IF(AND(ISNUMBER(LF30),ISNUMBER(LG30)),IF(AND(LF30&gt;=0,LG30&gt;=0),0.5*(LG30+LF30)*(LG29-LF29),""),"")</f>
        <v>1525</v>
      </c>
      <c r="LG31" s="125" t="n">
        <f aca="false">IF(AND(ISNUMBER(LG30),ISNUMBER(LH30)),IF(AND(LG30&gt;=0,LH30&gt;=0),0.5*(LH30+LG30)*(LH29-LG29),""),"")</f>
        <v>900</v>
      </c>
      <c r="LH31" s="125" t="n">
        <f aca="false">IF(AND(ISNUMBER(LH30),ISNUMBER(LI30)),IF(AND(LH30&gt;=0,LI30&gt;=0),0.5*(LI30+LH30)*(LI29-LH29),""),"")</f>
        <v>699.833333333333</v>
      </c>
      <c r="LI31" s="125" t="n">
        <f aca="false">IF(AND(ISNUMBER(LI30),ISNUMBER(LJ30)),IF(AND(LI30&gt;=0,LJ30&gt;=0),0.5*(LJ30+LI30)*(LJ29-LI29),""),"")</f>
        <v>133.12</v>
      </c>
      <c r="LJ31" s="125" t="str">
        <f aca="false">IF(AND(ISNUMBER(LJ30),ISNUMBER(LK30)),IF(AND(LJ30&gt;=0,LK30&gt;=0),0.5*(LK30+LJ30)*(LK29-LJ29),""),"")</f>
        <v/>
      </c>
      <c r="LK31" s="125" t="str">
        <f aca="false">IF(AND(ISNUMBER(LK30),ISNUMBER(LL30)),IF(AND(LK30&gt;=0,LL30&gt;=0),0.5*(LL30+LK30)*(LL29-LK29),""),"")</f>
        <v/>
      </c>
      <c r="LL31" s="125" t="str">
        <f aca="false">IF(AND(ISNUMBER(LL30),ISNUMBER(LM30)),IF(AND(LL30&gt;=0,LM30&gt;=0),0.5*(LM30+LL30)*(LM29-LL29),""),"")</f>
        <v/>
      </c>
      <c r="LM31" s="125" t="str">
        <f aca="false">IF(AND(ISNUMBER(LM30),ISNUMBER(LN30)),IF(AND(LM30&gt;=0,LN30&gt;=0),0.5*(LN30+LM30)*(LN29-LM29),""),"")</f>
        <v/>
      </c>
      <c r="LN31" s="125" t="str">
        <f aca="false">IF(AND(ISNUMBER(LN30),ISNUMBER(LO30)),IF(AND(LN30&gt;=0,LO30&gt;=0),0.5*(LO30+LN30)*(LO29-LN29),""),"")</f>
        <v/>
      </c>
      <c r="LO31" s="125" t="str">
        <f aca="false">IF(AND(ISNUMBER(LO30),ISNUMBER(LP30)),IF(AND(LO30&gt;=0,LP30&gt;=0),0.5*(LP30+LO30)*(LP29-LO29),""),"")</f>
        <v/>
      </c>
      <c r="LP31" s="125" t="str">
        <f aca="false">IF(AND(ISNUMBER(LP30),ISNUMBER(LQ30)),IF(AND(LP30&gt;=0,LQ30&gt;=0),0.5*(LQ30+LP30)*(LQ29-LP29),""),"")</f>
        <v/>
      </c>
      <c r="LQ31" s="125" t="str">
        <f aca="false">IF(AND(ISNUMBER(LQ30),ISNUMBER(LR30)),IF(AND(LQ30&gt;=0,LR30&gt;=0),0.5*(LR30+LQ30)*(LR29-LQ29),""),"")</f>
        <v/>
      </c>
      <c r="LR31" s="125" t="str">
        <f aca="false">IF(AND(ISNUMBER(LR30),ISNUMBER(LS30)),IF(AND(LR30&gt;=0,LS30&gt;=0),0.5*(LS30+LR30)*(LS29-LR29),""),"")</f>
        <v/>
      </c>
      <c r="LS31" s="125" t="str">
        <f aca="false">IF(AND(ISNUMBER(LS30),ISNUMBER(LT30)),IF(AND(LS30&gt;=0,LT30&gt;=0),0.5*(LT30+LS30)*(LT29-LS29),""),"")</f>
        <v/>
      </c>
      <c r="LT31" s="125" t="str">
        <f aca="false">IF(AND(ISNUMBER(LT30),ISNUMBER(LU30)),IF(AND(LT30&gt;=0,LU30&gt;=0),0.5*(LU30+LT30)*(LU29-LT29),""),"")</f>
        <v/>
      </c>
      <c r="LU31" s="125" t="str">
        <f aca="false">IF(AND(ISNUMBER(LU30),ISNUMBER(LV30)),IF(AND(LU30&gt;=0,LV30&gt;=0),0.5*(LV30+LU30)*(LV29-LU29),""),"")</f>
        <v/>
      </c>
      <c r="LV31" s="125" t="str">
        <f aca="false">IF(AND(ISNUMBER(LV30),ISNUMBER(LW30)),IF(AND(LV30&gt;=0,LW30&gt;=0),0.5*(LW30+LV30)*(LW29-LV29),""),"")</f>
        <v/>
      </c>
      <c r="LW31" s="125" t="str">
        <f aca="false">IF(AND(ISNUMBER(LW30),ISNUMBER(LX30)),IF(AND(LW30&gt;=0,LX30&gt;=0),0.5*(LX30+LW30)*(LX29-LW29),""),"")</f>
        <v/>
      </c>
      <c r="LX31" s="125" t="str">
        <f aca="false">IF(AND(ISNUMBER(LX30),ISNUMBER(LY30)),IF(AND(LX30&gt;=0,LY30&gt;=0),0.5*(LY30+LX30)*(LY29-LX29),""),"")</f>
        <v/>
      </c>
      <c r="LY31" s="125" t="str">
        <f aca="false">IF(AND(ISNUMBER(LY30),ISNUMBER(LZ30)),IF(AND(LY30&gt;=0,LZ30&gt;=0),0.5*(LZ30+LY30)*(LZ29-LY29),""),"")</f>
        <v/>
      </c>
      <c r="LZ31" s="125" t="str">
        <f aca="false">IF(AND(ISNUMBER(LZ30),ISNUMBER(MA30)),IF(AND(LZ30&gt;=0,MA30&gt;=0),0.5*(MA30+LZ30)*(MA29-LZ29),""),"")</f>
        <v/>
      </c>
      <c r="MA31" s="125" t="str">
        <f aca="false">IF(AND(ISNUMBER(MA30),ISNUMBER(MB30)),IF(AND(MA30&gt;=0,MB30&gt;=0),0.5*(MB30+MA30)*(MB29-MA29),""),"")</f>
        <v/>
      </c>
      <c r="MB31" s="125" t="str">
        <f aca="false">IF(AND(ISNUMBER(MB30),ISNUMBER(MC30)),IF(AND(MB30&gt;=0,MC30&gt;=0),0.5*(MC30+MB30)*(MC29-MB29),""),"")</f>
        <v/>
      </c>
      <c r="MC31" s="125" t="str">
        <f aca="false">IF(AND(ISNUMBER(MC30),ISNUMBER(MD30)),IF(AND(MC30&gt;=0,MD30&gt;=0),0.5*(MD30+MC30)*(MD29-MC29),""),"")</f>
        <v/>
      </c>
      <c r="MD31" s="125" t="str">
        <f aca="false">IF(AND(ISNUMBER(MD30),ISNUMBER(ME30)),IF(AND(MD30&gt;=0,ME30&gt;=0),0.5*(ME30+MD30)*(ME29-MD29),""),"")</f>
        <v/>
      </c>
      <c r="ME31" s="125" t="str">
        <f aca="false">IF(AND(ISNUMBER(ME30),ISNUMBER(MF30)),IF(AND(ME30&gt;=0,MF30&gt;=0),0.5*(MF30+ME30)*(MF29-ME29),""),"")</f>
        <v/>
      </c>
      <c r="MF31" s="125" t="str">
        <f aca="false">IF(AND(ISNUMBER(MF30),ISNUMBER(MG30)),IF(AND(MF30&gt;=0,MG30&gt;=0),0.5*(MG30+MF30)*(MG29-MF29),""),"")</f>
        <v/>
      </c>
      <c r="MG31" s="125" t="str">
        <f aca="false">IF(AND(ISNUMBER(MG30),ISNUMBER(MH30)),IF(AND(MG30&gt;=0,MH30&gt;=0),0.5*(MH30+MG30)*(MH29-MG29),""),"")</f>
        <v/>
      </c>
      <c r="MH31" s="125" t="str">
        <f aca="false">IF(AND(ISNUMBER(MH30),ISNUMBER(MI30)),IF(AND(MH30&gt;=0,MI30&gt;=0),0.5*(MI30+MH30)*(MI29-MH29),""),"")</f>
        <v/>
      </c>
      <c r="MI31" s="125" t="str">
        <f aca="false">IF(AND(ISNUMBER(MI30),ISNUMBER(MJ30)),IF(AND(MI30&gt;=0,MJ30&gt;=0),0.5*(MJ30+MI30)*(MJ29-MI29),""),"")</f>
        <v/>
      </c>
      <c r="MJ31" s="125" t="str">
        <f aca="false">IF(AND(ISNUMBER(MJ30),ISNUMBER(MK30)),IF(AND(MJ30&gt;=0,MK30&gt;=0),0.5*(MK30+MJ30)*(MK29-MJ29),""),"")</f>
        <v/>
      </c>
      <c r="MK31" s="125" t="str">
        <f aca="false">IF(AND(ISNUMBER(MK30),ISNUMBER(ML30)),IF(AND(MK30&gt;=0,ML30&gt;=0),0.5*(ML30+MK30)*(ML29-MK29),""),"")</f>
        <v/>
      </c>
      <c r="ML31" s="125" t="str">
        <f aca="false">IF(AND(ISNUMBER(ML30),ISNUMBER(MM30)),IF(AND(ML30&gt;=0,MM30&gt;=0),0.5*(MM30+ML30)*(MM29-ML29),""),"")</f>
        <v/>
      </c>
      <c r="MM31" s="125" t="str">
        <f aca="false">IF(AND(ISNUMBER(MM30),ISNUMBER(MN30)),IF(AND(MM30&gt;=0,MN30&gt;=0),0.5*(MN30+MM30)*(MN29-MM29),""),"")</f>
        <v/>
      </c>
      <c r="MN31" s="125" t="str">
        <f aca="false">IF(AND(ISNUMBER(MN30),ISNUMBER(MO30)),IF(AND(MN30&gt;=0,MO30&gt;=0),0.5*(MO30+MN30)*(MO29-MN29),""),"")</f>
        <v/>
      </c>
      <c r="MO31" s="125" t="str">
        <f aca="false">IF(AND(ISNUMBER(MO30),ISNUMBER(MP30)),IF(AND(MO30&gt;=0,MP30&gt;=0),0.5*(MP30+MO30)*(MP29-MO29),""),"")</f>
        <v/>
      </c>
      <c r="MP31" s="125" t="str">
        <f aca="false">IF(AND(ISNUMBER(MP30),ISNUMBER(MQ30)),IF(AND(MP30&gt;=0,MQ30&gt;=0),0.5*(MQ30+MP30)*(MQ29-MP29),""),"")</f>
        <v/>
      </c>
      <c r="MQ31" s="125" t="str">
        <f aca="false">IF(AND(ISNUMBER(MQ30),ISNUMBER(MR30)),IF(AND(MQ30&gt;=0,MR30&gt;=0),0.5*(MR30+MQ30)*(MR29-MQ29),""),"")</f>
        <v/>
      </c>
      <c r="MR31" s="125" t="str">
        <f aca="false">IF(AND(ISNUMBER(MR30),ISNUMBER(MS30)),IF(AND(MR30&gt;=0,MS30&gt;=0),0.5*(MS30+MR30)*(MS29-MR29),""),"")</f>
        <v/>
      </c>
      <c r="MS31" s="125" t="str">
        <f aca="false">IF(AND(ISNUMBER(MS30),ISNUMBER(MT30)),IF(AND(MS30&gt;=0,MT30&gt;=0),0.5*(MT30+MS30)*(MT29-MS29),""),"")</f>
        <v/>
      </c>
      <c r="MT31" s="125" t="str">
        <f aca="false">IF(AND(ISNUMBER(MT30),ISNUMBER(MU30)),IF(AND(MT30&gt;=0,MU30&gt;=0),0.5*(MU30+MT30)*(MU29-MT29),""),"")</f>
        <v/>
      </c>
      <c r="MU31" s="125" t="str">
        <f aca="false">IF(AND(ISNUMBER(MU30),ISNUMBER(MV30)),IF(AND(MU30&gt;=0,MV30&gt;=0),0.5*(MV30+MU30)*(MV29-MU29),""),"")</f>
        <v/>
      </c>
      <c r="MV31" s="125" t="str">
        <f aca="false">IF(AND(ISNUMBER(MV30),ISNUMBER(MW30)),IF(AND(MV30&gt;=0,MW30&gt;=0),0.5*(MW30+MV30)*(MW29-MV29),""),"")</f>
        <v/>
      </c>
      <c r="MW31" s="125" t="str">
        <f aca="false">IF(AND(ISNUMBER(MW30),ISNUMBER(MX30)),IF(AND(MW30&gt;=0,MX30&gt;=0),0.5*(MX30+MW30)*(MX29-MW29),""),"")</f>
        <v/>
      </c>
      <c r="MX31" s="125" t="str">
        <f aca="false">IF(AND(ISNUMBER(MX30),ISNUMBER(MY30)),IF(AND(MX30&gt;=0,MY30&gt;=0),0.5*(MY30+MX30)*(MY29-MX29),""),"")</f>
        <v/>
      </c>
      <c r="MY31" s="125" t="str">
        <f aca="false">IF(AND(ISNUMBER(MY30),ISNUMBER(MZ30)),IF(AND(MY30&gt;=0,MZ30&gt;=0),0.5*(MZ30+MY30)*(MZ29-MY29),""),"")</f>
        <v/>
      </c>
      <c r="MZ31" s="125" t="str">
        <f aca="false">IF(AND(ISNUMBER(MZ30),ISNUMBER(NA30)),IF(AND(MZ30&gt;=0,NA30&gt;=0),0.5*(NA30+MZ30)*(NA29-MZ29),""),"")</f>
        <v/>
      </c>
      <c r="NA31" s="125" t="str">
        <f aca="false">IF(AND(ISNUMBER(NA30),ISNUMBER(NB30)),IF(AND(NA30&gt;=0,NB30&gt;=0),0.5*(NB30+NA30)*(NB29-NA29),""),"")</f>
        <v/>
      </c>
      <c r="NB31" s="125" t="str">
        <f aca="false">IF(AND(ISNUMBER(NB30),ISNUMBER(NC30)),IF(AND(NB30&gt;=0,NC30&gt;=0),0.5*(NC30+NB30)*(NC29-NB29),""),"")</f>
        <v/>
      </c>
      <c r="NC31" s="125" t="str">
        <f aca="false">IF(AND(ISNUMBER(NC30),ISNUMBER(ND30)),IF(AND(NC30&gt;=0,ND30&gt;=0),0.5*(ND30+NC30)*(ND29-NC29),""),"")</f>
        <v/>
      </c>
      <c r="ND31" s="125" t="str">
        <f aca="false">IF(AND(ISNUMBER(ND30),ISNUMBER(NE30)),IF(AND(ND30&gt;=0,NE30&gt;=0),0.5*(NE30+ND30)*(NE29-ND29),""),"")</f>
        <v/>
      </c>
      <c r="NE31" s="125" t="str">
        <f aca="false">IF(AND(ISNUMBER(NE30),ISNUMBER(NF30)),IF(AND(NE30&gt;=0,NF30&gt;=0),0.5*(NF30+NE30)*(NF29-NE29),""),"")</f>
        <v/>
      </c>
      <c r="NF31" s="125" t="str">
        <f aca="false">IF(AND(ISNUMBER(NF30),ISNUMBER(NG30)),IF(AND(NF30&gt;=0,NG30&gt;=0),0.5*(NG30+NF30)*(NG29-NF29),""),"")</f>
        <v/>
      </c>
      <c r="NG31" s="125" t="str">
        <f aca="false">IF(AND(ISNUMBER(NG30),ISNUMBER(NH30)),IF(AND(NG30&gt;=0,NH30&gt;=0),0.5*(NH30+NG30)*(NH29-NG29),""),"")</f>
        <v/>
      </c>
      <c r="NH31" s="125" t="str">
        <f aca="false">IF(AND(ISNUMBER(NH30),ISNUMBER(NI30)),IF(AND(NH30&gt;=0,NI30&gt;=0),0.5*(NI30+NH30)*(NI29-NH29),""),"")</f>
        <v/>
      </c>
      <c r="NI31" s="125" t="str">
        <f aca="false">IF(AND(ISNUMBER(NI30),ISNUMBER(NJ30)),IF(AND(NI30&gt;=0,NJ30&gt;=0),0.5*(NJ30+NI30)*(NJ29-NI29),""),"")</f>
        <v/>
      </c>
      <c r="NJ31" s="125" t="str">
        <f aca="false">IF(AND(ISNUMBER(NJ30),ISNUMBER(NK30)),IF(AND(NJ30&gt;=0,NK30&gt;=0),0.5*(NK30+NJ30)*(NK29-NJ29),""),"")</f>
        <v/>
      </c>
      <c r="NK31" s="125" t="str">
        <f aca="false">IF(AND(ISNUMBER(NK30),ISNUMBER(NL30)),IF(AND(NK30&gt;=0,NL30&gt;=0),0.5*(NL30+NK30)*(NL29-NK29),""),"")</f>
        <v/>
      </c>
      <c r="NL31" s="125" t="str">
        <f aca="false">IF(AND(ISNUMBER(NL30),ISNUMBER(NM30)),IF(AND(NL30&gt;=0,NM30&gt;=0),0.5*(NM30+NL30)*(NM29-NL29),""),"")</f>
        <v/>
      </c>
      <c r="NM31" s="125" t="str">
        <f aca="false">IF(AND(ISNUMBER(NM30),ISNUMBER(NN30)),IF(AND(NM30&gt;=0,NN30&gt;=0),0.5*(NN30+NM30)*(NN29-NM29),""),"")</f>
        <v/>
      </c>
      <c r="NN31" s="125" t="str">
        <f aca="false">IF(AND(ISNUMBER(NN30),ISNUMBER(NO30)),IF(AND(NN30&gt;=0,NO30&gt;=0),0.5*(NO30+NN30)*(NO29-NN29),""),"")</f>
        <v/>
      </c>
      <c r="NO31" s="125" t="str">
        <f aca="false">IF(AND(ISNUMBER(NO30),ISNUMBER(NP30)),IF(AND(NO30&gt;=0,NP30&gt;=0),0.5*(NP30+NO30)*(NP29-NO29),""),"")</f>
        <v/>
      </c>
      <c r="NP31" s="125" t="str">
        <f aca="false">IF(AND(ISNUMBER(NP30),ISNUMBER(NQ30)),IF(AND(NP30&gt;=0,NQ30&gt;=0),0.5*(NQ30+NP30)*(NQ29-NP29),""),"")</f>
        <v/>
      </c>
      <c r="NQ31" s="125" t="str">
        <f aca="false">IF(AND(ISNUMBER(NQ30),ISNUMBER(NR30)),IF(AND(NQ30&gt;=0,NR30&gt;=0),0.5*(NR30+NQ30)*(NR29-NQ29),""),"")</f>
        <v/>
      </c>
      <c r="NR31" s="125" t="str">
        <f aca="false">IF(AND(ISNUMBER(NR30),ISNUMBER(NS30)),IF(AND(NR30&gt;=0,NS30&gt;=0),0.5*(NS30+NR30)*(NS29-NR29),""),"")</f>
        <v/>
      </c>
      <c r="NS31" s="125" t="str">
        <f aca="false">IF(AND(ISNUMBER(NS30),ISNUMBER(NT30)),IF(AND(NS30&gt;=0,NT30&gt;=0),0.5*(NT30+NS30)*(NT29-NS29),""),"")</f>
        <v/>
      </c>
      <c r="NT31" s="125" t="str">
        <f aca="false">IF(AND(ISNUMBER(NT30),ISNUMBER(NU30)),IF(AND(NT30&gt;=0,NU30&gt;=0),0.5*(NU30+NT30)*(NU29-NT29),""),"")</f>
        <v/>
      </c>
      <c r="NU31" s="125" t="str">
        <f aca="false">IF(AND(ISNUMBER(NU30),ISNUMBER(NV30)),IF(AND(NU30&gt;=0,NV30&gt;=0),0.5*(NV30+NU30)*(NV29-NU29),""),"")</f>
        <v/>
      </c>
      <c r="NV31" s="125" t="str">
        <f aca="false">IF(AND(ISNUMBER(NV30),ISNUMBER(NW30)),IF(AND(NV30&gt;=0,NW30&gt;=0),0.5*(NW30+NV30)*(NW29-NV29),""),"")</f>
        <v/>
      </c>
      <c r="NW31" s="125" t="str">
        <f aca="false">IF(AND(ISNUMBER(NW30),ISNUMBER(NX30)),IF(AND(NW30&gt;=0,NX30&gt;=0),0.5*(NX30+NW30)*(NX29-NW29),""),"")</f>
        <v/>
      </c>
      <c r="NX31" s="166" t="s">
        <v>73</v>
      </c>
      <c r="NY31" s="125" t="n">
        <f aca="false">SUM(KV31:NW31)</f>
        <v>12082.1733333333</v>
      </c>
      <c r="NZ31" s="166" t="s">
        <v>74</v>
      </c>
      <c r="OA31" s="125" t="n">
        <f aca="false">-SUM(KV32:NW32)</f>
        <v>-0</v>
      </c>
      <c r="OC31" s="125" t="n">
        <f aca="false">IF(COUNTIF(NY$9:NY32,"&gt;0")=1,0.5,IF(COUNTIF(NY31:NY$1048576,"&gt;0")=1,0.5,IF(AND(OC27&gt;0,COUNTIF(NY31:NY$1048576,"&gt;0")&gt;1),1,0)))</f>
        <v>1</v>
      </c>
      <c r="OD31" s="125" t="n">
        <f aca="false">IF(COUNTIF(OA$9:OA32,"&gt;0")=1,0.5,IF(COUNTIF(OA31:OA$1048576,"&gt;0")=1,0.5,IF(AND(OD27&gt;0,COUNTIF(OA31:OA$1048576,"&gt;0")&gt;1),1,0)))</f>
        <v>0</v>
      </c>
    </row>
    <row r="32" customFormat="false" ht="20.1" hidden="false" customHeight="true" outlineLevel="0" collapsed="false">
      <c r="A32" s="199"/>
      <c r="B32" s="206"/>
      <c r="C32" s="188" t="str">
        <f aca="false">C28</f>
        <v>Level (m)</v>
      </c>
      <c r="D32" s="189" t="n">
        <v>-14.2</v>
      </c>
      <c r="E32" s="189" t="n">
        <v>0</v>
      </c>
      <c r="F32" s="189" t="n">
        <v>0</v>
      </c>
      <c r="G32" s="189" t="n">
        <v>-15.3</v>
      </c>
      <c r="H32" s="189"/>
      <c r="I32" s="189"/>
      <c r="J32" s="189"/>
      <c r="K32" s="189"/>
      <c r="L32" s="189"/>
      <c r="M32" s="189"/>
      <c r="N32" s="189"/>
      <c r="O32" s="190"/>
      <c r="P32" s="190"/>
      <c r="Q32" s="190"/>
      <c r="R32" s="190"/>
      <c r="S32" s="190"/>
      <c r="T32" s="190"/>
      <c r="U32" s="190"/>
      <c r="V32" s="190"/>
      <c r="W32" s="190"/>
      <c r="X32" s="190"/>
      <c r="Y32" s="190"/>
      <c r="Z32" s="190"/>
      <c r="AA32" s="190"/>
      <c r="AB32" s="190"/>
      <c r="AC32" s="190"/>
      <c r="AD32" s="190"/>
      <c r="AE32" s="190"/>
      <c r="AF32" s="190"/>
      <c r="AG32" s="191"/>
      <c r="AH32" s="208"/>
      <c r="AI32" s="186"/>
      <c r="AJ32" s="186"/>
      <c r="AK32" s="205"/>
      <c r="AL32" s="205"/>
      <c r="AM32" s="187" t="n">
        <f aca="false">MIN(D32:AG32)</f>
        <v>-15.3</v>
      </c>
      <c r="AN32" s="205" t="n">
        <f aca="false">MAX(D32:AG32)</f>
        <v>0</v>
      </c>
      <c r="AO32" s="205"/>
      <c r="CY32" s="125" t="n">
        <f aca="false">IF(ISNA(CY30),0,1)</f>
        <v>0</v>
      </c>
      <c r="CZ32" s="125" t="n">
        <f aca="false">IF(ISNA(CZ30),0,1)</f>
        <v>1</v>
      </c>
      <c r="DA32" s="125" t="n">
        <f aca="false">IF(ISNA(DA30),0,1)</f>
        <v>1</v>
      </c>
      <c r="DB32" s="125" t="n">
        <f aca="false">IF(ISNA(DB30),0,1)</f>
        <v>0</v>
      </c>
      <c r="DC32" s="125" t="n">
        <f aca="false">IF(ISNA(DC30),0,1)</f>
        <v>0</v>
      </c>
      <c r="DD32" s="125" t="n">
        <f aca="false">IF(ISNA(DD30),0,1)</f>
        <v>0</v>
      </c>
      <c r="DE32" s="125" t="n">
        <f aca="false">IF(ISNA(DE30),0,1)</f>
        <v>0</v>
      </c>
      <c r="DF32" s="125" t="n">
        <f aca="false">IF(ISNA(DF30),0,1)</f>
        <v>0</v>
      </c>
      <c r="DG32" s="125" t="n">
        <f aca="false">IF(ISNA(DG30),0,1)</f>
        <v>0</v>
      </c>
      <c r="DH32" s="125" t="n">
        <f aca="false">IF(ISNA(DH30),0,1)</f>
        <v>0</v>
      </c>
      <c r="DI32" s="125" t="n">
        <f aca="false">IF(ISNA(DI30),0,1)</f>
        <v>0</v>
      </c>
      <c r="DJ32" s="125" t="n">
        <f aca="false">IF(ISNA(DJ30),0,1)</f>
        <v>0</v>
      </c>
      <c r="DK32" s="125" t="n">
        <f aca="false">IF(ISNA(DK30),0,1)</f>
        <v>0</v>
      </c>
      <c r="DL32" s="125" t="n">
        <f aca="false">IF(ISNA(DL30),0,1)</f>
        <v>1</v>
      </c>
      <c r="DM32" s="125" t="n">
        <f aca="false">IF(ISNA(DM30),0,1)</f>
        <v>1</v>
      </c>
      <c r="DN32" s="125" t="n">
        <f aca="false">IF(ISNA(DN30),0,1)</f>
        <v>0</v>
      </c>
      <c r="DO32" s="125" t="n">
        <f aca="false">IF(ISNA(DO30),0,1)</f>
        <v>0</v>
      </c>
      <c r="DP32" s="125" t="n">
        <f aca="false">IF(ISNA(DP30),0,1)</f>
        <v>0</v>
      </c>
      <c r="DQ32" s="125" t="n">
        <f aca="false">IF(ISNA(DQ30),0,1)</f>
        <v>0</v>
      </c>
      <c r="DR32" s="125" t="n">
        <f aca="false">IF(ISNA(DR30),0,1)</f>
        <v>0</v>
      </c>
      <c r="DS32" s="125" t="n">
        <f aca="false">IF(ISNA(DS30),0,1)</f>
        <v>0</v>
      </c>
      <c r="DT32" s="125" t="n">
        <f aca="false">IF(ISNA(DT30),0,1)</f>
        <v>0</v>
      </c>
      <c r="DU32" s="125" t="n">
        <f aca="false">IF(ISNA(DU30),0,1)</f>
        <v>0</v>
      </c>
      <c r="DV32" s="125" t="n">
        <f aca="false">IF(ISNA(DV30),0,1)</f>
        <v>0</v>
      </c>
      <c r="DW32" s="125" t="n">
        <f aca="false">IF(ISNA(DW30),0,1)</f>
        <v>0</v>
      </c>
      <c r="DX32" s="125" t="n">
        <f aca="false">IF(ISNA(DX30),0,1)</f>
        <v>0</v>
      </c>
      <c r="DY32" s="125" t="n">
        <f aca="false">IF(ISNA(DY30),0,1)</f>
        <v>0</v>
      </c>
      <c r="DZ32" s="125" t="n">
        <f aca="false">IF(ISNA(DZ30),0,1)</f>
        <v>0</v>
      </c>
      <c r="EA32" s="125" t="n">
        <f aca="false">IF(ISNA(EA30),0,1)</f>
        <v>0</v>
      </c>
      <c r="EB32" s="125" t="n">
        <f aca="false">IF(ISNA(EB30),0,1)</f>
        <v>0</v>
      </c>
      <c r="EC32" s="125" t="n">
        <f aca="false">IF(ISNA(EC30),0,1)</f>
        <v>0</v>
      </c>
      <c r="ED32" s="125" t="n">
        <f aca="false">IF(ISNA(ED30),0,1)</f>
        <v>0</v>
      </c>
      <c r="EE32" s="125" t="n">
        <f aca="false">IF(ISNA(EE30),0,1)</f>
        <v>0</v>
      </c>
      <c r="EF32" s="125" t="n">
        <f aca="false">IF(ISNA(EF30),0,1)</f>
        <v>0</v>
      </c>
      <c r="EG32" s="125" t="n">
        <f aca="false">IF(ISNA(EG30),0,1)</f>
        <v>0</v>
      </c>
      <c r="EH32" s="125" t="n">
        <f aca="false">IF(ISNA(EH30),0,1)</f>
        <v>0</v>
      </c>
      <c r="EI32" s="125" t="n">
        <f aca="false">IF(ISNA(EI30),0,1)</f>
        <v>0</v>
      </c>
      <c r="EJ32" s="125" t="n">
        <f aca="false">IF(ISNA(EJ30),0,1)</f>
        <v>0</v>
      </c>
      <c r="EK32" s="125" t="n">
        <f aca="false">IF(ISNA(EK30),0,1)</f>
        <v>0</v>
      </c>
      <c r="EL32" s="125" t="n">
        <f aca="false">IF(ISNA(EL30),0,1)</f>
        <v>0</v>
      </c>
      <c r="EM32" s="125" t="n">
        <f aca="false">IF(ISNA(EM30),0,1)</f>
        <v>0</v>
      </c>
      <c r="EN32" s="125" t="n">
        <f aca="false">IF(ISNA(EN30),0,1)</f>
        <v>0</v>
      </c>
      <c r="EO32" s="125" t="n">
        <f aca="false">IF(ISNA(EO30),0,1)</f>
        <v>0</v>
      </c>
      <c r="EP32" s="125" t="n">
        <f aca="false">IF(ISNA(EP30),0,1)</f>
        <v>0</v>
      </c>
      <c r="EQ32" s="125" t="n">
        <f aca="false">IF(ISNA(EQ30),0,1)</f>
        <v>0</v>
      </c>
      <c r="ER32" s="125" t="n">
        <f aca="false">IF(ISNA(ER30),0,1)</f>
        <v>0</v>
      </c>
      <c r="ES32" s="125" t="n">
        <f aca="false">IF(ISNA(ES30),0,1)</f>
        <v>0</v>
      </c>
      <c r="ET32" s="125" t="n">
        <f aca="false">IF(ISNA(ET30),0,1)</f>
        <v>0</v>
      </c>
      <c r="EU32" s="125" t="n">
        <f aca="false">IF(ISNA(EU30),0,1)</f>
        <v>0</v>
      </c>
      <c r="EV32" s="125" t="n">
        <f aca="false">IF(ISNA(EV30),0,1)</f>
        <v>0</v>
      </c>
      <c r="EW32" s="125" t="n">
        <f aca="false">IF(ISNA(EW30),0,1)</f>
        <v>0</v>
      </c>
      <c r="EX32" s="125" t="n">
        <f aca="false">IF(ISNA(EX30),0,1)</f>
        <v>0</v>
      </c>
      <c r="EY32" s="125" t="n">
        <f aca="false">IF(ISNA(EY30),0,1)</f>
        <v>0</v>
      </c>
      <c r="EZ32" s="125" t="n">
        <f aca="false">IF(ISNA(EZ30),0,1)</f>
        <v>0</v>
      </c>
      <c r="FA32" s="125" t="n">
        <f aca="false">IF(ISNA(FA30),0,1)</f>
        <v>0</v>
      </c>
      <c r="FB32" s="125" t="n">
        <f aca="false">IF(ISNA(FB30),0,1)</f>
        <v>0</v>
      </c>
      <c r="FC32" s="125" t="n">
        <f aca="false">IF(ISNA(FC30),0,1)</f>
        <v>0</v>
      </c>
      <c r="FD32" s="125" t="n">
        <f aca="false">IF(ISNA(FD30),0,1)</f>
        <v>0</v>
      </c>
      <c r="FE32" s="125" t="n">
        <f aca="false">IF(ISNA(FE30),0,1)</f>
        <v>0</v>
      </c>
      <c r="FF32" s="125" t="n">
        <f aca="false">IF(ISNA(FF30),0,1)</f>
        <v>0</v>
      </c>
      <c r="FH32" s="125" t="n">
        <v>0</v>
      </c>
      <c r="FI32" s="125" t="n">
        <f aca="false">IF(ISNA(FI31),0,IF(ISNUMBER(FJ31),IF(AND(FI31&lt;&gt;0,FJ31&lt;&gt;0,SIGN(FI31)&lt;&gt;SIGN(FJ31)),1,0),0))</f>
        <v>0</v>
      </c>
      <c r="FJ32" s="125" t="n">
        <f aca="false">IF(ISNA(FJ31),0,IF(ISNUMBER(FK31),IF(AND(FJ31&lt;&gt;0,FK31&lt;&gt;0,SIGN(FJ31)&lt;&gt;SIGN(FK31)),1,0),0))</f>
        <v>0</v>
      </c>
      <c r="FK32" s="125" t="n">
        <f aca="false">IF(ISNA(FK31),0,IF(ISNUMBER(FL31),IF(AND(FK31&lt;&gt;0,FL31&lt;&gt;0,SIGN(FK31)&lt;&gt;SIGN(FL31)),1,0),0))</f>
        <v>0</v>
      </c>
      <c r="FL32" s="125" t="n">
        <f aca="false">IF(ISNA(FL31),0,IF(ISNUMBER(FM31),IF(AND(FL31&lt;&gt;0,FM31&lt;&gt;0,SIGN(FL31)&lt;&gt;SIGN(FM31)),1,0),0))</f>
        <v>0</v>
      </c>
      <c r="FM32" s="125" t="n">
        <f aca="false">IF(ISNA(FM31),0,IF(ISNUMBER(FN31),IF(AND(FM31&lt;&gt;0,FN31&lt;&gt;0,SIGN(FM31)&lt;&gt;SIGN(FN31)),1,0),0))</f>
        <v>0</v>
      </c>
      <c r="FN32" s="125" t="n">
        <f aca="false">IF(ISNA(FN31),0,IF(ISNUMBER(FO31),IF(AND(FN31&lt;&gt;0,FO31&lt;&gt;0,SIGN(FN31)&lt;&gt;SIGN(FO31)),1,0),0))</f>
        <v>0</v>
      </c>
      <c r="FO32" s="125" t="n">
        <f aca="false">IF(ISNA(FO31),0,IF(ISNUMBER(FP31),IF(AND(FO31&lt;&gt;0,FP31&lt;&gt;0,SIGN(FO31)&lt;&gt;SIGN(FP31)),1,0),0))</f>
        <v>0</v>
      </c>
      <c r="FP32" s="125" t="n">
        <f aca="false">IF(ISNA(FP31),0,IF(ISNUMBER(FQ31),IF(AND(FP31&lt;&gt;0,FQ31&lt;&gt;0,SIGN(FP31)&lt;&gt;SIGN(FQ31)),1,0),0))</f>
        <v>0</v>
      </c>
      <c r="FQ32" s="125" t="n">
        <f aca="false">IF(ISNA(FQ31),0,IF(ISNUMBER(FR31),IF(AND(FQ31&lt;&gt;0,FR31&lt;&gt;0,SIGN(FQ31)&lt;&gt;SIGN(FR31)),1,0),0))</f>
        <v>0</v>
      </c>
      <c r="FR32" s="125" t="n">
        <f aca="false">IF(ISNA(FR31),0,IF(ISNUMBER(FS31),IF(AND(FR31&lt;&gt;0,FS31&lt;&gt;0,SIGN(FR31)&lt;&gt;SIGN(FS31)),1,0),0))</f>
        <v>0</v>
      </c>
      <c r="FS32" s="125" t="n">
        <f aca="false">IF(ISNA(FS31),0,IF(ISNUMBER(FT31),IF(AND(FS31&lt;&gt;0,FT31&lt;&gt;0,SIGN(FS31)&lt;&gt;SIGN(FT31)),1,0),0))</f>
        <v>0</v>
      </c>
      <c r="FT32" s="125" t="n">
        <f aca="false">IF(ISNA(FT31),0,IF(ISNUMBER(FU31),IF(AND(FT31&lt;&gt;0,FU31&lt;&gt;0,SIGN(FT31)&lt;&gt;SIGN(FU31)),1,0),0))</f>
        <v>0</v>
      </c>
      <c r="FU32" s="125" t="n">
        <f aca="false">IF(ISNA(FU31),0,IF(ISNUMBER(FV31),IF(AND(FU31&lt;&gt;0,FV31&lt;&gt;0,SIGN(FU31)&lt;&gt;SIGN(FV31)),1,0),0))</f>
        <v>0</v>
      </c>
      <c r="FV32" s="125" t="n">
        <f aca="false">IF(ISNA(FV31),0,IF(ISNUMBER(FW31),IF(AND(FV31&lt;&gt;0,FW31&lt;&gt;0,SIGN(FV31)&lt;&gt;SIGN(FW31)),1,0),0))</f>
        <v>0</v>
      </c>
      <c r="FW32" s="125" t="n">
        <f aca="false">IF(ISNA(FW31),0,IF(ISNUMBER(FX31),IF(AND(FW31&lt;&gt;0,FX31&lt;&gt;0,SIGN(FW31)&lt;&gt;SIGN(FX31)),1,0),0))</f>
        <v>0</v>
      </c>
      <c r="FX32" s="125" t="n">
        <f aca="false">IF(ISNA(FX31),0,IF(ISNUMBER(FY31),IF(AND(FX31&lt;&gt;0,FY31&lt;&gt;0,SIGN(FX31)&lt;&gt;SIGN(FY31)),1,0),0))</f>
        <v>0</v>
      </c>
      <c r="FY32" s="125" t="n">
        <f aca="false">IF(ISNA(FY31),0,IF(ISNUMBER(FZ31),IF(AND(FY31&lt;&gt;0,FZ31&lt;&gt;0,SIGN(FY31)&lt;&gt;SIGN(FZ31)),1,0),0))</f>
        <v>0</v>
      </c>
      <c r="FZ32" s="125" t="n">
        <f aca="false">IF(ISNA(FZ31),0,IF(ISNUMBER(GA31),IF(AND(FZ31&lt;&gt;0,GA31&lt;&gt;0,SIGN(FZ31)&lt;&gt;SIGN(GA31)),1,0),0))</f>
        <v>0</v>
      </c>
      <c r="GA32" s="125" t="n">
        <f aca="false">IF(ISNA(GA31),0,IF(ISNUMBER(GB31),IF(AND(GA31&lt;&gt;0,GB31&lt;&gt;0,SIGN(GA31)&lt;&gt;SIGN(GB31)),1,0),0))</f>
        <v>0</v>
      </c>
      <c r="GB32" s="125" t="n">
        <f aca="false">IF(ISNA(GB31),0,IF(ISNUMBER(GC31),IF(AND(GB31&lt;&gt;0,GC31&lt;&gt;0,SIGN(GB31)&lt;&gt;SIGN(GC31)),1,0),0))</f>
        <v>0</v>
      </c>
      <c r="GC32" s="125" t="n">
        <f aca="false">IF(ISNA(GC31),0,IF(ISNUMBER(GD31),IF(AND(GC31&lt;&gt;0,GD31&lt;&gt;0,SIGN(GC31)&lt;&gt;SIGN(GD31)),1,0),0))</f>
        <v>0</v>
      </c>
      <c r="GD32" s="125" t="n">
        <f aca="false">IF(ISNA(GD31),0,IF(ISNUMBER(GE31),IF(AND(GD31&lt;&gt;0,GE31&lt;&gt;0,SIGN(GD31)&lt;&gt;SIGN(GE31)),1,0),0))</f>
        <v>0</v>
      </c>
      <c r="GE32" s="125" t="n">
        <f aca="false">IF(ISNA(GE31),0,IF(ISNUMBER(GF31),IF(AND(GE31&lt;&gt;0,GF31&lt;&gt;0,SIGN(GE31)&lt;&gt;SIGN(GF31)),1,0),0))</f>
        <v>0</v>
      </c>
      <c r="GF32" s="125" t="n">
        <f aca="false">IF(ISNA(GF31),0,IF(ISNUMBER(GG31),IF(AND(GF31&lt;&gt;0,GG31&lt;&gt;0,SIGN(GF31)&lt;&gt;SIGN(GG31)),1,0),0))</f>
        <v>0</v>
      </c>
      <c r="GG32" s="125" t="n">
        <f aca="false">IF(ISNA(GG31),0,IF(ISNUMBER(GH31),IF(AND(GG31&lt;&gt;0,GH31&lt;&gt;0,SIGN(GG31)&lt;&gt;SIGN(GH31)),1,0),0))</f>
        <v>0</v>
      </c>
      <c r="GH32" s="125" t="n">
        <f aca="false">IF(ISNA(GH31),0,IF(ISNUMBER(GI31),IF(AND(GH31&lt;&gt;0,GI31&lt;&gt;0,SIGN(GH31)&lt;&gt;SIGN(GI31)),1,0),0))</f>
        <v>0</v>
      </c>
      <c r="GI32" s="125" t="n">
        <f aca="false">IF(ISNA(GI31),0,IF(ISNUMBER(GJ31),IF(AND(GI31&lt;&gt;0,GJ31&lt;&gt;0,SIGN(GI31)&lt;&gt;SIGN(GJ31)),1,0),0))</f>
        <v>0</v>
      </c>
      <c r="GJ32" s="125" t="n">
        <f aca="false">IF(ISNA(GJ31),0,IF(ISNUMBER(GK31),IF(AND(GJ31&lt;&gt;0,GK31&lt;&gt;0,SIGN(GJ31)&lt;&gt;SIGN(GK31)),1,0),0))</f>
        <v>0</v>
      </c>
      <c r="GK32" s="125" t="n">
        <f aca="false">IF(ISNA(GK31),0,IF(ISNUMBER(GL31),IF(AND(GK31&lt;&gt;0,GL31&lt;&gt;0,SIGN(GK31)&lt;&gt;SIGN(GL31)),1,0),0))</f>
        <v>0</v>
      </c>
      <c r="GL32" s="125" t="n">
        <f aca="false">IF(ISNA(GL31),0,IF(ISNUMBER(GM31),IF(AND(GL31&lt;&gt;0,GM31&lt;&gt;0,SIGN(GL31)&lt;&gt;SIGN(GM31)),1,0),0))</f>
        <v>0</v>
      </c>
      <c r="GM32" s="125" t="n">
        <f aca="false">IF(ISNA(GM31),0,IF(ISNUMBER(GN31),IF(AND(GM31&lt;&gt;0,GN31&lt;&gt;0,SIGN(GM31)&lt;&gt;SIGN(GN31)),1,0),0))</f>
        <v>0</v>
      </c>
      <c r="GN32" s="125" t="n">
        <f aca="false">IF(ISNA(GN31),0,IF(ISNUMBER(GO31),IF(AND(GN31&lt;&gt;0,GO31&lt;&gt;0,SIGN(GN31)&lt;&gt;SIGN(GO31)),1,0),0))</f>
        <v>0</v>
      </c>
      <c r="GO32" s="125" t="n">
        <f aca="false">IF(ISNA(GO31),0,IF(ISNUMBER(GP31),IF(AND(GO31&lt;&gt;0,GP31&lt;&gt;0,SIGN(GO31)&lt;&gt;SIGN(GP31)),1,0),0))</f>
        <v>0</v>
      </c>
      <c r="GP32" s="125" t="n">
        <f aca="false">IF(ISNA(GP31),0,IF(ISNUMBER(GQ31),IF(AND(GP31&lt;&gt;0,GQ31&lt;&gt;0,SIGN(GP31)&lt;&gt;SIGN(GQ31)),1,0),0))</f>
        <v>0</v>
      </c>
      <c r="GQ32" s="125" t="n">
        <f aca="false">IF(ISNA(GQ31),0,IF(ISNUMBER(GR31),IF(AND(GQ31&lt;&gt;0,GR31&lt;&gt;0,SIGN(GQ31)&lt;&gt;SIGN(GR31)),1,0),0))</f>
        <v>0</v>
      </c>
      <c r="GR32" s="125" t="n">
        <f aca="false">IF(ISNA(GR31),0,IF(ISNUMBER(GS31),IF(AND(GR31&lt;&gt;0,GS31&lt;&gt;0,SIGN(GR31)&lt;&gt;SIGN(GS31)),1,0),0))</f>
        <v>0</v>
      </c>
      <c r="GS32" s="125" t="n">
        <f aca="false">IF(ISNA(GS31),0,IF(ISNUMBER(GT31),IF(AND(GS31&lt;&gt;0,GT31&lt;&gt;0,SIGN(GS31)&lt;&gt;SIGN(GT31)),1,0),0))</f>
        <v>0</v>
      </c>
      <c r="GT32" s="125" t="n">
        <f aca="false">IF(ISNA(GT31),0,IF(ISNUMBER(GU31),IF(AND(GT31&lt;&gt;0,GU31&lt;&gt;0,SIGN(GT31)&lt;&gt;SIGN(GU31)),1,0),0))</f>
        <v>0</v>
      </c>
      <c r="GU32" s="125" t="n">
        <f aca="false">IF(ISNA(GU31),0,IF(ISNUMBER(GV31),IF(AND(GU31&lt;&gt;0,GV31&lt;&gt;0,SIGN(GU31)&lt;&gt;SIGN(GV31)),1,0),0))</f>
        <v>0</v>
      </c>
      <c r="GV32" s="125" t="n">
        <f aca="false">IF(ISNA(GV31),0,IF(ISNUMBER(GW31),IF(AND(GV31&lt;&gt;0,GW31&lt;&gt;0,SIGN(GV31)&lt;&gt;SIGN(GW31)),1,0),0))</f>
        <v>0</v>
      </c>
      <c r="GW32" s="125" t="n">
        <f aca="false">IF(ISNA(GW31),0,IF(ISNUMBER(GX31),IF(AND(GW31&lt;&gt;0,GX31&lt;&gt;0,SIGN(GW31)&lt;&gt;SIGN(GX31)),1,0),0))</f>
        <v>0</v>
      </c>
      <c r="GX32" s="125" t="n">
        <f aca="false">IF(ISNA(GX31),0,IF(ISNUMBER(GY31),IF(AND(GX31&lt;&gt;0,GY31&lt;&gt;0,SIGN(GX31)&lt;&gt;SIGN(GY31)),1,0),0))</f>
        <v>0</v>
      </c>
      <c r="GY32" s="125" t="n">
        <f aca="false">IF(ISNA(GY31),0,IF(ISNUMBER(GZ31),IF(AND(GY31&lt;&gt;0,GZ31&lt;&gt;0,SIGN(GY31)&lt;&gt;SIGN(GZ31)),1,0),0))</f>
        <v>0</v>
      </c>
      <c r="GZ32" s="125" t="n">
        <f aca="false">IF(ISNA(GZ31),0,IF(ISNUMBER(HA31),IF(AND(GZ31&lt;&gt;0,HA31&lt;&gt;0,SIGN(GZ31)&lt;&gt;SIGN(HA31)),1,0),0))</f>
        <v>0</v>
      </c>
      <c r="HA32" s="125" t="n">
        <f aca="false">IF(ISNA(HA31),0,IF(ISNUMBER(HB31),IF(AND(HA31&lt;&gt;0,HB31&lt;&gt;0,SIGN(HA31)&lt;&gt;SIGN(HB31)),1,0),0))</f>
        <v>0</v>
      </c>
      <c r="HB32" s="125" t="n">
        <f aca="false">IF(ISNA(HB31),0,IF(ISNUMBER(HC31),IF(AND(HB31&lt;&gt;0,HC31&lt;&gt;0,SIGN(HB31)&lt;&gt;SIGN(HC31)),1,0),0))</f>
        <v>0</v>
      </c>
      <c r="HC32" s="125" t="n">
        <f aca="false">IF(ISNA(HC31),0,IF(ISNUMBER(HD31),IF(AND(HC31&lt;&gt;0,HD31&lt;&gt;0,SIGN(HC31)&lt;&gt;SIGN(HD31)),1,0),0))</f>
        <v>0</v>
      </c>
      <c r="HD32" s="125" t="n">
        <f aca="false">IF(ISNA(HD31),0,IF(ISNUMBER(HE31),IF(AND(HD31&lt;&gt;0,HE31&lt;&gt;0,SIGN(HD31)&lt;&gt;SIGN(HE31)),1,0),0))</f>
        <v>0</v>
      </c>
      <c r="HE32" s="125" t="n">
        <f aca="false">IF(ISNA(HE31),0,IF(ISNUMBER(HF31),IF(AND(HE31&lt;&gt;0,HF31&lt;&gt;0,SIGN(HE31)&lt;&gt;SIGN(HF31)),1,0),0))</f>
        <v>0</v>
      </c>
      <c r="HF32" s="125" t="n">
        <f aca="false">IF(ISNA(HF31),0,IF(ISNUMBER(HG31),IF(AND(HF31&lt;&gt;0,HG31&lt;&gt;0,SIGN(HF31)&lt;&gt;SIGN(HG31)),1,0),0))</f>
        <v>0</v>
      </c>
      <c r="HG32" s="125" t="n">
        <f aca="false">IF(ISNA(HG31),0,IF(ISNUMBER(HH31),IF(AND(HG31&lt;&gt;0,HH31&lt;&gt;0,SIGN(HG31)&lt;&gt;SIGN(HH31)),1,0),0))</f>
        <v>0</v>
      </c>
      <c r="HH32" s="125" t="n">
        <f aca="false">IF(ISNA(HH31),0,IF(ISNUMBER(HI31),IF(AND(HH31&lt;&gt;0,HI31&lt;&gt;0,SIGN(HH31)&lt;&gt;SIGN(HI31)),1,0),0))</f>
        <v>0</v>
      </c>
      <c r="HI32" s="125" t="n">
        <f aca="false">IF(ISNA(HI31),0,IF(ISNUMBER(HJ31),IF(AND(HI31&lt;&gt;0,HJ31&lt;&gt;0,SIGN(HI31)&lt;&gt;SIGN(HJ31)),1,0),0))</f>
        <v>0</v>
      </c>
      <c r="HJ32" s="125" t="n">
        <f aca="false">IF(ISNA(HJ31),0,IF(ISNUMBER(HK31),IF(AND(HJ31&lt;&gt;0,HK31&lt;&gt;0,SIGN(HJ31)&lt;&gt;SIGN(HK31)),1,0),0))</f>
        <v>0</v>
      </c>
      <c r="HK32" s="125" t="n">
        <f aca="false">IF(ISNA(HK31),0,IF(ISNUMBER(HL31),IF(AND(HK31&lt;&gt;0,HL31&lt;&gt;0,SIGN(HK31)&lt;&gt;SIGN(HL31)),1,0),0))</f>
        <v>0</v>
      </c>
      <c r="HL32" s="125" t="n">
        <f aca="false">IF(ISNA(HL31),0,IF(ISNUMBER(HM31),IF(AND(HL31&lt;&gt;0,HM31&lt;&gt;0,SIGN(HL31)&lt;&gt;SIGN(HM31)),1,0),0))</f>
        <v>0</v>
      </c>
      <c r="HM32" s="125" t="n">
        <f aca="false">IF(ISNA(HM31),0,IF(ISNUMBER(HN31),IF(AND(HM31&lt;&gt;0,HN31&lt;&gt;0,SIGN(HM31)&lt;&gt;SIGN(HN31)),1,0),0))</f>
        <v>0</v>
      </c>
      <c r="HN32" s="125" t="n">
        <f aca="false">IF(ISNA(HN31),0,IF(ISNUMBER(HO31),IF(AND(HN31&lt;&gt;0,HO31&lt;&gt;0,SIGN(HN31)&lt;&gt;SIGN(HO31)),1,0),0))</f>
        <v>0</v>
      </c>
      <c r="HO32" s="125" t="n">
        <f aca="false">IF(ISNA(HO31),0,IF(ISNUMBER(HP31),IF(AND(HO31&lt;&gt;0,HP31&lt;&gt;0,SIGN(HO31)&lt;&gt;SIGN(HP31)),1,0),0))</f>
        <v>0</v>
      </c>
      <c r="HP32" s="125" t="n">
        <f aca="false">IF(ISNA(HP31),0,IF(ISNUMBER(HQ31),IF(AND(HP31&lt;&gt;0,HQ31&lt;&gt;0,SIGN(HP31)&lt;&gt;SIGN(HQ31)),1,0),0))</f>
        <v>0</v>
      </c>
      <c r="HR32" s="125" t="n">
        <f aca="false">IF(FH32=0,INDEX($FI29:$HP29,1,HR29),HQ32+(INDEX($FI29:$HP29,1,HS29)-HQ32)*(HR30-HQ30)/(HS30-HQ30))</f>
        <v>-15</v>
      </c>
      <c r="HS32" s="125" t="n">
        <f aca="false">IF(FI32=0,INDEX($FI29:$HP29,1,HS29),HR32+(INDEX($FI29:$HP29,1,HT29)-HR32)*(HS30-HR30)/(HT30-HR30))</f>
        <v>-15</v>
      </c>
      <c r="HT32" s="125" t="n">
        <f aca="false">IF(FJ32=0,INDEX($FI29:$HP29,1,HT29),HS32+(INDEX($FI29:$HP29,1,HU29)-HS32)*(HT30-HS30)/(HU30-HS30))</f>
        <v>-15</v>
      </c>
      <c r="HU32" s="125" t="n">
        <f aca="false">IF(FK32=0,INDEX($FI29:$HP29,1,HU29),HT32+(INDEX($FI29:$HP29,1,HV29)-HT32)*(HU30-HT30)/(HV30-HT30))</f>
        <v>-15</v>
      </c>
      <c r="HV32" s="125" t="n">
        <f aca="false">IF(FL32=0,INDEX($FI29:$HP29,1,HV29),HU32+(INDEX($FI29:$HP29,1,HW29)-HU32)*(HV30-HU30)/(HW30-HU30))</f>
        <v>-20</v>
      </c>
      <c r="HW32" s="125" t="n">
        <f aca="false">IF(FM32=0,INDEX($FI29:$HP29,1,HW29),HV32+(INDEX($FI29:$HP29,1,HX29)-HV32)*(HW30-HV30)/(HX30-HV30))</f>
        <v>-25</v>
      </c>
      <c r="HX32" s="125" t="n">
        <f aca="false">IF(FN32=0,INDEX($FI29:$HP29,1,HX29),HW32+(INDEX($FI29:$HP29,1,HY29)-HW32)*(HX30-HW30)/(HY30-HW30))</f>
        <v>-30</v>
      </c>
      <c r="HY32" s="125" t="n">
        <f aca="false">IF(FO32=0,INDEX($FI29:$HP29,1,HY29),HX32+(INDEX($FI29:$HP29,1,HZ29)-HX32)*(HY30-HX30)/(HZ30-HX30))</f>
        <v>-30</v>
      </c>
      <c r="HZ32" s="125" t="n">
        <f aca="false">IF(FP32=0,INDEX($FI29:$HP29,1,HZ29),HY32+(INDEX($FI29:$HP29,1,IA29)-HY32)*(HZ30-HY30)/(IA30-HY30))</f>
        <v>-25</v>
      </c>
      <c r="IA32" s="125" t="n">
        <f aca="false">IF(FQ32=0,INDEX($FI29:$HP29,1,IA29),HZ32+(INDEX($FI29:$HP29,1,IB29)-HZ32)*(IA30-HZ30)/(IB30-HZ30))</f>
        <v>-22.5</v>
      </c>
      <c r="IB32" s="125" t="n">
        <f aca="false">IF(FR32=0,INDEX($FI29:$HP29,1,IB29),IA32+(INDEX($FI29:$HP29,1,IC29)-IA32)*(IB30-IA30)/(IC30-IA30))</f>
        <v>-25</v>
      </c>
      <c r="IC32" s="125" t="n">
        <f aca="false">IF(FS32=0,INDEX($FI29:$HP29,1,IC29),IB32+(INDEX($FI29:$HP29,1,ID29)-IB32)*(IC30-IB30)/(ID30-IB30))</f>
        <v>-25</v>
      </c>
      <c r="ID32" s="125" t="n">
        <f aca="false">IF(FT32=0,INDEX($FI29:$HP29,1,ID29),IC32+(INDEX($FI29:$HP29,1,IE29)-IC32)*(ID30-IC30)/(IE30-IC30))</f>
        <v>-20</v>
      </c>
      <c r="IE32" s="125" t="n">
        <f aca="false">IF(FU32=0,INDEX($FI29:$HP29,1,IE29),ID32+(INDEX($FI29:$HP29,1,IF29)-ID32)*(IE30-ID30)/(IF30-ID30))</f>
        <v>-16.8333333333333</v>
      </c>
      <c r="IF32" s="125" t="n">
        <f aca="false">IF(FV32=0,INDEX($FI29:$HP29,1,IF29),IE32+(INDEX($FI29:$HP29,1,IG29)-IE32)*(IF30-IE30)/(IG30-IE30))</f>
        <v>-15.5333333333333</v>
      </c>
      <c r="IG32" s="125" t="n">
        <f aca="false">IF(FW32=0,INDEX($FI29:$HP29,1,IG29),IF32+(INDEX($FI29:$HP29,1,IH29)-IF32)*(IG30-IF30)/(IH30-IF30))</f>
        <v>-15</v>
      </c>
      <c r="IH32" s="125" t="n">
        <f aca="false">IF(FX32=0,INDEX($FI29:$HP29,1,IH29),IG32+(INDEX($FI29:$HP29,1,II29)-IG32)*(IH30-IG30)/(II30-IG30))</f>
        <v>-15</v>
      </c>
      <c r="II32" s="125" t="e">
        <f aca="false">IF(FY32=0,INDEX($FI29:$HP29,1,II29),IH32+(INDEX($FI29:$HP29,1,IJ29)-IH32)*(II30-IH30)/(IJ30-IH30))</f>
        <v>#N/A</v>
      </c>
      <c r="IJ32" s="125" t="e">
        <f aca="false">IF(FZ32=0,INDEX($FI29:$HP29,1,IJ29),II32+(INDEX($FI29:$HP29,1,IK29)-II32)*(IJ30-II30)/(IK30-II30))</f>
        <v>#N/A</v>
      </c>
      <c r="IK32" s="125" t="e">
        <f aca="false">IF(GA32=0,INDEX($FI29:$HP29,1,IK29),IJ32+(INDEX($FI29:$HP29,1,IL29)-IJ32)*(IK30-IJ30)/(IL30-IJ30))</f>
        <v>#N/A</v>
      </c>
      <c r="IL32" s="125" t="e">
        <f aca="false">IF(GB32=0,INDEX($FI29:$HP29,1,IL29),IK32+(INDEX($FI29:$HP29,1,IM29)-IK32)*(IL30-IK30)/(IM30-IK30))</f>
        <v>#N/A</v>
      </c>
      <c r="IM32" s="125" t="e">
        <f aca="false">IF(GC32=0,INDEX($FI29:$HP29,1,IM29),IL32+(INDEX($FI29:$HP29,1,IN29)-IL32)*(IM30-IL30)/(IN30-IL30))</f>
        <v>#N/A</v>
      </c>
      <c r="IN32" s="125" t="e">
        <f aca="false">IF(GD32=0,INDEX($FI29:$HP29,1,IN29),IM32+(INDEX($FI29:$HP29,1,IO29)-IM32)*(IN30-IM30)/(IO30-IM30))</f>
        <v>#N/A</v>
      </c>
      <c r="IO32" s="125" t="e">
        <f aca="false">IF(GE32=0,INDEX($FI29:$HP29,1,IO29),IN32+(INDEX($FI29:$HP29,1,IP29)-IN32)*(IO30-IN30)/(IP30-IN30))</f>
        <v>#N/A</v>
      </c>
      <c r="IP32" s="125" t="e">
        <f aca="false">IF(GF32=0,INDEX($FI29:$HP29,1,IP29),IO32+(INDEX($FI29:$HP29,1,IQ29)-IO32)*(IP30-IO30)/(IQ30-IO30))</f>
        <v>#N/A</v>
      </c>
      <c r="IQ32" s="125" t="e">
        <f aca="false">IF(GG32=0,INDEX($FI29:$HP29,1,IQ29),IP32+(INDEX($FI29:$HP29,1,IR29)-IP32)*(IQ30-IP30)/(IR30-IP30))</f>
        <v>#N/A</v>
      </c>
      <c r="IR32" s="125" t="e">
        <f aca="false">IF(GH32=0,INDEX($FI29:$HP29,1,IR29),IQ32+(INDEX($FI29:$HP29,1,IS29)-IQ32)*(IR30-IQ30)/(IS30-IQ30))</f>
        <v>#N/A</v>
      </c>
      <c r="IS32" s="125" t="e">
        <f aca="false">IF(GI32=0,INDEX($FI29:$HP29,1,IS29),IR32+(INDEX($FI29:$HP29,1,IT29)-IR32)*(IS30-IR30)/(IT30-IR30))</f>
        <v>#N/A</v>
      </c>
      <c r="IT32" s="125" t="e">
        <f aca="false">IF(GJ32=0,INDEX($FI29:$HP29,1,IT29),IS32+(INDEX($FI29:$HP29,1,IU29)-IS32)*(IT30-IS30)/(IU30-IS30))</f>
        <v>#N/A</v>
      </c>
      <c r="IU32" s="125" t="e">
        <f aca="false">IF(GK32=0,INDEX($FI29:$HP29,1,IU29),IT32+(INDEX($FI29:$HP29,1,IV29)-IT32)*(IU30-IT30)/(IV30-IT30))</f>
        <v>#N/A</v>
      </c>
      <c r="IV32" s="125" t="e">
        <f aca="false">IF(GL32=0,INDEX($FI29:$HP29,1,IV29),IU32+(INDEX($FI29:$HP29,1,IW29)-IU32)*(IV30-IU30)/(IW30-IU30))</f>
        <v>#N/A</v>
      </c>
      <c r="IW32" s="125" t="e">
        <f aca="false">IF(GM32=0,INDEX($FI29:$HP29,1,IW29),IV32+(INDEX($FI29:$HP29,1,IX29)-IV32)*(IW30-IV30)/(IX30-IV30))</f>
        <v>#N/A</v>
      </c>
      <c r="IX32" s="125" t="e">
        <f aca="false">IF(GN32=0,INDEX($FI29:$HP29,1,IX29),IW32+(INDEX($FI29:$HP29,1,IY29)-IW32)*(IX30-IW30)/(IY30-IW30))</f>
        <v>#N/A</v>
      </c>
      <c r="IY32" s="125" t="e">
        <f aca="false">IF(GO32=0,INDEX($FI29:$HP29,1,IY29),IX32+(INDEX($FI29:$HP29,1,IZ29)-IX32)*(IY30-IX30)/(IZ30-IX30))</f>
        <v>#N/A</v>
      </c>
      <c r="IZ32" s="125" t="e">
        <f aca="false">IF(GP32=0,INDEX($FI29:$HP29,1,IZ29),IY32+(INDEX($FI29:$HP29,1,JA29)-IY32)*(IZ30-IY30)/(JA30-IY30))</f>
        <v>#N/A</v>
      </c>
      <c r="JA32" s="125" t="e">
        <f aca="false">IF(GQ32=0,INDEX($FI29:$HP29,1,JA29),IZ32+(INDEX($FI29:$HP29,1,JB29)-IZ32)*(JA30-IZ30)/(JB30-IZ30))</f>
        <v>#N/A</v>
      </c>
      <c r="JB32" s="125" t="e">
        <f aca="false">IF(GR32=0,INDEX($FI29:$HP29,1,JB29),JA32+(INDEX($FI29:$HP29,1,JC29)-JA32)*(JB30-JA30)/(JC30-JA30))</f>
        <v>#N/A</v>
      </c>
      <c r="JC32" s="125" t="e">
        <f aca="false">IF(GS32=0,INDEX($FI29:$HP29,1,JC29),JB32+(INDEX($FI29:$HP29,1,JD29)-JB32)*(JC30-JB30)/(JD30-JB30))</f>
        <v>#N/A</v>
      </c>
      <c r="JD32" s="125" t="e">
        <f aca="false">IF(GT32=0,INDEX($FI29:$HP29,1,JD29),JC32+(INDEX($FI29:$HP29,1,JE29)-JC32)*(JD30-JC30)/(JE30-JC30))</f>
        <v>#N/A</v>
      </c>
      <c r="JE32" s="125" t="e">
        <f aca="false">IF(GU32=0,INDEX($FI29:$HP29,1,JE29),JD32+(INDEX($FI29:$HP29,1,JF29)-JD32)*(JE30-JD30)/(JF30-JD30))</f>
        <v>#N/A</v>
      </c>
      <c r="JF32" s="125" t="e">
        <f aca="false">IF(GV32=0,INDEX($FI29:$HP29,1,JF29),JE32+(INDEX($FI29:$HP29,1,JG29)-JE32)*(JF30-JE30)/(JG30-JE30))</f>
        <v>#N/A</v>
      </c>
      <c r="JG32" s="125" t="e">
        <f aca="false">IF(GW32=0,INDEX($FI29:$HP29,1,JG29),JF32+(INDEX($FI29:$HP29,1,JH29)-JF32)*(JG30-JF30)/(JH30-JF30))</f>
        <v>#N/A</v>
      </c>
      <c r="JH32" s="125" t="e">
        <f aca="false">IF(GX32=0,INDEX($FI29:$HP29,1,JH29),JG32+(INDEX($FI29:$HP29,1,JI29)-JG32)*(JH30-JG30)/(JI30-JG30))</f>
        <v>#N/A</v>
      </c>
      <c r="JI32" s="125" t="e">
        <f aca="false">IF(GY32=0,INDEX($FI29:$HP29,1,JI29),JH32+(INDEX($FI29:$HP29,1,JJ29)-JH32)*(JI30-JH30)/(JJ30-JH30))</f>
        <v>#N/A</v>
      </c>
      <c r="JJ32" s="125" t="e">
        <f aca="false">IF(GZ32=0,INDEX($FI29:$HP29,1,JJ29),JI32+(INDEX($FI29:$HP29,1,JK29)-JI32)*(JJ30-JI30)/(JK30-JI30))</f>
        <v>#N/A</v>
      </c>
      <c r="JK32" s="125" t="e">
        <f aca="false">IF(HA32=0,INDEX($FI29:$HP29,1,JK29),JJ32+(INDEX($FI29:$HP29,1,JL29)-JJ32)*(JK30-JJ30)/(JL30-JJ30))</f>
        <v>#N/A</v>
      </c>
      <c r="JL32" s="125" t="e">
        <f aca="false">IF(HB32=0,INDEX($FI29:$HP29,1,JL29),JK32+(INDEX($FI29:$HP29,1,JM29)-JK32)*(JL30-JK30)/(JM30-JK30))</f>
        <v>#N/A</v>
      </c>
      <c r="JM32" s="125" t="e">
        <f aca="false">IF(HC32=0,INDEX($FI29:$HP29,1,JM29),JL32+(INDEX($FI29:$HP29,1,JN29)-JL32)*(JM30-JL30)/(JN30-JL30))</f>
        <v>#N/A</v>
      </c>
      <c r="JN32" s="125" t="e">
        <f aca="false">IF(HD32=0,INDEX($FI29:$HP29,1,JN29),JM32+(INDEX($FI29:$HP29,1,JO29)-JM32)*(JN30-JM30)/(JO30-JM30))</f>
        <v>#N/A</v>
      </c>
      <c r="JO32" s="125" t="e">
        <f aca="false">IF(HE32=0,INDEX($FI29:$HP29,1,JO29),JN32+(INDEX($FI29:$HP29,1,JP29)-JN32)*(JO30-JN30)/(JP30-JN30))</f>
        <v>#N/A</v>
      </c>
      <c r="JP32" s="125" t="e">
        <f aca="false">IF(HF32=0,INDEX($FI29:$HP29,1,JP29),JO32+(INDEX($FI29:$HP29,1,JQ29)-JO32)*(JP30-JO30)/(JQ30-JO30))</f>
        <v>#N/A</v>
      </c>
      <c r="JQ32" s="125" t="e">
        <f aca="false">IF(HG32=0,INDEX($FI29:$HP29,1,JQ29),JP32+(INDEX($FI29:$HP29,1,JR29)-JP32)*(JQ30-JP30)/(JR30-JP30))</f>
        <v>#N/A</v>
      </c>
      <c r="JR32" s="125" t="e">
        <f aca="false">IF(HH32=0,INDEX($FI29:$HP29,1,JR29),JQ32+(INDEX($FI29:$HP29,1,JS29)-JQ32)*(JR30-JQ30)/(JS30-JQ30))</f>
        <v>#N/A</v>
      </c>
      <c r="JS32" s="125" t="e">
        <f aca="false">IF(HI32=0,INDEX($FI29:$HP29,1,JS29),JR32+(INDEX($FI29:$HP29,1,JT29)-JR32)*(JS30-JR30)/(JT30-JR30))</f>
        <v>#N/A</v>
      </c>
      <c r="JT32" s="125" t="e">
        <f aca="false">IF(HJ32=0,INDEX($FI29:$HP29,1,JT29),JS32+(INDEX($FI29:$HP29,1,JU29)-JS32)*(JT30-JS30)/(JU30-JS30))</f>
        <v>#N/A</v>
      </c>
      <c r="JU32" s="125" t="e">
        <f aca="false">IF(HK32=0,INDEX($FI29:$HP29,1,JU29),JT32+(INDEX($FI29:$HP29,1,JV29)-JT32)*(JU30-JT30)/(JV30-JT30))</f>
        <v>#N/A</v>
      </c>
      <c r="JV32" s="125" t="e">
        <f aca="false">IF(HL32=0,INDEX($FI29:$HP29,1,JV29),JU32+(INDEX($FI29:$HP29,1,JW29)-JU32)*(JV30-JU30)/(JW30-JU30))</f>
        <v>#N/A</v>
      </c>
      <c r="JW32" s="125" t="e">
        <f aca="false">IF(HM32=0,INDEX($FI29:$HP29,1,JW29),JV32+(INDEX($FI29:$HP29,1,JX29)-JV32)*(JW30-JV30)/(JX30-JV30))</f>
        <v>#N/A</v>
      </c>
      <c r="JX32" s="125" t="e">
        <f aca="false">IF(HN32=0,INDEX($FI29:$HP29,1,JX29),JW32+(INDEX($FI29:$HP29,1,JY29)-JW32)*(JX30-JW30)/(JY30-JW30))</f>
        <v>#N/A</v>
      </c>
      <c r="JY32" s="125" t="e">
        <f aca="false">IF(HO32=0,INDEX($FI29:$HP29,1,JY29),JX32+(INDEX($FI29:$HP29,1,JZ29)-JX32)*(JY30-JX30)/(JZ30-JX30))</f>
        <v>#N/A</v>
      </c>
      <c r="JZ32" s="125" t="e">
        <f aca="false">IF(ISNUMBER(INDEX($FI29:$HP29,1,JZ29)),INDEX($FI29:$HP29,1,JZ29),NA())</f>
        <v>#N/A</v>
      </c>
      <c r="KA32" s="125" t="e">
        <f aca="false">IF(ISNUMBER(INDEX($FI29:$HP29,1,KA29)),INDEX($FI29:$HP29,1,KA29),NA())</f>
        <v>#N/A</v>
      </c>
      <c r="KB32" s="125" t="e">
        <f aca="false">IF(ISNUMBER(INDEX($FI29:$HP29,1,KB29)),INDEX($FI29:$HP29,1,KB29),NA())</f>
        <v>#N/A</v>
      </c>
      <c r="KC32" s="125" t="e">
        <f aca="false">IF(ISNUMBER(INDEX($FI29:$HP29,1,KC29)),INDEX($FI29:$HP29,1,KC29),NA())</f>
        <v>#N/A</v>
      </c>
      <c r="KD32" s="125" t="e">
        <f aca="false">IF(ISNUMBER(INDEX($FI29:$HP29,1,KD29)),INDEX($FI29:$HP29,1,KD29),NA())</f>
        <v>#N/A</v>
      </c>
      <c r="KE32" s="125" t="e">
        <f aca="false">IF(ISNUMBER(INDEX($FI29:$HP29,1,KE29)),INDEX($FI29:$HP29,1,KE29),NA())</f>
        <v>#N/A</v>
      </c>
      <c r="KF32" s="125" t="e">
        <f aca="false">IF(ISNUMBER(INDEX($FI29:$HP29,1,KF29)),INDEX($FI29:$HP29,1,KF29),NA())</f>
        <v>#N/A</v>
      </c>
      <c r="KG32" s="125" t="e">
        <f aca="false">IF(ISNUMBER(INDEX($FI29:$HP29,1,KG29)),INDEX($FI29:$HP29,1,KG29),NA())</f>
        <v>#N/A</v>
      </c>
      <c r="KH32" s="125" t="e">
        <f aca="false">IF(ISNUMBER(INDEX($FI29:$HP29,1,KH29)),INDEX($FI29:$HP29,1,KH29),NA())</f>
        <v>#N/A</v>
      </c>
      <c r="KI32" s="125" t="e">
        <f aca="false">IF(ISNUMBER(INDEX($FI29:$HP29,1,KI29)),INDEX($FI29:$HP29,1,KI29),NA())</f>
        <v>#N/A</v>
      </c>
      <c r="KJ32" s="125" t="e">
        <f aca="false">IF(ISNUMBER(INDEX($FI29:$HP29,1,KJ29)),INDEX($FI29:$HP29,1,KJ29),NA())</f>
        <v>#N/A</v>
      </c>
      <c r="KK32" s="125" t="e">
        <f aca="false">IF(ISNUMBER(INDEX($FI29:$HP29,1,KK29)),INDEX($FI29:$HP29,1,KK29),NA())</f>
        <v>#N/A</v>
      </c>
      <c r="KL32" s="125" t="e">
        <f aca="false">IF(ISNUMBER(INDEX($FI29:$HP29,1,KL29)),INDEX($FI29:$HP29,1,KL29),NA())</f>
        <v>#N/A</v>
      </c>
      <c r="KM32" s="125" t="e">
        <f aca="false">IF(ISNUMBER(INDEX($FI29:$HP29,1,KM29)),INDEX($FI29:$HP29,1,KM29),NA())</f>
        <v>#N/A</v>
      </c>
      <c r="KN32" s="125" t="e">
        <f aca="false">IF(ISNUMBER(INDEX($FI29:$HP29,1,KN29)),INDEX($FI29:$HP29,1,KN29),NA())</f>
        <v>#N/A</v>
      </c>
      <c r="KO32" s="125" t="e">
        <f aca="false">IF(ISNUMBER(INDEX($FI29:$HP29,1,KO29)),INDEX($FI29:$HP29,1,KO29),NA())</f>
        <v>#N/A</v>
      </c>
      <c r="KP32" s="125" t="e">
        <f aca="false">IF(ISNUMBER(INDEX($FI29:$HP29,1,KP29)),INDEX($FI29:$HP29,1,KP29),NA())</f>
        <v>#N/A</v>
      </c>
      <c r="KQ32" s="125" t="e">
        <f aca="false">IF(ISNUMBER(INDEX($FI29:$HP29,1,KQ29)),INDEX($FI29:$HP29,1,KQ29),NA())</f>
        <v>#N/A</v>
      </c>
      <c r="KR32" s="125" t="e">
        <f aca="false">IF(ISNUMBER(INDEX($FI29:$HP29,1,KR29)),INDEX($FI29:$HP29,1,KR29),NA())</f>
        <v>#N/A</v>
      </c>
      <c r="KS32" s="125" t="e">
        <f aca="false">IF(ISNUMBER(INDEX($FI29:$HP29,1,KS29)),INDEX($FI29:$HP29,1,KS29),NA())</f>
        <v>#N/A</v>
      </c>
      <c r="KU32" s="125" t="s">
        <v>75</v>
      </c>
      <c r="KV32" s="125" t="str">
        <f aca="false">IF(AND(ISNUMBER(KV30),ISNUMBER(KW30)),IF(AND(KV30&lt;=0,KW30&lt;=0),0.5*(KW30+KV30)*(KW29-KV29),""),"")</f>
        <v/>
      </c>
      <c r="KW32" s="125" t="str">
        <f aca="false">IF(AND(ISNUMBER(KW30),ISNUMBER(KX30)),IF(AND(KW30&lt;=0,KX30&lt;=0),0.5*(KX30+KW30)*(KX29-KW29),""),"")</f>
        <v/>
      </c>
      <c r="KX32" s="125" t="str">
        <f aca="false">IF(AND(ISNUMBER(KX30),ISNUMBER(KY30)),IF(AND(KX30&lt;=0,KY30&lt;=0),0.5*(KY30+KX30)*(KY29-KX29),""),"")</f>
        <v/>
      </c>
      <c r="KY32" s="125" t="str">
        <f aca="false">IF(AND(ISNUMBER(KY30),ISNUMBER(KZ30)),IF(AND(KY30&lt;=0,KZ30&lt;=0),0.5*(KZ30+KY30)*(KZ29-KY29),""),"")</f>
        <v/>
      </c>
      <c r="KZ32" s="125" t="str">
        <f aca="false">IF(AND(ISNUMBER(KZ30),ISNUMBER(LA30)),IF(AND(KZ30&lt;=0,LA30&lt;=0),0.5*(LA30+KZ30)*(LA29-KZ29),""),"")</f>
        <v/>
      </c>
      <c r="LA32" s="125" t="str">
        <f aca="false">IF(AND(ISNUMBER(LA30),ISNUMBER(LB30)),IF(AND(LA30&lt;=0,LB30&lt;=0),0.5*(LB30+LA30)*(LB29-LA29),""),"")</f>
        <v/>
      </c>
      <c r="LB32" s="125" t="str">
        <f aca="false">IF(AND(ISNUMBER(LB30),ISNUMBER(LC30)),IF(AND(LB30&lt;=0,LC30&lt;=0),0.5*(LC30+LB30)*(LC29-LB29),""),"")</f>
        <v/>
      </c>
      <c r="LC32" s="125" t="str">
        <f aca="false">IF(AND(ISNUMBER(LC30),ISNUMBER(LD30)),IF(AND(LC30&lt;=0,LD30&lt;=0),0.5*(LD30+LC30)*(LD29-LC29),""),"")</f>
        <v/>
      </c>
      <c r="LD32" s="125" t="str">
        <f aca="false">IF(AND(ISNUMBER(LD30),ISNUMBER(LE30)),IF(AND(LD30&lt;=0,LE30&lt;=0),0.5*(LE30+LD30)*(LE29-LD29),""),"")</f>
        <v/>
      </c>
      <c r="LE32" s="125" t="str">
        <f aca="false">IF(AND(ISNUMBER(LE30),ISNUMBER(LF30)),IF(AND(LE30&lt;=0,LF30&lt;=0),0.5*(LF30+LE30)*(LF29-LE29),""),"")</f>
        <v/>
      </c>
      <c r="LF32" s="125" t="str">
        <f aca="false">IF(AND(ISNUMBER(LF30),ISNUMBER(LG30)),IF(AND(LF30&lt;=0,LG30&lt;=0),0.5*(LG30+LF30)*(LG29-LF29),""),"")</f>
        <v/>
      </c>
      <c r="LG32" s="125" t="str">
        <f aca="false">IF(AND(ISNUMBER(LG30),ISNUMBER(LH30)),IF(AND(LG30&lt;=0,LH30&lt;=0),0.5*(LH30+LG30)*(LH29-LG29),""),"")</f>
        <v/>
      </c>
      <c r="LH32" s="125" t="str">
        <f aca="false">IF(AND(ISNUMBER(LH30),ISNUMBER(LI30)),IF(AND(LH30&lt;=0,LI30&lt;=0),0.5*(LI30+LH30)*(LI29-LH29),""),"")</f>
        <v/>
      </c>
      <c r="LI32" s="125" t="str">
        <f aca="false">IF(AND(ISNUMBER(LI30),ISNUMBER(LJ30)),IF(AND(LI30&lt;=0,LJ30&lt;=0),0.5*(LJ30+LI30)*(LJ29-LI29),""),"")</f>
        <v/>
      </c>
      <c r="LJ32" s="125" t="str">
        <f aca="false">IF(AND(ISNUMBER(LJ30),ISNUMBER(LK30)),IF(AND(LJ30&lt;=0,LK30&lt;=0),0.5*(LK30+LJ30)*(LK29-LJ29),""),"")</f>
        <v/>
      </c>
      <c r="LK32" s="125" t="str">
        <f aca="false">IF(AND(ISNUMBER(LK30),ISNUMBER(LL30)),IF(AND(LK30&lt;=0,LL30&lt;=0),0.5*(LL30+LK30)*(LL29-LK29),""),"")</f>
        <v/>
      </c>
      <c r="LL32" s="125" t="str">
        <f aca="false">IF(AND(ISNUMBER(LL30),ISNUMBER(LM30)),IF(AND(LL30&lt;=0,LM30&lt;=0),0.5*(LM30+LL30)*(LM29-LL29),""),"")</f>
        <v/>
      </c>
      <c r="LM32" s="125" t="str">
        <f aca="false">IF(AND(ISNUMBER(LM30),ISNUMBER(LN30)),IF(AND(LM30&lt;=0,LN30&lt;=0),0.5*(LN30+LM30)*(LN29-LM29),""),"")</f>
        <v/>
      </c>
      <c r="LN32" s="125" t="str">
        <f aca="false">IF(AND(ISNUMBER(LN30),ISNUMBER(LO30)),IF(AND(LN30&lt;=0,LO30&lt;=0),0.5*(LO30+LN30)*(LO29-LN29),""),"")</f>
        <v/>
      </c>
      <c r="LO32" s="125" t="str">
        <f aca="false">IF(AND(ISNUMBER(LO30),ISNUMBER(LP30)),IF(AND(LO30&lt;=0,LP30&lt;=0),0.5*(LP30+LO30)*(LP29-LO29),""),"")</f>
        <v/>
      </c>
      <c r="LP32" s="125" t="str">
        <f aca="false">IF(AND(ISNUMBER(LP30),ISNUMBER(LQ30)),IF(AND(LP30&lt;=0,LQ30&lt;=0),0.5*(LQ30+LP30)*(LQ29-LP29),""),"")</f>
        <v/>
      </c>
      <c r="LQ32" s="125" t="str">
        <f aca="false">IF(AND(ISNUMBER(LQ30),ISNUMBER(LR30)),IF(AND(LQ30&lt;=0,LR30&lt;=0),0.5*(LR30+LQ30)*(LR29-LQ29),""),"")</f>
        <v/>
      </c>
      <c r="LR32" s="125" t="str">
        <f aca="false">IF(AND(ISNUMBER(LR30),ISNUMBER(LS30)),IF(AND(LR30&lt;=0,LS30&lt;=0),0.5*(LS30+LR30)*(LS29-LR29),""),"")</f>
        <v/>
      </c>
      <c r="LS32" s="125" t="str">
        <f aca="false">IF(AND(ISNUMBER(LS30),ISNUMBER(LT30)),IF(AND(LS30&lt;=0,LT30&lt;=0),0.5*(LT30+LS30)*(LT29-LS29),""),"")</f>
        <v/>
      </c>
      <c r="LT32" s="125" t="str">
        <f aca="false">IF(AND(ISNUMBER(LT30),ISNUMBER(LU30)),IF(AND(LT30&lt;=0,LU30&lt;=0),0.5*(LU30+LT30)*(LU29-LT29),""),"")</f>
        <v/>
      </c>
      <c r="LU32" s="125" t="str">
        <f aca="false">IF(AND(ISNUMBER(LU30),ISNUMBER(LV30)),IF(AND(LU30&lt;=0,LV30&lt;=0),0.5*(LV30+LU30)*(LV29-LU29),""),"")</f>
        <v/>
      </c>
      <c r="LV32" s="125" t="str">
        <f aca="false">IF(AND(ISNUMBER(LV30),ISNUMBER(LW30)),IF(AND(LV30&lt;=0,LW30&lt;=0),0.5*(LW30+LV30)*(LW29-LV29),""),"")</f>
        <v/>
      </c>
      <c r="LW32" s="125" t="str">
        <f aca="false">IF(AND(ISNUMBER(LW30),ISNUMBER(LX30)),IF(AND(LW30&lt;=0,LX30&lt;=0),0.5*(LX30+LW30)*(LX29-LW29),""),"")</f>
        <v/>
      </c>
      <c r="LX32" s="125" t="str">
        <f aca="false">IF(AND(ISNUMBER(LX30),ISNUMBER(LY30)),IF(AND(LX30&lt;=0,LY30&lt;=0),0.5*(LY30+LX30)*(LY29-LX29),""),"")</f>
        <v/>
      </c>
      <c r="LY32" s="125" t="str">
        <f aca="false">IF(AND(ISNUMBER(LY30),ISNUMBER(LZ30)),IF(AND(LY30&lt;=0,LZ30&lt;=0),0.5*(LZ30+LY30)*(LZ29-LY29),""),"")</f>
        <v/>
      </c>
      <c r="LZ32" s="125" t="str">
        <f aca="false">IF(AND(ISNUMBER(LZ30),ISNUMBER(MA30)),IF(AND(LZ30&lt;=0,MA30&lt;=0),0.5*(MA30+LZ30)*(MA29-LZ29),""),"")</f>
        <v/>
      </c>
      <c r="MA32" s="125" t="str">
        <f aca="false">IF(AND(ISNUMBER(MA30),ISNUMBER(MB30)),IF(AND(MA30&lt;=0,MB30&lt;=0),0.5*(MB30+MA30)*(MB29-MA29),""),"")</f>
        <v/>
      </c>
      <c r="MB32" s="125" t="str">
        <f aca="false">IF(AND(ISNUMBER(MB30),ISNUMBER(MC30)),IF(AND(MB30&lt;=0,MC30&lt;=0),0.5*(MC30+MB30)*(MC29-MB29),""),"")</f>
        <v/>
      </c>
      <c r="MC32" s="125" t="str">
        <f aca="false">IF(AND(ISNUMBER(MC30),ISNUMBER(MD30)),IF(AND(MC30&lt;=0,MD30&lt;=0),0.5*(MD30+MC30)*(MD29-MC29),""),"")</f>
        <v/>
      </c>
      <c r="MD32" s="125" t="str">
        <f aca="false">IF(AND(ISNUMBER(MD30),ISNUMBER(ME30)),IF(AND(MD30&lt;=0,ME30&lt;=0),0.5*(ME30+MD30)*(ME29-MD29),""),"")</f>
        <v/>
      </c>
      <c r="ME32" s="125" t="str">
        <f aca="false">IF(AND(ISNUMBER(ME30),ISNUMBER(MF30)),IF(AND(ME30&lt;=0,MF30&lt;=0),0.5*(MF30+ME30)*(MF29-ME29),""),"")</f>
        <v/>
      </c>
      <c r="MF32" s="125" t="str">
        <f aca="false">IF(AND(ISNUMBER(MF30),ISNUMBER(MG30)),IF(AND(MF30&lt;=0,MG30&lt;=0),0.5*(MG30+MF30)*(MG29-MF29),""),"")</f>
        <v/>
      </c>
      <c r="MG32" s="125" t="str">
        <f aca="false">IF(AND(ISNUMBER(MG30),ISNUMBER(MH30)),IF(AND(MG30&lt;=0,MH30&lt;=0),0.5*(MH30+MG30)*(MH29-MG29),""),"")</f>
        <v/>
      </c>
      <c r="MH32" s="125" t="str">
        <f aca="false">IF(AND(ISNUMBER(MH30),ISNUMBER(MI30)),IF(AND(MH30&lt;=0,MI30&lt;=0),0.5*(MI30+MH30)*(MI29-MH29),""),"")</f>
        <v/>
      </c>
      <c r="MI32" s="125" t="str">
        <f aca="false">IF(AND(ISNUMBER(MI30),ISNUMBER(MJ30)),IF(AND(MI30&lt;=0,MJ30&lt;=0),0.5*(MJ30+MI30)*(MJ29-MI29),""),"")</f>
        <v/>
      </c>
      <c r="MJ32" s="125" t="str">
        <f aca="false">IF(AND(ISNUMBER(MJ30),ISNUMBER(MK30)),IF(AND(MJ30&lt;=0,MK30&lt;=0),0.5*(MK30+MJ30)*(MK29-MJ29),""),"")</f>
        <v/>
      </c>
      <c r="MK32" s="125" t="str">
        <f aca="false">IF(AND(ISNUMBER(MK30),ISNUMBER(ML30)),IF(AND(MK30&lt;=0,ML30&lt;=0),0.5*(ML30+MK30)*(ML29-MK29),""),"")</f>
        <v/>
      </c>
      <c r="ML32" s="125" t="str">
        <f aca="false">IF(AND(ISNUMBER(ML30),ISNUMBER(MM30)),IF(AND(ML30&lt;=0,MM30&lt;=0),0.5*(MM30+ML30)*(MM29-ML29),""),"")</f>
        <v/>
      </c>
      <c r="MM32" s="125" t="str">
        <f aca="false">IF(AND(ISNUMBER(MM30),ISNUMBER(MN30)),IF(AND(MM30&lt;=0,MN30&lt;=0),0.5*(MN30+MM30)*(MN29-MM29),""),"")</f>
        <v/>
      </c>
      <c r="MN32" s="125" t="str">
        <f aca="false">IF(AND(ISNUMBER(MN30),ISNUMBER(MO30)),IF(AND(MN30&lt;=0,MO30&lt;=0),0.5*(MO30+MN30)*(MO29-MN29),""),"")</f>
        <v/>
      </c>
      <c r="MO32" s="125" t="str">
        <f aca="false">IF(AND(ISNUMBER(MO30),ISNUMBER(MP30)),IF(AND(MO30&lt;=0,MP30&lt;=0),0.5*(MP30+MO30)*(MP29-MO29),""),"")</f>
        <v/>
      </c>
      <c r="MP32" s="125" t="str">
        <f aca="false">IF(AND(ISNUMBER(MP30),ISNUMBER(MQ30)),IF(AND(MP30&lt;=0,MQ30&lt;=0),0.5*(MQ30+MP30)*(MQ29-MP29),""),"")</f>
        <v/>
      </c>
      <c r="MQ32" s="125" t="str">
        <f aca="false">IF(AND(ISNUMBER(MQ30),ISNUMBER(MR30)),IF(AND(MQ30&lt;=0,MR30&lt;=0),0.5*(MR30+MQ30)*(MR29-MQ29),""),"")</f>
        <v/>
      </c>
      <c r="MR32" s="125" t="str">
        <f aca="false">IF(AND(ISNUMBER(MR30),ISNUMBER(MS30)),IF(AND(MR30&lt;=0,MS30&lt;=0),0.5*(MS30+MR30)*(MS29-MR29),""),"")</f>
        <v/>
      </c>
      <c r="MS32" s="125" t="str">
        <f aca="false">IF(AND(ISNUMBER(MS30),ISNUMBER(MT30)),IF(AND(MS30&lt;=0,MT30&lt;=0),0.5*(MT30+MS30)*(MT29-MS29),""),"")</f>
        <v/>
      </c>
      <c r="MT32" s="125" t="str">
        <f aca="false">IF(AND(ISNUMBER(MT30),ISNUMBER(MU30)),IF(AND(MT30&lt;=0,MU30&lt;=0),0.5*(MU30+MT30)*(MU29-MT29),""),"")</f>
        <v/>
      </c>
      <c r="MU32" s="125" t="str">
        <f aca="false">IF(AND(ISNUMBER(MU30),ISNUMBER(MV30)),IF(AND(MU30&lt;=0,MV30&lt;=0),0.5*(MV30+MU30)*(MV29-MU29),""),"")</f>
        <v/>
      </c>
      <c r="MV32" s="125" t="str">
        <f aca="false">IF(AND(ISNUMBER(MV30),ISNUMBER(MW30)),IF(AND(MV30&lt;=0,MW30&lt;=0),0.5*(MW30+MV30)*(MW29-MV29),""),"")</f>
        <v/>
      </c>
      <c r="MW32" s="125" t="str">
        <f aca="false">IF(AND(ISNUMBER(MW30),ISNUMBER(MX30)),IF(AND(MW30&lt;=0,MX30&lt;=0),0.5*(MX30+MW30)*(MX29-MW29),""),"")</f>
        <v/>
      </c>
      <c r="MX32" s="125" t="str">
        <f aca="false">IF(AND(ISNUMBER(MX30),ISNUMBER(MY30)),IF(AND(MX30&lt;=0,MY30&lt;=0),0.5*(MY30+MX30)*(MY29-MX29),""),"")</f>
        <v/>
      </c>
      <c r="MY32" s="125" t="str">
        <f aca="false">IF(AND(ISNUMBER(MY30),ISNUMBER(MZ30)),IF(AND(MY30&lt;=0,MZ30&lt;=0),0.5*(MZ30+MY30)*(MZ29-MY29),""),"")</f>
        <v/>
      </c>
      <c r="MZ32" s="125" t="str">
        <f aca="false">IF(AND(ISNUMBER(MZ30),ISNUMBER(NA30)),IF(AND(MZ30&lt;=0,NA30&lt;=0),0.5*(NA30+MZ30)*(NA29-MZ29),""),"")</f>
        <v/>
      </c>
      <c r="NA32" s="125" t="str">
        <f aca="false">IF(AND(ISNUMBER(NA30),ISNUMBER(NB30)),IF(AND(NA30&lt;=0,NB30&lt;=0),0.5*(NB30+NA30)*(NB29-NA29),""),"")</f>
        <v/>
      </c>
      <c r="NB32" s="125" t="str">
        <f aca="false">IF(AND(ISNUMBER(NB30),ISNUMBER(NC30)),IF(AND(NB30&lt;=0,NC30&lt;=0),0.5*(NC30+NB30)*(NC29-NB29),""),"")</f>
        <v/>
      </c>
      <c r="NC32" s="125" t="str">
        <f aca="false">IF(AND(ISNUMBER(NC30),ISNUMBER(ND30)),IF(AND(NC30&lt;=0,ND30&lt;=0),0.5*(ND30+NC30)*(ND29-NC29),""),"")</f>
        <v/>
      </c>
      <c r="ND32" s="125" t="str">
        <f aca="false">IF(AND(ISNUMBER(ND30),ISNUMBER(NE30)),IF(AND(ND30&lt;=0,NE30&lt;=0),0.5*(NE30+ND30)*(NE29-ND29),""),"")</f>
        <v/>
      </c>
      <c r="NE32" s="125" t="str">
        <f aca="false">IF(AND(ISNUMBER(NE30),ISNUMBER(NF30)),IF(AND(NE30&lt;=0,NF30&lt;=0),0.5*(NF30+NE30)*(NF29-NE29),""),"")</f>
        <v/>
      </c>
      <c r="NF32" s="125" t="str">
        <f aca="false">IF(AND(ISNUMBER(NF30),ISNUMBER(NG30)),IF(AND(NF30&lt;=0,NG30&lt;=0),0.5*(NG30+NF30)*(NG29-NF29),""),"")</f>
        <v/>
      </c>
      <c r="NG32" s="125" t="str">
        <f aca="false">IF(AND(ISNUMBER(NG30),ISNUMBER(NH30)),IF(AND(NG30&lt;=0,NH30&lt;=0),0.5*(NH30+NG30)*(NH29-NG29),""),"")</f>
        <v/>
      </c>
      <c r="NH32" s="125" t="str">
        <f aca="false">IF(AND(ISNUMBER(NH30),ISNUMBER(NI30)),IF(AND(NH30&lt;=0,NI30&lt;=0),0.5*(NI30+NH30)*(NI29-NH29),""),"")</f>
        <v/>
      </c>
      <c r="NI32" s="125" t="str">
        <f aca="false">IF(AND(ISNUMBER(NI30),ISNUMBER(NJ30)),IF(AND(NI30&lt;=0,NJ30&lt;=0),0.5*(NJ30+NI30)*(NJ29-NI29),""),"")</f>
        <v/>
      </c>
      <c r="NJ32" s="125" t="str">
        <f aca="false">IF(AND(ISNUMBER(NJ30),ISNUMBER(NK30)),IF(AND(NJ30&lt;=0,NK30&lt;=0),0.5*(NK30+NJ30)*(NK29-NJ29),""),"")</f>
        <v/>
      </c>
      <c r="NK32" s="125" t="str">
        <f aca="false">IF(AND(ISNUMBER(NK30),ISNUMBER(NL30)),IF(AND(NK30&lt;=0,NL30&lt;=0),0.5*(NL30+NK30)*(NL29-NK29),""),"")</f>
        <v/>
      </c>
      <c r="NL32" s="125" t="str">
        <f aca="false">IF(AND(ISNUMBER(NL30),ISNUMBER(NM30)),IF(AND(NL30&lt;=0,NM30&lt;=0),0.5*(NM30+NL30)*(NM29-NL29),""),"")</f>
        <v/>
      </c>
      <c r="NM32" s="125" t="str">
        <f aca="false">IF(AND(ISNUMBER(NM30),ISNUMBER(NN30)),IF(AND(NM30&lt;=0,NN30&lt;=0),0.5*(NN30+NM30)*(NN29-NM29),""),"")</f>
        <v/>
      </c>
      <c r="NN32" s="125" t="str">
        <f aca="false">IF(AND(ISNUMBER(NN30),ISNUMBER(NO30)),IF(AND(NN30&lt;=0,NO30&lt;=0),0.5*(NO30+NN30)*(NO29-NN29),""),"")</f>
        <v/>
      </c>
      <c r="NO32" s="125" t="str">
        <f aca="false">IF(AND(ISNUMBER(NO30),ISNUMBER(NP30)),IF(AND(NO30&lt;=0,NP30&lt;=0),0.5*(NP30+NO30)*(NP29-NO29),""),"")</f>
        <v/>
      </c>
      <c r="NP32" s="125" t="str">
        <f aca="false">IF(AND(ISNUMBER(NP30),ISNUMBER(NQ30)),IF(AND(NP30&lt;=0,NQ30&lt;=0),0.5*(NQ30+NP30)*(NQ29-NP29),""),"")</f>
        <v/>
      </c>
      <c r="NQ32" s="125" t="str">
        <f aca="false">IF(AND(ISNUMBER(NQ30),ISNUMBER(NR30)),IF(AND(NQ30&lt;=0,NR30&lt;=0),0.5*(NR30+NQ30)*(NR29-NQ29),""),"")</f>
        <v/>
      </c>
      <c r="NR32" s="125" t="str">
        <f aca="false">IF(AND(ISNUMBER(NR30),ISNUMBER(NS30)),IF(AND(NR30&lt;=0,NS30&lt;=0),0.5*(NS30+NR30)*(NS29-NR29),""),"")</f>
        <v/>
      </c>
      <c r="NS32" s="125" t="str">
        <f aca="false">IF(AND(ISNUMBER(NS30),ISNUMBER(NT30)),IF(AND(NS30&lt;=0,NT30&lt;=0),0.5*(NT30+NS30)*(NT29-NS29),""),"")</f>
        <v/>
      </c>
      <c r="NT32" s="125" t="str">
        <f aca="false">IF(AND(ISNUMBER(NT30),ISNUMBER(NU30)),IF(AND(NT30&lt;=0,NU30&lt;=0),0.5*(NU30+NT30)*(NU29-NT29),""),"")</f>
        <v/>
      </c>
      <c r="NU32" s="125" t="str">
        <f aca="false">IF(AND(ISNUMBER(NU30),ISNUMBER(NV30)),IF(AND(NU30&lt;=0,NV30&lt;=0),0.5*(NV30+NU30)*(NV29-NU29),""),"")</f>
        <v/>
      </c>
      <c r="NV32" s="125" t="str">
        <f aca="false">IF(AND(ISNUMBER(NV30),ISNUMBER(NW30)),IF(AND(NV30&lt;=0,NW30&lt;=0),0.5*(NW30+NV30)*(NW29-NV29),""),"")</f>
        <v/>
      </c>
      <c r="NW32" s="125" t="str">
        <f aca="false">IF(AND(ISNUMBER(NW30),ISNUMBER(NX30)),IF(AND(NW30&lt;=0,NX30&lt;=0),0.5*(NX30+NW30)*(NX29-NW29),""),"")</f>
        <v/>
      </c>
      <c r="NX32" s="166"/>
      <c r="NZ32" s="166"/>
    </row>
    <row r="33" customFormat="false" ht="19.5" hidden="false" customHeight="true" outlineLevel="0" collapsed="false">
      <c r="A33" s="199" t="s">
        <v>81</v>
      </c>
      <c r="B33" s="200" t="s">
        <v>68</v>
      </c>
      <c r="C33" s="201" t="str">
        <f aca="false">C29</f>
        <v>Dist. (m)</v>
      </c>
      <c r="D33" s="202" t="n">
        <v>0</v>
      </c>
      <c r="E33" s="202" t="n">
        <v>67</v>
      </c>
      <c r="F33" s="202" t="n">
        <v>93</v>
      </c>
      <c r="G33" s="202" t="n">
        <v>142</v>
      </c>
      <c r="H33" s="202" t="n">
        <v>164</v>
      </c>
      <c r="I33" s="202" t="n">
        <v>189</v>
      </c>
      <c r="J33" s="202" t="n">
        <v>227</v>
      </c>
      <c r="K33" s="202" t="n">
        <v>253</v>
      </c>
      <c r="L33" s="202" t="n">
        <v>281</v>
      </c>
      <c r="M33" s="202" t="n">
        <v>319</v>
      </c>
      <c r="N33" s="202" t="n">
        <v>420</v>
      </c>
      <c r="O33" s="202" t="n">
        <v>465</v>
      </c>
      <c r="P33" s="202" t="n">
        <v>508</v>
      </c>
      <c r="Q33" s="202" t="n">
        <v>513</v>
      </c>
      <c r="R33" s="202" t="n">
        <v>562</v>
      </c>
      <c r="S33" s="202" t="n">
        <v>640</v>
      </c>
      <c r="T33" s="202"/>
      <c r="U33" s="202"/>
      <c r="V33" s="202"/>
      <c r="W33" s="202"/>
      <c r="X33" s="202"/>
      <c r="Y33" s="202"/>
      <c r="Z33" s="202"/>
      <c r="AA33" s="202"/>
      <c r="AB33" s="202"/>
      <c r="AC33" s="202"/>
      <c r="AD33" s="202"/>
      <c r="AE33" s="202"/>
      <c r="AF33" s="202"/>
      <c r="AG33" s="203"/>
      <c r="AH33" s="176"/>
      <c r="AI33" s="177" t="str">
        <f aca="false">"Cut: "&amp;TEXT(ABS(OA35),"###,##0.0")&amp;" sq."&amp;AF4&amp;"."</f>
        <v>Cut: 0.0 sq.m.</v>
      </c>
      <c r="AJ33" s="177"/>
      <c r="AK33" s="187" t="n">
        <f aca="false">MIN(D33:AG33)</f>
        <v>0</v>
      </c>
      <c r="AL33" s="187" t="n">
        <f aca="false">MAX(D33:AG33)</f>
        <v>640</v>
      </c>
      <c r="AM33" s="187"/>
      <c r="AN33" s="187"/>
      <c r="AO33" s="187"/>
      <c r="AP33" s="125" t="n">
        <f aca="false">IF(COUNT(D33:AG33)&gt;0,1,NA())</f>
        <v>1</v>
      </c>
      <c r="AQ33" s="125" t="n">
        <f aca="false">IF(ISNA(MATCH(AP35,$D33:$AG33,0)),AP33,IF(AP33+1&gt;COUNT($D33:$AG33),NA(),AP33+1))</f>
        <v>2</v>
      </c>
      <c r="AR33" s="125" t="n">
        <f aca="false">IF(ISNA(MATCH(AQ35,$D33:$AG33,0)),AQ33,IF(AQ33+1&gt;COUNT($D33:$AG33),NA(),AQ33+1))</f>
        <v>2</v>
      </c>
      <c r="AS33" s="125" t="n">
        <f aca="false">IF(ISNA(MATCH(AR35,$D33:$AG33,0)),AR33,IF(AR33+1&gt;COUNT($D33:$AG33),NA(),AR33+1))</f>
        <v>3</v>
      </c>
      <c r="AT33" s="125" t="n">
        <f aca="false">IF(ISNA(MATCH(AS35,$D33:$AG33,0)),AS33,IF(AS33+1&gt;COUNT($D33:$AG33),NA(),AS33+1))</f>
        <v>3</v>
      </c>
      <c r="AU33" s="125" t="n">
        <f aca="false">IF(ISNA(MATCH(AT35,$D33:$AG33,0)),AT33,IF(AT33+1&gt;COUNT($D33:$AG33),NA(),AT33+1))</f>
        <v>4</v>
      </c>
      <c r="AV33" s="125" t="n">
        <f aca="false">IF(ISNA(MATCH(AU35,$D33:$AG33,0)),AU33,IF(AU33+1&gt;COUNT($D33:$AG33),NA(),AU33+1))</f>
        <v>5</v>
      </c>
      <c r="AW33" s="125" t="n">
        <f aca="false">IF(ISNA(MATCH(AV35,$D33:$AG33,0)),AV33,IF(AV33+1&gt;COUNT($D33:$AG33),NA(),AV33+1))</f>
        <v>6</v>
      </c>
      <c r="AX33" s="125" t="n">
        <f aca="false">IF(ISNA(MATCH(AW35,$D33:$AG33,0)),AW33,IF(AW33+1&gt;COUNT($D33:$AG33),NA(),AW33+1))</f>
        <v>7</v>
      </c>
      <c r="AY33" s="125" t="n">
        <f aca="false">IF(ISNA(MATCH(AX35,$D33:$AG33,0)),AX33,IF(AX33+1&gt;COUNT($D33:$AG33),NA(),AX33+1))</f>
        <v>8</v>
      </c>
      <c r="AZ33" s="125" t="n">
        <f aca="false">IF(ISNA(MATCH(AY35,$D33:$AG33,0)),AY33,IF(AY33+1&gt;COUNT($D33:$AG33),NA(),AY33+1))</f>
        <v>9</v>
      </c>
      <c r="BA33" s="125" t="n">
        <f aca="false">IF(ISNA(MATCH(AZ35,$D33:$AG33,0)),AZ33,IF(AZ33+1&gt;COUNT($D33:$AG33),NA(),AZ33+1))</f>
        <v>10</v>
      </c>
      <c r="BB33" s="125" t="n">
        <f aca="false">IF(ISNA(MATCH(BA35,$D33:$AG33,0)),BA33,IF(BA33+1&gt;COUNT($D33:$AG33),NA(),BA33+1))</f>
        <v>11</v>
      </c>
      <c r="BC33" s="125" t="n">
        <f aca="false">IF(ISNA(MATCH(BB35,$D33:$AG33,0)),BB33,IF(BB33+1&gt;COUNT($D33:$AG33),NA(),BB33+1))</f>
        <v>12</v>
      </c>
      <c r="BD33" s="125" t="n">
        <f aca="false">IF(ISNA(MATCH(BC35,$D33:$AG33,0)),BC33,IF(BC33+1&gt;COUNT($D33:$AG33),NA(),BC33+1))</f>
        <v>13</v>
      </c>
      <c r="BE33" s="125" t="n">
        <f aca="false">IF(ISNA(MATCH(BD35,$D33:$AG33,0)),BD33,IF(BD33+1&gt;COUNT($D33:$AG33),NA(),BD33+1))</f>
        <v>14</v>
      </c>
      <c r="BF33" s="125" t="n">
        <f aca="false">IF(ISNA(MATCH(BE35,$D33:$AG33,0)),BE33,IF(BE33+1&gt;COUNT($D33:$AG33),NA(),BE33+1))</f>
        <v>15</v>
      </c>
      <c r="BG33" s="125" t="n">
        <f aca="false">IF(ISNA(MATCH(BF35,$D33:$AG33,0)),BF33,IF(BF33+1&gt;COUNT($D33:$AG33),NA(),BF33+1))</f>
        <v>16</v>
      </c>
      <c r="BH33" s="125" t="n">
        <f aca="false">IF(ISNA(MATCH(BG35,$D33:$AG33,0)),BG33,IF(BG33+1&gt;COUNT($D33:$AG33),NA(),BG33+1))</f>
        <v>16</v>
      </c>
      <c r="BI33" s="125" t="n">
        <f aca="false">IF(ISNA(MATCH(BH35,$D33:$AG33,0)),BH33,IF(BH33+1&gt;COUNT($D33:$AG33),NA(),BH33+1))</f>
        <v>16</v>
      </c>
      <c r="BJ33" s="125" t="e">
        <f aca="false">IF(ISNA(MATCH(BI35,$D33:$AG33,0)),BI33,IF(BI33+1&gt;COUNT($D33:$AG33),NA(),BI33+1))</f>
        <v>#N/A</v>
      </c>
      <c r="BK33" s="125" t="e">
        <f aca="false">IF(ISNA(MATCH(BJ35,$D33:$AG33,0)),BJ33,IF(BJ33+1&gt;COUNT($D33:$AG33),NA(),BJ33+1))</f>
        <v>#N/A</v>
      </c>
      <c r="BL33" s="125" t="e">
        <f aca="false">IF(ISNA(MATCH(BK35,$D33:$AG33,0)),BK33,IF(BK33+1&gt;COUNT($D33:$AG33),NA(),BK33+1))</f>
        <v>#N/A</v>
      </c>
      <c r="BM33" s="125" t="e">
        <f aca="false">IF(ISNA(MATCH(BL35,$D33:$AG33,0)),BL33,IF(BL33+1&gt;COUNT($D33:$AG33),NA(),BL33+1))</f>
        <v>#N/A</v>
      </c>
      <c r="BN33" s="125" t="e">
        <f aca="false">IF(ISNA(MATCH(BM35,$D33:$AG33,0)),BM33,IF(BM33+1&gt;COUNT($D33:$AG33),NA(),BM33+1))</f>
        <v>#N/A</v>
      </c>
      <c r="BO33" s="125" t="e">
        <f aca="false">IF(ISNA(MATCH(BN35,$D33:$AG33,0)),BN33,IF(BN33+1&gt;COUNT($D33:$AG33),NA(),BN33+1))</f>
        <v>#N/A</v>
      </c>
      <c r="BP33" s="125" t="e">
        <f aca="false">IF(ISNA(MATCH(BO35,$D33:$AG33,0)),BO33,IF(BO33+1&gt;COUNT($D33:$AG33),NA(),BO33+1))</f>
        <v>#N/A</v>
      </c>
      <c r="BQ33" s="125" t="e">
        <f aca="false">IF(ISNA(MATCH(BP35,$D33:$AG33,0)),BP33,IF(BP33+1&gt;COUNT($D33:$AG33),NA(),BP33+1))</f>
        <v>#N/A</v>
      </c>
      <c r="BR33" s="125" t="e">
        <f aca="false">IF(ISNA(MATCH(BQ35,$D33:$AG33,0)),BQ33,IF(BQ33+1&gt;COUNT($D33:$AG33),NA(),BQ33+1))</f>
        <v>#N/A</v>
      </c>
      <c r="BS33" s="125" t="e">
        <f aca="false">IF(ISNA(MATCH(BR35,$D33:$AG33,0)),BR33,IF(BR33+1&gt;COUNT($D33:$AG33),NA(),BR33+1))</f>
        <v>#N/A</v>
      </c>
      <c r="BT33" s="125" t="e">
        <f aca="false">IF(ISNA(MATCH(BS35,$D33:$AG33,0)),BS33,IF(BS33+1&gt;COUNT($D33:$AG33),NA(),BS33+1))</f>
        <v>#N/A</v>
      </c>
      <c r="BU33" s="125" t="e">
        <f aca="false">IF(ISNA(MATCH(BT35,$D33:$AG33,0)),BT33,IF(BT33+1&gt;COUNT($D33:$AG33),NA(),BT33+1))</f>
        <v>#N/A</v>
      </c>
      <c r="BV33" s="125" t="e">
        <f aca="false">IF(ISNA(MATCH(BU35,$D33:$AG33,0)),BU33,IF(BU33+1&gt;COUNT($D33:$AG33),NA(),BU33+1))</f>
        <v>#N/A</v>
      </c>
      <c r="BW33" s="125" t="e">
        <f aca="false">IF(ISNA(MATCH(BV35,$D33:$AG33,0)),BV33,IF(BV33+1&gt;COUNT($D33:$AG33),NA(),BV33+1))</f>
        <v>#N/A</v>
      </c>
      <c r="BX33" s="125" t="e">
        <f aca="false">IF(ISNA(MATCH(BW35,$D33:$AG33,0)),BW33,IF(BW33+1&gt;COUNT($D33:$AG33),NA(),BW33+1))</f>
        <v>#N/A</v>
      </c>
      <c r="BY33" s="125" t="e">
        <f aca="false">IF(ISNA(MATCH(BX35,$D33:$AG33,0)),BX33,IF(BX33+1&gt;COUNT($D33:$AG33),NA(),BX33+1))</f>
        <v>#N/A</v>
      </c>
      <c r="BZ33" s="125" t="e">
        <f aca="false">IF(ISNA(MATCH(BY35,$D33:$AG33,0)),BY33,IF(BY33+1&gt;COUNT($D33:$AG33),NA(),BY33+1))</f>
        <v>#N/A</v>
      </c>
      <c r="CA33" s="125" t="e">
        <f aca="false">IF(ISNA(MATCH(BZ35,$D33:$AG33,0)),BZ33,IF(BZ33+1&gt;COUNT($D33:$AG33),NA(),BZ33+1))</f>
        <v>#N/A</v>
      </c>
      <c r="CB33" s="125" t="e">
        <f aca="false">IF(ISNA(MATCH(CA35,$D33:$AG33,0)),CA33,IF(CA33+1&gt;COUNT($D33:$AG33),NA(),CA33+1))</f>
        <v>#N/A</v>
      </c>
      <c r="CC33" s="125" t="e">
        <f aca="false">IF(ISNA(MATCH(CB35,$D33:$AG33,0)),CB33,IF(CB33+1&gt;COUNT($D33:$AG33),NA(),CB33+1))</f>
        <v>#N/A</v>
      </c>
      <c r="CD33" s="125" t="e">
        <f aca="false">IF(ISNA(MATCH(CC35,$D33:$AG33,0)),CC33,IF(CC33+1&gt;COUNT($D33:$AG33),NA(),CC33+1))</f>
        <v>#N/A</v>
      </c>
      <c r="CE33" s="125" t="e">
        <f aca="false">IF(ISNA(MATCH(CD35,$D33:$AG33,0)),CD33,IF(CD33+1&gt;COUNT($D33:$AG33),NA(),CD33+1))</f>
        <v>#N/A</v>
      </c>
      <c r="CF33" s="125" t="e">
        <f aca="false">IF(ISNA(MATCH(CE35,$D33:$AG33,0)),CE33,IF(CE33+1&gt;COUNT($D33:$AG33),NA(),CE33+1))</f>
        <v>#N/A</v>
      </c>
      <c r="CG33" s="125" t="e">
        <f aca="false">IF(ISNA(MATCH(CF35,$D33:$AG33,0)),CF33,IF(CF33+1&gt;COUNT($D33:$AG33),NA(),CF33+1))</f>
        <v>#N/A</v>
      </c>
      <c r="CH33" s="125" t="e">
        <f aca="false">IF(ISNA(MATCH(CG35,$D33:$AG33,0)),CG33,IF(CG33+1&gt;COUNT($D33:$AG33),NA(),CG33+1))</f>
        <v>#N/A</v>
      </c>
      <c r="CI33" s="125" t="e">
        <f aca="false">IF(ISNA(MATCH(CH35,$D33:$AG33,0)),CH33,IF(CH33+1&gt;COUNT($D33:$AG33),NA(),CH33+1))</f>
        <v>#N/A</v>
      </c>
      <c r="CJ33" s="125" t="e">
        <f aca="false">IF(ISNA(MATCH(CI35,$D33:$AG33,0)),CI33,IF(CI33+1&gt;COUNT($D33:$AG33),NA(),CI33+1))</f>
        <v>#N/A</v>
      </c>
      <c r="CK33" s="125" t="e">
        <f aca="false">IF(ISNA(MATCH(CJ35,$D33:$AG33,0)),CJ33,IF(CJ33+1&gt;COUNT($D33:$AG33),NA(),CJ33+1))</f>
        <v>#N/A</v>
      </c>
      <c r="CL33" s="125" t="e">
        <f aca="false">IF(ISNA(MATCH(CK35,$D33:$AG33,0)),CK33,IF(CK33+1&gt;COUNT($D33:$AG33),NA(),CK33+1))</f>
        <v>#N/A</v>
      </c>
      <c r="CM33" s="125" t="e">
        <f aca="false">IF(ISNA(MATCH(CL35,$D33:$AG33,0)),CL33,IF(CL33+1&gt;COUNT($D33:$AG33),NA(),CL33+1))</f>
        <v>#N/A</v>
      </c>
      <c r="CN33" s="125" t="e">
        <f aca="false">IF(ISNA(MATCH(CM35,$D33:$AG33,0)),CM33,IF(CM33+1&gt;COUNT($D33:$AG33),NA(),CM33+1))</f>
        <v>#N/A</v>
      </c>
      <c r="CO33" s="125" t="e">
        <f aca="false">IF(ISNA(MATCH(CN35,$D33:$AG33,0)),CN33,IF(CN33+1&gt;COUNT($D33:$AG33),NA(),CN33+1))</f>
        <v>#N/A</v>
      </c>
      <c r="CP33" s="125" t="e">
        <f aca="false">IF(ISNA(MATCH(CO35,$D33:$AG33,0)),CO33,IF(CO33+1&gt;COUNT($D33:$AG33),NA(),CO33+1))</f>
        <v>#N/A</v>
      </c>
      <c r="CQ33" s="125" t="e">
        <f aca="false">IF(ISNA(MATCH(CP35,$D33:$AG33,0)),CP33,IF(CP33+1&gt;COUNT($D33:$AG33),NA(),CP33+1))</f>
        <v>#N/A</v>
      </c>
      <c r="CR33" s="125" t="e">
        <f aca="false">IF(ISNA(MATCH(CQ35,$D33:$AG33,0)),CQ33,IF(CQ33+1&gt;COUNT($D33:$AG33),NA(),CQ33+1))</f>
        <v>#N/A</v>
      </c>
      <c r="CS33" s="125" t="e">
        <f aca="false">IF(ISNA(MATCH(CR35,$D33:$AG33,0)),CR33,IF(CR33+1&gt;COUNT($D33:$AG33),NA(),CR33+1))</f>
        <v>#N/A</v>
      </c>
      <c r="CT33" s="125" t="e">
        <f aca="false">IF(ISNA(MATCH(CS35,$D33:$AG33,0)),CS33,IF(CS33+1&gt;COUNT($D33:$AG33),NA(),CS33+1))</f>
        <v>#N/A</v>
      </c>
      <c r="CU33" s="125" t="e">
        <f aca="false">IF(ISNA(MATCH(CT35,$D33:$AG33,0)),CT33,IF(CT33+1&gt;COUNT($D33:$AG33),NA(),CT33+1))</f>
        <v>#N/A</v>
      </c>
      <c r="CV33" s="125" t="e">
        <f aca="false">IF(ISNA(MATCH(CU35,$D33:$AG33,0)),CU33,IF(CU33+1&gt;COUNT($D33:$AG33),NA(),CU33+1))</f>
        <v>#N/A</v>
      </c>
      <c r="CW33" s="125" t="e">
        <f aca="false">IF(ISNA(MATCH(CV35,$D33:$AG33,0)),CV33,IF(CV33+1&gt;COUNT($D33:$AG33),NA(),CV33+1))</f>
        <v>#N/A</v>
      </c>
      <c r="CY33" s="125" t="n">
        <f aca="false">IF(ISNA(MATCH(AP35,$D33:$AG33,0)),NA(),INDEX($D34:$AG34,1,MATCH(AP35,$D33:$AG33,0)))</f>
        <v>-15</v>
      </c>
      <c r="CZ33" s="125" t="e">
        <f aca="false">IF(ISNA(MATCH(AQ35,$D33:$AG33,0)),NA(),INDEX($D34:$AG34,1,MATCH(AQ35,$D33:$AG33,0)))</f>
        <v>#N/A</v>
      </c>
      <c r="DA33" s="125" t="n">
        <f aca="false">IF(ISNA(MATCH(AR35,$D33:$AG33,0)),NA(),INDEX($D34:$AG34,1,MATCH(AR35,$D33:$AG33,0)))</f>
        <v>-15</v>
      </c>
      <c r="DB33" s="125" t="e">
        <f aca="false">IF(ISNA(MATCH(AS35,$D33:$AG33,0)),NA(),INDEX($D34:$AG34,1,MATCH(AS35,$D33:$AG33,0)))</f>
        <v>#N/A</v>
      </c>
      <c r="DC33" s="125" t="n">
        <f aca="false">IF(ISNA(MATCH(AT35,$D33:$AG33,0)),NA(),INDEX($D34:$AG34,1,MATCH(AT35,$D33:$AG33,0)))</f>
        <v>-20</v>
      </c>
      <c r="DD33" s="125" t="n">
        <f aca="false">IF(ISNA(MATCH(AU35,$D33:$AG33,0)),NA(),INDEX($D34:$AG34,1,MATCH(AU35,$D33:$AG33,0)))</f>
        <v>-25</v>
      </c>
      <c r="DE33" s="125" t="n">
        <f aca="false">IF(ISNA(MATCH(AV35,$D33:$AG33,0)),NA(),INDEX($D34:$AG34,1,MATCH(AV35,$D33:$AG33,0)))</f>
        <v>-30</v>
      </c>
      <c r="DF33" s="125" t="n">
        <f aca="false">IF(ISNA(MATCH(AW35,$D33:$AG33,0)),NA(),INDEX($D34:$AG34,1,MATCH(AW35,$D33:$AG33,0)))</f>
        <v>-30</v>
      </c>
      <c r="DG33" s="125" t="n">
        <f aca="false">IF(ISNA(MATCH(AX35,$D33:$AG33,0)),NA(),INDEX($D34:$AG34,1,MATCH(AX35,$D33:$AG33,0)))</f>
        <v>-25</v>
      </c>
      <c r="DH33" s="125" t="n">
        <f aca="false">IF(ISNA(MATCH(AY35,$D33:$AG33,0)),NA(),INDEX($D34:$AG34,1,MATCH(AY35,$D33:$AG33,0)))</f>
        <v>-20</v>
      </c>
      <c r="DI33" s="125" t="n">
        <f aca="false">IF(ISNA(MATCH(AZ35,$D33:$AG33,0)),NA(),INDEX($D34:$AG34,1,MATCH(AZ35,$D33:$AG33,0)))</f>
        <v>-15</v>
      </c>
      <c r="DJ33" s="125" t="n">
        <f aca="false">IF(ISNA(MATCH(BA35,$D33:$AG33,0)),NA(),INDEX($D34:$AG34,1,MATCH(BA35,$D33:$AG33,0)))</f>
        <v>-11</v>
      </c>
      <c r="DK33" s="125" t="n">
        <f aca="false">IF(ISNA(MATCH(BB35,$D33:$AG33,0)),NA(),INDEX($D34:$AG34,1,MATCH(BB35,$D33:$AG33,0)))</f>
        <v>-15</v>
      </c>
      <c r="DL33" s="125" t="n">
        <f aca="false">IF(ISNA(MATCH(BC35,$D33:$AG33,0)),NA(),INDEX($D34:$AG34,1,MATCH(BC35,$D33:$AG33,0)))</f>
        <v>-20</v>
      </c>
      <c r="DM33" s="125" t="n">
        <f aca="false">IF(ISNA(MATCH(BD35,$D33:$AG33,0)),NA(),INDEX($D34:$AG34,1,MATCH(BD35,$D33:$AG33,0)))</f>
        <v>-25</v>
      </c>
      <c r="DN33" s="125" t="n">
        <f aca="false">IF(ISNA(MATCH(BE35,$D33:$AG33,0)),NA(),INDEX($D34:$AG34,1,MATCH(BE35,$D33:$AG33,0)))</f>
        <v>-25</v>
      </c>
      <c r="DO33" s="125" t="n">
        <f aca="false">IF(ISNA(MATCH(BF35,$D33:$AG33,0)),NA(),INDEX($D34:$AG34,1,MATCH(BF35,$D33:$AG33,0)))</f>
        <v>-20</v>
      </c>
      <c r="DP33" s="125" t="e">
        <f aca="false">IF(ISNA(MATCH(BG35,$D33:$AG33,0)),NA(),INDEX($D34:$AG34,1,MATCH(BG35,$D33:$AG33,0)))</f>
        <v>#N/A</v>
      </c>
      <c r="DQ33" s="125" t="e">
        <f aca="false">IF(ISNA(MATCH(BH35,$D33:$AG33,0)),NA(),INDEX($D34:$AG34,1,MATCH(BH35,$D33:$AG33,0)))</f>
        <v>#N/A</v>
      </c>
      <c r="DR33" s="125" t="n">
        <f aca="false">IF(ISNA(MATCH(BI35,$D33:$AG33,0)),NA(),INDEX($D34:$AG34,1,MATCH(BI35,$D33:$AG33,0)))</f>
        <v>-15</v>
      </c>
      <c r="DS33" s="125" t="e">
        <f aca="false">IF(ISNA(MATCH(BJ35,$D33:$AG33,0)),NA(),INDEX($D34:$AG34,1,MATCH(BJ35,$D33:$AG33,0)))</f>
        <v>#N/A</v>
      </c>
      <c r="DT33" s="125" t="e">
        <f aca="false">IF(ISNA(MATCH(BK35,$D33:$AG33,0)),NA(),INDEX($D34:$AG34,1,MATCH(BK35,$D33:$AG33,0)))</f>
        <v>#N/A</v>
      </c>
      <c r="DU33" s="125" t="e">
        <f aca="false">IF(ISNA(MATCH(BL35,$D33:$AG33,0)),NA(),INDEX($D34:$AG34,1,MATCH(BL35,$D33:$AG33,0)))</f>
        <v>#N/A</v>
      </c>
      <c r="DV33" s="125" t="e">
        <f aca="false">IF(ISNA(MATCH(BM35,$D33:$AG33,0)),NA(),INDEX($D34:$AG34,1,MATCH(BM35,$D33:$AG33,0)))</f>
        <v>#N/A</v>
      </c>
      <c r="DW33" s="125" t="e">
        <f aca="false">IF(ISNA(MATCH(BN35,$D33:$AG33,0)),NA(),INDEX($D34:$AG34,1,MATCH(BN35,$D33:$AG33,0)))</f>
        <v>#N/A</v>
      </c>
      <c r="DX33" s="125" t="e">
        <f aca="false">IF(ISNA(MATCH(BO35,$D33:$AG33,0)),NA(),INDEX($D34:$AG34,1,MATCH(BO35,$D33:$AG33,0)))</f>
        <v>#N/A</v>
      </c>
      <c r="DY33" s="125" t="e">
        <f aca="false">IF(ISNA(MATCH(BP35,$D33:$AG33,0)),NA(),INDEX($D34:$AG34,1,MATCH(BP35,$D33:$AG33,0)))</f>
        <v>#N/A</v>
      </c>
      <c r="DZ33" s="125" t="e">
        <f aca="false">IF(ISNA(MATCH(BQ35,$D33:$AG33,0)),NA(),INDEX($D34:$AG34,1,MATCH(BQ35,$D33:$AG33,0)))</f>
        <v>#N/A</v>
      </c>
      <c r="EA33" s="125" t="e">
        <f aca="false">IF(ISNA(MATCH(BR35,$D33:$AG33,0)),NA(),INDEX($D34:$AG34,1,MATCH(BR35,$D33:$AG33,0)))</f>
        <v>#N/A</v>
      </c>
      <c r="EB33" s="125" t="e">
        <f aca="false">IF(ISNA(MATCH(BS35,$D33:$AG33,0)),NA(),INDEX($D34:$AG34,1,MATCH(BS35,$D33:$AG33,0)))</f>
        <v>#N/A</v>
      </c>
      <c r="EC33" s="125" t="e">
        <f aca="false">IF(ISNA(MATCH(BT35,$D33:$AG33,0)),NA(),INDEX($D34:$AG34,1,MATCH(BT35,$D33:$AG33,0)))</f>
        <v>#N/A</v>
      </c>
      <c r="ED33" s="125" t="e">
        <f aca="false">IF(ISNA(MATCH(BU35,$D33:$AG33,0)),NA(),INDEX($D34:$AG34,1,MATCH(BU35,$D33:$AG33,0)))</f>
        <v>#N/A</v>
      </c>
      <c r="EE33" s="125" t="e">
        <f aca="false">IF(ISNA(MATCH(BV35,$D33:$AG33,0)),NA(),INDEX($D34:$AG34,1,MATCH(BV35,$D33:$AG33,0)))</f>
        <v>#N/A</v>
      </c>
      <c r="EF33" s="125" t="e">
        <f aca="false">IF(ISNA(MATCH(BW35,$D33:$AG33,0)),NA(),INDEX($D34:$AG34,1,MATCH(BW35,$D33:$AG33,0)))</f>
        <v>#N/A</v>
      </c>
      <c r="EG33" s="125" t="e">
        <f aca="false">IF(ISNA(MATCH(BX35,$D33:$AG33,0)),NA(),INDEX($D34:$AG34,1,MATCH(BX35,$D33:$AG33,0)))</f>
        <v>#N/A</v>
      </c>
      <c r="EH33" s="125" t="e">
        <f aca="false">IF(ISNA(MATCH(BY35,$D33:$AG33,0)),NA(),INDEX($D34:$AG34,1,MATCH(BY35,$D33:$AG33,0)))</f>
        <v>#N/A</v>
      </c>
      <c r="EI33" s="125" t="e">
        <f aca="false">IF(ISNA(MATCH(BZ35,$D33:$AG33,0)),NA(),INDEX($D34:$AG34,1,MATCH(BZ35,$D33:$AG33,0)))</f>
        <v>#N/A</v>
      </c>
      <c r="EJ33" s="125" t="e">
        <f aca="false">IF(ISNA(MATCH(CA35,$D33:$AG33,0)),NA(),INDEX($D34:$AG34,1,MATCH(CA35,$D33:$AG33,0)))</f>
        <v>#N/A</v>
      </c>
      <c r="EK33" s="125" t="e">
        <f aca="false">IF(ISNA(MATCH(CB35,$D33:$AG33,0)),NA(),INDEX($D34:$AG34,1,MATCH(CB35,$D33:$AG33,0)))</f>
        <v>#N/A</v>
      </c>
      <c r="EL33" s="125" t="e">
        <f aca="false">IF(ISNA(MATCH(CC35,$D33:$AG33,0)),NA(),INDEX($D34:$AG34,1,MATCH(CC35,$D33:$AG33,0)))</f>
        <v>#N/A</v>
      </c>
      <c r="EM33" s="125" t="e">
        <f aca="false">IF(ISNA(MATCH(CD35,$D33:$AG33,0)),NA(),INDEX($D34:$AG34,1,MATCH(CD35,$D33:$AG33,0)))</f>
        <v>#N/A</v>
      </c>
      <c r="EN33" s="125" t="e">
        <f aca="false">IF(ISNA(MATCH(CE35,$D33:$AG33,0)),NA(),INDEX($D34:$AG34,1,MATCH(CE35,$D33:$AG33,0)))</f>
        <v>#N/A</v>
      </c>
      <c r="EO33" s="125" t="e">
        <f aca="false">IF(ISNA(MATCH(CF35,$D33:$AG33,0)),NA(),INDEX($D34:$AG34,1,MATCH(CF35,$D33:$AG33,0)))</f>
        <v>#N/A</v>
      </c>
      <c r="EP33" s="125" t="e">
        <f aca="false">IF(ISNA(MATCH(CG35,$D33:$AG33,0)),NA(),INDEX($D34:$AG34,1,MATCH(CG35,$D33:$AG33,0)))</f>
        <v>#N/A</v>
      </c>
      <c r="EQ33" s="125" t="e">
        <f aca="false">IF(ISNA(MATCH(CH35,$D33:$AG33,0)),NA(),INDEX($D34:$AG34,1,MATCH(CH35,$D33:$AG33,0)))</f>
        <v>#N/A</v>
      </c>
      <c r="ER33" s="125" t="e">
        <f aca="false">IF(ISNA(MATCH(CI35,$D33:$AG33,0)),NA(),INDEX($D34:$AG34,1,MATCH(CI35,$D33:$AG33,0)))</f>
        <v>#N/A</v>
      </c>
      <c r="ES33" s="125" t="e">
        <f aca="false">IF(ISNA(MATCH(CJ35,$D33:$AG33,0)),NA(),INDEX($D34:$AG34,1,MATCH(CJ35,$D33:$AG33,0)))</f>
        <v>#N/A</v>
      </c>
      <c r="ET33" s="125" t="e">
        <f aca="false">IF(ISNA(MATCH(CK35,$D33:$AG33,0)),NA(),INDEX($D34:$AG34,1,MATCH(CK35,$D33:$AG33,0)))</f>
        <v>#N/A</v>
      </c>
      <c r="EU33" s="125" t="e">
        <f aca="false">IF(ISNA(MATCH(CL35,$D33:$AG33,0)),NA(),INDEX($D34:$AG34,1,MATCH(CL35,$D33:$AG33,0)))</f>
        <v>#N/A</v>
      </c>
      <c r="EV33" s="125" t="e">
        <f aca="false">IF(ISNA(MATCH(CM35,$D33:$AG33,0)),NA(),INDEX($D34:$AG34,1,MATCH(CM35,$D33:$AG33,0)))</f>
        <v>#N/A</v>
      </c>
      <c r="EW33" s="125" t="e">
        <f aca="false">IF(ISNA(MATCH(CN35,$D33:$AG33,0)),NA(),INDEX($D34:$AG34,1,MATCH(CN35,$D33:$AG33,0)))</f>
        <v>#N/A</v>
      </c>
      <c r="EX33" s="125" t="e">
        <f aca="false">IF(ISNA(MATCH(CO35,$D33:$AG33,0)),NA(),INDEX($D34:$AG34,1,MATCH(CO35,$D33:$AG33,0)))</f>
        <v>#N/A</v>
      </c>
      <c r="EY33" s="125" t="e">
        <f aca="false">IF(ISNA(MATCH(CP35,$D33:$AG33,0)),NA(),INDEX($D34:$AG34,1,MATCH(CP35,$D33:$AG33,0)))</f>
        <v>#N/A</v>
      </c>
      <c r="EZ33" s="125" t="e">
        <f aca="false">IF(ISNA(MATCH(CQ35,$D33:$AG33,0)),NA(),INDEX($D34:$AG34,1,MATCH(CQ35,$D33:$AG33,0)))</f>
        <v>#N/A</v>
      </c>
      <c r="FA33" s="125" t="e">
        <f aca="false">IF(ISNA(MATCH(CR35,$D33:$AG33,0)),NA(),INDEX($D34:$AG34,1,MATCH(CR35,$D33:$AG33,0)))</f>
        <v>#N/A</v>
      </c>
      <c r="FB33" s="125" t="e">
        <f aca="false">IF(ISNA(MATCH(CS35,$D33:$AG33,0)),NA(),INDEX($D34:$AG34,1,MATCH(CS35,$D33:$AG33,0)))</f>
        <v>#N/A</v>
      </c>
      <c r="FC33" s="125" t="e">
        <f aca="false">IF(ISNA(MATCH(CT35,$D33:$AG33,0)),NA(),INDEX($D34:$AG34,1,MATCH(CT35,$D33:$AG33,0)))</f>
        <v>#N/A</v>
      </c>
      <c r="FD33" s="125" t="e">
        <f aca="false">IF(ISNA(MATCH(CU35,$D33:$AG33,0)),NA(),INDEX($D34:$AG34,1,MATCH(CU35,$D33:$AG33,0)))</f>
        <v>#N/A</v>
      </c>
      <c r="FE33" s="125" t="e">
        <f aca="false">IF(ISNA(MATCH(CV35,$D33:$AG33,0)),NA(),INDEX($D34:$AG34,1,MATCH(CV35,$D33:$AG33,0)))</f>
        <v>#N/A</v>
      </c>
      <c r="FF33" s="125" t="e">
        <f aca="false">IF(ISNA(MATCH(CW35,$D33:$AG33,0)),NA(),INDEX($D34:$AG34,1,MATCH(CW35,$D33:$AG33,0)))</f>
        <v>#N/A</v>
      </c>
      <c r="FI33" s="125" t="n">
        <f aca="false">CY33</f>
        <v>-15</v>
      </c>
      <c r="FJ33" s="125" t="n">
        <f aca="false">IF(ISNA(CZ33),FI33+(AQ35-AP35)*(INDEX(CZ33:$FF33,1,MATCH(1,CZ35:$FF35,0))-FI33)/(INDEX(AQ35:$CW35,1,MATCH(1,CZ35:$FF35,0))-AP35),CZ33)</f>
        <v>-15</v>
      </c>
      <c r="FK33" s="125" t="n">
        <f aca="false">IF(ISNA(DA33),FJ33+(AR35-AQ35)*(INDEX(DA33:$FF33,1,MATCH(1,DA35:$FF35,0))-FJ33)/(INDEX(AR35:$CW35,1,MATCH(1,DA35:$FF35,0))-AQ35),DA33)</f>
        <v>-15</v>
      </c>
      <c r="FL33" s="125" t="n">
        <f aca="false">IF(ISNA(DB33),FK33+(AS35-AR35)*(INDEX(DB33:$FF33,1,MATCH(1,DB35:$FF35,0))-FK33)/(INDEX(AS35:$CW35,1,MATCH(1,DB35:$FF35,0))-AR35),DB33)</f>
        <v>-16.3076923076923</v>
      </c>
      <c r="FM33" s="125" t="n">
        <f aca="false">IF(ISNA(DC33),FL33+(AT35-AS35)*(INDEX(DC33:$FF33,1,MATCH(1,DC35:$FF35,0))-FL33)/(INDEX(AT35:$CW35,1,MATCH(1,DC35:$FF35,0))-AS35),DC33)</f>
        <v>-20</v>
      </c>
      <c r="FN33" s="125" t="n">
        <f aca="false">IF(ISNA(DD33),FM33+(AU35-AT35)*(INDEX(DD33:$FF33,1,MATCH(1,DD35:$FF35,0))-FM33)/(INDEX(AU35:$CW35,1,MATCH(1,DD35:$FF35,0))-AT35),DD33)</f>
        <v>-25</v>
      </c>
      <c r="FO33" s="125" t="n">
        <f aca="false">IF(ISNA(DE33),FN33+(AV35-AU35)*(INDEX(DE33:$FF33,1,MATCH(1,DE35:$FF35,0))-FN33)/(INDEX(AV35:$CW35,1,MATCH(1,DE35:$FF35,0))-AU35),DE33)</f>
        <v>-30</v>
      </c>
      <c r="FP33" s="125" t="n">
        <f aca="false">IF(ISNA(DF33),FO33+(AW35-AV35)*(INDEX(DF33:$FF33,1,MATCH(1,DF35:$FF35,0))-FO33)/(INDEX(AW35:$CW35,1,MATCH(1,DF35:$FF35,0))-AV35),DF33)</f>
        <v>-30</v>
      </c>
      <c r="FQ33" s="125" t="n">
        <f aca="false">IF(ISNA(DG33),FP33+(AX35-AW35)*(INDEX(DG33:$FF33,1,MATCH(1,DG35:$FF35,0))-FP33)/(INDEX(AX35:$CW35,1,MATCH(1,DG35:$FF35,0))-AW35),DG33)</f>
        <v>-25</v>
      </c>
      <c r="FR33" s="125" t="n">
        <f aca="false">IF(ISNA(DH33),FQ33+(AY35-AX35)*(INDEX(DH33:$FF33,1,MATCH(1,DH35:$FF35,0))-FQ33)/(INDEX(AY35:$CW35,1,MATCH(1,DH35:$FF35,0))-AX35),DH33)</f>
        <v>-20</v>
      </c>
      <c r="FS33" s="125" t="n">
        <f aca="false">IF(ISNA(DI33),FR33+(AZ35-AY35)*(INDEX(DI33:$FF33,1,MATCH(1,DI35:$FF35,0))-FR33)/(INDEX(AZ35:$CW35,1,MATCH(1,DI35:$FF35,0))-AY35),DI33)</f>
        <v>-15</v>
      </c>
      <c r="FT33" s="125" t="n">
        <f aca="false">IF(ISNA(DJ33),FS33+(BA35-AZ35)*(INDEX(DJ33:$FF33,1,MATCH(1,DJ35:$FF35,0))-FS33)/(INDEX(BA35:$CW35,1,MATCH(1,DJ35:$FF35,0))-AZ35),DJ33)</f>
        <v>-11</v>
      </c>
      <c r="FU33" s="125" t="n">
        <f aca="false">IF(ISNA(DK33),FT33+(BB35-BA35)*(INDEX(DK33:$FF33,1,MATCH(1,DK35:$FF35,0))-FT33)/(INDEX(BB35:$CW35,1,MATCH(1,DK35:$FF35,0))-BA35),DK33)</f>
        <v>-15</v>
      </c>
      <c r="FV33" s="125" t="n">
        <f aca="false">IF(ISNA(DL33),FU33+(BC35-BB35)*(INDEX(DL33:$FF33,1,MATCH(1,DL35:$FF35,0))-FU33)/(INDEX(BC35:$CW35,1,MATCH(1,DL35:$FF35,0))-BB35),DL33)</f>
        <v>-20</v>
      </c>
      <c r="FW33" s="125" t="n">
        <f aca="false">IF(ISNA(DM33),FV33+(BD35-BC35)*(INDEX(DM33:$FF33,1,MATCH(1,DM35:$FF35,0))-FV33)/(INDEX(BD35:$CW35,1,MATCH(1,DM35:$FF35,0))-BC35),DM33)</f>
        <v>-25</v>
      </c>
      <c r="FX33" s="125" t="n">
        <f aca="false">IF(ISNA(DN33),FW33+(BE35-BD35)*(INDEX(DN33:$FF33,1,MATCH(1,DN35:$FF35,0))-FW33)/(INDEX(BE35:$CW35,1,MATCH(1,DN35:$FF35,0))-BD35),DN33)</f>
        <v>-25</v>
      </c>
      <c r="FY33" s="125" t="n">
        <f aca="false">IF(ISNA(DO33),FX33+(BF35-BE35)*(INDEX(DO33:$FF33,1,MATCH(1,DO35:$FF35,0))-FX33)/(INDEX(BF35:$CW35,1,MATCH(1,DO35:$FF35,0))-BE35),DO33)</f>
        <v>-20</v>
      </c>
      <c r="FZ33" s="125" t="n">
        <f aca="false">IF(ISNA(DP33),FY33+(BG35-BF35)*(INDEX(DP33:$FF33,1,MATCH(1,DP35:$FF35,0))-FY33)/(INDEX(BG35:$CW35,1,MATCH(1,DP35:$FF35,0))-BF35),DP33)</f>
        <v>-19.1474358974359</v>
      </c>
      <c r="GA33" s="125" t="n">
        <f aca="false">IF(ISNA(DQ33),FZ33+(BH35-BG35)*(INDEX(DQ33:$FF33,1,MATCH(1,DQ35:$FF35,0))-FZ33)/(INDEX(BH35:$CW35,1,MATCH(1,DQ35:$FF35,0))-BG35),DQ33)</f>
        <v>-18.0320512820513</v>
      </c>
      <c r="GB33" s="125" t="n">
        <f aca="false">IF(ISNA(DR33),GA33+(BI35-BH35)*(INDEX(DR33:$FF33,1,MATCH(1,DR35:$FF35,0))-GA33)/(INDEX(BI35:$CW35,1,MATCH(1,DR35:$FF35,0))-BH35),DR33)</f>
        <v>-15</v>
      </c>
      <c r="GC33" s="125" t="e">
        <f aca="false">IF(ISNA(DS33),GB33+(BJ35-BI35)*(INDEX(DS33:$FF33,1,MATCH(1,DS35:$FF35,0))-GB33)/(INDEX(BJ35:$CW35,1,MATCH(1,DS35:$FF35,0))-BI35),DS33)</f>
        <v>#N/A</v>
      </c>
      <c r="GD33" s="125" t="e">
        <f aca="false">IF(ISNA(DT33),GC33+(BK35-BJ35)*(INDEX(DT33:$FF33,1,MATCH(1,DT35:$FF35,0))-GC33)/(INDEX(BK35:$CW35,1,MATCH(1,DT35:$FF35,0))-BJ35),DT33)</f>
        <v>#N/A</v>
      </c>
      <c r="GE33" s="125" t="e">
        <f aca="false">IF(ISNA(DU33),GD33+(BL35-BK35)*(INDEX(DU33:$FF33,1,MATCH(1,DU35:$FF35,0))-GD33)/(INDEX(BL35:$CW35,1,MATCH(1,DU35:$FF35,0))-BK35),DU33)</f>
        <v>#N/A</v>
      </c>
      <c r="GF33" s="125" t="e">
        <f aca="false">IF(ISNA(DV33),GE33+(BM35-BL35)*(INDEX(DV33:$FF33,1,MATCH(1,DV35:$FF35,0))-GE33)/(INDEX(BM35:$CW35,1,MATCH(1,DV35:$FF35,0))-BL35),DV33)</f>
        <v>#N/A</v>
      </c>
      <c r="GG33" s="125" t="e">
        <f aca="false">IF(ISNA(DW33),GF33+(BN35-BM35)*(INDEX(DW33:$FF33,1,MATCH(1,DW35:$FF35,0))-GF33)/(INDEX(BN35:$CW35,1,MATCH(1,DW35:$FF35,0))-BM35),DW33)</f>
        <v>#N/A</v>
      </c>
      <c r="GH33" s="125" t="e">
        <f aca="false">IF(ISNA(DX33),GG33+(BO35-BN35)*(INDEX(DX33:$FF33,1,MATCH(1,DX35:$FF35,0))-GG33)/(INDEX(BO35:$CW35,1,MATCH(1,DX35:$FF35,0))-BN35),DX33)</f>
        <v>#N/A</v>
      </c>
      <c r="GI33" s="125" t="e">
        <f aca="false">IF(ISNA(DY33),GH33+(BP35-BO35)*(INDEX(DY33:$FF33,1,MATCH(1,DY35:$FF35,0))-GH33)/(INDEX(BP35:$CW35,1,MATCH(1,DY35:$FF35,0))-BO35),DY33)</f>
        <v>#N/A</v>
      </c>
      <c r="GJ33" s="125" t="e">
        <f aca="false">IF(ISNA(DZ33),GI33+(BQ35-BP35)*(INDEX(DZ33:$FF33,1,MATCH(1,DZ35:$FF35,0))-GI33)/(INDEX(BQ35:$CW35,1,MATCH(1,DZ35:$FF35,0))-BP35),DZ33)</f>
        <v>#N/A</v>
      </c>
      <c r="GK33" s="125" t="e">
        <f aca="false">IF(ISNA(EA33),GJ33+(BR35-BQ35)*(INDEX(EA33:$FF33,1,MATCH(1,EA35:$FF35,0))-GJ33)/(INDEX(BR35:$CW35,1,MATCH(1,EA35:$FF35,0))-BQ35),EA33)</f>
        <v>#N/A</v>
      </c>
      <c r="GL33" s="125" t="e">
        <f aca="false">IF(ISNA(EB33),GK33+(BS35-BR35)*(INDEX(EB33:$FF33,1,MATCH(1,EB35:$FF35,0))-GK33)/(INDEX(BS35:$CW35,1,MATCH(1,EB35:$FF35,0))-BR35),EB33)</f>
        <v>#N/A</v>
      </c>
      <c r="GM33" s="125" t="e">
        <f aca="false">IF(ISNA(EC33),GL33+(BT35-BS35)*(INDEX(EC33:$FF33,1,MATCH(1,EC35:$FF35,0))-GL33)/(INDEX(BT35:$CW35,1,MATCH(1,EC35:$FF35,0))-BS35),EC33)</f>
        <v>#N/A</v>
      </c>
      <c r="GN33" s="125" t="e">
        <f aca="false">IF(ISNA(ED33),GM33+(BU35-BT35)*(INDEX(ED33:$FF33,1,MATCH(1,ED35:$FF35,0))-GM33)/(INDEX(BU35:$CW35,1,MATCH(1,ED35:$FF35,0))-BT35),ED33)</f>
        <v>#N/A</v>
      </c>
      <c r="GO33" s="125" t="e">
        <f aca="false">IF(ISNA(EE33),GN33+(BV35-BU35)*(INDEX(EE33:$FF33,1,MATCH(1,EE35:$FF35,0))-GN33)/(INDEX(BV35:$CW35,1,MATCH(1,EE35:$FF35,0))-BU35),EE33)</f>
        <v>#N/A</v>
      </c>
      <c r="GP33" s="125" t="e">
        <f aca="false">IF(ISNA(EF33),GO33+(BW35-BV35)*(INDEX(EF33:$FF33,1,MATCH(1,EF35:$FF35,0))-GO33)/(INDEX(BW35:$CW35,1,MATCH(1,EF35:$FF35,0))-BV35),EF33)</f>
        <v>#N/A</v>
      </c>
      <c r="GQ33" s="125" t="e">
        <f aca="false">IF(ISNA(EG33),GP33+(BX35-BW35)*(INDEX(EG33:$FF33,1,MATCH(1,EG35:$FF35,0))-GP33)/(INDEX(BX35:$CW35,1,MATCH(1,EG35:$FF35,0))-BW35),EG33)</f>
        <v>#N/A</v>
      </c>
      <c r="GR33" s="125" t="e">
        <f aca="false">IF(ISNA(EH33),GQ33+(BY35-BX35)*(INDEX(EH33:$FF33,1,MATCH(1,EH35:$FF35,0))-GQ33)/(INDEX(BY35:$CW35,1,MATCH(1,EH35:$FF35,0))-BX35),EH33)</f>
        <v>#N/A</v>
      </c>
      <c r="GS33" s="125" t="e">
        <f aca="false">IF(ISNA(EI33),GR33+(BZ35-BY35)*(INDEX(EI33:$FF33,1,MATCH(1,EI35:$FF35,0))-GR33)/(INDEX(BZ35:$CW35,1,MATCH(1,EI35:$FF35,0))-BY35),EI33)</f>
        <v>#N/A</v>
      </c>
      <c r="GT33" s="125" t="e">
        <f aca="false">IF(ISNA(EJ33),GS33+(CA35-BZ35)*(INDEX(EJ33:$FF33,1,MATCH(1,EJ35:$FF35,0))-GS33)/(INDEX(CA35:$CW35,1,MATCH(1,EJ35:$FF35,0))-BZ35),EJ33)</f>
        <v>#N/A</v>
      </c>
      <c r="GU33" s="125" t="e">
        <f aca="false">IF(ISNA(EK33),GT33+(CB35-CA35)*(INDEX(EK33:$FF33,1,MATCH(1,EK35:$FF35,0))-GT33)/(INDEX(CB35:$CW35,1,MATCH(1,EK35:$FF35,0))-CA35),EK33)</f>
        <v>#N/A</v>
      </c>
      <c r="GV33" s="125" t="e">
        <f aca="false">IF(ISNA(EL33),GU33+(CC35-CB35)*(INDEX(EL33:$FF33,1,MATCH(1,EL35:$FF35,0))-GU33)/(INDEX(CC35:$CW35,1,MATCH(1,EL35:$FF35,0))-CB35),EL33)</f>
        <v>#N/A</v>
      </c>
      <c r="GW33" s="125" t="e">
        <f aca="false">IF(ISNA(EM33),GV33+(CD35-CC35)*(INDEX(EM33:$FF33,1,MATCH(1,EM35:$FF35,0))-GV33)/(INDEX(CD35:$CW35,1,MATCH(1,EM35:$FF35,0))-CC35),EM33)</f>
        <v>#N/A</v>
      </c>
      <c r="GX33" s="125" t="e">
        <f aca="false">IF(ISNA(EN33),GW33+(CE35-CD35)*(INDEX(EN33:$FF33,1,MATCH(1,EN35:$FF35,0))-GW33)/(INDEX(CE35:$CW35,1,MATCH(1,EN35:$FF35,0))-CD35),EN33)</f>
        <v>#N/A</v>
      </c>
      <c r="GY33" s="125" t="e">
        <f aca="false">IF(ISNA(EO33),GX33+(CF35-CE35)*(INDEX(EO33:$FF33,1,MATCH(1,EO35:$FF35,0))-GX33)/(INDEX(CF35:$CW35,1,MATCH(1,EO35:$FF35,0))-CE35),EO33)</f>
        <v>#N/A</v>
      </c>
      <c r="GZ33" s="125" t="e">
        <f aca="false">IF(ISNA(EP33),GY33+(CG35-CF35)*(INDEX(EP33:$FF33,1,MATCH(1,EP35:$FF35,0))-GY33)/(INDEX(CG35:$CW35,1,MATCH(1,EP35:$FF35,0))-CF35),EP33)</f>
        <v>#N/A</v>
      </c>
      <c r="HA33" s="125" t="e">
        <f aca="false">IF(ISNA(EQ33),GZ33+(CH35-CG35)*(INDEX(EQ33:$FF33,1,MATCH(1,EQ35:$FF35,0))-GZ33)/(INDEX(CH35:$CW35,1,MATCH(1,EQ35:$FF35,0))-CG35),EQ33)</f>
        <v>#N/A</v>
      </c>
      <c r="HB33" s="125" t="e">
        <f aca="false">IF(ISNA(ER33),HA33+(CI35-CH35)*(INDEX(ER33:$FF33,1,MATCH(1,ER35:$FF35,0))-HA33)/(INDEX(CI35:$CW35,1,MATCH(1,ER35:$FF35,0))-CH35),ER33)</f>
        <v>#N/A</v>
      </c>
      <c r="HC33" s="125" t="e">
        <f aca="false">IF(ISNA(ES33),HB33+(CJ35-CI35)*(INDEX(ES33:$FF33,1,MATCH(1,ES35:$FF35,0))-HB33)/(INDEX(CJ35:$CW35,1,MATCH(1,ES35:$FF35,0))-CI35),ES33)</f>
        <v>#N/A</v>
      </c>
      <c r="HD33" s="125" t="e">
        <f aca="false">IF(ISNA(ET33),HC33+(CK35-CJ35)*(INDEX(ET33:$FF33,1,MATCH(1,ET35:$FF35,0))-HC33)/(INDEX(CK35:$CW35,1,MATCH(1,ET35:$FF35,0))-CJ35),ET33)</f>
        <v>#N/A</v>
      </c>
      <c r="HE33" s="125" t="e">
        <f aca="false">IF(ISNA(EU33),HD33+(CL35-CK35)*(INDEX(EU33:$FF33,1,MATCH(1,EU35:$FF35,0))-HD33)/(INDEX(CL35:$CW35,1,MATCH(1,EU35:$FF35,0))-CK35),EU33)</f>
        <v>#N/A</v>
      </c>
      <c r="HF33" s="125" t="e">
        <f aca="false">IF(ISNA(EV33),HE33+(CM35-CL35)*(INDEX(EV33:$FF33,1,MATCH(1,EV35:$FF35,0))-HE33)/(INDEX(CM35:$CW35,1,MATCH(1,EV35:$FF35,0))-CL35),EV33)</f>
        <v>#N/A</v>
      </c>
      <c r="HG33" s="125" t="e">
        <f aca="false">IF(ISNA(EW33),HF33+(CN35-CM35)*(INDEX(EW33:$FF33,1,MATCH(1,EW35:$FF35,0))-HF33)/(INDEX(CN35:$CW35,1,MATCH(1,EW35:$FF35,0))-CM35),EW33)</f>
        <v>#N/A</v>
      </c>
      <c r="HH33" s="125" t="e">
        <f aca="false">IF(ISNA(EX33),HG33+(CO35-CN35)*(INDEX(EX33:$FF33,1,MATCH(1,EX35:$FF35,0))-HG33)/(INDEX(CO35:$CW35,1,MATCH(1,EX35:$FF35,0))-CN35),EX33)</f>
        <v>#N/A</v>
      </c>
      <c r="HI33" s="125" t="e">
        <f aca="false">IF(ISNA(EY33),HH33+(CP35-CO35)*(INDEX(EY33:$FF33,1,MATCH(1,EY35:$FF35,0))-HH33)/(INDEX(CP35:$CW35,1,MATCH(1,EY35:$FF35,0))-CO35),EY33)</f>
        <v>#N/A</v>
      </c>
      <c r="HJ33" s="125" t="e">
        <f aca="false">IF(ISNA(EZ33),HI33+(CQ35-CP35)*(INDEX(EZ33:$FF33,1,MATCH(1,EZ35:$FF35,0))-HI33)/(INDEX(CQ35:$CW35,1,MATCH(1,EZ35:$FF35,0))-CP35),EZ33)</f>
        <v>#N/A</v>
      </c>
      <c r="HK33" s="125" t="e">
        <f aca="false">IF(ISNA(FA33),HJ33+(CR35-CQ35)*(INDEX(FA33:$FF33,1,MATCH(1,FA35:$FF35,0))-HJ33)/(INDEX(CR35:$CW35,1,MATCH(1,FA35:$FF35,0))-CQ35),FA33)</f>
        <v>#N/A</v>
      </c>
      <c r="HL33" s="125" t="e">
        <f aca="false">IF(ISNA(FB33),HK33+(CS35-CR35)*(INDEX(FB33:$FF33,1,MATCH(1,FB35:$FF35,0))-HK33)/(INDEX(CS35:$CW35,1,MATCH(1,FB35:$FF35,0))-CR35),FB33)</f>
        <v>#N/A</v>
      </c>
      <c r="HM33" s="125" t="e">
        <f aca="false">IF(ISNA(FC33),HL33+(CT35-CS35)*(INDEX(FC33:$FF33,1,MATCH(1,FC35:$FF35,0))-HL33)/(INDEX(CT35:$CW35,1,MATCH(1,FC35:$FF35,0))-CS35),FC33)</f>
        <v>#N/A</v>
      </c>
      <c r="HN33" s="125" t="e">
        <f aca="false">IF(ISNA(FD33),HM33+(CU35-CT35)*(INDEX(FD33:$FF33,1,MATCH(1,FD35:$FF35,0))-HM33)/(INDEX(CU35:$CW35,1,MATCH(1,FD35:$FF35,0))-CT35),FD33)</f>
        <v>#N/A</v>
      </c>
      <c r="HO33" s="125" t="e">
        <f aca="false">IF(ISNA(FE33),HN33+(CV35-CU35)*(INDEX(FE33:$FF33,1,MATCH(1,FE35:$FF35,0))-HN33)/(INDEX(CV35:$CW35,1,MATCH(1,FE35:$FF35,0))-CU35),FE33)</f>
        <v>#N/A</v>
      </c>
      <c r="HP33" s="125" t="e">
        <f aca="false">IF(ISNA(FF33),HO33+(CW35-CV35)*(INDEX(FF33:$FF33,1,MATCH(1,FF35:$FF35,0))-HO33)/(INDEX(CW35:$CW35,1,MATCH(1,FF35:$FF35,0))-CV35),FF33)</f>
        <v>#N/A</v>
      </c>
      <c r="HR33" s="125" t="n">
        <v>1</v>
      </c>
      <c r="HS33" s="125" t="n">
        <f aca="false">IF(FH36=1,HR33,HR33+1)</f>
        <v>2</v>
      </c>
      <c r="HT33" s="125" t="n">
        <f aca="false">IF(FI36=1,HS33,HS33+1)</f>
        <v>3</v>
      </c>
      <c r="HU33" s="125" t="n">
        <f aca="false">IF(FJ36=1,HT33,HT33+1)</f>
        <v>4</v>
      </c>
      <c r="HV33" s="125" t="n">
        <f aca="false">IF(FK36=1,HU33,HU33+1)</f>
        <v>5</v>
      </c>
      <c r="HW33" s="125" t="n">
        <f aca="false">IF(FL36=1,HV33,HV33+1)</f>
        <v>6</v>
      </c>
      <c r="HX33" s="125" t="n">
        <f aca="false">IF(FM36=1,HW33,HW33+1)</f>
        <v>7</v>
      </c>
      <c r="HY33" s="125" t="n">
        <f aca="false">IF(FN36=1,HX33,HX33+1)</f>
        <v>8</v>
      </c>
      <c r="HZ33" s="125" t="n">
        <f aca="false">IF(FO36=1,HY33,HY33+1)</f>
        <v>9</v>
      </c>
      <c r="IA33" s="125" t="n">
        <f aca="false">IF(FP36=1,HZ33,HZ33+1)</f>
        <v>10</v>
      </c>
      <c r="IB33" s="125" t="n">
        <f aca="false">IF(FQ36=1,IA33,IA33+1)</f>
        <v>11</v>
      </c>
      <c r="IC33" s="125" t="n">
        <f aca="false">IF(FR36=1,IB33,IB33+1)</f>
        <v>12</v>
      </c>
      <c r="ID33" s="125" t="n">
        <f aca="false">IF(FS36=1,IC33,IC33+1)</f>
        <v>13</v>
      </c>
      <c r="IE33" s="125" t="n">
        <f aca="false">IF(FT36=1,ID33,ID33+1)</f>
        <v>14</v>
      </c>
      <c r="IF33" s="125" t="n">
        <f aca="false">IF(FU36=1,IE33,IE33+1)</f>
        <v>15</v>
      </c>
      <c r="IG33" s="125" t="n">
        <f aca="false">IF(FV36=1,IF33,IF33+1)</f>
        <v>16</v>
      </c>
      <c r="IH33" s="125" t="n">
        <f aca="false">IF(FW36=1,IG33,IG33+1)</f>
        <v>17</v>
      </c>
      <c r="II33" s="125" t="n">
        <f aca="false">IF(FX36=1,IH33,IH33+1)</f>
        <v>18</v>
      </c>
      <c r="IJ33" s="125" t="n">
        <f aca="false">IF(FY36=1,II33,II33+1)</f>
        <v>19</v>
      </c>
      <c r="IK33" s="125" t="n">
        <f aca="false">IF(FZ36=1,IJ33,IJ33+1)</f>
        <v>20</v>
      </c>
      <c r="IL33" s="125" t="n">
        <f aca="false">IF(GA36=1,IK33,IK33+1)</f>
        <v>21</v>
      </c>
      <c r="IM33" s="125" t="n">
        <f aca="false">IF(GB36=1,IL33,IL33+1)</f>
        <v>22</v>
      </c>
      <c r="IN33" s="125" t="n">
        <f aca="false">IF(GC36=1,IM33,IM33+1)</f>
        <v>23</v>
      </c>
      <c r="IO33" s="125" t="n">
        <f aca="false">IF(GD36=1,IN33,IN33+1)</f>
        <v>24</v>
      </c>
      <c r="IP33" s="125" t="n">
        <f aca="false">IF(GE36=1,IO33,IO33+1)</f>
        <v>25</v>
      </c>
      <c r="IQ33" s="125" t="n">
        <f aca="false">IF(GF36=1,IP33,IP33+1)</f>
        <v>26</v>
      </c>
      <c r="IR33" s="125" t="n">
        <f aca="false">IF(GG36=1,IQ33,IQ33+1)</f>
        <v>27</v>
      </c>
      <c r="IS33" s="125" t="n">
        <f aca="false">IF(GH36=1,IR33,IR33+1)</f>
        <v>28</v>
      </c>
      <c r="IT33" s="125" t="n">
        <f aca="false">IF(GI36=1,IS33,IS33+1)</f>
        <v>29</v>
      </c>
      <c r="IU33" s="125" t="n">
        <f aca="false">IF(GJ36=1,IT33,IT33+1)</f>
        <v>30</v>
      </c>
      <c r="IV33" s="125" t="n">
        <f aca="false">IF(GK36=1,IU33,IU33+1)</f>
        <v>31</v>
      </c>
      <c r="IW33" s="125" t="n">
        <f aca="false">IF(GL36=1,IV33,IV33+1)</f>
        <v>32</v>
      </c>
      <c r="IX33" s="125" t="n">
        <f aca="false">IF(GM36=1,IW33,IW33+1)</f>
        <v>33</v>
      </c>
      <c r="IY33" s="125" t="n">
        <f aca="false">IF(GN36=1,IX33,IX33+1)</f>
        <v>34</v>
      </c>
      <c r="IZ33" s="125" t="n">
        <f aca="false">IF(GO36=1,IY33,IY33+1)</f>
        <v>35</v>
      </c>
      <c r="JA33" s="125" t="n">
        <f aca="false">IF(GP36=1,IZ33,IZ33+1)</f>
        <v>36</v>
      </c>
      <c r="JB33" s="125" t="n">
        <f aca="false">IF(GQ36=1,JA33,JA33+1)</f>
        <v>37</v>
      </c>
      <c r="JC33" s="125" t="n">
        <f aca="false">IF(GR36=1,JB33,JB33+1)</f>
        <v>38</v>
      </c>
      <c r="JD33" s="125" t="n">
        <f aca="false">IF(GS36=1,JC33,JC33+1)</f>
        <v>39</v>
      </c>
      <c r="JE33" s="125" t="n">
        <f aca="false">IF(GT36=1,JD33,JD33+1)</f>
        <v>40</v>
      </c>
      <c r="JF33" s="125" t="n">
        <f aca="false">IF(GU36=1,JE33,JE33+1)</f>
        <v>41</v>
      </c>
      <c r="JG33" s="125" t="n">
        <f aca="false">IF(GV36=1,JF33,JF33+1)</f>
        <v>42</v>
      </c>
      <c r="JH33" s="125" t="n">
        <f aca="false">IF(GW36=1,JG33,JG33+1)</f>
        <v>43</v>
      </c>
      <c r="JI33" s="125" t="n">
        <f aca="false">IF(GX36=1,JH33,JH33+1)</f>
        <v>44</v>
      </c>
      <c r="JJ33" s="125" t="n">
        <f aca="false">IF(GY36=1,JI33,JI33+1)</f>
        <v>45</v>
      </c>
      <c r="JK33" s="125" t="n">
        <f aca="false">IF(GZ36=1,JJ33,JJ33+1)</f>
        <v>46</v>
      </c>
      <c r="JL33" s="125" t="n">
        <f aca="false">IF(HA36=1,JK33,JK33+1)</f>
        <v>47</v>
      </c>
      <c r="JM33" s="125" t="n">
        <f aca="false">IF(HB36=1,JL33,JL33+1)</f>
        <v>48</v>
      </c>
      <c r="JN33" s="125" t="n">
        <f aca="false">IF(HC36=1,JM33,JM33+1)</f>
        <v>49</v>
      </c>
      <c r="JO33" s="125" t="n">
        <f aca="false">IF(HD36=1,JN33,JN33+1)</f>
        <v>50</v>
      </c>
      <c r="JP33" s="125" t="n">
        <f aca="false">IF(HE36=1,JO33,JO33+1)</f>
        <v>51</v>
      </c>
      <c r="JQ33" s="125" t="n">
        <f aca="false">IF(HF36=1,JP33,JP33+1)</f>
        <v>52</v>
      </c>
      <c r="JR33" s="125" t="n">
        <f aca="false">IF(HG36=1,JQ33,JQ33+1)</f>
        <v>53</v>
      </c>
      <c r="JS33" s="125" t="n">
        <f aca="false">IF(HH36=1,JR33,JR33+1)</f>
        <v>54</v>
      </c>
      <c r="JT33" s="125" t="n">
        <f aca="false">IF(HI36=1,JS33,JS33+1)</f>
        <v>55</v>
      </c>
      <c r="JU33" s="125" t="n">
        <f aca="false">IF(HJ36=1,JT33,JT33+1)</f>
        <v>56</v>
      </c>
      <c r="JV33" s="125" t="n">
        <f aca="false">IF(HK36=1,JU33,JU33+1)</f>
        <v>57</v>
      </c>
      <c r="JW33" s="125" t="n">
        <f aca="false">IF(HL36=1,JV33,JV33+1)</f>
        <v>58</v>
      </c>
      <c r="JX33" s="125" t="n">
        <f aca="false">IF(HM36=1,JW33,JW33+1)</f>
        <v>59</v>
      </c>
      <c r="JY33" s="125" t="n">
        <f aca="false">IF(HN36=1,JX33,JX33+1)</f>
        <v>60</v>
      </c>
      <c r="JZ33" s="125" t="n">
        <f aca="false">IF(HO36=1,JY33,JY33+1)</f>
        <v>61</v>
      </c>
      <c r="KA33" s="125" t="n">
        <f aca="false">IF(HP36=1,JZ33,JZ33+1)</f>
        <v>62</v>
      </c>
      <c r="KB33" s="125" t="n">
        <f aca="false">IF(HQ36=1,KA33,KA33+1)</f>
        <v>63</v>
      </c>
      <c r="KC33" s="125" t="n">
        <f aca="false">IF(HR36=1,KB33,KB33+1)</f>
        <v>64</v>
      </c>
      <c r="KD33" s="125" t="n">
        <f aca="false">IF(HS36=1,KC33,KC33+1)</f>
        <v>65</v>
      </c>
      <c r="KE33" s="125" t="n">
        <f aca="false">IF(HT36=1,KD33,KD33+1)</f>
        <v>66</v>
      </c>
      <c r="KF33" s="125" t="n">
        <f aca="false">IF(HU36=1,KE33,KE33+1)</f>
        <v>67</v>
      </c>
      <c r="KG33" s="125" t="n">
        <f aca="false">IF(HV36=1,KF33,KF33+1)</f>
        <v>68</v>
      </c>
      <c r="KH33" s="125" t="n">
        <f aca="false">IF(HW36=1,KG33,KG33+1)</f>
        <v>69</v>
      </c>
      <c r="KI33" s="125" t="n">
        <f aca="false">IF(HX36=1,KH33,KH33+1)</f>
        <v>70</v>
      </c>
      <c r="KJ33" s="125" t="n">
        <f aca="false">IF(HY36=1,KI33,KI33+1)</f>
        <v>71</v>
      </c>
      <c r="KK33" s="125" t="n">
        <f aca="false">IF(HZ36=1,KJ33,KJ33+1)</f>
        <v>72</v>
      </c>
      <c r="KL33" s="125" t="n">
        <f aca="false">IF(IA36=1,KK33,KK33+1)</f>
        <v>73</v>
      </c>
      <c r="KM33" s="125" t="n">
        <f aca="false">IF(IB36=1,KL33,KL33+1)</f>
        <v>74</v>
      </c>
      <c r="KN33" s="125" t="n">
        <f aca="false">IF(IC36=1,KM33,KM33+1)</f>
        <v>75</v>
      </c>
      <c r="KO33" s="125" t="n">
        <f aca="false">IF(ID36=1,KN33,KN33+1)</f>
        <v>76</v>
      </c>
      <c r="KP33" s="125" t="n">
        <f aca="false">IF(IE36=1,KO33,KO33+1)</f>
        <v>77</v>
      </c>
      <c r="KQ33" s="125" t="n">
        <f aca="false">IF(IF36=1,KP33,KP33+1)</f>
        <v>78</v>
      </c>
      <c r="KR33" s="125" t="n">
        <f aca="false">IF(IG36=1,KQ33,KQ33+1)</f>
        <v>79</v>
      </c>
      <c r="KS33" s="125" t="n">
        <f aca="false">IF(IH36=1,KR33,KR33+1)</f>
        <v>80</v>
      </c>
      <c r="KU33" s="125" t="s">
        <v>69</v>
      </c>
      <c r="KV33" s="125" t="n">
        <f aca="false">HR34</f>
        <v>0</v>
      </c>
      <c r="KW33" s="125" t="n">
        <f aca="false">HS34</f>
        <v>60.1</v>
      </c>
      <c r="KX33" s="125" t="n">
        <f aca="false">HT34</f>
        <v>67</v>
      </c>
      <c r="KY33" s="125" t="n">
        <f aca="false">HU34</f>
        <v>73.8</v>
      </c>
      <c r="KZ33" s="125" t="n">
        <f aca="false">HV34</f>
        <v>93</v>
      </c>
      <c r="LA33" s="125" t="n">
        <f aca="false">HW34</f>
        <v>142</v>
      </c>
      <c r="LB33" s="125" t="n">
        <f aca="false">HX34</f>
        <v>164</v>
      </c>
      <c r="LC33" s="125" t="n">
        <f aca="false">HY34</f>
        <v>189</v>
      </c>
      <c r="LD33" s="125" t="n">
        <f aca="false">HZ34</f>
        <v>227</v>
      </c>
      <c r="LE33" s="125" t="n">
        <f aca="false">IA34</f>
        <v>253</v>
      </c>
      <c r="LF33" s="125" t="n">
        <f aca="false">IB34</f>
        <v>281</v>
      </c>
      <c r="LG33" s="125" t="n">
        <f aca="false">IC34</f>
        <v>319</v>
      </c>
      <c r="LH33" s="125" t="n">
        <f aca="false">ID34</f>
        <v>420</v>
      </c>
      <c r="LI33" s="125" t="n">
        <f aca="false">IE34</f>
        <v>465</v>
      </c>
      <c r="LJ33" s="125" t="n">
        <f aca="false">IF34</f>
        <v>508</v>
      </c>
      <c r="LK33" s="125" t="n">
        <f aca="false">IG34</f>
        <v>513</v>
      </c>
      <c r="LL33" s="125" t="n">
        <f aca="false">IH34</f>
        <v>562</v>
      </c>
      <c r="LM33" s="125" t="n">
        <f aca="false">II34</f>
        <v>575.3</v>
      </c>
      <c r="LN33" s="125" t="n">
        <f aca="false">IJ34</f>
        <v>592.7</v>
      </c>
      <c r="LO33" s="125" t="n">
        <f aca="false">IK34</f>
        <v>640</v>
      </c>
      <c r="LP33" s="125" t="e">
        <f aca="false">IL34</f>
        <v>#N/A</v>
      </c>
      <c r="LQ33" s="125" t="e">
        <f aca="false">IM34</f>
        <v>#N/A</v>
      </c>
      <c r="LR33" s="125" t="e">
        <f aca="false">IN34</f>
        <v>#N/A</v>
      </c>
      <c r="LS33" s="125" t="e">
        <f aca="false">IO34</f>
        <v>#N/A</v>
      </c>
      <c r="LT33" s="125" t="e">
        <f aca="false">IP34</f>
        <v>#N/A</v>
      </c>
      <c r="LU33" s="125" t="e">
        <f aca="false">IQ34</f>
        <v>#N/A</v>
      </c>
      <c r="LV33" s="125" t="e">
        <f aca="false">IR34</f>
        <v>#N/A</v>
      </c>
      <c r="LW33" s="125" t="e">
        <f aca="false">IS34</f>
        <v>#N/A</v>
      </c>
      <c r="LX33" s="125" t="e">
        <f aca="false">IT34</f>
        <v>#N/A</v>
      </c>
      <c r="LY33" s="125" t="e">
        <f aca="false">IU34</f>
        <v>#N/A</v>
      </c>
      <c r="LZ33" s="125" t="e">
        <f aca="false">IV34</f>
        <v>#N/A</v>
      </c>
      <c r="MA33" s="125" t="e">
        <f aca="false">IW34</f>
        <v>#N/A</v>
      </c>
      <c r="MB33" s="125" t="e">
        <f aca="false">IX34</f>
        <v>#N/A</v>
      </c>
      <c r="MC33" s="125" t="e">
        <f aca="false">IY34</f>
        <v>#N/A</v>
      </c>
      <c r="MD33" s="125" t="e">
        <f aca="false">IZ34</f>
        <v>#N/A</v>
      </c>
      <c r="ME33" s="125" t="e">
        <f aca="false">JA34</f>
        <v>#N/A</v>
      </c>
      <c r="MF33" s="125" t="e">
        <f aca="false">JB34</f>
        <v>#N/A</v>
      </c>
      <c r="MG33" s="125" t="e">
        <f aca="false">JC34</f>
        <v>#N/A</v>
      </c>
      <c r="MH33" s="125" t="e">
        <f aca="false">JD34</f>
        <v>#N/A</v>
      </c>
      <c r="MI33" s="125" t="e">
        <f aca="false">JE34</f>
        <v>#N/A</v>
      </c>
      <c r="MJ33" s="125" t="e">
        <f aca="false">JF34</f>
        <v>#N/A</v>
      </c>
      <c r="MK33" s="125" t="e">
        <f aca="false">JG34</f>
        <v>#N/A</v>
      </c>
      <c r="ML33" s="125" t="e">
        <f aca="false">JH34</f>
        <v>#N/A</v>
      </c>
      <c r="MM33" s="125" t="e">
        <f aca="false">JI34</f>
        <v>#N/A</v>
      </c>
      <c r="MN33" s="125" t="e">
        <f aca="false">JJ34</f>
        <v>#N/A</v>
      </c>
      <c r="MO33" s="125" t="e">
        <f aca="false">JK34</f>
        <v>#N/A</v>
      </c>
      <c r="MP33" s="125" t="e">
        <f aca="false">JL34</f>
        <v>#N/A</v>
      </c>
      <c r="MQ33" s="125" t="e">
        <f aca="false">JM34</f>
        <v>#N/A</v>
      </c>
      <c r="MR33" s="125" t="e">
        <f aca="false">JN34</f>
        <v>#N/A</v>
      </c>
      <c r="MS33" s="125" t="e">
        <f aca="false">JO34</f>
        <v>#N/A</v>
      </c>
      <c r="MT33" s="125" t="e">
        <f aca="false">JP34</f>
        <v>#N/A</v>
      </c>
      <c r="MU33" s="125" t="e">
        <f aca="false">JQ34</f>
        <v>#N/A</v>
      </c>
      <c r="MV33" s="125" t="e">
        <f aca="false">JR34</f>
        <v>#N/A</v>
      </c>
      <c r="MW33" s="125" t="e">
        <f aca="false">JS34</f>
        <v>#N/A</v>
      </c>
      <c r="MX33" s="125" t="e">
        <f aca="false">JT34</f>
        <v>#N/A</v>
      </c>
      <c r="MY33" s="125" t="e">
        <f aca="false">JU34</f>
        <v>#N/A</v>
      </c>
      <c r="MZ33" s="125" t="e">
        <f aca="false">JV34</f>
        <v>#N/A</v>
      </c>
      <c r="NA33" s="125" t="e">
        <f aca="false">JW34</f>
        <v>#N/A</v>
      </c>
      <c r="NB33" s="125" t="e">
        <f aca="false">JX34</f>
        <v>#N/A</v>
      </c>
      <c r="NC33" s="125" t="e">
        <f aca="false">JY34</f>
        <v>#N/A</v>
      </c>
      <c r="ND33" s="125" t="e">
        <f aca="false">JZ34</f>
        <v>#N/A</v>
      </c>
      <c r="NE33" s="125" t="e">
        <f aca="false">KA34</f>
        <v>#N/A</v>
      </c>
      <c r="NF33" s="125" t="e">
        <f aca="false">KB34</f>
        <v>#N/A</v>
      </c>
      <c r="NG33" s="125" t="e">
        <f aca="false">KC34</f>
        <v>#N/A</v>
      </c>
      <c r="NH33" s="125" t="e">
        <f aca="false">KD34</f>
        <v>#N/A</v>
      </c>
      <c r="NI33" s="125" t="e">
        <f aca="false">KE34</f>
        <v>#N/A</v>
      </c>
      <c r="NJ33" s="125" t="e">
        <f aca="false">KF34</f>
        <v>#N/A</v>
      </c>
      <c r="NK33" s="125" t="e">
        <f aca="false">KG34</f>
        <v>#N/A</v>
      </c>
      <c r="NL33" s="125" t="e">
        <f aca="false">KH34</f>
        <v>#N/A</v>
      </c>
      <c r="NM33" s="125" t="e">
        <f aca="false">KI34</f>
        <v>#N/A</v>
      </c>
      <c r="NN33" s="125" t="e">
        <f aca="false">KJ34</f>
        <v>#N/A</v>
      </c>
      <c r="NO33" s="125" t="e">
        <f aca="false">KK34</f>
        <v>#N/A</v>
      </c>
      <c r="NP33" s="125" t="e">
        <f aca="false">KL34</f>
        <v>#N/A</v>
      </c>
      <c r="NQ33" s="125" t="e">
        <f aca="false">KM34</f>
        <v>#N/A</v>
      </c>
      <c r="NR33" s="125" t="e">
        <f aca="false">KN34</f>
        <v>#N/A</v>
      </c>
      <c r="NS33" s="125" t="e">
        <f aca="false">KO34</f>
        <v>#N/A</v>
      </c>
      <c r="NT33" s="125" t="e">
        <f aca="false">KP34</f>
        <v>#N/A</v>
      </c>
      <c r="NU33" s="125" t="e">
        <f aca="false">KQ34</f>
        <v>#N/A</v>
      </c>
      <c r="NV33" s="125" t="e">
        <f aca="false">KR34</f>
        <v>#N/A</v>
      </c>
      <c r="NW33" s="125" t="e">
        <f aca="false">KS34</f>
        <v>#N/A</v>
      </c>
      <c r="NX33" s="166"/>
      <c r="NZ33" s="166"/>
    </row>
    <row r="34" customFormat="false" ht="21" hidden="false" customHeight="true" outlineLevel="0" collapsed="false">
      <c r="A34" s="199"/>
      <c r="B34" s="200"/>
      <c r="C34" s="178" t="str">
        <f aca="false">C30</f>
        <v>Level (m)</v>
      </c>
      <c r="D34" s="179" t="n">
        <v>-15</v>
      </c>
      <c r="E34" s="179" t="n">
        <v>-15</v>
      </c>
      <c r="F34" s="179" t="n">
        <v>-20</v>
      </c>
      <c r="G34" s="179" t="n">
        <v>-25</v>
      </c>
      <c r="H34" s="179" t="n">
        <v>-30</v>
      </c>
      <c r="I34" s="179" t="n">
        <v>-30</v>
      </c>
      <c r="J34" s="179" t="n">
        <v>-25</v>
      </c>
      <c r="K34" s="179" t="n">
        <v>-20</v>
      </c>
      <c r="L34" s="179" t="n">
        <v>-15</v>
      </c>
      <c r="M34" s="179" t="n">
        <v>-11</v>
      </c>
      <c r="N34" s="179" t="n">
        <v>-15</v>
      </c>
      <c r="O34" s="179" t="n">
        <v>-20</v>
      </c>
      <c r="P34" s="179" t="n">
        <v>-25</v>
      </c>
      <c r="Q34" s="179" t="n">
        <v>-25</v>
      </c>
      <c r="R34" s="179" t="n">
        <v>-20</v>
      </c>
      <c r="S34" s="179" t="n">
        <v>-15</v>
      </c>
      <c r="T34" s="179"/>
      <c r="U34" s="179"/>
      <c r="V34" s="179"/>
      <c r="W34" s="179"/>
      <c r="X34" s="179"/>
      <c r="Y34" s="179"/>
      <c r="Z34" s="179"/>
      <c r="AA34" s="179"/>
      <c r="AB34" s="179"/>
      <c r="AC34" s="179"/>
      <c r="AD34" s="179"/>
      <c r="AE34" s="179"/>
      <c r="AF34" s="179"/>
      <c r="AG34" s="204"/>
      <c r="AH34" s="181"/>
      <c r="AI34" s="177"/>
      <c r="AJ34" s="177"/>
      <c r="AK34" s="205"/>
      <c r="AL34" s="205"/>
      <c r="AM34" s="187" t="n">
        <f aca="false">MIN(D34:AG34)</f>
        <v>-30</v>
      </c>
      <c r="AN34" s="205" t="n">
        <f aca="false">MAX(D34:AG34)</f>
        <v>-11</v>
      </c>
      <c r="AO34" s="205"/>
      <c r="AP34" s="125" t="n">
        <f aca="false">IF(COUNT(D35:AG35)&gt;1,1,NA())</f>
        <v>1</v>
      </c>
      <c r="AQ34" s="125" t="n">
        <f aca="false">IF(ISNA(MATCH(AP35,$D35:$AG35,0)),AP34,IF(AP34+1&gt;COUNT($D35:$AG35),NA(),AP34+1))</f>
        <v>1</v>
      </c>
      <c r="AR34" s="125" t="n">
        <f aca="false">IF(ISNA(MATCH(AQ35,$D35:$AG35,0)),AQ34,IF(AQ34+1&gt;COUNT($D35:$AG35),NA(),AQ34+1))</f>
        <v>2</v>
      </c>
      <c r="AS34" s="125" t="n">
        <f aca="false">IF(ISNA(MATCH(AR35,$D35:$AG35,0)),AR34,IF(AR34+1&gt;COUNT($D35:$AG35),NA(),AR34+1))</f>
        <v>2</v>
      </c>
      <c r="AT34" s="125" t="n">
        <f aca="false">IF(ISNA(MATCH(AS35,$D35:$AG35,0)),AS34,IF(AS34+1&gt;COUNT($D35:$AG35),NA(),AS34+1))</f>
        <v>3</v>
      </c>
      <c r="AU34" s="125" t="n">
        <f aca="false">IF(ISNA(MATCH(AT35,$D35:$AG35,0)),AT34,IF(AT34+1&gt;COUNT($D35:$AG35),NA(),AT34+1))</f>
        <v>3</v>
      </c>
      <c r="AV34" s="125" t="n">
        <f aca="false">IF(ISNA(MATCH(AU35,$D35:$AG35,0)),AU34,IF(AU34+1&gt;COUNT($D35:$AG35),NA(),AU34+1))</f>
        <v>3</v>
      </c>
      <c r="AW34" s="125" t="n">
        <f aca="false">IF(ISNA(MATCH(AV35,$D35:$AG35,0)),AV34,IF(AV34+1&gt;COUNT($D35:$AG35),NA(),AV34+1))</f>
        <v>3</v>
      </c>
      <c r="AX34" s="125" t="n">
        <f aca="false">IF(ISNA(MATCH(AW35,$D35:$AG35,0)),AW34,IF(AW34+1&gt;COUNT($D35:$AG35),NA(),AW34+1))</f>
        <v>3</v>
      </c>
      <c r="AY34" s="125" t="n">
        <f aca="false">IF(ISNA(MATCH(AX35,$D35:$AG35,0)),AX34,IF(AX34+1&gt;COUNT($D35:$AG35),NA(),AX34+1))</f>
        <v>3</v>
      </c>
      <c r="AZ34" s="125" t="n">
        <f aca="false">IF(ISNA(MATCH(AY35,$D35:$AG35,0)),AY34,IF(AY34+1&gt;COUNT($D35:$AG35),NA(),AY34+1))</f>
        <v>3</v>
      </c>
      <c r="BA34" s="125" t="n">
        <f aca="false">IF(ISNA(MATCH(AZ35,$D35:$AG35,0)),AZ34,IF(AZ34+1&gt;COUNT($D35:$AG35),NA(),AZ34+1))</f>
        <v>3</v>
      </c>
      <c r="BB34" s="125" t="n">
        <f aca="false">IF(ISNA(MATCH(BA35,$D35:$AG35,0)),BA34,IF(BA34+1&gt;COUNT($D35:$AG35),NA(),BA34+1))</f>
        <v>3</v>
      </c>
      <c r="BC34" s="125" t="n">
        <f aca="false">IF(ISNA(MATCH(BB35,$D35:$AG35,0)),BB34,IF(BB34+1&gt;COUNT($D35:$AG35),NA(),BB34+1))</f>
        <v>3</v>
      </c>
      <c r="BD34" s="125" t="n">
        <f aca="false">IF(ISNA(MATCH(BC35,$D35:$AG35,0)),BC34,IF(BC34+1&gt;COUNT($D35:$AG35),NA(),BC34+1))</f>
        <v>3</v>
      </c>
      <c r="BE34" s="125" t="n">
        <f aca="false">IF(ISNA(MATCH(BD35,$D35:$AG35,0)),BD34,IF(BD34+1&gt;COUNT($D35:$AG35),NA(),BD34+1))</f>
        <v>3</v>
      </c>
      <c r="BF34" s="125" t="n">
        <f aca="false">IF(ISNA(MATCH(BE35,$D35:$AG35,0)),BE34,IF(BE34+1&gt;COUNT($D35:$AG35),NA(),BE34+1))</f>
        <v>3</v>
      </c>
      <c r="BG34" s="125" t="n">
        <f aca="false">IF(ISNA(MATCH(BF35,$D35:$AG35,0)),BF34,IF(BF34+1&gt;COUNT($D35:$AG35),NA(),BF34+1))</f>
        <v>3</v>
      </c>
      <c r="BH34" s="125" t="n">
        <f aca="false">IF(ISNA(MATCH(BG35,$D35:$AG35,0)),BG34,IF(BG34+1&gt;COUNT($D35:$AG35),NA(),BG34+1))</f>
        <v>4</v>
      </c>
      <c r="BI34" s="125" t="e">
        <f aca="false">IF(ISNA(MATCH(BH35,$D35:$AG35,0)),BH34,IF(BH34+1&gt;COUNT($D35:$AG35),NA(),BH34+1))</f>
        <v>#N/A</v>
      </c>
      <c r="BJ34" s="125" t="e">
        <f aca="false">IF(ISNA(MATCH(BI35,$D35:$AG35,0)),BI34,IF(BI34+1&gt;COUNT($D35:$AG35),NA(),BI34+1))</f>
        <v>#N/A</v>
      </c>
      <c r="BK34" s="125" t="e">
        <f aca="false">IF(ISNA(MATCH(BJ35,$D35:$AG35,0)),BJ34,IF(BJ34+1&gt;COUNT($D35:$AG35),NA(),BJ34+1))</f>
        <v>#N/A</v>
      </c>
      <c r="BL34" s="125" t="e">
        <f aca="false">IF(ISNA(MATCH(BK35,$D35:$AG35,0)),BK34,IF(BK34+1&gt;COUNT($D35:$AG35),NA(),BK34+1))</f>
        <v>#N/A</v>
      </c>
      <c r="BM34" s="125" t="e">
        <f aca="false">IF(ISNA(MATCH(BL35,$D35:$AG35,0)),BL34,IF(BL34+1&gt;COUNT($D35:$AG35),NA(),BL34+1))</f>
        <v>#N/A</v>
      </c>
      <c r="BN34" s="125" t="e">
        <f aca="false">IF(ISNA(MATCH(BM35,$D35:$AG35,0)),BM34,IF(BM34+1&gt;COUNT($D35:$AG35),NA(),BM34+1))</f>
        <v>#N/A</v>
      </c>
      <c r="BO34" s="125" t="e">
        <f aca="false">IF(ISNA(MATCH(BN35,$D35:$AG35,0)),BN34,IF(BN34+1&gt;COUNT($D35:$AG35),NA(),BN34+1))</f>
        <v>#N/A</v>
      </c>
      <c r="BP34" s="125" t="e">
        <f aca="false">IF(ISNA(MATCH(BO35,$D35:$AG35,0)),BO34,IF(BO34+1&gt;COUNT($D35:$AG35),NA(),BO34+1))</f>
        <v>#N/A</v>
      </c>
      <c r="BQ34" s="125" t="e">
        <f aca="false">IF(ISNA(MATCH(BP35,$D35:$AG35,0)),BP34,IF(BP34+1&gt;COUNT($D35:$AG35),NA(),BP34+1))</f>
        <v>#N/A</v>
      </c>
      <c r="BR34" s="125" t="e">
        <f aca="false">IF(ISNA(MATCH(BQ35,$D35:$AG35,0)),BQ34,IF(BQ34+1&gt;COUNT($D35:$AG35),NA(),BQ34+1))</f>
        <v>#N/A</v>
      </c>
      <c r="BS34" s="125" t="e">
        <f aca="false">IF(ISNA(MATCH(BR35,$D35:$AG35,0)),BR34,IF(BR34+1&gt;COUNT($D35:$AG35),NA(),BR34+1))</f>
        <v>#N/A</v>
      </c>
      <c r="BT34" s="125" t="e">
        <f aca="false">IF(ISNA(MATCH(BS35,$D35:$AG35,0)),BS34,IF(BS34+1&gt;COUNT($D35:$AG35),NA(),BS34+1))</f>
        <v>#N/A</v>
      </c>
      <c r="BU34" s="125" t="e">
        <f aca="false">IF(ISNA(MATCH(BT35,$D35:$AG35,0)),BT34,IF(BT34+1&gt;COUNT($D35:$AG35),NA(),BT34+1))</f>
        <v>#N/A</v>
      </c>
      <c r="BV34" s="125" t="e">
        <f aca="false">IF(ISNA(MATCH(BU35,$D35:$AG35,0)),BU34,IF(BU34+1&gt;COUNT($D35:$AG35),NA(),BU34+1))</f>
        <v>#N/A</v>
      </c>
      <c r="BW34" s="125" t="e">
        <f aca="false">IF(ISNA(MATCH(BV35,$D35:$AG35,0)),BV34,IF(BV34+1&gt;COUNT($D35:$AG35),NA(),BV34+1))</f>
        <v>#N/A</v>
      </c>
      <c r="BX34" s="125" t="e">
        <f aca="false">IF(ISNA(MATCH(BW35,$D35:$AG35,0)),BW34,IF(BW34+1&gt;COUNT($D35:$AG35),NA(),BW34+1))</f>
        <v>#N/A</v>
      </c>
      <c r="BY34" s="125" t="e">
        <f aca="false">IF(ISNA(MATCH(BX35,$D35:$AG35,0)),BX34,IF(BX34+1&gt;COUNT($D35:$AG35),NA(),BX34+1))</f>
        <v>#N/A</v>
      </c>
      <c r="BZ34" s="125" t="e">
        <f aca="false">IF(ISNA(MATCH(BY35,$D35:$AG35,0)),BY34,IF(BY34+1&gt;COUNT($D35:$AG35),NA(),BY34+1))</f>
        <v>#N/A</v>
      </c>
      <c r="CA34" s="125" t="e">
        <f aca="false">IF(ISNA(MATCH(BZ35,$D35:$AG35,0)),BZ34,IF(BZ34+1&gt;COUNT($D35:$AG35),NA(),BZ34+1))</f>
        <v>#N/A</v>
      </c>
      <c r="CB34" s="125" t="e">
        <f aca="false">IF(ISNA(MATCH(CA35,$D35:$AG35,0)),CA34,IF(CA34+1&gt;COUNT($D35:$AG35),NA(),CA34+1))</f>
        <v>#N/A</v>
      </c>
      <c r="CC34" s="125" t="e">
        <f aca="false">IF(ISNA(MATCH(CB35,$D35:$AG35,0)),CB34,IF(CB34+1&gt;COUNT($D35:$AG35),NA(),CB34+1))</f>
        <v>#N/A</v>
      </c>
      <c r="CD34" s="125" t="e">
        <f aca="false">IF(ISNA(MATCH(CC35,$D35:$AG35,0)),CC34,IF(CC34+1&gt;COUNT($D35:$AG35),NA(),CC34+1))</f>
        <v>#N/A</v>
      </c>
      <c r="CE34" s="125" t="e">
        <f aca="false">IF(ISNA(MATCH(CD35,$D35:$AG35,0)),CD34,IF(CD34+1&gt;COUNT($D35:$AG35),NA(),CD34+1))</f>
        <v>#N/A</v>
      </c>
      <c r="CF34" s="125" t="e">
        <f aca="false">IF(ISNA(MATCH(CE35,$D35:$AG35,0)),CE34,IF(CE34+1&gt;COUNT($D35:$AG35),NA(),CE34+1))</f>
        <v>#N/A</v>
      </c>
      <c r="CG34" s="125" t="e">
        <f aca="false">IF(ISNA(MATCH(CF35,$D35:$AG35,0)),CF34,IF(CF34+1&gt;COUNT($D35:$AG35),NA(),CF34+1))</f>
        <v>#N/A</v>
      </c>
      <c r="CH34" s="125" t="e">
        <f aca="false">IF(ISNA(MATCH(CG35,$D35:$AG35,0)),CG34,IF(CG34+1&gt;COUNT($D35:$AG35),NA(),CG34+1))</f>
        <v>#N/A</v>
      </c>
      <c r="CI34" s="125" t="e">
        <f aca="false">IF(ISNA(MATCH(CH35,$D35:$AG35,0)),CH34,IF(CH34+1&gt;COUNT($D35:$AG35),NA(),CH34+1))</f>
        <v>#N/A</v>
      </c>
      <c r="CJ34" s="125" t="e">
        <f aca="false">IF(ISNA(MATCH(CI35,$D35:$AG35,0)),CI34,IF(CI34+1&gt;COUNT($D35:$AG35),NA(),CI34+1))</f>
        <v>#N/A</v>
      </c>
      <c r="CK34" s="125" t="e">
        <f aca="false">IF(ISNA(MATCH(CJ35,$D35:$AG35,0)),CJ34,IF(CJ34+1&gt;COUNT($D35:$AG35),NA(),CJ34+1))</f>
        <v>#N/A</v>
      </c>
      <c r="CL34" s="125" t="e">
        <f aca="false">IF(ISNA(MATCH(CK35,$D35:$AG35,0)),CK34,IF(CK34+1&gt;COUNT($D35:$AG35),NA(),CK34+1))</f>
        <v>#N/A</v>
      </c>
      <c r="CM34" s="125" t="e">
        <f aca="false">IF(ISNA(MATCH(CL35,$D35:$AG35,0)),CL34,IF(CL34+1&gt;COUNT($D35:$AG35),NA(),CL34+1))</f>
        <v>#N/A</v>
      </c>
      <c r="CN34" s="125" t="e">
        <f aca="false">IF(ISNA(MATCH(CM35,$D35:$AG35,0)),CM34,IF(CM34+1&gt;COUNT($D35:$AG35),NA(),CM34+1))</f>
        <v>#N/A</v>
      </c>
      <c r="CO34" s="125" t="e">
        <f aca="false">IF(ISNA(MATCH(CN35,$D35:$AG35,0)),CN34,IF(CN34+1&gt;COUNT($D35:$AG35),NA(),CN34+1))</f>
        <v>#N/A</v>
      </c>
      <c r="CP34" s="125" t="e">
        <f aca="false">IF(ISNA(MATCH(CO35,$D35:$AG35,0)),CO34,IF(CO34+1&gt;COUNT($D35:$AG35),NA(),CO34+1))</f>
        <v>#N/A</v>
      </c>
      <c r="CQ34" s="125" t="e">
        <f aca="false">IF(ISNA(MATCH(CP35,$D35:$AG35,0)),CP34,IF(CP34+1&gt;COUNT($D35:$AG35),NA(),CP34+1))</f>
        <v>#N/A</v>
      </c>
      <c r="CR34" s="125" t="e">
        <f aca="false">IF(ISNA(MATCH(CQ35,$D35:$AG35,0)),CQ34,IF(CQ34+1&gt;COUNT($D35:$AG35),NA(),CQ34+1))</f>
        <v>#N/A</v>
      </c>
      <c r="CS34" s="125" t="e">
        <f aca="false">IF(ISNA(MATCH(CR35,$D35:$AG35,0)),CR34,IF(CR34+1&gt;COUNT($D35:$AG35),NA(),CR34+1))</f>
        <v>#N/A</v>
      </c>
      <c r="CT34" s="125" t="e">
        <f aca="false">IF(ISNA(MATCH(CS35,$D35:$AG35,0)),CS34,IF(CS34+1&gt;COUNT($D35:$AG35),NA(),CS34+1))</f>
        <v>#N/A</v>
      </c>
      <c r="CU34" s="125" t="e">
        <f aca="false">IF(ISNA(MATCH(CT35,$D35:$AG35,0)),CT34,IF(CT34+1&gt;COUNT($D35:$AG35),NA(),CT34+1))</f>
        <v>#N/A</v>
      </c>
      <c r="CV34" s="125" t="e">
        <f aca="false">IF(ISNA(MATCH(CU35,$D35:$AG35,0)),CU34,IF(CU34+1&gt;COUNT($D35:$AG35),NA(),CU34+1))</f>
        <v>#N/A</v>
      </c>
      <c r="CW34" s="125" t="e">
        <f aca="false">IF(ISNA(MATCH(CV35,$D35:$AG35,0)),CV34,IF(CV34+1&gt;COUNT($D35:$AG35),NA(),CV34+1))</f>
        <v>#N/A</v>
      </c>
      <c r="CY34" s="125" t="e">
        <f aca="false">IF(ISNA(MATCH(AP35,$D35:$AG35,0)),NA(),INDEX($D36:$AG36,1,MATCH(AP35,$D35:$AG35,0)))</f>
        <v>#N/A</v>
      </c>
      <c r="CZ34" s="125" t="n">
        <f aca="false">IF(ISNA(MATCH(AQ35,$D35:$AG35,0)),NA(),INDEX($D36:$AG36,1,MATCH(AQ35,$D35:$AG35,0)))</f>
        <v>-13.5</v>
      </c>
      <c r="DA34" s="125" t="e">
        <f aca="false">IF(ISNA(MATCH(AR35,$D35:$AG35,0)),NA(),INDEX($D36:$AG36,1,MATCH(AR35,$D35:$AG35,0)))</f>
        <v>#N/A</v>
      </c>
      <c r="DB34" s="125" t="n">
        <f aca="false">IF(ISNA(MATCH(AS35,$D35:$AG35,0)),NA(),INDEX($D36:$AG36,1,MATCH(AS35,$D35:$AG35,0)))</f>
        <v>0</v>
      </c>
      <c r="DC34" s="125" t="e">
        <f aca="false">IF(ISNA(MATCH(AT35,$D35:$AG35,0)),NA(),INDEX($D36:$AG36,1,MATCH(AT35,$D35:$AG35,0)))</f>
        <v>#N/A</v>
      </c>
      <c r="DD34" s="125" t="e">
        <f aca="false">IF(ISNA(MATCH(AU35,$D35:$AG35,0)),NA(),INDEX($D36:$AG36,1,MATCH(AU35,$D35:$AG35,0)))</f>
        <v>#N/A</v>
      </c>
      <c r="DE34" s="125" t="e">
        <f aca="false">IF(ISNA(MATCH(AV35,$D35:$AG35,0)),NA(),INDEX($D36:$AG36,1,MATCH(AV35,$D35:$AG35,0)))</f>
        <v>#N/A</v>
      </c>
      <c r="DF34" s="125" t="e">
        <f aca="false">IF(ISNA(MATCH(AW35,$D35:$AG35,0)),NA(),INDEX($D36:$AG36,1,MATCH(AW35,$D35:$AG35,0)))</f>
        <v>#N/A</v>
      </c>
      <c r="DG34" s="125" t="e">
        <f aca="false">IF(ISNA(MATCH(AX35,$D35:$AG35,0)),NA(),INDEX($D36:$AG36,1,MATCH(AX35,$D35:$AG35,0)))</f>
        <v>#N/A</v>
      </c>
      <c r="DH34" s="125" t="e">
        <f aca="false">IF(ISNA(MATCH(AY35,$D35:$AG35,0)),NA(),INDEX($D36:$AG36,1,MATCH(AY35,$D35:$AG35,0)))</f>
        <v>#N/A</v>
      </c>
      <c r="DI34" s="125" t="e">
        <f aca="false">IF(ISNA(MATCH(AZ35,$D35:$AG35,0)),NA(),INDEX($D36:$AG36,1,MATCH(AZ35,$D35:$AG35,0)))</f>
        <v>#N/A</v>
      </c>
      <c r="DJ34" s="125" t="e">
        <f aca="false">IF(ISNA(MATCH(BA35,$D35:$AG35,0)),NA(),INDEX($D36:$AG36,1,MATCH(BA35,$D35:$AG35,0)))</f>
        <v>#N/A</v>
      </c>
      <c r="DK34" s="125" t="e">
        <f aca="false">IF(ISNA(MATCH(BB35,$D35:$AG35,0)),NA(),INDEX($D36:$AG36,1,MATCH(BB35,$D35:$AG35,0)))</f>
        <v>#N/A</v>
      </c>
      <c r="DL34" s="125" t="e">
        <f aca="false">IF(ISNA(MATCH(BC35,$D35:$AG35,0)),NA(),INDEX($D36:$AG36,1,MATCH(BC35,$D35:$AG35,0)))</f>
        <v>#N/A</v>
      </c>
      <c r="DM34" s="125" t="e">
        <f aca="false">IF(ISNA(MATCH(BD35,$D35:$AG35,0)),NA(),INDEX($D36:$AG36,1,MATCH(BD35,$D35:$AG35,0)))</f>
        <v>#N/A</v>
      </c>
      <c r="DN34" s="125" t="e">
        <f aca="false">IF(ISNA(MATCH(BE35,$D35:$AG35,0)),NA(),INDEX($D36:$AG36,1,MATCH(BE35,$D35:$AG35,0)))</f>
        <v>#N/A</v>
      </c>
      <c r="DO34" s="125" t="e">
        <f aca="false">IF(ISNA(MATCH(BF35,$D35:$AG35,0)),NA(),INDEX($D36:$AG36,1,MATCH(BF35,$D35:$AG35,0)))</f>
        <v>#N/A</v>
      </c>
      <c r="DP34" s="125" t="n">
        <f aca="false">IF(ISNA(MATCH(BG35,$D35:$AG35,0)),NA(),INDEX($D36:$AG36,1,MATCH(BG35,$D35:$AG35,0)))</f>
        <v>0</v>
      </c>
      <c r="DQ34" s="125" t="n">
        <f aca="false">IF(ISNA(MATCH(BH35,$D35:$AG35,0)),NA(),INDEX($D36:$AG36,1,MATCH(BH35,$D35:$AG35,0)))</f>
        <v>-17.3</v>
      </c>
      <c r="DR34" s="125" t="e">
        <f aca="false">IF(ISNA(MATCH(BI35,$D35:$AG35,0)),NA(),INDEX($D36:$AG36,1,MATCH(BI35,$D35:$AG35,0)))</f>
        <v>#N/A</v>
      </c>
      <c r="DS34" s="125" t="e">
        <f aca="false">IF(ISNA(MATCH(BJ35,$D35:$AG35,0)),NA(),INDEX($D36:$AG36,1,MATCH(BJ35,$D35:$AG35,0)))</f>
        <v>#N/A</v>
      </c>
      <c r="DT34" s="125" t="e">
        <f aca="false">IF(ISNA(MATCH(BK35,$D35:$AG35,0)),NA(),INDEX($D36:$AG36,1,MATCH(BK35,$D35:$AG35,0)))</f>
        <v>#N/A</v>
      </c>
      <c r="DU34" s="125" t="e">
        <f aca="false">IF(ISNA(MATCH(BL35,$D35:$AG35,0)),NA(),INDEX($D36:$AG36,1,MATCH(BL35,$D35:$AG35,0)))</f>
        <v>#N/A</v>
      </c>
      <c r="DV34" s="125" t="e">
        <f aca="false">IF(ISNA(MATCH(BM35,$D35:$AG35,0)),NA(),INDEX($D36:$AG36,1,MATCH(BM35,$D35:$AG35,0)))</f>
        <v>#N/A</v>
      </c>
      <c r="DW34" s="125" t="e">
        <f aca="false">IF(ISNA(MATCH(BN35,$D35:$AG35,0)),NA(),INDEX($D36:$AG36,1,MATCH(BN35,$D35:$AG35,0)))</f>
        <v>#N/A</v>
      </c>
      <c r="DX34" s="125" t="e">
        <f aca="false">IF(ISNA(MATCH(BO35,$D35:$AG35,0)),NA(),INDEX($D36:$AG36,1,MATCH(BO35,$D35:$AG35,0)))</f>
        <v>#N/A</v>
      </c>
      <c r="DY34" s="125" t="e">
        <f aca="false">IF(ISNA(MATCH(BP35,$D35:$AG35,0)),NA(),INDEX($D36:$AG36,1,MATCH(BP35,$D35:$AG35,0)))</f>
        <v>#N/A</v>
      </c>
      <c r="DZ34" s="125" t="e">
        <f aca="false">IF(ISNA(MATCH(BQ35,$D35:$AG35,0)),NA(),INDEX($D36:$AG36,1,MATCH(BQ35,$D35:$AG35,0)))</f>
        <v>#N/A</v>
      </c>
      <c r="EA34" s="125" t="e">
        <f aca="false">IF(ISNA(MATCH(BR35,$D35:$AG35,0)),NA(),INDEX($D36:$AG36,1,MATCH(BR35,$D35:$AG35,0)))</f>
        <v>#N/A</v>
      </c>
      <c r="EB34" s="125" t="e">
        <f aca="false">IF(ISNA(MATCH(BS35,$D35:$AG35,0)),NA(),INDEX($D36:$AG36,1,MATCH(BS35,$D35:$AG35,0)))</f>
        <v>#N/A</v>
      </c>
      <c r="EC34" s="125" t="e">
        <f aca="false">IF(ISNA(MATCH(BT35,$D35:$AG35,0)),NA(),INDEX($D36:$AG36,1,MATCH(BT35,$D35:$AG35,0)))</f>
        <v>#N/A</v>
      </c>
      <c r="ED34" s="125" t="e">
        <f aca="false">IF(ISNA(MATCH(BU35,$D35:$AG35,0)),NA(),INDEX($D36:$AG36,1,MATCH(BU35,$D35:$AG35,0)))</f>
        <v>#N/A</v>
      </c>
      <c r="EE34" s="125" t="e">
        <f aca="false">IF(ISNA(MATCH(BV35,$D35:$AG35,0)),NA(),INDEX($D36:$AG36,1,MATCH(BV35,$D35:$AG35,0)))</f>
        <v>#N/A</v>
      </c>
      <c r="EF34" s="125" t="e">
        <f aca="false">IF(ISNA(MATCH(BW35,$D35:$AG35,0)),NA(),INDEX($D36:$AG36,1,MATCH(BW35,$D35:$AG35,0)))</f>
        <v>#N/A</v>
      </c>
      <c r="EG34" s="125" t="e">
        <f aca="false">IF(ISNA(MATCH(BX35,$D35:$AG35,0)),NA(),INDEX($D36:$AG36,1,MATCH(BX35,$D35:$AG35,0)))</f>
        <v>#N/A</v>
      </c>
      <c r="EH34" s="125" t="e">
        <f aca="false">IF(ISNA(MATCH(BY35,$D35:$AG35,0)),NA(),INDEX($D36:$AG36,1,MATCH(BY35,$D35:$AG35,0)))</f>
        <v>#N/A</v>
      </c>
      <c r="EI34" s="125" t="e">
        <f aca="false">IF(ISNA(MATCH(BZ35,$D35:$AG35,0)),NA(),INDEX($D36:$AG36,1,MATCH(BZ35,$D35:$AG35,0)))</f>
        <v>#N/A</v>
      </c>
      <c r="EJ34" s="125" t="e">
        <f aca="false">IF(ISNA(MATCH(CA35,$D35:$AG35,0)),NA(),INDEX($D36:$AG36,1,MATCH(CA35,$D35:$AG35,0)))</f>
        <v>#N/A</v>
      </c>
      <c r="EK34" s="125" t="e">
        <f aca="false">IF(ISNA(MATCH(CB35,$D35:$AG35,0)),NA(),INDEX($D36:$AG36,1,MATCH(CB35,$D35:$AG35,0)))</f>
        <v>#N/A</v>
      </c>
      <c r="EL34" s="125" t="e">
        <f aca="false">IF(ISNA(MATCH(CC35,$D35:$AG35,0)),NA(),INDEX($D36:$AG36,1,MATCH(CC35,$D35:$AG35,0)))</f>
        <v>#N/A</v>
      </c>
      <c r="EM34" s="125" t="e">
        <f aca="false">IF(ISNA(MATCH(CD35,$D35:$AG35,0)),NA(),INDEX($D36:$AG36,1,MATCH(CD35,$D35:$AG35,0)))</f>
        <v>#N/A</v>
      </c>
      <c r="EN34" s="125" t="e">
        <f aca="false">IF(ISNA(MATCH(CE35,$D35:$AG35,0)),NA(),INDEX($D36:$AG36,1,MATCH(CE35,$D35:$AG35,0)))</f>
        <v>#N/A</v>
      </c>
      <c r="EO34" s="125" t="e">
        <f aca="false">IF(ISNA(MATCH(CF35,$D35:$AG35,0)),NA(),INDEX($D36:$AG36,1,MATCH(CF35,$D35:$AG35,0)))</f>
        <v>#N/A</v>
      </c>
      <c r="EP34" s="125" t="e">
        <f aca="false">IF(ISNA(MATCH(CG35,$D35:$AG35,0)),NA(),INDEX($D36:$AG36,1,MATCH(CG35,$D35:$AG35,0)))</f>
        <v>#N/A</v>
      </c>
      <c r="EQ34" s="125" t="e">
        <f aca="false">IF(ISNA(MATCH(CH35,$D35:$AG35,0)),NA(),INDEX($D36:$AG36,1,MATCH(CH35,$D35:$AG35,0)))</f>
        <v>#N/A</v>
      </c>
      <c r="ER34" s="125" t="e">
        <f aca="false">IF(ISNA(MATCH(CI35,$D35:$AG35,0)),NA(),INDEX($D36:$AG36,1,MATCH(CI35,$D35:$AG35,0)))</f>
        <v>#N/A</v>
      </c>
      <c r="ES34" s="125" t="e">
        <f aca="false">IF(ISNA(MATCH(CJ35,$D35:$AG35,0)),NA(),INDEX($D36:$AG36,1,MATCH(CJ35,$D35:$AG35,0)))</f>
        <v>#N/A</v>
      </c>
      <c r="ET34" s="125" t="e">
        <f aca="false">IF(ISNA(MATCH(CK35,$D35:$AG35,0)),NA(),INDEX($D36:$AG36,1,MATCH(CK35,$D35:$AG35,0)))</f>
        <v>#N/A</v>
      </c>
      <c r="EU34" s="125" t="e">
        <f aca="false">IF(ISNA(MATCH(CL35,$D35:$AG35,0)),NA(),INDEX($D36:$AG36,1,MATCH(CL35,$D35:$AG35,0)))</f>
        <v>#N/A</v>
      </c>
      <c r="EV34" s="125" t="e">
        <f aca="false">IF(ISNA(MATCH(CM35,$D35:$AG35,0)),NA(),INDEX($D36:$AG36,1,MATCH(CM35,$D35:$AG35,0)))</f>
        <v>#N/A</v>
      </c>
      <c r="EW34" s="125" t="e">
        <f aca="false">IF(ISNA(MATCH(CN35,$D35:$AG35,0)),NA(),INDEX($D36:$AG36,1,MATCH(CN35,$D35:$AG35,0)))</f>
        <v>#N/A</v>
      </c>
      <c r="EX34" s="125" t="e">
        <f aca="false">IF(ISNA(MATCH(CO35,$D35:$AG35,0)),NA(),INDEX($D36:$AG36,1,MATCH(CO35,$D35:$AG35,0)))</f>
        <v>#N/A</v>
      </c>
      <c r="EY34" s="125" t="e">
        <f aca="false">IF(ISNA(MATCH(CP35,$D35:$AG35,0)),NA(),INDEX($D36:$AG36,1,MATCH(CP35,$D35:$AG35,0)))</f>
        <v>#N/A</v>
      </c>
      <c r="EZ34" s="125" t="e">
        <f aca="false">IF(ISNA(MATCH(CQ35,$D35:$AG35,0)),NA(),INDEX($D36:$AG36,1,MATCH(CQ35,$D35:$AG35,0)))</f>
        <v>#N/A</v>
      </c>
      <c r="FA34" s="125" t="e">
        <f aca="false">IF(ISNA(MATCH(CR35,$D35:$AG35,0)),NA(),INDEX($D36:$AG36,1,MATCH(CR35,$D35:$AG35,0)))</f>
        <v>#N/A</v>
      </c>
      <c r="FB34" s="125" t="e">
        <f aca="false">IF(ISNA(MATCH(CS35,$D35:$AG35,0)),NA(),INDEX($D36:$AG36,1,MATCH(CS35,$D35:$AG35,0)))</f>
        <v>#N/A</v>
      </c>
      <c r="FC34" s="125" t="e">
        <f aca="false">IF(ISNA(MATCH(CT35,$D35:$AG35,0)),NA(),INDEX($D36:$AG36,1,MATCH(CT35,$D35:$AG35,0)))</f>
        <v>#N/A</v>
      </c>
      <c r="FD34" s="125" t="e">
        <f aca="false">IF(ISNA(MATCH(CU35,$D35:$AG35,0)),NA(),INDEX($D36:$AG36,1,MATCH(CU35,$D35:$AG35,0)))</f>
        <v>#N/A</v>
      </c>
      <c r="FE34" s="125" t="e">
        <f aca="false">IF(ISNA(MATCH(CV35,$D35:$AG35,0)),NA(),INDEX($D36:$AG36,1,MATCH(CV35,$D35:$AG35,0)))</f>
        <v>#N/A</v>
      </c>
      <c r="FF34" s="125" t="e">
        <f aca="false">IF(ISNA(MATCH(CW35,$D35:$AG35,0)),NA(),INDEX($D36:$AG36,1,MATCH(CW35,$D35:$AG35,0)))</f>
        <v>#N/A</v>
      </c>
      <c r="FI34" s="125" t="e">
        <f aca="false">CY34</f>
        <v>#N/A</v>
      </c>
      <c r="FJ34" s="125" t="n">
        <f aca="false">IF(ISNA(CZ34),FI34+(AQ35-AP35)*(INDEX(CZ34:$FF34,1,MATCH(1,CZ36:$FF36,0))-FI34)/(INDEX(AQ35:$CW35,1,MATCH(1,CZ36:$FF36,0))-AP35),CZ34)</f>
        <v>-13.5</v>
      </c>
      <c r="FK34" s="125" t="n">
        <f aca="false">IF(ISNA(DA34),FJ34+(AR35-AQ35)*(INDEX(DA34:$FF34,1,MATCH(1,DA36:$FF36,0))-FJ34)/(INDEX(AR35:$CW35,1,MATCH(1,DA36:$FF36,0))-AQ35),DA34)</f>
        <v>-6.7007299270073</v>
      </c>
      <c r="FL34" s="125" t="n">
        <f aca="false">IF(ISNA(DB34),FK34+(AS35-AR35)*(INDEX(DB34:$FF34,1,MATCH(1,DB36:$FF36,0))-FK34)/(INDEX(AS35:$CW35,1,MATCH(1,DB36:$FF36,0))-AR35),DB34)</f>
        <v>0</v>
      </c>
      <c r="FM34" s="125" t="n">
        <f aca="false">IF(ISNA(DC34),FL34+(AT35-AS35)*(INDEX(DC34:$FF34,1,MATCH(1,DC36:$FF36,0))-FL34)/(INDEX(AT35:$CW35,1,MATCH(1,DC36:$FF36,0))-AS35),DC34)</f>
        <v>0</v>
      </c>
      <c r="FN34" s="125" t="n">
        <f aca="false">IF(ISNA(DD34),FM34+(AU35-AT35)*(INDEX(DD34:$FF34,1,MATCH(1,DD36:$FF36,0))-FM34)/(INDEX(AU35:$CW35,1,MATCH(1,DD36:$FF36,0))-AT35),DD34)</f>
        <v>0</v>
      </c>
      <c r="FO34" s="125" t="n">
        <f aca="false">IF(ISNA(DE34),FN34+(AV35-AU35)*(INDEX(DE34:$FF34,1,MATCH(1,DE36:$FF36,0))-FN34)/(INDEX(AV35:$CW35,1,MATCH(1,DE36:$FF36,0))-AU35),DE34)</f>
        <v>0</v>
      </c>
      <c r="FP34" s="125" t="n">
        <f aca="false">IF(ISNA(DF34),FO34+(AW35-AV35)*(INDEX(DF34:$FF34,1,MATCH(1,DF36:$FF36,0))-FO34)/(INDEX(AW35:$CW35,1,MATCH(1,DF36:$FF36,0))-AV35),DF34)</f>
        <v>0</v>
      </c>
      <c r="FQ34" s="125" t="n">
        <f aca="false">IF(ISNA(DG34),FP34+(AX35-AW35)*(INDEX(DG34:$FF34,1,MATCH(1,DG36:$FF36,0))-FP34)/(INDEX(AX35:$CW35,1,MATCH(1,DG36:$FF36,0))-AW35),DG34)</f>
        <v>0</v>
      </c>
      <c r="FR34" s="125" t="n">
        <f aca="false">IF(ISNA(DH34),FQ34+(AY35-AX35)*(INDEX(DH34:$FF34,1,MATCH(1,DH36:$FF36,0))-FQ34)/(INDEX(AY35:$CW35,1,MATCH(1,DH36:$FF36,0))-AX35),DH34)</f>
        <v>0</v>
      </c>
      <c r="FS34" s="125" t="n">
        <f aca="false">IF(ISNA(DI34),FR34+(AZ35-AY35)*(INDEX(DI34:$FF34,1,MATCH(1,DI36:$FF36,0))-FR34)/(INDEX(AZ35:$CW35,1,MATCH(1,DI36:$FF36,0))-AY35),DI34)</f>
        <v>0</v>
      </c>
      <c r="FT34" s="125" t="n">
        <f aca="false">IF(ISNA(DJ34),FS34+(BA35-AZ35)*(INDEX(DJ34:$FF34,1,MATCH(1,DJ36:$FF36,0))-FS34)/(INDEX(BA35:$CW35,1,MATCH(1,DJ36:$FF36,0))-AZ35),DJ34)</f>
        <v>0</v>
      </c>
      <c r="FU34" s="125" t="n">
        <f aca="false">IF(ISNA(DK34),FT34+(BB35-BA35)*(INDEX(DK34:$FF34,1,MATCH(1,DK36:$FF36,0))-FT34)/(INDEX(BB35:$CW35,1,MATCH(1,DK36:$FF36,0))-BA35),DK34)</f>
        <v>0</v>
      </c>
      <c r="FV34" s="125" t="n">
        <f aca="false">IF(ISNA(DL34),FU34+(BC35-BB35)*(INDEX(DL34:$FF34,1,MATCH(1,DL36:$FF36,0))-FU34)/(INDEX(BC35:$CW35,1,MATCH(1,DL36:$FF36,0))-BB35),DL34)</f>
        <v>0</v>
      </c>
      <c r="FW34" s="125" t="n">
        <f aca="false">IF(ISNA(DM34),FV34+(BD35-BC35)*(INDEX(DM34:$FF34,1,MATCH(1,DM36:$FF36,0))-FV34)/(INDEX(BD35:$CW35,1,MATCH(1,DM36:$FF36,0))-BC35),DM34)</f>
        <v>0</v>
      </c>
      <c r="FX34" s="125" t="n">
        <f aca="false">IF(ISNA(DN34),FW34+(BE35-BD35)*(INDEX(DN34:$FF34,1,MATCH(1,DN36:$FF36,0))-FW34)/(INDEX(BE35:$CW35,1,MATCH(1,DN36:$FF36,0))-BD35),DN34)</f>
        <v>0</v>
      </c>
      <c r="FY34" s="125" t="n">
        <f aca="false">IF(ISNA(DO34),FX34+(BF35-BE35)*(INDEX(DO34:$FF34,1,MATCH(1,DO36:$FF36,0))-FX34)/(INDEX(BF35:$CW35,1,MATCH(1,DO36:$FF36,0))-BE35),DO34)</f>
        <v>0</v>
      </c>
      <c r="FZ34" s="125" t="n">
        <f aca="false">IF(ISNA(DP34),FY34+(BG35-BF35)*(INDEX(DP34:$FF34,1,MATCH(1,DP36:$FF36,0))-FY34)/(INDEX(BG35:$CW35,1,MATCH(1,DP36:$FF36,0))-BF35),DP34)</f>
        <v>0</v>
      </c>
      <c r="GA34" s="125" t="n">
        <f aca="false">IF(ISNA(DQ34),FZ34+(BH35-BG35)*(INDEX(DQ34:$FF34,1,MATCH(1,DQ36:$FF36,0))-FZ34)/(INDEX(BH35:$CW35,1,MATCH(1,DQ36:$FF36,0))-BG35),DQ34)</f>
        <v>-17.3</v>
      </c>
      <c r="GB34" s="125" t="e">
        <f aca="false">IF(ISNA(DR34),GA34+(BI35-BH35)*(INDEX(DR34:$FF34,1,MATCH(1,DR36:$FF36,0))-GA34)/(INDEX(BI35:$CW35,1,MATCH(1,DR36:$FF36,0))-BH35),DR34)</f>
        <v>#N/A</v>
      </c>
      <c r="GC34" s="125" t="e">
        <f aca="false">IF(ISNA(DS34),GB34+(BJ35-BI35)*(INDEX(DS34:$FF34,1,MATCH(1,DS36:$FF36,0))-GB34)/(INDEX(BJ35:$CW35,1,MATCH(1,DS36:$FF36,0))-BI35),DS34)</f>
        <v>#N/A</v>
      </c>
      <c r="GD34" s="125" t="e">
        <f aca="false">IF(ISNA(DT34),GC34+(BK35-BJ35)*(INDEX(DT34:$FF34,1,MATCH(1,DT36:$FF36,0))-GC34)/(INDEX(BK35:$CW35,1,MATCH(1,DT36:$FF36,0))-BJ35),DT34)</f>
        <v>#N/A</v>
      </c>
      <c r="GE34" s="125" t="e">
        <f aca="false">IF(ISNA(DU34),GD34+(BL35-BK35)*(INDEX(DU34:$FF34,1,MATCH(1,DU36:$FF36,0))-GD34)/(INDEX(BL35:$CW35,1,MATCH(1,DU36:$FF36,0))-BK35),DU34)</f>
        <v>#N/A</v>
      </c>
      <c r="GF34" s="125" t="e">
        <f aca="false">IF(ISNA(DV34),GE34+(BM35-BL35)*(INDEX(DV34:$FF34,1,MATCH(1,DV36:$FF36,0))-GE34)/(INDEX(BM35:$CW35,1,MATCH(1,DV36:$FF36,0))-BL35),DV34)</f>
        <v>#N/A</v>
      </c>
      <c r="GG34" s="125" t="e">
        <f aca="false">IF(ISNA(DW34),GF34+(BN35-BM35)*(INDEX(DW34:$FF34,1,MATCH(1,DW36:$FF36,0))-GF34)/(INDEX(BN35:$CW35,1,MATCH(1,DW36:$FF36,0))-BM35),DW34)</f>
        <v>#N/A</v>
      </c>
      <c r="GH34" s="125" t="e">
        <f aca="false">IF(ISNA(DX34),GG34+(BO35-BN35)*(INDEX(DX34:$FF34,1,MATCH(1,DX36:$FF36,0))-GG34)/(INDEX(BO35:$CW35,1,MATCH(1,DX36:$FF36,0))-BN35),DX34)</f>
        <v>#N/A</v>
      </c>
      <c r="GI34" s="125" t="e">
        <f aca="false">IF(ISNA(DY34),GH34+(BP35-BO35)*(INDEX(DY34:$FF34,1,MATCH(1,DY36:$FF36,0))-GH34)/(INDEX(BP35:$CW35,1,MATCH(1,DY36:$FF36,0))-BO35),DY34)</f>
        <v>#N/A</v>
      </c>
      <c r="GJ34" s="125" t="e">
        <f aca="false">IF(ISNA(DZ34),GI34+(BQ35-BP35)*(INDEX(DZ34:$FF34,1,MATCH(1,DZ36:$FF36,0))-GI34)/(INDEX(BQ35:$CW35,1,MATCH(1,DZ36:$FF36,0))-BP35),DZ34)</f>
        <v>#N/A</v>
      </c>
      <c r="GK34" s="125" t="e">
        <f aca="false">IF(ISNA(EA34),GJ34+(BR35-BQ35)*(INDEX(EA34:$FF34,1,MATCH(1,EA36:$FF36,0))-GJ34)/(INDEX(BR35:$CW35,1,MATCH(1,EA36:$FF36,0))-BQ35),EA34)</f>
        <v>#N/A</v>
      </c>
      <c r="GL34" s="125" t="e">
        <f aca="false">IF(ISNA(EB34),GK34+(BS35-BR35)*(INDEX(EB34:$FF34,1,MATCH(1,EB36:$FF36,0))-GK34)/(INDEX(BS35:$CW35,1,MATCH(1,EB36:$FF36,0))-BR35),EB34)</f>
        <v>#N/A</v>
      </c>
      <c r="GM34" s="125" t="e">
        <f aca="false">IF(ISNA(EC34),GL34+(BT35-BS35)*(INDEX(EC34:$FF34,1,MATCH(1,EC36:$FF36,0))-GL34)/(INDEX(BT35:$CW35,1,MATCH(1,EC36:$FF36,0))-BS35),EC34)</f>
        <v>#N/A</v>
      </c>
      <c r="GN34" s="125" t="e">
        <f aca="false">IF(ISNA(ED34),GM34+(BU35-BT35)*(INDEX(ED34:$FF34,1,MATCH(1,ED36:$FF36,0))-GM34)/(INDEX(BU35:$CW35,1,MATCH(1,ED36:$FF36,0))-BT35),ED34)</f>
        <v>#N/A</v>
      </c>
      <c r="GO34" s="125" t="e">
        <f aca="false">IF(ISNA(EE34),GN34+(BV35-BU35)*(INDEX(EE34:$FF34,1,MATCH(1,EE36:$FF36,0))-GN34)/(INDEX(BV35:$CW35,1,MATCH(1,EE36:$FF36,0))-BU35),EE34)</f>
        <v>#N/A</v>
      </c>
      <c r="GP34" s="125" t="e">
        <f aca="false">IF(ISNA(EF34),GO34+(BW35-BV35)*(INDEX(EF34:$FF34,1,MATCH(1,EF36:$FF36,0))-GO34)/(INDEX(BW35:$CW35,1,MATCH(1,EF36:$FF36,0))-BV35),EF34)</f>
        <v>#N/A</v>
      </c>
      <c r="GQ34" s="125" t="e">
        <f aca="false">IF(ISNA(EG34),GP34+(BX35-BW35)*(INDEX(EG34:$FF34,1,MATCH(1,EG36:$FF36,0))-GP34)/(INDEX(BX35:$CW35,1,MATCH(1,EG36:$FF36,0))-BW35),EG34)</f>
        <v>#N/A</v>
      </c>
      <c r="GR34" s="125" t="e">
        <f aca="false">IF(ISNA(EH34),GQ34+(BY35-BX35)*(INDEX(EH34:$FF34,1,MATCH(1,EH36:$FF36,0))-GQ34)/(INDEX(BY35:$CW35,1,MATCH(1,EH36:$FF36,0))-BX35),EH34)</f>
        <v>#N/A</v>
      </c>
      <c r="GS34" s="125" t="e">
        <f aca="false">IF(ISNA(EI34),GR34+(BZ35-BY35)*(INDEX(EI34:$FF34,1,MATCH(1,EI36:$FF36,0))-GR34)/(INDEX(BZ35:$CW35,1,MATCH(1,EI36:$FF36,0))-BY35),EI34)</f>
        <v>#N/A</v>
      </c>
      <c r="GT34" s="125" t="e">
        <f aca="false">IF(ISNA(EJ34),GS34+(CA35-BZ35)*(INDEX(EJ34:$FF34,1,MATCH(1,EJ36:$FF36,0))-GS34)/(INDEX(CA35:$CW35,1,MATCH(1,EJ36:$FF36,0))-BZ35),EJ34)</f>
        <v>#N/A</v>
      </c>
      <c r="GU34" s="125" t="e">
        <f aca="false">IF(ISNA(EK34),GT34+(CB35-CA35)*(INDEX(EK34:$FF34,1,MATCH(1,EK36:$FF36,0))-GT34)/(INDEX(CB35:$CW35,1,MATCH(1,EK36:$FF36,0))-CA35),EK34)</f>
        <v>#N/A</v>
      </c>
      <c r="GV34" s="125" t="e">
        <f aca="false">IF(ISNA(EL34),GU34+(CC35-CB35)*(INDEX(EL34:$FF34,1,MATCH(1,EL36:$FF36,0))-GU34)/(INDEX(CC35:$CW35,1,MATCH(1,EL36:$FF36,0))-CB35),EL34)</f>
        <v>#N/A</v>
      </c>
      <c r="GW34" s="125" t="e">
        <f aca="false">IF(ISNA(EM34),GV34+(CD35-CC35)*(INDEX(EM34:$FF34,1,MATCH(1,EM36:$FF36,0))-GV34)/(INDEX(CD35:$CW35,1,MATCH(1,EM36:$FF36,0))-CC35),EM34)</f>
        <v>#N/A</v>
      </c>
      <c r="GX34" s="125" t="e">
        <f aca="false">IF(ISNA(EN34),GW34+(CE35-CD35)*(INDEX(EN34:$FF34,1,MATCH(1,EN36:$FF36,0))-GW34)/(INDEX(CE35:$CW35,1,MATCH(1,EN36:$FF36,0))-CD35),EN34)</f>
        <v>#N/A</v>
      </c>
      <c r="GY34" s="125" t="e">
        <f aca="false">IF(ISNA(EO34),GX34+(CF35-CE35)*(INDEX(EO34:$FF34,1,MATCH(1,EO36:$FF36,0))-GX34)/(INDEX(CF35:$CW35,1,MATCH(1,EO36:$FF36,0))-CE35),EO34)</f>
        <v>#N/A</v>
      </c>
      <c r="GZ34" s="125" t="e">
        <f aca="false">IF(ISNA(EP34),GY34+(CG35-CF35)*(INDEX(EP34:$FF34,1,MATCH(1,EP36:$FF36,0))-GY34)/(INDEX(CG35:$CW35,1,MATCH(1,EP36:$FF36,0))-CF35),EP34)</f>
        <v>#N/A</v>
      </c>
      <c r="HA34" s="125" t="e">
        <f aca="false">IF(ISNA(EQ34),GZ34+(CH35-CG35)*(INDEX(EQ34:$FF34,1,MATCH(1,EQ36:$FF36,0))-GZ34)/(INDEX(CH35:$CW35,1,MATCH(1,EQ36:$FF36,0))-CG35),EQ34)</f>
        <v>#N/A</v>
      </c>
      <c r="HB34" s="125" t="e">
        <f aca="false">IF(ISNA(ER34),HA34+(CI35-CH35)*(INDEX(ER34:$FF34,1,MATCH(1,ER36:$FF36,0))-HA34)/(INDEX(CI35:$CW35,1,MATCH(1,ER36:$FF36,0))-CH35),ER34)</f>
        <v>#N/A</v>
      </c>
      <c r="HC34" s="125" t="e">
        <f aca="false">IF(ISNA(ES34),HB34+(CJ35-CI35)*(INDEX(ES34:$FF34,1,MATCH(1,ES36:$FF36,0))-HB34)/(INDEX(CJ35:$CW35,1,MATCH(1,ES36:$FF36,0))-CI35),ES34)</f>
        <v>#N/A</v>
      </c>
      <c r="HD34" s="125" t="e">
        <f aca="false">IF(ISNA(ET34),HC34+(CK35-CJ35)*(INDEX(ET34:$FF34,1,MATCH(1,ET36:$FF36,0))-HC34)/(INDEX(CK35:$CW35,1,MATCH(1,ET36:$FF36,0))-CJ35),ET34)</f>
        <v>#N/A</v>
      </c>
      <c r="HE34" s="125" t="e">
        <f aca="false">IF(ISNA(EU34),HD34+(CL35-CK35)*(INDEX(EU34:$FF34,1,MATCH(1,EU36:$FF36,0))-HD34)/(INDEX(CL35:$CW35,1,MATCH(1,EU36:$FF36,0))-CK35),EU34)</f>
        <v>#N/A</v>
      </c>
      <c r="HF34" s="125" t="e">
        <f aca="false">IF(ISNA(EV34),HE34+(CM35-CL35)*(INDEX(EV34:$FF34,1,MATCH(1,EV36:$FF36,0))-HE34)/(INDEX(CM35:$CW35,1,MATCH(1,EV36:$FF36,0))-CL35),EV34)</f>
        <v>#N/A</v>
      </c>
      <c r="HG34" s="125" t="e">
        <f aca="false">IF(ISNA(EW34),HF34+(CN35-CM35)*(INDEX(EW34:$FF34,1,MATCH(1,EW36:$FF36,0))-HF34)/(INDEX(CN35:$CW35,1,MATCH(1,EW36:$FF36,0))-CM35),EW34)</f>
        <v>#N/A</v>
      </c>
      <c r="HH34" s="125" t="e">
        <f aca="false">IF(ISNA(EX34),HG34+(CO35-CN35)*(INDEX(EX34:$FF34,1,MATCH(1,EX36:$FF36,0))-HG34)/(INDEX(CO35:$CW35,1,MATCH(1,EX36:$FF36,0))-CN35),EX34)</f>
        <v>#N/A</v>
      </c>
      <c r="HI34" s="125" t="e">
        <f aca="false">IF(ISNA(EY34),HH34+(CP35-CO35)*(INDEX(EY34:$FF34,1,MATCH(1,EY36:$FF36,0))-HH34)/(INDEX(CP35:$CW35,1,MATCH(1,EY36:$FF36,0))-CO35),EY34)</f>
        <v>#N/A</v>
      </c>
      <c r="HJ34" s="125" t="e">
        <f aca="false">IF(ISNA(EZ34),HI34+(CQ35-CP35)*(INDEX(EZ34:$FF34,1,MATCH(1,EZ36:$FF36,0))-HI34)/(INDEX(CQ35:$CW35,1,MATCH(1,EZ36:$FF36,0))-CP35),EZ34)</f>
        <v>#N/A</v>
      </c>
      <c r="HK34" s="125" t="e">
        <f aca="false">IF(ISNA(FA34),HJ34+(CR35-CQ35)*(INDEX(FA34:$FF34,1,MATCH(1,FA36:$FF36,0))-HJ34)/(INDEX(CR35:$CW35,1,MATCH(1,FA36:$FF36,0))-CQ35),FA34)</f>
        <v>#N/A</v>
      </c>
      <c r="HL34" s="125" t="e">
        <f aca="false">IF(ISNA(FB34),HK34+(CS35-CR35)*(INDEX(FB34:$FF34,1,MATCH(1,FB36:$FF36,0))-HK34)/(INDEX(CS35:$CW35,1,MATCH(1,FB36:$FF36,0))-CR35),FB34)</f>
        <v>#N/A</v>
      </c>
      <c r="HM34" s="125" t="e">
        <f aca="false">IF(ISNA(FC34),HL34+(CT35-CS35)*(INDEX(FC34:$FF34,1,MATCH(1,FC36:$FF36,0))-HL34)/(INDEX(CT35:$CW35,1,MATCH(1,FC36:$FF36,0))-CS35),FC34)</f>
        <v>#N/A</v>
      </c>
      <c r="HN34" s="125" t="e">
        <f aca="false">IF(ISNA(FD34),HM34+(CU35-CT35)*(INDEX(FD34:$FF34,1,MATCH(1,FD36:$FF36,0))-HM34)/(INDEX(CU35:$CW35,1,MATCH(1,FD36:$FF36,0))-CT35),FD34)</f>
        <v>#N/A</v>
      </c>
      <c r="HO34" s="125" t="e">
        <f aca="false">IF(ISNA(FE34),HN34+(CV35-CU35)*(INDEX(FE34:$FF34,1,MATCH(1,FE36:$FF36,0))-HN34)/(INDEX(CV35:$CW35,1,MATCH(1,FE36:$FF36,0))-CU35),FE34)</f>
        <v>#N/A</v>
      </c>
      <c r="HP34" s="125" t="e">
        <f aca="false">IF(ISNA(FF34),HO34+(CW35-CV35)*(INDEX(FF34:$FF34,1,MATCH(1,FF36:$FF36,0))-HO34)/(INDEX(CW35:$CW35,1,MATCH(1,FF36:$FF36,0))-CV35),FF34)</f>
        <v>#N/A</v>
      </c>
      <c r="HR34" s="125" t="n">
        <f aca="false">IF(FH36=0,INDEX($AP35:$CW35,1,HR33),INDEX($AP35:$CW35,1,HQ33)+(INDEX($AP35:$CW35,1,HR33)-INDEX($AP35:$CW35,1,HQ33))*(0-FH35)/(FI35-FH35))</f>
        <v>0</v>
      </c>
      <c r="HS34" s="125" t="n">
        <f aca="false">IF(FI36=0,INDEX($AP35:$CW35,1,HS33),INDEX($AP35:$CW35,1,HR33)+(INDEX($AP35:$CW35,1,HS33)-INDEX($AP35:$CW35,1,HR33))*(0-FI35)/(FJ35-FI35))</f>
        <v>60.1</v>
      </c>
      <c r="HT34" s="125" t="n">
        <f aca="false">IF(FJ36=0,INDEX($AP35:$CW35,1,HT33),INDEX($AP35:$CW35,1,HS33)+(INDEX($AP35:$CW35,1,HT33)-INDEX($AP35:$CW35,1,HS33))*(0-FJ35)/(FK35-FJ35))</f>
        <v>67</v>
      </c>
      <c r="HU34" s="125" t="n">
        <f aca="false">IF(FK36=0,INDEX($AP35:$CW35,1,HU33),INDEX($AP35:$CW35,1,HT33)+(INDEX($AP35:$CW35,1,HU33)-INDEX($AP35:$CW35,1,HT33))*(0-FK35)/(FL35-FK35))</f>
        <v>73.8</v>
      </c>
      <c r="HV34" s="125" t="n">
        <f aca="false">IF(FL36=0,INDEX($AP35:$CW35,1,HV33),INDEX($AP35:$CW35,1,HU33)+(INDEX($AP35:$CW35,1,HV33)-INDEX($AP35:$CW35,1,HU33))*(0-FL35)/(FM35-FL35))</f>
        <v>93</v>
      </c>
      <c r="HW34" s="125" t="n">
        <f aca="false">IF(FM36=0,INDEX($AP35:$CW35,1,HW33),INDEX($AP35:$CW35,1,HV33)+(INDEX($AP35:$CW35,1,HW33)-INDEX($AP35:$CW35,1,HV33))*(0-FM35)/(FN35-FM35))</f>
        <v>142</v>
      </c>
      <c r="HX34" s="125" t="n">
        <f aca="false">IF(FN36=0,INDEX($AP35:$CW35,1,HX33),INDEX($AP35:$CW35,1,HW33)+(INDEX($AP35:$CW35,1,HX33)-INDEX($AP35:$CW35,1,HW33))*(0-FN35)/(FO35-FN35))</f>
        <v>164</v>
      </c>
      <c r="HY34" s="125" t="n">
        <f aca="false">IF(FO36=0,INDEX($AP35:$CW35,1,HY33),INDEX($AP35:$CW35,1,HX33)+(INDEX($AP35:$CW35,1,HY33)-INDEX($AP35:$CW35,1,HX33))*(0-FO35)/(FP35-FO35))</f>
        <v>189</v>
      </c>
      <c r="HZ34" s="125" t="n">
        <f aca="false">IF(FP36=0,INDEX($AP35:$CW35,1,HZ33),INDEX($AP35:$CW35,1,HY33)+(INDEX($AP35:$CW35,1,HZ33)-INDEX($AP35:$CW35,1,HY33))*(0-FP35)/(FQ35-FP35))</f>
        <v>227</v>
      </c>
      <c r="IA34" s="125" t="n">
        <f aca="false">IF(FQ36=0,INDEX($AP35:$CW35,1,IA33),INDEX($AP35:$CW35,1,HZ33)+(INDEX($AP35:$CW35,1,IA33)-INDEX($AP35:$CW35,1,HZ33))*(0-FQ35)/(FR35-FQ35))</f>
        <v>253</v>
      </c>
      <c r="IB34" s="125" t="n">
        <f aca="false">IF(FR36=0,INDEX($AP35:$CW35,1,IB33),INDEX($AP35:$CW35,1,IA33)+(INDEX($AP35:$CW35,1,IB33)-INDEX($AP35:$CW35,1,IA33))*(0-FR35)/(FS35-FR35))</f>
        <v>281</v>
      </c>
      <c r="IC34" s="125" t="n">
        <f aca="false">IF(FS36=0,INDEX($AP35:$CW35,1,IC33),INDEX($AP35:$CW35,1,IB33)+(INDEX($AP35:$CW35,1,IC33)-INDEX($AP35:$CW35,1,IB33))*(0-FS35)/(FT35-FS35))</f>
        <v>319</v>
      </c>
      <c r="ID34" s="125" t="n">
        <f aca="false">IF(FT36=0,INDEX($AP35:$CW35,1,ID33),INDEX($AP35:$CW35,1,IC33)+(INDEX($AP35:$CW35,1,ID33)-INDEX($AP35:$CW35,1,IC33))*(0-FT35)/(FU35-FT35))</f>
        <v>420</v>
      </c>
      <c r="IE34" s="125" t="n">
        <f aca="false">IF(FU36=0,INDEX($AP35:$CW35,1,IE33),INDEX($AP35:$CW35,1,ID33)+(INDEX($AP35:$CW35,1,IE33)-INDEX($AP35:$CW35,1,ID33))*(0-FU35)/(FV35-FU35))</f>
        <v>465</v>
      </c>
      <c r="IF34" s="125" t="n">
        <f aca="false">IF(FV36=0,INDEX($AP35:$CW35,1,IF33),INDEX($AP35:$CW35,1,IE33)+(INDEX($AP35:$CW35,1,IF33)-INDEX($AP35:$CW35,1,IE33))*(0-FV35)/(FW35-FV35))</f>
        <v>508</v>
      </c>
      <c r="IG34" s="125" t="n">
        <f aca="false">IF(FW36=0,INDEX($AP35:$CW35,1,IG33),INDEX($AP35:$CW35,1,IF33)+(INDEX($AP35:$CW35,1,IG33)-INDEX($AP35:$CW35,1,IF33))*(0-FW35)/(FX35-FW35))</f>
        <v>513</v>
      </c>
      <c r="IH34" s="125" t="n">
        <f aca="false">IF(FX36=0,INDEX($AP35:$CW35,1,IH33),INDEX($AP35:$CW35,1,IG33)+(INDEX($AP35:$CW35,1,IH33)-INDEX($AP35:$CW35,1,IG33))*(0-FX35)/(FY35-FX35))</f>
        <v>562</v>
      </c>
      <c r="II34" s="125" t="n">
        <f aca="false">IF(FY36=0,INDEX($AP35:$CW35,1,II33),INDEX($AP35:$CW35,1,IH33)+(INDEX($AP35:$CW35,1,II33)-INDEX($AP35:$CW35,1,IH33))*(0-FY35)/(FZ35-FY35))</f>
        <v>575.3</v>
      </c>
      <c r="IJ34" s="125" t="n">
        <f aca="false">IF(FZ36=0,INDEX($AP35:$CW35,1,IJ33),INDEX($AP35:$CW35,1,II33)+(INDEX($AP35:$CW35,1,IJ33)-INDEX($AP35:$CW35,1,II33))*(0-FZ35)/(GA35-FZ35))</f>
        <v>592.7</v>
      </c>
      <c r="IK34" s="125" t="n">
        <f aca="false">IF(GA36=0,INDEX($AP35:$CW35,1,IK33),INDEX($AP35:$CW35,1,IJ33)+(INDEX($AP35:$CW35,1,IK33)-INDEX($AP35:$CW35,1,IJ33))*(0-GA35)/(GB35-GA35))</f>
        <v>640</v>
      </c>
      <c r="IL34" s="125" t="e">
        <f aca="false">IF(GB36=0,INDEX($AP35:$CW35,1,IL33),INDEX($AP35:$CW35,1,IK33)+(INDEX($AP35:$CW35,1,IL33)-INDEX($AP35:$CW35,1,IK33))*(0-GB35)/(GC35-GB35))</f>
        <v>#N/A</v>
      </c>
      <c r="IM34" s="125" t="e">
        <f aca="false">IF(GC36=0,INDEX($AP35:$CW35,1,IM33),INDEX($AP35:$CW35,1,IL33)+(INDEX($AP35:$CW35,1,IM33)-INDEX($AP35:$CW35,1,IL33))*(0-GC35)/(GD35-GC35))</f>
        <v>#N/A</v>
      </c>
      <c r="IN34" s="125" t="e">
        <f aca="false">IF(GD36=0,INDEX($AP35:$CW35,1,IN33),INDEX($AP35:$CW35,1,IM33)+(INDEX($AP35:$CW35,1,IN33)-INDEX($AP35:$CW35,1,IM33))*(0-GD35)/(GE35-GD35))</f>
        <v>#N/A</v>
      </c>
      <c r="IO34" s="125" t="e">
        <f aca="false">IF(GE36=0,INDEX($AP35:$CW35,1,IO33),INDEX($AP35:$CW35,1,IN33)+(INDEX($AP35:$CW35,1,IO33)-INDEX($AP35:$CW35,1,IN33))*(0-GE35)/(GF35-GE35))</f>
        <v>#N/A</v>
      </c>
      <c r="IP34" s="125" t="e">
        <f aca="false">IF(GF36=0,INDEX($AP35:$CW35,1,IP33),INDEX($AP35:$CW35,1,IO33)+(INDEX($AP35:$CW35,1,IP33)-INDEX($AP35:$CW35,1,IO33))*(0-GF35)/(GG35-GF35))</f>
        <v>#N/A</v>
      </c>
      <c r="IQ34" s="125" t="e">
        <f aca="false">IF(GG36=0,INDEX($AP35:$CW35,1,IQ33),INDEX($AP35:$CW35,1,IP33)+(INDEX($AP35:$CW35,1,IQ33)-INDEX($AP35:$CW35,1,IP33))*(0-GG35)/(GH35-GG35))</f>
        <v>#N/A</v>
      </c>
      <c r="IR34" s="125" t="e">
        <f aca="false">IF(GH36=0,INDEX($AP35:$CW35,1,IR33),INDEX($AP35:$CW35,1,IQ33)+(INDEX($AP35:$CW35,1,IR33)-INDEX($AP35:$CW35,1,IQ33))*(0-GH35)/(GI35-GH35))</f>
        <v>#N/A</v>
      </c>
      <c r="IS34" s="125" t="e">
        <f aca="false">IF(GI36=0,INDEX($AP35:$CW35,1,IS33),INDEX($AP35:$CW35,1,IR33)+(INDEX($AP35:$CW35,1,IS33)-INDEX($AP35:$CW35,1,IR33))*(0-GI35)/(GJ35-GI35))</f>
        <v>#N/A</v>
      </c>
      <c r="IT34" s="125" t="e">
        <f aca="false">IF(GJ36=0,INDEX($AP35:$CW35,1,IT33),INDEX($AP35:$CW35,1,IS33)+(INDEX($AP35:$CW35,1,IT33)-INDEX($AP35:$CW35,1,IS33))*(0-GJ35)/(GK35-GJ35))</f>
        <v>#N/A</v>
      </c>
      <c r="IU34" s="125" t="e">
        <f aca="false">IF(GK36=0,INDEX($AP35:$CW35,1,IU33),INDEX($AP35:$CW35,1,IT33)+(INDEX($AP35:$CW35,1,IU33)-INDEX($AP35:$CW35,1,IT33))*(0-GK35)/(GL35-GK35))</f>
        <v>#N/A</v>
      </c>
      <c r="IV34" s="125" t="e">
        <f aca="false">IF(GL36=0,INDEX($AP35:$CW35,1,IV33),INDEX($AP35:$CW35,1,IU33)+(INDEX($AP35:$CW35,1,IV33)-INDEX($AP35:$CW35,1,IU33))*(0-GL35)/(GM35-GL35))</f>
        <v>#N/A</v>
      </c>
      <c r="IW34" s="125" t="e">
        <f aca="false">IF(GM36=0,INDEX($AP35:$CW35,1,IW33),INDEX($AP35:$CW35,1,IV33)+(INDEX($AP35:$CW35,1,IW33)-INDEX($AP35:$CW35,1,IV33))*(0-GM35)/(GN35-GM35))</f>
        <v>#N/A</v>
      </c>
      <c r="IX34" s="125" t="e">
        <f aca="false">IF(GN36=0,INDEX($AP35:$CW35,1,IX33),INDEX($AP35:$CW35,1,IW33)+(INDEX($AP35:$CW35,1,IX33)-INDEX($AP35:$CW35,1,IW33))*(0-GN35)/(GO35-GN35))</f>
        <v>#N/A</v>
      </c>
      <c r="IY34" s="125" t="e">
        <f aca="false">IF(GO36=0,INDEX($AP35:$CW35,1,IY33),INDEX($AP35:$CW35,1,IX33)+(INDEX($AP35:$CW35,1,IY33)-INDEX($AP35:$CW35,1,IX33))*(0-GO35)/(GP35-GO35))</f>
        <v>#N/A</v>
      </c>
      <c r="IZ34" s="125" t="e">
        <f aca="false">IF(GP36=0,INDEX($AP35:$CW35,1,IZ33),INDEX($AP35:$CW35,1,IY33)+(INDEX($AP35:$CW35,1,IZ33)-INDEX($AP35:$CW35,1,IY33))*(0-GP35)/(GQ35-GP35))</f>
        <v>#N/A</v>
      </c>
      <c r="JA34" s="125" t="e">
        <f aca="false">IF(GQ36=0,INDEX($AP35:$CW35,1,JA33),INDEX($AP35:$CW35,1,IZ33)+(INDEX($AP35:$CW35,1,JA33)-INDEX($AP35:$CW35,1,IZ33))*(0-GQ35)/(GR35-GQ35))</f>
        <v>#N/A</v>
      </c>
      <c r="JB34" s="125" t="e">
        <f aca="false">IF(GR36=0,INDEX($AP35:$CW35,1,JB33),INDEX($AP35:$CW35,1,JA33)+(INDEX($AP35:$CW35,1,JB33)-INDEX($AP35:$CW35,1,JA33))*(0-GR35)/(GS35-GR35))</f>
        <v>#N/A</v>
      </c>
      <c r="JC34" s="125" t="e">
        <f aca="false">IF(GS36=0,INDEX($AP35:$CW35,1,JC33),INDEX($AP35:$CW35,1,JB33)+(INDEX($AP35:$CW35,1,JC33)-INDEX($AP35:$CW35,1,JB33))*(0-GS35)/(GT35-GS35))</f>
        <v>#N/A</v>
      </c>
      <c r="JD34" s="125" t="e">
        <f aca="false">IF(GT36=0,INDEX($AP35:$CW35,1,JD33),INDEX($AP35:$CW35,1,JC33)+(INDEX($AP35:$CW35,1,JD33)-INDEX($AP35:$CW35,1,JC33))*(0-GT35)/(GU35-GT35))</f>
        <v>#N/A</v>
      </c>
      <c r="JE34" s="125" t="e">
        <f aca="false">IF(GU36=0,INDEX($AP35:$CW35,1,JE33),INDEX($AP35:$CW35,1,JD33)+(INDEX($AP35:$CW35,1,JE33)-INDEX($AP35:$CW35,1,JD33))*(0-GU35)/(GV35-GU35))</f>
        <v>#N/A</v>
      </c>
      <c r="JF34" s="125" t="e">
        <f aca="false">IF(GV36=0,INDEX($AP35:$CW35,1,JF33),INDEX($AP35:$CW35,1,JE33)+(INDEX($AP35:$CW35,1,JF33)-INDEX($AP35:$CW35,1,JE33))*(0-GV35)/(GW35-GV35))</f>
        <v>#N/A</v>
      </c>
      <c r="JG34" s="125" t="e">
        <f aca="false">IF(GW36=0,INDEX($AP35:$CW35,1,JG33),INDEX($AP35:$CW35,1,JF33)+(INDEX($AP35:$CW35,1,JG33)-INDEX($AP35:$CW35,1,JF33))*(0-GW35)/(GX35-GW35))</f>
        <v>#N/A</v>
      </c>
      <c r="JH34" s="125" t="e">
        <f aca="false">IF(GX36=0,INDEX($AP35:$CW35,1,JH33),INDEX($AP35:$CW35,1,JG33)+(INDEX($AP35:$CW35,1,JH33)-INDEX($AP35:$CW35,1,JG33))*(0-GX35)/(GY35-GX35))</f>
        <v>#N/A</v>
      </c>
      <c r="JI34" s="125" t="e">
        <f aca="false">IF(GY36=0,INDEX($AP35:$CW35,1,JI33),INDEX($AP35:$CW35,1,JH33)+(INDEX($AP35:$CW35,1,JI33)-INDEX($AP35:$CW35,1,JH33))*(0-GY35)/(GZ35-GY35))</f>
        <v>#N/A</v>
      </c>
      <c r="JJ34" s="125" t="e">
        <f aca="false">IF(GZ36=0,INDEX($AP35:$CW35,1,JJ33),INDEX($AP35:$CW35,1,JI33)+(INDEX($AP35:$CW35,1,JJ33)-INDEX($AP35:$CW35,1,JI33))*(0-GZ35)/(HA35-GZ35))</f>
        <v>#N/A</v>
      </c>
      <c r="JK34" s="125" t="e">
        <f aca="false">IF(HA36=0,INDEX($AP35:$CW35,1,JK33),INDEX($AP35:$CW35,1,JJ33)+(INDEX($AP35:$CW35,1,JK33)-INDEX($AP35:$CW35,1,JJ33))*(0-HA35)/(HB35-HA35))</f>
        <v>#N/A</v>
      </c>
      <c r="JL34" s="125" t="e">
        <f aca="false">IF(HB36=0,INDEX($AP35:$CW35,1,JL33),INDEX($AP35:$CW35,1,JK33)+(INDEX($AP35:$CW35,1,JL33)-INDEX($AP35:$CW35,1,JK33))*(0-HB35)/(HC35-HB35))</f>
        <v>#N/A</v>
      </c>
      <c r="JM34" s="125" t="e">
        <f aca="false">IF(HC36=0,INDEX($AP35:$CW35,1,JM33),INDEX($AP35:$CW35,1,JL33)+(INDEX($AP35:$CW35,1,JM33)-INDEX($AP35:$CW35,1,JL33))*(0-HC35)/(HD35-HC35))</f>
        <v>#N/A</v>
      </c>
      <c r="JN34" s="125" t="e">
        <f aca="false">IF(HD36=0,INDEX($AP35:$CW35,1,JN33),INDEX($AP35:$CW35,1,JM33)+(INDEX($AP35:$CW35,1,JN33)-INDEX($AP35:$CW35,1,JM33))*(0-HD35)/(HE35-HD35))</f>
        <v>#N/A</v>
      </c>
      <c r="JO34" s="125" t="e">
        <f aca="false">IF(HE36=0,INDEX($AP35:$CW35,1,JO33),INDEX($AP35:$CW35,1,JN33)+(INDEX($AP35:$CW35,1,JO33)-INDEX($AP35:$CW35,1,JN33))*(0-HE35)/(HF35-HE35))</f>
        <v>#N/A</v>
      </c>
      <c r="JP34" s="125" t="e">
        <f aca="false">IF(HF36=0,INDEX($AP35:$CW35,1,JP33),INDEX($AP35:$CW35,1,JO33)+(INDEX($AP35:$CW35,1,JP33)-INDEX($AP35:$CW35,1,JO33))*(0-HF35)/(HG35-HF35))</f>
        <v>#N/A</v>
      </c>
      <c r="JQ34" s="125" t="e">
        <f aca="false">IF(HG36=0,INDEX($AP35:$CW35,1,JQ33),INDEX($AP35:$CW35,1,JP33)+(INDEX($AP35:$CW35,1,JQ33)-INDEX($AP35:$CW35,1,JP33))*(0-HG35)/(HH35-HG35))</f>
        <v>#N/A</v>
      </c>
      <c r="JR34" s="125" t="e">
        <f aca="false">IF(HH36=0,INDEX($AP35:$CW35,1,JR33),INDEX($AP35:$CW35,1,JQ33)+(INDEX($AP35:$CW35,1,JR33)-INDEX($AP35:$CW35,1,JQ33))*(0-HH35)/(HI35-HH35))</f>
        <v>#N/A</v>
      </c>
      <c r="JS34" s="125" t="e">
        <f aca="false">IF(HI36=0,INDEX($AP35:$CW35,1,JS33),INDEX($AP35:$CW35,1,JR33)+(INDEX($AP35:$CW35,1,JS33)-INDEX($AP35:$CW35,1,JR33))*(0-HI35)/(HJ35-HI35))</f>
        <v>#N/A</v>
      </c>
      <c r="JT34" s="125" t="e">
        <f aca="false">IF(HJ36=0,INDEX($AP35:$CW35,1,JT33),INDEX($AP35:$CW35,1,JS33)+(INDEX($AP35:$CW35,1,JT33)-INDEX($AP35:$CW35,1,JS33))*(0-HJ35)/(HK35-HJ35))</f>
        <v>#N/A</v>
      </c>
      <c r="JU34" s="125" t="e">
        <f aca="false">IF(HK36=0,INDEX($AP35:$CW35,1,JU33),INDEX($AP35:$CW35,1,JT33)+(INDEX($AP35:$CW35,1,JU33)-INDEX($AP35:$CW35,1,JT33))*(0-HK35)/(HL35-HK35))</f>
        <v>#N/A</v>
      </c>
      <c r="JV34" s="125" t="e">
        <f aca="false">IF(HL36=0,INDEX($AP35:$CW35,1,JV33),INDEX($AP35:$CW35,1,JU33)+(INDEX($AP35:$CW35,1,JV33)-INDEX($AP35:$CW35,1,JU33))*(0-HL35)/(HM35-HL35))</f>
        <v>#N/A</v>
      </c>
      <c r="JW34" s="125" t="e">
        <f aca="false">IF(HM36=0,INDEX($AP35:$CW35,1,JW33),INDEX($AP35:$CW35,1,JV33)+(INDEX($AP35:$CW35,1,JW33)-INDEX($AP35:$CW35,1,JV33))*(0-HM35)/(HN35-HM35))</f>
        <v>#N/A</v>
      </c>
      <c r="JX34" s="125" t="e">
        <f aca="false">IF(HN36=0,INDEX($AP35:$CW35,1,JX33),INDEX($AP35:$CW35,1,JW33)+(INDEX($AP35:$CW35,1,JX33)-INDEX($AP35:$CW35,1,JW33))*(0-HN35)/(HO35-HN35))</f>
        <v>#N/A</v>
      </c>
      <c r="JY34" s="125" t="e">
        <f aca="false">IF(HO36=0,INDEX($AP35:$CW35,1,JY33),INDEX($AP35:$CW35,1,JX33)+(INDEX($AP35:$CW35,1,JY33)-INDEX($AP35:$CW35,1,JX33))*(0-HO35)/(HP35-HO35))</f>
        <v>#N/A</v>
      </c>
      <c r="JZ34" s="125" t="e">
        <f aca="false">IF(ISNUMBER(INDEX($AP35:$CW35,1,JZ33)),INDEX($AP35:$CW35,1,JZ33),NA())</f>
        <v>#N/A</v>
      </c>
      <c r="KA34" s="125" t="e">
        <f aca="false">IF(ISNUMBER(INDEX($AP35:$CW35,1,KA33)),INDEX($AP35:$CW35,1,KA33),NA())</f>
        <v>#N/A</v>
      </c>
      <c r="KB34" s="125" t="e">
        <f aca="false">IF(ISNUMBER(INDEX($AP35:$CW35,1,KB33)),INDEX($AP35:$CW35,1,KB33),NA())</f>
        <v>#N/A</v>
      </c>
      <c r="KC34" s="125" t="e">
        <f aca="false">IF(ISNUMBER(INDEX($AP35:$CW35,1,KC33)),INDEX($AP35:$CW35,1,KC33),NA())</f>
        <v>#N/A</v>
      </c>
      <c r="KD34" s="125" t="e">
        <f aca="false">IF(ISNUMBER(INDEX($AP35:$CW35,1,KD33)),INDEX($AP35:$CW35,1,KD33),NA())</f>
        <v>#N/A</v>
      </c>
      <c r="KE34" s="125" t="e">
        <f aca="false">IF(ISNUMBER(INDEX($AP35:$CW35,1,KE33)),INDEX($AP35:$CW35,1,KE33),NA())</f>
        <v>#N/A</v>
      </c>
      <c r="KF34" s="125" t="e">
        <f aca="false">IF(ISNUMBER(INDEX($AP35:$CW35,1,KF33)),INDEX($AP35:$CW35,1,KF33),NA())</f>
        <v>#N/A</v>
      </c>
      <c r="KG34" s="125" t="e">
        <f aca="false">IF(ISNUMBER(INDEX($AP35:$CW35,1,KG33)),INDEX($AP35:$CW35,1,KG33),NA())</f>
        <v>#N/A</v>
      </c>
      <c r="KH34" s="125" t="e">
        <f aca="false">IF(ISNUMBER(INDEX($AP35:$CW35,1,KH33)),INDEX($AP35:$CW35,1,KH33),NA())</f>
        <v>#N/A</v>
      </c>
      <c r="KI34" s="125" t="e">
        <f aca="false">IF(ISNUMBER(INDEX($AP35:$CW35,1,KI33)),INDEX($AP35:$CW35,1,KI33),NA())</f>
        <v>#N/A</v>
      </c>
      <c r="KJ34" s="125" t="e">
        <f aca="false">IF(ISNUMBER(INDEX($AP35:$CW35,1,KJ33)),INDEX($AP35:$CW35,1,KJ33),NA())</f>
        <v>#N/A</v>
      </c>
      <c r="KK34" s="125" t="e">
        <f aca="false">IF(ISNUMBER(INDEX($AP35:$CW35,1,KK33)),INDEX($AP35:$CW35,1,KK33),NA())</f>
        <v>#N/A</v>
      </c>
      <c r="KL34" s="125" t="e">
        <f aca="false">IF(ISNUMBER(INDEX($AP35:$CW35,1,KL33)),INDEX($AP35:$CW35,1,KL33),NA())</f>
        <v>#N/A</v>
      </c>
      <c r="KM34" s="125" t="e">
        <f aca="false">IF(ISNUMBER(INDEX($AP35:$CW35,1,KM33)),INDEX($AP35:$CW35,1,KM33),NA())</f>
        <v>#N/A</v>
      </c>
      <c r="KN34" s="125" t="e">
        <f aca="false">IF(ISNUMBER(INDEX($AP35:$CW35,1,KN33)),INDEX($AP35:$CW35,1,KN33),NA())</f>
        <v>#N/A</v>
      </c>
      <c r="KO34" s="125" t="e">
        <f aca="false">IF(ISNUMBER(INDEX($AP35:$CW35,1,KO33)),INDEX($AP35:$CW35,1,KO33),NA())</f>
        <v>#N/A</v>
      </c>
      <c r="KP34" s="125" t="e">
        <f aca="false">IF(ISNUMBER(INDEX($AP35:$CW35,1,KP33)),INDEX($AP35:$CW35,1,KP33),NA())</f>
        <v>#N/A</v>
      </c>
      <c r="KQ34" s="125" t="e">
        <f aca="false">IF(ISNUMBER(INDEX($AP35:$CW35,1,KQ33)),INDEX($AP35:$CW35,1,KQ33),NA())</f>
        <v>#N/A</v>
      </c>
      <c r="KR34" s="125" t="e">
        <f aca="false">IF(ISNUMBER(INDEX($AP35:$CW35,1,KR33)),INDEX($AP35:$CW35,1,KR33),NA())</f>
        <v>#N/A</v>
      </c>
      <c r="KS34" s="125" t="e">
        <f aca="false">IF(ISNUMBER(INDEX($AP35:$CW35,1,KS33)),INDEX($AP35:$CW35,1,KS33),NA())</f>
        <v>#N/A</v>
      </c>
      <c r="KU34" s="125" t="s">
        <v>70</v>
      </c>
      <c r="KV34" s="125" t="e">
        <f aca="false">HR35-HR36</f>
        <v>#N/A</v>
      </c>
      <c r="KW34" s="125" t="n">
        <f aca="false">HS35-HS36</f>
        <v>1.5</v>
      </c>
      <c r="KX34" s="125" t="n">
        <f aca="false">HT35-HT36</f>
        <v>8.2992700729927</v>
      </c>
      <c r="KY34" s="125" t="n">
        <f aca="false">HU35-HU36</f>
        <v>16.3076923076923</v>
      </c>
      <c r="KZ34" s="125" t="n">
        <f aca="false">HV35-HV36</f>
        <v>20</v>
      </c>
      <c r="LA34" s="125" t="n">
        <f aca="false">HW35-HW36</f>
        <v>25</v>
      </c>
      <c r="LB34" s="125" t="n">
        <f aca="false">HX35-HX36</f>
        <v>30</v>
      </c>
      <c r="LC34" s="125" t="n">
        <f aca="false">HY35-HY36</f>
        <v>30</v>
      </c>
      <c r="LD34" s="125" t="n">
        <f aca="false">HZ35-HZ36</f>
        <v>25</v>
      </c>
      <c r="LE34" s="125" t="n">
        <f aca="false">IA35-IA36</f>
        <v>20</v>
      </c>
      <c r="LF34" s="125" t="n">
        <f aca="false">IB35-IB36</f>
        <v>15</v>
      </c>
      <c r="LG34" s="125" t="n">
        <f aca="false">IC35-IC36</f>
        <v>11</v>
      </c>
      <c r="LH34" s="125" t="n">
        <f aca="false">ID35-ID36</f>
        <v>15</v>
      </c>
      <c r="LI34" s="125" t="n">
        <f aca="false">IE35-IE36</f>
        <v>20</v>
      </c>
      <c r="LJ34" s="125" t="n">
        <f aca="false">IF35-IF36</f>
        <v>25</v>
      </c>
      <c r="LK34" s="125" t="n">
        <f aca="false">IG35-IG36</f>
        <v>25</v>
      </c>
      <c r="LL34" s="125" t="n">
        <f aca="false">IH35-IH36</f>
        <v>20</v>
      </c>
      <c r="LM34" s="125" t="n">
        <f aca="false">II35-II36</f>
        <v>19.1474358974359</v>
      </c>
      <c r="LN34" s="125" t="n">
        <f aca="false">IJ35-IJ36</f>
        <v>0.73205128205128</v>
      </c>
      <c r="LO34" s="125" t="e">
        <f aca="false">IK35-IK36</f>
        <v>#N/A</v>
      </c>
      <c r="LP34" s="125" t="e">
        <f aca="false">IL35-IL36</f>
        <v>#N/A</v>
      </c>
      <c r="LQ34" s="125" t="e">
        <f aca="false">IM35-IM36</f>
        <v>#N/A</v>
      </c>
      <c r="LR34" s="125" t="e">
        <f aca="false">IN35-IN36</f>
        <v>#N/A</v>
      </c>
      <c r="LS34" s="125" t="e">
        <f aca="false">IO35-IO36</f>
        <v>#N/A</v>
      </c>
      <c r="LT34" s="125" t="e">
        <f aca="false">IP35-IP36</f>
        <v>#N/A</v>
      </c>
      <c r="LU34" s="125" t="e">
        <f aca="false">IQ35-IQ36</f>
        <v>#N/A</v>
      </c>
      <c r="LV34" s="125" t="e">
        <f aca="false">IR35-IR36</f>
        <v>#N/A</v>
      </c>
      <c r="LW34" s="125" t="e">
        <f aca="false">IS35-IS36</f>
        <v>#N/A</v>
      </c>
      <c r="LX34" s="125" t="e">
        <f aca="false">IT35-IT36</f>
        <v>#N/A</v>
      </c>
      <c r="LY34" s="125" t="e">
        <f aca="false">IU35-IU36</f>
        <v>#N/A</v>
      </c>
      <c r="LZ34" s="125" t="e">
        <f aca="false">IV35-IV36</f>
        <v>#N/A</v>
      </c>
      <c r="MA34" s="125" t="e">
        <f aca="false">IW35-IW36</f>
        <v>#N/A</v>
      </c>
      <c r="MB34" s="125" t="e">
        <f aca="false">IX35-IX36</f>
        <v>#N/A</v>
      </c>
      <c r="MC34" s="125" t="e">
        <f aca="false">IY35-IY36</f>
        <v>#N/A</v>
      </c>
      <c r="MD34" s="125" t="e">
        <f aca="false">IZ35-IZ36</f>
        <v>#N/A</v>
      </c>
      <c r="ME34" s="125" t="e">
        <f aca="false">JA35-JA36</f>
        <v>#N/A</v>
      </c>
      <c r="MF34" s="125" t="e">
        <f aca="false">JB35-JB36</f>
        <v>#N/A</v>
      </c>
      <c r="MG34" s="125" t="e">
        <f aca="false">JC35-JC36</f>
        <v>#N/A</v>
      </c>
      <c r="MH34" s="125" t="e">
        <f aca="false">JD35-JD36</f>
        <v>#N/A</v>
      </c>
      <c r="MI34" s="125" t="e">
        <f aca="false">JE35-JE36</f>
        <v>#N/A</v>
      </c>
      <c r="MJ34" s="125" t="e">
        <f aca="false">JF35-JF36</f>
        <v>#N/A</v>
      </c>
      <c r="MK34" s="125" t="e">
        <f aca="false">JG35-JG36</f>
        <v>#N/A</v>
      </c>
      <c r="ML34" s="125" t="e">
        <f aca="false">JH35-JH36</f>
        <v>#N/A</v>
      </c>
      <c r="MM34" s="125" t="e">
        <f aca="false">JI35-JI36</f>
        <v>#N/A</v>
      </c>
      <c r="MN34" s="125" t="e">
        <f aca="false">JJ35-JJ36</f>
        <v>#N/A</v>
      </c>
      <c r="MO34" s="125" t="e">
        <f aca="false">JK35-JK36</f>
        <v>#N/A</v>
      </c>
      <c r="MP34" s="125" t="e">
        <f aca="false">JL35-JL36</f>
        <v>#N/A</v>
      </c>
      <c r="MQ34" s="125" t="e">
        <f aca="false">JM35-JM36</f>
        <v>#N/A</v>
      </c>
      <c r="MR34" s="125" t="e">
        <f aca="false">JN35-JN36</f>
        <v>#N/A</v>
      </c>
      <c r="MS34" s="125" t="e">
        <f aca="false">JO35-JO36</f>
        <v>#N/A</v>
      </c>
      <c r="MT34" s="125" t="e">
        <f aca="false">JP35-JP36</f>
        <v>#N/A</v>
      </c>
      <c r="MU34" s="125" t="e">
        <f aca="false">JQ35-JQ36</f>
        <v>#N/A</v>
      </c>
      <c r="MV34" s="125" t="e">
        <f aca="false">JR35-JR36</f>
        <v>#N/A</v>
      </c>
      <c r="MW34" s="125" t="e">
        <f aca="false">JS35-JS36</f>
        <v>#N/A</v>
      </c>
      <c r="MX34" s="125" t="e">
        <f aca="false">JT35-JT36</f>
        <v>#N/A</v>
      </c>
      <c r="MY34" s="125" t="e">
        <f aca="false">JU35-JU36</f>
        <v>#N/A</v>
      </c>
      <c r="MZ34" s="125" t="e">
        <f aca="false">JV35-JV36</f>
        <v>#N/A</v>
      </c>
      <c r="NA34" s="125" t="e">
        <f aca="false">JW35-JW36</f>
        <v>#N/A</v>
      </c>
      <c r="NB34" s="125" t="e">
        <f aca="false">JX35-JX36</f>
        <v>#N/A</v>
      </c>
      <c r="NC34" s="125" t="e">
        <f aca="false">JY35-JY36</f>
        <v>#N/A</v>
      </c>
      <c r="ND34" s="125" t="e">
        <f aca="false">JZ35-JZ36</f>
        <v>#N/A</v>
      </c>
      <c r="NE34" s="125" t="e">
        <f aca="false">KA35-KA36</f>
        <v>#N/A</v>
      </c>
      <c r="NF34" s="125" t="e">
        <f aca="false">KB35-KB36</f>
        <v>#N/A</v>
      </c>
      <c r="NG34" s="125" t="e">
        <f aca="false">KC35-KC36</f>
        <v>#N/A</v>
      </c>
      <c r="NH34" s="125" t="e">
        <f aca="false">KD35-KD36</f>
        <v>#N/A</v>
      </c>
      <c r="NI34" s="125" t="e">
        <f aca="false">KE35-KE36</f>
        <v>#N/A</v>
      </c>
      <c r="NJ34" s="125" t="e">
        <f aca="false">KF35-KF36</f>
        <v>#N/A</v>
      </c>
      <c r="NK34" s="125" t="e">
        <f aca="false">KG35-KG36</f>
        <v>#N/A</v>
      </c>
      <c r="NL34" s="125" t="e">
        <f aca="false">KH35-KH36</f>
        <v>#N/A</v>
      </c>
      <c r="NM34" s="125" t="e">
        <f aca="false">KI35-KI36</f>
        <v>#N/A</v>
      </c>
      <c r="NN34" s="125" t="e">
        <f aca="false">KJ35-KJ36</f>
        <v>#N/A</v>
      </c>
      <c r="NO34" s="125" t="e">
        <f aca="false">KK35-KK36</f>
        <v>#N/A</v>
      </c>
      <c r="NP34" s="125" t="e">
        <f aca="false">KL35-KL36</f>
        <v>#N/A</v>
      </c>
      <c r="NQ34" s="125" t="e">
        <f aca="false">KM35-KM36</f>
        <v>#N/A</v>
      </c>
      <c r="NR34" s="125" t="e">
        <f aca="false">KN35-KN36</f>
        <v>#N/A</v>
      </c>
      <c r="NS34" s="125" t="e">
        <f aca="false">KO35-KO36</f>
        <v>#N/A</v>
      </c>
      <c r="NT34" s="125" t="e">
        <f aca="false">KP35-KP36</f>
        <v>#N/A</v>
      </c>
      <c r="NU34" s="125" t="e">
        <f aca="false">KQ35-KQ36</f>
        <v>#N/A</v>
      </c>
      <c r="NV34" s="125" t="e">
        <f aca="false">KR35-KR36</f>
        <v>#N/A</v>
      </c>
      <c r="NW34" s="125" t="e">
        <f aca="false">KS35-KS36</f>
        <v>#N/A</v>
      </c>
      <c r="NX34" s="166"/>
      <c r="NZ34" s="166"/>
    </row>
    <row r="35" customFormat="false" ht="20.1" hidden="false" customHeight="true" outlineLevel="0" collapsed="false">
      <c r="A35" s="199"/>
      <c r="B35" s="206" t="s">
        <v>71</v>
      </c>
      <c r="C35" s="183" t="str">
        <f aca="false">C31</f>
        <v>Dist. (m)</v>
      </c>
      <c r="D35" s="184" t="n">
        <v>60.1</v>
      </c>
      <c r="E35" s="184" t="n">
        <v>73.8</v>
      </c>
      <c r="F35" s="184" t="n">
        <v>575.3</v>
      </c>
      <c r="G35" s="184" t="n">
        <v>592.7</v>
      </c>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207"/>
      <c r="AH35" s="181"/>
      <c r="AI35" s="186" t="str">
        <f aca="false">"Fill: "&amp;TEXT(ABS(NY35),"###,##0.0")&amp;" sq."&amp;AF4&amp;"."</f>
        <v>Fill: 10,266.3 sq.m.</v>
      </c>
      <c r="AJ35" s="186"/>
      <c r="AK35" s="187" t="n">
        <f aca="false">MIN(D35:AG35)</f>
        <v>60.1</v>
      </c>
      <c r="AL35" s="187" t="n">
        <f aca="false">MAX(D35:AG35)</f>
        <v>592.7</v>
      </c>
      <c r="AM35" s="187"/>
      <c r="AN35" s="187"/>
      <c r="AO35" s="187"/>
      <c r="AP35" s="125" t="n">
        <f aca="false">IF(ISNA(AP33),IF(ISNA(AP34),NA(),SMALL($D35:$AG35,AP34)),IF(ISNA(AP34), SMALL($D33:$AG33,AP33), MIN(SMALL($D33:$AG33,AP33),SMALL($D35:$AG35,AP34))))</f>
        <v>0</v>
      </c>
      <c r="AQ35" s="125" t="n">
        <f aca="false">IF(ISNA(AQ33),IF(ISNA(AQ34),NA(),SMALL($D35:$AG35,AQ34)),IF(ISNA(AQ34), SMALL($D33:$AG33,AQ33), MIN(SMALL($D33:$AG33,AQ33),SMALL($D35:$AG35,AQ34))))</f>
        <v>60.1</v>
      </c>
      <c r="AR35" s="125" t="n">
        <f aca="false">IF(ISNA(AR33),IF(ISNA(AR34),NA(),SMALL($D35:$AG35,AR34)),IF(ISNA(AR34), SMALL($D33:$AG33,AR33), MIN(SMALL($D33:$AG33,AR33),SMALL($D35:$AG35,AR34))))</f>
        <v>67</v>
      </c>
      <c r="AS35" s="125" t="n">
        <f aca="false">IF(ISNA(AS33),IF(ISNA(AS34),NA(),SMALL($D35:$AG35,AS34)),IF(ISNA(AS34), SMALL($D33:$AG33,AS33), MIN(SMALL($D33:$AG33,AS33),SMALL($D35:$AG35,AS34))))</f>
        <v>73.8</v>
      </c>
      <c r="AT35" s="125" t="n">
        <f aca="false">IF(ISNA(AT33),IF(ISNA(AT34),NA(),SMALL($D35:$AG35,AT34)),IF(ISNA(AT34), SMALL($D33:$AG33,AT33), MIN(SMALL($D33:$AG33,AT33),SMALL($D35:$AG35,AT34))))</f>
        <v>93</v>
      </c>
      <c r="AU35" s="125" t="n">
        <f aca="false">IF(ISNA(AU33),IF(ISNA(AU34),NA(),SMALL($D35:$AG35,AU34)),IF(ISNA(AU34), SMALL($D33:$AG33,AU33), MIN(SMALL($D33:$AG33,AU33),SMALL($D35:$AG35,AU34))))</f>
        <v>142</v>
      </c>
      <c r="AV35" s="125" t="n">
        <f aca="false">IF(ISNA(AV33),IF(ISNA(AV34),NA(),SMALL($D35:$AG35,AV34)),IF(ISNA(AV34), SMALL($D33:$AG33,AV33), MIN(SMALL($D33:$AG33,AV33),SMALL($D35:$AG35,AV34))))</f>
        <v>164</v>
      </c>
      <c r="AW35" s="125" t="n">
        <f aca="false">IF(ISNA(AW33),IF(ISNA(AW34),NA(),SMALL($D35:$AG35,AW34)),IF(ISNA(AW34), SMALL($D33:$AG33,AW33), MIN(SMALL($D33:$AG33,AW33),SMALL($D35:$AG35,AW34))))</f>
        <v>189</v>
      </c>
      <c r="AX35" s="125" t="n">
        <f aca="false">IF(ISNA(AX33),IF(ISNA(AX34),NA(),SMALL($D35:$AG35,AX34)),IF(ISNA(AX34), SMALL($D33:$AG33,AX33), MIN(SMALL($D33:$AG33,AX33),SMALL($D35:$AG35,AX34))))</f>
        <v>227</v>
      </c>
      <c r="AY35" s="125" t="n">
        <f aca="false">IF(ISNA(AY33),IF(ISNA(AY34),NA(),SMALL($D35:$AG35,AY34)),IF(ISNA(AY34), SMALL($D33:$AG33,AY33), MIN(SMALL($D33:$AG33,AY33),SMALL($D35:$AG35,AY34))))</f>
        <v>253</v>
      </c>
      <c r="AZ35" s="125" t="n">
        <f aca="false">IF(ISNA(AZ33),IF(ISNA(AZ34),NA(),SMALL($D35:$AG35,AZ34)),IF(ISNA(AZ34), SMALL($D33:$AG33,AZ33), MIN(SMALL($D33:$AG33,AZ33),SMALL($D35:$AG35,AZ34))))</f>
        <v>281</v>
      </c>
      <c r="BA35" s="125" t="n">
        <f aca="false">IF(ISNA(BA33),IF(ISNA(BA34),NA(),SMALL($D35:$AG35,BA34)),IF(ISNA(BA34), SMALL($D33:$AG33,BA33), MIN(SMALL($D33:$AG33,BA33),SMALL($D35:$AG35,BA34))))</f>
        <v>319</v>
      </c>
      <c r="BB35" s="125" t="n">
        <f aca="false">IF(ISNA(BB33),IF(ISNA(BB34),NA(),SMALL($D35:$AG35,BB34)),IF(ISNA(BB34), SMALL($D33:$AG33,BB33), MIN(SMALL($D33:$AG33,BB33),SMALL($D35:$AG35,BB34))))</f>
        <v>420</v>
      </c>
      <c r="BC35" s="125" t="n">
        <f aca="false">IF(ISNA(BC33),IF(ISNA(BC34),NA(),SMALL($D35:$AG35,BC34)),IF(ISNA(BC34), SMALL($D33:$AG33,BC33), MIN(SMALL($D33:$AG33,BC33),SMALL($D35:$AG35,BC34))))</f>
        <v>465</v>
      </c>
      <c r="BD35" s="125" t="n">
        <f aca="false">IF(ISNA(BD33),IF(ISNA(BD34),NA(),SMALL($D35:$AG35,BD34)),IF(ISNA(BD34), SMALL($D33:$AG33,BD33), MIN(SMALL($D33:$AG33,BD33),SMALL($D35:$AG35,BD34))))</f>
        <v>508</v>
      </c>
      <c r="BE35" s="125" t="n">
        <f aca="false">IF(ISNA(BE33),IF(ISNA(BE34),NA(),SMALL($D35:$AG35,BE34)),IF(ISNA(BE34), SMALL($D33:$AG33,BE33), MIN(SMALL($D33:$AG33,BE33),SMALL($D35:$AG35,BE34))))</f>
        <v>513</v>
      </c>
      <c r="BF35" s="125" t="n">
        <f aca="false">IF(ISNA(BF33),IF(ISNA(BF34),NA(),SMALL($D35:$AG35,BF34)),IF(ISNA(BF34), SMALL($D33:$AG33,BF33), MIN(SMALL($D33:$AG33,BF33),SMALL($D35:$AG35,BF34))))</f>
        <v>562</v>
      </c>
      <c r="BG35" s="125" t="n">
        <f aca="false">IF(ISNA(BG33),IF(ISNA(BG34),NA(),SMALL($D35:$AG35,BG34)),IF(ISNA(BG34), SMALL($D33:$AG33,BG33), MIN(SMALL($D33:$AG33,BG33),SMALL($D35:$AG35,BG34))))</f>
        <v>575.3</v>
      </c>
      <c r="BH35" s="125" t="n">
        <f aca="false">IF(ISNA(BH33),IF(ISNA(BH34),NA(),SMALL($D35:$AG35,BH34)),IF(ISNA(BH34), SMALL($D33:$AG33,BH33), MIN(SMALL($D33:$AG33,BH33),SMALL($D35:$AG35,BH34))))</f>
        <v>592.7</v>
      </c>
      <c r="BI35" s="125" t="n">
        <f aca="false">IF(ISNA(BI33),IF(ISNA(BI34),NA(),SMALL($D35:$AG35,BI34)),IF(ISNA(BI34), SMALL($D33:$AG33,BI33), MIN(SMALL($D33:$AG33,BI33),SMALL($D35:$AG35,BI34))))</f>
        <v>640</v>
      </c>
      <c r="BJ35" s="125" t="e">
        <f aca="false">IF(ISNA(BJ33),IF(ISNA(BJ34),NA(),SMALL($D35:$AG35,BJ34)),IF(ISNA(BJ34), SMALL($D33:$AG33,BJ33), MIN(SMALL($D33:$AG33,BJ33),SMALL($D35:$AG35,BJ34))))</f>
        <v>#N/A</v>
      </c>
      <c r="BK35" s="125" t="e">
        <f aca="false">IF(ISNA(BK33),IF(ISNA(BK34),NA(),SMALL($D35:$AG35,BK34)),IF(ISNA(BK34), SMALL($D33:$AG33,BK33), MIN(SMALL($D33:$AG33,BK33),SMALL($D35:$AG35,BK34))))</f>
        <v>#N/A</v>
      </c>
      <c r="BL35" s="125" t="e">
        <f aca="false">IF(ISNA(BL33),IF(ISNA(BL34),NA(),SMALL($D35:$AG35,BL34)),IF(ISNA(BL34), SMALL($D33:$AG33,BL33), MIN(SMALL($D33:$AG33,BL33),SMALL($D35:$AG35,BL34))))</f>
        <v>#N/A</v>
      </c>
      <c r="BM35" s="125" t="e">
        <f aca="false">IF(ISNA(BM33),IF(ISNA(BM34),NA(),SMALL($D35:$AG35,BM34)),IF(ISNA(BM34), SMALL($D33:$AG33,BM33), MIN(SMALL($D33:$AG33,BM33),SMALL($D35:$AG35,BM34))))</f>
        <v>#N/A</v>
      </c>
      <c r="BN35" s="125" t="e">
        <f aca="false">IF(ISNA(BN33),IF(ISNA(BN34),NA(),SMALL($D35:$AG35,BN34)),IF(ISNA(BN34), SMALL($D33:$AG33,BN33), MIN(SMALL($D33:$AG33,BN33),SMALL($D35:$AG35,BN34))))</f>
        <v>#N/A</v>
      </c>
      <c r="BO35" s="125" t="e">
        <f aca="false">IF(ISNA(BO33),IF(ISNA(BO34),NA(),SMALL($D35:$AG35,BO34)),IF(ISNA(BO34), SMALL($D33:$AG33,BO33), MIN(SMALL($D33:$AG33,BO33),SMALL($D35:$AG35,BO34))))</f>
        <v>#N/A</v>
      </c>
      <c r="BP35" s="125" t="e">
        <f aca="false">IF(ISNA(BP33),IF(ISNA(BP34),NA(),SMALL($D35:$AG35,BP34)),IF(ISNA(BP34), SMALL($D33:$AG33,BP33), MIN(SMALL($D33:$AG33,BP33),SMALL($D35:$AG35,BP34))))</f>
        <v>#N/A</v>
      </c>
      <c r="BQ35" s="125" t="e">
        <f aca="false">IF(ISNA(BQ33),IF(ISNA(BQ34),NA(),SMALL($D35:$AG35,BQ34)),IF(ISNA(BQ34), SMALL($D33:$AG33,BQ33), MIN(SMALL($D33:$AG33,BQ33),SMALL($D35:$AG35,BQ34))))</f>
        <v>#N/A</v>
      </c>
      <c r="BR35" s="125" t="e">
        <f aca="false">IF(ISNA(BR33),IF(ISNA(BR34),NA(),SMALL($D35:$AG35,BR34)),IF(ISNA(BR34), SMALL($D33:$AG33,BR33), MIN(SMALL($D33:$AG33,BR33),SMALL($D35:$AG35,BR34))))</f>
        <v>#N/A</v>
      </c>
      <c r="BS35" s="125" t="e">
        <f aca="false">IF(ISNA(BS33),IF(ISNA(BS34),NA(),SMALL($D35:$AG35,BS34)),IF(ISNA(BS34), SMALL($D33:$AG33,BS33), MIN(SMALL($D33:$AG33,BS33),SMALL($D35:$AG35,BS34))))</f>
        <v>#N/A</v>
      </c>
      <c r="BT35" s="125" t="e">
        <f aca="false">IF(ISNA(BT33),IF(ISNA(BT34),NA(),SMALL($D35:$AG35,BT34)),IF(ISNA(BT34), SMALL($D33:$AG33,BT33), MIN(SMALL($D33:$AG33,BT33),SMALL($D35:$AG35,BT34))))</f>
        <v>#N/A</v>
      </c>
      <c r="BU35" s="125" t="e">
        <f aca="false">IF(ISNA(BU33),IF(ISNA(BU34),NA(),SMALL($D35:$AG35,BU34)),IF(ISNA(BU34), SMALL($D33:$AG33,BU33), MIN(SMALL($D33:$AG33,BU33),SMALL($D35:$AG35,BU34))))</f>
        <v>#N/A</v>
      </c>
      <c r="BV35" s="125" t="e">
        <f aca="false">IF(ISNA(BV33),IF(ISNA(BV34),NA(),SMALL($D35:$AG35,BV34)),IF(ISNA(BV34), SMALL($D33:$AG33,BV33), MIN(SMALL($D33:$AG33,BV33),SMALL($D35:$AG35,BV34))))</f>
        <v>#N/A</v>
      </c>
      <c r="BW35" s="125" t="e">
        <f aca="false">IF(ISNA(BW33),IF(ISNA(BW34),NA(),SMALL($D35:$AG35,BW34)),IF(ISNA(BW34), SMALL($D33:$AG33,BW33), MIN(SMALL($D33:$AG33,BW33),SMALL($D35:$AG35,BW34))))</f>
        <v>#N/A</v>
      </c>
      <c r="BX35" s="125" t="e">
        <f aca="false">IF(ISNA(BX33),IF(ISNA(BX34),NA(),SMALL($D35:$AG35,BX34)),IF(ISNA(BX34), SMALL($D33:$AG33,BX33), MIN(SMALL($D33:$AG33,BX33),SMALL($D35:$AG35,BX34))))</f>
        <v>#N/A</v>
      </c>
      <c r="BY35" s="125" t="e">
        <f aca="false">IF(ISNA(BY33),IF(ISNA(BY34),NA(),SMALL($D35:$AG35,BY34)),IF(ISNA(BY34), SMALL($D33:$AG33,BY33), MIN(SMALL($D33:$AG33,BY33),SMALL($D35:$AG35,BY34))))</f>
        <v>#N/A</v>
      </c>
      <c r="BZ35" s="125" t="e">
        <f aca="false">IF(ISNA(BZ33),IF(ISNA(BZ34),NA(),SMALL($D35:$AG35,BZ34)),IF(ISNA(BZ34), SMALL($D33:$AG33,BZ33), MIN(SMALL($D33:$AG33,BZ33),SMALL($D35:$AG35,BZ34))))</f>
        <v>#N/A</v>
      </c>
      <c r="CA35" s="125" t="e">
        <f aca="false">IF(ISNA(CA33),IF(ISNA(CA34),NA(),SMALL($D35:$AG35,CA34)),IF(ISNA(CA34), SMALL($D33:$AG33,CA33), MIN(SMALL($D33:$AG33,CA33),SMALL($D35:$AG35,CA34))))</f>
        <v>#N/A</v>
      </c>
      <c r="CB35" s="125" t="e">
        <f aca="false">IF(ISNA(CB33),IF(ISNA(CB34),NA(),SMALL($D35:$AG35,CB34)),IF(ISNA(CB34), SMALL($D33:$AG33,CB33), MIN(SMALL($D33:$AG33,CB33),SMALL($D35:$AG35,CB34))))</f>
        <v>#N/A</v>
      </c>
      <c r="CC35" s="125" t="e">
        <f aca="false">IF(ISNA(CC33),IF(ISNA(CC34),NA(),SMALL($D35:$AG35,CC34)),IF(ISNA(CC34), SMALL($D33:$AG33,CC33), MIN(SMALL($D33:$AG33,CC33),SMALL($D35:$AG35,CC34))))</f>
        <v>#N/A</v>
      </c>
      <c r="CD35" s="125" t="e">
        <f aca="false">IF(ISNA(CD33),IF(ISNA(CD34),NA(),SMALL($D35:$AG35,CD34)),IF(ISNA(CD34), SMALL($D33:$AG33,CD33), MIN(SMALL($D33:$AG33,CD33),SMALL($D35:$AG35,CD34))))</f>
        <v>#N/A</v>
      </c>
      <c r="CE35" s="125" t="e">
        <f aca="false">IF(ISNA(CE33),IF(ISNA(CE34),NA(),SMALL($D35:$AG35,CE34)),IF(ISNA(CE34), SMALL($D33:$AG33,CE33), MIN(SMALL($D33:$AG33,CE33),SMALL($D35:$AG35,CE34))))</f>
        <v>#N/A</v>
      </c>
      <c r="CF35" s="125" t="e">
        <f aca="false">IF(ISNA(CF33),IF(ISNA(CF34),NA(),SMALL($D35:$AG35,CF34)),IF(ISNA(CF34), SMALL($D33:$AG33,CF33), MIN(SMALL($D33:$AG33,CF33),SMALL($D35:$AG35,CF34))))</f>
        <v>#N/A</v>
      </c>
      <c r="CG35" s="125" t="e">
        <f aca="false">IF(ISNA(CG33),IF(ISNA(CG34),NA(),SMALL($D35:$AG35,CG34)),IF(ISNA(CG34), SMALL($D33:$AG33,CG33), MIN(SMALL($D33:$AG33,CG33),SMALL($D35:$AG35,CG34))))</f>
        <v>#N/A</v>
      </c>
      <c r="CH35" s="125" t="e">
        <f aca="false">IF(ISNA(CH33),IF(ISNA(CH34),NA(),SMALL($D35:$AG35,CH34)),IF(ISNA(CH34), SMALL($D33:$AG33,CH33), MIN(SMALL($D33:$AG33,CH33),SMALL($D35:$AG35,CH34))))</f>
        <v>#N/A</v>
      </c>
      <c r="CI35" s="125" t="e">
        <f aca="false">IF(ISNA(CI33),IF(ISNA(CI34),NA(),SMALL($D35:$AG35,CI34)),IF(ISNA(CI34), SMALL($D33:$AG33,CI33), MIN(SMALL($D33:$AG33,CI33),SMALL($D35:$AG35,CI34))))</f>
        <v>#N/A</v>
      </c>
      <c r="CJ35" s="125" t="e">
        <f aca="false">IF(ISNA(CJ33),IF(ISNA(CJ34),NA(),SMALL($D35:$AG35,CJ34)),IF(ISNA(CJ34), SMALL($D33:$AG33,CJ33), MIN(SMALL($D33:$AG33,CJ33),SMALL($D35:$AG35,CJ34))))</f>
        <v>#N/A</v>
      </c>
      <c r="CK35" s="125" t="e">
        <f aca="false">IF(ISNA(CK33),IF(ISNA(CK34),NA(),SMALL($D35:$AG35,CK34)),IF(ISNA(CK34), SMALL($D33:$AG33,CK33), MIN(SMALL($D33:$AG33,CK33),SMALL($D35:$AG35,CK34))))</f>
        <v>#N/A</v>
      </c>
      <c r="CL35" s="125" t="e">
        <f aca="false">IF(ISNA(CL33),IF(ISNA(CL34),NA(),SMALL($D35:$AG35,CL34)),IF(ISNA(CL34), SMALL($D33:$AG33,CL33), MIN(SMALL($D33:$AG33,CL33),SMALL($D35:$AG35,CL34))))</f>
        <v>#N/A</v>
      </c>
      <c r="CM35" s="125" t="e">
        <f aca="false">IF(ISNA(CM33),IF(ISNA(CM34),NA(),SMALL($D35:$AG35,CM34)),IF(ISNA(CM34), SMALL($D33:$AG33,CM33), MIN(SMALL($D33:$AG33,CM33),SMALL($D35:$AG35,CM34))))</f>
        <v>#N/A</v>
      </c>
      <c r="CN35" s="125" t="e">
        <f aca="false">IF(ISNA(CN33),IF(ISNA(CN34),NA(),SMALL($D35:$AG35,CN34)),IF(ISNA(CN34), SMALL($D33:$AG33,CN33), MIN(SMALL($D33:$AG33,CN33),SMALL($D35:$AG35,CN34))))</f>
        <v>#N/A</v>
      </c>
      <c r="CO35" s="125" t="e">
        <f aca="false">IF(ISNA(CO33),IF(ISNA(CO34),NA(),SMALL($D35:$AG35,CO34)),IF(ISNA(CO34), SMALL($D33:$AG33,CO33), MIN(SMALL($D33:$AG33,CO33),SMALL($D35:$AG35,CO34))))</f>
        <v>#N/A</v>
      </c>
      <c r="CP35" s="125" t="e">
        <f aca="false">IF(ISNA(CP33),IF(ISNA(CP34),NA(),SMALL($D35:$AG35,CP34)),IF(ISNA(CP34), SMALL($D33:$AG33,CP33), MIN(SMALL($D33:$AG33,CP33),SMALL($D35:$AG35,CP34))))</f>
        <v>#N/A</v>
      </c>
      <c r="CQ35" s="125" t="e">
        <f aca="false">IF(ISNA(CQ33),IF(ISNA(CQ34),NA(),SMALL($D35:$AG35,CQ34)),IF(ISNA(CQ34), SMALL($D33:$AG33,CQ33), MIN(SMALL($D33:$AG33,CQ33),SMALL($D35:$AG35,CQ34))))</f>
        <v>#N/A</v>
      </c>
      <c r="CR35" s="125" t="e">
        <f aca="false">IF(ISNA(CR33),IF(ISNA(CR34),NA(),SMALL($D35:$AG35,CR34)),IF(ISNA(CR34), SMALL($D33:$AG33,CR33), MIN(SMALL($D33:$AG33,CR33),SMALL($D35:$AG35,CR34))))</f>
        <v>#N/A</v>
      </c>
      <c r="CS35" s="125" t="e">
        <f aca="false">IF(ISNA(CS33),IF(ISNA(CS34),NA(),SMALL($D35:$AG35,CS34)),IF(ISNA(CS34), SMALL($D33:$AG33,CS33), MIN(SMALL($D33:$AG33,CS33),SMALL($D35:$AG35,CS34))))</f>
        <v>#N/A</v>
      </c>
      <c r="CT35" s="125" t="e">
        <f aca="false">IF(ISNA(CT33),IF(ISNA(CT34),NA(),SMALL($D35:$AG35,CT34)),IF(ISNA(CT34), SMALL($D33:$AG33,CT33), MIN(SMALL($D33:$AG33,CT33),SMALL($D35:$AG35,CT34))))</f>
        <v>#N/A</v>
      </c>
      <c r="CU35" s="125" t="e">
        <f aca="false">IF(ISNA(CU33),IF(ISNA(CU34),NA(),SMALL($D35:$AG35,CU34)),IF(ISNA(CU34), SMALL($D33:$AG33,CU33), MIN(SMALL($D33:$AG33,CU33),SMALL($D35:$AG35,CU34))))</f>
        <v>#N/A</v>
      </c>
      <c r="CV35" s="125" t="e">
        <f aca="false">IF(ISNA(CV33),IF(ISNA(CV34),NA(),SMALL($D35:$AG35,CV34)),IF(ISNA(CV34), SMALL($D33:$AG33,CV33), MIN(SMALL($D33:$AG33,CV33),SMALL($D35:$AG35,CV34))))</f>
        <v>#N/A</v>
      </c>
      <c r="CW35" s="125" t="e">
        <f aca="false">IF(ISNA(CW33),IF(ISNA(CW34),NA(),SMALL($D35:$AG35,CW34)),IF(ISNA(CW34), SMALL($D33:$AG33,CW33), MIN(SMALL($D33:$AG33,CW33),SMALL($D35:$AG35,CW34))))</f>
        <v>#N/A</v>
      </c>
      <c r="CY35" s="125" t="n">
        <f aca="false">IF(ISNA(CY33),0,1)</f>
        <v>1</v>
      </c>
      <c r="CZ35" s="125" t="n">
        <f aca="false">IF(ISNA(CZ33),0,1)</f>
        <v>0</v>
      </c>
      <c r="DA35" s="125" t="n">
        <f aca="false">IF(ISNA(DA33),0,1)</f>
        <v>1</v>
      </c>
      <c r="DB35" s="125" t="n">
        <f aca="false">IF(ISNA(DB33),0,1)</f>
        <v>0</v>
      </c>
      <c r="DC35" s="125" t="n">
        <f aca="false">IF(ISNA(DC33),0,1)</f>
        <v>1</v>
      </c>
      <c r="DD35" s="125" t="n">
        <f aca="false">IF(ISNA(DD33),0,1)</f>
        <v>1</v>
      </c>
      <c r="DE35" s="125" t="n">
        <f aca="false">IF(ISNA(DE33),0,1)</f>
        <v>1</v>
      </c>
      <c r="DF35" s="125" t="n">
        <f aca="false">IF(ISNA(DF33),0,1)</f>
        <v>1</v>
      </c>
      <c r="DG35" s="125" t="n">
        <f aca="false">IF(ISNA(DG33),0,1)</f>
        <v>1</v>
      </c>
      <c r="DH35" s="125" t="n">
        <f aca="false">IF(ISNA(DH33),0,1)</f>
        <v>1</v>
      </c>
      <c r="DI35" s="125" t="n">
        <f aca="false">IF(ISNA(DI33),0,1)</f>
        <v>1</v>
      </c>
      <c r="DJ35" s="125" t="n">
        <f aca="false">IF(ISNA(DJ33),0,1)</f>
        <v>1</v>
      </c>
      <c r="DK35" s="125" t="n">
        <f aca="false">IF(ISNA(DK33),0,1)</f>
        <v>1</v>
      </c>
      <c r="DL35" s="125" t="n">
        <f aca="false">IF(ISNA(DL33),0,1)</f>
        <v>1</v>
      </c>
      <c r="DM35" s="125" t="n">
        <f aca="false">IF(ISNA(DM33),0,1)</f>
        <v>1</v>
      </c>
      <c r="DN35" s="125" t="n">
        <f aca="false">IF(ISNA(DN33),0,1)</f>
        <v>1</v>
      </c>
      <c r="DO35" s="125" t="n">
        <f aca="false">IF(ISNA(DO33),0,1)</f>
        <v>1</v>
      </c>
      <c r="DP35" s="125" t="n">
        <f aca="false">IF(ISNA(DP33),0,1)</f>
        <v>0</v>
      </c>
      <c r="DQ35" s="125" t="n">
        <f aca="false">IF(ISNA(DQ33),0,1)</f>
        <v>0</v>
      </c>
      <c r="DR35" s="125" t="n">
        <f aca="false">IF(ISNA(DR33),0,1)</f>
        <v>1</v>
      </c>
      <c r="DS35" s="125" t="n">
        <f aca="false">IF(ISNA(DS33),0,1)</f>
        <v>0</v>
      </c>
      <c r="DT35" s="125" t="n">
        <f aca="false">IF(ISNA(DT33),0,1)</f>
        <v>0</v>
      </c>
      <c r="DU35" s="125" t="n">
        <f aca="false">IF(ISNA(DU33),0,1)</f>
        <v>0</v>
      </c>
      <c r="DV35" s="125" t="n">
        <f aca="false">IF(ISNA(DV33),0,1)</f>
        <v>0</v>
      </c>
      <c r="DW35" s="125" t="n">
        <f aca="false">IF(ISNA(DW33),0,1)</f>
        <v>0</v>
      </c>
      <c r="DX35" s="125" t="n">
        <f aca="false">IF(ISNA(DX33),0,1)</f>
        <v>0</v>
      </c>
      <c r="DY35" s="125" t="n">
        <f aca="false">IF(ISNA(DY33),0,1)</f>
        <v>0</v>
      </c>
      <c r="DZ35" s="125" t="n">
        <f aca="false">IF(ISNA(DZ33),0,1)</f>
        <v>0</v>
      </c>
      <c r="EA35" s="125" t="n">
        <f aca="false">IF(ISNA(EA33),0,1)</f>
        <v>0</v>
      </c>
      <c r="EB35" s="125" t="n">
        <f aca="false">IF(ISNA(EB33),0,1)</f>
        <v>0</v>
      </c>
      <c r="EC35" s="125" t="n">
        <f aca="false">IF(ISNA(EC33),0,1)</f>
        <v>0</v>
      </c>
      <c r="ED35" s="125" t="n">
        <f aca="false">IF(ISNA(ED33),0,1)</f>
        <v>0</v>
      </c>
      <c r="EE35" s="125" t="n">
        <f aca="false">IF(ISNA(EE33),0,1)</f>
        <v>0</v>
      </c>
      <c r="EF35" s="125" t="n">
        <f aca="false">IF(ISNA(EF33),0,1)</f>
        <v>0</v>
      </c>
      <c r="EG35" s="125" t="n">
        <f aca="false">IF(ISNA(EG33),0,1)</f>
        <v>0</v>
      </c>
      <c r="EH35" s="125" t="n">
        <f aca="false">IF(ISNA(EH33),0,1)</f>
        <v>0</v>
      </c>
      <c r="EI35" s="125" t="n">
        <f aca="false">IF(ISNA(EI33),0,1)</f>
        <v>0</v>
      </c>
      <c r="EJ35" s="125" t="n">
        <f aca="false">IF(ISNA(EJ33),0,1)</f>
        <v>0</v>
      </c>
      <c r="EK35" s="125" t="n">
        <f aca="false">IF(ISNA(EK33),0,1)</f>
        <v>0</v>
      </c>
      <c r="EL35" s="125" t="n">
        <f aca="false">IF(ISNA(EL33),0,1)</f>
        <v>0</v>
      </c>
      <c r="EM35" s="125" t="n">
        <f aca="false">IF(ISNA(EM33),0,1)</f>
        <v>0</v>
      </c>
      <c r="EN35" s="125" t="n">
        <f aca="false">IF(ISNA(EN33),0,1)</f>
        <v>0</v>
      </c>
      <c r="EO35" s="125" t="n">
        <f aca="false">IF(ISNA(EO33),0,1)</f>
        <v>0</v>
      </c>
      <c r="EP35" s="125" t="n">
        <f aca="false">IF(ISNA(EP33),0,1)</f>
        <v>0</v>
      </c>
      <c r="EQ35" s="125" t="n">
        <f aca="false">IF(ISNA(EQ33),0,1)</f>
        <v>0</v>
      </c>
      <c r="ER35" s="125" t="n">
        <f aca="false">IF(ISNA(ER33),0,1)</f>
        <v>0</v>
      </c>
      <c r="ES35" s="125" t="n">
        <f aca="false">IF(ISNA(ES33),0,1)</f>
        <v>0</v>
      </c>
      <c r="ET35" s="125" t="n">
        <f aca="false">IF(ISNA(ET33),0,1)</f>
        <v>0</v>
      </c>
      <c r="EU35" s="125" t="n">
        <f aca="false">IF(ISNA(EU33),0,1)</f>
        <v>0</v>
      </c>
      <c r="EV35" s="125" t="n">
        <f aca="false">IF(ISNA(EV33),0,1)</f>
        <v>0</v>
      </c>
      <c r="EW35" s="125" t="n">
        <f aca="false">IF(ISNA(EW33),0,1)</f>
        <v>0</v>
      </c>
      <c r="EX35" s="125" t="n">
        <f aca="false">IF(ISNA(EX33),0,1)</f>
        <v>0</v>
      </c>
      <c r="EY35" s="125" t="n">
        <f aca="false">IF(ISNA(EY33),0,1)</f>
        <v>0</v>
      </c>
      <c r="EZ35" s="125" t="n">
        <f aca="false">IF(ISNA(EZ33),0,1)</f>
        <v>0</v>
      </c>
      <c r="FA35" s="125" t="n">
        <f aca="false">IF(ISNA(FA33),0,1)</f>
        <v>0</v>
      </c>
      <c r="FB35" s="125" t="n">
        <f aca="false">IF(ISNA(FB33),0,1)</f>
        <v>0</v>
      </c>
      <c r="FC35" s="125" t="n">
        <f aca="false">IF(ISNA(FC33),0,1)</f>
        <v>0</v>
      </c>
      <c r="FD35" s="125" t="n">
        <f aca="false">IF(ISNA(FD33),0,1)</f>
        <v>0</v>
      </c>
      <c r="FE35" s="125" t="n">
        <f aca="false">IF(ISNA(FE33),0,1)</f>
        <v>0</v>
      </c>
      <c r="FF35" s="125" t="n">
        <f aca="false">IF(ISNA(FF33),0,1)</f>
        <v>0</v>
      </c>
      <c r="FI35" s="125" t="e">
        <f aca="false">FI33-FI34</f>
        <v>#N/A</v>
      </c>
      <c r="FJ35" s="125" t="n">
        <f aca="false">FJ33-FJ34</f>
        <v>-1.5</v>
      </c>
      <c r="FK35" s="125" t="n">
        <f aca="false">FK33-FK34</f>
        <v>-8.2992700729927</v>
      </c>
      <c r="FL35" s="125" t="n">
        <f aca="false">FL33-FL34</f>
        <v>-16.3076923076923</v>
      </c>
      <c r="FM35" s="125" t="n">
        <f aca="false">FM33-FM34</f>
        <v>-20</v>
      </c>
      <c r="FN35" s="125" t="n">
        <f aca="false">FN33-FN34</f>
        <v>-25</v>
      </c>
      <c r="FO35" s="125" t="n">
        <f aca="false">FO33-FO34</f>
        <v>-30</v>
      </c>
      <c r="FP35" s="125" t="n">
        <f aca="false">FP33-FP34</f>
        <v>-30</v>
      </c>
      <c r="FQ35" s="125" t="n">
        <f aca="false">FQ33-FQ34</f>
        <v>-25</v>
      </c>
      <c r="FR35" s="125" t="n">
        <f aca="false">FR33-FR34</f>
        <v>-20</v>
      </c>
      <c r="FS35" s="125" t="n">
        <f aca="false">FS33-FS34</f>
        <v>-15</v>
      </c>
      <c r="FT35" s="125" t="n">
        <f aca="false">FT33-FT34</f>
        <v>-11</v>
      </c>
      <c r="FU35" s="125" t="n">
        <f aca="false">FU33-FU34</f>
        <v>-15</v>
      </c>
      <c r="FV35" s="125" t="n">
        <f aca="false">FV33-FV34</f>
        <v>-20</v>
      </c>
      <c r="FW35" s="125" t="n">
        <f aca="false">FW33-FW34</f>
        <v>-25</v>
      </c>
      <c r="FX35" s="125" t="n">
        <f aca="false">FX33-FX34</f>
        <v>-25</v>
      </c>
      <c r="FY35" s="125" t="n">
        <f aca="false">FY33-FY34</f>
        <v>-20</v>
      </c>
      <c r="FZ35" s="125" t="n">
        <f aca="false">FZ33-FZ34</f>
        <v>-19.1474358974359</v>
      </c>
      <c r="GA35" s="125" t="n">
        <f aca="false">GA33-GA34</f>
        <v>-0.73205128205128</v>
      </c>
      <c r="GB35" s="125" t="e">
        <f aca="false">GB33-GB34</f>
        <v>#N/A</v>
      </c>
      <c r="GC35" s="125" t="e">
        <f aca="false">GC33-GC34</f>
        <v>#N/A</v>
      </c>
      <c r="GD35" s="125" t="e">
        <f aca="false">GD33-GD34</f>
        <v>#N/A</v>
      </c>
      <c r="GE35" s="125" t="e">
        <f aca="false">GE33-GE34</f>
        <v>#N/A</v>
      </c>
      <c r="GF35" s="125" t="e">
        <f aca="false">GF33-GF34</f>
        <v>#N/A</v>
      </c>
      <c r="GG35" s="125" t="e">
        <f aca="false">GG33-GG34</f>
        <v>#N/A</v>
      </c>
      <c r="GH35" s="125" t="e">
        <f aca="false">GH33-GH34</f>
        <v>#N/A</v>
      </c>
      <c r="GI35" s="125" t="e">
        <f aca="false">GI33-GI34</f>
        <v>#N/A</v>
      </c>
      <c r="GJ35" s="125" t="e">
        <f aca="false">GJ33-GJ34</f>
        <v>#N/A</v>
      </c>
      <c r="GK35" s="125" t="e">
        <f aca="false">GK33-GK34</f>
        <v>#N/A</v>
      </c>
      <c r="GL35" s="125" t="e">
        <f aca="false">GL33-GL34</f>
        <v>#N/A</v>
      </c>
      <c r="GM35" s="125" t="e">
        <f aca="false">GM33-GM34</f>
        <v>#N/A</v>
      </c>
      <c r="GN35" s="125" t="e">
        <f aca="false">GN33-GN34</f>
        <v>#N/A</v>
      </c>
      <c r="GO35" s="125" t="e">
        <f aca="false">GO33-GO34</f>
        <v>#N/A</v>
      </c>
      <c r="GP35" s="125" t="e">
        <f aca="false">GP33-GP34</f>
        <v>#N/A</v>
      </c>
      <c r="GQ35" s="125" t="e">
        <f aca="false">GQ33-GQ34</f>
        <v>#N/A</v>
      </c>
      <c r="GR35" s="125" t="e">
        <f aca="false">GR33-GR34</f>
        <v>#N/A</v>
      </c>
      <c r="GS35" s="125" t="e">
        <f aca="false">GS33-GS34</f>
        <v>#N/A</v>
      </c>
      <c r="GT35" s="125" t="e">
        <f aca="false">GT33-GT34</f>
        <v>#N/A</v>
      </c>
      <c r="GU35" s="125" t="e">
        <f aca="false">GU33-GU34</f>
        <v>#N/A</v>
      </c>
      <c r="GV35" s="125" t="e">
        <f aca="false">GV33-GV34</f>
        <v>#N/A</v>
      </c>
      <c r="GW35" s="125" t="e">
        <f aca="false">GW33-GW34</f>
        <v>#N/A</v>
      </c>
      <c r="GX35" s="125" t="e">
        <f aca="false">GX33-GX34</f>
        <v>#N/A</v>
      </c>
      <c r="GY35" s="125" t="e">
        <f aca="false">GY33-GY34</f>
        <v>#N/A</v>
      </c>
      <c r="GZ35" s="125" t="e">
        <f aca="false">GZ33-GZ34</f>
        <v>#N/A</v>
      </c>
      <c r="HA35" s="125" t="e">
        <f aca="false">HA33-HA34</f>
        <v>#N/A</v>
      </c>
      <c r="HB35" s="125" t="e">
        <f aca="false">HB33-HB34</f>
        <v>#N/A</v>
      </c>
      <c r="HC35" s="125" t="e">
        <f aca="false">HC33-HC34</f>
        <v>#N/A</v>
      </c>
      <c r="HD35" s="125" t="e">
        <f aca="false">HD33-HD34</f>
        <v>#N/A</v>
      </c>
      <c r="HE35" s="125" t="e">
        <f aca="false">HE33-HE34</f>
        <v>#N/A</v>
      </c>
      <c r="HF35" s="125" t="e">
        <f aca="false">HF33-HF34</f>
        <v>#N/A</v>
      </c>
      <c r="HG35" s="125" t="e">
        <f aca="false">HG33-HG34</f>
        <v>#N/A</v>
      </c>
      <c r="HH35" s="125" t="e">
        <f aca="false">HH33-HH34</f>
        <v>#N/A</v>
      </c>
      <c r="HI35" s="125" t="e">
        <f aca="false">HI33-HI34</f>
        <v>#N/A</v>
      </c>
      <c r="HJ35" s="125" t="e">
        <f aca="false">HJ33-HJ34</f>
        <v>#N/A</v>
      </c>
      <c r="HK35" s="125" t="e">
        <f aca="false">HK33-HK34</f>
        <v>#N/A</v>
      </c>
      <c r="HL35" s="125" t="e">
        <f aca="false">HL33-HL34</f>
        <v>#N/A</v>
      </c>
      <c r="HM35" s="125" t="e">
        <f aca="false">HM33-HM34</f>
        <v>#N/A</v>
      </c>
      <c r="HN35" s="125" t="e">
        <f aca="false">HN33-HN34</f>
        <v>#N/A</v>
      </c>
      <c r="HO35" s="125" t="e">
        <f aca="false">HO33-HO34</f>
        <v>#N/A</v>
      </c>
      <c r="HP35" s="125" t="e">
        <f aca="false">HP33-HP34</f>
        <v>#N/A</v>
      </c>
      <c r="HR35" s="125" t="e">
        <f aca="false">IF(FH36=0,INDEX($FI34:$HP34,1,HR33),HQ35+(INDEX($FI34:$HP34,1,HS33)-HQ35)*(HR34-HQ34)/(HS34-HQ34))</f>
        <v>#N/A</v>
      </c>
      <c r="HS35" s="125" t="n">
        <f aca="false">IF(FI36=0,INDEX($FI34:$HP34,1,HS33),HR35+(INDEX($FI34:$HP34,1,HT33)-HR35)*(HS34-HR34)/(HT34-HR34))</f>
        <v>-13.5</v>
      </c>
      <c r="HT35" s="125" t="n">
        <f aca="false">IF(FJ36=0,INDEX($FI34:$HP34,1,HT33),HS35+(INDEX($FI34:$HP34,1,HU33)-HS35)*(HT34-HS34)/(HU34-HS34))</f>
        <v>-6.7007299270073</v>
      </c>
      <c r="HU35" s="125" t="n">
        <f aca="false">IF(FK36=0,INDEX($FI34:$HP34,1,HU33),HT35+(INDEX($FI34:$HP34,1,HV33)-HT35)*(HU34-HT34)/(HV34-HT34))</f>
        <v>0</v>
      </c>
      <c r="HV35" s="125" t="n">
        <f aca="false">IF(FL36=0,INDEX($FI34:$HP34,1,HV33),HU35+(INDEX($FI34:$HP34,1,HW33)-HU35)*(HV34-HU34)/(HW34-HU34))</f>
        <v>0</v>
      </c>
      <c r="HW35" s="125" t="n">
        <f aca="false">IF(FM36=0,INDEX($FI34:$HP34,1,HW33),HV35+(INDEX($FI34:$HP34,1,HX33)-HV35)*(HW34-HV34)/(HX34-HV34))</f>
        <v>0</v>
      </c>
      <c r="HX35" s="125" t="n">
        <f aca="false">IF(FN36=0,INDEX($FI34:$HP34,1,HX33),HW35+(INDEX($FI34:$HP34,1,HY33)-HW35)*(HX34-HW34)/(HY34-HW34))</f>
        <v>0</v>
      </c>
      <c r="HY35" s="125" t="n">
        <f aca="false">IF(FO36=0,INDEX($FI34:$HP34,1,HY33),HX35+(INDEX($FI34:$HP34,1,HZ33)-HX35)*(HY34-HX34)/(HZ34-HX34))</f>
        <v>0</v>
      </c>
      <c r="HZ35" s="125" t="n">
        <f aca="false">IF(FP36=0,INDEX($FI34:$HP34,1,HZ33),HY35+(INDEX($FI34:$HP34,1,IA33)-HY35)*(HZ34-HY34)/(IA34-HY34))</f>
        <v>0</v>
      </c>
      <c r="IA35" s="125" t="n">
        <f aca="false">IF(FQ36=0,INDEX($FI34:$HP34,1,IA33),HZ35+(INDEX($FI34:$HP34,1,IB33)-HZ35)*(IA34-HZ34)/(IB34-HZ34))</f>
        <v>0</v>
      </c>
      <c r="IB35" s="125" t="n">
        <f aca="false">IF(FR36=0,INDEX($FI34:$HP34,1,IB33),IA35+(INDEX($FI34:$HP34,1,IC33)-IA35)*(IB34-IA34)/(IC34-IA34))</f>
        <v>0</v>
      </c>
      <c r="IC35" s="125" t="n">
        <f aca="false">IF(FS36=0,INDEX($FI34:$HP34,1,IC33),IB35+(INDEX($FI34:$HP34,1,ID33)-IB35)*(IC34-IB34)/(ID34-IB34))</f>
        <v>0</v>
      </c>
      <c r="ID35" s="125" t="n">
        <f aca="false">IF(FT36=0,INDEX($FI34:$HP34,1,ID33),IC35+(INDEX($FI34:$HP34,1,IE33)-IC35)*(ID34-IC34)/(IE34-IC34))</f>
        <v>0</v>
      </c>
      <c r="IE35" s="125" t="n">
        <f aca="false">IF(FU36=0,INDEX($FI34:$HP34,1,IE33),ID35+(INDEX($FI34:$HP34,1,IF33)-ID35)*(IE34-ID34)/(IF34-ID34))</f>
        <v>0</v>
      </c>
      <c r="IF35" s="125" t="n">
        <f aca="false">IF(FV36=0,INDEX($FI34:$HP34,1,IF33),IE35+(INDEX($FI34:$HP34,1,IG33)-IE35)*(IF34-IE34)/(IG34-IE34))</f>
        <v>0</v>
      </c>
      <c r="IG35" s="125" t="n">
        <f aca="false">IF(FW36=0,INDEX($FI34:$HP34,1,IG33),IF35+(INDEX($FI34:$HP34,1,IH33)-IF35)*(IG34-IF34)/(IH34-IF34))</f>
        <v>0</v>
      </c>
      <c r="IH35" s="125" t="n">
        <f aca="false">IF(FX36=0,INDEX($FI34:$HP34,1,IH33),IG35+(INDEX($FI34:$HP34,1,II33)-IG35)*(IH34-IG34)/(II34-IG34))</f>
        <v>0</v>
      </c>
      <c r="II35" s="125" t="n">
        <f aca="false">IF(FY36=0,INDEX($FI34:$HP34,1,II33),IH35+(INDEX($FI34:$HP34,1,IJ33)-IH35)*(II34-IH34)/(IJ34-IH34))</f>
        <v>0</v>
      </c>
      <c r="IJ35" s="125" t="n">
        <f aca="false">IF(FZ36=0,INDEX($FI34:$HP34,1,IJ33),II35+(INDEX($FI34:$HP34,1,IK33)-II35)*(IJ34-II34)/(IK34-II34))</f>
        <v>-17.3</v>
      </c>
      <c r="IK35" s="125" t="e">
        <f aca="false">IF(GA36=0,INDEX($FI34:$HP34,1,IK33),IJ35+(INDEX($FI34:$HP34,1,IL33)-IJ35)*(IK34-IJ34)/(IL34-IJ34))</f>
        <v>#N/A</v>
      </c>
      <c r="IL35" s="125" t="e">
        <f aca="false">IF(GB36=0,INDEX($FI34:$HP34,1,IL33),IK35+(INDEX($FI34:$HP34,1,IM33)-IK35)*(IL34-IK34)/(IM34-IK34))</f>
        <v>#N/A</v>
      </c>
      <c r="IM35" s="125" t="e">
        <f aca="false">IF(GC36=0,INDEX($FI34:$HP34,1,IM33),IL35+(INDEX($FI34:$HP34,1,IN33)-IL35)*(IM34-IL34)/(IN34-IL34))</f>
        <v>#N/A</v>
      </c>
      <c r="IN35" s="125" t="e">
        <f aca="false">IF(GD36=0,INDEX($FI34:$HP34,1,IN33),IM35+(INDEX($FI34:$HP34,1,IO33)-IM35)*(IN34-IM34)/(IO34-IM34))</f>
        <v>#N/A</v>
      </c>
      <c r="IO35" s="125" t="e">
        <f aca="false">IF(GE36=0,INDEX($FI34:$HP34,1,IO33),IN35+(INDEX($FI34:$HP34,1,IP33)-IN35)*(IO34-IN34)/(IP34-IN34))</f>
        <v>#N/A</v>
      </c>
      <c r="IP35" s="125" t="e">
        <f aca="false">IF(GF36=0,INDEX($FI34:$HP34,1,IP33),IO35+(INDEX($FI34:$HP34,1,IQ33)-IO35)*(IP34-IO34)/(IQ34-IO34))</f>
        <v>#N/A</v>
      </c>
      <c r="IQ35" s="125" t="e">
        <f aca="false">IF(GG36=0,INDEX($FI34:$HP34,1,IQ33),IP35+(INDEX($FI34:$HP34,1,IR33)-IP35)*(IQ34-IP34)/(IR34-IP34))</f>
        <v>#N/A</v>
      </c>
      <c r="IR35" s="125" t="e">
        <f aca="false">IF(GH36=0,INDEX($FI34:$HP34,1,IR33),IQ35+(INDEX($FI34:$HP34,1,IS33)-IQ35)*(IR34-IQ34)/(IS34-IQ34))</f>
        <v>#N/A</v>
      </c>
      <c r="IS35" s="125" t="e">
        <f aca="false">IF(GI36=0,INDEX($FI34:$HP34,1,IS33),IR35+(INDEX($FI34:$HP34,1,IT33)-IR35)*(IS34-IR34)/(IT34-IR34))</f>
        <v>#N/A</v>
      </c>
      <c r="IT35" s="125" t="e">
        <f aca="false">IF(GJ36=0,INDEX($FI34:$HP34,1,IT33),IS35+(INDEX($FI34:$HP34,1,IU33)-IS35)*(IT34-IS34)/(IU34-IS34))</f>
        <v>#N/A</v>
      </c>
      <c r="IU35" s="125" t="e">
        <f aca="false">IF(GK36=0,INDEX($FI34:$HP34,1,IU33),IT35+(INDEX($FI34:$HP34,1,IV33)-IT35)*(IU34-IT34)/(IV34-IT34))</f>
        <v>#N/A</v>
      </c>
      <c r="IV35" s="125" t="e">
        <f aca="false">IF(GL36=0,INDEX($FI34:$HP34,1,IV33),IU35+(INDEX($FI34:$HP34,1,IW33)-IU35)*(IV34-IU34)/(IW34-IU34))</f>
        <v>#N/A</v>
      </c>
      <c r="IW35" s="125" t="e">
        <f aca="false">IF(GM36=0,INDEX($FI34:$HP34,1,IW33),IV35+(INDEX($FI34:$HP34,1,IX33)-IV35)*(IW34-IV34)/(IX34-IV34))</f>
        <v>#N/A</v>
      </c>
      <c r="IX35" s="125" t="e">
        <f aca="false">IF(GN36=0,INDEX($FI34:$HP34,1,IX33),IW35+(INDEX($FI34:$HP34,1,IY33)-IW35)*(IX34-IW34)/(IY34-IW34))</f>
        <v>#N/A</v>
      </c>
      <c r="IY35" s="125" t="e">
        <f aca="false">IF(GO36=0,INDEX($FI34:$HP34,1,IY33),IX35+(INDEX($FI34:$HP34,1,IZ33)-IX35)*(IY34-IX34)/(IZ34-IX34))</f>
        <v>#N/A</v>
      </c>
      <c r="IZ35" s="125" t="e">
        <f aca="false">IF(GP36=0,INDEX($FI34:$HP34,1,IZ33),IY35+(INDEX($FI34:$HP34,1,JA33)-IY35)*(IZ34-IY34)/(JA34-IY34))</f>
        <v>#N/A</v>
      </c>
      <c r="JA35" s="125" t="e">
        <f aca="false">IF(GQ36=0,INDEX($FI34:$HP34,1,JA33),IZ35+(INDEX($FI34:$HP34,1,JB33)-IZ35)*(JA34-IZ34)/(JB34-IZ34))</f>
        <v>#N/A</v>
      </c>
      <c r="JB35" s="125" t="e">
        <f aca="false">IF(GR36=0,INDEX($FI34:$HP34,1,JB33),JA35+(INDEX($FI34:$HP34,1,JC33)-JA35)*(JB34-JA34)/(JC34-JA34))</f>
        <v>#N/A</v>
      </c>
      <c r="JC35" s="125" t="e">
        <f aca="false">IF(GS36=0,INDEX($FI34:$HP34,1,JC33),JB35+(INDEX($FI34:$HP34,1,JD33)-JB35)*(JC34-JB34)/(JD34-JB34))</f>
        <v>#N/A</v>
      </c>
      <c r="JD35" s="125" t="e">
        <f aca="false">IF(GT36=0,INDEX($FI34:$HP34,1,JD33),JC35+(INDEX($FI34:$HP34,1,JE33)-JC35)*(JD34-JC34)/(JE34-JC34))</f>
        <v>#N/A</v>
      </c>
      <c r="JE35" s="125" t="e">
        <f aca="false">IF(GU36=0,INDEX($FI34:$HP34,1,JE33),JD35+(INDEX($FI34:$HP34,1,JF33)-JD35)*(JE34-JD34)/(JF34-JD34))</f>
        <v>#N/A</v>
      </c>
      <c r="JF35" s="125" t="e">
        <f aca="false">IF(GV36=0,INDEX($FI34:$HP34,1,JF33),JE35+(INDEX($FI34:$HP34,1,JG33)-JE35)*(JF34-JE34)/(JG34-JE34))</f>
        <v>#N/A</v>
      </c>
      <c r="JG35" s="125" t="e">
        <f aca="false">IF(GW36=0,INDEX($FI34:$HP34,1,JG33),JF35+(INDEX($FI34:$HP34,1,JH33)-JF35)*(JG34-JF34)/(JH34-JF34))</f>
        <v>#N/A</v>
      </c>
      <c r="JH35" s="125" t="e">
        <f aca="false">IF(GX36=0,INDEX($FI34:$HP34,1,JH33),JG35+(INDEX($FI34:$HP34,1,JI33)-JG35)*(JH34-JG34)/(JI34-JG34))</f>
        <v>#N/A</v>
      </c>
      <c r="JI35" s="125" t="e">
        <f aca="false">IF(GY36=0,INDEX($FI34:$HP34,1,JI33),JH35+(INDEX($FI34:$HP34,1,JJ33)-JH35)*(JI34-JH34)/(JJ34-JH34))</f>
        <v>#N/A</v>
      </c>
      <c r="JJ35" s="125" t="e">
        <f aca="false">IF(GZ36=0,INDEX($FI34:$HP34,1,JJ33),JI35+(INDEX($FI34:$HP34,1,JK33)-JI35)*(JJ34-JI34)/(JK34-JI34))</f>
        <v>#N/A</v>
      </c>
      <c r="JK35" s="125" t="e">
        <f aca="false">IF(HA36=0,INDEX($FI34:$HP34,1,JK33),JJ35+(INDEX($FI34:$HP34,1,JL33)-JJ35)*(JK34-JJ34)/(JL34-JJ34))</f>
        <v>#N/A</v>
      </c>
      <c r="JL35" s="125" t="e">
        <f aca="false">IF(HB36=0,INDEX($FI34:$HP34,1,JL33),JK35+(INDEX($FI34:$HP34,1,JM33)-JK35)*(JL34-JK34)/(JM34-JK34))</f>
        <v>#N/A</v>
      </c>
      <c r="JM35" s="125" t="e">
        <f aca="false">IF(HC36=0,INDEX($FI34:$HP34,1,JM33),JL35+(INDEX($FI34:$HP34,1,JN33)-JL35)*(JM34-JL34)/(JN34-JL34))</f>
        <v>#N/A</v>
      </c>
      <c r="JN35" s="125" t="e">
        <f aca="false">IF(HD36=0,INDEX($FI34:$HP34,1,JN33),JM35+(INDEX($FI34:$HP34,1,JO33)-JM35)*(JN34-JM34)/(JO34-JM34))</f>
        <v>#N/A</v>
      </c>
      <c r="JO35" s="125" t="e">
        <f aca="false">IF(HE36=0,INDEX($FI34:$HP34,1,JO33),JN35+(INDEX($FI34:$HP34,1,JP33)-JN35)*(JO34-JN34)/(JP34-JN34))</f>
        <v>#N/A</v>
      </c>
      <c r="JP35" s="125" t="e">
        <f aca="false">IF(HF36=0,INDEX($FI34:$HP34,1,JP33),JO35+(INDEX($FI34:$HP34,1,JQ33)-JO35)*(JP34-JO34)/(JQ34-JO34))</f>
        <v>#N/A</v>
      </c>
      <c r="JQ35" s="125" t="e">
        <f aca="false">IF(HG36=0,INDEX($FI34:$HP34,1,JQ33),JP35+(INDEX($FI34:$HP34,1,JR33)-JP35)*(JQ34-JP34)/(JR34-JP34))</f>
        <v>#N/A</v>
      </c>
      <c r="JR35" s="125" t="e">
        <f aca="false">IF(HH36=0,INDEX($FI34:$HP34,1,JR33),JQ35+(INDEX($FI34:$HP34,1,JS33)-JQ35)*(JR34-JQ34)/(JS34-JQ34))</f>
        <v>#N/A</v>
      </c>
      <c r="JS35" s="125" t="e">
        <f aca="false">IF(HI36=0,INDEX($FI34:$HP34,1,JS33),JR35+(INDEX($FI34:$HP34,1,JT33)-JR35)*(JS34-JR34)/(JT34-JR34))</f>
        <v>#N/A</v>
      </c>
      <c r="JT35" s="125" t="e">
        <f aca="false">IF(HJ36=0,INDEX($FI34:$HP34,1,JT33),JS35+(INDEX($FI34:$HP34,1,JU33)-JS35)*(JT34-JS34)/(JU34-JS34))</f>
        <v>#N/A</v>
      </c>
      <c r="JU35" s="125" t="e">
        <f aca="false">IF(HK36=0,INDEX($FI34:$HP34,1,JU33),JT35+(INDEX($FI34:$HP34,1,JV33)-JT35)*(JU34-JT34)/(JV34-JT34))</f>
        <v>#N/A</v>
      </c>
      <c r="JV35" s="125" t="e">
        <f aca="false">IF(HL36=0,INDEX($FI34:$HP34,1,JV33),JU35+(INDEX($FI34:$HP34,1,JW33)-JU35)*(JV34-JU34)/(JW34-JU34))</f>
        <v>#N/A</v>
      </c>
      <c r="JW35" s="125" t="e">
        <f aca="false">IF(HM36=0,INDEX($FI34:$HP34,1,JW33),JV35+(INDEX($FI34:$HP34,1,JX33)-JV35)*(JW34-JV34)/(JX34-JV34))</f>
        <v>#N/A</v>
      </c>
      <c r="JX35" s="125" t="e">
        <f aca="false">IF(HN36=0,INDEX($FI34:$HP34,1,JX33),JW35+(INDEX($FI34:$HP34,1,JY33)-JW35)*(JX34-JW34)/(JY34-JW34))</f>
        <v>#N/A</v>
      </c>
      <c r="JY35" s="125" t="e">
        <f aca="false">IF(HO36=0,INDEX($FI34:$HP34,1,JY33),JX35+(INDEX($FI34:$HP34,1,JZ33)-JX35)*(JY34-JX34)/(JZ34-JX34))</f>
        <v>#N/A</v>
      </c>
      <c r="JZ35" s="125" t="e">
        <f aca="false">IF(ISNUMBER(INDEX($FI34:$HP34,1,JZ33)),INDEX($FI34:$HP34,1,JZ33),NA())</f>
        <v>#N/A</v>
      </c>
      <c r="KA35" s="125" t="e">
        <f aca="false">IF(ISNUMBER(INDEX($FI34:$HP34,1,KA33)),INDEX($FI34:$HP34,1,KA33),NA())</f>
        <v>#N/A</v>
      </c>
      <c r="KB35" s="125" t="e">
        <f aca="false">IF(ISNUMBER(INDEX($FI34:$HP34,1,KB33)),INDEX($FI34:$HP34,1,KB33),NA())</f>
        <v>#N/A</v>
      </c>
      <c r="KC35" s="125" t="e">
        <f aca="false">IF(ISNUMBER(INDEX($FI34:$HP34,1,KC33)),INDEX($FI34:$HP34,1,KC33),NA())</f>
        <v>#N/A</v>
      </c>
      <c r="KD35" s="125" t="e">
        <f aca="false">IF(ISNUMBER(INDEX($FI34:$HP34,1,KD33)),INDEX($FI34:$HP34,1,KD33),NA())</f>
        <v>#N/A</v>
      </c>
      <c r="KE35" s="125" t="e">
        <f aca="false">IF(ISNUMBER(INDEX($FI34:$HP34,1,KE33)),INDEX($FI34:$HP34,1,KE33),NA())</f>
        <v>#N/A</v>
      </c>
      <c r="KF35" s="125" t="e">
        <f aca="false">IF(ISNUMBER(INDEX($FI34:$HP34,1,KF33)),INDEX($FI34:$HP34,1,KF33),NA())</f>
        <v>#N/A</v>
      </c>
      <c r="KG35" s="125" t="e">
        <f aca="false">IF(ISNUMBER(INDEX($FI34:$HP34,1,KG33)),INDEX($FI34:$HP34,1,KG33),NA())</f>
        <v>#N/A</v>
      </c>
      <c r="KH35" s="125" t="e">
        <f aca="false">IF(ISNUMBER(INDEX($FI34:$HP34,1,KH33)),INDEX($FI34:$HP34,1,KH33),NA())</f>
        <v>#N/A</v>
      </c>
      <c r="KI35" s="125" t="e">
        <f aca="false">IF(ISNUMBER(INDEX($FI34:$HP34,1,KI33)),INDEX($FI34:$HP34,1,KI33),NA())</f>
        <v>#N/A</v>
      </c>
      <c r="KJ35" s="125" t="e">
        <f aca="false">IF(ISNUMBER(INDEX($FI34:$HP34,1,KJ33)),INDEX($FI34:$HP34,1,KJ33),NA())</f>
        <v>#N/A</v>
      </c>
      <c r="KK35" s="125" t="e">
        <f aca="false">IF(ISNUMBER(INDEX($FI34:$HP34,1,KK33)),INDEX($FI34:$HP34,1,KK33),NA())</f>
        <v>#N/A</v>
      </c>
      <c r="KL35" s="125" t="e">
        <f aca="false">IF(ISNUMBER(INDEX($FI34:$HP34,1,KL33)),INDEX($FI34:$HP34,1,KL33),NA())</f>
        <v>#N/A</v>
      </c>
      <c r="KM35" s="125" t="e">
        <f aca="false">IF(ISNUMBER(INDEX($FI34:$HP34,1,KM33)),INDEX($FI34:$HP34,1,KM33),NA())</f>
        <v>#N/A</v>
      </c>
      <c r="KN35" s="125" t="e">
        <f aca="false">IF(ISNUMBER(INDEX($FI34:$HP34,1,KN33)),INDEX($FI34:$HP34,1,KN33),NA())</f>
        <v>#N/A</v>
      </c>
      <c r="KO35" s="125" t="e">
        <f aca="false">IF(ISNUMBER(INDEX($FI34:$HP34,1,KO33)),INDEX($FI34:$HP34,1,KO33),NA())</f>
        <v>#N/A</v>
      </c>
      <c r="KP35" s="125" t="e">
        <f aca="false">IF(ISNUMBER(INDEX($FI34:$HP34,1,KP33)),INDEX($FI34:$HP34,1,KP33),NA())</f>
        <v>#N/A</v>
      </c>
      <c r="KQ35" s="125" t="e">
        <f aca="false">IF(ISNUMBER(INDEX($FI34:$HP34,1,KQ33)),INDEX($FI34:$HP34,1,KQ33),NA())</f>
        <v>#N/A</v>
      </c>
      <c r="KR35" s="125" t="e">
        <f aca="false">IF(ISNUMBER(INDEX($FI34:$HP34,1,KR33)),INDEX($FI34:$HP34,1,KR33),NA())</f>
        <v>#N/A</v>
      </c>
      <c r="KS35" s="125" t="e">
        <f aca="false">IF(ISNUMBER(INDEX($FI34:$HP34,1,KS33)),INDEX($FI34:$HP34,1,KS33),NA())</f>
        <v>#N/A</v>
      </c>
      <c r="KU35" s="125" t="s">
        <v>72</v>
      </c>
      <c r="KV35" s="125" t="str">
        <f aca="false">IF(AND(ISNUMBER(KV34),ISNUMBER(KW34)),IF(AND(KV34&gt;=0,KW34&gt;=0),0.5*(KW34+KV34)*(KW33-KV33),""),"")</f>
        <v/>
      </c>
      <c r="KW35" s="125" t="n">
        <f aca="false">IF(AND(ISNUMBER(KW34),ISNUMBER(KX34)),IF(AND(KW34&gt;=0,KX34&gt;=0),0.5*(KX34+KW34)*(KX33-KW33),""),"")</f>
        <v>33.8074817518248</v>
      </c>
      <c r="KX35" s="125" t="n">
        <f aca="false">IF(AND(ISNUMBER(KX34),ISNUMBER(KY34)),IF(AND(KX34&gt;=0,KY34&gt;=0),0.5*(KY34+KX34)*(KY33-KX33),""),"")</f>
        <v>83.663672094329</v>
      </c>
      <c r="KY35" s="125" t="n">
        <f aca="false">IF(AND(ISNUMBER(KY34),ISNUMBER(KZ34)),IF(AND(KY34&gt;=0,KZ34&gt;=0),0.5*(KZ34+KY34)*(KZ33-KY33),""),"")</f>
        <v>348.553846153846</v>
      </c>
      <c r="KZ35" s="125" t="n">
        <f aca="false">IF(AND(ISNUMBER(KZ34),ISNUMBER(LA34)),IF(AND(KZ34&gt;=0,LA34&gt;=0),0.5*(LA34+KZ34)*(LA33-KZ33),""),"")</f>
        <v>1102.5</v>
      </c>
      <c r="LA35" s="125" t="n">
        <f aca="false">IF(AND(ISNUMBER(LA34),ISNUMBER(LB34)),IF(AND(LA34&gt;=0,LB34&gt;=0),0.5*(LB34+LA34)*(LB33-LA33),""),"")</f>
        <v>605</v>
      </c>
      <c r="LB35" s="125" t="n">
        <f aca="false">IF(AND(ISNUMBER(LB34),ISNUMBER(LC34)),IF(AND(LB34&gt;=0,LC34&gt;=0),0.5*(LC34+LB34)*(LC33-LB33),""),"")</f>
        <v>750</v>
      </c>
      <c r="LC35" s="125" t="n">
        <f aca="false">IF(AND(ISNUMBER(LC34),ISNUMBER(LD34)),IF(AND(LC34&gt;=0,LD34&gt;=0),0.5*(LD34+LC34)*(LD33-LC33),""),"")</f>
        <v>1045</v>
      </c>
      <c r="LD35" s="125" t="n">
        <f aca="false">IF(AND(ISNUMBER(LD34),ISNUMBER(LE34)),IF(AND(LD34&gt;=0,LE34&gt;=0),0.5*(LE34+LD34)*(LE33-LD33),""),"")</f>
        <v>585</v>
      </c>
      <c r="LE35" s="125" t="n">
        <f aca="false">IF(AND(ISNUMBER(LE34),ISNUMBER(LF34)),IF(AND(LE34&gt;=0,LF34&gt;=0),0.5*(LF34+LE34)*(LF33-LE33),""),"")</f>
        <v>490</v>
      </c>
      <c r="LF35" s="125" t="n">
        <f aca="false">IF(AND(ISNUMBER(LF34),ISNUMBER(LG34)),IF(AND(LF34&gt;=0,LG34&gt;=0),0.5*(LG34+LF34)*(LG33-LF33),""),"")</f>
        <v>494</v>
      </c>
      <c r="LG35" s="125" t="n">
        <f aca="false">IF(AND(ISNUMBER(LG34),ISNUMBER(LH34)),IF(AND(LG34&gt;=0,LH34&gt;=0),0.5*(LH34+LG34)*(LH33-LG33),""),"")</f>
        <v>1313</v>
      </c>
      <c r="LH35" s="125" t="n">
        <f aca="false">IF(AND(ISNUMBER(LH34),ISNUMBER(LI34)),IF(AND(LH34&gt;=0,LI34&gt;=0),0.5*(LI34+LH34)*(LI33-LH33),""),"")</f>
        <v>787.5</v>
      </c>
      <c r="LI35" s="125" t="n">
        <f aca="false">IF(AND(ISNUMBER(LI34),ISNUMBER(LJ34)),IF(AND(LI34&gt;=0,LJ34&gt;=0),0.5*(LJ34+LI34)*(LJ33-LI33),""),"")</f>
        <v>967.5</v>
      </c>
      <c r="LJ35" s="125" t="n">
        <f aca="false">IF(AND(ISNUMBER(LJ34),ISNUMBER(LK34)),IF(AND(LJ34&gt;=0,LK34&gt;=0),0.5*(LK34+LJ34)*(LK33-LJ33),""),"")</f>
        <v>125</v>
      </c>
      <c r="LK35" s="125" t="n">
        <f aca="false">IF(AND(ISNUMBER(LK34),ISNUMBER(LL34)),IF(AND(LK34&gt;=0,LL34&gt;=0),0.5*(LL34+LK34)*(LL33-LK33),""),"")</f>
        <v>1102.5</v>
      </c>
      <c r="LL35" s="125" t="n">
        <f aca="false">IF(AND(ISNUMBER(LL34),ISNUMBER(LM34)),IF(AND(LL34&gt;=0,LM34&gt;=0),0.5*(LM34+LL34)*(LM33-LL33),""),"")</f>
        <v>260.330448717948</v>
      </c>
      <c r="LM35" s="125" t="n">
        <f aca="false">IF(AND(ISNUMBER(LM34),ISNUMBER(LN34)),IF(AND(LM34&gt;=0,LN34&gt;=0),0.5*(LN34+LM34)*(LN33-LM33),""),"")</f>
        <v>172.951538461539</v>
      </c>
      <c r="LN35" s="125" t="str">
        <f aca="false">IF(AND(ISNUMBER(LN34),ISNUMBER(LO34)),IF(AND(LN34&gt;=0,LO34&gt;=0),0.5*(LO34+LN34)*(LO33-LN33),""),"")</f>
        <v/>
      </c>
      <c r="LO35" s="125" t="str">
        <f aca="false">IF(AND(ISNUMBER(LO34),ISNUMBER(LP34)),IF(AND(LO34&gt;=0,LP34&gt;=0),0.5*(LP34+LO34)*(LP33-LO33),""),"")</f>
        <v/>
      </c>
      <c r="LP35" s="125" t="str">
        <f aca="false">IF(AND(ISNUMBER(LP34),ISNUMBER(LQ34)),IF(AND(LP34&gt;=0,LQ34&gt;=0),0.5*(LQ34+LP34)*(LQ33-LP33),""),"")</f>
        <v/>
      </c>
      <c r="LQ35" s="125" t="str">
        <f aca="false">IF(AND(ISNUMBER(LQ34),ISNUMBER(LR34)),IF(AND(LQ34&gt;=0,LR34&gt;=0),0.5*(LR34+LQ34)*(LR33-LQ33),""),"")</f>
        <v/>
      </c>
      <c r="LR35" s="125" t="str">
        <f aca="false">IF(AND(ISNUMBER(LR34),ISNUMBER(LS34)),IF(AND(LR34&gt;=0,LS34&gt;=0),0.5*(LS34+LR34)*(LS33-LR33),""),"")</f>
        <v/>
      </c>
      <c r="LS35" s="125" t="str">
        <f aca="false">IF(AND(ISNUMBER(LS34),ISNUMBER(LT34)),IF(AND(LS34&gt;=0,LT34&gt;=0),0.5*(LT34+LS34)*(LT33-LS33),""),"")</f>
        <v/>
      </c>
      <c r="LT35" s="125" t="str">
        <f aca="false">IF(AND(ISNUMBER(LT34),ISNUMBER(LU34)),IF(AND(LT34&gt;=0,LU34&gt;=0),0.5*(LU34+LT34)*(LU33-LT33),""),"")</f>
        <v/>
      </c>
      <c r="LU35" s="125" t="str">
        <f aca="false">IF(AND(ISNUMBER(LU34),ISNUMBER(LV34)),IF(AND(LU34&gt;=0,LV34&gt;=0),0.5*(LV34+LU34)*(LV33-LU33),""),"")</f>
        <v/>
      </c>
      <c r="LV35" s="125" t="str">
        <f aca="false">IF(AND(ISNUMBER(LV34),ISNUMBER(LW34)),IF(AND(LV34&gt;=0,LW34&gt;=0),0.5*(LW34+LV34)*(LW33-LV33),""),"")</f>
        <v/>
      </c>
      <c r="LW35" s="125" t="str">
        <f aca="false">IF(AND(ISNUMBER(LW34),ISNUMBER(LX34)),IF(AND(LW34&gt;=0,LX34&gt;=0),0.5*(LX34+LW34)*(LX33-LW33),""),"")</f>
        <v/>
      </c>
      <c r="LX35" s="125" t="str">
        <f aca="false">IF(AND(ISNUMBER(LX34),ISNUMBER(LY34)),IF(AND(LX34&gt;=0,LY34&gt;=0),0.5*(LY34+LX34)*(LY33-LX33),""),"")</f>
        <v/>
      </c>
      <c r="LY35" s="125" t="str">
        <f aca="false">IF(AND(ISNUMBER(LY34),ISNUMBER(LZ34)),IF(AND(LY34&gt;=0,LZ34&gt;=0),0.5*(LZ34+LY34)*(LZ33-LY33),""),"")</f>
        <v/>
      </c>
      <c r="LZ35" s="125" t="str">
        <f aca="false">IF(AND(ISNUMBER(LZ34),ISNUMBER(MA34)),IF(AND(LZ34&gt;=0,MA34&gt;=0),0.5*(MA34+LZ34)*(MA33-LZ33),""),"")</f>
        <v/>
      </c>
      <c r="MA35" s="125" t="str">
        <f aca="false">IF(AND(ISNUMBER(MA34),ISNUMBER(MB34)),IF(AND(MA34&gt;=0,MB34&gt;=0),0.5*(MB34+MA34)*(MB33-MA33),""),"")</f>
        <v/>
      </c>
      <c r="MB35" s="125" t="str">
        <f aca="false">IF(AND(ISNUMBER(MB34),ISNUMBER(MC34)),IF(AND(MB34&gt;=0,MC34&gt;=0),0.5*(MC34+MB34)*(MC33-MB33),""),"")</f>
        <v/>
      </c>
      <c r="MC35" s="125" t="str">
        <f aca="false">IF(AND(ISNUMBER(MC34),ISNUMBER(MD34)),IF(AND(MC34&gt;=0,MD34&gt;=0),0.5*(MD34+MC34)*(MD33-MC33),""),"")</f>
        <v/>
      </c>
      <c r="MD35" s="125" t="str">
        <f aca="false">IF(AND(ISNUMBER(MD34),ISNUMBER(ME34)),IF(AND(MD34&gt;=0,ME34&gt;=0),0.5*(ME34+MD34)*(ME33-MD33),""),"")</f>
        <v/>
      </c>
      <c r="ME35" s="125" t="str">
        <f aca="false">IF(AND(ISNUMBER(ME34),ISNUMBER(MF34)),IF(AND(ME34&gt;=0,MF34&gt;=0),0.5*(MF34+ME34)*(MF33-ME33),""),"")</f>
        <v/>
      </c>
      <c r="MF35" s="125" t="str">
        <f aca="false">IF(AND(ISNUMBER(MF34),ISNUMBER(MG34)),IF(AND(MF34&gt;=0,MG34&gt;=0),0.5*(MG34+MF34)*(MG33-MF33),""),"")</f>
        <v/>
      </c>
      <c r="MG35" s="125" t="str">
        <f aca="false">IF(AND(ISNUMBER(MG34),ISNUMBER(MH34)),IF(AND(MG34&gt;=0,MH34&gt;=0),0.5*(MH34+MG34)*(MH33-MG33),""),"")</f>
        <v/>
      </c>
      <c r="MH35" s="125" t="str">
        <f aca="false">IF(AND(ISNUMBER(MH34),ISNUMBER(MI34)),IF(AND(MH34&gt;=0,MI34&gt;=0),0.5*(MI34+MH34)*(MI33-MH33),""),"")</f>
        <v/>
      </c>
      <c r="MI35" s="125" t="str">
        <f aca="false">IF(AND(ISNUMBER(MI34),ISNUMBER(MJ34)),IF(AND(MI34&gt;=0,MJ34&gt;=0),0.5*(MJ34+MI34)*(MJ33-MI33),""),"")</f>
        <v/>
      </c>
      <c r="MJ35" s="125" t="str">
        <f aca="false">IF(AND(ISNUMBER(MJ34),ISNUMBER(MK34)),IF(AND(MJ34&gt;=0,MK34&gt;=0),0.5*(MK34+MJ34)*(MK33-MJ33),""),"")</f>
        <v/>
      </c>
      <c r="MK35" s="125" t="str">
        <f aca="false">IF(AND(ISNUMBER(MK34),ISNUMBER(ML34)),IF(AND(MK34&gt;=0,ML34&gt;=0),0.5*(ML34+MK34)*(ML33-MK33),""),"")</f>
        <v/>
      </c>
      <c r="ML35" s="125" t="str">
        <f aca="false">IF(AND(ISNUMBER(ML34),ISNUMBER(MM34)),IF(AND(ML34&gt;=0,MM34&gt;=0),0.5*(MM34+ML34)*(MM33-ML33),""),"")</f>
        <v/>
      </c>
      <c r="MM35" s="125" t="str">
        <f aca="false">IF(AND(ISNUMBER(MM34),ISNUMBER(MN34)),IF(AND(MM34&gt;=0,MN34&gt;=0),0.5*(MN34+MM34)*(MN33-MM33),""),"")</f>
        <v/>
      </c>
      <c r="MN35" s="125" t="str">
        <f aca="false">IF(AND(ISNUMBER(MN34),ISNUMBER(MO34)),IF(AND(MN34&gt;=0,MO34&gt;=0),0.5*(MO34+MN34)*(MO33-MN33),""),"")</f>
        <v/>
      </c>
      <c r="MO35" s="125" t="str">
        <f aca="false">IF(AND(ISNUMBER(MO34),ISNUMBER(MP34)),IF(AND(MO34&gt;=0,MP34&gt;=0),0.5*(MP34+MO34)*(MP33-MO33),""),"")</f>
        <v/>
      </c>
      <c r="MP35" s="125" t="str">
        <f aca="false">IF(AND(ISNUMBER(MP34),ISNUMBER(MQ34)),IF(AND(MP34&gt;=0,MQ34&gt;=0),0.5*(MQ34+MP34)*(MQ33-MP33),""),"")</f>
        <v/>
      </c>
      <c r="MQ35" s="125" t="str">
        <f aca="false">IF(AND(ISNUMBER(MQ34),ISNUMBER(MR34)),IF(AND(MQ34&gt;=0,MR34&gt;=0),0.5*(MR34+MQ34)*(MR33-MQ33),""),"")</f>
        <v/>
      </c>
      <c r="MR35" s="125" t="str">
        <f aca="false">IF(AND(ISNUMBER(MR34),ISNUMBER(MS34)),IF(AND(MR34&gt;=0,MS34&gt;=0),0.5*(MS34+MR34)*(MS33-MR33),""),"")</f>
        <v/>
      </c>
      <c r="MS35" s="125" t="str">
        <f aca="false">IF(AND(ISNUMBER(MS34),ISNUMBER(MT34)),IF(AND(MS34&gt;=0,MT34&gt;=0),0.5*(MT34+MS34)*(MT33-MS33),""),"")</f>
        <v/>
      </c>
      <c r="MT35" s="125" t="str">
        <f aca="false">IF(AND(ISNUMBER(MT34),ISNUMBER(MU34)),IF(AND(MT34&gt;=0,MU34&gt;=0),0.5*(MU34+MT34)*(MU33-MT33),""),"")</f>
        <v/>
      </c>
      <c r="MU35" s="125" t="str">
        <f aca="false">IF(AND(ISNUMBER(MU34),ISNUMBER(MV34)),IF(AND(MU34&gt;=0,MV34&gt;=0),0.5*(MV34+MU34)*(MV33-MU33),""),"")</f>
        <v/>
      </c>
      <c r="MV35" s="125" t="str">
        <f aca="false">IF(AND(ISNUMBER(MV34),ISNUMBER(MW34)),IF(AND(MV34&gt;=0,MW34&gt;=0),0.5*(MW34+MV34)*(MW33-MV33),""),"")</f>
        <v/>
      </c>
      <c r="MW35" s="125" t="str">
        <f aca="false">IF(AND(ISNUMBER(MW34),ISNUMBER(MX34)),IF(AND(MW34&gt;=0,MX34&gt;=0),0.5*(MX34+MW34)*(MX33-MW33),""),"")</f>
        <v/>
      </c>
      <c r="MX35" s="125" t="str">
        <f aca="false">IF(AND(ISNUMBER(MX34),ISNUMBER(MY34)),IF(AND(MX34&gt;=0,MY34&gt;=0),0.5*(MY34+MX34)*(MY33-MX33),""),"")</f>
        <v/>
      </c>
      <c r="MY35" s="125" t="str">
        <f aca="false">IF(AND(ISNUMBER(MY34),ISNUMBER(MZ34)),IF(AND(MY34&gt;=0,MZ34&gt;=0),0.5*(MZ34+MY34)*(MZ33-MY33),""),"")</f>
        <v/>
      </c>
      <c r="MZ35" s="125" t="str">
        <f aca="false">IF(AND(ISNUMBER(MZ34),ISNUMBER(NA34)),IF(AND(MZ34&gt;=0,NA34&gt;=0),0.5*(NA34+MZ34)*(NA33-MZ33),""),"")</f>
        <v/>
      </c>
      <c r="NA35" s="125" t="str">
        <f aca="false">IF(AND(ISNUMBER(NA34),ISNUMBER(NB34)),IF(AND(NA34&gt;=0,NB34&gt;=0),0.5*(NB34+NA34)*(NB33-NA33),""),"")</f>
        <v/>
      </c>
      <c r="NB35" s="125" t="str">
        <f aca="false">IF(AND(ISNUMBER(NB34),ISNUMBER(NC34)),IF(AND(NB34&gt;=0,NC34&gt;=0),0.5*(NC34+NB34)*(NC33-NB33),""),"")</f>
        <v/>
      </c>
      <c r="NC35" s="125" t="str">
        <f aca="false">IF(AND(ISNUMBER(NC34),ISNUMBER(ND34)),IF(AND(NC34&gt;=0,ND34&gt;=0),0.5*(ND34+NC34)*(ND33-NC33),""),"")</f>
        <v/>
      </c>
      <c r="ND35" s="125" t="str">
        <f aca="false">IF(AND(ISNUMBER(ND34),ISNUMBER(NE34)),IF(AND(ND34&gt;=0,NE34&gt;=0),0.5*(NE34+ND34)*(NE33-ND33),""),"")</f>
        <v/>
      </c>
      <c r="NE35" s="125" t="str">
        <f aca="false">IF(AND(ISNUMBER(NE34),ISNUMBER(NF34)),IF(AND(NE34&gt;=0,NF34&gt;=0),0.5*(NF34+NE34)*(NF33-NE33),""),"")</f>
        <v/>
      </c>
      <c r="NF35" s="125" t="str">
        <f aca="false">IF(AND(ISNUMBER(NF34),ISNUMBER(NG34)),IF(AND(NF34&gt;=0,NG34&gt;=0),0.5*(NG34+NF34)*(NG33-NF33),""),"")</f>
        <v/>
      </c>
      <c r="NG35" s="125" t="str">
        <f aca="false">IF(AND(ISNUMBER(NG34),ISNUMBER(NH34)),IF(AND(NG34&gt;=0,NH34&gt;=0),0.5*(NH34+NG34)*(NH33-NG33),""),"")</f>
        <v/>
      </c>
      <c r="NH35" s="125" t="str">
        <f aca="false">IF(AND(ISNUMBER(NH34),ISNUMBER(NI34)),IF(AND(NH34&gt;=0,NI34&gt;=0),0.5*(NI34+NH34)*(NI33-NH33),""),"")</f>
        <v/>
      </c>
      <c r="NI35" s="125" t="str">
        <f aca="false">IF(AND(ISNUMBER(NI34),ISNUMBER(NJ34)),IF(AND(NI34&gt;=0,NJ34&gt;=0),0.5*(NJ34+NI34)*(NJ33-NI33),""),"")</f>
        <v/>
      </c>
      <c r="NJ35" s="125" t="str">
        <f aca="false">IF(AND(ISNUMBER(NJ34),ISNUMBER(NK34)),IF(AND(NJ34&gt;=0,NK34&gt;=0),0.5*(NK34+NJ34)*(NK33-NJ33),""),"")</f>
        <v/>
      </c>
      <c r="NK35" s="125" t="str">
        <f aca="false">IF(AND(ISNUMBER(NK34),ISNUMBER(NL34)),IF(AND(NK34&gt;=0,NL34&gt;=0),0.5*(NL34+NK34)*(NL33-NK33),""),"")</f>
        <v/>
      </c>
      <c r="NL35" s="125" t="str">
        <f aca="false">IF(AND(ISNUMBER(NL34),ISNUMBER(NM34)),IF(AND(NL34&gt;=0,NM34&gt;=0),0.5*(NM34+NL34)*(NM33-NL33),""),"")</f>
        <v/>
      </c>
      <c r="NM35" s="125" t="str">
        <f aca="false">IF(AND(ISNUMBER(NM34),ISNUMBER(NN34)),IF(AND(NM34&gt;=0,NN34&gt;=0),0.5*(NN34+NM34)*(NN33-NM33),""),"")</f>
        <v/>
      </c>
      <c r="NN35" s="125" t="str">
        <f aca="false">IF(AND(ISNUMBER(NN34),ISNUMBER(NO34)),IF(AND(NN34&gt;=0,NO34&gt;=0),0.5*(NO34+NN34)*(NO33-NN33),""),"")</f>
        <v/>
      </c>
      <c r="NO35" s="125" t="str">
        <f aca="false">IF(AND(ISNUMBER(NO34),ISNUMBER(NP34)),IF(AND(NO34&gt;=0,NP34&gt;=0),0.5*(NP34+NO34)*(NP33-NO33),""),"")</f>
        <v/>
      </c>
      <c r="NP35" s="125" t="str">
        <f aca="false">IF(AND(ISNUMBER(NP34),ISNUMBER(NQ34)),IF(AND(NP34&gt;=0,NQ34&gt;=0),0.5*(NQ34+NP34)*(NQ33-NP33),""),"")</f>
        <v/>
      </c>
      <c r="NQ35" s="125" t="str">
        <f aca="false">IF(AND(ISNUMBER(NQ34),ISNUMBER(NR34)),IF(AND(NQ34&gt;=0,NR34&gt;=0),0.5*(NR34+NQ34)*(NR33-NQ33),""),"")</f>
        <v/>
      </c>
      <c r="NR35" s="125" t="str">
        <f aca="false">IF(AND(ISNUMBER(NR34),ISNUMBER(NS34)),IF(AND(NR34&gt;=0,NS34&gt;=0),0.5*(NS34+NR34)*(NS33-NR33),""),"")</f>
        <v/>
      </c>
      <c r="NS35" s="125" t="str">
        <f aca="false">IF(AND(ISNUMBER(NS34),ISNUMBER(NT34)),IF(AND(NS34&gt;=0,NT34&gt;=0),0.5*(NT34+NS34)*(NT33-NS33),""),"")</f>
        <v/>
      </c>
      <c r="NT35" s="125" t="str">
        <f aca="false">IF(AND(ISNUMBER(NT34),ISNUMBER(NU34)),IF(AND(NT34&gt;=0,NU34&gt;=0),0.5*(NU34+NT34)*(NU33-NT33),""),"")</f>
        <v/>
      </c>
      <c r="NU35" s="125" t="str">
        <f aca="false">IF(AND(ISNUMBER(NU34),ISNUMBER(NV34)),IF(AND(NU34&gt;=0,NV34&gt;=0),0.5*(NV34+NU34)*(NV33-NU33),""),"")</f>
        <v/>
      </c>
      <c r="NV35" s="125" t="str">
        <f aca="false">IF(AND(ISNUMBER(NV34),ISNUMBER(NW34)),IF(AND(NV34&gt;=0,NW34&gt;=0),0.5*(NW34+NV34)*(NW33-NV33),""),"")</f>
        <v/>
      </c>
      <c r="NW35" s="125" t="str">
        <f aca="false">IF(AND(ISNUMBER(NW34),ISNUMBER(NX34)),IF(AND(NW34&gt;=0,NX34&gt;=0),0.5*(NX34+NW34)*(NX33-NW33),""),"")</f>
        <v/>
      </c>
      <c r="NX35" s="166" t="s">
        <v>73</v>
      </c>
      <c r="NY35" s="125" t="n">
        <f aca="false">SUM(KV35:NW35)</f>
        <v>10266.3069871795</v>
      </c>
      <c r="NZ35" s="166" t="s">
        <v>74</v>
      </c>
      <c r="OA35" s="125" t="n">
        <f aca="false">-SUM(KV36:NW36)</f>
        <v>-0</v>
      </c>
      <c r="OC35" s="125" t="n">
        <f aca="false">IF(COUNTIF(NY$9:NY36,"&gt;0")=1,0.5,IF(COUNTIF(NY35:NY$1048576,"&gt;0")=1,0.5,IF(AND(OC31&gt;0,COUNTIF(NY35:NY$1048576,"&gt;0")&gt;1),1,0)))</f>
        <v>1</v>
      </c>
      <c r="OD35" s="125" t="n">
        <f aca="false">IF(COUNTIF(OA$9:OA36,"&gt;0")=1,0.5,IF(COUNTIF(OA35:OA$1048576,"&gt;0")=1,0.5,IF(AND(OD31&gt;0,COUNTIF(OA35:OA$1048576,"&gt;0")&gt;1),1,0)))</f>
        <v>0</v>
      </c>
    </row>
    <row r="36" customFormat="false" ht="20.1" hidden="false" customHeight="true" outlineLevel="0" collapsed="false">
      <c r="A36" s="199"/>
      <c r="B36" s="206"/>
      <c r="C36" s="188" t="str">
        <f aca="false">C32</f>
        <v>Level (m)</v>
      </c>
      <c r="D36" s="189" t="n">
        <v>-13.5</v>
      </c>
      <c r="E36" s="189" t="n">
        <v>0</v>
      </c>
      <c r="F36" s="189" t="n">
        <v>0</v>
      </c>
      <c r="G36" s="189" t="n">
        <v>-17.3</v>
      </c>
      <c r="H36" s="189"/>
      <c r="I36" s="189"/>
      <c r="J36" s="189"/>
      <c r="K36" s="189"/>
      <c r="L36" s="189"/>
      <c r="M36" s="189"/>
      <c r="N36" s="189"/>
      <c r="O36" s="190"/>
      <c r="P36" s="190"/>
      <c r="Q36" s="190"/>
      <c r="R36" s="190"/>
      <c r="S36" s="190"/>
      <c r="T36" s="190"/>
      <c r="U36" s="190"/>
      <c r="V36" s="190"/>
      <c r="W36" s="190"/>
      <c r="X36" s="190"/>
      <c r="Y36" s="190"/>
      <c r="Z36" s="190"/>
      <c r="AA36" s="190"/>
      <c r="AB36" s="190"/>
      <c r="AC36" s="190"/>
      <c r="AD36" s="190"/>
      <c r="AE36" s="190"/>
      <c r="AF36" s="190"/>
      <c r="AG36" s="191"/>
      <c r="AH36" s="208"/>
      <c r="AI36" s="186"/>
      <c r="AJ36" s="186"/>
      <c r="AK36" s="205"/>
      <c r="AL36" s="205"/>
      <c r="AM36" s="187" t="n">
        <f aca="false">MIN(D36:AG36)</f>
        <v>-17.3</v>
      </c>
      <c r="AN36" s="205" t="n">
        <f aca="false">MAX(D36:AG36)</f>
        <v>0</v>
      </c>
      <c r="AO36" s="205"/>
      <c r="CY36" s="125" t="n">
        <f aca="false">IF(ISNA(CY34),0,1)</f>
        <v>0</v>
      </c>
      <c r="CZ36" s="125" t="n">
        <f aca="false">IF(ISNA(CZ34),0,1)</f>
        <v>1</v>
      </c>
      <c r="DA36" s="125" t="n">
        <f aca="false">IF(ISNA(DA34),0,1)</f>
        <v>0</v>
      </c>
      <c r="DB36" s="125" t="n">
        <f aca="false">IF(ISNA(DB34),0,1)</f>
        <v>1</v>
      </c>
      <c r="DC36" s="125" t="n">
        <f aca="false">IF(ISNA(DC34),0,1)</f>
        <v>0</v>
      </c>
      <c r="DD36" s="125" t="n">
        <f aca="false">IF(ISNA(DD34),0,1)</f>
        <v>0</v>
      </c>
      <c r="DE36" s="125" t="n">
        <f aca="false">IF(ISNA(DE34),0,1)</f>
        <v>0</v>
      </c>
      <c r="DF36" s="125" t="n">
        <f aca="false">IF(ISNA(DF34),0,1)</f>
        <v>0</v>
      </c>
      <c r="DG36" s="125" t="n">
        <f aca="false">IF(ISNA(DG34),0,1)</f>
        <v>0</v>
      </c>
      <c r="DH36" s="125" t="n">
        <f aca="false">IF(ISNA(DH34),0,1)</f>
        <v>0</v>
      </c>
      <c r="DI36" s="125" t="n">
        <f aca="false">IF(ISNA(DI34),0,1)</f>
        <v>0</v>
      </c>
      <c r="DJ36" s="125" t="n">
        <f aca="false">IF(ISNA(DJ34),0,1)</f>
        <v>0</v>
      </c>
      <c r="DK36" s="125" t="n">
        <f aca="false">IF(ISNA(DK34),0,1)</f>
        <v>0</v>
      </c>
      <c r="DL36" s="125" t="n">
        <f aca="false">IF(ISNA(DL34),0,1)</f>
        <v>0</v>
      </c>
      <c r="DM36" s="125" t="n">
        <f aca="false">IF(ISNA(DM34),0,1)</f>
        <v>0</v>
      </c>
      <c r="DN36" s="125" t="n">
        <f aca="false">IF(ISNA(DN34),0,1)</f>
        <v>0</v>
      </c>
      <c r="DO36" s="125" t="n">
        <f aca="false">IF(ISNA(DO34),0,1)</f>
        <v>0</v>
      </c>
      <c r="DP36" s="125" t="n">
        <f aca="false">IF(ISNA(DP34),0,1)</f>
        <v>1</v>
      </c>
      <c r="DQ36" s="125" t="n">
        <f aca="false">IF(ISNA(DQ34),0,1)</f>
        <v>1</v>
      </c>
      <c r="DR36" s="125" t="n">
        <f aca="false">IF(ISNA(DR34),0,1)</f>
        <v>0</v>
      </c>
      <c r="DS36" s="125" t="n">
        <f aca="false">IF(ISNA(DS34),0,1)</f>
        <v>0</v>
      </c>
      <c r="DT36" s="125" t="n">
        <f aca="false">IF(ISNA(DT34),0,1)</f>
        <v>0</v>
      </c>
      <c r="DU36" s="125" t="n">
        <f aca="false">IF(ISNA(DU34),0,1)</f>
        <v>0</v>
      </c>
      <c r="DV36" s="125" t="n">
        <f aca="false">IF(ISNA(DV34),0,1)</f>
        <v>0</v>
      </c>
      <c r="DW36" s="125" t="n">
        <f aca="false">IF(ISNA(DW34),0,1)</f>
        <v>0</v>
      </c>
      <c r="DX36" s="125" t="n">
        <f aca="false">IF(ISNA(DX34),0,1)</f>
        <v>0</v>
      </c>
      <c r="DY36" s="125" t="n">
        <f aca="false">IF(ISNA(DY34),0,1)</f>
        <v>0</v>
      </c>
      <c r="DZ36" s="125" t="n">
        <f aca="false">IF(ISNA(DZ34),0,1)</f>
        <v>0</v>
      </c>
      <c r="EA36" s="125" t="n">
        <f aca="false">IF(ISNA(EA34),0,1)</f>
        <v>0</v>
      </c>
      <c r="EB36" s="125" t="n">
        <f aca="false">IF(ISNA(EB34),0,1)</f>
        <v>0</v>
      </c>
      <c r="EC36" s="125" t="n">
        <f aca="false">IF(ISNA(EC34),0,1)</f>
        <v>0</v>
      </c>
      <c r="ED36" s="125" t="n">
        <f aca="false">IF(ISNA(ED34),0,1)</f>
        <v>0</v>
      </c>
      <c r="EE36" s="125" t="n">
        <f aca="false">IF(ISNA(EE34),0,1)</f>
        <v>0</v>
      </c>
      <c r="EF36" s="125" t="n">
        <f aca="false">IF(ISNA(EF34),0,1)</f>
        <v>0</v>
      </c>
      <c r="EG36" s="125" t="n">
        <f aca="false">IF(ISNA(EG34),0,1)</f>
        <v>0</v>
      </c>
      <c r="EH36" s="125" t="n">
        <f aca="false">IF(ISNA(EH34),0,1)</f>
        <v>0</v>
      </c>
      <c r="EI36" s="125" t="n">
        <f aca="false">IF(ISNA(EI34),0,1)</f>
        <v>0</v>
      </c>
      <c r="EJ36" s="125" t="n">
        <f aca="false">IF(ISNA(EJ34),0,1)</f>
        <v>0</v>
      </c>
      <c r="EK36" s="125" t="n">
        <f aca="false">IF(ISNA(EK34),0,1)</f>
        <v>0</v>
      </c>
      <c r="EL36" s="125" t="n">
        <f aca="false">IF(ISNA(EL34),0,1)</f>
        <v>0</v>
      </c>
      <c r="EM36" s="125" t="n">
        <f aca="false">IF(ISNA(EM34),0,1)</f>
        <v>0</v>
      </c>
      <c r="EN36" s="125" t="n">
        <f aca="false">IF(ISNA(EN34),0,1)</f>
        <v>0</v>
      </c>
      <c r="EO36" s="125" t="n">
        <f aca="false">IF(ISNA(EO34),0,1)</f>
        <v>0</v>
      </c>
      <c r="EP36" s="125" t="n">
        <f aca="false">IF(ISNA(EP34),0,1)</f>
        <v>0</v>
      </c>
      <c r="EQ36" s="125" t="n">
        <f aca="false">IF(ISNA(EQ34),0,1)</f>
        <v>0</v>
      </c>
      <c r="ER36" s="125" t="n">
        <f aca="false">IF(ISNA(ER34),0,1)</f>
        <v>0</v>
      </c>
      <c r="ES36" s="125" t="n">
        <f aca="false">IF(ISNA(ES34),0,1)</f>
        <v>0</v>
      </c>
      <c r="ET36" s="125" t="n">
        <f aca="false">IF(ISNA(ET34),0,1)</f>
        <v>0</v>
      </c>
      <c r="EU36" s="125" t="n">
        <f aca="false">IF(ISNA(EU34),0,1)</f>
        <v>0</v>
      </c>
      <c r="EV36" s="125" t="n">
        <f aca="false">IF(ISNA(EV34),0,1)</f>
        <v>0</v>
      </c>
      <c r="EW36" s="125" t="n">
        <f aca="false">IF(ISNA(EW34),0,1)</f>
        <v>0</v>
      </c>
      <c r="EX36" s="125" t="n">
        <f aca="false">IF(ISNA(EX34),0,1)</f>
        <v>0</v>
      </c>
      <c r="EY36" s="125" t="n">
        <f aca="false">IF(ISNA(EY34),0,1)</f>
        <v>0</v>
      </c>
      <c r="EZ36" s="125" t="n">
        <f aca="false">IF(ISNA(EZ34),0,1)</f>
        <v>0</v>
      </c>
      <c r="FA36" s="125" t="n">
        <f aca="false">IF(ISNA(FA34),0,1)</f>
        <v>0</v>
      </c>
      <c r="FB36" s="125" t="n">
        <f aca="false">IF(ISNA(FB34),0,1)</f>
        <v>0</v>
      </c>
      <c r="FC36" s="125" t="n">
        <f aca="false">IF(ISNA(FC34),0,1)</f>
        <v>0</v>
      </c>
      <c r="FD36" s="125" t="n">
        <f aca="false">IF(ISNA(FD34),0,1)</f>
        <v>0</v>
      </c>
      <c r="FE36" s="125" t="n">
        <f aca="false">IF(ISNA(FE34),0,1)</f>
        <v>0</v>
      </c>
      <c r="FF36" s="125" t="n">
        <f aca="false">IF(ISNA(FF34),0,1)</f>
        <v>0</v>
      </c>
      <c r="FH36" s="125" t="n">
        <v>0</v>
      </c>
      <c r="FI36" s="125" t="n">
        <f aca="false">IF(ISNA(FI35),0,IF(ISNUMBER(FJ35),IF(AND(FI35&lt;&gt;0,FJ35&lt;&gt;0,SIGN(FI35)&lt;&gt;SIGN(FJ35)),1,0),0))</f>
        <v>0</v>
      </c>
      <c r="FJ36" s="125" t="n">
        <f aca="false">IF(ISNA(FJ35),0,IF(ISNUMBER(FK35),IF(AND(FJ35&lt;&gt;0,FK35&lt;&gt;0,SIGN(FJ35)&lt;&gt;SIGN(FK35)),1,0),0))</f>
        <v>0</v>
      </c>
      <c r="FK36" s="125" t="n">
        <f aca="false">IF(ISNA(FK35),0,IF(ISNUMBER(FL35),IF(AND(FK35&lt;&gt;0,FL35&lt;&gt;0,SIGN(FK35)&lt;&gt;SIGN(FL35)),1,0),0))</f>
        <v>0</v>
      </c>
      <c r="FL36" s="125" t="n">
        <f aca="false">IF(ISNA(FL35),0,IF(ISNUMBER(FM35),IF(AND(FL35&lt;&gt;0,FM35&lt;&gt;0,SIGN(FL35)&lt;&gt;SIGN(FM35)),1,0),0))</f>
        <v>0</v>
      </c>
      <c r="FM36" s="125" t="n">
        <f aca="false">IF(ISNA(FM35),0,IF(ISNUMBER(FN35),IF(AND(FM35&lt;&gt;0,FN35&lt;&gt;0,SIGN(FM35)&lt;&gt;SIGN(FN35)),1,0),0))</f>
        <v>0</v>
      </c>
      <c r="FN36" s="125" t="n">
        <f aca="false">IF(ISNA(FN35),0,IF(ISNUMBER(FO35),IF(AND(FN35&lt;&gt;0,FO35&lt;&gt;0,SIGN(FN35)&lt;&gt;SIGN(FO35)),1,0),0))</f>
        <v>0</v>
      </c>
      <c r="FO36" s="125" t="n">
        <f aca="false">IF(ISNA(FO35),0,IF(ISNUMBER(FP35),IF(AND(FO35&lt;&gt;0,FP35&lt;&gt;0,SIGN(FO35)&lt;&gt;SIGN(FP35)),1,0),0))</f>
        <v>0</v>
      </c>
      <c r="FP36" s="125" t="n">
        <f aca="false">IF(ISNA(FP35),0,IF(ISNUMBER(FQ35),IF(AND(FP35&lt;&gt;0,FQ35&lt;&gt;0,SIGN(FP35)&lt;&gt;SIGN(FQ35)),1,0),0))</f>
        <v>0</v>
      </c>
      <c r="FQ36" s="125" t="n">
        <f aca="false">IF(ISNA(FQ35),0,IF(ISNUMBER(FR35),IF(AND(FQ35&lt;&gt;0,FR35&lt;&gt;0,SIGN(FQ35)&lt;&gt;SIGN(FR35)),1,0),0))</f>
        <v>0</v>
      </c>
      <c r="FR36" s="125" t="n">
        <f aca="false">IF(ISNA(FR35),0,IF(ISNUMBER(FS35),IF(AND(FR35&lt;&gt;0,FS35&lt;&gt;0,SIGN(FR35)&lt;&gt;SIGN(FS35)),1,0),0))</f>
        <v>0</v>
      </c>
      <c r="FS36" s="125" t="n">
        <f aca="false">IF(ISNA(FS35),0,IF(ISNUMBER(FT35),IF(AND(FS35&lt;&gt;0,FT35&lt;&gt;0,SIGN(FS35)&lt;&gt;SIGN(FT35)),1,0),0))</f>
        <v>0</v>
      </c>
      <c r="FT36" s="125" t="n">
        <f aca="false">IF(ISNA(FT35),0,IF(ISNUMBER(FU35),IF(AND(FT35&lt;&gt;0,FU35&lt;&gt;0,SIGN(FT35)&lt;&gt;SIGN(FU35)),1,0),0))</f>
        <v>0</v>
      </c>
      <c r="FU36" s="125" t="n">
        <f aca="false">IF(ISNA(FU35),0,IF(ISNUMBER(FV35),IF(AND(FU35&lt;&gt;0,FV35&lt;&gt;0,SIGN(FU35)&lt;&gt;SIGN(FV35)),1,0),0))</f>
        <v>0</v>
      </c>
      <c r="FV36" s="125" t="n">
        <f aca="false">IF(ISNA(FV35),0,IF(ISNUMBER(FW35),IF(AND(FV35&lt;&gt;0,FW35&lt;&gt;0,SIGN(FV35)&lt;&gt;SIGN(FW35)),1,0),0))</f>
        <v>0</v>
      </c>
      <c r="FW36" s="125" t="n">
        <f aca="false">IF(ISNA(FW35),0,IF(ISNUMBER(FX35),IF(AND(FW35&lt;&gt;0,FX35&lt;&gt;0,SIGN(FW35)&lt;&gt;SIGN(FX35)),1,0),0))</f>
        <v>0</v>
      </c>
      <c r="FX36" s="125" t="n">
        <f aca="false">IF(ISNA(FX35),0,IF(ISNUMBER(FY35),IF(AND(FX35&lt;&gt;0,FY35&lt;&gt;0,SIGN(FX35)&lt;&gt;SIGN(FY35)),1,0),0))</f>
        <v>0</v>
      </c>
      <c r="FY36" s="125" t="n">
        <f aca="false">IF(ISNA(FY35),0,IF(ISNUMBER(FZ35),IF(AND(FY35&lt;&gt;0,FZ35&lt;&gt;0,SIGN(FY35)&lt;&gt;SIGN(FZ35)),1,0),0))</f>
        <v>0</v>
      </c>
      <c r="FZ36" s="125" t="n">
        <f aca="false">IF(ISNA(FZ35),0,IF(ISNUMBER(GA35),IF(AND(FZ35&lt;&gt;0,GA35&lt;&gt;0,SIGN(FZ35)&lt;&gt;SIGN(GA35)),1,0),0))</f>
        <v>0</v>
      </c>
      <c r="GA36" s="125" t="n">
        <f aca="false">IF(ISNA(GA35),0,IF(ISNUMBER(GB35),IF(AND(GA35&lt;&gt;0,GB35&lt;&gt;0,SIGN(GA35)&lt;&gt;SIGN(GB35)),1,0),0))</f>
        <v>0</v>
      </c>
      <c r="GB36" s="125" t="n">
        <f aca="false">IF(ISNA(GB35),0,IF(ISNUMBER(GC35),IF(AND(GB35&lt;&gt;0,GC35&lt;&gt;0,SIGN(GB35)&lt;&gt;SIGN(GC35)),1,0),0))</f>
        <v>0</v>
      </c>
      <c r="GC36" s="125" t="n">
        <f aca="false">IF(ISNA(GC35),0,IF(ISNUMBER(GD35),IF(AND(GC35&lt;&gt;0,GD35&lt;&gt;0,SIGN(GC35)&lt;&gt;SIGN(GD35)),1,0),0))</f>
        <v>0</v>
      </c>
      <c r="GD36" s="125" t="n">
        <f aca="false">IF(ISNA(GD35),0,IF(ISNUMBER(GE35),IF(AND(GD35&lt;&gt;0,GE35&lt;&gt;0,SIGN(GD35)&lt;&gt;SIGN(GE35)),1,0),0))</f>
        <v>0</v>
      </c>
      <c r="GE36" s="125" t="n">
        <f aca="false">IF(ISNA(GE35),0,IF(ISNUMBER(GF35),IF(AND(GE35&lt;&gt;0,GF35&lt;&gt;0,SIGN(GE35)&lt;&gt;SIGN(GF35)),1,0),0))</f>
        <v>0</v>
      </c>
      <c r="GF36" s="125" t="n">
        <f aca="false">IF(ISNA(GF35),0,IF(ISNUMBER(GG35),IF(AND(GF35&lt;&gt;0,GG35&lt;&gt;0,SIGN(GF35)&lt;&gt;SIGN(GG35)),1,0),0))</f>
        <v>0</v>
      </c>
      <c r="GG36" s="125" t="n">
        <f aca="false">IF(ISNA(GG35),0,IF(ISNUMBER(GH35),IF(AND(GG35&lt;&gt;0,GH35&lt;&gt;0,SIGN(GG35)&lt;&gt;SIGN(GH35)),1,0),0))</f>
        <v>0</v>
      </c>
      <c r="GH36" s="125" t="n">
        <f aca="false">IF(ISNA(GH35),0,IF(ISNUMBER(GI35),IF(AND(GH35&lt;&gt;0,GI35&lt;&gt;0,SIGN(GH35)&lt;&gt;SIGN(GI35)),1,0),0))</f>
        <v>0</v>
      </c>
      <c r="GI36" s="125" t="n">
        <f aca="false">IF(ISNA(GI35),0,IF(ISNUMBER(GJ35),IF(AND(GI35&lt;&gt;0,GJ35&lt;&gt;0,SIGN(GI35)&lt;&gt;SIGN(GJ35)),1,0),0))</f>
        <v>0</v>
      </c>
      <c r="GJ36" s="125" t="n">
        <f aca="false">IF(ISNA(GJ35),0,IF(ISNUMBER(GK35),IF(AND(GJ35&lt;&gt;0,GK35&lt;&gt;0,SIGN(GJ35)&lt;&gt;SIGN(GK35)),1,0),0))</f>
        <v>0</v>
      </c>
      <c r="GK36" s="125" t="n">
        <f aca="false">IF(ISNA(GK35),0,IF(ISNUMBER(GL35),IF(AND(GK35&lt;&gt;0,GL35&lt;&gt;0,SIGN(GK35)&lt;&gt;SIGN(GL35)),1,0),0))</f>
        <v>0</v>
      </c>
      <c r="GL36" s="125" t="n">
        <f aca="false">IF(ISNA(GL35),0,IF(ISNUMBER(GM35),IF(AND(GL35&lt;&gt;0,GM35&lt;&gt;0,SIGN(GL35)&lt;&gt;SIGN(GM35)),1,0),0))</f>
        <v>0</v>
      </c>
      <c r="GM36" s="125" t="n">
        <f aca="false">IF(ISNA(GM35),0,IF(ISNUMBER(GN35),IF(AND(GM35&lt;&gt;0,GN35&lt;&gt;0,SIGN(GM35)&lt;&gt;SIGN(GN35)),1,0),0))</f>
        <v>0</v>
      </c>
      <c r="GN36" s="125" t="n">
        <f aca="false">IF(ISNA(GN35),0,IF(ISNUMBER(GO35),IF(AND(GN35&lt;&gt;0,GO35&lt;&gt;0,SIGN(GN35)&lt;&gt;SIGN(GO35)),1,0),0))</f>
        <v>0</v>
      </c>
      <c r="GO36" s="125" t="n">
        <f aca="false">IF(ISNA(GO35),0,IF(ISNUMBER(GP35),IF(AND(GO35&lt;&gt;0,GP35&lt;&gt;0,SIGN(GO35)&lt;&gt;SIGN(GP35)),1,0),0))</f>
        <v>0</v>
      </c>
      <c r="GP36" s="125" t="n">
        <f aca="false">IF(ISNA(GP35),0,IF(ISNUMBER(GQ35),IF(AND(GP35&lt;&gt;0,GQ35&lt;&gt;0,SIGN(GP35)&lt;&gt;SIGN(GQ35)),1,0),0))</f>
        <v>0</v>
      </c>
      <c r="GQ36" s="125" t="n">
        <f aca="false">IF(ISNA(GQ35),0,IF(ISNUMBER(GR35),IF(AND(GQ35&lt;&gt;0,GR35&lt;&gt;0,SIGN(GQ35)&lt;&gt;SIGN(GR35)),1,0),0))</f>
        <v>0</v>
      </c>
      <c r="GR36" s="125" t="n">
        <f aca="false">IF(ISNA(GR35),0,IF(ISNUMBER(GS35),IF(AND(GR35&lt;&gt;0,GS35&lt;&gt;0,SIGN(GR35)&lt;&gt;SIGN(GS35)),1,0),0))</f>
        <v>0</v>
      </c>
      <c r="GS36" s="125" t="n">
        <f aca="false">IF(ISNA(GS35),0,IF(ISNUMBER(GT35),IF(AND(GS35&lt;&gt;0,GT35&lt;&gt;0,SIGN(GS35)&lt;&gt;SIGN(GT35)),1,0),0))</f>
        <v>0</v>
      </c>
      <c r="GT36" s="125" t="n">
        <f aca="false">IF(ISNA(GT35),0,IF(ISNUMBER(GU35),IF(AND(GT35&lt;&gt;0,GU35&lt;&gt;0,SIGN(GT35)&lt;&gt;SIGN(GU35)),1,0),0))</f>
        <v>0</v>
      </c>
      <c r="GU36" s="125" t="n">
        <f aca="false">IF(ISNA(GU35),0,IF(ISNUMBER(GV35),IF(AND(GU35&lt;&gt;0,GV35&lt;&gt;0,SIGN(GU35)&lt;&gt;SIGN(GV35)),1,0),0))</f>
        <v>0</v>
      </c>
      <c r="GV36" s="125" t="n">
        <f aca="false">IF(ISNA(GV35),0,IF(ISNUMBER(GW35),IF(AND(GV35&lt;&gt;0,GW35&lt;&gt;0,SIGN(GV35)&lt;&gt;SIGN(GW35)),1,0),0))</f>
        <v>0</v>
      </c>
      <c r="GW36" s="125" t="n">
        <f aca="false">IF(ISNA(GW35),0,IF(ISNUMBER(GX35),IF(AND(GW35&lt;&gt;0,GX35&lt;&gt;0,SIGN(GW35)&lt;&gt;SIGN(GX35)),1,0),0))</f>
        <v>0</v>
      </c>
      <c r="GX36" s="125" t="n">
        <f aca="false">IF(ISNA(GX35),0,IF(ISNUMBER(GY35),IF(AND(GX35&lt;&gt;0,GY35&lt;&gt;0,SIGN(GX35)&lt;&gt;SIGN(GY35)),1,0),0))</f>
        <v>0</v>
      </c>
      <c r="GY36" s="125" t="n">
        <f aca="false">IF(ISNA(GY35),0,IF(ISNUMBER(GZ35),IF(AND(GY35&lt;&gt;0,GZ35&lt;&gt;0,SIGN(GY35)&lt;&gt;SIGN(GZ35)),1,0),0))</f>
        <v>0</v>
      </c>
      <c r="GZ36" s="125" t="n">
        <f aca="false">IF(ISNA(GZ35),0,IF(ISNUMBER(HA35),IF(AND(GZ35&lt;&gt;0,HA35&lt;&gt;0,SIGN(GZ35)&lt;&gt;SIGN(HA35)),1,0),0))</f>
        <v>0</v>
      </c>
      <c r="HA36" s="125" t="n">
        <f aca="false">IF(ISNA(HA35),0,IF(ISNUMBER(HB35),IF(AND(HA35&lt;&gt;0,HB35&lt;&gt;0,SIGN(HA35)&lt;&gt;SIGN(HB35)),1,0),0))</f>
        <v>0</v>
      </c>
      <c r="HB36" s="125" t="n">
        <f aca="false">IF(ISNA(HB35),0,IF(ISNUMBER(HC35),IF(AND(HB35&lt;&gt;0,HC35&lt;&gt;0,SIGN(HB35)&lt;&gt;SIGN(HC35)),1,0),0))</f>
        <v>0</v>
      </c>
      <c r="HC36" s="125" t="n">
        <f aca="false">IF(ISNA(HC35),0,IF(ISNUMBER(HD35),IF(AND(HC35&lt;&gt;0,HD35&lt;&gt;0,SIGN(HC35)&lt;&gt;SIGN(HD35)),1,0),0))</f>
        <v>0</v>
      </c>
      <c r="HD36" s="125" t="n">
        <f aca="false">IF(ISNA(HD35),0,IF(ISNUMBER(HE35),IF(AND(HD35&lt;&gt;0,HE35&lt;&gt;0,SIGN(HD35)&lt;&gt;SIGN(HE35)),1,0),0))</f>
        <v>0</v>
      </c>
      <c r="HE36" s="125" t="n">
        <f aca="false">IF(ISNA(HE35),0,IF(ISNUMBER(HF35),IF(AND(HE35&lt;&gt;0,HF35&lt;&gt;0,SIGN(HE35)&lt;&gt;SIGN(HF35)),1,0),0))</f>
        <v>0</v>
      </c>
      <c r="HF36" s="125" t="n">
        <f aca="false">IF(ISNA(HF35),0,IF(ISNUMBER(HG35),IF(AND(HF35&lt;&gt;0,HG35&lt;&gt;0,SIGN(HF35)&lt;&gt;SIGN(HG35)),1,0),0))</f>
        <v>0</v>
      </c>
      <c r="HG36" s="125" t="n">
        <f aca="false">IF(ISNA(HG35),0,IF(ISNUMBER(HH35),IF(AND(HG35&lt;&gt;0,HH35&lt;&gt;0,SIGN(HG35)&lt;&gt;SIGN(HH35)),1,0),0))</f>
        <v>0</v>
      </c>
      <c r="HH36" s="125" t="n">
        <f aca="false">IF(ISNA(HH35),0,IF(ISNUMBER(HI35),IF(AND(HH35&lt;&gt;0,HI35&lt;&gt;0,SIGN(HH35)&lt;&gt;SIGN(HI35)),1,0),0))</f>
        <v>0</v>
      </c>
      <c r="HI36" s="125" t="n">
        <f aca="false">IF(ISNA(HI35),0,IF(ISNUMBER(HJ35),IF(AND(HI35&lt;&gt;0,HJ35&lt;&gt;0,SIGN(HI35)&lt;&gt;SIGN(HJ35)),1,0),0))</f>
        <v>0</v>
      </c>
      <c r="HJ36" s="125" t="n">
        <f aca="false">IF(ISNA(HJ35),0,IF(ISNUMBER(HK35),IF(AND(HJ35&lt;&gt;0,HK35&lt;&gt;0,SIGN(HJ35)&lt;&gt;SIGN(HK35)),1,0),0))</f>
        <v>0</v>
      </c>
      <c r="HK36" s="125" t="n">
        <f aca="false">IF(ISNA(HK35),0,IF(ISNUMBER(HL35),IF(AND(HK35&lt;&gt;0,HL35&lt;&gt;0,SIGN(HK35)&lt;&gt;SIGN(HL35)),1,0),0))</f>
        <v>0</v>
      </c>
      <c r="HL36" s="125" t="n">
        <f aca="false">IF(ISNA(HL35),0,IF(ISNUMBER(HM35),IF(AND(HL35&lt;&gt;0,HM35&lt;&gt;0,SIGN(HL35)&lt;&gt;SIGN(HM35)),1,0),0))</f>
        <v>0</v>
      </c>
      <c r="HM36" s="125" t="n">
        <f aca="false">IF(ISNA(HM35),0,IF(ISNUMBER(HN35),IF(AND(HM35&lt;&gt;0,HN35&lt;&gt;0,SIGN(HM35)&lt;&gt;SIGN(HN35)),1,0),0))</f>
        <v>0</v>
      </c>
      <c r="HN36" s="125" t="n">
        <f aca="false">IF(ISNA(HN35),0,IF(ISNUMBER(HO35),IF(AND(HN35&lt;&gt;0,HO35&lt;&gt;0,SIGN(HN35)&lt;&gt;SIGN(HO35)),1,0),0))</f>
        <v>0</v>
      </c>
      <c r="HO36" s="125" t="n">
        <f aca="false">IF(ISNA(HO35),0,IF(ISNUMBER(HP35),IF(AND(HO35&lt;&gt;0,HP35&lt;&gt;0,SIGN(HO35)&lt;&gt;SIGN(HP35)),1,0),0))</f>
        <v>0</v>
      </c>
      <c r="HP36" s="125" t="n">
        <f aca="false">IF(ISNA(HP35),0,IF(ISNUMBER(HQ35),IF(AND(HP35&lt;&gt;0,HQ35&lt;&gt;0,SIGN(HP35)&lt;&gt;SIGN(HQ35)),1,0),0))</f>
        <v>0</v>
      </c>
      <c r="HR36" s="125" t="n">
        <f aca="false">IF(FH36=0,INDEX($FI33:$HP33,1,HR33),HQ36+(INDEX($FI33:$HP33,1,HS33)-HQ36)*(HR34-HQ34)/(HS34-HQ34))</f>
        <v>-15</v>
      </c>
      <c r="HS36" s="125" t="n">
        <f aca="false">IF(FI36=0,INDEX($FI33:$HP33,1,HS33),HR36+(INDEX($FI33:$HP33,1,HT33)-HR36)*(HS34-HR34)/(HT34-HR34))</f>
        <v>-15</v>
      </c>
      <c r="HT36" s="125" t="n">
        <f aca="false">IF(FJ36=0,INDEX($FI33:$HP33,1,HT33),HS36+(INDEX($FI33:$HP33,1,HU33)-HS36)*(HT34-HS34)/(HU34-HS34))</f>
        <v>-15</v>
      </c>
      <c r="HU36" s="125" t="n">
        <f aca="false">IF(FK36=0,INDEX($FI33:$HP33,1,HU33),HT36+(INDEX($FI33:$HP33,1,HV33)-HT36)*(HU34-HT34)/(HV34-HT34))</f>
        <v>-16.3076923076923</v>
      </c>
      <c r="HV36" s="125" t="n">
        <f aca="false">IF(FL36=0,INDEX($FI33:$HP33,1,HV33),HU36+(INDEX($FI33:$HP33,1,HW33)-HU36)*(HV34-HU34)/(HW34-HU34))</f>
        <v>-20</v>
      </c>
      <c r="HW36" s="125" t="n">
        <f aca="false">IF(FM36=0,INDEX($FI33:$HP33,1,HW33),HV36+(INDEX($FI33:$HP33,1,HX33)-HV36)*(HW34-HV34)/(HX34-HV34))</f>
        <v>-25</v>
      </c>
      <c r="HX36" s="125" t="n">
        <f aca="false">IF(FN36=0,INDEX($FI33:$HP33,1,HX33),HW36+(INDEX($FI33:$HP33,1,HY33)-HW36)*(HX34-HW34)/(HY34-HW34))</f>
        <v>-30</v>
      </c>
      <c r="HY36" s="125" t="n">
        <f aca="false">IF(FO36=0,INDEX($FI33:$HP33,1,HY33),HX36+(INDEX($FI33:$HP33,1,HZ33)-HX36)*(HY34-HX34)/(HZ34-HX34))</f>
        <v>-30</v>
      </c>
      <c r="HZ36" s="125" t="n">
        <f aca="false">IF(FP36=0,INDEX($FI33:$HP33,1,HZ33),HY36+(INDEX($FI33:$HP33,1,IA33)-HY36)*(HZ34-HY34)/(IA34-HY34))</f>
        <v>-25</v>
      </c>
      <c r="IA36" s="125" t="n">
        <f aca="false">IF(FQ36=0,INDEX($FI33:$HP33,1,IA33),HZ36+(INDEX($FI33:$HP33,1,IB33)-HZ36)*(IA34-HZ34)/(IB34-HZ34))</f>
        <v>-20</v>
      </c>
      <c r="IB36" s="125" t="n">
        <f aca="false">IF(FR36=0,INDEX($FI33:$HP33,1,IB33),IA36+(INDEX($FI33:$HP33,1,IC33)-IA36)*(IB34-IA34)/(IC34-IA34))</f>
        <v>-15</v>
      </c>
      <c r="IC36" s="125" t="n">
        <f aca="false">IF(FS36=0,INDEX($FI33:$HP33,1,IC33),IB36+(INDEX($FI33:$HP33,1,ID33)-IB36)*(IC34-IB34)/(ID34-IB34))</f>
        <v>-11</v>
      </c>
      <c r="ID36" s="125" t="n">
        <f aca="false">IF(FT36=0,INDEX($FI33:$HP33,1,ID33),IC36+(INDEX($FI33:$HP33,1,IE33)-IC36)*(ID34-IC34)/(IE34-IC34))</f>
        <v>-15</v>
      </c>
      <c r="IE36" s="125" t="n">
        <f aca="false">IF(FU36=0,INDEX($FI33:$HP33,1,IE33),ID36+(INDEX($FI33:$HP33,1,IF33)-ID36)*(IE34-ID34)/(IF34-ID34))</f>
        <v>-20</v>
      </c>
      <c r="IF36" s="125" t="n">
        <f aca="false">IF(FV36=0,INDEX($FI33:$HP33,1,IF33),IE36+(INDEX($FI33:$HP33,1,IG33)-IE36)*(IF34-IE34)/(IG34-IE34))</f>
        <v>-25</v>
      </c>
      <c r="IG36" s="125" t="n">
        <f aca="false">IF(FW36=0,INDEX($FI33:$HP33,1,IG33),IF36+(INDEX($FI33:$HP33,1,IH33)-IF36)*(IG34-IF34)/(IH34-IF34))</f>
        <v>-25</v>
      </c>
      <c r="IH36" s="125" t="n">
        <f aca="false">IF(FX36=0,INDEX($FI33:$HP33,1,IH33),IG36+(INDEX($FI33:$HP33,1,II33)-IG36)*(IH34-IG34)/(II34-IG34))</f>
        <v>-20</v>
      </c>
      <c r="II36" s="125" t="n">
        <f aca="false">IF(FY36=0,INDEX($FI33:$HP33,1,II33),IH36+(INDEX($FI33:$HP33,1,IJ33)-IH36)*(II34-IH34)/(IJ34-IH34))</f>
        <v>-19.1474358974359</v>
      </c>
      <c r="IJ36" s="125" t="n">
        <f aca="false">IF(FZ36=0,INDEX($FI33:$HP33,1,IJ33),II36+(INDEX($FI33:$HP33,1,IK33)-II36)*(IJ34-II34)/(IK34-II34))</f>
        <v>-18.0320512820513</v>
      </c>
      <c r="IK36" s="125" t="n">
        <f aca="false">IF(GA36=0,INDEX($FI33:$HP33,1,IK33),IJ36+(INDEX($FI33:$HP33,1,IL33)-IJ36)*(IK34-IJ34)/(IL34-IJ34))</f>
        <v>-15</v>
      </c>
      <c r="IL36" s="125" t="e">
        <f aca="false">IF(GB36=0,INDEX($FI33:$HP33,1,IL33),IK36+(INDEX($FI33:$HP33,1,IM33)-IK36)*(IL34-IK34)/(IM34-IK34))</f>
        <v>#N/A</v>
      </c>
      <c r="IM36" s="125" t="e">
        <f aca="false">IF(GC36=0,INDEX($FI33:$HP33,1,IM33),IL36+(INDEX($FI33:$HP33,1,IN33)-IL36)*(IM34-IL34)/(IN34-IL34))</f>
        <v>#N/A</v>
      </c>
      <c r="IN36" s="125" t="e">
        <f aca="false">IF(GD36=0,INDEX($FI33:$HP33,1,IN33),IM36+(INDEX($FI33:$HP33,1,IO33)-IM36)*(IN34-IM34)/(IO34-IM34))</f>
        <v>#N/A</v>
      </c>
      <c r="IO36" s="125" t="e">
        <f aca="false">IF(GE36=0,INDEX($FI33:$HP33,1,IO33),IN36+(INDEX($FI33:$HP33,1,IP33)-IN36)*(IO34-IN34)/(IP34-IN34))</f>
        <v>#N/A</v>
      </c>
      <c r="IP36" s="125" t="e">
        <f aca="false">IF(GF36=0,INDEX($FI33:$HP33,1,IP33),IO36+(INDEX($FI33:$HP33,1,IQ33)-IO36)*(IP34-IO34)/(IQ34-IO34))</f>
        <v>#N/A</v>
      </c>
      <c r="IQ36" s="125" t="e">
        <f aca="false">IF(GG36=0,INDEX($FI33:$HP33,1,IQ33),IP36+(INDEX($FI33:$HP33,1,IR33)-IP36)*(IQ34-IP34)/(IR34-IP34))</f>
        <v>#N/A</v>
      </c>
      <c r="IR36" s="125" t="e">
        <f aca="false">IF(GH36=0,INDEX($FI33:$HP33,1,IR33),IQ36+(INDEX($FI33:$HP33,1,IS33)-IQ36)*(IR34-IQ34)/(IS34-IQ34))</f>
        <v>#N/A</v>
      </c>
      <c r="IS36" s="125" t="e">
        <f aca="false">IF(GI36=0,INDEX($FI33:$HP33,1,IS33),IR36+(INDEX($FI33:$HP33,1,IT33)-IR36)*(IS34-IR34)/(IT34-IR34))</f>
        <v>#N/A</v>
      </c>
      <c r="IT36" s="125" t="e">
        <f aca="false">IF(GJ36=0,INDEX($FI33:$HP33,1,IT33),IS36+(INDEX($FI33:$HP33,1,IU33)-IS36)*(IT34-IS34)/(IU34-IS34))</f>
        <v>#N/A</v>
      </c>
      <c r="IU36" s="125" t="e">
        <f aca="false">IF(GK36=0,INDEX($FI33:$HP33,1,IU33),IT36+(INDEX($FI33:$HP33,1,IV33)-IT36)*(IU34-IT34)/(IV34-IT34))</f>
        <v>#N/A</v>
      </c>
      <c r="IV36" s="125" t="e">
        <f aca="false">IF(GL36=0,INDEX($FI33:$HP33,1,IV33),IU36+(INDEX($FI33:$HP33,1,IW33)-IU36)*(IV34-IU34)/(IW34-IU34))</f>
        <v>#N/A</v>
      </c>
      <c r="IW36" s="125" t="e">
        <f aca="false">IF(GM36=0,INDEX($FI33:$HP33,1,IW33),IV36+(INDEX($FI33:$HP33,1,IX33)-IV36)*(IW34-IV34)/(IX34-IV34))</f>
        <v>#N/A</v>
      </c>
      <c r="IX36" s="125" t="e">
        <f aca="false">IF(GN36=0,INDEX($FI33:$HP33,1,IX33),IW36+(INDEX($FI33:$HP33,1,IY33)-IW36)*(IX34-IW34)/(IY34-IW34))</f>
        <v>#N/A</v>
      </c>
      <c r="IY36" s="125" t="e">
        <f aca="false">IF(GO36=0,INDEX($FI33:$HP33,1,IY33),IX36+(INDEX($FI33:$HP33,1,IZ33)-IX36)*(IY34-IX34)/(IZ34-IX34))</f>
        <v>#N/A</v>
      </c>
      <c r="IZ36" s="125" t="e">
        <f aca="false">IF(GP36=0,INDEX($FI33:$HP33,1,IZ33),IY36+(INDEX($FI33:$HP33,1,JA33)-IY36)*(IZ34-IY34)/(JA34-IY34))</f>
        <v>#N/A</v>
      </c>
      <c r="JA36" s="125" t="e">
        <f aca="false">IF(GQ36=0,INDEX($FI33:$HP33,1,JA33),IZ36+(INDEX($FI33:$HP33,1,JB33)-IZ36)*(JA34-IZ34)/(JB34-IZ34))</f>
        <v>#N/A</v>
      </c>
      <c r="JB36" s="125" t="e">
        <f aca="false">IF(GR36=0,INDEX($FI33:$HP33,1,JB33),JA36+(INDEX($FI33:$HP33,1,JC33)-JA36)*(JB34-JA34)/(JC34-JA34))</f>
        <v>#N/A</v>
      </c>
      <c r="JC36" s="125" t="e">
        <f aca="false">IF(GS36=0,INDEX($FI33:$HP33,1,JC33),JB36+(INDEX($FI33:$HP33,1,JD33)-JB36)*(JC34-JB34)/(JD34-JB34))</f>
        <v>#N/A</v>
      </c>
      <c r="JD36" s="125" t="e">
        <f aca="false">IF(GT36=0,INDEX($FI33:$HP33,1,JD33),JC36+(INDEX($FI33:$HP33,1,JE33)-JC36)*(JD34-JC34)/(JE34-JC34))</f>
        <v>#N/A</v>
      </c>
      <c r="JE36" s="125" t="e">
        <f aca="false">IF(GU36=0,INDEX($FI33:$HP33,1,JE33),JD36+(INDEX($FI33:$HP33,1,JF33)-JD36)*(JE34-JD34)/(JF34-JD34))</f>
        <v>#N/A</v>
      </c>
      <c r="JF36" s="125" t="e">
        <f aca="false">IF(GV36=0,INDEX($FI33:$HP33,1,JF33),JE36+(INDEX($FI33:$HP33,1,JG33)-JE36)*(JF34-JE34)/(JG34-JE34))</f>
        <v>#N/A</v>
      </c>
      <c r="JG36" s="125" t="e">
        <f aca="false">IF(GW36=0,INDEX($FI33:$HP33,1,JG33),JF36+(INDEX($FI33:$HP33,1,JH33)-JF36)*(JG34-JF34)/(JH34-JF34))</f>
        <v>#N/A</v>
      </c>
      <c r="JH36" s="125" t="e">
        <f aca="false">IF(GX36=0,INDEX($FI33:$HP33,1,JH33),JG36+(INDEX($FI33:$HP33,1,JI33)-JG36)*(JH34-JG34)/(JI34-JG34))</f>
        <v>#N/A</v>
      </c>
      <c r="JI36" s="125" t="e">
        <f aca="false">IF(GY36=0,INDEX($FI33:$HP33,1,JI33),JH36+(INDEX($FI33:$HP33,1,JJ33)-JH36)*(JI34-JH34)/(JJ34-JH34))</f>
        <v>#N/A</v>
      </c>
      <c r="JJ36" s="125" t="e">
        <f aca="false">IF(GZ36=0,INDEX($FI33:$HP33,1,JJ33),JI36+(INDEX($FI33:$HP33,1,JK33)-JI36)*(JJ34-JI34)/(JK34-JI34))</f>
        <v>#N/A</v>
      </c>
      <c r="JK36" s="125" t="e">
        <f aca="false">IF(HA36=0,INDEX($FI33:$HP33,1,JK33),JJ36+(INDEX($FI33:$HP33,1,JL33)-JJ36)*(JK34-JJ34)/(JL34-JJ34))</f>
        <v>#N/A</v>
      </c>
      <c r="JL36" s="125" t="e">
        <f aca="false">IF(HB36=0,INDEX($FI33:$HP33,1,JL33),JK36+(INDEX($FI33:$HP33,1,JM33)-JK36)*(JL34-JK34)/(JM34-JK34))</f>
        <v>#N/A</v>
      </c>
      <c r="JM36" s="125" t="e">
        <f aca="false">IF(HC36=0,INDEX($FI33:$HP33,1,JM33),JL36+(INDEX($FI33:$HP33,1,JN33)-JL36)*(JM34-JL34)/(JN34-JL34))</f>
        <v>#N/A</v>
      </c>
      <c r="JN36" s="125" t="e">
        <f aca="false">IF(HD36=0,INDEX($FI33:$HP33,1,JN33),JM36+(INDEX($FI33:$HP33,1,JO33)-JM36)*(JN34-JM34)/(JO34-JM34))</f>
        <v>#N/A</v>
      </c>
      <c r="JO36" s="125" t="e">
        <f aca="false">IF(HE36=0,INDEX($FI33:$HP33,1,JO33),JN36+(INDEX($FI33:$HP33,1,JP33)-JN36)*(JO34-JN34)/(JP34-JN34))</f>
        <v>#N/A</v>
      </c>
      <c r="JP36" s="125" t="e">
        <f aca="false">IF(HF36=0,INDEX($FI33:$HP33,1,JP33),JO36+(INDEX($FI33:$HP33,1,JQ33)-JO36)*(JP34-JO34)/(JQ34-JO34))</f>
        <v>#N/A</v>
      </c>
      <c r="JQ36" s="125" t="e">
        <f aca="false">IF(HG36=0,INDEX($FI33:$HP33,1,JQ33),JP36+(INDEX($FI33:$HP33,1,JR33)-JP36)*(JQ34-JP34)/(JR34-JP34))</f>
        <v>#N/A</v>
      </c>
      <c r="JR36" s="125" t="e">
        <f aca="false">IF(HH36=0,INDEX($FI33:$HP33,1,JR33),JQ36+(INDEX($FI33:$HP33,1,JS33)-JQ36)*(JR34-JQ34)/(JS34-JQ34))</f>
        <v>#N/A</v>
      </c>
      <c r="JS36" s="125" t="e">
        <f aca="false">IF(HI36=0,INDEX($FI33:$HP33,1,JS33),JR36+(INDEX($FI33:$HP33,1,JT33)-JR36)*(JS34-JR34)/(JT34-JR34))</f>
        <v>#N/A</v>
      </c>
      <c r="JT36" s="125" t="e">
        <f aca="false">IF(HJ36=0,INDEX($FI33:$HP33,1,JT33),JS36+(INDEX($FI33:$HP33,1,JU33)-JS36)*(JT34-JS34)/(JU34-JS34))</f>
        <v>#N/A</v>
      </c>
      <c r="JU36" s="125" t="e">
        <f aca="false">IF(HK36=0,INDEX($FI33:$HP33,1,JU33),JT36+(INDEX($FI33:$HP33,1,JV33)-JT36)*(JU34-JT34)/(JV34-JT34))</f>
        <v>#N/A</v>
      </c>
      <c r="JV36" s="125" t="e">
        <f aca="false">IF(HL36=0,INDEX($FI33:$HP33,1,JV33),JU36+(INDEX($FI33:$HP33,1,JW33)-JU36)*(JV34-JU34)/(JW34-JU34))</f>
        <v>#N/A</v>
      </c>
      <c r="JW36" s="125" t="e">
        <f aca="false">IF(HM36=0,INDEX($FI33:$HP33,1,JW33),JV36+(INDEX($FI33:$HP33,1,JX33)-JV36)*(JW34-JV34)/(JX34-JV34))</f>
        <v>#N/A</v>
      </c>
      <c r="JX36" s="125" t="e">
        <f aca="false">IF(HN36=0,INDEX($FI33:$HP33,1,JX33),JW36+(INDEX($FI33:$HP33,1,JY33)-JW36)*(JX34-JW34)/(JY34-JW34))</f>
        <v>#N/A</v>
      </c>
      <c r="JY36" s="125" t="e">
        <f aca="false">IF(HO36=0,INDEX($FI33:$HP33,1,JY33),JX36+(INDEX($FI33:$HP33,1,JZ33)-JX36)*(JY34-JX34)/(JZ34-JX34))</f>
        <v>#N/A</v>
      </c>
      <c r="JZ36" s="125" t="e">
        <f aca="false">IF(ISNUMBER(INDEX($FI33:$HP33,1,JZ33)),INDEX($FI33:$HP33,1,JZ33),NA())</f>
        <v>#N/A</v>
      </c>
      <c r="KA36" s="125" t="e">
        <f aca="false">IF(ISNUMBER(INDEX($FI33:$HP33,1,KA33)),INDEX($FI33:$HP33,1,KA33),NA())</f>
        <v>#N/A</v>
      </c>
      <c r="KB36" s="125" t="e">
        <f aca="false">IF(ISNUMBER(INDEX($FI33:$HP33,1,KB33)),INDEX($FI33:$HP33,1,KB33),NA())</f>
        <v>#N/A</v>
      </c>
      <c r="KC36" s="125" t="e">
        <f aca="false">IF(ISNUMBER(INDEX($FI33:$HP33,1,KC33)),INDEX($FI33:$HP33,1,KC33),NA())</f>
        <v>#N/A</v>
      </c>
      <c r="KD36" s="125" t="e">
        <f aca="false">IF(ISNUMBER(INDEX($FI33:$HP33,1,KD33)),INDEX($FI33:$HP33,1,KD33),NA())</f>
        <v>#N/A</v>
      </c>
      <c r="KE36" s="125" t="e">
        <f aca="false">IF(ISNUMBER(INDEX($FI33:$HP33,1,KE33)),INDEX($FI33:$HP33,1,KE33),NA())</f>
        <v>#N/A</v>
      </c>
      <c r="KF36" s="125" t="e">
        <f aca="false">IF(ISNUMBER(INDEX($FI33:$HP33,1,KF33)),INDEX($FI33:$HP33,1,KF33),NA())</f>
        <v>#N/A</v>
      </c>
      <c r="KG36" s="125" t="e">
        <f aca="false">IF(ISNUMBER(INDEX($FI33:$HP33,1,KG33)),INDEX($FI33:$HP33,1,KG33),NA())</f>
        <v>#N/A</v>
      </c>
      <c r="KH36" s="125" t="e">
        <f aca="false">IF(ISNUMBER(INDEX($FI33:$HP33,1,KH33)),INDEX($FI33:$HP33,1,KH33),NA())</f>
        <v>#N/A</v>
      </c>
      <c r="KI36" s="125" t="e">
        <f aca="false">IF(ISNUMBER(INDEX($FI33:$HP33,1,KI33)),INDEX($FI33:$HP33,1,KI33),NA())</f>
        <v>#N/A</v>
      </c>
      <c r="KJ36" s="125" t="e">
        <f aca="false">IF(ISNUMBER(INDEX($FI33:$HP33,1,KJ33)),INDEX($FI33:$HP33,1,KJ33),NA())</f>
        <v>#N/A</v>
      </c>
      <c r="KK36" s="125" t="e">
        <f aca="false">IF(ISNUMBER(INDEX($FI33:$HP33,1,KK33)),INDEX($FI33:$HP33,1,KK33),NA())</f>
        <v>#N/A</v>
      </c>
      <c r="KL36" s="125" t="e">
        <f aca="false">IF(ISNUMBER(INDEX($FI33:$HP33,1,KL33)),INDEX($FI33:$HP33,1,KL33),NA())</f>
        <v>#N/A</v>
      </c>
      <c r="KM36" s="125" t="e">
        <f aca="false">IF(ISNUMBER(INDEX($FI33:$HP33,1,KM33)),INDEX($FI33:$HP33,1,KM33),NA())</f>
        <v>#N/A</v>
      </c>
      <c r="KN36" s="125" t="e">
        <f aca="false">IF(ISNUMBER(INDEX($FI33:$HP33,1,KN33)),INDEX($FI33:$HP33,1,KN33),NA())</f>
        <v>#N/A</v>
      </c>
      <c r="KO36" s="125" t="e">
        <f aca="false">IF(ISNUMBER(INDEX($FI33:$HP33,1,KO33)),INDEX($FI33:$HP33,1,KO33),NA())</f>
        <v>#N/A</v>
      </c>
      <c r="KP36" s="125" t="e">
        <f aca="false">IF(ISNUMBER(INDEX($FI33:$HP33,1,KP33)),INDEX($FI33:$HP33,1,KP33),NA())</f>
        <v>#N/A</v>
      </c>
      <c r="KQ36" s="125" t="e">
        <f aca="false">IF(ISNUMBER(INDEX($FI33:$HP33,1,KQ33)),INDEX($FI33:$HP33,1,KQ33),NA())</f>
        <v>#N/A</v>
      </c>
      <c r="KR36" s="125" t="e">
        <f aca="false">IF(ISNUMBER(INDEX($FI33:$HP33,1,KR33)),INDEX($FI33:$HP33,1,KR33),NA())</f>
        <v>#N/A</v>
      </c>
      <c r="KS36" s="125" t="e">
        <f aca="false">IF(ISNUMBER(INDEX($FI33:$HP33,1,KS33)),INDEX($FI33:$HP33,1,KS33),NA())</f>
        <v>#N/A</v>
      </c>
      <c r="KU36" s="125" t="s">
        <v>75</v>
      </c>
      <c r="KV36" s="125" t="str">
        <f aca="false">IF(AND(ISNUMBER(KV34),ISNUMBER(KW34)),IF(AND(KV34&lt;=0,KW34&lt;=0),0.5*(KW34+KV34)*(KW33-KV33),""),"")</f>
        <v/>
      </c>
      <c r="KW36" s="125" t="str">
        <f aca="false">IF(AND(ISNUMBER(KW34),ISNUMBER(KX34)),IF(AND(KW34&lt;=0,KX34&lt;=0),0.5*(KX34+KW34)*(KX33-KW33),""),"")</f>
        <v/>
      </c>
      <c r="KX36" s="125" t="str">
        <f aca="false">IF(AND(ISNUMBER(KX34),ISNUMBER(KY34)),IF(AND(KX34&lt;=0,KY34&lt;=0),0.5*(KY34+KX34)*(KY33-KX33),""),"")</f>
        <v/>
      </c>
      <c r="KY36" s="125" t="str">
        <f aca="false">IF(AND(ISNUMBER(KY34),ISNUMBER(KZ34)),IF(AND(KY34&lt;=0,KZ34&lt;=0),0.5*(KZ34+KY34)*(KZ33-KY33),""),"")</f>
        <v/>
      </c>
      <c r="KZ36" s="125" t="str">
        <f aca="false">IF(AND(ISNUMBER(KZ34),ISNUMBER(LA34)),IF(AND(KZ34&lt;=0,LA34&lt;=0),0.5*(LA34+KZ34)*(LA33-KZ33),""),"")</f>
        <v/>
      </c>
      <c r="LA36" s="125" t="str">
        <f aca="false">IF(AND(ISNUMBER(LA34),ISNUMBER(LB34)),IF(AND(LA34&lt;=0,LB34&lt;=0),0.5*(LB34+LA34)*(LB33-LA33),""),"")</f>
        <v/>
      </c>
      <c r="LB36" s="125" t="str">
        <f aca="false">IF(AND(ISNUMBER(LB34),ISNUMBER(LC34)),IF(AND(LB34&lt;=0,LC34&lt;=0),0.5*(LC34+LB34)*(LC33-LB33),""),"")</f>
        <v/>
      </c>
      <c r="LC36" s="125" t="str">
        <f aca="false">IF(AND(ISNUMBER(LC34),ISNUMBER(LD34)),IF(AND(LC34&lt;=0,LD34&lt;=0),0.5*(LD34+LC34)*(LD33-LC33),""),"")</f>
        <v/>
      </c>
      <c r="LD36" s="125" t="str">
        <f aca="false">IF(AND(ISNUMBER(LD34),ISNUMBER(LE34)),IF(AND(LD34&lt;=0,LE34&lt;=0),0.5*(LE34+LD34)*(LE33-LD33),""),"")</f>
        <v/>
      </c>
      <c r="LE36" s="125" t="str">
        <f aca="false">IF(AND(ISNUMBER(LE34),ISNUMBER(LF34)),IF(AND(LE34&lt;=0,LF34&lt;=0),0.5*(LF34+LE34)*(LF33-LE33),""),"")</f>
        <v/>
      </c>
      <c r="LF36" s="125" t="str">
        <f aca="false">IF(AND(ISNUMBER(LF34),ISNUMBER(LG34)),IF(AND(LF34&lt;=0,LG34&lt;=0),0.5*(LG34+LF34)*(LG33-LF33),""),"")</f>
        <v/>
      </c>
      <c r="LG36" s="125" t="str">
        <f aca="false">IF(AND(ISNUMBER(LG34),ISNUMBER(LH34)),IF(AND(LG34&lt;=0,LH34&lt;=0),0.5*(LH34+LG34)*(LH33-LG33),""),"")</f>
        <v/>
      </c>
      <c r="LH36" s="125" t="str">
        <f aca="false">IF(AND(ISNUMBER(LH34),ISNUMBER(LI34)),IF(AND(LH34&lt;=0,LI34&lt;=0),0.5*(LI34+LH34)*(LI33-LH33),""),"")</f>
        <v/>
      </c>
      <c r="LI36" s="125" t="str">
        <f aca="false">IF(AND(ISNUMBER(LI34),ISNUMBER(LJ34)),IF(AND(LI34&lt;=0,LJ34&lt;=0),0.5*(LJ34+LI34)*(LJ33-LI33),""),"")</f>
        <v/>
      </c>
      <c r="LJ36" s="125" t="str">
        <f aca="false">IF(AND(ISNUMBER(LJ34),ISNUMBER(LK34)),IF(AND(LJ34&lt;=0,LK34&lt;=0),0.5*(LK34+LJ34)*(LK33-LJ33),""),"")</f>
        <v/>
      </c>
      <c r="LK36" s="125" t="str">
        <f aca="false">IF(AND(ISNUMBER(LK34),ISNUMBER(LL34)),IF(AND(LK34&lt;=0,LL34&lt;=0),0.5*(LL34+LK34)*(LL33-LK33),""),"")</f>
        <v/>
      </c>
      <c r="LL36" s="125" t="str">
        <f aca="false">IF(AND(ISNUMBER(LL34),ISNUMBER(LM34)),IF(AND(LL34&lt;=0,LM34&lt;=0),0.5*(LM34+LL34)*(LM33-LL33),""),"")</f>
        <v/>
      </c>
      <c r="LM36" s="125" t="str">
        <f aca="false">IF(AND(ISNUMBER(LM34),ISNUMBER(LN34)),IF(AND(LM34&lt;=0,LN34&lt;=0),0.5*(LN34+LM34)*(LN33-LM33),""),"")</f>
        <v/>
      </c>
      <c r="LN36" s="125" t="str">
        <f aca="false">IF(AND(ISNUMBER(LN34),ISNUMBER(LO34)),IF(AND(LN34&lt;=0,LO34&lt;=0),0.5*(LO34+LN34)*(LO33-LN33),""),"")</f>
        <v/>
      </c>
      <c r="LO36" s="125" t="str">
        <f aca="false">IF(AND(ISNUMBER(LO34),ISNUMBER(LP34)),IF(AND(LO34&lt;=0,LP34&lt;=0),0.5*(LP34+LO34)*(LP33-LO33),""),"")</f>
        <v/>
      </c>
      <c r="LP36" s="125" t="str">
        <f aca="false">IF(AND(ISNUMBER(LP34),ISNUMBER(LQ34)),IF(AND(LP34&lt;=0,LQ34&lt;=0),0.5*(LQ34+LP34)*(LQ33-LP33),""),"")</f>
        <v/>
      </c>
      <c r="LQ36" s="125" t="str">
        <f aca="false">IF(AND(ISNUMBER(LQ34),ISNUMBER(LR34)),IF(AND(LQ34&lt;=0,LR34&lt;=0),0.5*(LR34+LQ34)*(LR33-LQ33),""),"")</f>
        <v/>
      </c>
      <c r="LR36" s="125" t="str">
        <f aca="false">IF(AND(ISNUMBER(LR34),ISNUMBER(LS34)),IF(AND(LR34&lt;=0,LS34&lt;=0),0.5*(LS34+LR34)*(LS33-LR33),""),"")</f>
        <v/>
      </c>
      <c r="LS36" s="125" t="str">
        <f aca="false">IF(AND(ISNUMBER(LS34),ISNUMBER(LT34)),IF(AND(LS34&lt;=0,LT34&lt;=0),0.5*(LT34+LS34)*(LT33-LS33),""),"")</f>
        <v/>
      </c>
      <c r="LT36" s="125" t="str">
        <f aca="false">IF(AND(ISNUMBER(LT34),ISNUMBER(LU34)),IF(AND(LT34&lt;=0,LU34&lt;=0),0.5*(LU34+LT34)*(LU33-LT33),""),"")</f>
        <v/>
      </c>
      <c r="LU36" s="125" t="str">
        <f aca="false">IF(AND(ISNUMBER(LU34),ISNUMBER(LV34)),IF(AND(LU34&lt;=0,LV34&lt;=0),0.5*(LV34+LU34)*(LV33-LU33),""),"")</f>
        <v/>
      </c>
      <c r="LV36" s="125" t="str">
        <f aca="false">IF(AND(ISNUMBER(LV34),ISNUMBER(LW34)),IF(AND(LV34&lt;=0,LW34&lt;=0),0.5*(LW34+LV34)*(LW33-LV33),""),"")</f>
        <v/>
      </c>
      <c r="LW36" s="125" t="str">
        <f aca="false">IF(AND(ISNUMBER(LW34),ISNUMBER(LX34)),IF(AND(LW34&lt;=0,LX34&lt;=0),0.5*(LX34+LW34)*(LX33-LW33),""),"")</f>
        <v/>
      </c>
      <c r="LX36" s="125" t="str">
        <f aca="false">IF(AND(ISNUMBER(LX34),ISNUMBER(LY34)),IF(AND(LX34&lt;=0,LY34&lt;=0),0.5*(LY34+LX34)*(LY33-LX33),""),"")</f>
        <v/>
      </c>
      <c r="LY36" s="125" t="str">
        <f aca="false">IF(AND(ISNUMBER(LY34),ISNUMBER(LZ34)),IF(AND(LY34&lt;=0,LZ34&lt;=0),0.5*(LZ34+LY34)*(LZ33-LY33),""),"")</f>
        <v/>
      </c>
      <c r="LZ36" s="125" t="str">
        <f aca="false">IF(AND(ISNUMBER(LZ34),ISNUMBER(MA34)),IF(AND(LZ34&lt;=0,MA34&lt;=0),0.5*(MA34+LZ34)*(MA33-LZ33),""),"")</f>
        <v/>
      </c>
      <c r="MA36" s="125" t="str">
        <f aca="false">IF(AND(ISNUMBER(MA34),ISNUMBER(MB34)),IF(AND(MA34&lt;=0,MB34&lt;=0),0.5*(MB34+MA34)*(MB33-MA33),""),"")</f>
        <v/>
      </c>
      <c r="MB36" s="125" t="str">
        <f aca="false">IF(AND(ISNUMBER(MB34),ISNUMBER(MC34)),IF(AND(MB34&lt;=0,MC34&lt;=0),0.5*(MC34+MB34)*(MC33-MB33),""),"")</f>
        <v/>
      </c>
      <c r="MC36" s="125" t="str">
        <f aca="false">IF(AND(ISNUMBER(MC34),ISNUMBER(MD34)),IF(AND(MC34&lt;=0,MD34&lt;=0),0.5*(MD34+MC34)*(MD33-MC33),""),"")</f>
        <v/>
      </c>
      <c r="MD36" s="125" t="str">
        <f aca="false">IF(AND(ISNUMBER(MD34),ISNUMBER(ME34)),IF(AND(MD34&lt;=0,ME34&lt;=0),0.5*(ME34+MD34)*(ME33-MD33),""),"")</f>
        <v/>
      </c>
      <c r="ME36" s="125" t="str">
        <f aca="false">IF(AND(ISNUMBER(ME34),ISNUMBER(MF34)),IF(AND(ME34&lt;=0,MF34&lt;=0),0.5*(MF34+ME34)*(MF33-ME33),""),"")</f>
        <v/>
      </c>
      <c r="MF36" s="125" t="str">
        <f aca="false">IF(AND(ISNUMBER(MF34),ISNUMBER(MG34)),IF(AND(MF34&lt;=0,MG34&lt;=0),0.5*(MG34+MF34)*(MG33-MF33),""),"")</f>
        <v/>
      </c>
      <c r="MG36" s="125" t="str">
        <f aca="false">IF(AND(ISNUMBER(MG34),ISNUMBER(MH34)),IF(AND(MG34&lt;=0,MH34&lt;=0),0.5*(MH34+MG34)*(MH33-MG33),""),"")</f>
        <v/>
      </c>
      <c r="MH36" s="125" t="str">
        <f aca="false">IF(AND(ISNUMBER(MH34),ISNUMBER(MI34)),IF(AND(MH34&lt;=0,MI34&lt;=0),0.5*(MI34+MH34)*(MI33-MH33),""),"")</f>
        <v/>
      </c>
      <c r="MI36" s="125" t="str">
        <f aca="false">IF(AND(ISNUMBER(MI34),ISNUMBER(MJ34)),IF(AND(MI34&lt;=0,MJ34&lt;=0),0.5*(MJ34+MI34)*(MJ33-MI33),""),"")</f>
        <v/>
      </c>
      <c r="MJ36" s="125" t="str">
        <f aca="false">IF(AND(ISNUMBER(MJ34),ISNUMBER(MK34)),IF(AND(MJ34&lt;=0,MK34&lt;=0),0.5*(MK34+MJ34)*(MK33-MJ33),""),"")</f>
        <v/>
      </c>
      <c r="MK36" s="125" t="str">
        <f aca="false">IF(AND(ISNUMBER(MK34),ISNUMBER(ML34)),IF(AND(MK34&lt;=0,ML34&lt;=0),0.5*(ML34+MK34)*(ML33-MK33),""),"")</f>
        <v/>
      </c>
      <c r="ML36" s="125" t="str">
        <f aca="false">IF(AND(ISNUMBER(ML34),ISNUMBER(MM34)),IF(AND(ML34&lt;=0,MM34&lt;=0),0.5*(MM34+ML34)*(MM33-ML33),""),"")</f>
        <v/>
      </c>
      <c r="MM36" s="125" t="str">
        <f aca="false">IF(AND(ISNUMBER(MM34),ISNUMBER(MN34)),IF(AND(MM34&lt;=0,MN34&lt;=0),0.5*(MN34+MM34)*(MN33-MM33),""),"")</f>
        <v/>
      </c>
      <c r="MN36" s="125" t="str">
        <f aca="false">IF(AND(ISNUMBER(MN34),ISNUMBER(MO34)),IF(AND(MN34&lt;=0,MO34&lt;=0),0.5*(MO34+MN34)*(MO33-MN33),""),"")</f>
        <v/>
      </c>
      <c r="MO36" s="125" t="str">
        <f aca="false">IF(AND(ISNUMBER(MO34),ISNUMBER(MP34)),IF(AND(MO34&lt;=0,MP34&lt;=0),0.5*(MP34+MO34)*(MP33-MO33),""),"")</f>
        <v/>
      </c>
      <c r="MP36" s="125" t="str">
        <f aca="false">IF(AND(ISNUMBER(MP34),ISNUMBER(MQ34)),IF(AND(MP34&lt;=0,MQ34&lt;=0),0.5*(MQ34+MP34)*(MQ33-MP33),""),"")</f>
        <v/>
      </c>
      <c r="MQ36" s="125" t="str">
        <f aca="false">IF(AND(ISNUMBER(MQ34),ISNUMBER(MR34)),IF(AND(MQ34&lt;=0,MR34&lt;=0),0.5*(MR34+MQ34)*(MR33-MQ33),""),"")</f>
        <v/>
      </c>
      <c r="MR36" s="125" t="str">
        <f aca="false">IF(AND(ISNUMBER(MR34),ISNUMBER(MS34)),IF(AND(MR34&lt;=0,MS34&lt;=0),0.5*(MS34+MR34)*(MS33-MR33),""),"")</f>
        <v/>
      </c>
      <c r="MS36" s="125" t="str">
        <f aca="false">IF(AND(ISNUMBER(MS34),ISNUMBER(MT34)),IF(AND(MS34&lt;=0,MT34&lt;=0),0.5*(MT34+MS34)*(MT33-MS33),""),"")</f>
        <v/>
      </c>
      <c r="MT36" s="125" t="str">
        <f aca="false">IF(AND(ISNUMBER(MT34),ISNUMBER(MU34)),IF(AND(MT34&lt;=0,MU34&lt;=0),0.5*(MU34+MT34)*(MU33-MT33),""),"")</f>
        <v/>
      </c>
      <c r="MU36" s="125" t="str">
        <f aca="false">IF(AND(ISNUMBER(MU34),ISNUMBER(MV34)),IF(AND(MU34&lt;=0,MV34&lt;=0),0.5*(MV34+MU34)*(MV33-MU33),""),"")</f>
        <v/>
      </c>
      <c r="MV36" s="125" t="str">
        <f aca="false">IF(AND(ISNUMBER(MV34),ISNUMBER(MW34)),IF(AND(MV34&lt;=0,MW34&lt;=0),0.5*(MW34+MV34)*(MW33-MV33),""),"")</f>
        <v/>
      </c>
      <c r="MW36" s="125" t="str">
        <f aca="false">IF(AND(ISNUMBER(MW34),ISNUMBER(MX34)),IF(AND(MW34&lt;=0,MX34&lt;=0),0.5*(MX34+MW34)*(MX33-MW33),""),"")</f>
        <v/>
      </c>
      <c r="MX36" s="125" t="str">
        <f aca="false">IF(AND(ISNUMBER(MX34),ISNUMBER(MY34)),IF(AND(MX34&lt;=0,MY34&lt;=0),0.5*(MY34+MX34)*(MY33-MX33),""),"")</f>
        <v/>
      </c>
      <c r="MY36" s="125" t="str">
        <f aca="false">IF(AND(ISNUMBER(MY34),ISNUMBER(MZ34)),IF(AND(MY34&lt;=0,MZ34&lt;=0),0.5*(MZ34+MY34)*(MZ33-MY33),""),"")</f>
        <v/>
      </c>
      <c r="MZ36" s="125" t="str">
        <f aca="false">IF(AND(ISNUMBER(MZ34),ISNUMBER(NA34)),IF(AND(MZ34&lt;=0,NA34&lt;=0),0.5*(NA34+MZ34)*(NA33-MZ33),""),"")</f>
        <v/>
      </c>
      <c r="NA36" s="125" t="str">
        <f aca="false">IF(AND(ISNUMBER(NA34),ISNUMBER(NB34)),IF(AND(NA34&lt;=0,NB34&lt;=0),0.5*(NB34+NA34)*(NB33-NA33),""),"")</f>
        <v/>
      </c>
      <c r="NB36" s="125" t="str">
        <f aca="false">IF(AND(ISNUMBER(NB34),ISNUMBER(NC34)),IF(AND(NB34&lt;=0,NC34&lt;=0),0.5*(NC34+NB34)*(NC33-NB33),""),"")</f>
        <v/>
      </c>
      <c r="NC36" s="125" t="str">
        <f aca="false">IF(AND(ISNUMBER(NC34),ISNUMBER(ND34)),IF(AND(NC34&lt;=0,ND34&lt;=0),0.5*(ND34+NC34)*(ND33-NC33),""),"")</f>
        <v/>
      </c>
      <c r="ND36" s="125" t="str">
        <f aca="false">IF(AND(ISNUMBER(ND34),ISNUMBER(NE34)),IF(AND(ND34&lt;=0,NE34&lt;=0),0.5*(NE34+ND34)*(NE33-ND33),""),"")</f>
        <v/>
      </c>
      <c r="NE36" s="125" t="str">
        <f aca="false">IF(AND(ISNUMBER(NE34),ISNUMBER(NF34)),IF(AND(NE34&lt;=0,NF34&lt;=0),0.5*(NF34+NE34)*(NF33-NE33),""),"")</f>
        <v/>
      </c>
      <c r="NF36" s="125" t="str">
        <f aca="false">IF(AND(ISNUMBER(NF34),ISNUMBER(NG34)),IF(AND(NF34&lt;=0,NG34&lt;=0),0.5*(NG34+NF34)*(NG33-NF33),""),"")</f>
        <v/>
      </c>
      <c r="NG36" s="125" t="str">
        <f aca="false">IF(AND(ISNUMBER(NG34),ISNUMBER(NH34)),IF(AND(NG34&lt;=0,NH34&lt;=0),0.5*(NH34+NG34)*(NH33-NG33),""),"")</f>
        <v/>
      </c>
      <c r="NH36" s="125" t="str">
        <f aca="false">IF(AND(ISNUMBER(NH34),ISNUMBER(NI34)),IF(AND(NH34&lt;=0,NI34&lt;=0),0.5*(NI34+NH34)*(NI33-NH33),""),"")</f>
        <v/>
      </c>
      <c r="NI36" s="125" t="str">
        <f aca="false">IF(AND(ISNUMBER(NI34),ISNUMBER(NJ34)),IF(AND(NI34&lt;=0,NJ34&lt;=0),0.5*(NJ34+NI34)*(NJ33-NI33),""),"")</f>
        <v/>
      </c>
      <c r="NJ36" s="125" t="str">
        <f aca="false">IF(AND(ISNUMBER(NJ34),ISNUMBER(NK34)),IF(AND(NJ34&lt;=0,NK34&lt;=0),0.5*(NK34+NJ34)*(NK33-NJ33),""),"")</f>
        <v/>
      </c>
      <c r="NK36" s="125" t="str">
        <f aca="false">IF(AND(ISNUMBER(NK34),ISNUMBER(NL34)),IF(AND(NK34&lt;=0,NL34&lt;=0),0.5*(NL34+NK34)*(NL33-NK33),""),"")</f>
        <v/>
      </c>
      <c r="NL36" s="125" t="str">
        <f aca="false">IF(AND(ISNUMBER(NL34),ISNUMBER(NM34)),IF(AND(NL34&lt;=0,NM34&lt;=0),0.5*(NM34+NL34)*(NM33-NL33),""),"")</f>
        <v/>
      </c>
      <c r="NM36" s="125" t="str">
        <f aca="false">IF(AND(ISNUMBER(NM34),ISNUMBER(NN34)),IF(AND(NM34&lt;=0,NN34&lt;=0),0.5*(NN34+NM34)*(NN33-NM33),""),"")</f>
        <v/>
      </c>
      <c r="NN36" s="125" t="str">
        <f aca="false">IF(AND(ISNUMBER(NN34),ISNUMBER(NO34)),IF(AND(NN34&lt;=0,NO34&lt;=0),0.5*(NO34+NN34)*(NO33-NN33),""),"")</f>
        <v/>
      </c>
      <c r="NO36" s="125" t="str">
        <f aca="false">IF(AND(ISNUMBER(NO34),ISNUMBER(NP34)),IF(AND(NO34&lt;=0,NP34&lt;=0),0.5*(NP34+NO34)*(NP33-NO33),""),"")</f>
        <v/>
      </c>
      <c r="NP36" s="125" t="str">
        <f aca="false">IF(AND(ISNUMBER(NP34),ISNUMBER(NQ34)),IF(AND(NP34&lt;=0,NQ34&lt;=0),0.5*(NQ34+NP34)*(NQ33-NP33),""),"")</f>
        <v/>
      </c>
      <c r="NQ36" s="125" t="str">
        <f aca="false">IF(AND(ISNUMBER(NQ34),ISNUMBER(NR34)),IF(AND(NQ34&lt;=0,NR34&lt;=0),0.5*(NR34+NQ34)*(NR33-NQ33),""),"")</f>
        <v/>
      </c>
      <c r="NR36" s="125" t="str">
        <f aca="false">IF(AND(ISNUMBER(NR34),ISNUMBER(NS34)),IF(AND(NR34&lt;=0,NS34&lt;=0),0.5*(NS34+NR34)*(NS33-NR33),""),"")</f>
        <v/>
      </c>
      <c r="NS36" s="125" t="str">
        <f aca="false">IF(AND(ISNUMBER(NS34),ISNUMBER(NT34)),IF(AND(NS34&lt;=0,NT34&lt;=0),0.5*(NT34+NS34)*(NT33-NS33),""),"")</f>
        <v/>
      </c>
      <c r="NT36" s="125" t="str">
        <f aca="false">IF(AND(ISNUMBER(NT34),ISNUMBER(NU34)),IF(AND(NT34&lt;=0,NU34&lt;=0),0.5*(NU34+NT34)*(NU33-NT33),""),"")</f>
        <v/>
      </c>
      <c r="NU36" s="125" t="str">
        <f aca="false">IF(AND(ISNUMBER(NU34),ISNUMBER(NV34)),IF(AND(NU34&lt;=0,NV34&lt;=0),0.5*(NV34+NU34)*(NV33-NU33),""),"")</f>
        <v/>
      </c>
      <c r="NV36" s="125" t="str">
        <f aca="false">IF(AND(ISNUMBER(NV34),ISNUMBER(NW34)),IF(AND(NV34&lt;=0,NW34&lt;=0),0.5*(NW34+NV34)*(NW33-NV33),""),"")</f>
        <v/>
      </c>
      <c r="NW36" s="125" t="str">
        <f aca="false">IF(AND(ISNUMBER(NW34),ISNUMBER(NX34)),IF(AND(NW34&lt;=0,NX34&lt;=0),0.5*(NX34+NW34)*(NX33-NW33),""),"")</f>
        <v/>
      </c>
      <c r="NX36" s="166"/>
      <c r="NZ36" s="166"/>
    </row>
    <row r="37" customFormat="false" ht="19.5" hidden="false" customHeight="true" outlineLevel="0" collapsed="false">
      <c r="A37" s="199" t="s">
        <v>82</v>
      </c>
      <c r="B37" s="200" t="s">
        <v>68</v>
      </c>
      <c r="C37" s="201" t="str">
        <f aca="false">C33</f>
        <v>Dist. (m)</v>
      </c>
      <c r="D37" s="202" t="n">
        <v>0</v>
      </c>
      <c r="E37" s="202" t="n">
        <v>17</v>
      </c>
      <c r="F37" s="202" t="n">
        <v>67</v>
      </c>
      <c r="G37" s="202" t="n">
        <v>106</v>
      </c>
      <c r="H37" s="202" t="n">
        <v>129</v>
      </c>
      <c r="I37" s="202" t="n">
        <v>164</v>
      </c>
      <c r="J37" s="202" t="n">
        <v>187</v>
      </c>
      <c r="K37" s="202" t="n">
        <v>207</v>
      </c>
      <c r="L37" s="202" t="n">
        <v>220</v>
      </c>
      <c r="M37" s="202" t="n">
        <v>230</v>
      </c>
      <c r="N37" s="202" t="n">
        <v>256</v>
      </c>
      <c r="O37" s="202" t="n">
        <v>279</v>
      </c>
      <c r="P37" s="202" t="n">
        <v>294</v>
      </c>
      <c r="Q37" s="202" t="n">
        <v>338</v>
      </c>
      <c r="R37" s="202" t="n">
        <v>361</v>
      </c>
      <c r="S37" s="202" t="n">
        <v>394</v>
      </c>
      <c r="T37" s="202" t="n">
        <v>428</v>
      </c>
      <c r="U37" s="202" t="n">
        <v>463</v>
      </c>
      <c r="V37" s="202" t="n">
        <v>477</v>
      </c>
      <c r="W37" s="202" t="n">
        <v>509</v>
      </c>
      <c r="X37" s="202" t="n">
        <v>588</v>
      </c>
      <c r="Y37" s="202" t="n">
        <v>640</v>
      </c>
      <c r="Z37" s="202"/>
      <c r="AA37" s="202"/>
      <c r="AB37" s="202"/>
      <c r="AC37" s="202"/>
      <c r="AD37" s="202"/>
      <c r="AE37" s="202"/>
      <c r="AF37" s="202"/>
      <c r="AG37" s="203"/>
      <c r="AH37" s="176"/>
      <c r="AI37" s="177" t="str">
        <f aca="false">"Cut: "&amp;TEXT(ABS(OA39),"###,##0.0")&amp;" sq."&amp;AF4&amp;"."</f>
        <v>Cut: 315.0 sq.m.</v>
      </c>
      <c r="AJ37" s="177"/>
      <c r="AK37" s="187" t="n">
        <f aca="false">MIN(D37:AG37)</f>
        <v>0</v>
      </c>
      <c r="AL37" s="187" t="n">
        <f aca="false">MAX(D37:AG37)</f>
        <v>640</v>
      </c>
      <c r="AM37" s="187"/>
      <c r="AN37" s="187"/>
      <c r="AO37" s="187"/>
      <c r="AP37" s="125" t="n">
        <f aca="false">IF(COUNT(D37:AG37)&gt;0,1,NA())</f>
        <v>1</v>
      </c>
      <c r="AQ37" s="125" t="n">
        <f aca="false">IF(ISNA(MATCH(AP39,$D37:$AG37,0)),AP37,IF(AP37+1&gt;COUNT($D37:$AG37),NA(),AP37+1))</f>
        <v>2</v>
      </c>
      <c r="AR37" s="125" t="n">
        <f aca="false">IF(ISNA(MATCH(AQ39,$D37:$AG37,0)),AQ37,IF(AQ37+1&gt;COUNT($D37:$AG37),NA(),AQ37+1))</f>
        <v>3</v>
      </c>
      <c r="AS37" s="125" t="n">
        <f aca="false">IF(ISNA(MATCH(AR39,$D37:$AG37,0)),AR37,IF(AR37+1&gt;COUNT($D37:$AG37),NA(),AR37+1))</f>
        <v>3</v>
      </c>
      <c r="AT37" s="125" t="n">
        <f aca="false">IF(ISNA(MATCH(AS39,$D37:$AG37,0)),AS37,IF(AS37+1&gt;COUNT($D37:$AG37),NA(),AS37+1))</f>
        <v>4</v>
      </c>
      <c r="AU37" s="125" t="n">
        <f aca="false">IF(ISNA(MATCH(AT39,$D37:$AG37,0)),AT37,IF(AT37+1&gt;COUNT($D37:$AG37),NA(),AT37+1))</f>
        <v>4</v>
      </c>
      <c r="AV37" s="125" t="n">
        <f aca="false">IF(ISNA(MATCH(AU39,$D37:$AG37,0)),AU37,IF(AU37+1&gt;COUNT($D37:$AG37),NA(),AU37+1))</f>
        <v>5</v>
      </c>
      <c r="AW37" s="125" t="n">
        <f aca="false">IF(ISNA(MATCH(AV39,$D37:$AG37,0)),AV37,IF(AV37+1&gt;COUNT($D37:$AG37),NA(),AV37+1))</f>
        <v>6</v>
      </c>
      <c r="AX37" s="125" t="n">
        <f aca="false">IF(ISNA(MATCH(AW39,$D37:$AG37,0)),AW37,IF(AW37+1&gt;COUNT($D37:$AG37),NA(),AW37+1))</f>
        <v>7</v>
      </c>
      <c r="AY37" s="125" t="n">
        <f aca="false">IF(ISNA(MATCH(AX39,$D37:$AG37,0)),AX37,IF(AX37+1&gt;COUNT($D37:$AG37),NA(),AX37+1))</f>
        <v>8</v>
      </c>
      <c r="AZ37" s="125" t="n">
        <f aca="false">IF(ISNA(MATCH(AY39,$D37:$AG37,0)),AY37,IF(AY37+1&gt;COUNT($D37:$AG37),NA(),AY37+1))</f>
        <v>9</v>
      </c>
      <c r="BA37" s="125" t="n">
        <f aca="false">IF(ISNA(MATCH(AZ39,$D37:$AG37,0)),AZ37,IF(AZ37+1&gt;COUNT($D37:$AG37),NA(),AZ37+1))</f>
        <v>10</v>
      </c>
      <c r="BB37" s="125" t="n">
        <f aca="false">IF(ISNA(MATCH(BA39,$D37:$AG37,0)),BA37,IF(BA37+1&gt;COUNT($D37:$AG37),NA(),BA37+1))</f>
        <v>11</v>
      </c>
      <c r="BC37" s="125" t="n">
        <f aca="false">IF(ISNA(MATCH(BB39,$D37:$AG37,0)),BB37,IF(BB37+1&gt;COUNT($D37:$AG37),NA(),BB37+1))</f>
        <v>12</v>
      </c>
      <c r="BD37" s="125" t="n">
        <f aca="false">IF(ISNA(MATCH(BC39,$D37:$AG37,0)),BC37,IF(BC37+1&gt;COUNT($D37:$AG37),NA(),BC37+1))</f>
        <v>13</v>
      </c>
      <c r="BE37" s="125" t="n">
        <f aca="false">IF(ISNA(MATCH(BD39,$D37:$AG37,0)),BD37,IF(BD37+1&gt;COUNT($D37:$AG37),NA(),BD37+1))</f>
        <v>14</v>
      </c>
      <c r="BF37" s="125" t="n">
        <f aca="false">IF(ISNA(MATCH(BE39,$D37:$AG37,0)),BE37,IF(BE37+1&gt;COUNT($D37:$AG37),NA(),BE37+1))</f>
        <v>15</v>
      </c>
      <c r="BG37" s="125" t="n">
        <f aca="false">IF(ISNA(MATCH(BF39,$D37:$AG37,0)),BF37,IF(BF37+1&gt;COUNT($D37:$AG37),NA(),BF37+1))</f>
        <v>16</v>
      </c>
      <c r="BH37" s="125" t="n">
        <f aca="false">IF(ISNA(MATCH(BG39,$D37:$AG37,0)),BG37,IF(BG37+1&gt;COUNT($D37:$AG37),NA(),BG37+1))</f>
        <v>17</v>
      </c>
      <c r="BI37" s="125" t="n">
        <f aca="false">IF(ISNA(MATCH(BH39,$D37:$AG37,0)),BH37,IF(BH37+1&gt;COUNT($D37:$AG37),NA(),BH37+1))</f>
        <v>18</v>
      </c>
      <c r="BJ37" s="125" t="n">
        <f aca="false">IF(ISNA(MATCH(BI39,$D37:$AG37,0)),BI37,IF(BI37+1&gt;COUNT($D37:$AG37),NA(),BI37+1))</f>
        <v>19</v>
      </c>
      <c r="BK37" s="125" t="n">
        <f aca="false">IF(ISNA(MATCH(BJ39,$D37:$AG37,0)),BJ37,IF(BJ37+1&gt;COUNT($D37:$AG37),NA(),BJ37+1))</f>
        <v>20</v>
      </c>
      <c r="BL37" s="125" t="n">
        <f aca="false">IF(ISNA(MATCH(BK39,$D37:$AG37,0)),BK37,IF(BK37+1&gt;COUNT($D37:$AG37),NA(),BK37+1))</f>
        <v>21</v>
      </c>
      <c r="BM37" s="125" t="n">
        <f aca="false">IF(ISNA(MATCH(BL39,$D37:$AG37,0)),BL37,IF(BL37+1&gt;COUNT($D37:$AG37),NA(),BL37+1))</f>
        <v>21</v>
      </c>
      <c r="BN37" s="125" t="n">
        <f aca="false">IF(ISNA(MATCH(BM39,$D37:$AG37,0)),BM37,IF(BM37+1&gt;COUNT($D37:$AG37),NA(),BM37+1))</f>
        <v>22</v>
      </c>
      <c r="BO37" s="125" t="n">
        <f aca="false">IF(ISNA(MATCH(BN39,$D37:$AG37,0)),BN37,IF(BN37+1&gt;COUNT($D37:$AG37),NA(),BN37+1))</f>
        <v>22</v>
      </c>
      <c r="BP37" s="125" t="e">
        <f aca="false">IF(ISNA(MATCH(BO39,$D37:$AG37,0)),BO37,IF(BO37+1&gt;COUNT($D37:$AG37),NA(),BO37+1))</f>
        <v>#N/A</v>
      </c>
      <c r="BQ37" s="125" t="e">
        <f aca="false">IF(ISNA(MATCH(BP39,$D37:$AG37,0)),BP37,IF(BP37+1&gt;COUNT($D37:$AG37),NA(),BP37+1))</f>
        <v>#N/A</v>
      </c>
      <c r="BR37" s="125" t="e">
        <f aca="false">IF(ISNA(MATCH(BQ39,$D37:$AG37,0)),BQ37,IF(BQ37+1&gt;COUNT($D37:$AG37),NA(),BQ37+1))</f>
        <v>#N/A</v>
      </c>
      <c r="BS37" s="125" t="e">
        <f aca="false">IF(ISNA(MATCH(BR39,$D37:$AG37,0)),BR37,IF(BR37+1&gt;COUNT($D37:$AG37),NA(),BR37+1))</f>
        <v>#N/A</v>
      </c>
      <c r="BT37" s="125" t="e">
        <f aca="false">IF(ISNA(MATCH(BS39,$D37:$AG37,0)),BS37,IF(BS37+1&gt;COUNT($D37:$AG37),NA(),BS37+1))</f>
        <v>#N/A</v>
      </c>
      <c r="BU37" s="125" t="e">
        <f aca="false">IF(ISNA(MATCH(BT39,$D37:$AG37,0)),BT37,IF(BT37+1&gt;COUNT($D37:$AG37),NA(),BT37+1))</f>
        <v>#N/A</v>
      </c>
      <c r="BV37" s="125" t="e">
        <f aca="false">IF(ISNA(MATCH(BU39,$D37:$AG37,0)),BU37,IF(BU37+1&gt;COUNT($D37:$AG37),NA(),BU37+1))</f>
        <v>#N/A</v>
      </c>
      <c r="BW37" s="125" t="e">
        <f aca="false">IF(ISNA(MATCH(BV39,$D37:$AG37,0)),BV37,IF(BV37+1&gt;COUNT($D37:$AG37),NA(),BV37+1))</f>
        <v>#N/A</v>
      </c>
      <c r="BX37" s="125" t="e">
        <f aca="false">IF(ISNA(MATCH(BW39,$D37:$AG37,0)),BW37,IF(BW37+1&gt;COUNT($D37:$AG37),NA(),BW37+1))</f>
        <v>#N/A</v>
      </c>
      <c r="BY37" s="125" t="e">
        <f aca="false">IF(ISNA(MATCH(BX39,$D37:$AG37,0)),BX37,IF(BX37+1&gt;COUNT($D37:$AG37),NA(),BX37+1))</f>
        <v>#N/A</v>
      </c>
      <c r="BZ37" s="125" t="e">
        <f aca="false">IF(ISNA(MATCH(BY39,$D37:$AG37,0)),BY37,IF(BY37+1&gt;COUNT($D37:$AG37),NA(),BY37+1))</f>
        <v>#N/A</v>
      </c>
      <c r="CA37" s="125" t="e">
        <f aca="false">IF(ISNA(MATCH(BZ39,$D37:$AG37,0)),BZ37,IF(BZ37+1&gt;COUNT($D37:$AG37),NA(),BZ37+1))</f>
        <v>#N/A</v>
      </c>
      <c r="CB37" s="125" t="e">
        <f aca="false">IF(ISNA(MATCH(CA39,$D37:$AG37,0)),CA37,IF(CA37+1&gt;COUNT($D37:$AG37),NA(),CA37+1))</f>
        <v>#N/A</v>
      </c>
      <c r="CC37" s="125" t="e">
        <f aca="false">IF(ISNA(MATCH(CB39,$D37:$AG37,0)),CB37,IF(CB37+1&gt;COUNT($D37:$AG37),NA(),CB37+1))</f>
        <v>#N/A</v>
      </c>
      <c r="CD37" s="125" t="e">
        <f aca="false">IF(ISNA(MATCH(CC39,$D37:$AG37,0)),CC37,IF(CC37+1&gt;COUNT($D37:$AG37),NA(),CC37+1))</f>
        <v>#N/A</v>
      </c>
      <c r="CE37" s="125" t="e">
        <f aca="false">IF(ISNA(MATCH(CD39,$D37:$AG37,0)),CD37,IF(CD37+1&gt;COUNT($D37:$AG37),NA(),CD37+1))</f>
        <v>#N/A</v>
      </c>
      <c r="CF37" s="125" t="e">
        <f aca="false">IF(ISNA(MATCH(CE39,$D37:$AG37,0)),CE37,IF(CE37+1&gt;COUNT($D37:$AG37),NA(),CE37+1))</f>
        <v>#N/A</v>
      </c>
      <c r="CG37" s="125" t="e">
        <f aca="false">IF(ISNA(MATCH(CF39,$D37:$AG37,0)),CF37,IF(CF37+1&gt;COUNT($D37:$AG37),NA(),CF37+1))</f>
        <v>#N/A</v>
      </c>
      <c r="CH37" s="125" t="e">
        <f aca="false">IF(ISNA(MATCH(CG39,$D37:$AG37,0)),CG37,IF(CG37+1&gt;COUNT($D37:$AG37),NA(),CG37+1))</f>
        <v>#N/A</v>
      </c>
      <c r="CI37" s="125" t="e">
        <f aca="false">IF(ISNA(MATCH(CH39,$D37:$AG37,0)),CH37,IF(CH37+1&gt;COUNT($D37:$AG37),NA(),CH37+1))</f>
        <v>#N/A</v>
      </c>
      <c r="CJ37" s="125" t="e">
        <f aca="false">IF(ISNA(MATCH(CI39,$D37:$AG37,0)),CI37,IF(CI37+1&gt;COUNT($D37:$AG37),NA(),CI37+1))</f>
        <v>#N/A</v>
      </c>
      <c r="CK37" s="125" t="e">
        <f aca="false">IF(ISNA(MATCH(CJ39,$D37:$AG37,0)),CJ37,IF(CJ37+1&gt;COUNT($D37:$AG37),NA(),CJ37+1))</f>
        <v>#N/A</v>
      </c>
      <c r="CL37" s="125" t="e">
        <f aca="false">IF(ISNA(MATCH(CK39,$D37:$AG37,0)),CK37,IF(CK37+1&gt;COUNT($D37:$AG37),NA(),CK37+1))</f>
        <v>#N/A</v>
      </c>
      <c r="CM37" s="125" t="e">
        <f aca="false">IF(ISNA(MATCH(CL39,$D37:$AG37,0)),CL37,IF(CL37+1&gt;COUNT($D37:$AG37),NA(),CL37+1))</f>
        <v>#N/A</v>
      </c>
      <c r="CN37" s="125" t="e">
        <f aca="false">IF(ISNA(MATCH(CM39,$D37:$AG37,0)),CM37,IF(CM37+1&gt;COUNT($D37:$AG37),NA(),CM37+1))</f>
        <v>#N/A</v>
      </c>
      <c r="CO37" s="125" t="e">
        <f aca="false">IF(ISNA(MATCH(CN39,$D37:$AG37,0)),CN37,IF(CN37+1&gt;COUNT($D37:$AG37),NA(),CN37+1))</f>
        <v>#N/A</v>
      </c>
      <c r="CP37" s="125" t="e">
        <f aca="false">IF(ISNA(MATCH(CO39,$D37:$AG37,0)),CO37,IF(CO37+1&gt;COUNT($D37:$AG37),NA(),CO37+1))</f>
        <v>#N/A</v>
      </c>
      <c r="CQ37" s="125" t="e">
        <f aca="false">IF(ISNA(MATCH(CP39,$D37:$AG37,0)),CP37,IF(CP37+1&gt;COUNT($D37:$AG37),NA(),CP37+1))</f>
        <v>#N/A</v>
      </c>
      <c r="CR37" s="125" t="e">
        <f aca="false">IF(ISNA(MATCH(CQ39,$D37:$AG37,0)),CQ37,IF(CQ37+1&gt;COUNT($D37:$AG37),NA(),CQ37+1))</f>
        <v>#N/A</v>
      </c>
      <c r="CS37" s="125" t="e">
        <f aca="false">IF(ISNA(MATCH(CR39,$D37:$AG37,0)),CR37,IF(CR37+1&gt;COUNT($D37:$AG37),NA(),CR37+1))</f>
        <v>#N/A</v>
      </c>
      <c r="CT37" s="125" t="e">
        <f aca="false">IF(ISNA(MATCH(CS39,$D37:$AG37,0)),CS37,IF(CS37+1&gt;COUNT($D37:$AG37),NA(),CS37+1))</f>
        <v>#N/A</v>
      </c>
      <c r="CU37" s="125" t="e">
        <f aca="false">IF(ISNA(MATCH(CT39,$D37:$AG37,0)),CT37,IF(CT37+1&gt;COUNT($D37:$AG37),NA(),CT37+1))</f>
        <v>#N/A</v>
      </c>
      <c r="CV37" s="125" t="e">
        <f aca="false">IF(ISNA(MATCH(CU39,$D37:$AG37,0)),CU37,IF(CU37+1&gt;COUNT($D37:$AG37),NA(),CU37+1))</f>
        <v>#N/A</v>
      </c>
      <c r="CW37" s="125" t="e">
        <f aca="false">IF(ISNA(MATCH(CV39,$D37:$AG37,0)),CV37,IF(CV37+1&gt;COUNT($D37:$AG37),NA(),CV37+1))</f>
        <v>#N/A</v>
      </c>
      <c r="CY37" s="125" t="n">
        <f aca="false">IF(ISNA(MATCH(AP39,$D37:$AG37,0)),NA(),INDEX($D38:$AG38,1,MATCH(AP39,$D37:$AG37,0)))</f>
        <v>-15</v>
      </c>
      <c r="CZ37" s="125" t="n">
        <f aca="false">IF(ISNA(MATCH(AQ39,$D37:$AG37,0)),NA(),INDEX($D38:$AG38,1,MATCH(AQ39,$D37:$AG37,0)))</f>
        <v>-15</v>
      </c>
      <c r="DA37" s="125" t="e">
        <f aca="false">IF(ISNA(MATCH(AR39,$D37:$AG37,0)),NA(),INDEX($D38:$AG38,1,MATCH(AR39,$D37:$AG37,0)))</f>
        <v>#N/A</v>
      </c>
      <c r="DB37" s="125" t="n">
        <f aca="false">IF(ISNA(MATCH(AS39,$D37:$AG37,0)),NA(),INDEX($D38:$AG38,1,MATCH(AS39,$D37:$AG37,0)))</f>
        <v>-20</v>
      </c>
      <c r="DC37" s="125" t="e">
        <f aca="false">IF(ISNA(MATCH(AT39,$D37:$AG37,0)),NA(),INDEX($D38:$AG38,1,MATCH(AT39,$D37:$AG37,0)))</f>
        <v>#N/A</v>
      </c>
      <c r="DD37" s="125" t="n">
        <f aca="false">IF(ISNA(MATCH(AU39,$D37:$AG37,0)),NA(),INDEX($D38:$AG38,1,MATCH(AU39,$D37:$AG37,0)))</f>
        <v>-25</v>
      </c>
      <c r="DE37" s="125" t="n">
        <f aca="false">IF(ISNA(MATCH(AV39,$D37:$AG37,0)),NA(),INDEX($D38:$AG38,1,MATCH(AV39,$D37:$AG37,0)))</f>
        <v>-30</v>
      </c>
      <c r="DF37" s="125" t="n">
        <f aca="false">IF(ISNA(MATCH(AW39,$D37:$AG37,0)),NA(),INDEX($D38:$AG38,1,MATCH(AW39,$D37:$AG37,0)))</f>
        <v>-30</v>
      </c>
      <c r="DG37" s="125" t="n">
        <f aca="false">IF(ISNA(MATCH(AX39,$D37:$AG37,0)),NA(),INDEX($D38:$AG38,1,MATCH(AX39,$D37:$AG37,0)))</f>
        <v>-25</v>
      </c>
      <c r="DH37" s="125" t="n">
        <f aca="false">IF(ISNA(MATCH(AY39,$D37:$AG37,0)),NA(),INDEX($D38:$AG38,1,MATCH(AY39,$D37:$AG37,0)))</f>
        <v>-20</v>
      </c>
      <c r="DI37" s="125" t="n">
        <f aca="false">IF(ISNA(MATCH(AZ39,$D37:$AG37,0)),NA(),INDEX($D38:$AG38,1,MATCH(AZ39,$D37:$AG37,0)))</f>
        <v>-15</v>
      </c>
      <c r="DJ37" s="125" t="n">
        <f aca="false">IF(ISNA(MATCH(BA39,$D37:$AG37,0)),NA(),INDEX($D38:$AG38,1,MATCH(BA39,$D37:$AG37,0)))</f>
        <v>-10</v>
      </c>
      <c r="DK37" s="125" t="n">
        <f aca="false">IF(ISNA(MATCH(BB39,$D37:$AG37,0)),NA(),INDEX($D38:$AG38,1,MATCH(BB39,$D37:$AG37,0)))</f>
        <v>-5</v>
      </c>
      <c r="DL37" s="125" t="n">
        <f aca="false">IF(ISNA(MATCH(BC39,$D37:$AG37,0)),NA(),INDEX($D38:$AG38,1,MATCH(BC39,$D37:$AG37,0)))</f>
        <v>0</v>
      </c>
      <c r="DM37" s="125" t="n">
        <f aca="false">IF(ISNA(MATCH(BD39,$D37:$AG37,0)),NA(),INDEX($D38:$AG38,1,MATCH(BD39,$D37:$AG37,0)))</f>
        <v>5</v>
      </c>
      <c r="DN37" s="125" t="n">
        <f aca="false">IF(ISNA(MATCH(BE39,$D37:$AG37,0)),NA(),INDEX($D38:$AG38,1,MATCH(BE39,$D37:$AG37,0)))</f>
        <v>5</v>
      </c>
      <c r="DO37" s="125" t="n">
        <f aca="false">IF(ISNA(MATCH(BF39,$D37:$AG37,0)),NA(),INDEX($D38:$AG38,1,MATCH(BF39,$D37:$AG37,0)))</f>
        <v>0</v>
      </c>
      <c r="DP37" s="125" t="n">
        <f aca="false">IF(ISNA(MATCH(BG39,$D37:$AG37,0)),NA(),INDEX($D38:$AG38,1,MATCH(BG39,$D37:$AG37,0)))</f>
        <v>-5</v>
      </c>
      <c r="DQ37" s="125" t="n">
        <f aca="false">IF(ISNA(MATCH(BH39,$D37:$AG37,0)),NA(),INDEX($D38:$AG38,1,MATCH(BH39,$D37:$AG37,0)))</f>
        <v>-10</v>
      </c>
      <c r="DR37" s="125" t="n">
        <f aca="false">IF(ISNA(MATCH(BI39,$D37:$AG37,0)),NA(),INDEX($D38:$AG38,1,MATCH(BI39,$D37:$AG37,0)))</f>
        <v>-15</v>
      </c>
      <c r="DS37" s="125" t="n">
        <f aca="false">IF(ISNA(MATCH(BJ39,$D37:$AG37,0)),NA(),INDEX($D38:$AG38,1,MATCH(BJ39,$D37:$AG37,0)))</f>
        <v>-20</v>
      </c>
      <c r="DT37" s="125" t="n">
        <f aca="false">IF(ISNA(MATCH(BK39,$D37:$AG37,0)),NA(),INDEX($D38:$AG38,1,MATCH(BK39,$D37:$AG37,0)))</f>
        <v>-25</v>
      </c>
      <c r="DU37" s="125" t="e">
        <f aca="false">IF(ISNA(MATCH(BL39,$D37:$AG37,0)),NA(),INDEX($D38:$AG38,1,MATCH(BL39,$D37:$AG37,0)))</f>
        <v>#N/A</v>
      </c>
      <c r="DV37" s="125" t="n">
        <f aca="false">IF(ISNA(MATCH(BM39,$D37:$AG37,0)),NA(),INDEX($D38:$AG38,1,MATCH(BM39,$D37:$AG37,0)))</f>
        <v>-20</v>
      </c>
      <c r="DW37" s="125" t="e">
        <f aca="false">IF(ISNA(MATCH(BN39,$D37:$AG37,0)),NA(),INDEX($D38:$AG38,1,MATCH(BN39,$D37:$AG37,0)))</f>
        <v>#N/A</v>
      </c>
      <c r="DX37" s="125" t="n">
        <f aca="false">IF(ISNA(MATCH(BO39,$D37:$AG37,0)),NA(),INDEX($D38:$AG38,1,MATCH(BO39,$D37:$AG37,0)))</f>
        <v>-15.5</v>
      </c>
      <c r="DY37" s="125" t="e">
        <f aca="false">IF(ISNA(MATCH(BP39,$D37:$AG37,0)),NA(),INDEX($D38:$AG38,1,MATCH(BP39,$D37:$AG37,0)))</f>
        <v>#N/A</v>
      </c>
      <c r="DZ37" s="125" t="e">
        <f aca="false">IF(ISNA(MATCH(BQ39,$D37:$AG37,0)),NA(),INDEX($D38:$AG38,1,MATCH(BQ39,$D37:$AG37,0)))</f>
        <v>#N/A</v>
      </c>
      <c r="EA37" s="125" t="e">
        <f aca="false">IF(ISNA(MATCH(BR39,$D37:$AG37,0)),NA(),INDEX($D38:$AG38,1,MATCH(BR39,$D37:$AG37,0)))</f>
        <v>#N/A</v>
      </c>
      <c r="EB37" s="125" t="e">
        <f aca="false">IF(ISNA(MATCH(BS39,$D37:$AG37,0)),NA(),INDEX($D38:$AG38,1,MATCH(BS39,$D37:$AG37,0)))</f>
        <v>#N/A</v>
      </c>
      <c r="EC37" s="125" t="e">
        <f aca="false">IF(ISNA(MATCH(BT39,$D37:$AG37,0)),NA(),INDEX($D38:$AG38,1,MATCH(BT39,$D37:$AG37,0)))</f>
        <v>#N/A</v>
      </c>
      <c r="ED37" s="125" t="e">
        <f aca="false">IF(ISNA(MATCH(BU39,$D37:$AG37,0)),NA(),INDEX($D38:$AG38,1,MATCH(BU39,$D37:$AG37,0)))</f>
        <v>#N/A</v>
      </c>
      <c r="EE37" s="125" t="e">
        <f aca="false">IF(ISNA(MATCH(BV39,$D37:$AG37,0)),NA(),INDEX($D38:$AG38,1,MATCH(BV39,$D37:$AG37,0)))</f>
        <v>#N/A</v>
      </c>
      <c r="EF37" s="125" t="e">
        <f aca="false">IF(ISNA(MATCH(BW39,$D37:$AG37,0)),NA(),INDEX($D38:$AG38,1,MATCH(BW39,$D37:$AG37,0)))</f>
        <v>#N/A</v>
      </c>
      <c r="EG37" s="125" t="e">
        <f aca="false">IF(ISNA(MATCH(BX39,$D37:$AG37,0)),NA(),INDEX($D38:$AG38,1,MATCH(BX39,$D37:$AG37,0)))</f>
        <v>#N/A</v>
      </c>
      <c r="EH37" s="125" t="e">
        <f aca="false">IF(ISNA(MATCH(BY39,$D37:$AG37,0)),NA(),INDEX($D38:$AG38,1,MATCH(BY39,$D37:$AG37,0)))</f>
        <v>#N/A</v>
      </c>
      <c r="EI37" s="125" t="e">
        <f aca="false">IF(ISNA(MATCH(BZ39,$D37:$AG37,0)),NA(),INDEX($D38:$AG38,1,MATCH(BZ39,$D37:$AG37,0)))</f>
        <v>#N/A</v>
      </c>
      <c r="EJ37" s="125" t="e">
        <f aca="false">IF(ISNA(MATCH(CA39,$D37:$AG37,0)),NA(),INDEX($D38:$AG38,1,MATCH(CA39,$D37:$AG37,0)))</f>
        <v>#N/A</v>
      </c>
      <c r="EK37" s="125" t="e">
        <f aca="false">IF(ISNA(MATCH(CB39,$D37:$AG37,0)),NA(),INDEX($D38:$AG38,1,MATCH(CB39,$D37:$AG37,0)))</f>
        <v>#N/A</v>
      </c>
      <c r="EL37" s="125" t="e">
        <f aca="false">IF(ISNA(MATCH(CC39,$D37:$AG37,0)),NA(),INDEX($D38:$AG38,1,MATCH(CC39,$D37:$AG37,0)))</f>
        <v>#N/A</v>
      </c>
      <c r="EM37" s="125" t="e">
        <f aca="false">IF(ISNA(MATCH(CD39,$D37:$AG37,0)),NA(),INDEX($D38:$AG38,1,MATCH(CD39,$D37:$AG37,0)))</f>
        <v>#N/A</v>
      </c>
      <c r="EN37" s="125" t="e">
        <f aca="false">IF(ISNA(MATCH(CE39,$D37:$AG37,0)),NA(),INDEX($D38:$AG38,1,MATCH(CE39,$D37:$AG37,0)))</f>
        <v>#N/A</v>
      </c>
      <c r="EO37" s="125" t="e">
        <f aca="false">IF(ISNA(MATCH(CF39,$D37:$AG37,0)),NA(),INDEX($D38:$AG38,1,MATCH(CF39,$D37:$AG37,0)))</f>
        <v>#N/A</v>
      </c>
      <c r="EP37" s="125" t="e">
        <f aca="false">IF(ISNA(MATCH(CG39,$D37:$AG37,0)),NA(),INDEX($D38:$AG38,1,MATCH(CG39,$D37:$AG37,0)))</f>
        <v>#N/A</v>
      </c>
      <c r="EQ37" s="125" t="e">
        <f aca="false">IF(ISNA(MATCH(CH39,$D37:$AG37,0)),NA(),INDEX($D38:$AG38,1,MATCH(CH39,$D37:$AG37,0)))</f>
        <v>#N/A</v>
      </c>
      <c r="ER37" s="125" t="e">
        <f aca="false">IF(ISNA(MATCH(CI39,$D37:$AG37,0)),NA(),INDEX($D38:$AG38,1,MATCH(CI39,$D37:$AG37,0)))</f>
        <v>#N/A</v>
      </c>
      <c r="ES37" s="125" t="e">
        <f aca="false">IF(ISNA(MATCH(CJ39,$D37:$AG37,0)),NA(),INDEX($D38:$AG38,1,MATCH(CJ39,$D37:$AG37,0)))</f>
        <v>#N/A</v>
      </c>
      <c r="ET37" s="125" t="e">
        <f aca="false">IF(ISNA(MATCH(CK39,$D37:$AG37,0)),NA(),INDEX($D38:$AG38,1,MATCH(CK39,$D37:$AG37,0)))</f>
        <v>#N/A</v>
      </c>
      <c r="EU37" s="125" t="e">
        <f aca="false">IF(ISNA(MATCH(CL39,$D37:$AG37,0)),NA(),INDEX($D38:$AG38,1,MATCH(CL39,$D37:$AG37,0)))</f>
        <v>#N/A</v>
      </c>
      <c r="EV37" s="125" t="e">
        <f aca="false">IF(ISNA(MATCH(CM39,$D37:$AG37,0)),NA(),INDEX($D38:$AG38,1,MATCH(CM39,$D37:$AG37,0)))</f>
        <v>#N/A</v>
      </c>
      <c r="EW37" s="125" t="e">
        <f aca="false">IF(ISNA(MATCH(CN39,$D37:$AG37,0)),NA(),INDEX($D38:$AG38,1,MATCH(CN39,$D37:$AG37,0)))</f>
        <v>#N/A</v>
      </c>
      <c r="EX37" s="125" t="e">
        <f aca="false">IF(ISNA(MATCH(CO39,$D37:$AG37,0)),NA(),INDEX($D38:$AG38,1,MATCH(CO39,$D37:$AG37,0)))</f>
        <v>#N/A</v>
      </c>
      <c r="EY37" s="125" t="e">
        <f aca="false">IF(ISNA(MATCH(CP39,$D37:$AG37,0)),NA(),INDEX($D38:$AG38,1,MATCH(CP39,$D37:$AG37,0)))</f>
        <v>#N/A</v>
      </c>
      <c r="EZ37" s="125" t="e">
        <f aca="false">IF(ISNA(MATCH(CQ39,$D37:$AG37,0)),NA(),INDEX($D38:$AG38,1,MATCH(CQ39,$D37:$AG37,0)))</f>
        <v>#N/A</v>
      </c>
      <c r="FA37" s="125" t="e">
        <f aca="false">IF(ISNA(MATCH(CR39,$D37:$AG37,0)),NA(),INDEX($D38:$AG38,1,MATCH(CR39,$D37:$AG37,0)))</f>
        <v>#N/A</v>
      </c>
      <c r="FB37" s="125" t="e">
        <f aca="false">IF(ISNA(MATCH(CS39,$D37:$AG37,0)),NA(),INDEX($D38:$AG38,1,MATCH(CS39,$D37:$AG37,0)))</f>
        <v>#N/A</v>
      </c>
      <c r="FC37" s="125" t="e">
        <f aca="false">IF(ISNA(MATCH(CT39,$D37:$AG37,0)),NA(),INDEX($D38:$AG38,1,MATCH(CT39,$D37:$AG37,0)))</f>
        <v>#N/A</v>
      </c>
      <c r="FD37" s="125" t="e">
        <f aca="false">IF(ISNA(MATCH(CU39,$D37:$AG37,0)),NA(),INDEX($D38:$AG38,1,MATCH(CU39,$D37:$AG37,0)))</f>
        <v>#N/A</v>
      </c>
      <c r="FE37" s="125" t="e">
        <f aca="false">IF(ISNA(MATCH(CV39,$D37:$AG37,0)),NA(),INDEX($D38:$AG38,1,MATCH(CV39,$D37:$AG37,0)))</f>
        <v>#N/A</v>
      </c>
      <c r="FF37" s="125" t="e">
        <f aca="false">IF(ISNA(MATCH(CW39,$D37:$AG37,0)),NA(),INDEX($D38:$AG38,1,MATCH(CW39,$D37:$AG37,0)))</f>
        <v>#N/A</v>
      </c>
      <c r="FI37" s="125" t="n">
        <f aca="false">CY37</f>
        <v>-15</v>
      </c>
      <c r="FJ37" s="125" t="n">
        <f aca="false">IF(ISNA(CZ37),FI37+(AQ39-AP39)*(INDEX(CZ37:$FF37,1,MATCH(1,CZ39:$FF39,0))-FI37)/(INDEX(AQ39:$CW39,1,MATCH(1,CZ39:$FF39,0))-AP39),CZ37)</f>
        <v>-15</v>
      </c>
      <c r="FK37" s="125" t="n">
        <f aca="false">IF(ISNA(DA37),FJ37+(AR39-AQ39)*(INDEX(DA37:$FF37,1,MATCH(1,DA39:$FF39,0))-FJ37)/(INDEX(AR39:$CW39,1,MATCH(1,DA39:$FF39,0))-AQ39),DA37)</f>
        <v>-18.99</v>
      </c>
      <c r="FL37" s="125" t="n">
        <f aca="false">IF(ISNA(DB37),FK37+(AS39-AR39)*(INDEX(DB37:$FF37,1,MATCH(1,DB39:$FF39,0))-FK37)/(INDEX(AS39:$CW39,1,MATCH(1,DB39:$FF39,0))-AR39),DB37)</f>
        <v>-20</v>
      </c>
      <c r="FM37" s="125" t="n">
        <f aca="false">IF(ISNA(DC37),FL37+(AT39-AS39)*(INDEX(DC37:$FF37,1,MATCH(1,DC39:$FF39,0))-FL37)/(INDEX(AT39:$CW39,1,MATCH(1,DC39:$FF39,0))-AS39),DC37)</f>
        <v>-21.1538461538462</v>
      </c>
      <c r="FN37" s="125" t="n">
        <f aca="false">IF(ISNA(DD37),FM37+(AU39-AT39)*(INDEX(DD37:$FF37,1,MATCH(1,DD39:$FF39,0))-FM37)/(INDEX(AU39:$CW39,1,MATCH(1,DD39:$FF39,0))-AT39),DD37)</f>
        <v>-25</v>
      </c>
      <c r="FO37" s="125" t="n">
        <f aca="false">IF(ISNA(DE37),FN37+(AV39-AU39)*(INDEX(DE37:$FF37,1,MATCH(1,DE39:$FF39,0))-FN37)/(INDEX(AV39:$CW39,1,MATCH(1,DE39:$FF39,0))-AU39),DE37)</f>
        <v>-30</v>
      </c>
      <c r="FP37" s="125" t="n">
        <f aca="false">IF(ISNA(DF37),FO37+(AW39-AV39)*(INDEX(DF37:$FF37,1,MATCH(1,DF39:$FF39,0))-FO37)/(INDEX(AW39:$CW39,1,MATCH(1,DF39:$FF39,0))-AV39),DF37)</f>
        <v>-30</v>
      </c>
      <c r="FQ37" s="125" t="n">
        <f aca="false">IF(ISNA(DG37),FP37+(AX39-AW39)*(INDEX(DG37:$FF37,1,MATCH(1,DG39:$FF39,0))-FP37)/(INDEX(AX39:$CW39,1,MATCH(1,DG39:$FF39,0))-AW39),DG37)</f>
        <v>-25</v>
      </c>
      <c r="FR37" s="125" t="n">
        <f aca="false">IF(ISNA(DH37),FQ37+(AY39-AX39)*(INDEX(DH37:$FF37,1,MATCH(1,DH39:$FF39,0))-FQ37)/(INDEX(AY39:$CW39,1,MATCH(1,DH39:$FF39,0))-AX39),DH37)</f>
        <v>-20</v>
      </c>
      <c r="FS37" s="125" t="n">
        <f aca="false">IF(ISNA(DI37),FR37+(AZ39-AY39)*(INDEX(DI37:$FF37,1,MATCH(1,DI39:$FF39,0))-FR37)/(INDEX(AZ39:$CW39,1,MATCH(1,DI39:$FF39,0))-AY39),DI37)</f>
        <v>-15</v>
      </c>
      <c r="FT37" s="125" t="n">
        <f aca="false">IF(ISNA(DJ37),FS37+(BA39-AZ39)*(INDEX(DJ37:$FF37,1,MATCH(1,DJ39:$FF39,0))-FS37)/(INDEX(BA39:$CW39,1,MATCH(1,DJ39:$FF39,0))-AZ39),DJ37)</f>
        <v>-10</v>
      </c>
      <c r="FU37" s="125" t="n">
        <f aca="false">IF(ISNA(DK37),FT37+(BB39-BA39)*(INDEX(DK37:$FF37,1,MATCH(1,DK39:$FF39,0))-FT37)/(INDEX(BB39:$CW39,1,MATCH(1,DK39:$FF39,0))-BA39),DK37)</f>
        <v>-5</v>
      </c>
      <c r="FV37" s="125" t="n">
        <f aca="false">IF(ISNA(DL37),FU37+(BC39-BB39)*(INDEX(DL37:$FF37,1,MATCH(1,DL39:$FF39,0))-FU37)/(INDEX(BC39:$CW39,1,MATCH(1,DL39:$FF39,0))-BB39),DL37)</f>
        <v>0</v>
      </c>
      <c r="FW37" s="125" t="n">
        <f aca="false">IF(ISNA(DM37),FV37+(BD39-BC39)*(INDEX(DM37:$FF37,1,MATCH(1,DM39:$FF39,0))-FV37)/(INDEX(BD39:$CW39,1,MATCH(1,DM39:$FF39,0))-BC39),DM37)</f>
        <v>5</v>
      </c>
      <c r="FX37" s="125" t="n">
        <f aca="false">IF(ISNA(DN37),FW37+(BE39-BD39)*(INDEX(DN37:$FF37,1,MATCH(1,DN39:$FF39,0))-FW37)/(INDEX(BE39:$CW39,1,MATCH(1,DN39:$FF39,0))-BD39),DN37)</f>
        <v>5</v>
      </c>
      <c r="FY37" s="125" t="n">
        <f aca="false">IF(ISNA(DO37),FX37+(BF39-BE39)*(INDEX(DO37:$FF37,1,MATCH(1,DO39:$FF39,0))-FX37)/(INDEX(BF39:$CW39,1,MATCH(1,DO39:$FF39,0))-BE39),DO37)</f>
        <v>0</v>
      </c>
      <c r="FZ37" s="125" t="n">
        <f aca="false">IF(ISNA(DP37),FY37+(BG39-BF39)*(INDEX(DP37:$FF37,1,MATCH(1,DP39:$FF39,0))-FY37)/(INDEX(BG39:$CW39,1,MATCH(1,DP39:$FF39,0))-BF39),DP37)</f>
        <v>-5</v>
      </c>
      <c r="GA37" s="125" t="n">
        <f aca="false">IF(ISNA(DQ37),FZ37+(BH39-BG39)*(INDEX(DQ37:$FF37,1,MATCH(1,DQ39:$FF39,0))-FZ37)/(INDEX(BH39:$CW39,1,MATCH(1,DQ39:$FF39,0))-BG39),DQ37)</f>
        <v>-10</v>
      </c>
      <c r="GB37" s="125" t="n">
        <f aca="false">IF(ISNA(DR37),GA37+(BI39-BH39)*(INDEX(DR37:$FF37,1,MATCH(1,DR39:$FF39,0))-GA37)/(INDEX(BI39:$CW39,1,MATCH(1,DR39:$FF39,0))-BH39),DR37)</f>
        <v>-15</v>
      </c>
      <c r="GC37" s="125" t="n">
        <f aca="false">IF(ISNA(DS37),GB37+(BJ39-BI39)*(INDEX(DS37:$FF37,1,MATCH(1,DS39:$FF39,0))-GB37)/(INDEX(BJ39:$CW39,1,MATCH(1,DS39:$FF39,0))-BI39),DS37)</f>
        <v>-20</v>
      </c>
      <c r="GD37" s="125" t="n">
        <f aca="false">IF(ISNA(DT37),GC37+(BK39-BJ39)*(INDEX(DT37:$FF37,1,MATCH(1,DT39:$FF39,0))-GC37)/(INDEX(BK39:$CW39,1,MATCH(1,DT39:$FF39,0))-BJ39),DT37)</f>
        <v>-25</v>
      </c>
      <c r="GE37" s="125" t="n">
        <f aca="false">IF(ISNA(DU37),GD37+(BL39-BK39)*(INDEX(DU37:$FF37,1,MATCH(1,DU39:$FF39,0))-GD37)/(INDEX(BL39:$CW39,1,MATCH(1,DU39:$FF39,0))-BK39),DU37)</f>
        <v>-20.7974683544304</v>
      </c>
      <c r="GF37" s="125" t="n">
        <f aca="false">IF(ISNA(DV37),GE37+(BM39-BL39)*(INDEX(DV37:$FF37,1,MATCH(1,DV39:$FF39,0))-GE37)/(INDEX(BM39:$CW39,1,MATCH(1,DV39:$FF39,0))-BL39),DV37)</f>
        <v>-20</v>
      </c>
      <c r="GG37" s="125" t="n">
        <f aca="false">IF(ISNA(DW37),GF37+(BN39-BM39)*(INDEX(DW37:$FF37,1,MATCH(1,DW39:$FF39,0))-GF37)/(INDEX(BN39:$CW39,1,MATCH(1,DW39:$FF39,0))-BM39),DW37)</f>
        <v>-19.4375</v>
      </c>
      <c r="GH37" s="125" t="n">
        <f aca="false">IF(ISNA(DX37),GG37+(BO39-BN39)*(INDEX(DX37:$FF37,1,MATCH(1,DX39:$FF39,0))-GG37)/(INDEX(BO39:$CW39,1,MATCH(1,DX39:$FF39,0))-BN39),DX37)</f>
        <v>-15.5</v>
      </c>
      <c r="GI37" s="125" t="e">
        <f aca="false">IF(ISNA(DY37),GH37+(BP39-BO39)*(INDEX(DY37:$FF37,1,MATCH(1,DY39:$FF39,0))-GH37)/(INDEX(BP39:$CW39,1,MATCH(1,DY39:$FF39,0))-BO39),DY37)</f>
        <v>#N/A</v>
      </c>
      <c r="GJ37" s="125" t="e">
        <f aca="false">IF(ISNA(DZ37),GI37+(BQ39-BP39)*(INDEX(DZ37:$FF37,1,MATCH(1,DZ39:$FF39,0))-GI37)/(INDEX(BQ39:$CW39,1,MATCH(1,DZ39:$FF39,0))-BP39),DZ37)</f>
        <v>#N/A</v>
      </c>
      <c r="GK37" s="125" t="e">
        <f aca="false">IF(ISNA(EA37),GJ37+(BR39-BQ39)*(INDEX(EA37:$FF37,1,MATCH(1,EA39:$FF39,0))-GJ37)/(INDEX(BR39:$CW39,1,MATCH(1,EA39:$FF39,0))-BQ39),EA37)</f>
        <v>#N/A</v>
      </c>
      <c r="GL37" s="125" t="e">
        <f aca="false">IF(ISNA(EB37),GK37+(BS39-BR39)*(INDEX(EB37:$FF37,1,MATCH(1,EB39:$FF39,0))-GK37)/(INDEX(BS39:$CW39,1,MATCH(1,EB39:$FF39,0))-BR39),EB37)</f>
        <v>#N/A</v>
      </c>
      <c r="GM37" s="125" t="e">
        <f aca="false">IF(ISNA(EC37),GL37+(BT39-BS39)*(INDEX(EC37:$FF37,1,MATCH(1,EC39:$FF39,0))-GL37)/(INDEX(BT39:$CW39,1,MATCH(1,EC39:$FF39,0))-BS39),EC37)</f>
        <v>#N/A</v>
      </c>
      <c r="GN37" s="125" t="e">
        <f aca="false">IF(ISNA(ED37),GM37+(BU39-BT39)*(INDEX(ED37:$FF37,1,MATCH(1,ED39:$FF39,0))-GM37)/(INDEX(BU39:$CW39,1,MATCH(1,ED39:$FF39,0))-BT39),ED37)</f>
        <v>#N/A</v>
      </c>
      <c r="GO37" s="125" t="e">
        <f aca="false">IF(ISNA(EE37),GN37+(BV39-BU39)*(INDEX(EE37:$FF37,1,MATCH(1,EE39:$FF39,0))-GN37)/(INDEX(BV39:$CW39,1,MATCH(1,EE39:$FF39,0))-BU39),EE37)</f>
        <v>#N/A</v>
      </c>
      <c r="GP37" s="125" t="e">
        <f aca="false">IF(ISNA(EF37),GO37+(BW39-BV39)*(INDEX(EF37:$FF37,1,MATCH(1,EF39:$FF39,0))-GO37)/(INDEX(BW39:$CW39,1,MATCH(1,EF39:$FF39,0))-BV39),EF37)</f>
        <v>#N/A</v>
      </c>
      <c r="GQ37" s="125" t="e">
        <f aca="false">IF(ISNA(EG37),GP37+(BX39-BW39)*(INDEX(EG37:$FF37,1,MATCH(1,EG39:$FF39,0))-GP37)/(INDEX(BX39:$CW39,1,MATCH(1,EG39:$FF39,0))-BW39),EG37)</f>
        <v>#N/A</v>
      </c>
      <c r="GR37" s="125" t="e">
        <f aca="false">IF(ISNA(EH37),GQ37+(BY39-BX39)*(INDEX(EH37:$FF37,1,MATCH(1,EH39:$FF39,0))-GQ37)/(INDEX(BY39:$CW39,1,MATCH(1,EH39:$FF39,0))-BX39),EH37)</f>
        <v>#N/A</v>
      </c>
      <c r="GS37" s="125" t="e">
        <f aca="false">IF(ISNA(EI37),GR37+(BZ39-BY39)*(INDEX(EI37:$FF37,1,MATCH(1,EI39:$FF39,0))-GR37)/(INDEX(BZ39:$CW39,1,MATCH(1,EI39:$FF39,0))-BY39),EI37)</f>
        <v>#N/A</v>
      </c>
      <c r="GT37" s="125" t="e">
        <f aca="false">IF(ISNA(EJ37),GS37+(CA39-BZ39)*(INDEX(EJ37:$FF37,1,MATCH(1,EJ39:$FF39,0))-GS37)/(INDEX(CA39:$CW39,1,MATCH(1,EJ39:$FF39,0))-BZ39),EJ37)</f>
        <v>#N/A</v>
      </c>
      <c r="GU37" s="125" t="e">
        <f aca="false">IF(ISNA(EK37),GT37+(CB39-CA39)*(INDEX(EK37:$FF37,1,MATCH(1,EK39:$FF39,0))-GT37)/(INDEX(CB39:$CW39,1,MATCH(1,EK39:$FF39,0))-CA39),EK37)</f>
        <v>#N/A</v>
      </c>
      <c r="GV37" s="125" t="e">
        <f aca="false">IF(ISNA(EL37),GU37+(CC39-CB39)*(INDEX(EL37:$FF37,1,MATCH(1,EL39:$FF39,0))-GU37)/(INDEX(CC39:$CW39,1,MATCH(1,EL39:$FF39,0))-CB39),EL37)</f>
        <v>#N/A</v>
      </c>
      <c r="GW37" s="125" t="e">
        <f aca="false">IF(ISNA(EM37),GV37+(CD39-CC39)*(INDEX(EM37:$FF37,1,MATCH(1,EM39:$FF39,0))-GV37)/(INDEX(CD39:$CW39,1,MATCH(1,EM39:$FF39,0))-CC39),EM37)</f>
        <v>#N/A</v>
      </c>
      <c r="GX37" s="125" t="e">
        <f aca="false">IF(ISNA(EN37),GW37+(CE39-CD39)*(INDEX(EN37:$FF37,1,MATCH(1,EN39:$FF39,0))-GW37)/(INDEX(CE39:$CW39,1,MATCH(1,EN39:$FF39,0))-CD39),EN37)</f>
        <v>#N/A</v>
      </c>
      <c r="GY37" s="125" t="e">
        <f aca="false">IF(ISNA(EO37),GX37+(CF39-CE39)*(INDEX(EO37:$FF37,1,MATCH(1,EO39:$FF39,0))-GX37)/(INDEX(CF39:$CW39,1,MATCH(1,EO39:$FF39,0))-CE39),EO37)</f>
        <v>#N/A</v>
      </c>
      <c r="GZ37" s="125" t="e">
        <f aca="false">IF(ISNA(EP37),GY37+(CG39-CF39)*(INDEX(EP37:$FF37,1,MATCH(1,EP39:$FF39,0))-GY37)/(INDEX(CG39:$CW39,1,MATCH(1,EP39:$FF39,0))-CF39),EP37)</f>
        <v>#N/A</v>
      </c>
      <c r="HA37" s="125" t="e">
        <f aca="false">IF(ISNA(EQ37),GZ37+(CH39-CG39)*(INDEX(EQ37:$FF37,1,MATCH(1,EQ39:$FF39,0))-GZ37)/(INDEX(CH39:$CW39,1,MATCH(1,EQ39:$FF39,0))-CG39),EQ37)</f>
        <v>#N/A</v>
      </c>
      <c r="HB37" s="125" t="e">
        <f aca="false">IF(ISNA(ER37),HA37+(CI39-CH39)*(INDEX(ER37:$FF37,1,MATCH(1,ER39:$FF39,0))-HA37)/(INDEX(CI39:$CW39,1,MATCH(1,ER39:$FF39,0))-CH39),ER37)</f>
        <v>#N/A</v>
      </c>
      <c r="HC37" s="125" t="e">
        <f aca="false">IF(ISNA(ES37),HB37+(CJ39-CI39)*(INDEX(ES37:$FF37,1,MATCH(1,ES39:$FF39,0))-HB37)/(INDEX(CJ39:$CW39,1,MATCH(1,ES39:$FF39,0))-CI39),ES37)</f>
        <v>#N/A</v>
      </c>
      <c r="HD37" s="125" t="e">
        <f aca="false">IF(ISNA(ET37),HC37+(CK39-CJ39)*(INDEX(ET37:$FF37,1,MATCH(1,ET39:$FF39,0))-HC37)/(INDEX(CK39:$CW39,1,MATCH(1,ET39:$FF39,0))-CJ39),ET37)</f>
        <v>#N/A</v>
      </c>
      <c r="HE37" s="125" t="e">
        <f aca="false">IF(ISNA(EU37),HD37+(CL39-CK39)*(INDEX(EU37:$FF37,1,MATCH(1,EU39:$FF39,0))-HD37)/(INDEX(CL39:$CW39,1,MATCH(1,EU39:$FF39,0))-CK39),EU37)</f>
        <v>#N/A</v>
      </c>
      <c r="HF37" s="125" t="e">
        <f aca="false">IF(ISNA(EV37),HE37+(CM39-CL39)*(INDEX(EV37:$FF37,1,MATCH(1,EV39:$FF39,0))-HE37)/(INDEX(CM39:$CW39,1,MATCH(1,EV39:$FF39,0))-CL39),EV37)</f>
        <v>#N/A</v>
      </c>
      <c r="HG37" s="125" t="e">
        <f aca="false">IF(ISNA(EW37),HF37+(CN39-CM39)*(INDEX(EW37:$FF37,1,MATCH(1,EW39:$FF39,0))-HF37)/(INDEX(CN39:$CW39,1,MATCH(1,EW39:$FF39,0))-CM39),EW37)</f>
        <v>#N/A</v>
      </c>
      <c r="HH37" s="125" t="e">
        <f aca="false">IF(ISNA(EX37),HG37+(CO39-CN39)*(INDEX(EX37:$FF37,1,MATCH(1,EX39:$FF39,0))-HG37)/(INDEX(CO39:$CW39,1,MATCH(1,EX39:$FF39,0))-CN39),EX37)</f>
        <v>#N/A</v>
      </c>
      <c r="HI37" s="125" t="e">
        <f aca="false">IF(ISNA(EY37),HH37+(CP39-CO39)*(INDEX(EY37:$FF37,1,MATCH(1,EY39:$FF39,0))-HH37)/(INDEX(CP39:$CW39,1,MATCH(1,EY39:$FF39,0))-CO39),EY37)</f>
        <v>#N/A</v>
      </c>
      <c r="HJ37" s="125" t="e">
        <f aca="false">IF(ISNA(EZ37),HI37+(CQ39-CP39)*(INDEX(EZ37:$FF37,1,MATCH(1,EZ39:$FF39,0))-HI37)/(INDEX(CQ39:$CW39,1,MATCH(1,EZ39:$FF39,0))-CP39),EZ37)</f>
        <v>#N/A</v>
      </c>
      <c r="HK37" s="125" t="e">
        <f aca="false">IF(ISNA(FA37),HJ37+(CR39-CQ39)*(INDEX(FA37:$FF37,1,MATCH(1,FA39:$FF39,0))-HJ37)/(INDEX(CR39:$CW39,1,MATCH(1,FA39:$FF39,0))-CQ39),FA37)</f>
        <v>#N/A</v>
      </c>
      <c r="HL37" s="125" t="e">
        <f aca="false">IF(ISNA(FB37),HK37+(CS39-CR39)*(INDEX(FB37:$FF37,1,MATCH(1,FB39:$FF39,0))-HK37)/(INDEX(CS39:$CW39,1,MATCH(1,FB39:$FF39,0))-CR39),FB37)</f>
        <v>#N/A</v>
      </c>
      <c r="HM37" s="125" t="e">
        <f aca="false">IF(ISNA(FC37),HL37+(CT39-CS39)*(INDEX(FC37:$FF37,1,MATCH(1,FC39:$FF39,0))-HL37)/(INDEX(CT39:$CW39,1,MATCH(1,FC39:$FF39,0))-CS39),FC37)</f>
        <v>#N/A</v>
      </c>
      <c r="HN37" s="125" t="e">
        <f aca="false">IF(ISNA(FD37),HM37+(CU39-CT39)*(INDEX(FD37:$FF37,1,MATCH(1,FD39:$FF39,0))-HM37)/(INDEX(CU39:$CW39,1,MATCH(1,FD39:$FF39,0))-CT39),FD37)</f>
        <v>#N/A</v>
      </c>
      <c r="HO37" s="125" t="e">
        <f aca="false">IF(ISNA(FE37),HN37+(CV39-CU39)*(INDEX(FE37:$FF37,1,MATCH(1,FE39:$FF39,0))-HN37)/(INDEX(CV39:$CW39,1,MATCH(1,FE39:$FF39,0))-CU39),FE37)</f>
        <v>#N/A</v>
      </c>
      <c r="HP37" s="125" t="e">
        <f aca="false">IF(ISNA(FF37),HO37+(CW39-CV39)*(INDEX(FF37:$FF37,1,MATCH(1,FF39:$FF39,0))-HO37)/(INDEX(CW39:$CW39,1,MATCH(1,FF39:$FF39,0))-CV39),FF37)</f>
        <v>#N/A</v>
      </c>
      <c r="HR37" s="125" t="n">
        <v>1</v>
      </c>
      <c r="HS37" s="125" t="n">
        <f aca="false">IF(FH40=1,HR37,HR37+1)</f>
        <v>2</v>
      </c>
      <c r="HT37" s="125" t="n">
        <f aca="false">IF(FI40=1,HS37,HS37+1)</f>
        <v>3</v>
      </c>
      <c r="HU37" s="125" t="n">
        <f aca="false">IF(FJ40=1,HT37,HT37+1)</f>
        <v>4</v>
      </c>
      <c r="HV37" s="125" t="n">
        <f aca="false">IF(FK40=1,HU37,HU37+1)</f>
        <v>5</v>
      </c>
      <c r="HW37" s="125" t="n">
        <f aca="false">IF(FL40=1,HV37,HV37+1)</f>
        <v>6</v>
      </c>
      <c r="HX37" s="125" t="n">
        <f aca="false">IF(FM40=1,HW37,HW37+1)</f>
        <v>7</v>
      </c>
      <c r="HY37" s="125" t="n">
        <f aca="false">IF(FN40=1,HX37,HX37+1)</f>
        <v>8</v>
      </c>
      <c r="HZ37" s="125" t="n">
        <f aca="false">IF(FO40=1,HY37,HY37+1)</f>
        <v>9</v>
      </c>
      <c r="IA37" s="125" t="n">
        <f aca="false">IF(FP40=1,HZ37,HZ37+1)</f>
        <v>10</v>
      </c>
      <c r="IB37" s="125" t="n">
        <f aca="false">IF(FQ40=1,IA37,IA37+1)</f>
        <v>11</v>
      </c>
      <c r="IC37" s="125" t="n">
        <f aca="false">IF(FR40=1,IB37,IB37+1)</f>
        <v>12</v>
      </c>
      <c r="ID37" s="125" t="n">
        <f aca="false">IF(FS40=1,IC37,IC37+1)</f>
        <v>13</v>
      </c>
      <c r="IE37" s="125" t="n">
        <f aca="false">IF(FT40=1,ID37,ID37+1)</f>
        <v>14</v>
      </c>
      <c r="IF37" s="125" t="n">
        <f aca="false">IF(FU40=1,IE37,IE37+1)</f>
        <v>15</v>
      </c>
      <c r="IG37" s="125" t="n">
        <f aca="false">IF(FV40=1,IF37,IF37+1)</f>
        <v>16</v>
      </c>
      <c r="IH37" s="125" t="n">
        <f aca="false">IF(FW40=1,IG37,IG37+1)</f>
        <v>17</v>
      </c>
      <c r="II37" s="125" t="n">
        <f aca="false">IF(FX40=1,IH37,IH37+1)</f>
        <v>18</v>
      </c>
      <c r="IJ37" s="125" t="n">
        <f aca="false">IF(FY40=1,II37,II37+1)</f>
        <v>19</v>
      </c>
      <c r="IK37" s="125" t="n">
        <f aca="false">IF(FZ40=1,IJ37,IJ37+1)</f>
        <v>20</v>
      </c>
      <c r="IL37" s="125" t="n">
        <f aca="false">IF(GA40=1,IK37,IK37+1)</f>
        <v>21</v>
      </c>
      <c r="IM37" s="125" t="n">
        <f aca="false">IF(GB40=1,IL37,IL37+1)</f>
        <v>22</v>
      </c>
      <c r="IN37" s="125" t="n">
        <f aca="false">IF(GC40=1,IM37,IM37+1)</f>
        <v>23</v>
      </c>
      <c r="IO37" s="125" t="n">
        <f aca="false">IF(GD40=1,IN37,IN37+1)</f>
        <v>24</v>
      </c>
      <c r="IP37" s="125" t="n">
        <f aca="false">IF(GE40=1,IO37,IO37+1)</f>
        <v>25</v>
      </c>
      <c r="IQ37" s="125" t="n">
        <f aca="false">IF(GF40=1,IP37,IP37+1)</f>
        <v>26</v>
      </c>
      <c r="IR37" s="125" t="n">
        <f aca="false">IF(GG40=1,IQ37,IQ37+1)</f>
        <v>27</v>
      </c>
      <c r="IS37" s="125" t="n">
        <f aca="false">IF(GH40=1,IR37,IR37+1)</f>
        <v>28</v>
      </c>
      <c r="IT37" s="125" t="n">
        <f aca="false">IF(GI40=1,IS37,IS37+1)</f>
        <v>29</v>
      </c>
      <c r="IU37" s="125" t="n">
        <f aca="false">IF(GJ40=1,IT37,IT37+1)</f>
        <v>30</v>
      </c>
      <c r="IV37" s="125" t="n">
        <f aca="false">IF(GK40=1,IU37,IU37+1)</f>
        <v>31</v>
      </c>
      <c r="IW37" s="125" t="n">
        <f aca="false">IF(GL40=1,IV37,IV37+1)</f>
        <v>32</v>
      </c>
      <c r="IX37" s="125" t="n">
        <f aca="false">IF(GM40=1,IW37,IW37+1)</f>
        <v>33</v>
      </c>
      <c r="IY37" s="125" t="n">
        <f aca="false">IF(GN40=1,IX37,IX37+1)</f>
        <v>34</v>
      </c>
      <c r="IZ37" s="125" t="n">
        <f aca="false">IF(GO40=1,IY37,IY37+1)</f>
        <v>35</v>
      </c>
      <c r="JA37" s="125" t="n">
        <f aca="false">IF(GP40=1,IZ37,IZ37+1)</f>
        <v>36</v>
      </c>
      <c r="JB37" s="125" t="n">
        <f aca="false">IF(GQ40=1,JA37,JA37+1)</f>
        <v>37</v>
      </c>
      <c r="JC37" s="125" t="n">
        <f aca="false">IF(GR40=1,JB37,JB37+1)</f>
        <v>38</v>
      </c>
      <c r="JD37" s="125" t="n">
        <f aca="false">IF(GS40=1,JC37,JC37+1)</f>
        <v>39</v>
      </c>
      <c r="JE37" s="125" t="n">
        <f aca="false">IF(GT40=1,JD37,JD37+1)</f>
        <v>40</v>
      </c>
      <c r="JF37" s="125" t="n">
        <f aca="false">IF(GU40=1,JE37,JE37+1)</f>
        <v>41</v>
      </c>
      <c r="JG37" s="125" t="n">
        <f aca="false">IF(GV40=1,JF37,JF37+1)</f>
        <v>42</v>
      </c>
      <c r="JH37" s="125" t="n">
        <f aca="false">IF(GW40=1,JG37,JG37+1)</f>
        <v>43</v>
      </c>
      <c r="JI37" s="125" t="n">
        <f aca="false">IF(GX40=1,JH37,JH37+1)</f>
        <v>44</v>
      </c>
      <c r="JJ37" s="125" t="n">
        <f aca="false">IF(GY40=1,JI37,JI37+1)</f>
        <v>45</v>
      </c>
      <c r="JK37" s="125" t="n">
        <f aca="false">IF(GZ40=1,JJ37,JJ37+1)</f>
        <v>46</v>
      </c>
      <c r="JL37" s="125" t="n">
        <f aca="false">IF(HA40=1,JK37,JK37+1)</f>
        <v>47</v>
      </c>
      <c r="JM37" s="125" t="n">
        <f aca="false">IF(HB40=1,JL37,JL37+1)</f>
        <v>48</v>
      </c>
      <c r="JN37" s="125" t="n">
        <f aca="false">IF(HC40=1,JM37,JM37+1)</f>
        <v>49</v>
      </c>
      <c r="JO37" s="125" t="n">
        <f aca="false">IF(HD40=1,JN37,JN37+1)</f>
        <v>50</v>
      </c>
      <c r="JP37" s="125" t="n">
        <f aca="false">IF(HE40=1,JO37,JO37+1)</f>
        <v>51</v>
      </c>
      <c r="JQ37" s="125" t="n">
        <f aca="false">IF(HF40=1,JP37,JP37+1)</f>
        <v>52</v>
      </c>
      <c r="JR37" s="125" t="n">
        <f aca="false">IF(HG40=1,JQ37,JQ37+1)</f>
        <v>53</v>
      </c>
      <c r="JS37" s="125" t="n">
        <f aca="false">IF(HH40=1,JR37,JR37+1)</f>
        <v>54</v>
      </c>
      <c r="JT37" s="125" t="n">
        <f aca="false">IF(HI40=1,JS37,JS37+1)</f>
        <v>55</v>
      </c>
      <c r="JU37" s="125" t="n">
        <f aca="false">IF(HJ40=1,JT37,JT37+1)</f>
        <v>56</v>
      </c>
      <c r="JV37" s="125" t="n">
        <f aca="false">IF(HK40=1,JU37,JU37+1)</f>
        <v>57</v>
      </c>
      <c r="JW37" s="125" t="n">
        <f aca="false">IF(HL40=1,JV37,JV37+1)</f>
        <v>58</v>
      </c>
      <c r="JX37" s="125" t="n">
        <f aca="false">IF(HM40=1,JW37,JW37+1)</f>
        <v>59</v>
      </c>
      <c r="JY37" s="125" t="n">
        <f aca="false">IF(HN40=1,JX37,JX37+1)</f>
        <v>60</v>
      </c>
      <c r="JZ37" s="125" t="n">
        <f aca="false">IF(HO40=1,JY37,JY37+1)</f>
        <v>61</v>
      </c>
      <c r="KA37" s="125" t="n">
        <f aca="false">IF(HP40=1,JZ37,JZ37+1)</f>
        <v>62</v>
      </c>
      <c r="KB37" s="125" t="n">
        <f aca="false">IF(HQ40=1,KA37,KA37+1)</f>
        <v>63</v>
      </c>
      <c r="KC37" s="125" t="n">
        <f aca="false">IF(HR40=1,KB37,KB37+1)</f>
        <v>64</v>
      </c>
      <c r="KD37" s="125" t="n">
        <f aca="false">IF(HS40=1,KC37,KC37+1)</f>
        <v>65</v>
      </c>
      <c r="KE37" s="125" t="n">
        <f aca="false">IF(HT40=1,KD37,KD37+1)</f>
        <v>66</v>
      </c>
      <c r="KF37" s="125" t="n">
        <f aca="false">IF(HU40=1,KE37,KE37+1)</f>
        <v>67</v>
      </c>
      <c r="KG37" s="125" t="n">
        <f aca="false">IF(HV40=1,KF37,KF37+1)</f>
        <v>68</v>
      </c>
      <c r="KH37" s="125" t="n">
        <f aca="false">IF(HW40=1,KG37,KG37+1)</f>
        <v>69</v>
      </c>
      <c r="KI37" s="125" t="n">
        <f aca="false">IF(HX40=1,KH37,KH37+1)</f>
        <v>70</v>
      </c>
      <c r="KJ37" s="125" t="n">
        <f aca="false">IF(HY40=1,KI37,KI37+1)</f>
        <v>71</v>
      </c>
      <c r="KK37" s="125" t="n">
        <f aca="false">IF(HZ40=1,KJ37,KJ37+1)</f>
        <v>72</v>
      </c>
      <c r="KL37" s="125" t="n">
        <f aca="false">IF(IA40=1,KK37,KK37+1)</f>
        <v>73</v>
      </c>
      <c r="KM37" s="125" t="n">
        <f aca="false">IF(IB40=1,KL37,KL37+1)</f>
        <v>74</v>
      </c>
      <c r="KN37" s="125" t="n">
        <f aca="false">IF(IC40=1,KM37,KM37+1)</f>
        <v>75</v>
      </c>
      <c r="KO37" s="125" t="n">
        <f aca="false">IF(ID40=1,KN37,KN37+1)</f>
        <v>76</v>
      </c>
      <c r="KP37" s="125" t="n">
        <f aca="false">IF(IE40=1,KO37,KO37+1)</f>
        <v>77</v>
      </c>
      <c r="KQ37" s="125" t="n">
        <f aca="false">IF(IF40=1,KP37,KP37+1)</f>
        <v>78</v>
      </c>
      <c r="KR37" s="125" t="n">
        <f aca="false">IF(IG40=1,KQ37,KQ37+1)</f>
        <v>79</v>
      </c>
      <c r="KS37" s="125" t="n">
        <f aca="false">IF(IH40=1,KR37,KR37+1)</f>
        <v>80</v>
      </c>
      <c r="KU37" s="125" t="s">
        <v>69</v>
      </c>
      <c r="KV37" s="125" t="n">
        <f aca="false">HR38</f>
        <v>0</v>
      </c>
      <c r="KW37" s="125" t="n">
        <f aca="false">HS38</f>
        <v>17</v>
      </c>
      <c r="KX37" s="125" t="n">
        <f aca="false">HT38</f>
        <v>56.9</v>
      </c>
      <c r="KY37" s="125" t="n">
        <f aca="false">HU38</f>
        <v>67</v>
      </c>
      <c r="KZ37" s="125" t="n">
        <f aca="false">HV38</f>
        <v>76</v>
      </c>
      <c r="LA37" s="125" t="n">
        <f aca="false">HW38</f>
        <v>106</v>
      </c>
      <c r="LB37" s="125" t="n">
        <f aca="false">HX38</f>
        <v>129</v>
      </c>
      <c r="LC37" s="125" t="n">
        <f aca="false">HY38</f>
        <v>164</v>
      </c>
      <c r="LD37" s="125" t="n">
        <f aca="false">HZ38</f>
        <v>187</v>
      </c>
      <c r="LE37" s="125" t="n">
        <f aca="false">IA38</f>
        <v>207</v>
      </c>
      <c r="LF37" s="125" t="n">
        <f aca="false">IB38</f>
        <v>220</v>
      </c>
      <c r="LG37" s="125" t="n">
        <f aca="false">IC38</f>
        <v>230</v>
      </c>
      <c r="LH37" s="125" t="n">
        <f aca="false">ID38</f>
        <v>256</v>
      </c>
      <c r="LI37" s="125" t="n">
        <f aca="false">IE38</f>
        <v>279</v>
      </c>
      <c r="LJ37" s="125" t="n">
        <f aca="false">IF38</f>
        <v>294</v>
      </c>
      <c r="LK37" s="125" t="n">
        <f aca="false">IG38</f>
        <v>338</v>
      </c>
      <c r="LL37" s="125" t="n">
        <f aca="false">IH38</f>
        <v>361</v>
      </c>
      <c r="LM37" s="125" t="n">
        <f aca="false">II38</f>
        <v>394</v>
      </c>
      <c r="LN37" s="125" t="n">
        <f aca="false">IJ38</f>
        <v>428</v>
      </c>
      <c r="LO37" s="125" t="n">
        <f aca="false">IK38</f>
        <v>463</v>
      </c>
      <c r="LP37" s="125" t="n">
        <f aca="false">IL38</f>
        <v>477</v>
      </c>
      <c r="LQ37" s="125" t="n">
        <f aca="false">IM38</f>
        <v>509</v>
      </c>
      <c r="LR37" s="125" t="n">
        <f aca="false">IN38</f>
        <v>575.4</v>
      </c>
      <c r="LS37" s="125" t="n">
        <f aca="false">IO38</f>
        <v>588</v>
      </c>
      <c r="LT37" s="125" t="n">
        <f aca="false">IP38</f>
        <v>594.5</v>
      </c>
      <c r="LU37" s="125" t="n">
        <f aca="false">IQ38</f>
        <v>640</v>
      </c>
      <c r="LV37" s="125" t="e">
        <f aca="false">IR38</f>
        <v>#N/A</v>
      </c>
      <c r="LW37" s="125" t="e">
        <f aca="false">IS38</f>
        <v>#N/A</v>
      </c>
      <c r="LX37" s="125" t="e">
        <f aca="false">IT38</f>
        <v>#N/A</v>
      </c>
      <c r="LY37" s="125" t="e">
        <f aca="false">IU38</f>
        <v>#N/A</v>
      </c>
      <c r="LZ37" s="125" t="e">
        <f aca="false">IV38</f>
        <v>#N/A</v>
      </c>
      <c r="MA37" s="125" t="e">
        <f aca="false">IW38</f>
        <v>#N/A</v>
      </c>
      <c r="MB37" s="125" t="e">
        <f aca="false">IX38</f>
        <v>#N/A</v>
      </c>
      <c r="MC37" s="125" t="e">
        <f aca="false">IY38</f>
        <v>#N/A</v>
      </c>
      <c r="MD37" s="125" t="e">
        <f aca="false">IZ38</f>
        <v>#N/A</v>
      </c>
      <c r="ME37" s="125" t="e">
        <f aca="false">JA38</f>
        <v>#N/A</v>
      </c>
      <c r="MF37" s="125" t="e">
        <f aca="false">JB38</f>
        <v>#N/A</v>
      </c>
      <c r="MG37" s="125" t="e">
        <f aca="false">JC38</f>
        <v>#N/A</v>
      </c>
      <c r="MH37" s="125" t="e">
        <f aca="false">JD38</f>
        <v>#N/A</v>
      </c>
      <c r="MI37" s="125" t="e">
        <f aca="false">JE38</f>
        <v>#N/A</v>
      </c>
      <c r="MJ37" s="125" t="e">
        <f aca="false">JF38</f>
        <v>#N/A</v>
      </c>
      <c r="MK37" s="125" t="e">
        <f aca="false">JG38</f>
        <v>#N/A</v>
      </c>
      <c r="ML37" s="125" t="e">
        <f aca="false">JH38</f>
        <v>#N/A</v>
      </c>
      <c r="MM37" s="125" t="e">
        <f aca="false">JI38</f>
        <v>#N/A</v>
      </c>
      <c r="MN37" s="125" t="e">
        <f aca="false">JJ38</f>
        <v>#N/A</v>
      </c>
      <c r="MO37" s="125" t="e">
        <f aca="false">JK38</f>
        <v>#N/A</v>
      </c>
      <c r="MP37" s="125" t="e">
        <f aca="false">JL38</f>
        <v>#N/A</v>
      </c>
      <c r="MQ37" s="125" t="e">
        <f aca="false">JM38</f>
        <v>#N/A</v>
      </c>
      <c r="MR37" s="125" t="e">
        <f aca="false">JN38</f>
        <v>#N/A</v>
      </c>
      <c r="MS37" s="125" t="e">
        <f aca="false">JO38</f>
        <v>#N/A</v>
      </c>
      <c r="MT37" s="125" t="e">
        <f aca="false">JP38</f>
        <v>#N/A</v>
      </c>
      <c r="MU37" s="125" t="e">
        <f aca="false">JQ38</f>
        <v>#N/A</v>
      </c>
      <c r="MV37" s="125" t="e">
        <f aca="false">JR38</f>
        <v>#N/A</v>
      </c>
      <c r="MW37" s="125" t="e">
        <f aca="false">JS38</f>
        <v>#N/A</v>
      </c>
      <c r="MX37" s="125" t="e">
        <f aca="false">JT38</f>
        <v>#N/A</v>
      </c>
      <c r="MY37" s="125" t="e">
        <f aca="false">JU38</f>
        <v>#N/A</v>
      </c>
      <c r="MZ37" s="125" t="e">
        <f aca="false">JV38</f>
        <v>#N/A</v>
      </c>
      <c r="NA37" s="125" t="e">
        <f aca="false">JW38</f>
        <v>#N/A</v>
      </c>
      <c r="NB37" s="125" t="e">
        <f aca="false">JX38</f>
        <v>#N/A</v>
      </c>
      <c r="NC37" s="125" t="e">
        <f aca="false">JY38</f>
        <v>#N/A</v>
      </c>
      <c r="ND37" s="125" t="e">
        <f aca="false">JZ38</f>
        <v>#N/A</v>
      </c>
      <c r="NE37" s="125" t="e">
        <f aca="false">KA38</f>
        <v>#N/A</v>
      </c>
      <c r="NF37" s="125" t="e">
        <f aca="false">KB38</f>
        <v>#N/A</v>
      </c>
      <c r="NG37" s="125" t="e">
        <f aca="false">KC38</f>
        <v>#N/A</v>
      </c>
      <c r="NH37" s="125" t="e">
        <f aca="false">KD38</f>
        <v>#N/A</v>
      </c>
      <c r="NI37" s="125" t="e">
        <f aca="false">KE38</f>
        <v>#N/A</v>
      </c>
      <c r="NJ37" s="125" t="e">
        <f aca="false">KF38</f>
        <v>#N/A</v>
      </c>
      <c r="NK37" s="125" t="e">
        <f aca="false">KG38</f>
        <v>#N/A</v>
      </c>
      <c r="NL37" s="125" t="e">
        <f aca="false">KH38</f>
        <v>#N/A</v>
      </c>
      <c r="NM37" s="125" t="e">
        <f aca="false">KI38</f>
        <v>#N/A</v>
      </c>
      <c r="NN37" s="125" t="e">
        <f aca="false">KJ38</f>
        <v>#N/A</v>
      </c>
      <c r="NO37" s="125" t="e">
        <f aca="false">KK38</f>
        <v>#N/A</v>
      </c>
      <c r="NP37" s="125" t="e">
        <f aca="false">KL38</f>
        <v>#N/A</v>
      </c>
      <c r="NQ37" s="125" t="e">
        <f aca="false">KM38</f>
        <v>#N/A</v>
      </c>
      <c r="NR37" s="125" t="e">
        <f aca="false">KN38</f>
        <v>#N/A</v>
      </c>
      <c r="NS37" s="125" t="e">
        <f aca="false">KO38</f>
        <v>#N/A</v>
      </c>
      <c r="NT37" s="125" t="e">
        <f aca="false">KP38</f>
        <v>#N/A</v>
      </c>
      <c r="NU37" s="125" t="e">
        <f aca="false">KQ38</f>
        <v>#N/A</v>
      </c>
      <c r="NV37" s="125" t="e">
        <f aca="false">KR38</f>
        <v>#N/A</v>
      </c>
      <c r="NW37" s="125" t="e">
        <f aca="false">KS38</f>
        <v>#N/A</v>
      </c>
      <c r="NX37" s="166"/>
      <c r="NZ37" s="166"/>
    </row>
    <row r="38" customFormat="false" ht="20.1" hidden="false" customHeight="true" outlineLevel="0" collapsed="false">
      <c r="A38" s="199"/>
      <c r="B38" s="200"/>
      <c r="C38" s="178" t="str">
        <f aca="false">C34</f>
        <v>Level (m)</v>
      </c>
      <c r="D38" s="179" t="n">
        <v>-15</v>
      </c>
      <c r="E38" s="179" t="n">
        <v>-15</v>
      </c>
      <c r="F38" s="179" t="n">
        <v>-20</v>
      </c>
      <c r="G38" s="179" t="n">
        <v>-25</v>
      </c>
      <c r="H38" s="179" t="n">
        <v>-30</v>
      </c>
      <c r="I38" s="179" t="n">
        <v>-30</v>
      </c>
      <c r="J38" s="179" t="n">
        <v>-25</v>
      </c>
      <c r="K38" s="179" t="n">
        <v>-20</v>
      </c>
      <c r="L38" s="179" t="n">
        <v>-15</v>
      </c>
      <c r="M38" s="179" t="n">
        <v>-10</v>
      </c>
      <c r="N38" s="179" t="n">
        <v>-5</v>
      </c>
      <c r="O38" s="179" t="n">
        <v>0</v>
      </c>
      <c r="P38" s="179" t="n">
        <v>5</v>
      </c>
      <c r="Q38" s="179" t="n">
        <v>5</v>
      </c>
      <c r="R38" s="179" t="n">
        <v>0</v>
      </c>
      <c r="S38" s="179" t="n">
        <v>-5</v>
      </c>
      <c r="T38" s="179" t="n">
        <v>-10</v>
      </c>
      <c r="U38" s="179" t="n">
        <v>-15</v>
      </c>
      <c r="V38" s="179" t="n">
        <v>-20</v>
      </c>
      <c r="W38" s="179" t="n">
        <v>-25</v>
      </c>
      <c r="X38" s="179" t="n">
        <v>-20</v>
      </c>
      <c r="Y38" s="179" t="n">
        <v>-15.5</v>
      </c>
      <c r="Z38" s="179"/>
      <c r="AA38" s="179"/>
      <c r="AB38" s="179"/>
      <c r="AC38" s="179"/>
      <c r="AD38" s="179"/>
      <c r="AE38" s="179"/>
      <c r="AF38" s="179"/>
      <c r="AG38" s="204"/>
      <c r="AH38" s="181"/>
      <c r="AI38" s="177"/>
      <c r="AJ38" s="177"/>
      <c r="AK38" s="205"/>
      <c r="AL38" s="205"/>
      <c r="AM38" s="187" t="n">
        <f aca="false">MIN(D38:AG38)</f>
        <v>-30</v>
      </c>
      <c r="AN38" s="205" t="n">
        <f aca="false">MAX(D38:AG38)</f>
        <v>5</v>
      </c>
      <c r="AO38" s="205"/>
      <c r="AP38" s="125" t="n">
        <f aca="false">IF(COUNT(D39:AG39)&gt;1,1,NA())</f>
        <v>1</v>
      </c>
      <c r="AQ38" s="125" t="n">
        <f aca="false">IF(ISNA(MATCH(AP39,$D39:$AG39,0)),AP38,IF(AP38+1&gt;COUNT($D39:$AG39),NA(),AP38+1))</f>
        <v>1</v>
      </c>
      <c r="AR38" s="125" t="n">
        <f aca="false">IF(ISNA(MATCH(AQ39,$D39:$AG39,0)),AQ38,IF(AQ38+1&gt;COUNT($D39:$AG39),NA(),AQ38+1))</f>
        <v>1</v>
      </c>
      <c r="AS38" s="125" t="n">
        <f aca="false">IF(ISNA(MATCH(AR39,$D39:$AG39,0)),AR38,IF(AR38+1&gt;COUNT($D39:$AG39),NA(),AR38+1))</f>
        <v>2</v>
      </c>
      <c r="AT38" s="125" t="n">
        <f aca="false">IF(ISNA(MATCH(AS39,$D39:$AG39,0)),AS38,IF(AS38+1&gt;COUNT($D39:$AG39),NA(),AS38+1))</f>
        <v>2</v>
      </c>
      <c r="AU38" s="125" t="n">
        <f aca="false">IF(ISNA(MATCH(AT39,$D39:$AG39,0)),AT38,IF(AT38+1&gt;COUNT($D39:$AG39),NA(),AT38+1))</f>
        <v>3</v>
      </c>
      <c r="AV38" s="125" t="n">
        <f aca="false">IF(ISNA(MATCH(AU39,$D39:$AG39,0)),AU38,IF(AU38+1&gt;COUNT($D39:$AG39),NA(),AU38+1))</f>
        <v>3</v>
      </c>
      <c r="AW38" s="125" t="n">
        <f aca="false">IF(ISNA(MATCH(AV39,$D39:$AG39,0)),AV38,IF(AV38+1&gt;COUNT($D39:$AG39),NA(),AV38+1))</f>
        <v>3</v>
      </c>
      <c r="AX38" s="125" t="n">
        <f aca="false">IF(ISNA(MATCH(AW39,$D39:$AG39,0)),AW38,IF(AW38+1&gt;COUNT($D39:$AG39),NA(),AW38+1))</f>
        <v>3</v>
      </c>
      <c r="AY38" s="125" t="n">
        <f aca="false">IF(ISNA(MATCH(AX39,$D39:$AG39,0)),AX38,IF(AX38+1&gt;COUNT($D39:$AG39),NA(),AX38+1))</f>
        <v>3</v>
      </c>
      <c r="AZ38" s="125" t="n">
        <f aca="false">IF(ISNA(MATCH(AY39,$D39:$AG39,0)),AY38,IF(AY38+1&gt;COUNT($D39:$AG39),NA(),AY38+1))</f>
        <v>3</v>
      </c>
      <c r="BA38" s="125" t="n">
        <f aca="false">IF(ISNA(MATCH(AZ39,$D39:$AG39,0)),AZ38,IF(AZ38+1&gt;COUNT($D39:$AG39),NA(),AZ38+1))</f>
        <v>3</v>
      </c>
      <c r="BB38" s="125" t="n">
        <f aca="false">IF(ISNA(MATCH(BA39,$D39:$AG39,0)),BA38,IF(BA38+1&gt;COUNT($D39:$AG39),NA(),BA38+1))</f>
        <v>3</v>
      </c>
      <c r="BC38" s="125" t="n">
        <f aca="false">IF(ISNA(MATCH(BB39,$D39:$AG39,0)),BB38,IF(BB38+1&gt;COUNT($D39:$AG39),NA(),BB38+1))</f>
        <v>3</v>
      </c>
      <c r="BD38" s="125" t="n">
        <f aca="false">IF(ISNA(MATCH(BC39,$D39:$AG39,0)),BC38,IF(BC38+1&gt;COUNT($D39:$AG39),NA(),BC38+1))</f>
        <v>3</v>
      </c>
      <c r="BE38" s="125" t="n">
        <f aca="false">IF(ISNA(MATCH(BD39,$D39:$AG39,0)),BD38,IF(BD38+1&gt;COUNT($D39:$AG39),NA(),BD38+1))</f>
        <v>3</v>
      </c>
      <c r="BF38" s="125" t="n">
        <f aca="false">IF(ISNA(MATCH(BE39,$D39:$AG39,0)),BE38,IF(BE38+1&gt;COUNT($D39:$AG39),NA(),BE38+1))</f>
        <v>3</v>
      </c>
      <c r="BG38" s="125" t="n">
        <f aca="false">IF(ISNA(MATCH(BF39,$D39:$AG39,0)),BF38,IF(BF38+1&gt;COUNT($D39:$AG39),NA(),BF38+1))</f>
        <v>3</v>
      </c>
      <c r="BH38" s="125" t="n">
        <f aca="false">IF(ISNA(MATCH(BG39,$D39:$AG39,0)),BG38,IF(BG38+1&gt;COUNT($D39:$AG39),NA(),BG38+1))</f>
        <v>3</v>
      </c>
      <c r="BI38" s="125" t="n">
        <f aca="false">IF(ISNA(MATCH(BH39,$D39:$AG39,0)),BH38,IF(BH38+1&gt;COUNT($D39:$AG39),NA(),BH38+1))</f>
        <v>3</v>
      </c>
      <c r="BJ38" s="125" t="n">
        <f aca="false">IF(ISNA(MATCH(BI39,$D39:$AG39,0)),BI38,IF(BI38+1&gt;COUNT($D39:$AG39),NA(),BI38+1))</f>
        <v>3</v>
      </c>
      <c r="BK38" s="125" t="n">
        <f aca="false">IF(ISNA(MATCH(BJ39,$D39:$AG39,0)),BJ38,IF(BJ38+1&gt;COUNT($D39:$AG39),NA(),BJ38+1))</f>
        <v>3</v>
      </c>
      <c r="BL38" s="125" t="n">
        <f aca="false">IF(ISNA(MATCH(BK39,$D39:$AG39,0)),BK38,IF(BK38+1&gt;COUNT($D39:$AG39),NA(),BK38+1))</f>
        <v>3</v>
      </c>
      <c r="BM38" s="125" t="n">
        <f aca="false">IF(ISNA(MATCH(BL39,$D39:$AG39,0)),BL38,IF(BL38+1&gt;COUNT($D39:$AG39),NA(),BL38+1))</f>
        <v>4</v>
      </c>
      <c r="BN38" s="125" t="n">
        <f aca="false">IF(ISNA(MATCH(BM39,$D39:$AG39,0)),BM38,IF(BM38+1&gt;COUNT($D39:$AG39),NA(),BM38+1))</f>
        <v>4</v>
      </c>
      <c r="BO38" s="125" t="e">
        <f aca="false">IF(ISNA(MATCH(BN39,$D39:$AG39,0)),BN38,IF(BN38+1&gt;COUNT($D39:$AG39),NA(),BN38+1))</f>
        <v>#N/A</v>
      </c>
      <c r="BP38" s="125" t="e">
        <f aca="false">IF(ISNA(MATCH(BO39,$D39:$AG39,0)),BO38,IF(BO38+1&gt;COUNT($D39:$AG39),NA(),BO38+1))</f>
        <v>#N/A</v>
      </c>
      <c r="BQ38" s="125" t="e">
        <f aca="false">IF(ISNA(MATCH(BP39,$D39:$AG39,0)),BP38,IF(BP38+1&gt;COUNT($D39:$AG39),NA(),BP38+1))</f>
        <v>#N/A</v>
      </c>
      <c r="BR38" s="125" t="e">
        <f aca="false">IF(ISNA(MATCH(BQ39,$D39:$AG39,0)),BQ38,IF(BQ38+1&gt;COUNT($D39:$AG39),NA(),BQ38+1))</f>
        <v>#N/A</v>
      </c>
      <c r="BS38" s="125" t="e">
        <f aca="false">IF(ISNA(MATCH(BR39,$D39:$AG39,0)),BR38,IF(BR38+1&gt;COUNT($D39:$AG39),NA(),BR38+1))</f>
        <v>#N/A</v>
      </c>
      <c r="BT38" s="125" t="e">
        <f aca="false">IF(ISNA(MATCH(BS39,$D39:$AG39,0)),BS38,IF(BS38+1&gt;COUNT($D39:$AG39),NA(),BS38+1))</f>
        <v>#N/A</v>
      </c>
      <c r="BU38" s="125" t="e">
        <f aca="false">IF(ISNA(MATCH(BT39,$D39:$AG39,0)),BT38,IF(BT38+1&gt;COUNT($D39:$AG39),NA(),BT38+1))</f>
        <v>#N/A</v>
      </c>
      <c r="BV38" s="125" t="e">
        <f aca="false">IF(ISNA(MATCH(BU39,$D39:$AG39,0)),BU38,IF(BU38+1&gt;COUNT($D39:$AG39),NA(),BU38+1))</f>
        <v>#N/A</v>
      </c>
      <c r="BW38" s="125" t="e">
        <f aca="false">IF(ISNA(MATCH(BV39,$D39:$AG39,0)),BV38,IF(BV38+1&gt;COUNT($D39:$AG39),NA(),BV38+1))</f>
        <v>#N/A</v>
      </c>
      <c r="BX38" s="125" t="e">
        <f aca="false">IF(ISNA(MATCH(BW39,$D39:$AG39,0)),BW38,IF(BW38+1&gt;COUNT($D39:$AG39),NA(),BW38+1))</f>
        <v>#N/A</v>
      </c>
      <c r="BY38" s="125" t="e">
        <f aca="false">IF(ISNA(MATCH(BX39,$D39:$AG39,0)),BX38,IF(BX38+1&gt;COUNT($D39:$AG39),NA(),BX38+1))</f>
        <v>#N/A</v>
      </c>
      <c r="BZ38" s="125" t="e">
        <f aca="false">IF(ISNA(MATCH(BY39,$D39:$AG39,0)),BY38,IF(BY38+1&gt;COUNT($D39:$AG39),NA(),BY38+1))</f>
        <v>#N/A</v>
      </c>
      <c r="CA38" s="125" t="e">
        <f aca="false">IF(ISNA(MATCH(BZ39,$D39:$AG39,0)),BZ38,IF(BZ38+1&gt;COUNT($D39:$AG39),NA(),BZ38+1))</f>
        <v>#N/A</v>
      </c>
      <c r="CB38" s="125" t="e">
        <f aca="false">IF(ISNA(MATCH(CA39,$D39:$AG39,0)),CA38,IF(CA38+1&gt;COUNT($D39:$AG39),NA(),CA38+1))</f>
        <v>#N/A</v>
      </c>
      <c r="CC38" s="125" t="e">
        <f aca="false">IF(ISNA(MATCH(CB39,$D39:$AG39,0)),CB38,IF(CB38+1&gt;COUNT($D39:$AG39),NA(),CB38+1))</f>
        <v>#N/A</v>
      </c>
      <c r="CD38" s="125" t="e">
        <f aca="false">IF(ISNA(MATCH(CC39,$D39:$AG39,0)),CC38,IF(CC38+1&gt;COUNT($D39:$AG39),NA(),CC38+1))</f>
        <v>#N/A</v>
      </c>
      <c r="CE38" s="125" t="e">
        <f aca="false">IF(ISNA(MATCH(CD39,$D39:$AG39,0)),CD38,IF(CD38+1&gt;COUNT($D39:$AG39),NA(),CD38+1))</f>
        <v>#N/A</v>
      </c>
      <c r="CF38" s="125" t="e">
        <f aca="false">IF(ISNA(MATCH(CE39,$D39:$AG39,0)),CE38,IF(CE38+1&gt;COUNT($D39:$AG39),NA(),CE38+1))</f>
        <v>#N/A</v>
      </c>
      <c r="CG38" s="125" t="e">
        <f aca="false">IF(ISNA(MATCH(CF39,$D39:$AG39,0)),CF38,IF(CF38+1&gt;COUNT($D39:$AG39),NA(),CF38+1))</f>
        <v>#N/A</v>
      </c>
      <c r="CH38" s="125" t="e">
        <f aca="false">IF(ISNA(MATCH(CG39,$D39:$AG39,0)),CG38,IF(CG38+1&gt;COUNT($D39:$AG39),NA(),CG38+1))</f>
        <v>#N/A</v>
      </c>
      <c r="CI38" s="125" t="e">
        <f aca="false">IF(ISNA(MATCH(CH39,$D39:$AG39,0)),CH38,IF(CH38+1&gt;COUNT($D39:$AG39),NA(),CH38+1))</f>
        <v>#N/A</v>
      </c>
      <c r="CJ38" s="125" t="e">
        <f aca="false">IF(ISNA(MATCH(CI39,$D39:$AG39,0)),CI38,IF(CI38+1&gt;COUNT($D39:$AG39),NA(),CI38+1))</f>
        <v>#N/A</v>
      </c>
      <c r="CK38" s="125" t="e">
        <f aca="false">IF(ISNA(MATCH(CJ39,$D39:$AG39,0)),CJ38,IF(CJ38+1&gt;COUNT($D39:$AG39),NA(),CJ38+1))</f>
        <v>#N/A</v>
      </c>
      <c r="CL38" s="125" t="e">
        <f aca="false">IF(ISNA(MATCH(CK39,$D39:$AG39,0)),CK38,IF(CK38+1&gt;COUNT($D39:$AG39),NA(),CK38+1))</f>
        <v>#N/A</v>
      </c>
      <c r="CM38" s="125" t="e">
        <f aca="false">IF(ISNA(MATCH(CL39,$D39:$AG39,0)),CL38,IF(CL38+1&gt;COUNT($D39:$AG39),NA(),CL38+1))</f>
        <v>#N/A</v>
      </c>
      <c r="CN38" s="125" t="e">
        <f aca="false">IF(ISNA(MATCH(CM39,$D39:$AG39,0)),CM38,IF(CM38+1&gt;COUNT($D39:$AG39),NA(),CM38+1))</f>
        <v>#N/A</v>
      </c>
      <c r="CO38" s="125" t="e">
        <f aca="false">IF(ISNA(MATCH(CN39,$D39:$AG39,0)),CN38,IF(CN38+1&gt;COUNT($D39:$AG39),NA(),CN38+1))</f>
        <v>#N/A</v>
      </c>
      <c r="CP38" s="125" t="e">
        <f aca="false">IF(ISNA(MATCH(CO39,$D39:$AG39,0)),CO38,IF(CO38+1&gt;COUNT($D39:$AG39),NA(),CO38+1))</f>
        <v>#N/A</v>
      </c>
      <c r="CQ38" s="125" t="e">
        <f aca="false">IF(ISNA(MATCH(CP39,$D39:$AG39,0)),CP38,IF(CP38+1&gt;COUNT($D39:$AG39),NA(),CP38+1))</f>
        <v>#N/A</v>
      </c>
      <c r="CR38" s="125" t="e">
        <f aca="false">IF(ISNA(MATCH(CQ39,$D39:$AG39,0)),CQ38,IF(CQ38+1&gt;COUNT($D39:$AG39),NA(),CQ38+1))</f>
        <v>#N/A</v>
      </c>
      <c r="CS38" s="125" t="e">
        <f aca="false">IF(ISNA(MATCH(CR39,$D39:$AG39,0)),CR38,IF(CR38+1&gt;COUNT($D39:$AG39),NA(),CR38+1))</f>
        <v>#N/A</v>
      </c>
      <c r="CT38" s="125" t="e">
        <f aca="false">IF(ISNA(MATCH(CS39,$D39:$AG39,0)),CS38,IF(CS38+1&gt;COUNT($D39:$AG39),NA(),CS38+1))</f>
        <v>#N/A</v>
      </c>
      <c r="CU38" s="125" t="e">
        <f aca="false">IF(ISNA(MATCH(CT39,$D39:$AG39,0)),CT38,IF(CT38+1&gt;COUNT($D39:$AG39),NA(),CT38+1))</f>
        <v>#N/A</v>
      </c>
      <c r="CV38" s="125" t="e">
        <f aca="false">IF(ISNA(MATCH(CU39,$D39:$AG39,0)),CU38,IF(CU38+1&gt;COUNT($D39:$AG39),NA(),CU38+1))</f>
        <v>#N/A</v>
      </c>
      <c r="CW38" s="125" t="e">
        <f aca="false">IF(ISNA(MATCH(CV39,$D39:$AG39,0)),CV38,IF(CV38+1&gt;COUNT($D39:$AG39),NA(),CV38+1))</f>
        <v>#N/A</v>
      </c>
      <c r="CY38" s="125" t="e">
        <f aca="false">IF(ISNA(MATCH(AP39,$D39:$AG39,0)),NA(),INDEX($D40:$AG40,1,MATCH(AP39,$D39:$AG39,0)))</f>
        <v>#N/A</v>
      </c>
      <c r="CZ38" s="125" t="e">
        <f aca="false">IF(ISNA(MATCH(AQ39,$D39:$AG39,0)),NA(),INDEX($D40:$AG40,1,MATCH(AQ39,$D39:$AG39,0)))</f>
        <v>#N/A</v>
      </c>
      <c r="DA38" s="125" t="n">
        <f aca="false">IF(ISNA(MATCH(AR39,$D39:$AG39,0)),NA(),INDEX($D40:$AG40,1,MATCH(AR39,$D39:$AG39,0)))</f>
        <v>-18.7</v>
      </c>
      <c r="DB38" s="125" t="e">
        <f aca="false">IF(ISNA(MATCH(AS39,$D39:$AG39,0)),NA(),INDEX($D40:$AG40,1,MATCH(AS39,$D39:$AG39,0)))</f>
        <v>#N/A</v>
      </c>
      <c r="DC38" s="125" t="n">
        <f aca="false">IF(ISNA(MATCH(AT39,$D39:$AG39,0)),NA(),INDEX($D40:$AG40,1,MATCH(AT39,$D39:$AG39,0)))</f>
        <v>0</v>
      </c>
      <c r="DD38" s="125" t="e">
        <f aca="false">IF(ISNA(MATCH(AU39,$D39:$AG39,0)),NA(),INDEX($D40:$AG40,1,MATCH(AU39,$D39:$AG39,0)))</f>
        <v>#N/A</v>
      </c>
      <c r="DE38" s="125" t="e">
        <f aca="false">IF(ISNA(MATCH(AV39,$D39:$AG39,0)),NA(),INDEX($D40:$AG40,1,MATCH(AV39,$D39:$AG39,0)))</f>
        <v>#N/A</v>
      </c>
      <c r="DF38" s="125" t="e">
        <f aca="false">IF(ISNA(MATCH(AW39,$D39:$AG39,0)),NA(),INDEX($D40:$AG40,1,MATCH(AW39,$D39:$AG39,0)))</f>
        <v>#N/A</v>
      </c>
      <c r="DG38" s="125" t="e">
        <f aca="false">IF(ISNA(MATCH(AX39,$D39:$AG39,0)),NA(),INDEX($D40:$AG40,1,MATCH(AX39,$D39:$AG39,0)))</f>
        <v>#N/A</v>
      </c>
      <c r="DH38" s="125" t="e">
        <f aca="false">IF(ISNA(MATCH(AY39,$D39:$AG39,0)),NA(),INDEX($D40:$AG40,1,MATCH(AY39,$D39:$AG39,0)))</f>
        <v>#N/A</v>
      </c>
      <c r="DI38" s="125" t="e">
        <f aca="false">IF(ISNA(MATCH(AZ39,$D39:$AG39,0)),NA(),INDEX($D40:$AG40,1,MATCH(AZ39,$D39:$AG39,0)))</f>
        <v>#N/A</v>
      </c>
      <c r="DJ38" s="125" t="e">
        <f aca="false">IF(ISNA(MATCH(BA39,$D39:$AG39,0)),NA(),INDEX($D40:$AG40,1,MATCH(BA39,$D39:$AG39,0)))</f>
        <v>#N/A</v>
      </c>
      <c r="DK38" s="125" t="e">
        <f aca="false">IF(ISNA(MATCH(BB39,$D39:$AG39,0)),NA(),INDEX($D40:$AG40,1,MATCH(BB39,$D39:$AG39,0)))</f>
        <v>#N/A</v>
      </c>
      <c r="DL38" s="125" t="e">
        <f aca="false">IF(ISNA(MATCH(BC39,$D39:$AG39,0)),NA(),INDEX($D40:$AG40,1,MATCH(BC39,$D39:$AG39,0)))</f>
        <v>#N/A</v>
      </c>
      <c r="DM38" s="125" t="e">
        <f aca="false">IF(ISNA(MATCH(BD39,$D39:$AG39,0)),NA(),INDEX($D40:$AG40,1,MATCH(BD39,$D39:$AG39,0)))</f>
        <v>#N/A</v>
      </c>
      <c r="DN38" s="125" t="e">
        <f aca="false">IF(ISNA(MATCH(BE39,$D39:$AG39,0)),NA(),INDEX($D40:$AG40,1,MATCH(BE39,$D39:$AG39,0)))</f>
        <v>#N/A</v>
      </c>
      <c r="DO38" s="125" t="e">
        <f aca="false">IF(ISNA(MATCH(BF39,$D39:$AG39,0)),NA(),INDEX($D40:$AG40,1,MATCH(BF39,$D39:$AG39,0)))</f>
        <v>#N/A</v>
      </c>
      <c r="DP38" s="125" t="e">
        <f aca="false">IF(ISNA(MATCH(BG39,$D39:$AG39,0)),NA(),INDEX($D40:$AG40,1,MATCH(BG39,$D39:$AG39,0)))</f>
        <v>#N/A</v>
      </c>
      <c r="DQ38" s="125" t="e">
        <f aca="false">IF(ISNA(MATCH(BH39,$D39:$AG39,0)),NA(),INDEX($D40:$AG40,1,MATCH(BH39,$D39:$AG39,0)))</f>
        <v>#N/A</v>
      </c>
      <c r="DR38" s="125" t="e">
        <f aca="false">IF(ISNA(MATCH(BI39,$D39:$AG39,0)),NA(),INDEX($D40:$AG40,1,MATCH(BI39,$D39:$AG39,0)))</f>
        <v>#N/A</v>
      </c>
      <c r="DS38" s="125" t="e">
        <f aca="false">IF(ISNA(MATCH(BJ39,$D39:$AG39,0)),NA(),INDEX($D40:$AG40,1,MATCH(BJ39,$D39:$AG39,0)))</f>
        <v>#N/A</v>
      </c>
      <c r="DT38" s="125" t="e">
        <f aca="false">IF(ISNA(MATCH(BK39,$D39:$AG39,0)),NA(),INDEX($D40:$AG40,1,MATCH(BK39,$D39:$AG39,0)))</f>
        <v>#N/A</v>
      </c>
      <c r="DU38" s="125" t="n">
        <f aca="false">IF(ISNA(MATCH(BL39,$D39:$AG39,0)),NA(),INDEX($D40:$AG40,1,MATCH(BL39,$D39:$AG39,0)))</f>
        <v>0</v>
      </c>
      <c r="DV38" s="125" t="e">
        <f aca="false">IF(ISNA(MATCH(BM39,$D39:$AG39,0)),NA(),INDEX($D40:$AG40,1,MATCH(BM39,$D39:$AG39,0)))</f>
        <v>#N/A</v>
      </c>
      <c r="DW38" s="125" t="n">
        <f aca="false">IF(ISNA(MATCH(BN39,$D39:$AG39,0)),NA(),INDEX($D40:$AG40,1,MATCH(BN39,$D39:$AG39,0)))</f>
        <v>-19.1</v>
      </c>
      <c r="DX38" s="125" t="e">
        <f aca="false">IF(ISNA(MATCH(BO39,$D39:$AG39,0)),NA(),INDEX($D40:$AG40,1,MATCH(BO39,$D39:$AG39,0)))</f>
        <v>#N/A</v>
      </c>
      <c r="DY38" s="125" t="e">
        <f aca="false">IF(ISNA(MATCH(BP39,$D39:$AG39,0)),NA(),INDEX($D40:$AG40,1,MATCH(BP39,$D39:$AG39,0)))</f>
        <v>#N/A</v>
      </c>
      <c r="DZ38" s="125" t="e">
        <f aca="false">IF(ISNA(MATCH(BQ39,$D39:$AG39,0)),NA(),INDEX($D40:$AG40,1,MATCH(BQ39,$D39:$AG39,0)))</f>
        <v>#N/A</v>
      </c>
      <c r="EA38" s="125" t="e">
        <f aca="false">IF(ISNA(MATCH(BR39,$D39:$AG39,0)),NA(),INDEX($D40:$AG40,1,MATCH(BR39,$D39:$AG39,0)))</f>
        <v>#N/A</v>
      </c>
      <c r="EB38" s="125" t="e">
        <f aca="false">IF(ISNA(MATCH(BS39,$D39:$AG39,0)),NA(),INDEX($D40:$AG40,1,MATCH(BS39,$D39:$AG39,0)))</f>
        <v>#N/A</v>
      </c>
      <c r="EC38" s="125" t="e">
        <f aca="false">IF(ISNA(MATCH(BT39,$D39:$AG39,0)),NA(),INDEX($D40:$AG40,1,MATCH(BT39,$D39:$AG39,0)))</f>
        <v>#N/A</v>
      </c>
      <c r="ED38" s="125" t="e">
        <f aca="false">IF(ISNA(MATCH(BU39,$D39:$AG39,0)),NA(),INDEX($D40:$AG40,1,MATCH(BU39,$D39:$AG39,0)))</f>
        <v>#N/A</v>
      </c>
      <c r="EE38" s="125" t="e">
        <f aca="false">IF(ISNA(MATCH(BV39,$D39:$AG39,0)),NA(),INDEX($D40:$AG40,1,MATCH(BV39,$D39:$AG39,0)))</f>
        <v>#N/A</v>
      </c>
      <c r="EF38" s="125" t="e">
        <f aca="false">IF(ISNA(MATCH(BW39,$D39:$AG39,0)),NA(),INDEX($D40:$AG40,1,MATCH(BW39,$D39:$AG39,0)))</f>
        <v>#N/A</v>
      </c>
      <c r="EG38" s="125" t="e">
        <f aca="false">IF(ISNA(MATCH(BX39,$D39:$AG39,0)),NA(),INDEX($D40:$AG40,1,MATCH(BX39,$D39:$AG39,0)))</f>
        <v>#N/A</v>
      </c>
      <c r="EH38" s="125" t="e">
        <f aca="false">IF(ISNA(MATCH(BY39,$D39:$AG39,0)),NA(),INDEX($D40:$AG40,1,MATCH(BY39,$D39:$AG39,0)))</f>
        <v>#N/A</v>
      </c>
      <c r="EI38" s="125" t="e">
        <f aca="false">IF(ISNA(MATCH(BZ39,$D39:$AG39,0)),NA(),INDEX($D40:$AG40,1,MATCH(BZ39,$D39:$AG39,0)))</f>
        <v>#N/A</v>
      </c>
      <c r="EJ38" s="125" t="e">
        <f aca="false">IF(ISNA(MATCH(CA39,$D39:$AG39,0)),NA(),INDEX($D40:$AG40,1,MATCH(CA39,$D39:$AG39,0)))</f>
        <v>#N/A</v>
      </c>
      <c r="EK38" s="125" t="e">
        <f aca="false">IF(ISNA(MATCH(CB39,$D39:$AG39,0)),NA(),INDEX($D40:$AG40,1,MATCH(CB39,$D39:$AG39,0)))</f>
        <v>#N/A</v>
      </c>
      <c r="EL38" s="125" t="e">
        <f aca="false">IF(ISNA(MATCH(CC39,$D39:$AG39,0)),NA(),INDEX($D40:$AG40,1,MATCH(CC39,$D39:$AG39,0)))</f>
        <v>#N/A</v>
      </c>
      <c r="EM38" s="125" t="e">
        <f aca="false">IF(ISNA(MATCH(CD39,$D39:$AG39,0)),NA(),INDEX($D40:$AG40,1,MATCH(CD39,$D39:$AG39,0)))</f>
        <v>#N/A</v>
      </c>
      <c r="EN38" s="125" t="e">
        <f aca="false">IF(ISNA(MATCH(CE39,$D39:$AG39,0)),NA(),INDEX($D40:$AG40,1,MATCH(CE39,$D39:$AG39,0)))</f>
        <v>#N/A</v>
      </c>
      <c r="EO38" s="125" t="e">
        <f aca="false">IF(ISNA(MATCH(CF39,$D39:$AG39,0)),NA(),INDEX($D40:$AG40,1,MATCH(CF39,$D39:$AG39,0)))</f>
        <v>#N/A</v>
      </c>
      <c r="EP38" s="125" t="e">
        <f aca="false">IF(ISNA(MATCH(CG39,$D39:$AG39,0)),NA(),INDEX($D40:$AG40,1,MATCH(CG39,$D39:$AG39,0)))</f>
        <v>#N/A</v>
      </c>
      <c r="EQ38" s="125" t="e">
        <f aca="false">IF(ISNA(MATCH(CH39,$D39:$AG39,0)),NA(),INDEX($D40:$AG40,1,MATCH(CH39,$D39:$AG39,0)))</f>
        <v>#N/A</v>
      </c>
      <c r="ER38" s="125" t="e">
        <f aca="false">IF(ISNA(MATCH(CI39,$D39:$AG39,0)),NA(),INDEX($D40:$AG40,1,MATCH(CI39,$D39:$AG39,0)))</f>
        <v>#N/A</v>
      </c>
      <c r="ES38" s="125" t="e">
        <f aca="false">IF(ISNA(MATCH(CJ39,$D39:$AG39,0)),NA(),INDEX($D40:$AG40,1,MATCH(CJ39,$D39:$AG39,0)))</f>
        <v>#N/A</v>
      </c>
      <c r="ET38" s="125" t="e">
        <f aca="false">IF(ISNA(MATCH(CK39,$D39:$AG39,0)),NA(),INDEX($D40:$AG40,1,MATCH(CK39,$D39:$AG39,0)))</f>
        <v>#N/A</v>
      </c>
      <c r="EU38" s="125" t="e">
        <f aca="false">IF(ISNA(MATCH(CL39,$D39:$AG39,0)),NA(),INDEX($D40:$AG40,1,MATCH(CL39,$D39:$AG39,0)))</f>
        <v>#N/A</v>
      </c>
      <c r="EV38" s="125" t="e">
        <f aca="false">IF(ISNA(MATCH(CM39,$D39:$AG39,0)),NA(),INDEX($D40:$AG40,1,MATCH(CM39,$D39:$AG39,0)))</f>
        <v>#N/A</v>
      </c>
      <c r="EW38" s="125" t="e">
        <f aca="false">IF(ISNA(MATCH(CN39,$D39:$AG39,0)),NA(),INDEX($D40:$AG40,1,MATCH(CN39,$D39:$AG39,0)))</f>
        <v>#N/A</v>
      </c>
      <c r="EX38" s="125" t="e">
        <f aca="false">IF(ISNA(MATCH(CO39,$D39:$AG39,0)),NA(),INDEX($D40:$AG40,1,MATCH(CO39,$D39:$AG39,0)))</f>
        <v>#N/A</v>
      </c>
      <c r="EY38" s="125" t="e">
        <f aca="false">IF(ISNA(MATCH(CP39,$D39:$AG39,0)),NA(),INDEX($D40:$AG40,1,MATCH(CP39,$D39:$AG39,0)))</f>
        <v>#N/A</v>
      </c>
      <c r="EZ38" s="125" t="e">
        <f aca="false">IF(ISNA(MATCH(CQ39,$D39:$AG39,0)),NA(),INDEX($D40:$AG40,1,MATCH(CQ39,$D39:$AG39,0)))</f>
        <v>#N/A</v>
      </c>
      <c r="FA38" s="125" t="e">
        <f aca="false">IF(ISNA(MATCH(CR39,$D39:$AG39,0)),NA(),INDEX($D40:$AG40,1,MATCH(CR39,$D39:$AG39,0)))</f>
        <v>#N/A</v>
      </c>
      <c r="FB38" s="125" t="e">
        <f aca="false">IF(ISNA(MATCH(CS39,$D39:$AG39,0)),NA(),INDEX($D40:$AG40,1,MATCH(CS39,$D39:$AG39,0)))</f>
        <v>#N/A</v>
      </c>
      <c r="FC38" s="125" t="e">
        <f aca="false">IF(ISNA(MATCH(CT39,$D39:$AG39,0)),NA(),INDEX($D40:$AG40,1,MATCH(CT39,$D39:$AG39,0)))</f>
        <v>#N/A</v>
      </c>
      <c r="FD38" s="125" t="e">
        <f aca="false">IF(ISNA(MATCH(CU39,$D39:$AG39,0)),NA(),INDEX($D40:$AG40,1,MATCH(CU39,$D39:$AG39,0)))</f>
        <v>#N/A</v>
      </c>
      <c r="FE38" s="125" t="e">
        <f aca="false">IF(ISNA(MATCH(CV39,$D39:$AG39,0)),NA(),INDEX($D40:$AG40,1,MATCH(CV39,$D39:$AG39,0)))</f>
        <v>#N/A</v>
      </c>
      <c r="FF38" s="125" t="e">
        <f aca="false">IF(ISNA(MATCH(CW39,$D39:$AG39,0)),NA(),INDEX($D40:$AG40,1,MATCH(CW39,$D39:$AG39,0)))</f>
        <v>#N/A</v>
      </c>
      <c r="FI38" s="125" t="e">
        <f aca="false">CY38</f>
        <v>#N/A</v>
      </c>
      <c r="FJ38" s="125" t="e">
        <f aca="false">IF(ISNA(CZ38),FI38+(AQ39-AP39)*(INDEX(CZ38:$FF38,1,MATCH(1,CZ40:$FF40,0))-FI38)/(INDEX(AQ39:$CW39,1,MATCH(1,CZ40:$FF40,0))-AP39),CZ38)</f>
        <v>#N/A</v>
      </c>
      <c r="FK38" s="125" t="n">
        <f aca="false">IF(ISNA(DA38),FJ38+(AR39-AQ39)*(INDEX(DA38:$FF38,1,MATCH(1,DA40:$FF40,0))-FJ38)/(INDEX(AR39:$CW39,1,MATCH(1,DA40:$FF40,0))-AQ39),DA38)</f>
        <v>-18.7</v>
      </c>
      <c r="FL38" s="125" t="n">
        <f aca="false">IF(ISNA(DB38),FK38+(AS39-AR39)*(INDEX(DB38:$FF38,1,MATCH(1,DB40:$FF40,0))-FK38)/(INDEX(AS39:$CW39,1,MATCH(1,DB40:$FF40,0))-AR39),DB38)</f>
        <v>-8.81151832460733</v>
      </c>
      <c r="FM38" s="125" t="n">
        <f aca="false">IF(ISNA(DC38),FL38+(AT39-AS39)*(INDEX(DC38:$FF38,1,MATCH(1,DC40:$FF40,0))-FL38)/(INDEX(AT39:$CW39,1,MATCH(1,DC40:$FF40,0))-AS39),DC38)</f>
        <v>0</v>
      </c>
      <c r="FN38" s="125" t="n">
        <f aca="false">IF(ISNA(DD38),FM38+(AU39-AT39)*(INDEX(DD38:$FF38,1,MATCH(1,DD40:$FF40,0))-FM38)/(INDEX(AU39:$CW39,1,MATCH(1,DD40:$FF40,0))-AT39),DD38)</f>
        <v>0</v>
      </c>
      <c r="FO38" s="125" t="n">
        <f aca="false">IF(ISNA(DE38),FN38+(AV39-AU39)*(INDEX(DE38:$FF38,1,MATCH(1,DE40:$FF40,0))-FN38)/(INDEX(AV39:$CW39,1,MATCH(1,DE40:$FF40,0))-AU39),DE38)</f>
        <v>0</v>
      </c>
      <c r="FP38" s="125" t="n">
        <f aca="false">IF(ISNA(DF38),FO38+(AW39-AV39)*(INDEX(DF38:$FF38,1,MATCH(1,DF40:$FF40,0))-FO38)/(INDEX(AW39:$CW39,1,MATCH(1,DF40:$FF40,0))-AV39),DF38)</f>
        <v>0</v>
      </c>
      <c r="FQ38" s="125" t="n">
        <f aca="false">IF(ISNA(DG38),FP38+(AX39-AW39)*(INDEX(DG38:$FF38,1,MATCH(1,DG40:$FF40,0))-FP38)/(INDEX(AX39:$CW39,1,MATCH(1,DG40:$FF40,0))-AW39),DG38)</f>
        <v>0</v>
      </c>
      <c r="FR38" s="125" t="n">
        <f aca="false">IF(ISNA(DH38),FQ38+(AY39-AX39)*(INDEX(DH38:$FF38,1,MATCH(1,DH40:$FF40,0))-FQ38)/(INDEX(AY39:$CW39,1,MATCH(1,DH40:$FF40,0))-AX39),DH38)</f>
        <v>0</v>
      </c>
      <c r="FS38" s="125" t="n">
        <f aca="false">IF(ISNA(DI38),FR38+(AZ39-AY39)*(INDEX(DI38:$FF38,1,MATCH(1,DI40:$FF40,0))-FR38)/(INDEX(AZ39:$CW39,1,MATCH(1,DI40:$FF40,0))-AY39),DI38)</f>
        <v>0</v>
      </c>
      <c r="FT38" s="125" t="n">
        <f aca="false">IF(ISNA(DJ38),FS38+(BA39-AZ39)*(INDEX(DJ38:$FF38,1,MATCH(1,DJ40:$FF40,0))-FS38)/(INDEX(BA39:$CW39,1,MATCH(1,DJ40:$FF40,0))-AZ39),DJ38)</f>
        <v>0</v>
      </c>
      <c r="FU38" s="125" t="n">
        <f aca="false">IF(ISNA(DK38),FT38+(BB39-BA39)*(INDEX(DK38:$FF38,1,MATCH(1,DK40:$FF40,0))-FT38)/(INDEX(BB39:$CW39,1,MATCH(1,DK40:$FF40,0))-BA39),DK38)</f>
        <v>0</v>
      </c>
      <c r="FV38" s="125" t="n">
        <f aca="false">IF(ISNA(DL38),FU38+(BC39-BB39)*(INDEX(DL38:$FF38,1,MATCH(1,DL40:$FF40,0))-FU38)/(INDEX(BC39:$CW39,1,MATCH(1,DL40:$FF40,0))-BB39),DL38)</f>
        <v>0</v>
      </c>
      <c r="FW38" s="125" t="n">
        <f aca="false">IF(ISNA(DM38),FV38+(BD39-BC39)*(INDEX(DM38:$FF38,1,MATCH(1,DM40:$FF40,0))-FV38)/(INDEX(BD39:$CW39,1,MATCH(1,DM40:$FF40,0))-BC39),DM38)</f>
        <v>0</v>
      </c>
      <c r="FX38" s="125" t="n">
        <f aca="false">IF(ISNA(DN38),FW38+(BE39-BD39)*(INDEX(DN38:$FF38,1,MATCH(1,DN40:$FF40,0))-FW38)/(INDEX(BE39:$CW39,1,MATCH(1,DN40:$FF40,0))-BD39),DN38)</f>
        <v>0</v>
      </c>
      <c r="FY38" s="125" t="n">
        <f aca="false">IF(ISNA(DO38),FX38+(BF39-BE39)*(INDEX(DO38:$FF38,1,MATCH(1,DO40:$FF40,0))-FX38)/(INDEX(BF39:$CW39,1,MATCH(1,DO40:$FF40,0))-BE39),DO38)</f>
        <v>0</v>
      </c>
      <c r="FZ38" s="125" t="n">
        <f aca="false">IF(ISNA(DP38),FY38+(BG39-BF39)*(INDEX(DP38:$FF38,1,MATCH(1,DP40:$FF40,0))-FY38)/(INDEX(BG39:$CW39,1,MATCH(1,DP40:$FF40,0))-BF39),DP38)</f>
        <v>0</v>
      </c>
      <c r="GA38" s="125" t="n">
        <f aca="false">IF(ISNA(DQ38),FZ38+(BH39-BG39)*(INDEX(DQ38:$FF38,1,MATCH(1,DQ40:$FF40,0))-FZ38)/(INDEX(BH39:$CW39,1,MATCH(1,DQ40:$FF40,0))-BG39),DQ38)</f>
        <v>0</v>
      </c>
      <c r="GB38" s="125" t="n">
        <f aca="false">IF(ISNA(DR38),GA38+(BI39-BH39)*(INDEX(DR38:$FF38,1,MATCH(1,DR40:$FF40,0))-GA38)/(INDEX(BI39:$CW39,1,MATCH(1,DR40:$FF40,0))-BH39),DR38)</f>
        <v>0</v>
      </c>
      <c r="GC38" s="125" t="n">
        <f aca="false">IF(ISNA(DS38),GB38+(BJ39-BI39)*(INDEX(DS38:$FF38,1,MATCH(1,DS40:$FF40,0))-GB38)/(INDEX(BJ39:$CW39,1,MATCH(1,DS40:$FF40,0))-BI39),DS38)</f>
        <v>0</v>
      </c>
      <c r="GD38" s="125" t="n">
        <f aca="false">IF(ISNA(DT38),GC38+(BK39-BJ39)*(INDEX(DT38:$FF38,1,MATCH(1,DT40:$FF40,0))-GC38)/(INDEX(BK39:$CW39,1,MATCH(1,DT40:$FF40,0))-BJ39),DT38)</f>
        <v>0</v>
      </c>
      <c r="GE38" s="125" t="n">
        <f aca="false">IF(ISNA(DU38),GD38+(BL39-BK39)*(INDEX(DU38:$FF38,1,MATCH(1,DU40:$FF40,0))-GD38)/(INDEX(BL39:$CW39,1,MATCH(1,DU40:$FF40,0))-BK39),DU38)</f>
        <v>0</v>
      </c>
      <c r="GF38" s="125" t="n">
        <f aca="false">IF(ISNA(DV38),GE38+(BM39-BL39)*(INDEX(DV38:$FF38,1,MATCH(1,DV40:$FF40,0))-GE38)/(INDEX(BM39:$CW39,1,MATCH(1,DV40:$FF40,0))-BL39),DV38)</f>
        <v>-12.6</v>
      </c>
      <c r="GG38" s="125" t="n">
        <f aca="false">IF(ISNA(DW38),GF38+(BN39-BM39)*(INDEX(DW38:$FF38,1,MATCH(1,DW40:$FF40,0))-GF38)/(INDEX(BN39:$CW39,1,MATCH(1,DW40:$FF40,0))-BM39),DW38)</f>
        <v>-19.1</v>
      </c>
      <c r="GH38" s="125" t="e">
        <f aca="false">IF(ISNA(DX38),GG38+(BO39-BN39)*(INDEX(DX38:$FF38,1,MATCH(1,DX40:$FF40,0))-GG38)/(INDEX(BO39:$CW39,1,MATCH(1,DX40:$FF40,0))-BN39),DX38)</f>
        <v>#N/A</v>
      </c>
      <c r="GI38" s="125" t="e">
        <f aca="false">IF(ISNA(DY38),GH38+(BP39-BO39)*(INDEX(DY38:$FF38,1,MATCH(1,DY40:$FF40,0))-GH38)/(INDEX(BP39:$CW39,1,MATCH(1,DY40:$FF40,0))-BO39),DY38)</f>
        <v>#N/A</v>
      </c>
      <c r="GJ38" s="125" t="e">
        <f aca="false">IF(ISNA(DZ38),GI38+(BQ39-BP39)*(INDEX(DZ38:$FF38,1,MATCH(1,DZ40:$FF40,0))-GI38)/(INDEX(BQ39:$CW39,1,MATCH(1,DZ40:$FF40,0))-BP39),DZ38)</f>
        <v>#N/A</v>
      </c>
      <c r="GK38" s="125" t="e">
        <f aca="false">IF(ISNA(EA38),GJ38+(BR39-BQ39)*(INDEX(EA38:$FF38,1,MATCH(1,EA40:$FF40,0))-GJ38)/(INDEX(BR39:$CW39,1,MATCH(1,EA40:$FF40,0))-BQ39),EA38)</f>
        <v>#N/A</v>
      </c>
      <c r="GL38" s="125" t="e">
        <f aca="false">IF(ISNA(EB38),GK38+(BS39-BR39)*(INDEX(EB38:$FF38,1,MATCH(1,EB40:$FF40,0))-GK38)/(INDEX(BS39:$CW39,1,MATCH(1,EB40:$FF40,0))-BR39),EB38)</f>
        <v>#N/A</v>
      </c>
      <c r="GM38" s="125" t="e">
        <f aca="false">IF(ISNA(EC38),GL38+(BT39-BS39)*(INDEX(EC38:$FF38,1,MATCH(1,EC40:$FF40,0))-GL38)/(INDEX(BT39:$CW39,1,MATCH(1,EC40:$FF40,0))-BS39),EC38)</f>
        <v>#N/A</v>
      </c>
      <c r="GN38" s="125" t="e">
        <f aca="false">IF(ISNA(ED38),GM38+(BU39-BT39)*(INDEX(ED38:$FF38,1,MATCH(1,ED40:$FF40,0))-GM38)/(INDEX(BU39:$CW39,1,MATCH(1,ED40:$FF40,0))-BT39),ED38)</f>
        <v>#N/A</v>
      </c>
      <c r="GO38" s="125" t="e">
        <f aca="false">IF(ISNA(EE38),GN38+(BV39-BU39)*(INDEX(EE38:$FF38,1,MATCH(1,EE40:$FF40,0))-GN38)/(INDEX(BV39:$CW39,1,MATCH(1,EE40:$FF40,0))-BU39),EE38)</f>
        <v>#N/A</v>
      </c>
      <c r="GP38" s="125" t="e">
        <f aca="false">IF(ISNA(EF38),GO38+(BW39-BV39)*(INDEX(EF38:$FF38,1,MATCH(1,EF40:$FF40,0))-GO38)/(INDEX(BW39:$CW39,1,MATCH(1,EF40:$FF40,0))-BV39),EF38)</f>
        <v>#N/A</v>
      </c>
      <c r="GQ38" s="125" t="e">
        <f aca="false">IF(ISNA(EG38),GP38+(BX39-BW39)*(INDEX(EG38:$FF38,1,MATCH(1,EG40:$FF40,0))-GP38)/(INDEX(BX39:$CW39,1,MATCH(1,EG40:$FF40,0))-BW39),EG38)</f>
        <v>#N/A</v>
      </c>
      <c r="GR38" s="125" t="e">
        <f aca="false">IF(ISNA(EH38),GQ38+(BY39-BX39)*(INDEX(EH38:$FF38,1,MATCH(1,EH40:$FF40,0))-GQ38)/(INDEX(BY39:$CW39,1,MATCH(1,EH40:$FF40,0))-BX39),EH38)</f>
        <v>#N/A</v>
      </c>
      <c r="GS38" s="125" t="e">
        <f aca="false">IF(ISNA(EI38),GR38+(BZ39-BY39)*(INDEX(EI38:$FF38,1,MATCH(1,EI40:$FF40,0))-GR38)/(INDEX(BZ39:$CW39,1,MATCH(1,EI40:$FF40,0))-BY39),EI38)</f>
        <v>#N/A</v>
      </c>
      <c r="GT38" s="125" t="e">
        <f aca="false">IF(ISNA(EJ38),GS38+(CA39-BZ39)*(INDEX(EJ38:$FF38,1,MATCH(1,EJ40:$FF40,0))-GS38)/(INDEX(CA39:$CW39,1,MATCH(1,EJ40:$FF40,0))-BZ39),EJ38)</f>
        <v>#N/A</v>
      </c>
      <c r="GU38" s="125" t="e">
        <f aca="false">IF(ISNA(EK38),GT38+(CB39-CA39)*(INDEX(EK38:$FF38,1,MATCH(1,EK40:$FF40,0))-GT38)/(INDEX(CB39:$CW39,1,MATCH(1,EK40:$FF40,0))-CA39),EK38)</f>
        <v>#N/A</v>
      </c>
      <c r="GV38" s="125" t="e">
        <f aca="false">IF(ISNA(EL38),GU38+(CC39-CB39)*(INDEX(EL38:$FF38,1,MATCH(1,EL40:$FF40,0))-GU38)/(INDEX(CC39:$CW39,1,MATCH(1,EL40:$FF40,0))-CB39),EL38)</f>
        <v>#N/A</v>
      </c>
      <c r="GW38" s="125" t="e">
        <f aca="false">IF(ISNA(EM38),GV38+(CD39-CC39)*(INDEX(EM38:$FF38,1,MATCH(1,EM40:$FF40,0))-GV38)/(INDEX(CD39:$CW39,1,MATCH(1,EM40:$FF40,0))-CC39),EM38)</f>
        <v>#N/A</v>
      </c>
      <c r="GX38" s="125" t="e">
        <f aca="false">IF(ISNA(EN38),GW38+(CE39-CD39)*(INDEX(EN38:$FF38,1,MATCH(1,EN40:$FF40,0))-GW38)/(INDEX(CE39:$CW39,1,MATCH(1,EN40:$FF40,0))-CD39),EN38)</f>
        <v>#N/A</v>
      </c>
      <c r="GY38" s="125" t="e">
        <f aca="false">IF(ISNA(EO38),GX38+(CF39-CE39)*(INDEX(EO38:$FF38,1,MATCH(1,EO40:$FF40,0))-GX38)/(INDEX(CF39:$CW39,1,MATCH(1,EO40:$FF40,0))-CE39),EO38)</f>
        <v>#N/A</v>
      </c>
      <c r="GZ38" s="125" t="e">
        <f aca="false">IF(ISNA(EP38),GY38+(CG39-CF39)*(INDEX(EP38:$FF38,1,MATCH(1,EP40:$FF40,0))-GY38)/(INDEX(CG39:$CW39,1,MATCH(1,EP40:$FF40,0))-CF39),EP38)</f>
        <v>#N/A</v>
      </c>
      <c r="HA38" s="125" t="e">
        <f aca="false">IF(ISNA(EQ38),GZ38+(CH39-CG39)*(INDEX(EQ38:$FF38,1,MATCH(1,EQ40:$FF40,0))-GZ38)/(INDEX(CH39:$CW39,1,MATCH(1,EQ40:$FF40,0))-CG39),EQ38)</f>
        <v>#N/A</v>
      </c>
      <c r="HB38" s="125" t="e">
        <f aca="false">IF(ISNA(ER38),HA38+(CI39-CH39)*(INDEX(ER38:$FF38,1,MATCH(1,ER40:$FF40,0))-HA38)/(INDEX(CI39:$CW39,1,MATCH(1,ER40:$FF40,0))-CH39),ER38)</f>
        <v>#N/A</v>
      </c>
      <c r="HC38" s="125" t="e">
        <f aca="false">IF(ISNA(ES38),HB38+(CJ39-CI39)*(INDEX(ES38:$FF38,1,MATCH(1,ES40:$FF40,0))-HB38)/(INDEX(CJ39:$CW39,1,MATCH(1,ES40:$FF40,0))-CI39),ES38)</f>
        <v>#N/A</v>
      </c>
      <c r="HD38" s="125" t="e">
        <f aca="false">IF(ISNA(ET38),HC38+(CK39-CJ39)*(INDEX(ET38:$FF38,1,MATCH(1,ET40:$FF40,0))-HC38)/(INDEX(CK39:$CW39,1,MATCH(1,ET40:$FF40,0))-CJ39),ET38)</f>
        <v>#N/A</v>
      </c>
      <c r="HE38" s="125" t="e">
        <f aca="false">IF(ISNA(EU38),HD38+(CL39-CK39)*(INDEX(EU38:$FF38,1,MATCH(1,EU40:$FF40,0))-HD38)/(INDEX(CL39:$CW39,1,MATCH(1,EU40:$FF40,0))-CK39),EU38)</f>
        <v>#N/A</v>
      </c>
      <c r="HF38" s="125" t="e">
        <f aca="false">IF(ISNA(EV38),HE38+(CM39-CL39)*(INDEX(EV38:$FF38,1,MATCH(1,EV40:$FF40,0))-HE38)/(INDEX(CM39:$CW39,1,MATCH(1,EV40:$FF40,0))-CL39),EV38)</f>
        <v>#N/A</v>
      </c>
      <c r="HG38" s="125" t="e">
        <f aca="false">IF(ISNA(EW38),HF38+(CN39-CM39)*(INDEX(EW38:$FF38,1,MATCH(1,EW40:$FF40,0))-HF38)/(INDEX(CN39:$CW39,1,MATCH(1,EW40:$FF40,0))-CM39),EW38)</f>
        <v>#N/A</v>
      </c>
      <c r="HH38" s="125" t="e">
        <f aca="false">IF(ISNA(EX38),HG38+(CO39-CN39)*(INDEX(EX38:$FF38,1,MATCH(1,EX40:$FF40,0))-HG38)/(INDEX(CO39:$CW39,1,MATCH(1,EX40:$FF40,0))-CN39),EX38)</f>
        <v>#N/A</v>
      </c>
      <c r="HI38" s="125" t="e">
        <f aca="false">IF(ISNA(EY38),HH38+(CP39-CO39)*(INDEX(EY38:$FF38,1,MATCH(1,EY40:$FF40,0))-HH38)/(INDEX(CP39:$CW39,1,MATCH(1,EY40:$FF40,0))-CO39),EY38)</f>
        <v>#N/A</v>
      </c>
      <c r="HJ38" s="125" t="e">
        <f aca="false">IF(ISNA(EZ38),HI38+(CQ39-CP39)*(INDEX(EZ38:$FF38,1,MATCH(1,EZ40:$FF40,0))-HI38)/(INDEX(CQ39:$CW39,1,MATCH(1,EZ40:$FF40,0))-CP39),EZ38)</f>
        <v>#N/A</v>
      </c>
      <c r="HK38" s="125" t="e">
        <f aca="false">IF(ISNA(FA38),HJ38+(CR39-CQ39)*(INDEX(FA38:$FF38,1,MATCH(1,FA40:$FF40,0))-HJ38)/(INDEX(CR39:$CW39,1,MATCH(1,FA40:$FF40,0))-CQ39),FA38)</f>
        <v>#N/A</v>
      </c>
      <c r="HL38" s="125" t="e">
        <f aca="false">IF(ISNA(FB38),HK38+(CS39-CR39)*(INDEX(FB38:$FF38,1,MATCH(1,FB40:$FF40,0))-HK38)/(INDEX(CS39:$CW39,1,MATCH(1,FB40:$FF40,0))-CR39),FB38)</f>
        <v>#N/A</v>
      </c>
      <c r="HM38" s="125" t="e">
        <f aca="false">IF(ISNA(FC38),HL38+(CT39-CS39)*(INDEX(FC38:$FF38,1,MATCH(1,FC40:$FF40,0))-HL38)/(INDEX(CT39:$CW39,1,MATCH(1,FC40:$FF40,0))-CS39),FC38)</f>
        <v>#N/A</v>
      </c>
      <c r="HN38" s="125" t="e">
        <f aca="false">IF(ISNA(FD38),HM38+(CU39-CT39)*(INDEX(FD38:$FF38,1,MATCH(1,FD40:$FF40,0))-HM38)/(INDEX(CU39:$CW39,1,MATCH(1,FD40:$FF40,0))-CT39),FD38)</f>
        <v>#N/A</v>
      </c>
      <c r="HO38" s="125" t="e">
        <f aca="false">IF(ISNA(FE38),HN38+(CV39-CU39)*(INDEX(FE38:$FF38,1,MATCH(1,FE40:$FF40,0))-HN38)/(INDEX(CV39:$CW39,1,MATCH(1,FE40:$FF40,0))-CU39),FE38)</f>
        <v>#N/A</v>
      </c>
      <c r="HP38" s="125" t="e">
        <f aca="false">IF(ISNA(FF38),HO38+(CW39-CV39)*(INDEX(FF38:$FF38,1,MATCH(1,FF40:$FF40,0))-HO38)/(INDEX(CW39:$CW39,1,MATCH(1,FF40:$FF40,0))-CV39),FF38)</f>
        <v>#N/A</v>
      </c>
      <c r="HR38" s="125" t="n">
        <f aca="false">IF(FH40=0,INDEX($AP39:$CW39,1,HR37),INDEX($AP39:$CW39,1,HQ37)+(INDEX($AP39:$CW39,1,HR37)-INDEX($AP39:$CW39,1,HQ37))*(0-FH39)/(FI39-FH39))</f>
        <v>0</v>
      </c>
      <c r="HS38" s="125" t="n">
        <f aca="false">IF(FI40=0,INDEX($AP39:$CW39,1,HS37),INDEX($AP39:$CW39,1,HR37)+(INDEX($AP39:$CW39,1,HS37)-INDEX($AP39:$CW39,1,HR37))*(0-FI39)/(FJ39-FI39))</f>
        <v>17</v>
      </c>
      <c r="HT38" s="125" t="n">
        <f aca="false">IF(FJ40=0,INDEX($AP39:$CW39,1,HT37),INDEX($AP39:$CW39,1,HS37)+(INDEX($AP39:$CW39,1,HT37)-INDEX($AP39:$CW39,1,HS37))*(0-FJ39)/(FK39-FJ39))</f>
        <v>56.9</v>
      </c>
      <c r="HU38" s="125" t="n">
        <f aca="false">IF(FK40=0,INDEX($AP39:$CW39,1,HU37),INDEX($AP39:$CW39,1,HT37)+(INDEX($AP39:$CW39,1,HU37)-INDEX($AP39:$CW39,1,HT37))*(0-FK39)/(FL39-FK39))</f>
        <v>67</v>
      </c>
      <c r="HV38" s="125" t="n">
        <f aca="false">IF(FL40=0,INDEX($AP39:$CW39,1,HV37),INDEX($AP39:$CW39,1,HU37)+(INDEX($AP39:$CW39,1,HV37)-INDEX($AP39:$CW39,1,HU37))*(0-FL39)/(FM39-FL39))</f>
        <v>76</v>
      </c>
      <c r="HW38" s="125" t="n">
        <f aca="false">IF(FM40=0,INDEX($AP39:$CW39,1,HW37),INDEX($AP39:$CW39,1,HV37)+(INDEX($AP39:$CW39,1,HW37)-INDEX($AP39:$CW39,1,HV37))*(0-FM39)/(FN39-FM39))</f>
        <v>106</v>
      </c>
      <c r="HX38" s="125" t="n">
        <f aca="false">IF(FN40=0,INDEX($AP39:$CW39,1,HX37),INDEX($AP39:$CW39,1,HW37)+(INDEX($AP39:$CW39,1,HX37)-INDEX($AP39:$CW39,1,HW37))*(0-FN39)/(FO39-FN39))</f>
        <v>129</v>
      </c>
      <c r="HY38" s="125" t="n">
        <f aca="false">IF(FO40=0,INDEX($AP39:$CW39,1,HY37),INDEX($AP39:$CW39,1,HX37)+(INDEX($AP39:$CW39,1,HY37)-INDEX($AP39:$CW39,1,HX37))*(0-FO39)/(FP39-FO39))</f>
        <v>164</v>
      </c>
      <c r="HZ38" s="125" t="n">
        <f aca="false">IF(FP40=0,INDEX($AP39:$CW39,1,HZ37),INDEX($AP39:$CW39,1,HY37)+(INDEX($AP39:$CW39,1,HZ37)-INDEX($AP39:$CW39,1,HY37))*(0-FP39)/(FQ39-FP39))</f>
        <v>187</v>
      </c>
      <c r="IA38" s="125" t="n">
        <f aca="false">IF(FQ40=0,INDEX($AP39:$CW39,1,IA37),INDEX($AP39:$CW39,1,HZ37)+(INDEX($AP39:$CW39,1,IA37)-INDEX($AP39:$CW39,1,HZ37))*(0-FQ39)/(FR39-FQ39))</f>
        <v>207</v>
      </c>
      <c r="IB38" s="125" t="n">
        <f aca="false">IF(FR40=0,INDEX($AP39:$CW39,1,IB37),INDEX($AP39:$CW39,1,IA37)+(INDEX($AP39:$CW39,1,IB37)-INDEX($AP39:$CW39,1,IA37))*(0-FR39)/(FS39-FR39))</f>
        <v>220</v>
      </c>
      <c r="IC38" s="125" t="n">
        <f aca="false">IF(FS40=0,INDEX($AP39:$CW39,1,IC37),INDEX($AP39:$CW39,1,IB37)+(INDEX($AP39:$CW39,1,IC37)-INDEX($AP39:$CW39,1,IB37))*(0-FS39)/(FT39-FS39))</f>
        <v>230</v>
      </c>
      <c r="ID38" s="125" t="n">
        <f aca="false">IF(FT40=0,INDEX($AP39:$CW39,1,ID37),INDEX($AP39:$CW39,1,IC37)+(INDEX($AP39:$CW39,1,ID37)-INDEX($AP39:$CW39,1,IC37))*(0-FT39)/(FU39-FT39))</f>
        <v>256</v>
      </c>
      <c r="IE38" s="125" t="n">
        <f aca="false">IF(FU40=0,INDEX($AP39:$CW39,1,IE37),INDEX($AP39:$CW39,1,ID37)+(INDEX($AP39:$CW39,1,IE37)-INDEX($AP39:$CW39,1,ID37))*(0-FU39)/(FV39-FU39))</f>
        <v>279</v>
      </c>
      <c r="IF38" s="125" t="n">
        <f aca="false">IF(FV40=0,INDEX($AP39:$CW39,1,IF37),INDEX($AP39:$CW39,1,IE37)+(INDEX($AP39:$CW39,1,IF37)-INDEX($AP39:$CW39,1,IE37))*(0-FV39)/(FW39-FV39))</f>
        <v>294</v>
      </c>
      <c r="IG38" s="125" t="n">
        <f aca="false">IF(FW40=0,INDEX($AP39:$CW39,1,IG37),INDEX($AP39:$CW39,1,IF37)+(INDEX($AP39:$CW39,1,IG37)-INDEX($AP39:$CW39,1,IF37))*(0-FW39)/(FX39-FW39))</f>
        <v>338</v>
      </c>
      <c r="IH38" s="125" t="n">
        <f aca="false">IF(FX40=0,INDEX($AP39:$CW39,1,IH37),INDEX($AP39:$CW39,1,IG37)+(INDEX($AP39:$CW39,1,IH37)-INDEX($AP39:$CW39,1,IG37))*(0-FX39)/(FY39-FX39))</f>
        <v>361</v>
      </c>
      <c r="II38" s="125" t="n">
        <f aca="false">IF(FY40=0,INDEX($AP39:$CW39,1,II37),INDEX($AP39:$CW39,1,IH37)+(INDEX($AP39:$CW39,1,II37)-INDEX($AP39:$CW39,1,IH37))*(0-FY39)/(FZ39-FY39))</f>
        <v>394</v>
      </c>
      <c r="IJ38" s="125" t="n">
        <f aca="false">IF(FZ40=0,INDEX($AP39:$CW39,1,IJ37),INDEX($AP39:$CW39,1,II37)+(INDEX($AP39:$CW39,1,IJ37)-INDEX($AP39:$CW39,1,II37))*(0-FZ39)/(GA39-FZ39))</f>
        <v>428</v>
      </c>
      <c r="IK38" s="125" t="n">
        <f aca="false">IF(GA40=0,INDEX($AP39:$CW39,1,IK37),INDEX($AP39:$CW39,1,IJ37)+(INDEX($AP39:$CW39,1,IK37)-INDEX($AP39:$CW39,1,IJ37))*(0-GA39)/(GB39-GA39))</f>
        <v>463</v>
      </c>
      <c r="IL38" s="125" t="n">
        <f aca="false">IF(GB40=0,INDEX($AP39:$CW39,1,IL37),INDEX($AP39:$CW39,1,IK37)+(INDEX($AP39:$CW39,1,IL37)-INDEX($AP39:$CW39,1,IK37))*(0-GB39)/(GC39-GB39))</f>
        <v>477</v>
      </c>
      <c r="IM38" s="125" t="n">
        <f aca="false">IF(GC40=0,INDEX($AP39:$CW39,1,IM37),INDEX($AP39:$CW39,1,IL37)+(INDEX($AP39:$CW39,1,IM37)-INDEX($AP39:$CW39,1,IL37))*(0-GC39)/(GD39-GC39))</f>
        <v>509</v>
      </c>
      <c r="IN38" s="125" t="n">
        <f aca="false">IF(GD40=0,INDEX($AP39:$CW39,1,IN37),INDEX($AP39:$CW39,1,IM37)+(INDEX($AP39:$CW39,1,IN37)-INDEX($AP39:$CW39,1,IM37))*(0-GD39)/(GE39-GD39))</f>
        <v>575.4</v>
      </c>
      <c r="IO38" s="125" t="n">
        <f aca="false">IF(GE40=0,INDEX($AP39:$CW39,1,IO37),INDEX($AP39:$CW39,1,IN37)+(INDEX($AP39:$CW39,1,IO37)-INDEX($AP39:$CW39,1,IN37))*(0-GE39)/(GF39-GE39))</f>
        <v>588</v>
      </c>
      <c r="IP38" s="125" t="n">
        <f aca="false">IF(GF40=0,INDEX($AP39:$CW39,1,IP37),INDEX($AP39:$CW39,1,IO37)+(INDEX($AP39:$CW39,1,IP37)-INDEX($AP39:$CW39,1,IO37))*(0-GF39)/(GG39-GF39))</f>
        <v>594.5</v>
      </c>
      <c r="IQ38" s="125" t="n">
        <f aca="false">IF(GG40=0,INDEX($AP39:$CW39,1,IQ37),INDEX($AP39:$CW39,1,IP37)+(INDEX($AP39:$CW39,1,IQ37)-INDEX($AP39:$CW39,1,IP37))*(0-GG39)/(GH39-GG39))</f>
        <v>640</v>
      </c>
      <c r="IR38" s="125" t="e">
        <f aca="false">IF(GH40=0,INDEX($AP39:$CW39,1,IR37),INDEX($AP39:$CW39,1,IQ37)+(INDEX($AP39:$CW39,1,IR37)-INDEX($AP39:$CW39,1,IQ37))*(0-GH39)/(GI39-GH39))</f>
        <v>#N/A</v>
      </c>
      <c r="IS38" s="125" t="e">
        <f aca="false">IF(GI40=0,INDEX($AP39:$CW39,1,IS37),INDEX($AP39:$CW39,1,IR37)+(INDEX($AP39:$CW39,1,IS37)-INDEX($AP39:$CW39,1,IR37))*(0-GI39)/(GJ39-GI39))</f>
        <v>#N/A</v>
      </c>
      <c r="IT38" s="125" t="e">
        <f aca="false">IF(GJ40=0,INDEX($AP39:$CW39,1,IT37),INDEX($AP39:$CW39,1,IS37)+(INDEX($AP39:$CW39,1,IT37)-INDEX($AP39:$CW39,1,IS37))*(0-GJ39)/(GK39-GJ39))</f>
        <v>#N/A</v>
      </c>
      <c r="IU38" s="125" t="e">
        <f aca="false">IF(GK40=0,INDEX($AP39:$CW39,1,IU37),INDEX($AP39:$CW39,1,IT37)+(INDEX($AP39:$CW39,1,IU37)-INDEX($AP39:$CW39,1,IT37))*(0-GK39)/(GL39-GK39))</f>
        <v>#N/A</v>
      </c>
      <c r="IV38" s="125" t="e">
        <f aca="false">IF(GL40=0,INDEX($AP39:$CW39,1,IV37),INDEX($AP39:$CW39,1,IU37)+(INDEX($AP39:$CW39,1,IV37)-INDEX($AP39:$CW39,1,IU37))*(0-GL39)/(GM39-GL39))</f>
        <v>#N/A</v>
      </c>
      <c r="IW38" s="125" t="e">
        <f aca="false">IF(GM40=0,INDEX($AP39:$CW39,1,IW37),INDEX($AP39:$CW39,1,IV37)+(INDEX($AP39:$CW39,1,IW37)-INDEX($AP39:$CW39,1,IV37))*(0-GM39)/(GN39-GM39))</f>
        <v>#N/A</v>
      </c>
      <c r="IX38" s="125" t="e">
        <f aca="false">IF(GN40=0,INDEX($AP39:$CW39,1,IX37),INDEX($AP39:$CW39,1,IW37)+(INDEX($AP39:$CW39,1,IX37)-INDEX($AP39:$CW39,1,IW37))*(0-GN39)/(GO39-GN39))</f>
        <v>#N/A</v>
      </c>
      <c r="IY38" s="125" t="e">
        <f aca="false">IF(GO40=0,INDEX($AP39:$CW39,1,IY37),INDEX($AP39:$CW39,1,IX37)+(INDEX($AP39:$CW39,1,IY37)-INDEX($AP39:$CW39,1,IX37))*(0-GO39)/(GP39-GO39))</f>
        <v>#N/A</v>
      </c>
      <c r="IZ38" s="125" t="e">
        <f aca="false">IF(GP40=0,INDEX($AP39:$CW39,1,IZ37),INDEX($AP39:$CW39,1,IY37)+(INDEX($AP39:$CW39,1,IZ37)-INDEX($AP39:$CW39,1,IY37))*(0-GP39)/(GQ39-GP39))</f>
        <v>#N/A</v>
      </c>
      <c r="JA38" s="125" t="e">
        <f aca="false">IF(GQ40=0,INDEX($AP39:$CW39,1,JA37),INDEX($AP39:$CW39,1,IZ37)+(INDEX($AP39:$CW39,1,JA37)-INDEX($AP39:$CW39,1,IZ37))*(0-GQ39)/(GR39-GQ39))</f>
        <v>#N/A</v>
      </c>
      <c r="JB38" s="125" t="e">
        <f aca="false">IF(GR40=0,INDEX($AP39:$CW39,1,JB37),INDEX($AP39:$CW39,1,JA37)+(INDEX($AP39:$CW39,1,JB37)-INDEX($AP39:$CW39,1,JA37))*(0-GR39)/(GS39-GR39))</f>
        <v>#N/A</v>
      </c>
      <c r="JC38" s="125" t="e">
        <f aca="false">IF(GS40=0,INDEX($AP39:$CW39,1,JC37),INDEX($AP39:$CW39,1,JB37)+(INDEX($AP39:$CW39,1,JC37)-INDEX($AP39:$CW39,1,JB37))*(0-GS39)/(GT39-GS39))</f>
        <v>#N/A</v>
      </c>
      <c r="JD38" s="125" t="e">
        <f aca="false">IF(GT40=0,INDEX($AP39:$CW39,1,JD37),INDEX($AP39:$CW39,1,JC37)+(INDEX($AP39:$CW39,1,JD37)-INDEX($AP39:$CW39,1,JC37))*(0-GT39)/(GU39-GT39))</f>
        <v>#N/A</v>
      </c>
      <c r="JE38" s="125" t="e">
        <f aca="false">IF(GU40=0,INDEX($AP39:$CW39,1,JE37),INDEX($AP39:$CW39,1,JD37)+(INDEX($AP39:$CW39,1,JE37)-INDEX($AP39:$CW39,1,JD37))*(0-GU39)/(GV39-GU39))</f>
        <v>#N/A</v>
      </c>
      <c r="JF38" s="125" t="e">
        <f aca="false">IF(GV40=0,INDEX($AP39:$CW39,1,JF37),INDEX($AP39:$CW39,1,JE37)+(INDEX($AP39:$CW39,1,JF37)-INDEX($AP39:$CW39,1,JE37))*(0-GV39)/(GW39-GV39))</f>
        <v>#N/A</v>
      </c>
      <c r="JG38" s="125" t="e">
        <f aca="false">IF(GW40=0,INDEX($AP39:$CW39,1,JG37),INDEX($AP39:$CW39,1,JF37)+(INDEX($AP39:$CW39,1,JG37)-INDEX($AP39:$CW39,1,JF37))*(0-GW39)/(GX39-GW39))</f>
        <v>#N/A</v>
      </c>
      <c r="JH38" s="125" t="e">
        <f aca="false">IF(GX40=0,INDEX($AP39:$CW39,1,JH37),INDEX($AP39:$CW39,1,JG37)+(INDEX($AP39:$CW39,1,JH37)-INDEX($AP39:$CW39,1,JG37))*(0-GX39)/(GY39-GX39))</f>
        <v>#N/A</v>
      </c>
      <c r="JI38" s="125" t="e">
        <f aca="false">IF(GY40=0,INDEX($AP39:$CW39,1,JI37),INDEX($AP39:$CW39,1,JH37)+(INDEX($AP39:$CW39,1,JI37)-INDEX($AP39:$CW39,1,JH37))*(0-GY39)/(GZ39-GY39))</f>
        <v>#N/A</v>
      </c>
      <c r="JJ38" s="125" t="e">
        <f aca="false">IF(GZ40=0,INDEX($AP39:$CW39,1,JJ37),INDEX($AP39:$CW39,1,JI37)+(INDEX($AP39:$CW39,1,JJ37)-INDEX($AP39:$CW39,1,JI37))*(0-GZ39)/(HA39-GZ39))</f>
        <v>#N/A</v>
      </c>
      <c r="JK38" s="125" t="e">
        <f aca="false">IF(HA40=0,INDEX($AP39:$CW39,1,JK37),INDEX($AP39:$CW39,1,JJ37)+(INDEX($AP39:$CW39,1,JK37)-INDEX($AP39:$CW39,1,JJ37))*(0-HA39)/(HB39-HA39))</f>
        <v>#N/A</v>
      </c>
      <c r="JL38" s="125" t="e">
        <f aca="false">IF(HB40=0,INDEX($AP39:$CW39,1,JL37),INDEX($AP39:$CW39,1,JK37)+(INDEX($AP39:$CW39,1,JL37)-INDEX($AP39:$CW39,1,JK37))*(0-HB39)/(HC39-HB39))</f>
        <v>#N/A</v>
      </c>
      <c r="JM38" s="125" t="e">
        <f aca="false">IF(HC40=0,INDEX($AP39:$CW39,1,JM37),INDEX($AP39:$CW39,1,JL37)+(INDEX($AP39:$CW39,1,JM37)-INDEX($AP39:$CW39,1,JL37))*(0-HC39)/(HD39-HC39))</f>
        <v>#N/A</v>
      </c>
      <c r="JN38" s="125" t="e">
        <f aca="false">IF(HD40=0,INDEX($AP39:$CW39,1,JN37),INDEX($AP39:$CW39,1,JM37)+(INDEX($AP39:$CW39,1,JN37)-INDEX($AP39:$CW39,1,JM37))*(0-HD39)/(HE39-HD39))</f>
        <v>#N/A</v>
      </c>
      <c r="JO38" s="125" t="e">
        <f aca="false">IF(HE40=0,INDEX($AP39:$CW39,1,JO37),INDEX($AP39:$CW39,1,JN37)+(INDEX($AP39:$CW39,1,JO37)-INDEX($AP39:$CW39,1,JN37))*(0-HE39)/(HF39-HE39))</f>
        <v>#N/A</v>
      </c>
      <c r="JP38" s="125" t="e">
        <f aca="false">IF(HF40=0,INDEX($AP39:$CW39,1,JP37),INDEX($AP39:$CW39,1,JO37)+(INDEX($AP39:$CW39,1,JP37)-INDEX($AP39:$CW39,1,JO37))*(0-HF39)/(HG39-HF39))</f>
        <v>#N/A</v>
      </c>
      <c r="JQ38" s="125" t="e">
        <f aca="false">IF(HG40=0,INDEX($AP39:$CW39,1,JQ37),INDEX($AP39:$CW39,1,JP37)+(INDEX($AP39:$CW39,1,JQ37)-INDEX($AP39:$CW39,1,JP37))*(0-HG39)/(HH39-HG39))</f>
        <v>#N/A</v>
      </c>
      <c r="JR38" s="125" t="e">
        <f aca="false">IF(HH40=0,INDEX($AP39:$CW39,1,JR37),INDEX($AP39:$CW39,1,JQ37)+(INDEX($AP39:$CW39,1,JR37)-INDEX($AP39:$CW39,1,JQ37))*(0-HH39)/(HI39-HH39))</f>
        <v>#N/A</v>
      </c>
      <c r="JS38" s="125" t="e">
        <f aca="false">IF(HI40=0,INDEX($AP39:$CW39,1,JS37),INDEX($AP39:$CW39,1,JR37)+(INDEX($AP39:$CW39,1,JS37)-INDEX($AP39:$CW39,1,JR37))*(0-HI39)/(HJ39-HI39))</f>
        <v>#N/A</v>
      </c>
      <c r="JT38" s="125" t="e">
        <f aca="false">IF(HJ40=0,INDEX($AP39:$CW39,1,JT37),INDEX($AP39:$CW39,1,JS37)+(INDEX($AP39:$CW39,1,JT37)-INDEX($AP39:$CW39,1,JS37))*(0-HJ39)/(HK39-HJ39))</f>
        <v>#N/A</v>
      </c>
      <c r="JU38" s="125" t="e">
        <f aca="false">IF(HK40=0,INDEX($AP39:$CW39,1,JU37),INDEX($AP39:$CW39,1,JT37)+(INDEX($AP39:$CW39,1,JU37)-INDEX($AP39:$CW39,1,JT37))*(0-HK39)/(HL39-HK39))</f>
        <v>#N/A</v>
      </c>
      <c r="JV38" s="125" t="e">
        <f aca="false">IF(HL40=0,INDEX($AP39:$CW39,1,JV37),INDEX($AP39:$CW39,1,JU37)+(INDEX($AP39:$CW39,1,JV37)-INDEX($AP39:$CW39,1,JU37))*(0-HL39)/(HM39-HL39))</f>
        <v>#N/A</v>
      </c>
      <c r="JW38" s="125" t="e">
        <f aca="false">IF(HM40=0,INDEX($AP39:$CW39,1,JW37),INDEX($AP39:$CW39,1,JV37)+(INDEX($AP39:$CW39,1,JW37)-INDEX($AP39:$CW39,1,JV37))*(0-HM39)/(HN39-HM39))</f>
        <v>#N/A</v>
      </c>
      <c r="JX38" s="125" t="e">
        <f aca="false">IF(HN40=0,INDEX($AP39:$CW39,1,JX37),INDEX($AP39:$CW39,1,JW37)+(INDEX($AP39:$CW39,1,JX37)-INDEX($AP39:$CW39,1,JW37))*(0-HN39)/(HO39-HN39))</f>
        <v>#N/A</v>
      </c>
      <c r="JY38" s="125" t="e">
        <f aca="false">IF(HO40=0,INDEX($AP39:$CW39,1,JY37),INDEX($AP39:$CW39,1,JX37)+(INDEX($AP39:$CW39,1,JY37)-INDEX($AP39:$CW39,1,JX37))*(0-HO39)/(HP39-HO39))</f>
        <v>#N/A</v>
      </c>
      <c r="JZ38" s="125" t="e">
        <f aca="false">IF(ISNUMBER(INDEX($AP39:$CW39,1,JZ37)),INDEX($AP39:$CW39,1,JZ37),NA())</f>
        <v>#N/A</v>
      </c>
      <c r="KA38" s="125" t="e">
        <f aca="false">IF(ISNUMBER(INDEX($AP39:$CW39,1,KA37)),INDEX($AP39:$CW39,1,KA37),NA())</f>
        <v>#N/A</v>
      </c>
      <c r="KB38" s="125" t="e">
        <f aca="false">IF(ISNUMBER(INDEX($AP39:$CW39,1,KB37)),INDEX($AP39:$CW39,1,KB37),NA())</f>
        <v>#N/A</v>
      </c>
      <c r="KC38" s="125" t="e">
        <f aca="false">IF(ISNUMBER(INDEX($AP39:$CW39,1,KC37)),INDEX($AP39:$CW39,1,KC37),NA())</f>
        <v>#N/A</v>
      </c>
      <c r="KD38" s="125" t="e">
        <f aca="false">IF(ISNUMBER(INDEX($AP39:$CW39,1,KD37)),INDEX($AP39:$CW39,1,KD37),NA())</f>
        <v>#N/A</v>
      </c>
      <c r="KE38" s="125" t="e">
        <f aca="false">IF(ISNUMBER(INDEX($AP39:$CW39,1,KE37)),INDEX($AP39:$CW39,1,KE37),NA())</f>
        <v>#N/A</v>
      </c>
      <c r="KF38" s="125" t="e">
        <f aca="false">IF(ISNUMBER(INDEX($AP39:$CW39,1,KF37)),INDEX($AP39:$CW39,1,KF37),NA())</f>
        <v>#N/A</v>
      </c>
      <c r="KG38" s="125" t="e">
        <f aca="false">IF(ISNUMBER(INDEX($AP39:$CW39,1,KG37)),INDEX($AP39:$CW39,1,KG37),NA())</f>
        <v>#N/A</v>
      </c>
      <c r="KH38" s="125" t="e">
        <f aca="false">IF(ISNUMBER(INDEX($AP39:$CW39,1,KH37)),INDEX($AP39:$CW39,1,KH37),NA())</f>
        <v>#N/A</v>
      </c>
      <c r="KI38" s="125" t="e">
        <f aca="false">IF(ISNUMBER(INDEX($AP39:$CW39,1,KI37)),INDEX($AP39:$CW39,1,KI37),NA())</f>
        <v>#N/A</v>
      </c>
      <c r="KJ38" s="125" t="e">
        <f aca="false">IF(ISNUMBER(INDEX($AP39:$CW39,1,KJ37)),INDEX($AP39:$CW39,1,KJ37),NA())</f>
        <v>#N/A</v>
      </c>
      <c r="KK38" s="125" t="e">
        <f aca="false">IF(ISNUMBER(INDEX($AP39:$CW39,1,KK37)),INDEX($AP39:$CW39,1,KK37),NA())</f>
        <v>#N/A</v>
      </c>
      <c r="KL38" s="125" t="e">
        <f aca="false">IF(ISNUMBER(INDEX($AP39:$CW39,1,KL37)),INDEX($AP39:$CW39,1,KL37),NA())</f>
        <v>#N/A</v>
      </c>
      <c r="KM38" s="125" t="e">
        <f aca="false">IF(ISNUMBER(INDEX($AP39:$CW39,1,KM37)),INDEX($AP39:$CW39,1,KM37),NA())</f>
        <v>#N/A</v>
      </c>
      <c r="KN38" s="125" t="e">
        <f aca="false">IF(ISNUMBER(INDEX($AP39:$CW39,1,KN37)),INDEX($AP39:$CW39,1,KN37),NA())</f>
        <v>#N/A</v>
      </c>
      <c r="KO38" s="125" t="e">
        <f aca="false">IF(ISNUMBER(INDEX($AP39:$CW39,1,KO37)),INDEX($AP39:$CW39,1,KO37),NA())</f>
        <v>#N/A</v>
      </c>
      <c r="KP38" s="125" t="e">
        <f aca="false">IF(ISNUMBER(INDEX($AP39:$CW39,1,KP37)),INDEX($AP39:$CW39,1,KP37),NA())</f>
        <v>#N/A</v>
      </c>
      <c r="KQ38" s="125" t="e">
        <f aca="false">IF(ISNUMBER(INDEX($AP39:$CW39,1,KQ37)),INDEX($AP39:$CW39,1,KQ37),NA())</f>
        <v>#N/A</v>
      </c>
      <c r="KR38" s="125" t="e">
        <f aca="false">IF(ISNUMBER(INDEX($AP39:$CW39,1,KR37)),INDEX($AP39:$CW39,1,KR37),NA())</f>
        <v>#N/A</v>
      </c>
      <c r="KS38" s="125" t="e">
        <f aca="false">IF(ISNUMBER(INDEX($AP39:$CW39,1,KS37)),INDEX($AP39:$CW39,1,KS37),NA())</f>
        <v>#N/A</v>
      </c>
      <c r="KU38" s="125" t="s">
        <v>70</v>
      </c>
      <c r="KV38" s="125" t="e">
        <f aca="false">HR39-HR40</f>
        <v>#N/A</v>
      </c>
      <c r="KW38" s="125" t="e">
        <f aca="false">HS39-HS40</f>
        <v>#N/A</v>
      </c>
      <c r="KX38" s="125" t="n">
        <f aca="false">HT39-HT40</f>
        <v>0.290000000000003</v>
      </c>
      <c r="KY38" s="125" t="n">
        <f aca="false">HU39-HU40</f>
        <v>11.1884816753927</v>
      </c>
      <c r="KZ38" s="125" t="n">
        <f aca="false">HV39-HV40</f>
        <v>21.1538461538462</v>
      </c>
      <c r="LA38" s="125" t="n">
        <f aca="false">HW39-HW40</f>
        <v>25</v>
      </c>
      <c r="LB38" s="125" t="n">
        <f aca="false">HX39-HX40</f>
        <v>30</v>
      </c>
      <c r="LC38" s="125" t="n">
        <f aca="false">HY39-HY40</f>
        <v>30</v>
      </c>
      <c r="LD38" s="125" t="n">
        <f aca="false">HZ39-HZ40</f>
        <v>25</v>
      </c>
      <c r="LE38" s="125" t="n">
        <f aca="false">IA39-IA40</f>
        <v>20</v>
      </c>
      <c r="LF38" s="125" t="n">
        <f aca="false">IB39-IB40</f>
        <v>15</v>
      </c>
      <c r="LG38" s="125" t="n">
        <f aca="false">IC39-IC40</f>
        <v>10</v>
      </c>
      <c r="LH38" s="125" t="n">
        <f aca="false">ID39-ID40</f>
        <v>5</v>
      </c>
      <c r="LI38" s="125" t="n">
        <f aca="false">IE39-IE40</f>
        <v>0</v>
      </c>
      <c r="LJ38" s="125" t="n">
        <f aca="false">IF39-IF40</f>
        <v>-5</v>
      </c>
      <c r="LK38" s="125" t="n">
        <f aca="false">IG39-IG40</f>
        <v>-5</v>
      </c>
      <c r="LL38" s="125" t="n">
        <f aca="false">IH39-IH40</f>
        <v>0</v>
      </c>
      <c r="LM38" s="125" t="n">
        <f aca="false">II39-II40</f>
        <v>5</v>
      </c>
      <c r="LN38" s="125" t="n">
        <f aca="false">IJ39-IJ40</f>
        <v>10</v>
      </c>
      <c r="LO38" s="125" t="n">
        <f aca="false">IK39-IK40</f>
        <v>15</v>
      </c>
      <c r="LP38" s="125" t="n">
        <f aca="false">IL39-IL40</f>
        <v>20</v>
      </c>
      <c r="LQ38" s="125" t="n">
        <f aca="false">IM39-IM40</f>
        <v>25</v>
      </c>
      <c r="LR38" s="125" t="n">
        <f aca="false">IN39-IN40</f>
        <v>20.7974683544304</v>
      </c>
      <c r="LS38" s="125" t="n">
        <f aca="false">IO39-IO40</f>
        <v>7.39999999999999</v>
      </c>
      <c r="LT38" s="125" t="n">
        <f aca="false">IP39-IP40</f>
        <v>0.337499999999999</v>
      </c>
      <c r="LU38" s="125" t="e">
        <f aca="false">IQ39-IQ40</f>
        <v>#N/A</v>
      </c>
      <c r="LV38" s="125" t="e">
        <f aca="false">IR39-IR40</f>
        <v>#N/A</v>
      </c>
      <c r="LW38" s="125" t="e">
        <f aca="false">IS39-IS40</f>
        <v>#N/A</v>
      </c>
      <c r="LX38" s="125" t="e">
        <f aca="false">IT39-IT40</f>
        <v>#N/A</v>
      </c>
      <c r="LY38" s="125" t="e">
        <f aca="false">IU39-IU40</f>
        <v>#N/A</v>
      </c>
      <c r="LZ38" s="125" t="e">
        <f aca="false">IV39-IV40</f>
        <v>#N/A</v>
      </c>
      <c r="MA38" s="125" t="e">
        <f aca="false">IW39-IW40</f>
        <v>#N/A</v>
      </c>
      <c r="MB38" s="125" t="e">
        <f aca="false">IX39-IX40</f>
        <v>#N/A</v>
      </c>
      <c r="MC38" s="125" t="e">
        <f aca="false">IY39-IY40</f>
        <v>#N/A</v>
      </c>
      <c r="MD38" s="125" t="e">
        <f aca="false">IZ39-IZ40</f>
        <v>#N/A</v>
      </c>
      <c r="ME38" s="125" t="e">
        <f aca="false">JA39-JA40</f>
        <v>#N/A</v>
      </c>
      <c r="MF38" s="125" t="e">
        <f aca="false">JB39-JB40</f>
        <v>#N/A</v>
      </c>
      <c r="MG38" s="125" t="e">
        <f aca="false">JC39-JC40</f>
        <v>#N/A</v>
      </c>
      <c r="MH38" s="125" t="e">
        <f aca="false">JD39-JD40</f>
        <v>#N/A</v>
      </c>
      <c r="MI38" s="125" t="e">
        <f aca="false">JE39-JE40</f>
        <v>#N/A</v>
      </c>
      <c r="MJ38" s="125" t="e">
        <f aca="false">JF39-JF40</f>
        <v>#N/A</v>
      </c>
      <c r="MK38" s="125" t="e">
        <f aca="false">JG39-JG40</f>
        <v>#N/A</v>
      </c>
      <c r="ML38" s="125" t="e">
        <f aca="false">JH39-JH40</f>
        <v>#N/A</v>
      </c>
      <c r="MM38" s="125" t="e">
        <f aca="false">JI39-JI40</f>
        <v>#N/A</v>
      </c>
      <c r="MN38" s="125" t="e">
        <f aca="false">JJ39-JJ40</f>
        <v>#N/A</v>
      </c>
      <c r="MO38" s="125" t="e">
        <f aca="false">JK39-JK40</f>
        <v>#N/A</v>
      </c>
      <c r="MP38" s="125" t="e">
        <f aca="false">JL39-JL40</f>
        <v>#N/A</v>
      </c>
      <c r="MQ38" s="125" t="e">
        <f aca="false">JM39-JM40</f>
        <v>#N/A</v>
      </c>
      <c r="MR38" s="125" t="e">
        <f aca="false">JN39-JN40</f>
        <v>#N/A</v>
      </c>
      <c r="MS38" s="125" t="e">
        <f aca="false">JO39-JO40</f>
        <v>#N/A</v>
      </c>
      <c r="MT38" s="125" t="e">
        <f aca="false">JP39-JP40</f>
        <v>#N/A</v>
      </c>
      <c r="MU38" s="125" t="e">
        <f aca="false">JQ39-JQ40</f>
        <v>#N/A</v>
      </c>
      <c r="MV38" s="125" t="e">
        <f aca="false">JR39-JR40</f>
        <v>#N/A</v>
      </c>
      <c r="MW38" s="125" t="e">
        <f aca="false">JS39-JS40</f>
        <v>#N/A</v>
      </c>
      <c r="MX38" s="125" t="e">
        <f aca="false">JT39-JT40</f>
        <v>#N/A</v>
      </c>
      <c r="MY38" s="125" t="e">
        <f aca="false">JU39-JU40</f>
        <v>#N/A</v>
      </c>
      <c r="MZ38" s="125" t="e">
        <f aca="false">JV39-JV40</f>
        <v>#N/A</v>
      </c>
      <c r="NA38" s="125" t="e">
        <f aca="false">JW39-JW40</f>
        <v>#N/A</v>
      </c>
      <c r="NB38" s="125" t="e">
        <f aca="false">JX39-JX40</f>
        <v>#N/A</v>
      </c>
      <c r="NC38" s="125" t="e">
        <f aca="false">JY39-JY40</f>
        <v>#N/A</v>
      </c>
      <c r="ND38" s="125" t="e">
        <f aca="false">JZ39-JZ40</f>
        <v>#N/A</v>
      </c>
      <c r="NE38" s="125" t="e">
        <f aca="false">KA39-KA40</f>
        <v>#N/A</v>
      </c>
      <c r="NF38" s="125" t="e">
        <f aca="false">KB39-KB40</f>
        <v>#N/A</v>
      </c>
      <c r="NG38" s="125" t="e">
        <f aca="false">KC39-KC40</f>
        <v>#N/A</v>
      </c>
      <c r="NH38" s="125" t="e">
        <f aca="false">KD39-KD40</f>
        <v>#N/A</v>
      </c>
      <c r="NI38" s="125" t="e">
        <f aca="false">KE39-KE40</f>
        <v>#N/A</v>
      </c>
      <c r="NJ38" s="125" t="e">
        <f aca="false">KF39-KF40</f>
        <v>#N/A</v>
      </c>
      <c r="NK38" s="125" t="e">
        <f aca="false">KG39-KG40</f>
        <v>#N/A</v>
      </c>
      <c r="NL38" s="125" t="e">
        <f aca="false">KH39-KH40</f>
        <v>#N/A</v>
      </c>
      <c r="NM38" s="125" t="e">
        <f aca="false">KI39-KI40</f>
        <v>#N/A</v>
      </c>
      <c r="NN38" s="125" t="e">
        <f aca="false">KJ39-KJ40</f>
        <v>#N/A</v>
      </c>
      <c r="NO38" s="125" t="e">
        <f aca="false">KK39-KK40</f>
        <v>#N/A</v>
      </c>
      <c r="NP38" s="125" t="e">
        <f aca="false">KL39-KL40</f>
        <v>#N/A</v>
      </c>
      <c r="NQ38" s="125" t="e">
        <f aca="false">KM39-KM40</f>
        <v>#N/A</v>
      </c>
      <c r="NR38" s="125" t="e">
        <f aca="false">KN39-KN40</f>
        <v>#N/A</v>
      </c>
      <c r="NS38" s="125" t="e">
        <f aca="false">KO39-KO40</f>
        <v>#N/A</v>
      </c>
      <c r="NT38" s="125" t="e">
        <f aca="false">KP39-KP40</f>
        <v>#N/A</v>
      </c>
      <c r="NU38" s="125" t="e">
        <f aca="false">KQ39-KQ40</f>
        <v>#N/A</v>
      </c>
      <c r="NV38" s="125" t="e">
        <f aca="false">KR39-KR40</f>
        <v>#N/A</v>
      </c>
      <c r="NW38" s="125" t="e">
        <f aca="false">KS39-KS40</f>
        <v>#N/A</v>
      </c>
      <c r="NX38" s="166"/>
      <c r="NZ38" s="166"/>
    </row>
    <row r="39" customFormat="false" ht="20.1" hidden="false" customHeight="true" outlineLevel="0" collapsed="false">
      <c r="A39" s="199"/>
      <c r="B39" s="206" t="s">
        <v>71</v>
      </c>
      <c r="C39" s="183" t="str">
        <f aca="false">C35</f>
        <v>Dist. (m)</v>
      </c>
      <c r="D39" s="184" t="n">
        <v>56.9</v>
      </c>
      <c r="E39" s="184" t="n">
        <v>76</v>
      </c>
      <c r="F39" s="184" t="n">
        <v>575.4</v>
      </c>
      <c r="G39" s="184" t="n">
        <v>594.5</v>
      </c>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207"/>
      <c r="AH39" s="181"/>
      <c r="AI39" s="186" t="str">
        <f aca="false">"Fill: "&amp;TEXT(ABS(NY39),"###,##0.0")&amp;" sq."&amp;AF4&amp;"."</f>
        <v>Fill: 7,729.1 sq.m.</v>
      </c>
      <c r="AJ39" s="186"/>
      <c r="AK39" s="187" t="n">
        <f aca="false">MIN(D39:AG39)</f>
        <v>56.9</v>
      </c>
      <c r="AL39" s="187" t="n">
        <f aca="false">MAX(D39:AG39)</f>
        <v>594.5</v>
      </c>
      <c r="AM39" s="187"/>
      <c r="AN39" s="187"/>
      <c r="AO39" s="187"/>
      <c r="AP39" s="125" t="n">
        <f aca="false">IF(ISNA(AP37),IF(ISNA(AP38),NA(),SMALL($D39:$AG39,AP38)),IF(ISNA(AP38), SMALL($D37:$AG37,AP37), MIN(SMALL($D37:$AG37,AP37),SMALL($D39:$AG39,AP38))))</f>
        <v>0</v>
      </c>
      <c r="AQ39" s="125" t="n">
        <f aca="false">IF(ISNA(AQ37),IF(ISNA(AQ38),NA(),SMALL($D39:$AG39,AQ38)),IF(ISNA(AQ38), SMALL($D37:$AG37,AQ37), MIN(SMALL($D37:$AG37,AQ37),SMALL($D39:$AG39,AQ38))))</f>
        <v>17</v>
      </c>
      <c r="AR39" s="125" t="n">
        <f aca="false">IF(ISNA(AR37),IF(ISNA(AR38),NA(),SMALL($D39:$AG39,AR38)),IF(ISNA(AR38), SMALL($D37:$AG37,AR37), MIN(SMALL($D37:$AG37,AR37),SMALL($D39:$AG39,AR38))))</f>
        <v>56.9</v>
      </c>
      <c r="AS39" s="125" t="n">
        <f aca="false">IF(ISNA(AS37),IF(ISNA(AS38),NA(),SMALL($D39:$AG39,AS38)),IF(ISNA(AS38), SMALL($D37:$AG37,AS37), MIN(SMALL($D37:$AG37,AS37),SMALL($D39:$AG39,AS38))))</f>
        <v>67</v>
      </c>
      <c r="AT39" s="125" t="n">
        <f aca="false">IF(ISNA(AT37),IF(ISNA(AT38),NA(),SMALL($D39:$AG39,AT38)),IF(ISNA(AT38), SMALL($D37:$AG37,AT37), MIN(SMALL($D37:$AG37,AT37),SMALL($D39:$AG39,AT38))))</f>
        <v>76</v>
      </c>
      <c r="AU39" s="125" t="n">
        <f aca="false">IF(ISNA(AU37),IF(ISNA(AU38),NA(),SMALL($D39:$AG39,AU38)),IF(ISNA(AU38), SMALL($D37:$AG37,AU37), MIN(SMALL($D37:$AG37,AU37),SMALL($D39:$AG39,AU38))))</f>
        <v>106</v>
      </c>
      <c r="AV39" s="125" t="n">
        <f aca="false">IF(ISNA(AV37),IF(ISNA(AV38),NA(),SMALL($D39:$AG39,AV38)),IF(ISNA(AV38), SMALL($D37:$AG37,AV37), MIN(SMALL($D37:$AG37,AV37),SMALL($D39:$AG39,AV38))))</f>
        <v>129</v>
      </c>
      <c r="AW39" s="125" t="n">
        <f aca="false">IF(ISNA(AW37),IF(ISNA(AW38),NA(),SMALL($D39:$AG39,AW38)),IF(ISNA(AW38), SMALL($D37:$AG37,AW37), MIN(SMALL($D37:$AG37,AW37),SMALL($D39:$AG39,AW38))))</f>
        <v>164</v>
      </c>
      <c r="AX39" s="125" t="n">
        <f aca="false">IF(ISNA(AX37),IF(ISNA(AX38),NA(),SMALL($D39:$AG39,AX38)),IF(ISNA(AX38), SMALL($D37:$AG37,AX37), MIN(SMALL($D37:$AG37,AX37),SMALL($D39:$AG39,AX38))))</f>
        <v>187</v>
      </c>
      <c r="AY39" s="125" t="n">
        <f aca="false">IF(ISNA(AY37),IF(ISNA(AY38),NA(),SMALL($D39:$AG39,AY38)),IF(ISNA(AY38), SMALL($D37:$AG37,AY37), MIN(SMALL($D37:$AG37,AY37),SMALL($D39:$AG39,AY38))))</f>
        <v>207</v>
      </c>
      <c r="AZ39" s="125" t="n">
        <f aca="false">IF(ISNA(AZ37),IF(ISNA(AZ38),NA(),SMALL($D39:$AG39,AZ38)),IF(ISNA(AZ38), SMALL($D37:$AG37,AZ37), MIN(SMALL($D37:$AG37,AZ37),SMALL($D39:$AG39,AZ38))))</f>
        <v>220</v>
      </c>
      <c r="BA39" s="125" t="n">
        <f aca="false">IF(ISNA(BA37),IF(ISNA(BA38),NA(),SMALL($D39:$AG39,BA38)),IF(ISNA(BA38), SMALL($D37:$AG37,BA37), MIN(SMALL($D37:$AG37,BA37),SMALL($D39:$AG39,BA38))))</f>
        <v>230</v>
      </c>
      <c r="BB39" s="125" t="n">
        <f aca="false">IF(ISNA(BB37),IF(ISNA(BB38),NA(),SMALL($D39:$AG39,BB38)),IF(ISNA(BB38), SMALL($D37:$AG37,BB37), MIN(SMALL($D37:$AG37,BB37),SMALL($D39:$AG39,BB38))))</f>
        <v>256</v>
      </c>
      <c r="BC39" s="125" t="n">
        <f aca="false">IF(ISNA(BC37),IF(ISNA(BC38),NA(),SMALL($D39:$AG39,BC38)),IF(ISNA(BC38), SMALL($D37:$AG37,BC37), MIN(SMALL($D37:$AG37,BC37),SMALL($D39:$AG39,BC38))))</f>
        <v>279</v>
      </c>
      <c r="BD39" s="125" t="n">
        <f aca="false">IF(ISNA(BD37),IF(ISNA(BD38),NA(),SMALL($D39:$AG39,BD38)),IF(ISNA(BD38), SMALL($D37:$AG37,BD37), MIN(SMALL($D37:$AG37,BD37),SMALL($D39:$AG39,BD38))))</f>
        <v>294</v>
      </c>
      <c r="BE39" s="125" t="n">
        <f aca="false">IF(ISNA(BE37),IF(ISNA(BE38),NA(),SMALL($D39:$AG39,BE38)),IF(ISNA(BE38), SMALL($D37:$AG37,BE37), MIN(SMALL($D37:$AG37,BE37),SMALL($D39:$AG39,BE38))))</f>
        <v>338</v>
      </c>
      <c r="BF39" s="125" t="n">
        <f aca="false">IF(ISNA(BF37),IF(ISNA(BF38),NA(),SMALL($D39:$AG39,BF38)),IF(ISNA(BF38), SMALL($D37:$AG37,BF37), MIN(SMALL($D37:$AG37,BF37),SMALL($D39:$AG39,BF38))))</f>
        <v>361</v>
      </c>
      <c r="BG39" s="125" t="n">
        <f aca="false">IF(ISNA(BG37),IF(ISNA(BG38),NA(),SMALL($D39:$AG39,BG38)),IF(ISNA(BG38), SMALL($D37:$AG37,BG37), MIN(SMALL($D37:$AG37,BG37),SMALL($D39:$AG39,BG38))))</f>
        <v>394</v>
      </c>
      <c r="BH39" s="125" t="n">
        <f aca="false">IF(ISNA(BH37),IF(ISNA(BH38),NA(),SMALL($D39:$AG39,BH38)),IF(ISNA(BH38), SMALL($D37:$AG37,BH37), MIN(SMALL($D37:$AG37,BH37),SMALL($D39:$AG39,BH38))))</f>
        <v>428</v>
      </c>
      <c r="BI39" s="125" t="n">
        <f aca="false">IF(ISNA(BI37),IF(ISNA(BI38),NA(),SMALL($D39:$AG39,BI38)),IF(ISNA(BI38), SMALL($D37:$AG37,BI37), MIN(SMALL($D37:$AG37,BI37),SMALL($D39:$AG39,BI38))))</f>
        <v>463</v>
      </c>
      <c r="BJ39" s="125" t="n">
        <f aca="false">IF(ISNA(BJ37),IF(ISNA(BJ38),NA(),SMALL($D39:$AG39,BJ38)),IF(ISNA(BJ38), SMALL($D37:$AG37,BJ37), MIN(SMALL($D37:$AG37,BJ37),SMALL($D39:$AG39,BJ38))))</f>
        <v>477</v>
      </c>
      <c r="BK39" s="125" t="n">
        <f aca="false">IF(ISNA(BK37),IF(ISNA(BK38),NA(),SMALL($D39:$AG39,BK38)),IF(ISNA(BK38), SMALL($D37:$AG37,BK37), MIN(SMALL($D37:$AG37,BK37),SMALL($D39:$AG39,BK38))))</f>
        <v>509</v>
      </c>
      <c r="BL39" s="125" t="n">
        <f aca="false">IF(ISNA(BL37),IF(ISNA(BL38),NA(),SMALL($D39:$AG39,BL38)),IF(ISNA(BL38), SMALL($D37:$AG37,BL37), MIN(SMALL($D37:$AG37,BL37),SMALL($D39:$AG39,BL38))))</f>
        <v>575.4</v>
      </c>
      <c r="BM39" s="125" t="n">
        <f aca="false">IF(ISNA(BM37),IF(ISNA(BM38),NA(),SMALL($D39:$AG39,BM38)),IF(ISNA(BM38), SMALL($D37:$AG37,BM37), MIN(SMALL($D37:$AG37,BM37),SMALL($D39:$AG39,BM38))))</f>
        <v>588</v>
      </c>
      <c r="BN39" s="125" t="n">
        <f aca="false">IF(ISNA(BN37),IF(ISNA(BN38),NA(),SMALL($D39:$AG39,BN38)),IF(ISNA(BN38), SMALL($D37:$AG37,BN37), MIN(SMALL($D37:$AG37,BN37),SMALL($D39:$AG39,BN38))))</f>
        <v>594.5</v>
      </c>
      <c r="BO39" s="125" t="n">
        <f aca="false">IF(ISNA(BO37),IF(ISNA(BO38),NA(),SMALL($D39:$AG39,BO38)),IF(ISNA(BO38), SMALL($D37:$AG37,BO37), MIN(SMALL($D37:$AG37,BO37),SMALL($D39:$AG39,BO38))))</f>
        <v>640</v>
      </c>
      <c r="BP39" s="125" t="e">
        <f aca="false">IF(ISNA(BP37),IF(ISNA(BP38),NA(),SMALL($D39:$AG39,BP38)),IF(ISNA(BP38), SMALL($D37:$AG37,BP37), MIN(SMALL($D37:$AG37,BP37),SMALL($D39:$AG39,BP38))))</f>
        <v>#N/A</v>
      </c>
      <c r="BQ39" s="125" t="e">
        <f aca="false">IF(ISNA(BQ37),IF(ISNA(BQ38),NA(),SMALL($D39:$AG39,BQ38)),IF(ISNA(BQ38), SMALL($D37:$AG37,BQ37), MIN(SMALL($D37:$AG37,BQ37),SMALL($D39:$AG39,BQ38))))</f>
        <v>#N/A</v>
      </c>
      <c r="BR39" s="125" t="e">
        <f aca="false">IF(ISNA(BR37),IF(ISNA(BR38),NA(),SMALL($D39:$AG39,BR38)),IF(ISNA(BR38), SMALL($D37:$AG37,BR37), MIN(SMALL($D37:$AG37,BR37),SMALL($D39:$AG39,BR38))))</f>
        <v>#N/A</v>
      </c>
      <c r="BS39" s="125" t="e">
        <f aca="false">IF(ISNA(BS37),IF(ISNA(BS38),NA(),SMALL($D39:$AG39,BS38)),IF(ISNA(BS38), SMALL($D37:$AG37,BS37), MIN(SMALL($D37:$AG37,BS37),SMALL($D39:$AG39,BS38))))</f>
        <v>#N/A</v>
      </c>
      <c r="BT39" s="125" t="e">
        <f aca="false">IF(ISNA(BT37),IF(ISNA(BT38),NA(),SMALL($D39:$AG39,BT38)),IF(ISNA(BT38), SMALL($D37:$AG37,BT37), MIN(SMALL($D37:$AG37,BT37),SMALL($D39:$AG39,BT38))))</f>
        <v>#N/A</v>
      </c>
      <c r="BU39" s="125" t="e">
        <f aca="false">IF(ISNA(BU37),IF(ISNA(BU38),NA(),SMALL($D39:$AG39,BU38)),IF(ISNA(BU38), SMALL($D37:$AG37,BU37), MIN(SMALL($D37:$AG37,BU37),SMALL($D39:$AG39,BU38))))</f>
        <v>#N/A</v>
      </c>
      <c r="BV39" s="125" t="e">
        <f aca="false">IF(ISNA(BV37),IF(ISNA(BV38),NA(),SMALL($D39:$AG39,BV38)),IF(ISNA(BV38), SMALL($D37:$AG37,BV37), MIN(SMALL($D37:$AG37,BV37),SMALL($D39:$AG39,BV38))))</f>
        <v>#N/A</v>
      </c>
      <c r="BW39" s="125" t="e">
        <f aca="false">IF(ISNA(BW37),IF(ISNA(BW38),NA(),SMALL($D39:$AG39,BW38)),IF(ISNA(BW38), SMALL($D37:$AG37,BW37), MIN(SMALL($D37:$AG37,BW37),SMALL($D39:$AG39,BW38))))</f>
        <v>#N/A</v>
      </c>
      <c r="BX39" s="125" t="e">
        <f aca="false">IF(ISNA(BX37),IF(ISNA(BX38),NA(),SMALL($D39:$AG39,BX38)),IF(ISNA(BX38), SMALL($D37:$AG37,BX37), MIN(SMALL($D37:$AG37,BX37),SMALL($D39:$AG39,BX38))))</f>
        <v>#N/A</v>
      </c>
      <c r="BY39" s="125" t="e">
        <f aca="false">IF(ISNA(BY37),IF(ISNA(BY38),NA(),SMALL($D39:$AG39,BY38)),IF(ISNA(BY38), SMALL($D37:$AG37,BY37), MIN(SMALL($D37:$AG37,BY37),SMALL($D39:$AG39,BY38))))</f>
        <v>#N/A</v>
      </c>
      <c r="BZ39" s="125" t="e">
        <f aca="false">IF(ISNA(BZ37),IF(ISNA(BZ38),NA(),SMALL($D39:$AG39,BZ38)),IF(ISNA(BZ38), SMALL($D37:$AG37,BZ37), MIN(SMALL($D37:$AG37,BZ37),SMALL($D39:$AG39,BZ38))))</f>
        <v>#N/A</v>
      </c>
      <c r="CA39" s="125" t="e">
        <f aca="false">IF(ISNA(CA37),IF(ISNA(CA38),NA(),SMALL($D39:$AG39,CA38)),IF(ISNA(CA38), SMALL($D37:$AG37,CA37), MIN(SMALL($D37:$AG37,CA37),SMALL($D39:$AG39,CA38))))</f>
        <v>#N/A</v>
      </c>
      <c r="CB39" s="125" t="e">
        <f aca="false">IF(ISNA(CB37),IF(ISNA(CB38),NA(),SMALL($D39:$AG39,CB38)),IF(ISNA(CB38), SMALL($D37:$AG37,CB37), MIN(SMALL($D37:$AG37,CB37),SMALL($D39:$AG39,CB38))))</f>
        <v>#N/A</v>
      </c>
      <c r="CC39" s="125" t="e">
        <f aca="false">IF(ISNA(CC37),IF(ISNA(CC38),NA(),SMALL($D39:$AG39,CC38)),IF(ISNA(CC38), SMALL($D37:$AG37,CC37), MIN(SMALL($D37:$AG37,CC37),SMALL($D39:$AG39,CC38))))</f>
        <v>#N/A</v>
      </c>
      <c r="CD39" s="125" t="e">
        <f aca="false">IF(ISNA(CD37),IF(ISNA(CD38),NA(),SMALL($D39:$AG39,CD38)),IF(ISNA(CD38), SMALL($D37:$AG37,CD37), MIN(SMALL($D37:$AG37,CD37),SMALL($D39:$AG39,CD38))))</f>
        <v>#N/A</v>
      </c>
      <c r="CE39" s="125" t="e">
        <f aca="false">IF(ISNA(CE37),IF(ISNA(CE38),NA(),SMALL($D39:$AG39,CE38)),IF(ISNA(CE38), SMALL($D37:$AG37,CE37), MIN(SMALL($D37:$AG37,CE37),SMALL($D39:$AG39,CE38))))</f>
        <v>#N/A</v>
      </c>
      <c r="CF39" s="125" t="e">
        <f aca="false">IF(ISNA(CF37),IF(ISNA(CF38),NA(),SMALL($D39:$AG39,CF38)),IF(ISNA(CF38), SMALL($D37:$AG37,CF37), MIN(SMALL($D37:$AG37,CF37),SMALL($D39:$AG39,CF38))))</f>
        <v>#N/A</v>
      </c>
      <c r="CG39" s="125" t="e">
        <f aca="false">IF(ISNA(CG37),IF(ISNA(CG38),NA(),SMALL($D39:$AG39,CG38)),IF(ISNA(CG38), SMALL($D37:$AG37,CG37), MIN(SMALL($D37:$AG37,CG37),SMALL($D39:$AG39,CG38))))</f>
        <v>#N/A</v>
      </c>
      <c r="CH39" s="125" t="e">
        <f aca="false">IF(ISNA(CH37),IF(ISNA(CH38),NA(),SMALL($D39:$AG39,CH38)),IF(ISNA(CH38), SMALL($D37:$AG37,CH37), MIN(SMALL($D37:$AG37,CH37),SMALL($D39:$AG39,CH38))))</f>
        <v>#N/A</v>
      </c>
      <c r="CI39" s="125" t="e">
        <f aca="false">IF(ISNA(CI37),IF(ISNA(CI38),NA(),SMALL($D39:$AG39,CI38)),IF(ISNA(CI38), SMALL($D37:$AG37,CI37), MIN(SMALL($D37:$AG37,CI37),SMALL($D39:$AG39,CI38))))</f>
        <v>#N/A</v>
      </c>
      <c r="CJ39" s="125" t="e">
        <f aca="false">IF(ISNA(CJ37),IF(ISNA(CJ38),NA(),SMALL($D39:$AG39,CJ38)),IF(ISNA(CJ38), SMALL($D37:$AG37,CJ37), MIN(SMALL($D37:$AG37,CJ37),SMALL($D39:$AG39,CJ38))))</f>
        <v>#N/A</v>
      </c>
      <c r="CK39" s="125" t="e">
        <f aca="false">IF(ISNA(CK37),IF(ISNA(CK38),NA(),SMALL($D39:$AG39,CK38)),IF(ISNA(CK38), SMALL($D37:$AG37,CK37), MIN(SMALL($D37:$AG37,CK37),SMALL($D39:$AG39,CK38))))</f>
        <v>#N/A</v>
      </c>
      <c r="CL39" s="125" t="e">
        <f aca="false">IF(ISNA(CL37),IF(ISNA(CL38),NA(),SMALL($D39:$AG39,CL38)),IF(ISNA(CL38), SMALL($D37:$AG37,CL37), MIN(SMALL($D37:$AG37,CL37),SMALL($D39:$AG39,CL38))))</f>
        <v>#N/A</v>
      </c>
      <c r="CM39" s="125" t="e">
        <f aca="false">IF(ISNA(CM37),IF(ISNA(CM38),NA(),SMALL($D39:$AG39,CM38)),IF(ISNA(CM38), SMALL($D37:$AG37,CM37), MIN(SMALL($D37:$AG37,CM37),SMALL($D39:$AG39,CM38))))</f>
        <v>#N/A</v>
      </c>
      <c r="CN39" s="125" t="e">
        <f aca="false">IF(ISNA(CN37),IF(ISNA(CN38),NA(),SMALL($D39:$AG39,CN38)),IF(ISNA(CN38), SMALL($D37:$AG37,CN37), MIN(SMALL($D37:$AG37,CN37),SMALL($D39:$AG39,CN38))))</f>
        <v>#N/A</v>
      </c>
      <c r="CO39" s="125" t="e">
        <f aca="false">IF(ISNA(CO37),IF(ISNA(CO38),NA(),SMALL($D39:$AG39,CO38)),IF(ISNA(CO38), SMALL($D37:$AG37,CO37), MIN(SMALL($D37:$AG37,CO37),SMALL($D39:$AG39,CO38))))</f>
        <v>#N/A</v>
      </c>
      <c r="CP39" s="125" t="e">
        <f aca="false">IF(ISNA(CP37),IF(ISNA(CP38),NA(),SMALL($D39:$AG39,CP38)),IF(ISNA(CP38), SMALL($D37:$AG37,CP37), MIN(SMALL($D37:$AG37,CP37),SMALL($D39:$AG39,CP38))))</f>
        <v>#N/A</v>
      </c>
      <c r="CQ39" s="125" t="e">
        <f aca="false">IF(ISNA(CQ37),IF(ISNA(CQ38),NA(),SMALL($D39:$AG39,CQ38)),IF(ISNA(CQ38), SMALL($D37:$AG37,CQ37), MIN(SMALL($D37:$AG37,CQ37),SMALL($D39:$AG39,CQ38))))</f>
        <v>#N/A</v>
      </c>
      <c r="CR39" s="125" t="e">
        <f aca="false">IF(ISNA(CR37),IF(ISNA(CR38),NA(),SMALL($D39:$AG39,CR38)),IF(ISNA(CR38), SMALL($D37:$AG37,CR37), MIN(SMALL($D37:$AG37,CR37),SMALL($D39:$AG39,CR38))))</f>
        <v>#N/A</v>
      </c>
      <c r="CS39" s="125" t="e">
        <f aca="false">IF(ISNA(CS37),IF(ISNA(CS38),NA(),SMALL($D39:$AG39,CS38)),IF(ISNA(CS38), SMALL($D37:$AG37,CS37), MIN(SMALL($D37:$AG37,CS37),SMALL($D39:$AG39,CS38))))</f>
        <v>#N/A</v>
      </c>
      <c r="CT39" s="125" t="e">
        <f aca="false">IF(ISNA(CT37),IF(ISNA(CT38),NA(),SMALL($D39:$AG39,CT38)),IF(ISNA(CT38), SMALL($D37:$AG37,CT37), MIN(SMALL($D37:$AG37,CT37),SMALL($D39:$AG39,CT38))))</f>
        <v>#N/A</v>
      </c>
      <c r="CU39" s="125" t="e">
        <f aca="false">IF(ISNA(CU37),IF(ISNA(CU38),NA(),SMALL($D39:$AG39,CU38)),IF(ISNA(CU38), SMALL($D37:$AG37,CU37), MIN(SMALL($D37:$AG37,CU37),SMALL($D39:$AG39,CU38))))</f>
        <v>#N/A</v>
      </c>
      <c r="CV39" s="125" t="e">
        <f aca="false">IF(ISNA(CV37),IF(ISNA(CV38),NA(),SMALL($D39:$AG39,CV38)),IF(ISNA(CV38), SMALL($D37:$AG37,CV37), MIN(SMALL($D37:$AG37,CV37),SMALL($D39:$AG39,CV38))))</f>
        <v>#N/A</v>
      </c>
      <c r="CW39" s="125" t="e">
        <f aca="false">IF(ISNA(CW37),IF(ISNA(CW38),NA(),SMALL($D39:$AG39,CW38)),IF(ISNA(CW38), SMALL($D37:$AG37,CW37), MIN(SMALL($D37:$AG37,CW37),SMALL($D39:$AG39,CW38))))</f>
        <v>#N/A</v>
      </c>
      <c r="CY39" s="125" t="n">
        <f aca="false">IF(ISNA(CY37),0,1)</f>
        <v>1</v>
      </c>
      <c r="CZ39" s="125" t="n">
        <f aca="false">IF(ISNA(CZ37),0,1)</f>
        <v>1</v>
      </c>
      <c r="DA39" s="125" t="n">
        <f aca="false">IF(ISNA(DA37),0,1)</f>
        <v>0</v>
      </c>
      <c r="DB39" s="125" t="n">
        <f aca="false">IF(ISNA(DB37),0,1)</f>
        <v>1</v>
      </c>
      <c r="DC39" s="125" t="n">
        <f aca="false">IF(ISNA(DC37),0,1)</f>
        <v>0</v>
      </c>
      <c r="DD39" s="125" t="n">
        <f aca="false">IF(ISNA(DD37),0,1)</f>
        <v>1</v>
      </c>
      <c r="DE39" s="125" t="n">
        <f aca="false">IF(ISNA(DE37),0,1)</f>
        <v>1</v>
      </c>
      <c r="DF39" s="125" t="n">
        <f aca="false">IF(ISNA(DF37),0,1)</f>
        <v>1</v>
      </c>
      <c r="DG39" s="125" t="n">
        <f aca="false">IF(ISNA(DG37),0,1)</f>
        <v>1</v>
      </c>
      <c r="DH39" s="125" t="n">
        <f aca="false">IF(ISNA(DH37),0,1)</f>
        <v>1</v>
      </c>
      <c r="DI39" s="125" t="n">
        <f aca="false">IF(ISNA(DI37),0,1)</f>
        <v>1</v>
      </c>
      <c r="DJ39" s="125" t="n">
        <f aca="false">IF(ISNA(DJ37),0,1)</f>
        <v>1</v>
      </c>
      <c r="DK39" s="125" t="n">
        <f aca="false">IF(ISNA(DK37),0,1)</f>
        <v>1</v>
      </c>
      <c r="DL39" s="125" t="n">
        <f aca="false">IF(ISNA(DL37),0,1)</f>
        <v>1</v>
      </c>
      <c r="DM39" s="125" t="n">
        <f aca="false">IF(ISNA(DM37),0,1)</f>
        <v>1</v>
      </c>
      <c r="DN39" s="125" t="n">
        <f aca="false">IF(ISNA(DN37),0,1)</f>
        <v>1</v>
      </c>
      <c r="DO39" s="125" t="n">
        <f aca="false">IF(ISNA(DO37),0,1)</f>
        <v>1</v>
      </c>
      <c r="DP39" s="125" t="n">
        <f aca="false">IF(ISNA(DP37),0,1)</f>
        <v>1</v>
      </c>
      <c r="DQ39" s="125" t="n">
        <f aca="false">IF(ISNA(DQ37),0,1)</f>
        <v>1</v>
      </c>
      <c r="DR39" s="125" t="n">
        <f aca="false">IF(ISNA(DR37),0,1)</f>
        <v>1</v>
      </c>
      <c r="DS39" s="125" t="n">
        <f aca="false">IF(ISNA(DS37),0,1)</f>
        <v>1</v>
      </c>
      <c r="DT39" s="125" t="n">
        <f aca="false">IF(ISNA(DT37),0,1)</f>
        <v>1</v>
      </c>
      <c r="DU39" s="125" t="n">
        <f aca="false">IF(ISNA(DU37),0,1)</f>
        <v>0</v>
      </c>
      <c r="DV39" s="125" t="n">
        <f aca="false">IF(ISNA(DV37),0,1)</f>
        <v>1</v>
      </c>
      <c r="DW39" s="125" t="n">
        <f aca="false">IF(ISNA(DW37),0,1)</f>
        <v>0</v>
      </c>
      <c r="DX39" s="125" t="n">
        <f aca="false">IF(ISNA(DX37),0,1)</f>
        <v>1</v>
      </c>
      <c r="DY39" s="125" t="n">
        <f aca="false">IF(ISNA(DY37),0,1)</f>
        <v>0</v>
      </c>
      <c r="DZ39" s="125" t="n">
        <f aca="false">IF(ISNA(DZ37),0,1)</f>
        <v>0</v>
      </c>
      <c r="EA39" s="125" t="n">
        <f aca="false">IF(ISNA(EA37),0,1)</f>
        <v>0</v>
      </c>
      <c r="EB39" s="125" t="n">
        <f aca="false">IF(ISNA(EB37),0,1)</f>
        <v>0</v>
      </c>
      <c r="EC39" s="125" t="n">
        <f aca="false">IF(ISNA(EC37),0,1)</f>
        <v>0</v>
      </c>
      <c r="ED39" s="125" t="n">
        <f aca="false">IF(ISNA(ED37),0,1)</f>
        <v>0</v>
      </c>
      <c r="EE39" s="125" t="n">
        <f aca="false">IF(ISNA(EE37),0,1)</f>
        <v>0</v>
      </c>
      <c r="EF39" s="125" t="n">
        <f aca="false">IF(ISNA(EF37),0,1)</f>
        <v>0</v>
      </c>
      <c r="EG39" s="125" t="n">
        <f aca="false">IF(ISNA(EG37),0,1)</f>
        <v>0</v>
      </c>
      <c r="EH39" s="125" t="n">
        <f aca="false">IF(ISNA(EH37),0,1)</f>
        <v>0</v>
      </c>
      <c r="EI39" s="125" t="n">
        <f aca="false">IF(ISNA(EI37),0,1)</f>
        <v>0</v>
      </c>
      <c r="EJ39" s="125" t="n">
        <f aca="false">IF(ISNA(EJ37),0,1)</f>
        <v>0</v>
      </c>
      <c r="EK39" s="125" t="n">
        <f aca="false">IF(ISNA(EK37),0,1)</f>
        <v>0</v>
      </c>
      <c r="EL39" s="125" t="n">
        <f aca="false">IF(ISNA(EL37),0,1)</f>
        <v>0</v>
      </c>
      <c r="EM39" s="125" t="n">
        <f aca="false">IF(ISNA(EM37),0,1)</f>
        <v>0</v>
      </c>
      <c r="EN39" s="125" t="n">
        <f aca="false">IF(ISNA(EN37),0,1)</f>
        <v>0</v>
      </c>
      <c r="EO39" s="125" t="n">
        <f aca="false">IF(ISNA(EO37),0,1)</f>
        <v>0</v>
      </c>
      <c r="EP39" s="125" t="n">
        <f aca="false">IF(ISNA(EP37),0,1)</f>
        <v>0</v>
      </c>
      <c r="EQ39" s="125" t="n">
        <f aca="false">IF(ISNA(EQ37),0,1)</f>
        <v>0</v>
      </c>
      <c r="ER39" s="125" t="n">
        <f aca="false">IF(ISNA(ER37),0,1)</f>
        <v>0</v>
      </c>
      <c r="ES39" s="125" t="n">
        <f aca="false">IF(ISNA(ES37),0,1)</f>
        <v>0</v>
      </c>
      <c r="ET39" s="125" t="n">
        <f aca="false">IF(ISNA(ET37),0,1)</f>
        <v>0</v>
      </c>
      <c r="EU39" s="125" t="n">
        <f aca="false">IF(ISNA(EU37),0,1)</f>
        <v>0</v>
      </c>
      <c r="EV39" s="125" t="n">
        <f aca="false">IF(ISNA(EV37),0,1)</f>
        <v>0</v>
      </c>
      <c r="EW39" s="125" t="n">
        <f aca="false">IF(ISNA(EW37),0,1)</f>
        <v>0</v>
      </c>
      <c r="EX39" s="125" t="n">
        <f aca="false">IF(ISNA(EX37),0,1)</f>
        <v>0</v>
      </c>
      <c r="EY39" s="125" t="n">
        <f aca="false">IF(ISNA(EY37),0,1)</f>
        <v>0</v>
      </c>
      <c r="EZ39" s="125" t="n">
        <f aca="false">IF(ISNA(EZ37),0,1)</f>
        <v>0</v>
      </c>
      <c r="FA39" s="125" t="n">
        <f aca="false">IF(ISNA(FA37),0,1)</f>
        <v>0</v>
      </c>
      <c r="FB39" s="125" t="n">
        <f aca="false">IF(ISNA(FB37),0,1)</f>
        <v>0</v>
      </c>
      <c r="FC39" s="125" t="n">
        <f aca="false">IF(ISNA(FC37),0,1)</f>
        <v>0</v>
      </c>
      <c r="FD39" s="125" t="n">
        <f aca="false">IF(ISNA(FD37),0,1)</f>
        <v>0</v>
      </c>
      <c r="FE39" s="125" t="n">
        <f aca="false">IF(ISNA(FE37),0,1)</f>
        <v>0</v>
      </c>
      <c r="FF39" s="125" t="n">
        <f aca="false">IF(ISNA(FF37),0,1)</f>
        <v>0</v>
      </c>
      <c r="FI39" s="125" t="e">
        <f aca="false">FI37-FI38</f>
        <v>#N/A</v>
      </c>
      <c r="FJ39" s="125" t="e">
        <f aca="false">FJ37-FJ38</f>
        <v>#N/A</v>
      </c>
      <c r="FK39" s="125" t="n">
        <f aca="false">FK37-FK38</f>
        <v>-0.290000000000003</v>
      </c>
      <c r="FL39" s="125" t="n">
        <f aca="false">FL37-FL38</f>
        <v>-11.1884816753927</v>
      </c>
      <c r="FM39" s="125" t="n">
        <f aca="false">FM37-FM38</f>
        <v>-21.1538461538462</v>
      </c>
      <c r="FN39" s="125" t="n">
        <f aca="false">FN37-FN38</f>
        <v>-25</v>
      </c>
      <c r="FO39" s="125" t="n">
        <f aca="false">FO37-FO38</f>
        <v>-30</v>
      </c>
      <c r="FP39" s="125" t="n">
        <f aca="false">FP37-FP38</f>
        <v>-30</v>
      </c>
      <c r="FQ39" s="125" t="n">
        <f aca="false">FQ37-FQ38</f>
        <v>-25</v>
      </c>
      <c r="FR39" s="125" t="n">
        <f aca="false">FR37-FR38</f>
        <v>-20</v>
      </c>
      <c r="FS39" s="125" t="n">
        <f aca="false">FS37-FS38</f>
        <v>-15</v>
      </c>
      <c r="FT39" s="125" t="n">
        <f aca="false">FT37-FT38</f>
        <v>-10</v>
      </c>
      <c r="FU39" s="125" t="n">
        <f aca="false">FU37-FU38</f>
        <v>-5</v>
      </c>
      <c r="FV39" s="125" t="n">
        <f aca="false">FV37-FV38</f>
        <v>0</v>
      </c>
      <c r="FW39" s="125" t="n">
        <f aca="false">FW37-FW38</f>
        <v>5</v>
      </c>
      <c r="FX39" s="125" t="n">
        <f aca="false">FX37-FX38</f>
        <v>5</v>
      </c>
      <c r="FY39" s="125" t="n">
        <f aca="false">FY37-FY38</f>
        <v>0</v>
      </c>
      <c r="FZ39" s="125" t="n">
        <f aca="false">FZ37-FZ38</f>
        <v>-5</v>
      </c>
      <c r="GA39" s="125" t="n">
        <f aca="false">GA37-GA38</f>
        <v>-10</v>
      </c>
      <c r="GB39" s="125" t="n">
        <f aca="false">GB37-GB38</f>
        <v>-15</v>
      </c>
      <c r="GC39" s="125" t="n">
        <f aca="false">GC37-GC38</f>
        <v>-20</v>
      </c>
      <c r="GD39" s="125" t="n">
        <f aca="false">GD37-GD38</f>
        <v>-25</v>
      </c>
      <c r="GE39" s="125" t="n">
        <f aca="false">GE37-GE38</f>
        <v>-20.7974683544304</v>
      </c>
      <c r="GF39" s="125" t="n">
        <f aca="false">GF37-GF38</f>
        <v>-7.39999999999999</v>
      </c>
      <c r="GG39" s="125" t="n">
        <f aca="false">GG37-GG38</f>
        <v>-0.337499999999999</v>
      </c>
      <c r="GH39" s="125" t="e">
        <f aca="false">GH37-GH38</f>
        <v>#N/A</v>
      </c>
      <c r="GI39" s="125" t="e">
        <f aca="false">GI37-GI38</f>
        <v>#N/A</v>
      </c>
      <c r="GJ39" s="125" t="e">
        <f aca="false">GJ37-GJ38</f>
        <v>#N/A</v>
      </c>
      <c r="GK39" s="125" t="e">
        <f aca="false">GK37-GK38</f>
        <v>#N/A</v>
      </c>
      <c r="GL39" s="125" t="e">
        <f aca="false">GL37-GL38</f>
        <v>#N/A</v>
      </c>
      <c r="GM39" s="125" t="e">
        <f aca="false">GM37-GM38</f>
        <v>#N/A</v>
      </c>
      <c r="GN39" s="125" t="e">
        <f aca="false">GN37-GN38</f>
        <v>#N/A</v>
      </c>
      <c r="GO39" s="125" t="e">
        <f aca="false">GO37-GO38</f>
        <v>#N/A</v>
      </c>
      <c r="GP39" s="125" t="e">
        <f aca="false">GP37-GP38</f>
        <v>#N/A</v>
      </c>
      <c r="GQ39" s="125" t="e">
        <f aca="false">GQ37-GQ38</f>
        <v>#N/A</v>
      </c>
      <c r="GR39" s="125" t="e">
        <f aca="false">GR37-GR38</f>
        <v>#N/A</v>
      </c>
      <c r="GS39" s="125" t="e">
        <f aca="false">GS37-GS38</f>
        <v>#N/A</v>
      </c>
      <c r="GT39" s="125" t="e">
        <f aca="false">GT37-GT38</f>
        <v>#N/A</v>
      </c>
      <c r="GU39" s="125" t="e">
        <f aca="false">GU37-GU38</f>
        <v>#N/A</v>
      </c>
      <c r="GV39" s="125" t="e">
        <f aca="false">GV37-GV38</f>
        <v>#N/A</v>
      </c>
      <c r="GW39" s="125" t="e">
        <f aca="false">GW37-GW38</f>
        <v>#N/A</v>
      </c>
      <c r="GX39" s="125" t="e">
        <f aca="false">GX37-GX38</f>
        <v>#N/A</v>
      </c>
      <c r="GY39" s="125" t="e">
        <f aca="false">GY37-GY38</f>
        <v>#N/A</v>
      </c>
      <c r="GZ39" s="125" t="e">
        <f aca="false">GZ37-GZ38</f>
        <v>#N/A</v>
      </c>
      <c r="HA39" s="125" t="e">
        <f aca="false">HA37-HA38</f>
        <v>#N/A</v>
      </c>
      <c r="HB39" s="125" t="e">
        <f aca="false">HB37-HB38</f>
        <v>#N/A</v>
      </c>
      <c r="HC39" s="125" t="e">
        <f aca="false">HC37-HC38</f>
        <v>#N/A</v>
      </c>
      <c r="HD39" s="125" t="e">
        <f aca="false">HD37-HD38</f>
        <v>#N/A</v>
      </c>
      <c r="HE39" s="125" t="e">
        <f aca="false">HE37-HE38</f>
        <v>#N/A</v>
      </c>
      <c r="HF39" s="125" t="e">
        <f aca="false">HF37-HF38</f>
        <v>#N/A</v>
      </c>
      <c r="HG39" s="125" t="e">
        <f aca="false">HG37-HG38</f>
        <v>#N/A</v>
      </c>
      <c r="HH39" s="125" t="e">
        <f aca="false">HH37-HH38</f>
        <v>#N/A</v>
      </c>
      <c r="HI39" s="125" t="e">
        <f aca="false">HI37-HI38</f>
        <v>#N/A</v>
      </c>
      <c r="HJ39" s="125" t="e">
        <f aca="false">HJ37-HJ38</f>
        <v>#N/A</v>
      </c>
      <c r="HK39" s="125" t="e">
        <f aca="false">HK37-HK38</f>
        <v>#N/A</v>
      </c>
      <c r="HL39" s="125" t="e">
        <f aca="false">HL37-HL38</f>
        <v>#N/A</v>
      </c>
      <c r="HM39" s="125" t="e">
        <f aca="false">HM37-HM38</f>
        <v>#N/A</v>
      </c>
      <c r="HN39" s="125" t="e">
        <f aca="false">HN37-HN38</f>
        <v>#N/A</v>
      </c>
      <c r="HO39" s="125" t="e">
        <f aca="false">HO37-HO38</f>
        <v>#N/A</v>
      </c>
      <c r="HP39" s="125" t="e">
        <f aca="false">HP37-HP38</f>
        <v>#N/A</v>
      </c>
      <c r="HR39" s="125" t="e">
        <f aca="false">IF(FH40=0,INDEX($FI38:$HP38,1,HR37),HQ39+(INDEX($FI38:$HP38,1,HS37)-HQ39)*(HR38-HQ38)/(HS38-HQ38))</f>
        <v>#N/A</v>
      </c>
      <c r="HS39" s="125" t="e">
        <f aca="false">IF(FI40=0,INDEX($FI38:$HP38,1,HS37),HR39+(INDEX($FI38:$HP38,1,HT37)-HR39)*(HS38-HR38)/(HT38-HR38))</f>
        <v>#N/A</v>
      </c>
      <c r="HT39" s="125" t="n">
        <f aca="false">IF(FJ40=0,INDEX($FI38:$HP38,1,HT37),HS39+(INDEX($FI38:$HP38,1,HU37)-HS39)*(HT38-HS38)/(HU38-HS38))</f>
        <v>-18.7</v>
      </c>
      <c r="HU39" s="125" t="n">
        <f aca="false">IF(FK40=0,INDEX($FI38:$HP38,1,HU37),HT39+(INDEX($FI38:$HP38,1,HV37)-HT39)*(HU38-HT38)/(HV38-HT38))</f>
        <v>-8.81151832460733</v>
      </c>
      <c r="HV39" s="125" t="n">
        <f aca="false">IF(FL40=0,INDEX($FI38:$HP38,1,HV37),HU39+(INDEX($FI38:$HP38,1,HW37)-HU39)*(HV38-HU38)/(HW38-HU38))</f>
        <v>0</v>
      </c>
      <c r="HW39" s="125" t="n">
        <f aca="false">IF(FM40=0,INDEX($FI38:$HP38,1,HW37),HV39+(INDEX($FI38:$HP38,1,HX37)-HV39)*(HW38-HV38)/(HX38-HV38))</f>
        <v>0</v>
      </c>
      <c r="HX39" s="125" t="n">
        <f aca="false">IF(FN40=0,INDEX($FI38:$HP38,1,HX37),HW39+(INDEX($FI38:$HP38,1,HY37)-HW39)*(HX38-HW38)/(HY38-HW38))</f>
        <v>0</v>
      </c>
      <c r="HY39" s="125" t="n">
        <f aca="false">IF(FO40=0,INDEX($FI38:$HP38,1,HY37),HX39+(INDEX($FI38:$HP38,1,HZ37)-HX39)*(HY38-HX38)/(HZ38-HX38))</f>
        <v>0</v>
      </c>
      <c r="HZ39" s="125" t="n">
        <f aca="false">IF(FP40=0,INDEX($FI38:$HP38,1,HZ37),HY39+(INDEX($FI38:$HP38,1,IA37)-HY39)*(HZ38-HY38)/(IA38-HY38))</f>
        <v>0</v>
      </c>
      <c r="IA39" s="125" t="n">
        <f aca="false">IF(FQ40=0,INDEX($FI38:$HP38,1,IA37),HZ39+(INDEX($FI38:$HP38,1,IB37)-HZ39)*(IA38-HZ38)/(IB38-HZ38))</f>
        <v>0</v>
      </c>
      <c r="IB39" s="125" t="n">
        <f aca="false">IF(FR40=0,INDEX($FI38:$HP38,1,IB37),IA39+(INDEX($FI38:$HP38,1,IC37)-IA39)*(IB38-IA38)/(IC38-IA38))</f>
        <v>0</v>
      </c>
      <c r="IC39" s="125" t="n">
        <f aca="false">IF(FS40=0,INDEX($FI38:$HP38,1,IC37),IB39+(INDEX($FI38:$HP38,1,ID37)-IB39)*(IC38-IB38)/(ID38-IB38))</f>
        <v>0</v>
      </c>
      <c r="ID39" s="125" t="n">
        <f aca="false">IF(FT40=0,INDEX($FI38:$HP38,1,ID37),IC39+(INDEX($FI38:$HP38,1,IE37)-IC39)*(ID38-IC38)/(IE38-IC38))</f>
        <v>0</v>
      </c>
      <c r="IE39" s="125" t="n">
        <f aca="false">IF(FU40=0,INDEX($FI38:$HP38,1,IE37),ID39+(INDEX($FI38:$HP38,1,IF37)-ID39)*(IE38-ID38)/(IF38-ID38))</f>
        <v>0</v>
      </c>
      <c r="IF39" s="125" t="n">
        <f aca="false">IF(FV40=0,INDEX($FI38:$HP38,1,IF37),IE39+(INDEX($FI38:$HP38,1,IG37)-IE39)*(IF38-IE38)/(IG38-IE38))</f>
        <v>0</v>
      </c>
      <c r="IG39" s="125" t="n">
        <f aca="false">IF(FW40=0,INDEX($FI38:$HP38,1,IG37),IF39+(INDEX($FI38:$HP38,1,IH37)-IF39)*(IG38-IF38)/(IH38-IF38))</f>
        <v>0</v>
      </c>
      <c r="IH39" s="125" t="n">
        <f aca="false">IF(FX40=0,INDEX($FI38:$HP38,1,IH37),IG39+(INDEX($FI38:$HP38,1,II37)-IG39)*(IH38-IG38)/(II38-IG38))</f>
        <v>0</v>
      </c>
      <c r="II39" s="125" t="n">
        <f aca="false">IF(FY40=0,INDEX($FI38:$HP38,1,II37),IH39+(INDEX($FI38:$HP38,1,IJ37)-IH39)*(II38-IH38)/(IJ38-IH38))</f>
        <v>0</v>
      </c>
      <c r="IJ39" s="125" t="n">
        <f aca="false">IF(FZ40=0,INDEX($FI38:$HP38,1,IJ37),II39+(INDEX($FI38:$HP38,1,IK37)-II39)*(IJ38-II38)/(IK38-II38))</f>
        <v>0</v>
      </c>
      <c r="IK39" s="125" t="n">
        <f aca="false">IF(GA40=0,INDEX($FI38:$HP38,1,IK37),IJ39+(INDEX($FI38:$HP38,1,IL37)-IJ39)*(IK38-IJ38)/(IL38-IJ38))</f>
        <v>0</v>
      </c>
      <c r="IL39" s="125" t="n">
        <f aca="false">IF(GB40=0,INDEX($FI38:$HP38,1,IL37),IK39+(INDEX($FI38:$HP38,1,IM37)-IK39)*(IL38-IK38)/(IM38-IK38))</f>
        <v>0</v>
      </c>
      <c r="IM39" s="125" t="n">
        <f aca="false">IF(GC40=0,INDEX($FI38:$HP38,1,IM37),IL39+(INDEX($FI38:$HP38,1,IN37)-IL39)*(IM38-IL38)/(IN38-IL38))</f>
        <v>0</v>
      </c>
      <c r="IN39" s="125" t="n">
        <f aca="false">IF(GD40=0,INDEX($FI38:$HP38,1,IN37),IM39+(INDEX($FI38:$HP38,1,IO37)-IM39)*(IN38-IM38)/(IO38-IM38))</f>
        <v>0</v>
      </c>
      <c r="IO39" s="125" t="n">
        <f aca="false">IF(GE40=0,INDEX($FI38:$HP38,1,IO37),IN39+(INDEX($FI38:$HP38,1,IP37)-IN39)*(IO38-IN38)/(IP38-IN38))</f>
        <v>-12.6</v>
      </c>
      <c r="IP39" s="125" t="n">
        <f aca="false">IF(GF40=0,INDEX($FI38:$HP38,1,IP37),IO39+(INDEX($FI38:$HP38,1,IQ37)-IO39)*(IP38-IO38)/(IQ38-IO38))</f>
        <v>-19.1</v>
      </c>
      <c r="IQ39" s="125" t="e">
        <f aca="false">IF(GG40=0,INDEX($FI38:$HP38,1,IQ37),IP39+(INDEX($FI38:$HP38,1,IR37)-IP39)*(IQ38-IP38)/(IR38-IP38))</f>
        <v>#N/A</v>
      </c>
      <c r="IR39" s="125" t="e">
        <f aca="false">IF(GH40=0,INDEX($FI38:$HP38,1,IR37),IQ39+(INDEX($FI38:$HP38,1,IS37)-IQ39)*(IR38-IQ38)/(IS38-IQ38))</f>
        <v>#N/A</v>
      </c>
      <c r="IS39" s="125" t="e">
        <f aca="false">IF(GI40=0,INDEX($FI38:$HP38,1,IS37),IR39+(INDEX($FI38:$HP38,1,IT37)-IR39)*(IS38-IR38)/(IT38-IR38))</f>
        <v>#N/A</v>
      </c>
      <c r="IT39" s="125" t="e">
        <f aca="false">IF(GJ40=0,INDEX($FI38:$HP38,1,IT37),IS39+(INDEX($FI38:$HP38,1,IU37)-IS39)*(IT38-IS38)/(IU38-IS38))</f>
        <v>#N/A</v>
      </c>
      <c r="IU39" s="125" t="e">
        <f aca="false">IF(GK40=0,INDEX($FI38:$HP38,1,IU37),IT39+(INDEX($FI38:$HP38,1,IV37)-IT39)*(IU38-IT38)/(IV38-IT38))</f>
        <v>#N/A</v>
      </c>
      <c r="IV39" s="125" t="e">
        <f aca="false">IF(GL40=0,INDEX($FI38:$HP38,1,IV37),IU39+(INDEX($FI38:$HP38,1,IW37)-IU39)*(IV38-IU38)/(IW38-IU38))</f>
        <v>#N/A</v>
      </c>
      <c r="IW39" s="125" t="e">
        <f aca="false">IF(GM40=0,INDEX($FI38:$HP38,1,IW37),IV39+(INDEX($FI38:$HP38,1,IX37)-IV39)*(IW38-IV38)/(IX38-IV38))</f>
        <v>#N/A</v>
      </c>
      <c r="IX39" s="125" t="e">
        <f aca="false">IF(GN40=0,INDEX($FI38:$HP38,1,IX37),IW39+(INDEX($FI38:$HP38,1,IY37)-IW39)*(IX38-IW38)/(IY38-IW38))</f>
        <v>#N/A</v>
      </c>
      <c r="IY39" s="125" t="e">
        <f aca="false">IF(GO40=0,INDEX($FI38:$HP38,1,IY37),IX39+(INDEX($FI38:$HP38,1,IZ37)-IX39)*(IY38-IX38)/(IZ38-IX38))</f>
        <v>#N/A</v>
      </c>
      <c r="IZ39" s="125" t="e">
        <f aca="false">IF(GP40=0,INDEX($FI38:$HP38,1,IZ37),IY39+(INDEX($FI38:$HP38,1,JA37)-IY39)*(IZ38-IY38)/(JA38-IY38))</f>
        <v>#N/A</v>
      </c>
      <c r="JA39" s="125" t="e">
        <f aca="false">IF(GQ40=0,INDEX($FI38:$HP38,1,JA37),IZ39+(INDEX($FI38:$HP38,1,JB37)-IZ39)*(JA38-IZ38)/(JB38-IZ38))</f>
        <v>#N/A</v>
      </c>
      <c r="JB39" s="125" t="e">
        <f aca="false">IF(GR40=0,INDEX($FI38:$HP38,1,JB37),JA39+(INDEX($FI38:$HP38,1,JC37)-JA39)*(JB38-JA38)/(JC38-JA38))</f>
        <v>#N/A</v>
      </c>
      <c r="JC39" s="125" t="e">
        <f aca="false">IF(GS40=0,INDEX($FI38:$HP38,1,JC37),JB39+(INDEX($FI38:$HP38,1,JD37)-JB39)*(JC38-JB38)/(JD38-JB38))</f>
        <v>#N/A</v>
      </c>
      <c r="JD39" s="125" t="e">
        <f aca="false">IF(GT40=0,INDEX($FI38:$HP38,1,JD37),JC39+(INDEX($FI38:$HP38,1,JE37)-JC39)*(JD38-JC38)/(JE38-JC38))</f>
        <v>#N/A</v>
      </c>
      <c r="JE39" s="125" t="e">
        <f aca="false">IF(GU40=0,INDEX($FI38:$HP38,1,JE37),JD39+(INDEX($FI38:$HP38,1,JF37)-JD39)*(JE38-JD38)/(JF38-JD38))</f>
        <v>#N/A</v>
      </c>
      <c r="JF39" s="125" t="e">
        <f aca="false">IF(GV40=0,INDEX($FI38:$HP38,1,JF37),JE39+(INDEX($FI38:$HP38,1,JG37)-JE39)*(JF38-JE38)/(JG38-JE38))</f>
        <v>#N/A</v>
      </c>
      <c r="JG39" s="125" t="e">
        <f aca="false">IF(GW40=0,INDEX($FI38:$HP38,1,JG37),JF39+(INDEX($FI38:$HP38,1,JH37)-JF39)*(JG38-JF38)/(JH38-JF38))</f>
        <v>#N/A</v>
      </c>
      <c r="JH39" s="125" t="e">
        <f aca="false">IF(GX40=0,INDEX($FI38:$HP38,1,JH37),JG39+(INDEX($FI38:$HP38,1,JI37)-JG39)*(JH38-JG38)/(JI38-JG38))</f>
        <v>#N/A</v>
      </c>
      <c r="JI39" s="125" t="e">
        <f aca="false">IF(GY40=0,INDEX($FI38:$HP38,1,JI37),JH39+(INDEX($FI38:$HP38,1,JJ37)-JH39)*(JI38-JH38)/(JJ38-JH38))</f>
        <v>#N/A</v>
      </c>
      <c r="JJ39" s="125" t="e">
        <f aca="false">IF(GZ40=0,INDEX($FI38:$HP38,1,JJ37),JI39+(INDEX($FI38:$HP38,1,JK37)-JI39)*(JJ38-JI38)/(JK38-JI38))</f>
        <v>#N/A</v>
      </c>
      <c r="JK39" s="125" t="e">
        <f aca="false">IF(HA40=0,INDEX($FI38:$HP38,1,JK37),JJ39+(INDEX($FI38:$HP38,1,JL37)-JJ39)*(JK38-JJ38)/(JL38-JJ38))</f>
        <v>#N/A</v>
      </c>
      <c r="JL39" s="125" t="e">
        <f aca="false">IF(HB40=0,INDEX($FI38:$HP38,1,JL37),JK39+(INDEX($FI38:$HP38,1,JM37)-JK39)*(JL38-JK38)/(JM38-JK38))</f>
        <v>#N/A</v>
      </c>
      <c r="JM39" s="125" t="e">
        <f aca="false">IF(HC40=0,INDEX($FI38:$HP38,1,JM37),JL39+(INDEX($FI38:$HP38,1,JN37)-JL39)*(JM38-JL38)/(JN38-JL38))</f>
        <v>#N/A</v>
      </c>
      <c r="JN39" s="125" t="e">
        <f aca="false">IF(HD40=0,INDEX($FI38:$HP38,1,JN37),JM39+(INDEX($FI38:$HP38,1,JO37)-JM39)*(JN38-JM38)/(JO38-JM38))</f>
        <v>#N/A</v>
      </c>
      <c r="JO39" s="125" t="e">
        <f aca="false">IF(HE40=0,INDEX($FI38:$HP38,1,JO37),JN39+(INDEX($FI38:$HP38,1,JP37)-JN39)*(JO38-JN38)/(JP38-JN38))</f>
        <v>#N/A</v>
      </c>
      <c r="JP39" s="125" t="e">
        <f aca="false">IF(HF40=0,INDEX($FI38:$HP38,1,JP37),JO39+(INDEX($FI38:$HP38,1,JQ37)-JO39)*(JP38-JO38)/(JQ38-JO38))</f>
        <v>#N/A</v>
      </c>
      <c r="JQ39" s="125" t="e">
        <f aca="false">IF(HG40=0,INDEX($FI38:$HP38,1,JQ37),JP39+(INDEX($FI38:$HP38,1,JR37)-JP39)*(JQ38-JP38)/(JR38-JP38))</f>
        <v>#N/A</v>
      </c>
      <c r="JR39" s="125" t="e">
        <f aca="false">IF(HH40=0,INDEX($FI38:$HP38,1,JR37),JQ39+(INDEX($FI38:$HP38,1,JS37)-JQ39)*(JR38-JQ38)/(JS38-JQ38))</f>
        <v>#N/A</v>
      </c>
      <c r="JS39" s="125" t="e">
        <f aca="false">IF(HI40=0,INDEX($FI38:$HP38,1,JS37),JR39+(INDEX($FI38:$HP38,1,JT37)-JR39)*(JS38-JR38)/(JT38-JR38))</f>
        <v>#N/A</v>
      </c>
      <c r="JT39" s="125" t="e">
        <f aca="false">IF(HJ40=0,INDEX($FI38:$HP38,1,JT37),JS39+(INDEX($FI38:$HP38,1,JU37)-JS39)*(JT38-JS38)/(JU38-JS38))</f>
        <v>#N/A</v>
      </c>
      <c r="JU39" s="125" t="e">
        <f aca="false">IF(HK40=0,INDEX($FI38:$HP38,1,JU37),JT39+(INDEX($FI38:$HP38,1,JV37)-JT39)*(JU38-JT38)/(JV38-JT38))</f>
        <v>#N/A</v>
      </c>
      <c r="JV39" s="125" t="e">
        <f aca="false">IF(HL40=0,INDEX($FI38:$HP38,1,JV37),JU39+(INDEX($FI38:$HP38,1,JW37)-JU39)*(JV38-JU38)/(JW38-JU38))</f>
        <v>#N/A</v>
      </c>
      <c r="JW39" s="125" t="e">
        <f aca="false">IF(HM40=0,INDEX($FI38:$HP38,1,JW37),JV39+(INDEX($FI38:$HP38,1,JX37)-JV39)*(JW38-JV38)/(JX38-JV38))</f>
        <v>#N/A</v>
      </c>
      <c r="JX39" s="125" t="e">
        <f aca="false">IF(HN40=0,INDEX($FI38:$HP38,1,JX37),JW39+(INDEX($FI38:$HP38,1,JY37)-JW39)*(JX38-JW38)/(JY38-JW38))</f>
        <v>#N/A</v>
      </c>
      <c r="JY39" s="125" t="e">
        <f aca="false">IF(HO40=0,INDEX($FI38:$HP38,1,JY37),JX39+(INDEX($FI38:$HP38,1,JZ37)-JX39)*(JY38-JX38)/(JZ38-JX38))</f>
        <v>#N/A</v>
      </c>
      <c r="JZ39" s="125" t="e">
        <f aca="false">IF(ISNUMBER(INDEX($FI38:$HP38,1,JZ37)),INDEX($FI38:$HP38,1,JZ37),NA())</f>
        <v>#N/A</v>
      </c>
      <c r="KA39" s="125" t="e">
        <f aca="false">IF(ISNUMBER(INDEX($FI38:$HP38,1,KA37)),INDEX($FI38:$HP38,1,KA37),NA())</f>
        <v>#N/A</v>
      </c>
      <c r="KB39" s="125" t="e">
        <f aca="false">IF(ISNUMBER(INDEX($FI38:$HP38,1,KB37)),INDEX($FI38:$HP38,1,KB37),NA())</f>
        <v>#N/A</v>
      </c>
      <c r="KC39" s="125" t="e">
        <f aca="false">IF(ISNUMBER(INDEX($FI38:$HP38,1,KC37)),INDEX($FI38:$HP38,1,KC37),NA())</f>
        <v>#N/A</v>
      </c>
      <c r="KD39" s="125" t="e">
        <f aca="false">IF(ISNUMBER(INDEX($FI38:$HP38,1,KD37)),INDEX($FI38:$HP38,1,KD37),NA())</f>
        <v>#N/A</v>
      </c>
      <c r="KE39" s="125" t="e">
        <f aca="false">IF(ISNUMBER(INDEX($FI38:$HP38,1,KE37)),INDEX($FI38:$HP38,1,KE37),NA())</f>
        <v>#N/A</v>
      </c>
      <c r="KF39" s="125" t="e">
        <f aca="false">IF(ISNUMBER(INDEX($FI38:$HP38,1,KF37)),INDEX($FI38:$HP38,1,KF37),NA())</f>
        <v>#N/A</v>
      </c>
      <c r="KG39" s="125" t="e">
        <f aca="false">IF(ISNUMBER(INDEX($FI38:$HP38,1,KG37)),INDEX($FI38:$HP38,1,KG37),NA())</f>
        <v>#N/A</v>
      </c>
      <c r="KH39" s="125" t="e">
        <f aca="false">IF(ISNUMBER(INDEX($FI38:$HP38,1,KH37)),INDEX($FI38:$HP38,1,KH37),NA())</f>
        <v>#N/A</v>
      </c>
      <c r="KI39" s="125" t="e">
        <f aca="false">IF(ISNUMBER(INDEX($FI38:$HP38,1,KI37)),INDEX($FI38:$HP38,1,KI37),NA())</f>
        <v>#N/A</v>
      </c>
      <c r="KJ39" s="125" t="e">
        <f aca="false">IF(ISNUMBER(INDEX($FI38:$HP38,1,KJ37)),INDEX($FI38:$HP38,1,KJ37),NA())</f>
        <v>#N/A</v>
      </c>
      <c r="KK39" s="125" t="e">
        <f aca="false">IF(ISNUMBER(INDEX($FI38:$HP38,1,KK37)),INDEX($FI38:$HP38,1,KK37),NA())</f>
        <v>#N/A</v>
      </c>
      <c r="KL39" s="125" t="e">
        <f aca="false">IF(ISNUMBER(INDEX($FI38:$HP38,1,KL37)),INDEX($FI38:$HP38,1,KL37),NA())</f>
        <v>#N/A</v>
      </c>
      <c r="KM39" s="125" t="e">
        <f aca="false">IF(ISNUMBER(INDEX($FI38:$HP38,1,KM37)),INDEX($FI38:$HP38,1,KM37),NA())</f>
        <v>#N/A</v>
      </c>
      <c r="KN39" s="125" t="e">
        <f aca="false">IF(ISNUMBER(INDEX($FI38:$HP38,1,KN37)),INDEX($FI38:$HP38,1,KN37),NA())</f>
        <v>#N/A</v>
      </c>
      <c r="KO39" s="125" t="e">
        <f aca="false">IF(ISNUMBER(INDEX($FI38:$HP38,1,KO37)),INDEX($FI38:$HP38,1,KO37),NA())</f>
        <v>#N/A</v>
      </c>
      <c r="KP39" s="125" t="e">
        <f aca="false">IF(ISNUMBER(INDEX($FI38:$HP38,1,KP37)),INDEX($FI38:$HP38,1,KP37),NA())</f>
        <v>#N/A</v>
      </c>
      <c r="KQ39" s="125" t="e">
        <f aca="false">IF(ISNUMBER(INDEX($FI38:$HP38,1,KQ37)),INDEX($FI38:$HP38,1,KQ37),NA())</f>
        <v>#N/A</v>
      </c>
      <c r="KR39" s="125" t="e">
        <f aca="false">IF(ISNUMBER(INDEX($FI38:$HP38,1,KR37)),INDEX($FI38:$HP38,1,KR37),NA())</f>
        <v>#N/A</v>
      </c>
      <c r="KS39" s="125" t="e">
        <f aca="false">IF(ISNUMBER(INDEX($FI38:$HP38,1,KS37)),INDEX($FI38:$HP38,1,KS37),NA())</f>
        <v>#N/A</v>
      </c>
      <c r="KU39" s="125" t="s">
        <v>72</v>
      </c>
      <c r="KV39" s="125" t="str">
        <f aca="false">IF(AND(ISNUMBER(KV38),ISNUMBER(KW38)),IF(AND(KV38&gt;=0,KW38&gt;=0),0.5*(KW38+KV38)*(KW37-KV37),""),"")</f>
        <v/>
      </c>
      <c r="KW39" s="125" t="str">
        <f aca="false">IF(AND(ISNUMBER(KW38),ISNUMBER(KX38)),IF(AND(KW38&gt;=0,KX38&gt;=0),0.5*(KX38+KW38)*(KX37-KW37),""),"")</f>
        <v/>
      </c>
      <c r="KX39" s="125" t="n">
        <f aca="false">IF(AND(ISNUMBER(KX38),ISNUMBER(KY38)),IF(AND(KX38&gt;=0,KY38&gt;=0),0.5*(KY38+KX38)*(KY37-KX37),""),"")</f>
        <v>57.966332460733</v>
      </c>
      <c r="KY39" s="125" t="n">
        <f aca="false">IF(AND(ISNUMBER(KY38),ISNUMBER(KZ38)),IF(AND(KY38&gt;=0,KZ38&gt;=0),0.5*(KZ38+KY38)*(KZ37-KY37),""),"")</f>
        <v>145.540475231575</v>
      </c>
      <c r="KZ39" s="125" t="n">
        <f aca="false">IF(AND(ISNUMBER(KZ38),ISNUMBER(LA38)),IF(AND(KZ38&gt;=0,LA38&gt;=0),0.5*(LA38+KZ38)*(LA37-KZ37),""),"")</f>
        <v>692.307692307692</v>
      </c>
      <c r="LA39" s="125" t="n">
        <f aca="false">IF(AND(ISNUMBER(LA38),ISNUMBER(LB38)),IF(AND(LA38&gt;=0,LB38&gt;=0),0.5*(LB38+LA38)*(LB37-LA37),""),"")</f>
        <v>632.5</v>
      </c>
      <c r="LB39" s="125" t="n">
        <f aca="false">IF(AND(ISNUMBER(LB38),ISNUMBER(LC38)),IF(AND(LB38&gt;=0,LC38&gt;=0),0.5*(LC38+LB38)*(LC37-LB37),""),"")</f>
        <v>1050</v>
      </c>
      <c r="LC39" s="125" t="n">
        <f aca="false">IF(AND(ISNUMBER(LC38),ISNUMBER(LD38)),IF(AND(LC38&gt;=0,LD38&gt;=0),0.5*(LD38+LC38)*(LD37-LC37),""),"")</f>
        <v>632.5</v>
      </c>
      <c r="LD39" s="125" t="n">
        <f aca="false">IF(AND(ISNUMBER(LD38),ISNUMBER(LE38)),IF(AND(LD38&gt;=0,LE38&gt;=0),0.5*(LE38+LD38)*(LE37-LD37),""),"")</f>
        <v>450</v>
      </c>
      <c r="LE39" s="125" t="n">
        <f aca="false">IF(AND(ISNUMBER(LE38),ISNUMBER(LF38)),IF(AND(LE38&gt;=0,LF38&gt;=0),0.5*(LF38+LE38)*(LF37-LE37),""),"")</f>
        <v>227.5</v>
      </c>
      <c r="LF39" s="125" t="n">
        <f aca="false">IF(AND(ISNUMBER(LF38),ISNUMBER(LG38)),IF(AND(LF38&gt;=0,LG38&gt;=0),0.5*(LG38+LF38)*(LG37-LF37),""),"")</f>
        <v>125</v>
      </c>
      <c r="LG39" s="125" t="n">
        <f aca="false">IF(AND(ISNUMBER(LG38),ISNUMBER(LH38)),IF(AND(LG38&gt;=0,LH38&gt;=0),0.5*(LH38+LG38)*(LH37-LG37),""),"")</f>
        <v>195</v>
      </c>
      <c r="LH39" s="125" t="n">
        <f aca="false">IF(AND(ISNUMBER(LH38),ISNUMBER(LI38)),IF(AND(LH38&gt;=0,LI38&gt;=0),0.5*(LI38+LH38)*(LI37-LH37),""),"")</f>
        <v>57.5</v>
      </c>
      <c r="LI39" s="125" t="str">
        <f aca="false">IF(AND(ISNUMBER(LI38),ISNUMBER(LJ38)),IF(AND(LI38&gt;=0,LJ38&gt;=0),0.5*(LJ38+LI38)*(LJ37-LI37),""),"")</f>
        <v/>
      </c>
      <c r="LJ39" s="125" t="str">
        <f aca="false">IF(AND(ISNUMBER(LJ38),ISNUMBER(LK38)),IF(AND(LJ38&gt;=0,LK38&gt;=0),0.5*(LK38+LJ38)*(LK37-LJ37),""),"")</f>
        <v/>
      </c>
      <c r="LK39" s="125" t="str">
        <f aca="false">IF(AND(ISNUMBER(LK38),ISNUMBER(LL38)),IF(AND(LK38&gt;=0,LL38&gt;=0),0.5*(LL38+LK38)*(LL37-LK37),""),"")</f>
        <v/>
      </c>
      <c r="LL39" s="125" t="n">
        <f aca="false">IF(AND(ISNUMBER(LL38),ISNUMBER(LM38)),IF(AND(LL38&gt;=0,LM38&gt;=0),0.5*(LM38+LL38)*(LM37-LL37),""),"")</f>
        <v>82.5</v>
      </c>
      <c r="LM39" s="125" t="n">
        <f aca="false">IF(AND(ISNUMBER(LM38),ISNUMBER(LN38)),IF(AND(LM38&gt;=0,LN38&gt;=0),0.5*(LN38+LM38)*(LN37-LM37),""),"")</f>
        <v>255</v>
      </c>
      <c r="LN39" s="125" t="n">
        <f aca="false">IF(AND(ISNUMBER(LN38),ISNUMBER(LO38)),IF(AND(LN38&gt;=0,LO38&gt;=0),0.5*(LO38+LN38)*(LO37-LN37),""),"")</f>
        <v>437.5</v>
      </c>
      <c r="LO39" s="125" t="n">
        <f aca="false">IF(AND(ISNUMBER(LO38),ISNUMBER(LP38)),IF(AND(LO38&gt;=0,LP38&gt;=0),0.5*(LP38+LO38)*(LP37-LO37),""),"")</f>
        <v>245</v>
      </c>
      <c r="LP39" s="125" t="n">
        <f aca="false">IF(AND(ISNUMBER(LP38),ISNUMBER(LQ38)),IF(AND(LP38&gt;=0,LQ38&gt;=0),0.5*(LQ38+LP38)*(LQ37-LP37),""),"")</f>
        <v>720</v>
      </c>
      <c r="LQ39" s="125" t="n">
        <f aca="false">IF(AND(ISNUMBER(LQ38),ISNUMBER(LR38)),IF(AND(LQ38&gt;=0,LR38&gt;=0),0.5*(LR38+LQ38)*(LR37-LQ37),""),"")</f>
        <v>1520.47594936709</v>
      </c>
      <c r="LR39" s="125" t="n">
        <f aca="false">IF(AND(ISNUMBER(LR38),ISNUMBER(LS38)),IF(AND(LR38&gt;=0,LS38&gt;=0),0.5*(LS38+LR38)*(LS37-LR37),""),"")</f>
        <v>177.644050632912</v>
      </c>
      <c r="LS39" s="125" t="n">
        <f aca="false">IF(AND(ISNUMBER(LS38),ISNUMBER(LT38)),IF(AND(LS38&gt;=0,LT38&gt;=0),0.5*(LT38+LS38)*(LT37-LS37),""),"")</f>
        <v>25.146875</v>
      </c>
      <c r="LT39" s="125" t="str">
        <f aca="false">IF(AND(ISNUMBER(LT38),ISNUMBER(LU38)),IF(AND(LT38&gt;=0,LU38&gt;=0),0.5*(LU38+LT38)*(LU37-LT37),""),"")</f>
        <v/>
      </c>
      <c r="LU39" s="125" t="str">
        <f aca="false">IF(AND(ISNUMBER(LU38),ISNUMBER(LV38)),IF(AND(LU38&gt;=0,LV38&gt;=0),0.5*(LV38+LU38)*(LV37-LU37),""),"")</f>
        <v/>
      </c>
      <c r="LV39" s="125" t="str">
        <f aca="false">IF(AND(ISNUMBER(LV38),ISNUMBER(LW38)),IF(AND(LV38&gt;=0,LW38&gt;=0),0.5*(LW38+LV38)*(LW37-LV37),""),"")</f>
        <v/>
      </c>
      <c r="LW39" s="125" t="str">
        <f aca="false">IF(AND(ISNUMBER(LW38),ISNUMBER(LX38)),IF(AND(LW38&gt;=0,LX38&gt;=0),0.5*(LX38+LW38)*(LX37-LW37),""),"")</f>
        <v/>
      </c>
      <c r="LX39" s="125" t="str">
        <f aca="false">IF(AND(ISNUMBER(LX38),ISNUMBER(LY38)),IF(AND(LX38&gt;=0,LY38&gt;=0),0.5*(LY38+LX38)*(LY37-LX37),""),"")</f>
        <v/>
      </c>
      <c r="LY39" s="125" t="str">
        <f aca="false">IF(AND(ISNUMBER(LY38),ISNUMBER(LZ38)),IF(AND(LY38&gt;=0,LZ38&gt;=0),0.5*(LZ38+LY38)*(LZ37-LY37),""),"")</f>
        <v/>
      </c>
      <c r="LZ39" s="125" t="str">
        <f aca="false">IF(AND(ISNUMBER(LZ38),ISNUMBER(MA38)),IF(AND(LZ38&gt;=0,MA38&gt;=0),0.5*(MA38+LZ38)*(MA37-LZ37),""),"")</f>
        <v/>
      </c>
      <c r="MA39" s="125" t="str">
        <f aca="false">IF(AND(ISNUMBER(MA38),ISNUMBER(MB38)),IF(AND(MA38&gt;=0,MB38&gt;=0),0.5*(MB38+MA38)*(MB37-MA37),""),"")</f>
        <v/>
      </c>
      <c r="MB39" s="125" t="str">
        <f aca="false">IF(AND(ISNUMBER(MB38),ISNUMBER(MC38)),IF(AND(MB38&gt;=0,MC38&gt;=0),0.5*(MC38+MB38)*(MC37-MB37),""),"")</f>
        <v/>
      </c>
      <c r="MC39" s="125" t="str">
        <f aca="false">IF(AND(ISNUMBER(MC38),ISNUMBER(MD38)),IF(AND(MC38&gt;=0,MD38&gt;=0),0.5*(MD38+MC38)*(MD37-MC37),""),"")</f>
        <v/>
      </c>
      <c r="MD39" s="125" t="str">
        <f aca="false">IF(AND(ISNUMBER(MD38),ISNUMBER(ME38)),IF(AND(MD38&gt;=0,ME38&gt;=0),0.5*(ME38+MD38)*(ME37-MD37),""),"")</f>
        <v/>
      </c>
      <c r="ME39" s="125" t="str">
        <f aca="false">IF(AND(ISNUMBER(ME38),ISNUMBER(MF38)),IF(AND(ME38&gt;=0,MF38&gt;=0),0.5*(MF38+ME38)*(MF37-ME37),""),"")</f>
        <v/>
      </c>
      <c r="MF39" s="125" t="str">
        <f aca="false">IF(AND(ISNUMBER(MF38),ISNUMBER(MG38)),IF(AND(MF38&gt;=0,MG38&gt;=0),0.5*(MG38+MF38)*(MG37-MF37),""),"")</f>
        <v/>
      </c>
      <c r="MG39" s="125" t="str">
        <f aca="false">IF(AND(ISNUMBER(MG38),ISNUMBER(MH38)),IF(AND(MG38&gt;=0,MH38&gt;=0),0.5*(MH38+MG38)*(MH37-MG37),""),"")</f>
        <v/>
      </c>
      <c r="MH39" s="125" t="str">
        <f aca="false">IF(AND(ISNUMBER(MH38),ISNUMBER(MI38)),IF(AND(MH38&gt;=0,MI38&gt;=0),0.5*(MI38+MH38)*(MI37-MH37),""),"")</f>
        <v/>
      </c>
      <c r="MI39" s="125" t="str">
        <f aca="false">IF(AND(ISNUMBER(MI38),ISNUMBER(MJ38)),IF(AND(MI38&gt;=0,MJ38&gt;=0),0.5*(MJ38+MI38)*(MJ37-MI37),""),"")</f>
        <v/>
      </c>
      <c r="MJ39" s="125" t="str">
        <f aca="false">IF(AND(ISNUMBER(MJ38),ISNUMBER(MK38)),IF(AND(MJ38&gt;=0,MK38&gt;=0),0.5*(MK38+MJ38)*(MK37-MJ37),""),"")</f>
        <v/>
      </c>
      <c r="MK39" s="125" t="str">
        <f aca="false">IF(AND(ISNUMBER(MK38),ISNUMBER(ML38)),IF(AND(MK38&gt;=0,ML38&gt;=0),0.5*(ML38+MK38)*(ML37-MK37),""),"")</f>
        <v/>
      </c>
      <c r="ML39" s="125" t="str">
        <f aca="false">IF(AND(ISNUMBER(ML38),ISNUMBER(MM38)),IF(AND(ML38&gt;=0,MM38&gt;=0),0.5*(MM38+ML38)*(MM37-ML37),""),"")</f>
        <v/>
      </c>
      <c r="MM39" s="125" t="str">
        <f aca="false">IF(AND(ISNUMBER(MM38),ISNUMBER(MN38)),IF(AND(MM38&gt;=0,MN38&gt;=0),0.5*(MN38+MM38)*(MN37-MM37),""),"")</f>
        <v/>
      </c>
      <c r="MN39" s="125" t="str">
        <f aca="false">IF(AND(ISNUMBER(MN38),ISNUMBER(MO38)),IF(AND(MN38&gt;=0,MO38&gt;=0),0.5*(MO38+MN38)*(MO37-MN37),""),"")</f>
        <v/>
      </c>
      <c r="MO39" s="125" t="str">
        <f aca="false">IF(AND(ISNUMBER(MO38),ISNUMBER(MP38)),IF(AND(MO38&gt;=0,MP38&gt;=0),0.5*(MP38+MO38)*(MP37-MO37),""),"")</f>
        <v/>
      </c>
      <c r="MP39" s="125" t="str">
        <f aca="false">IF(AND(ISNUMBER(MP38),ISNUMBER(MQ38)),IF(AND(MP38&gt;=0,MQ38&gt;=0),0.5*(MQ38+MP38)*(MQ37-MP37),""),"")</f>
        <v/>
      </c>
      <c r="MQ39" s="125" t="str">
        <f aca="false">IF(AND(ISNUMBER(MQ38),ISNUMBER(MR38)),IF(AND(MQ38&gt;=0,MR38&gt;=0),0.5*(MR38+MQ38)*(MR37-MQ37),""),"")</f>
        <v/>
      </c>
      <c r="MR39" s="125" t="str">
        <f aca="false">IF(AND(ISNUMBER(MR38),ISNUMBER(MS38)),IF(AND(MR38&gt;=0,MS38&gt;=0),0.5*(MS38+MR38)*(MS37-MR37),""),"")</f>
        <v/>
      </c>
      <c r="MS39" s="125" t="str">
        <f aca="false">IF(AND(ISNUMBER(MS38),ISNUMBER(MT38)),IF(AND(MS38&gt;=0,MT38&gt;=0),0.5*(MT38+MS38)*(MT37-MS37),""),"")</f>
        <v/>
      </c>
      <c r="MT39" s="125" t="str">
        <f aca="false">IF(AND(ISNUMBER(MT38),ISNUMBER(MU38)),IF(AND(MT38&gt;=0,MU38&gt;=0),0.5*(MU38+MT38)*(MU37-MT37),""),"")</f>
        <v/>
      </c>
      <c r="MU39" s="125" t="str">
        <f aca="false">IF(AND(ISNUMBER(MU38),ISNUMBER(MV38)),IF(AND(MU38&gt;=0,MV38&gt;=0),0.5*(MV38+MU38)*(MV37-MU37),""),"")</f>
        <v/>
      </c>
      <c r="MV39" s="125" t="str">
        <f aca="false">IF(AND(ISNUMBER(MV38),ISNUMBER(MW38)),IF(AND(MV38&gt;=0,MW38&gt;=0),0.5*(MW38+MV38)*(MW37-MV37),""),"")</f>
        <v/>
      </c>
      <c r="MW39" s="125" t="str">
        <f aca="false">IF(AND(ISNUMBER(MW38),ISNUMBER(MX38)),IF(AND(MW38&gt;=0,MX38&gt;=0),0.5*(MX38+MW38)*(MX37-MW37),""),"")</f>
        <v/>
      </c>
      <c r="MX39" s="125" t="str">
        <f aca="false">IF(AND(ISNUMBER(MX38),ISNUMBER(MY38)),IF(AND(MX38&gt;=0,MY38&gt;=0),0.5*(MY38+MX38)*(MY37-MX37),""),"")</f>
        <v/>
      </c>
      <c r="MY39" s="125" t="str">
        <f aca="false">IF(AND(ISNUMBER(MY38),ISNUMBER(MZ38)),IF(AND(MY38&gt;=0,MZ38&gt;=0),0.5*(MZ38+MY38)*(MZ37-MY37),""),"")</f>
        <v/>
      </c>
      <c r="MZ39" s="125" t="str">
        <f aca="false">IF(AND(ISNUMBER(MZ38),ISNUMBER(NA38)),IF(AND(MZ38&gt;=0,NA38&gt;=0),0.5*(NA38+MZ38)*(NA37-MZ37),""),"")</f>
        <v/>
      </c>
      <c r="NA39" s="125" t="str">
        <f aca="false">IF(AND(ISNUMBER(NA38),ISNUMBER(NB38)),IF(AND(NA38&gt;=0,NB38&gt;=0),0.5*(NB38+NA38)*(NB37-NA37),""),"")</f>
        <v/>
      </c>
      <c r="NB39" s="125" t="str">
        <f aca="false">IF(AND(ISNUMBER(NB38),ISNUMBER(NC38)),IF(AND(NB38&gt;=0,NC38&gt;=0),0.5*(NC38+NB38)*(NC37-NB37),""),"")</f>
        <v/>
      </c>
      <c r="NC39" s="125" t="str">
        <f aca="false">IF(AND(ISNUMBER(NC38),ISNUMBER(ND38)),IF(AND(NC38&gt;=0,ND38&gt;=0),0.5*(ND38+NC38)*(ND37-NC37),""),"")</f>
        <v/>
      </c>
      <c r="ND39" s="125" t="str">
        <f aca="false">IF(AND(ISNUMBER(ND38),ISNUMBER(NE38)),IF(AND(ND38&gt;=0,NE38&gt;=0),0.5*(NE38+ND38)*(NE37-ND37),""),"")</f>
        <v/>
      </c>
      <c r="NE39" s="125" t="str">
        <f aca="false">IF(AND(ISNUMBER(NE38),ISNUMBER(NF38)),IF(AND(NE38&gt;=0,NF38&gt;=0),0.5*(NF38+NE38)*(NF37-NE37),""),"")</f>
        <v/>
      </c>
      <c r="NF39" s="125" t="str">
        <f aca="false">IF(AND(ISNUMBER(NF38),ISNUMBER(NG38)),IF(AND(NF38&gt;=0,NG38&gt;=0),0.5*(NG38+NF38)*(NG37-NF37),""),"")</f>
        <v/>
      </c>
      <c r="NG39" s="125" t="str">
        <f aca="false">IF(AND(ISNUMBER(NG38),ISNUMBER(NH38)),IF(AND(NG38&gt;=0,NH38&gt;=0),0.5*(NH38+NG38)*(NH37-NG37),""),"")</f>
        <v/>
      </c>
      <c r="NH39" s="125" t="str">
        <f aca="false">IF(AND(ISNUMBER(NH38),ISNUMBER(NI38)),IF(AND(NH38&gt;=0,NI38&gt;=0),0.5*(NI38+NH38)*(NI37-NH37),""),"")</f>
        <v/>
      </c>
      <c r="NI39" s="125" t="str">
        <f aca="false">IF(AND(ISNUMBER(NI38),ISNUMBER(NJ38)),IF(AND(NI38&gt;=0,NJ38&gt;=0),0.5*(NJ38+NI38)*(NJ37-NI37),""),"")</f>
        <v/>
      </c>
      <c r="NJ39" s="125" t="str">
        <f aca="false">IF(AND(ISNUMBER(NJ38),ISNUMBER(NK38)),IF(AND(NJ38&gt;=0,NK38&gt;=0),0.5*(NK38+NJ38)*(NK37-NJ37),""),"")</f>
        <v/>
      </c>
      <c r="NK39" s="125" t="str">
        <f aca="false">IF(AND(ISNUMBER(NK38),ISNUMBER(NL38)),IF(AND(NK38&gt;=0,NL38&gt;=0),0.5*(NL38+NK38)*(NL37-NK37),""),"")</f>
        <v/>
      </c>
      <c r="NL39" s="125" t="str">
        <f aca="false">IF(AND(ISNUMBER(NL38),ISNUMBER(NM38)),IF(AND(NL38&gt;=0,NM38&gt;=0),0.5*(NM38+NL38)*(NM37-NL37),""),"")</f>
        <v/>
      </c>
      <c r="NM39" s="125" t="str">
        <f aca="false">IF(AND(ISNUMBER(NM38),ISNUMBER(NN38)),IF(AND(NM38&gt;=0,NN38&gt;=0),0.5*(NN38+NM38)*(NN37-NM37),""),"")</f>
        <v/>
      </c>
      <c r="NN39" s="125" t="str">
        <f aca="false">IF(AND(ISNUMBER(NN38),ISNUMBER(NO38)),IF(AND(NN38&gt;=0,NO38&gt;=0),0.5*(NO38+NN38)*(NO37-NN37),""),"")</f>
        <v/>
      </c>
      <c r="NO39" s="125" t="str">
        <f aca="false">IF(AND(ISNUMBER(NO38),ISNUMBER(NP38)),IF(AND(NO38&gt;=0,NP38&gt;=0),0.5*(NP38+NO38)*(NP37-NO37),""),"")</f>
        <v/>
      </c>
      <c r="NP39" s="125" t="str">
        <f aca="false">IF(AND(ISNUMBER(NP38),ISNUMBER(NQ38)),IF(AND(NP38&gt;=0,NQ38&gt;=0),0.5*(NQ38+NP38)*(NQ37-NP37),""),"")</f>
        <v/>
      </c>
      <c r="NQ39" s="125" t="str">
        <f aca="false">IF(AND(ISNUMBER(NQ38),ISNUMBER(NR38)),IF(AND(NQ38&gt;=0,NR38&gt;=0),0.5*(NR38+NQ38)*(NR37-NQ37),""),"")</f>
        <v/>
      </c>
      <c r="NR39" s="125" t="str">
        <f aca="false">IF(AND(ISNUMBER(NR38),ISNUMBER(NS38)),IF(AND(NR38&gt;=0,NS38&gt;=0),0.5*(NS38+NR38)*(NS37-NR37),""),"")</f>
        <v/>
      </c>
      <c r="NS39" s="125" t="str">
        <f aca="false">IF(AND(ISNUMBER(NS38),ISNUMBER(NT38)),IF(AND(NS38&gt;=0,NT38&gt;=0),0.5*(NT38+NS38)*(NT37-NS37),""),"")</f>
        <v/>
      </c>
      <c r="NT39" s="125" t="str">
        <f aca="false">IF(AND(ISNUMBER(NT38),ISNUMBER(NU38)),IF(AND(NT38&gt;=0,NU38&gt;=0),0.5*(NU38+NT38)*(NU37-NT37),""),"")</f>
        <v/>
      </c>
      <c r="NU39" s="125" t="str">
        <f aca="false">IF(AND(ISNUMBER(NU38),ISNUMBER(NV38)),IF(AND(NU38&gt;=0,NV38&gt;=0),0.5*(NV38+NU38)*(NV37-NU37),""),"")</f>
        <v/>
      </c>
      <c r="NV39" s="125" t="str">
        <f aca="false">IF(AND(ISNUMBER(NV38),ISNUMBER(NW38)),IF(AND(NV38&gt;=0,NW38&gt;=0),0.5*(NW38+NV38)*(NW37-NV37),""),"")</f>
        <v/>
      </c>
      <c r="NW39" s="125" t="str">
        <f aca="false">IF(AND(ISNUMBER(NW38),ISNUMBER(NX38)),IF(AND(NW38&gt;=0,NX38&gt;=0),0.5*(NX38+NW38)*(NX37-NW37),""),"")</f>
        <v/>
      </c>
      <c r="NX39" s="166" t="s">
        <v>73</v>
      </c>
      <c r="NY39" s="125" t="n">
        <f aca="false">SUM(KV39:NW39)</f>
        <v>7729.081375</v>
      </c>
      <c r="NZ39" s="166" t="s">
        <v>74</v>
      </c>
      <c r="OA39" s="125" t="n">
        <f aca="false">-SUM(KV40:NW40)</f>
        <v>315</v>
      </c>
      <c r="OC39" s="125" t="n">
        <f aca="false">IF(COUNTIF(NY$9:NY40,"&gt;0")=1,0.5,IF(COUNTIF(NY39:NY$1048576,"&gt;0")=1,0.5,IF(AND(OC35&gt;0,COUNTIF(NY39:NY$1048576,"&gt;0")&gt;1),1,0)))</f>
        <v>1</v>
      </c>
      <c r="OD39" s="125" t="n">
        <f aca="false">IF(COUNTIF(OA$9:OA40,"&gt;0")=1,0.5,IF(COUNTIF(OA39:OA$1048576,"&gt;0")=1,0.5,IF(AND(OD35&gt;0,COUNTIF(OA39:OA$1048576,"&gt;0")&gt;1),1,0)))</f>
        <v>0.5</v>
      </c>
    </row>
    <row r="40" customFormat="false" ht="20.1" hidden="false" customHeight="true" outlineLevel="0" collapsed="false">
      <c r="A40" s="199"/>
      <c r="B40" s="206"/>
      <c r="C40" s="188" t="str">
        <f aca="false">C36</f>
        <v>Level (m)</v>
      </c>
      <c r="D40" s="189" t="n">
        <v>-18.7</v>
      </c>
      <c r="E40" s="189" t="n">
        <v>0</v>
      </c>
      <c r="F40" s="189" t="n">
        <v>0</v>
      </c>
      <c r="G40" s="189" t="n">
        <v>-19.1</v>
      </c>
      <c r="H40" s="189"/>
      <c r="I40" s="189"/>
      <c r="J40" s="189"/>
      <c r="K40" s="189"/>
      <c r="L40" s="189"/>
      <c r="M40" s="189"/>
      <c r="N40" s="189"/>
      <c r="O40" s="190"/>
      <c r="P40" s="190"/>
      <c r="Q40" s="190"/>
      <c r="R40" s="190"/>
      <c r="S40" s="190"/>
      <c r="T40" s="190"/>
      <c r="U40" s="190"/>
      <c r="V40" s="190"/>
      <c r="W40" s="190"/>
      <c r="X40" s="190"/>
      <c r="Y40" s="190"/>
      <c r="Z40" s="190"/>
      <c r="AA40" s="190"/>
      <c r="AB40" s="190"/>
      <c r="AC40" s="190"/>
      <c r="AD40" s="190"/>
      <c r="AE40" s="190"/>
      <c r="AF40" s="190"/>
      <c r="AG40" s="191"/>
      <c r="AH40" s="208"/>
      <c r="AI40" s="186"/>
      <c r="AJ40" s="186"/>
      <c r="AK40" s="205"/>
      <c r="AL40" s="205"/>
      <c r="AM40" s="187" t="n">
        <f aca="false">MIN(D40:AG40)</f>
        <v>-19.1</v>
      </c>
      <c r="AN40" s="205" t="n">
        <f aca="false">MAX(D40:AG40)</f>
        <v>0</v>
      </c>
      <c r="AO40" s="205"/>
      <c r="CY40" s="125" t="n">
        <f aca="false">IF(ISNA(CY38),0,1)</f>
        <v>0</v>
      </c>
      <c r="CZ40" s="125" t="n">
        <f aca="false">IF(ISNA(CZ38),0,1)</f>
        <v>0</v>
      </c>
      <c r="DA40" s="125" t="n">
        <f aca="false">IF(ISNA(DA38),0,1)</f>
        <v>1</v>
      </c>
      <c r="DB40" s="125" t="n">
        <f aca="false">IF(ISNA(DB38),0,1)</f>
        <v>0</v>
      </c>
      <c r="DC40" s="125" t="n">
        <f aca="false">IF(ISNA(DC38),0,1)</f>
        <v>1</v>
      </c>
      <c r="DD40" s="125" t="n">
        <f aca="false">IF(ISNA(DD38),0,1)</f>
        <v>0</v>
      </c>
      <c r="DE40" s="125" t="n">
        <f aca="false">IF(ISNA(DE38),0,1)</f>
        <v>0</v>
      </c>
      <c r="DF40" s="125" t="n">
        <f aca="false">IF(ISNA(DF38),0,1)</f>
        <v>0</v>
      </c>
      <c r="DG40" s="125" t="n">
        <f aca="false">IF(ISNA(DG38),0,1)</f>
        <v>0</v>
      </c>
      <c r="DH40" s="125" t="n">
        <f aca="false">IF(ISNA(DH38),0,1)</f>
        <v>0</v>
      </c>
      <c r="DI40" s="125" t="n">
        <f aca="false">IF(ISNA(DI38),0,1)</f>
        <v>0</v>
      </c>
      <c r="DJ40" s="125" t="n">
        <f aca="false">IF(ISNA(DJ38),0,1)</f>
        <v>0</v>
      </c>
      <c r="DK40" s="125" t="n">
        <f aca="false">IF(ISNA(DK38),0,1)</f>
        <v>0</v>
      </c>
      <c r="DL40" s="125" t="n">
        <f aca="false">IF(ISNA(DL38),0,1)</f>
        <v>0</v>
      </c>
      <c r="DM40" s="125" t="n">
        <f aca="false">IF(ISNA(DM38),0,1)</f>
        <v>0</v>
      </c>
      <c r="DN40" s="125" t="n">
        <f aca="false">IF(ISNA(DN38),0,1)</f>
        <v>0</v>
      </c>
      <c r="DO40" s="125" t="n">
        <f aca="false">IF(ISNA(DO38),0,1)</f>
        <v>0</v>
      </c>
      <c r="DP40" s="125" t="n">
        <f aca="false">IF(ISNA(DP38),0,1)</f>
        <v>0</v>
      </c>
      <c r="DQ40" s="125" t="n">
        <f aca="false">IF(ISNA(DQ38),0,1)</f>
        <v>0</v>
      </c>
      <c r="DR40" s="125" t="n">
        <f aca="false">IF(ISNA(DR38),0,1)</f>
        <v>0</v>
      </c>
      <c r="DS40" s="125" t="n">
        <f aca="false">IF(ISNA(DS38),0,1)</f>
        <v>0</v>
      </c>
      <c r="DT40" s="125" t="n">
        <f aca="false">IF(ISNA(DT38),0,1)</f>
        <v>0</v>
      </c>
      <c r="DU40" s="125" t="n">
        <f aca="false">IF(ISNA(DU38),0,1)</f>
        <v>1</v>
      </c>
      <c r="DV40" s="125" t="n">
        <f aca="false">IF(ISNA(DV38),0,1)</f>
        <v>0</v>
      </c>
      <c r="DW40" s="125" t="n">
        <f aca="false">IF(ISNA(DW38),0,1)</f>
        <v>1</v>
      </c>
      <c r="DX40" s="125" t="n">
        <f aca="false">IF(ISNA(DX38),0,1)</f>
        <v>0</v>
      </c>
      <c r="DY40" s="125" t="n">
        <f aca="false">IF(ISNA(DY38),0,1)</f>
        <v>0</v>
      </c>
      <c r="DZ40" s="125" t="n">
        <f aca="false">IF(ISNA(DZ38),0,1)</f>
        <v>0</v>
      </c>
      <c r="EA40" s="125" t="n">
        <f aca="false">IF(ISNA(EA38),0,1)</f>
        <v>0</v>
      </c>
      <c r="EB40" s="125" t="n">
        <f aca="false">IF(ISNA(EB38),0,1)</f>
        <v>0</v>
      </c>
      <c r="EC40" s="125" t="n">
        <f aca="false">IF(ISNA(EC38),0,1)</f>
        <v>0</v>
      </c>
      <c r="ED40" s="125" t="n">
        <f aca="false">IF(ISNA(ED38),0,1)</f>
        <v>0</v>
      </c>
      <c r="EE40" s="125" t="n">
        <f aca="false">IF(ISNA(EE38),0,1)</f>
        <v>0</v>
      </c>
      <c r="EF40" s="125" t="n">
        <f aca="false">IF(ISNA(EF38),0,1)</f>
        <v>0</v>
      </c>
      <c r="EG40" s="125" t="n">
        <f aca="false">IF(ISNA(EG38),0,1)</f>
        <v>0</v>
      </c>
      <c r="EH40" s="125" t="n">
        <f aca="false">IF(ISNA(EH38),0,1)</f>
        <v>0</v>
      </c>
      <c r="EI40" s="125" t="n">
        <f aca="false">IF(ISNA(EI38),0,1)</f>
        <v>0</v>
      </c>
      <c r="EJ40" s="125" t="n">
        <f aca="false">IF(ISNA(EJ38),0,1)</f>
        <v>0</v>
      </c>
      <c r="EK40" s="125" t="n">
        <f aca="false">IF(ISNA(EK38),0,1)</f>
        <v>0</v>
      </c>
      <c r="EL40" s="125" t="n">
        <f aca="false">IF(ISNA(EL38),0,1)</f>
        <v>0</v>
      </c>
      <c r="EM40" s="125" t="n">
        <f aca="false">IF(ISNA(EM38),0,1)</f>
        <v>0</v>
      </c>
      <c r="EN40" s="125" t="n">
        <f aca="false">IF(ISNA(EN38),0,1)</f>
        <v>0</v>
      </c>
      <c r="EO40" s="125" t="n">
        <f aca="false">IF(ISNA(EO38),0,1)</f>
        <v>0</v>
      </c>
      <c r="EP40" s="125" t="n">
        <f aca="false">IF(ISNA(EP38),0,1)</f>
        <v>0</v>
      </c>
      <c r="EQ40" s="125" t="n">
        <f aca="false">IF(ISNA(EQ38),0,1)</f>
        <v>0</v>
      </c>
      <c r="ER40" s="125" t="n">
        <f aca="false">IF(ISNA(ER38),0,1)</f>
        <v>0</v>
      </c>
      <c r="ES40" s="125" t="n">
        <f aca="false">IF(ISNA(ES38),0,1)</f>
        <v>0</v>
      </c>
      <c r="ET40" s="125" t="n">
        <f aca="false">IF(ISNA(ET38),0,1)</f>
        <v>0</v>
      </c>
      <c r="EU40" s="125" t="n">
        <f aca="false">IF(ISNA(EU38),0,1)</f>
        <v>0</v>
      </c>
      <c r="EV40" s="125" t="n">
        <f aca="false">IF(ISNA(EV38),0,1)</f>
        <v>0</v>
      </c>
      <c r="EW40" s="125" t="n">
        <f aca="false">IF(ISNA(EW38),0,1)</f>
        <v>0</v>
      </c>
      <c r="EX40" s="125" t="n">
        <f aca="false">IF(ISNA(EX38),0,1)</f>
        <v>0</v>
      </c>
      <c r="EY40" s="125" t="n">
        <f aca="false">IF(ISNA(EY38),0,1)</f>
        <v>0</v>
      </c>
      <c r="EZ40" s="125" t="n">
        <f aca="false">IF(ISNA(EZ38),0,1)</f>
        <v>0</v>
      </c>
      <c r="FA40" s="125" t="n">
        <f aca="false">IF(ISNA(FA38),0,1)</f>
        <v>0</v>
      </c>
      <c r="FB40" s="125" t="n">
        <f aca="false">IF(ISNA(FB38),0,1)</f>
        <v>0</v>
      </c>
      <c r="FC40" s="125" t="n">
        <f aca="false">IF(ISNA(FC38),0,1)</f>
        <v>0</v>
      </c>
      <c r="FD40" s="125" t="n">
        <f aca="false">IF(ISNA(FD38),0,1)</f>
        <v>0</v>
      </c>
      <c r="FE40" s="125" t="n">
        <f aca="false">IF(ISNA(FE38),0,1)</f>
        <v>0</v>
      </c>
      <c r="FF40" s="125" t="n">
        <f aca="false">IF(ISNA(FF38),0,1)</f>
        <v>0</v>
      </c>
      <c r="FH40" s="125" t="n">
        <v>0</v>
      </c>
      <c r="FI40" s="125" t="n">
        <f aca="false">IF(ISNA(FI39),0,IF(ISNUMBER(FJ39),IF(AND(FI39&lt;&gt;0,FJ39&lt;&gt;0,SIGN(FI39)&lt;&gt;SIGN(FJ39)),1,0),0))</f>
        <v>0</v>
      </c>
      <c r="FJ40" s="125" t="n">
        <f aca="false">IF(ISNA(FJ39),0,IF(ISNUMBER(FK39),IF(AND(FJ39&lt;&gt;0,FK39&lt;&gt;0,SIGN(FJ39)&lt;&gt;SIGN(FK39)),1,0),0))</f>
        <v>0</v>
      </c>
      <c r="FK40" s="125" t="n">
        <f aca="false">IF(ISNA(FK39),0,IF(ISNUMBER(FL39),IF(AND(FK39&lt;&gt;0,FL39&lt;&gt;0,SIGN(FK39)&lt;&gt;SIGN(FL39)),1,0),0))</f>
        <v>0</v>
      </c>
      <c r="FL40" s="125" t="n">
        <f aca="false">IF(ISNA(FL39),0,IF(ISNUMBER(FM39),IF(AND(FL39&lt;&gt;0,FM39&lt;&gt;0,SIGN(FL39)&lt;&gt;SIGN(FM39)),1,0),0))</f>
        <v>0</v>
      </c>
      <c r="FM40" s="125" t="n">
        <f aca="false">IF(ISNA(FM39),0,IF(ISNUMBER(FN39),IF(AND(FM39&lt;&gt;0,FN39&lt;&gt;0,SIGN(FM39)&lt;&gt;SIGN(FN39)),1,0),0))</f>
        <v>0</v>
      </c>
      <c r="FN40" s="125" t="n">
        <f aca="false">IF(ISNA(FN39),0,IF(ISNUMBER(FO39),IF(AND(FN39&lt;&gt;0,FO39&lt;&gt;0,SIGN(FN39)&lt;&gt;SIGN(FO39)),1,0),0))</f>
        <v>0</v>
      </c>
      <c r="FO40" s="125" t="n">
        <f aca="false">IF(ISNA(FO39),0,IF(ISNUMBER(FP39),IF(AND(FO39&lt;&gt;0,FP39&lt;&gt;0,SIGN(FO39)&lt;&gt;SIGN(FP39)),1,0),0))</f>
        <v>0</v>
      </c>
      <c r="FP40" s="125" t="n">
        <f aca="false">IF(ISNA(FP39),0,IF(ISNUMBER(FQ39),IF(AND(FP39&lt;&gt;0,FQ39&lt;&gt;0,SIGN(FP39)&lt;&gt;SIGN(FQ39)),1,0),0))</f>
        <v>0</v>
      </c>
      <c r="FQ40" s="125" t="n">
        <f aca="false">IF(ISNA(FQ39),0,IF(ISNUMBER(FR39),IF(AND(FQ39&lt;&gt;0,FR39&lt;&gt;0,SIGN(FQ39)&lt;&gt;SIGN(FR39)),1,0),0))</f>
        <v>0</v>
      </c>
      <c r="FR40" s="125" t="n">
        <f aca="false">IF(ISNA(FR39),0,IF(ISNUMBER(FS39),IF(AND(FR39&lt;&gt;0,FS39&lt;&gt;0,SIGN(FR39)&lt;&gt;SIGN(FS39)),1,0),0))</f>
        <v>0</v>
      </c>
      <c r="FS40" s="125" t="n">
        <f aca="false">IF(ISNA(FS39),0,IF(ISNUMBER(FT39),IF(AND(FS39&lt;&gt;0,FT39&lt;&gt;0,SIGN(FS39)&lt;&gt;SIGN(FT39)),1,0),0))</f>
        <v>0</v>
      </c>
      <c r="FT40" s="125" t="n">
        <f aca="false">IF(ISNA(FT39),0,IF(ISNUMBER(FU39),IF(AND(FT39&lt;&gt;0,FU39&lt;&gt;0,SIGN(FT39)&lt;&gt;SIGN(FU39)),1,0),0))</f>
        <v>0</v>
      </c>
      <c r="FU40" s="125" t="n">
        <f aca="false">IF(ISNA(FU39),0,IF(ISNUMBER(FV39),IF(AND(FU39&lt;&gt;0,FV39&lt;&gt;0,SIGN(FU39)&lt;&gt;SIGN(FV39)),1,0),0))</f>
        <v>0</v>
      </c>
      <c r="FV40" s="125" t="n">
        <f aca="false">IF(ISNA(FV39),0,IF(ISNUMBER(FW39),IF(AND(FV39&lt;&gt;0,FW39&lt;&gt;0,SIGN(FV39)&lt;&gt;SIGN(FW39)),1,0),0))</f>
        <v>0</v>
      </c>
      <c r="FW40" s="125" t="n">
        <f aca="false">IF(ISNA(FW39),0,IF(ISNUMBER(FX39),IF(AND(FW39&lt;&gt;0,FX39&lt;&gt;0,SIGN(FW39)&lt;&gt;SIGN(FX39)),1,0),0))</f>
        <v>0</v>
      </c>
      <c r="FX40" s="125" t="n">
        <f aca="false">IF(ISNA(FX39),0,IF(ISNUMBER(FY39),IF(AND(FX39&lt;&gt;0,FY39&lt;&gt;0,SIGN(FX39)&lt;&gt;SIGN(FY39)),1,0),0))</f>
        <v>0</v>
      </c>
      <c r="FY40" s="125" t="n">
        <f aca="false">IF(ISNA(FY39),0,IF(ISNUMBER(FZ39),IF(AND(FY39&lt;&gt;0,FZ39&lt;&gt;0,SIGN(FY39)&lt;&gt;SIGN(FZ39)),1,0),0))</f>
        <v>0</v>
      </c>
      <c r="FZ40" s="125" t="n">
        <f aca="false">IF(ISNA(FZ39),0,IF(ISNUMBER(GA39),IF(AND(FZ39&lt;&gt;0,GA39&lt;&gt;0,SIGN(FZ39)&lt;&gt;SIGN(GA39)),1,0),0))</f>
        <v>0</v>
      </c>
      <c r="GA40" s="125" t="n">
        <f aca="false">IF(ISNA(GA39),0,IF(ISNUMBER(GB39),IF(AND(GA39&lt;&gt;0,GB39&lt;&gt;0,SIGN(GA39)&lt;&gt;SIGN(GB39)),1,0),0))</f>
        <v>0</v>
      </c>
      <c r="GB40" s="125" t="n">
        <f aca="false">IF(ISNA(GB39),0,IF(ISNUMBER(GC39),IF(AND(GB39&lt;&gt;0,GC39&lt;&gt;0,SIGN(GB39)&lt;&gt;SIGN(GC39)),1,0),0))</f>
        <v>0</v>
      </c>
      <c r="GC40" s="125" t="n">
        <f aca="false">IF(ISNA(GC39),0,IF(ISNUMBER(GD39),IF(AND(GC39&lt;&gt;0,GD39&lt;&gt;0,SIGN(GC39)&lt;&gt;SIGN(GD39)),1,0),0))</f>
        <v>0</v>
      </c>
      <c r="GD40" s="125" t="n">
        <f aca="false">IF(ISNA(GD39),0,IF(ISNUMBER(GE39),IF(AND(GD39&lt;&gt;0,GE39&lt;&gt;0,SIGN(GD39)&lt;&gt;SIGN(GE39)),1,0),0))</f>
        <v>0</v>
      </c>
      <c r="GE40" s="125" t="n">
        <f aca="false">IF(ISNA(GE39),0,IF(ISNUMBER(GF39),IF(AND(GE39&lt;&gt;0,GF39&lt;&gt;0,SIGN(GE39)&lt;&gt;SIGN(GF39)),1,0),0))</f>
        <v>0</v>
      </c>
      <c r="GF40" s="125" t="n">
        <f aca="false">IF(ISNA(GF39),0,IF(ISNUMBER(GG39),IF(AND(GF39&lt;&gt;0,GG39&lt;&gt;0,SIGN(GF39)&lt;&gt;SIGN(GG39)),1,0),0))</f>
        <v>0</v>
      </c>
      <c r="GG40" s="125" t="n">
        <f aca="false">IF(ISNA(GG39),0,IF(ISNUMBER(GH39),IF(AND(GG39&lt;&gt;0,GH39&lt;&gt;0,SIGN(GG39)&lt;&gt;SIGN(GH39)),1,0),0))</f>
        <v>0</v>
      </c>
      <c r="GH40" s="125" t="n">
        <f aca="false">IF(ISNA(GH39),0,IF(ISNUMBER(GI39),IF(AND(GH39&lt;&gt;0,GI39&lt;&gt;0,SIGN(GH39)&lt;&gt;SIGN(GI39)),1,0),0))</f>
        <v>0</v>
      </c>
      <c r="GI40" s="125" t="n">
        <f aca="false">IF(ISNA(GI39),0,IF(ISNUMBER(GJ39),IF(AND(GI39&lt;&gt;0,GJ39&lt;&gt;0,SIGN(GI39)&lt;&gt;SIGN(GJ39)),1,0),0))</f>
        <v>0</v>
      </c>
      <c r="GJ40" s="125" t="n">
        <f aca="false">IF(ISNA(GJ39),0,IF(ISNUMBER(GK39),IF(AND(GJ39&lt;&gt;0,GK39&lt;&gt;0,SIGN(GJ39)&lt;&gt;SIGN(GK39)),1,0),0))</f>
        <v>0</v>
      </c>
      <c r="GK40" s="125" t="n">
        <f aca="false">IF(ISNA(GK39),0,IF(ISNUMBER(GL39),IF(AND(GK39&lt;&gt;0,GL39&lt;&gt;0,SIGN(GK39)&lt;&gt;SIGN(GL39)),1,0),0))</f>
        <v>0</v>
      </c>
      <c r="GL40" s="125" t="n">
        <f aca="false">IF(ISNA(GL39),0,IF(ISNUMBER(GM39),IF(AND(GL39&lt;&gt;0,GM39&lt;&gt;0,SIGN(GL39)&lt;&gt;SIGN(GM39)),1,0),0))</f>
        <v>0</v>
      </c>
      <c r="GM40" s="125" t="n">
        <f aca="false">IF(ISNA(GM39),0,IF(ISNUMBER(GN39),IF(AND(GM39&lt;&gt;0,GN39&lt;&gt;0,SIGN(GM39)&lt;&gt;SIGN(GN39)),1,0),0))</f>
        <v>0</v>
      </c>
      <c r="GN40" s="125" t="n">
        <f aca="false">IF(ISNA(GN39),0,IF(ISNUMBER(GO39),IF(AND(GN39&lt;&gt;0,GO39&lt;&gt;0,SIGN(GN39)&lt;&gt;SIGN(GO39)),1,0),0))</f>
        <v>0</v>
      </c>
      <c r="GO40" s="125" t="n">
        <f aca="false">IF(ISNA(GO39),0,IF(ISNUMBER(GP39),IF(AND(GO39&lt;&gt;0,GP39&lt;&gt;0,SIGN(GO39)&lt;&gt;SIGN(GP39)),1,0),0))</f>
        <v>0</v>
      </c>
      <c r="GP40" s="125" t="n">
        <f aca="false">IF(ISNA(GP39),0,IF(ISNUMBER(GQ39),IF(AND(GP39&lt;&gt;0,GQ39&lt;&gt;0,SIGN(GP39)&lt;&gt;SIGN(GQ39)),1,0),0))</f>
        <v>0</v>
      </c>
      <c r="GQ40" s="125" t="n">
        <f aca="false">IF(ISNA(GQ39),0,IF(ISNUMBER(GR39),IF(AND(GQ39&lt;&gt;0,GR39&lt;&gt;0,SIGN(GQ39)&lt;&gt;SIGN(GR39)),1,0),0))</f>
        <v>0</v>
      </c>
      <c r="GR40" s="125" t="n">
        <f aca="false">IF(ISNA(GR39),0,IF(ISNUMBER(GS39),IF(AND(GR39&lt;&gt;0,GS39&lt;&gt;0,SIGN(GR39)&lt;&gt;SIGN(GS39)),1,0),0))</f>
        <v>0</v>
      </c>
      <c r="GS40" s="125" t="n">
        <f aca="false">IF(ISNA(GS39),0,IF(ISNUMBER(GT39),IF(AND(GS39&lt;&gt;0,GT39&lt;&gt;0,SIGN(GS39)&lt;&gt;SIGN(GT39)),1,0),0))</f>
        <v>0</v>
      </c>
      <c r="GT40" s="125" t="n">
        <f aca="false">IF(ISNA(GT39),0,IF(ISNUMBER(GU39),IF(AND(GT39&lt;&gt;0,GU39&lt;&gt;0,SIGN(GT39)&lt;&gt;SIGN(GU39)),1,0),0))</f>
        <v>0</v>
      </c>
      <c r="GU40" s="125" t="n">
        <f aca="false">IF(ISNA(GU39),0,IF(ISNUMBER(GV39),IF(AND(GU39&lt;&gt;0,GV39&lt;&gt;0,SIGN(GU39)&lt;&gt;SIGN(GV39)),1,0),0))</f>
        <v>0</v>
      </c>
      <c r="GV40" s="125" t="n">
        <f aca="false">IF(ISNA(GV39),0,IF(ISNUMBER(GW39),IF(AND(GV39&lt;&gt;0,GW39&lt;&gt;0,SIGN(GV39)&lt;&gt;SIGN(GW39)),1,0),0))</f>
        <v>0</v>
      </c>
      <c r="GW40" s="125" t="n">
        <f aca="false">IF(ISNA(GW39),0,IF(ISNUMBER(GX39),IF(AND(GW39&lt;&gt;0,GX39&lt;&gt;0,SIGN(GW39)&lt;&gt;SIGN(GX39)),1,0),0))</f>
        <v>0</v>
      </c>
      <c r="GX40" s="125" t="n">
        <f aca="false">IF(ISNA(GX39),0,IF(ISNUMBER(GY39),IF(AND(GX39&lt;&gt;0,GY39&lt;&gt;0,SIGN(GX39)&lt;&gt;SIGN(GY39)),1,0),0))</f>
        <v>0</v>
      </c>
      <c r="GY40" s="125" t="n">
        <f aca="false">IF(ISNA(GY39),0,IF(ISNUMBER(GZ39),IF(AND(GY39&lt;&gt;0,GZ39&lt;&gt;0,SIGN(GY39)&lt;&gt;SIGN(GZ39)),1,0),0))</f>
        <v>0</v>
      </c>
      <c r="GZ40" s="125" t="n">
        <f aca="false">IF(ISNA(GZ39),0,IF(ISNUMBER(HA39),IF(AND(GZ39&lt;&gt;0,HA39&lt;&gt;0,SIGN(GZ39)&lt;&gt;SIGN(HA39)),1,0),0))</f>
        <v>0</v>
      </c>
      <c r="HA40" s="125" t="n">
        <f aca="false">IF(ISNA(HA39),0,IF(ISNUMBER(HB39),IF(AND(HA39&lt;&gt;0,HB39&lt;&gt;0,SIGN(HA39)&lt;&gt;SIGN(HB39)),1,0),0))</f>
        <v>0</v>
      </c>
      <c r="HB40" s="125" t="n">
        <f aca="false">IF(ISNA(HB39),0,IF(ISNUMBER(HC39),IF(AND(HB39&lt;&gt;0,HC39&lt;&gt;0,SIGN(HB39)&lt;&gt;SIGN(HC39)),1,0),0))</f>
        <v>0</v>
      </c>
      <c r="HC40" s="125" t="n">
        <f aca="false">IF(ISNA(HC39),0,IF(ISNUMBER(HD39),IF(AND(HC39&lt;&gt;0,HD39&lt;&gt;0,SIGN(HC39)&lt;&gt;SIGN(HD39)),1,0),0))</f>
        <v>0</v>
      </c>
      <c r="HD40" s="125" t="n">
        <f aca="false">IF(ISNA(HD39),0,IF(ISNUMBER(HE39),IF(AND(HD39&lt;&gt;0,HE39&lt;&gt;0,SIGN(HD39)&lt;&gt;SIGN(HE39)),1,0),0))</f>
        <v>0</v>
      </c>
      <c r="HE40" s="125" t="n">
        <f aca="false">IF(ISNA(HE39),0,IF(ISNUMBER(HF39),IF(AND(HE39&lt;&gt;0,HF39&lt;&gt;0,SIGN(HE39)&lt;&gt;SIGN(HF39)),1,0),0))</f>
        <v>0</v>
      </c>
      <c r="HF40" s="125" t="n">
        <f aca="false">IF(ISNA(HF39),0,IF(ISNUMBER(HG39),IF(AND(HF39&lt;&gt;0,HG39&lt;&gt;0,SIGN(HF39)&lt;&gt;SIGN(HG39)),1,0),0))</f>
        <v>0</v>
      </c>
      <c r="HG40" s="125" t="n">
        <f aca="false">IF(ISNA(HG39),0,IF(ISNUMBER(HH39),IF(AND(HG39&lt;&gt;0,HH39&lt;&gt;0,SIGN(HG39)&lt;&gt;SIGN(HH39)),1,0),0))</f>
        <v>0</v>
      </c>
      <c r="HH40" s="125" t="n">
        <f aca="false">IF(ISNA(HH39),0,IF(ISNUMBER(HI39),IF(AND(HH39&lt;&gt;0,HI39&lt;&gt;0,SIGN(HH39)&lt;&gt;SIGN(HI39)),1,0),0))</f>
        <v>0</v>
      </c>
      <c r="HI40" s="125" t="n">
        <f aca="false">IF(ISNA(HI39),0,IF(ISNUMBER(HJ39),IF(AND(HI39&lt;&gt;0,HJ39&lt;&gt;0,SIGN(HI39)&lt;&gt;SIGN(HJ39)),1,0),0))</f>
        <v>0</v>
      </c>
      <c r="HJ40" s="125" t="n">
        <f aca="false">IF(ISNA(HJ39),0,IF(ISNUMBER(HK39),IF(AND(HJ39&lt;&gt;0,HK39&lt;&gt;0,SIGN(HJ39)&lt;&gt;SIGN(HK39)),1,0),0))</f>
        <v>0</v>
      </c>
      <c r="HK40" s="125" t="n">
        <f aca="false">IF(ISNA(HK39),0,IF(ISNUMBER(HL39),IF(AND(HK39&lt;&gt;0,HL39&lt;&gt;0,SIGN(HK39)&lt;&gt;SIGN(HL39)),1,0),0))</f>
        <v>0</v>
      </c>
      <c r="HL40" s="125" t="n">
        <f aca="false">IF(ISNA(HL39),0,IF(ISNUMBER(HM39),IF(AND(HL39&lt;&gt;0,HM39&lt;&gt;0,SIGN(HL39)&lt;&gt;SIGN(HM39)),1,0),0))</f>
        <v>0</v>
      </c>
      <c r="HM40" s="125" t="n">
        <f aca="false">IF(ISNA(HM39),0,IF(ISNUMBER(HN39),IF(AND(HM39&lt;&gt;0,HN39&lt;&gt;0,SIGN(HM39)&lt;&gt;SIGN(HN39)),1,0),0))</f>
        <v>0</v>
      </c>
      <c r="HN40" s="125" t="n">
        <f aca="false">IF(ISNA(HN39),0,IF(ISNUMBER(HO39),IF(AND(HN39&lt;&gt;0,HO39&lt;&gt;0,SIGN(HN39)&lt;&gt;SIGN(HO39)),1,0),0))</f>
        <v>0</v>
      </c>
      <c r="HO40" s="125" t="n">
        <f aca="false">IF(ISNA(HO39),0,IF(ISNUMBER(HP39),IF(AND(HO39&lt;&gt;0,HP39&lt;&gt;0,SIGN(HO39)&lt;&gt;SIGN(HP39)),1,0),0))</f>
        <v>0</v>
      </c>
      <c r="HP40" s="125" t="n">
        <f aca="false">IF(ISNA(HP39),0,IF(ISNUMBER(HQ39),IF(AND(HP39&lt;&gt;0,HQ39&lt;&gt;0,SIGN(HP39)&lt;&gt;SIGN(HQ39)),1,0),0))</f>
        <v>0</v>
      </c>
      <c r="HR40" s="125" t="n">
        <f aca="false">IF(FH40=0,INDEX($FI37:$HP37,1,HR37),HQ40+(INDEX($FI37:$HP37,1,HS37)-HQ40)*(HR38-HQ38)/(HS38-HQ38))</f>
        <v>-15</v>
      </c>
      <c r="HS40" s="125" t="n">
        <f aca="false">IF(FI40=0,INDEX($FI37:$HP37,1,HS37),HR40+(INDEX($FI37:$HP37,1,HT37)-HR40)*(HS38-HR38)/(HT38-HR38))</f>
        <v>-15</v>
      </c>
      <c r="HT40" s="125" t="n">
        <f aca="false">IF(FJ40=0,INDEX($FI37:$HP37,1,HT37),HS40+(INDEX($FI37:$HP37,1,HU37)-HS40)*(HT38-HS38)/(HU38-HS38))</f>
        <v>-18.99</v>
      </c>
      <c r="HU40" s="125" t="n">
        <f aca="false">IF(FK40=0,INDEX($FI37:$HP37,1,HU37),HT40+(INDEX($FI37:$HP37,1,HV37)-HT40)*(HU38-HT38)/(HV38-HT38))</f>
        <v>-20</v>
      </c>
      <c r="HV40" s="125" t="n">
        <f aca="false">IF(FL40=0,INDEX($FI37:$HP37,1,HV37),HU40+(INDEX($FI37:$HP37,1,HW37)-HU40)*(HV38-HU38)/(HW38-HU38))</f>
        <v>-21.1538461538462</v>
      </c>
      <c r="HW40" s="125" t="n">
        <f aca="false">IF(FM40=0,INDEX($FI37:$HP37,1,HW37),HV40+(INDEX($FI37:$HP37,1,HX37)-HV40)*(HW38-HV38)/(HX38-HV38))</f>
        <v>-25</v>
      </c>
      <c r="HX40" s="125" t="n">
        <f aca="false">IF(FN40=0,INDEX($FI37:$HP37,1,HX37),HW40+(INDEX($FI37:$HP37,1,HY37)-HW40)*(HX38-HW38)/(HY38-HW38))</f>
        <v>-30</v>
      </c>
      <c r="HY40" s="125" t="n">
        <f aca="false">IF(FO40=0,INDEX($FI37:$HP37,1,HY37),HX40+(INDEX($FI37:$HP37,1,HZ37)-HX40)*(HY38-HX38)/(HZ38-HX38))</f>
        <v>-30</v>
      </c>
      <c r="HZ40" s="125" t="n">
        <f aca="false">IF(FP40=0,INDEX($FI37:$HP37,1,HZ37),HY40+(INDEX($FI37:$HP37,1,IA37)-HY40)*(HZ38-HY38)/(IA38-HY38))</f>
        <v>-25</v>
      </c>
      <c r="IA40" s="125" t="n">
        <f aca="false">IF(FQ40=0,INDEX($FI37:$HP37,1,IA37),HZ40+(INDEX($FI37:$HP37,1,IB37)-HZ40)*(IA38-HZ38)/(IB38-HZ38))</f>
        <v>-20</v>
      </c>
      <c r="IB40" s="125" t="n">
        <f aca="false">IF(FR40=0,INDEX($FI37:$HP37,1,IB37),IA40+(INDEX($FI37:$HP37,1,IC37)-IA40)*(IB38-IA38)/(IC38-IA38))</f>
        <v>-15</v>
      </c>
      <c r="IC40" s="125" t="n">
        <f aca="false">IF(FS40=0,INDEX($FI37:$HP37,1,IC37),IB40+(INDEX($FI37:$HP37,1,ID37)-IB40)*(IC38-IB38)/(ID38-IB38))</f>
        <v>-10</v>
      </c>
      <c r="ID40" s="125" t="n">
        <f aca="false">IF(FT40=0,INDEX($FI37:$HP37,1,ID37),IC40+(INDEX($FI37:$HP37,1,IE37)-IC40)*(ID38-IC38)/(IE38-IC38))</f>
        <v>-5</v>
      </c>
      <c r="IE40" s="125" t="n">
        <f aca="false">IF(FU40=0,INDEX($FI37:$HP37,1,IE37),ID40+(INDEX($FI37:$HP37,1,IF37)-ID40)*(IE38-ID38)/(IF38-ID38))</f>
        <v>0</v>
      </c>
      <c r="IF40" s="125" t="n">
        <f aca="false">IF(FV40=0,INDEX($FI37:$HP37,1,IF37),IE40+(INDEX($FI37:$HP37,1,IG37)-IE40)*(IF38-IE38)/(IG38-IE38))</f>
        <v>5</v>
      </c>
      <c r="IG40" s="125" t="n">
        <f aca="false">IF(FW40=0,INDEX($FI37:$HP37,1,IG37),IF40+(INDEX($FI37:$HP37,1,IH37)-IF40)*(IG38-IF38)/(IH38-IF38))</f>
        <v>5</v>
      </c>
      <c r="IH40" s="125" t="n">
        <f aca="false">IF(FX40=0,INDEX($FI37:$HP37,1,IH37),IG40+(INDEX($FI37:$HP37,1,II37)-IG40)*(IH38-IG38)/(II38-IG38))</f>
        <v>0</v>
      </c>
      <c r="II40" s="125" t="n">
        <f aca="false">IF(FY40=0,INDEX($FI37:$HP37,1,II37),IH40+(INDEX($FI37:$HP37,1,IJ37)-IH40)*(II38-IH38)/(IJ38-IH38))</f>
        <v>-5</v>
      </c>
      <c r="IJ40" s="125" t="n">
        <f aca="false">IF(FZ40=0,INDEX($FI37:$HP37,1,IJ37),II40+(INDEX($FI37:$HP37,1,IK37)-II40)*(IJ38-II38)/(IK38-II38))</f>
        <v>-10</v>
      </c>
      <c r="IK40" s="125" t="n">
        <f aca="false">IF(GA40=0,INDEX($FI37:$HP37,1,IK37),IJ40+(INDEX($FI37:$HP37,1,IL37)-IJ40)*(IK38-IJ38)/(IL38-IJ38))</f>
        <v>-15</v>
      </c>
      <c r="IL40" s="125" t="n">
        <f aca="false">IF(GB40=0,INDEX($FI37:$HP37,1,IL37),IK40+(INDEX($FI37:$HP37,1,IM37)-IK40)*(IL38-IK38)/(IM38-IK38))</f>
        <v>-20</v>
      </c>
      <c r="IM40" s="125" t="n">
        <f aca="false">IF(GC40=0,INDEX($FI37:$HP37,1,IM37),IL40+(INDEX($FI37:$HP37,1,IN37)-IL40)*(IM38-IL38)/(IN38-IL38))</f>
        <v>-25</v>
      </c>
      <c r="IN40" s="125" t="n">
        <f aca="false">IF(GD40=0,INDEX($FI37:$HP37,1,IN37),IM40+(INDEX($FI37:$HP37,1,IO37)-IM40)*(IN38-IM38)/(IO38-IM38))</f>
        <v>-20.7974683544304</v>
      </c>
      <c r="IO40" s="125" t="n">
        <f aca="false">IF(GE40=0,INDEX($FI37:$HP37,1,IO37),IN40+(INDEX($FI37:$HP37,1,IP37)-IN40)*(IO38-IN38)/(IP38-IN38))</f>
        <v>-20</v>
      </c>
      <c r="IP40" s="125" t="n">
        <f aca="false">IF(GF40=0,INDEX($FI37:$HP37,1,IP37),IO40+(INDEX($FI37:$HP37,1,IQ37)-IO40)*(IP38-IO38)/(IQ38-IO38))</f>
        <v>-19.4375</v>
      </c>
      <c r="IQ40" s="125" t="n">
        <f aca="false">IF(GG40=0,INDEX($FI37:$HP37,1,IQ37),IP40+(INDEX($FI37:$HP37,1,IR37)-IP40)*(IQ38-IP38)/(IR38-IP38))</f>
        <v>-15.5</v>
      </c>
      <c r="IR40" s="125" t="e">
        <f aca="false">IF(GH40=0,INDEX($FI37:$HP37,1,IR37),IQ40+(INDEX($FI37:$HP37,1,IS37)-IQ40)*(IR38-IQ38)/(IS38-IQ38))</f>
        <v>#N/A</v>
      </c>
      <c r="IS40" s="125" t="e">
        <f aca="false">IF(GI40=0,INDEX($FI37:$HP37,1,IS37),IR40+(INDEX($FI37:$HP37,1,IT37)-IR40)*(IS38-IR38)/(IT38-IR38))</f>
        <v>#N/A</v>
      </c>
      <c r="IT40" s="125" t="e">
        <f aca="false">IF(GJ40=0,INDEX($FI37:$HP37,1,IT37),IS40+(INDEX($FI37:$HP37,1,IU37)-IS40)*(IT38-IS38)/(IU38-IS38))</f>
        <v>#N/A</v>
      </c>
      <c r="IU40" s="125" t="e">
        <f aca="false">IF(GK40=0,INDEX($FI37:$HP37,1,IU37),IT40+(INDEX($FI37:$HP37,1,IV37)-IT40)*(IU38-IT38)/(IV38-IT38))</f>
        <v>#N/A</v>
      </c>
      <c r="IV40" s="125" t="e">
        <f aca="false">IF(GL40=0,INDEX($FI37:$HP37,1,IV37),IU40+(INDEX($FI37:$HP37,1,IW37)-IU40)*(IV38-IU38)/(IW38-IU38))</f>
        <v>#N/A</v>
      </c>
      <c r="IW40" s="125" t="e">
        <f aca="false">IF(GM40=0,INDEX($FI37:$HP37,1,IW37),IV40+(INDEX($FI37:$HP37,1,IX37)-IV40)*(IW38-IV38)/(IX38-IV38))</f>
        <v>#N/A</v>
      </c>
      <c r="IX40" s="125" t="e">
        <f aca="false">IF(GN40=0,INDEX($FI37:$HP37,1,IX37),IW40+(INDEX($FI37:$HP37,1,IY37)-IW40)*(IX38-IW38)/(IY38-IW38))</f>
        <v>#N/A</v>
      </c>
      <c r="IY40" s="125" t="e">
        <f aca="false">IF(GO40=0,INDEX($FI37:$HP37,1,IY37),IX40+(INDEX($FI37:$HP37,1,IZ37)-IX40)*(IY38-IX38)/(IZ38-IX38))</f>
        <v>#N/A</v>
      </c>
      <c r="IZ40" s="125" t="e">
        <f aca="false">IF(GP40=0,INDEX($FI37:$HP37,1,IZ37),IY40+(INDEX($FI37:$HP37,1,JA37)-IY40)*(IZ38-IY38)/(JA38-IY38))</f>
        <v>#N/A</v>
      </c>
      <c r="JA40" s="125" t="e">
        <f aca="false">IF(GQ40=0,INDEX($FI37:$HP37,1,JA37),IZ40+(INDEX($FI37:$HP37,1,JB37)-IZ40)*(JA38-IZ38)/(JB38-IZ38))</f>
        <v>#N/A</v>
      </c>
      <c r="JB40" s="125" t="e">
        <f aca="false">IF(GR40=0,INDEX($FI37:$HP37,1,JB37),JA40+(INDEX($FI37:$HP37,1,JC37)-JA40)*(JB38-JA38)/(JC38-JA38))</f>
        <v>#N/A</v>
      </c>
      <c r="JC40" s="125" t="e">
        <f aca="false">IF(GS40=0,INDEX($FI37:$HP37,1,JC37),JB40+(INDEX($FI37:$HP37,1,JD37)-JB40)*(JC38-JB38)/(JD38-JB38))</f>
        <v>#N/A</v>
      </c>
      <c r="JD40" s="125" t="e">
        <f aca="false">IF(GT40=0,INDEX($FI37:$HP37,1,JD37),JC40+(INDEX($FI37:$HP37,1,JE37)-JC40)*(JD38-JC38)/(JE38-JC38))</f>
        <v>#N/A</v>
      </c>
      <c r="JE40" s="125" t="e">
        <f aca="false">IF(GU40=0,INDEX($FI37:$HP37,1,JE37),JD40+(INDEX($FI37:$HP37,1,JF37)-JD40)*(JE38-JD38)/(JF38-JD38))</f>
        <v>#N/A</v>
      </c>
      <c r="JF40" s="125" t="e">
        <f aca="false">IF(GV40=0,INDEX($FI37:$HP37,1,JF37),JE40+(INDEX($FI37:$HP37,1,JG37)-JE40)*(JF38-JE38)/(JG38-JE38))</f>
        <v>#N/A</v>
      </c>
      <c r="JG40" s="125" t="e">
        <f aca="false">IF(GW40=0,INDEX($FI37:$HP37,1,JG37),JF40+(INDEX($FI37:$HP37,1,JH37)-JF40)*(JG38-JF38)/(JH38-JF38))</f>
        <v>#N/A</v>
      </c>
      <c r="JH40" s="125" t="e">
        <f aca="false">IF(GX40=0,INDEX($FI37:$HP37,1,JH37),JG40+(INDEX($FI37:$HP37,1,JI37)-JG40)*(JH38-JG38)/(JI38-JG38))</f>
        <v>#N/A</v>
      </c>
      <c r="JI40" s="125" t="e">
        <f aca="false">IF(GY40=0,INDEX($FI37:$HP37,1,JI37),JH40+(INDEX($FI37:$HP37,1,JJ37)-JH40)*(JI38-JH38)/(JJ38-JH38))</f>
        <v>#N/A</v>
      </c>
      <c r="JJ40" s="125" t="e">
        <f aca="false">IF(GZ40=0,INDEX($FI37:$HP37,1,JJ37),JI40+(INDEX($FI37:$HP37,1,JK37)-JI40)*(JJ38-JI38)/(JK38-JI38))</f>
        <v>#N/A</v>
      </c>
      <c r="JK40" s="125" t="e">
        <f aca="false">IF(HA40=0,INDEX($FI37:$HP37,1,JK37),JJ40+(INDEX($FI37:$HP37,1,JL37)-JJ40)*(JK38-JJ38)/(JL38-JJ38))</f>
        <v>#N/A</v>
      </c>
      <c r="JL40" s="125" t="e">
        <f aca="false">IF(HB40=0,INDEX($FI37:$HP37,1,JL37),JK40+(INDEX($FI37:$HP37,1,JM37)-JK40)*(JL38-JK38)/(JM38-JK38))</f>
        <v>#N/A</v>
      </c>
      <c r="JM40" s="125" t="e">
        <f aca="false">IF(HC40=0,INDEX($FI37:$HP37,1,JM37),JL40+(INDEX($FI37:$HP37,1,JN37)-JL40)*(JM38-JL38)/(JN38-JL38))</f>
        <v>#N/A</v>
      </c>
      <c r="JN40" s="125" t="e">
        <f aca="false">IF(HD40=0,INDEX($FI37:$HP37,1,JN37),JM40+(INDEX($FI37:$HP37,1,JO37)-JM40)*(JN38-JM38)/(JO38-JM38))</f>
        <v>#N/A</v>
      </c>
      <c r="JO40" s="125" t="e">
        <f aca="false">IF(HE40=0,INDEX($FI37:$HP37,1,JO37),JN40+(INDEX($FI37:$HP37,1,JP37)-JN40)*(JO38-JN38)/(JP38-JN38))</f>
        <v>#N/A</v>
      </c>
      <c r="JP40" s="125" t="e">
        <f aca="false">IF(HF40=0,INDEX($FI37:$HP37,1,JP37),JO40+(INDEX($FI37:$HP37,1,JQ37)-JO40)*(JP38-JO38)/(JQ38-JO38))</f>
        <v>#N/A</v>
      </c>
      <c r="JQ40" s="125" t="e">
        <f aca="false">IF(HG40=0,INDEX($FI37:$HP37,1,JQ37),JP40+(INDEX($FI37:$HP37,1,JR37)-JP40)*(JQ38-JP38)/(JR38-JP38))</f>
        <v>#N/A</v>
      </c>
      <c r="JR40" s="125" t="e">
        <f aca="false">IF(HH40=0,INDEX($FI37:$HP37,1,JR37),JQ40+(INDEX($FI37:$HP37,1,JS37)-JQ40)*(JR38-JQ38)/(JS38-JQ38))</f>
        <v>#N/A</v>
      </c>
      <c r="JS40" s="125" t="e">
        <f aca="false">IF(HI40=0,INDEX($FI37:$HP37,1,JS37),JR40+(INDEX($FI37:$HP37,1,JT37)-JR40)*(JS38-JR38)/(JT38-JR38))</f>
        <v>#N/A</v>
      </c>
      <c r="JT40" s="125" t="e">
        <f aca="false">IF(HJ40=0,INDEX($FI37:$HP37,1,JT37),JS40+(INDEX($FI37:$HP37,1,JU37)-JS40)*(JT38-JS38)/(JU38-JS38))</f>
        <v>#N/A</v>
      </c>
      <c r="JU40" s="125" t="e">
        <f aca="false">IF(HK40=0,INDEX($FI37:$HP37,1,JU37),JT40+(INDEX($FI37:$HP37,1,JV37)-JT40)*(JU38-JT38)/(JV38-JT38))</f>
        <v>#N/A</v>
      </c>
      <c r="JV40" s="125" t="e">
        <f aca="false">IF(HL40=0,INDEX($FI37:$HP37,1,JV37),JU40+(INDEX($FI37:$HP37,1,JW37)-JU40)*(JV38-JU38)/(JW38-JU38))</f>
        <v>#N/A</v>
      </c>
      <c r="JW40" s="125" t="e">
        <f aca="false">IF(HM40=0,INDEX($FI37:$HP37,1,JW37),JV40+(INDEX($FI37:$HP37,1,JX37)-JV40)*(JW38-JV38)/(JX38-JV38))</f>
        <v>#N/A</v>
      </c>
      <c r="JX40" s="125" t="e">
        <f aca="false">IF(HN40=0,INDEX($FI37:$HP37,1,JX37),JW40+(INDEX($FI37:$HP37,1,JY37)-JW40)*(JX38-JW38)/(JY38-JW38))</f>
        <v>#N/A</v>
      </c>
      <c r="JY40" s="125" t="e">
        <f aca="false">IF(HO40=0,INDEX($FI37:$HP37,1,JY37),JX40+(INDEX($FI37:$HP37,1,JZ37)-JX40)*(JY38-JX38)/(JZ38-JX38))</f>
        <v>#N/A</v>
      </c>
      <c r="JZ40" s="125" t="e">
        <f aca="false">IF(ISNUMBER(INDEX($FI37:$HP37,1,JZ37)),INDEX($FI37:$HP37,1,JZ37),NA())</f>
        <v>#N/A</v>
      </c>
      <c r="KA40" s="125" t="e">
        <f aca="false">IF(ISNUMBER(INDEX($FI37:$HP37,1,KA37)),INDEX($FI37:$HP37,1,KA37),NA())</f>
        <v>#N/A</v>
      </c>
      <c r="KB40" s="125" t="e">
        <f aca="false">IF(ISNUMBER(INDEX($FI37:$HP37,1,KB37)),INDEX($FI37:$HP37,1,KB37),NA())</f>
        <v>#N/A</v>
      </c>
      <c r="KC40" s="125" t="e">
        <f aca="false">IF(ISNUMBER(INDEX($FI37:$HP37,1,KC37)),INDEX($FI37:$HP37,1,KC37),NA())</f>
        <v>#N/A</v>
      </c>
      <c r="KD40" s="125" t="e">
        <f aca="false">IF(ISNUMBER(INDEX($FI37:$HP37,1,KD37)),INDEX($FI37:$HP37,1,KD37),NA())</f>
        <v>#N/A</v>
      </c>
      <c r="KE40" s="125" t="e">
        <f aca="false">IF(ISNUMBER(INDEX($FI37:$HP37,1,KE37)),INDEX($FI37:$HP37,1,KE37),NA())</f>
        <v>#N/A</v>
      </c>
      <c r="KF40" s="125" t="e">
        <f aca="false">IF(ISNUMBER(INDEX($FI37:$HP37,1,KF37)),INDEX($FI37:$HP37,1,KF37),NA())</f>
        <v>#N/A</v>
      </c>
      <c r="KG40" s="125" t="e">
        <f aca="false">IF(ISNUMBER(INDEX($FI37:$HP37,1,KG37)),INDEX($FI37:$HP37,1,KG37),NA())</f>
        <v>#N/A</v>
      </c>
      <c r="KH40" s="125" t="e">
        <f aca="false">IF(ISNUMBER(INDEX($FI37:$HP37,1,KH37)),INDEX($FI37:$HP37,1,KH37),NA())</f>
        <v>#N/A</v>
      </c>
      <c r="KI40" s="125" t="e">
        <f aca="false">IF(ISNUMBER(INDEX($FI37:$HP37,1,KI37)),INDEX($FI37:$HP37,1,KI37),NA())</f>
        <v>#N/A</v>
      </c>
      <c r="KJ40" s="125" t="e">
        <f aca="false">IF(ISNUMBER(INDEX($FI37:$HP37,1,KJ37)),INDEX($FI37:$HP37,1,KJ37),NA())</f>
        <v>#N/A</v>
      </c>
      <c r="KK40" s="125" t="e">
        <f aca="false">IF(ISNUMBER(INDEX($FI37:$HP37,1,KK37)),INDEX($FI37:$HP37,1,KK37),NA())</f>
        <v>#N/A</v>
      </c>
      <c r="KL40" s="125" t="e">
        <f aca="false">IF(ISNUMBER(INDEX($FI37:$HP37,1,KL37)),INDEX($FI37:$HP37,1,KL37),NA())</f>
        <v>#N/A</v>
      </c>
      <c r="KM40" s="125" t="e">
        <f aca="false">IF(ISNUMBER(INDEX($FI37:$HP37,1,KM37)),INDEX($FI37:$HP37,1,KM37),NA())</f>
        <v>#N/A</v>
      </c>
      <c r="KN40" s="125" t="e">
        <f aca="false">IF(ISNUMBER(INDEX($FI37:$HP37,1,KN37)),INDEX($FI37:$HP37,1,KN37),NA())</f>
        <v>#N/A</v>
      </c>
      <c r="KO40" s="125" t="e">
        <f aca="false">IF(ISNUMBER(INDEX($FI37:$HP37,1,KO37)),INDEX($FI37:$HP37,1,KO37),NA())</f>
        <v>#N/A</v>
      </c>
      <c r="KP40" s="125" t="e">
        <f aca="false">IF(ISNUMBER(INDEX($FI37:$HP37,1,KP37)),INDEX($FI37:$HP37,1,KP37),NA())</f>
        <v>#N/A</v>
      </c>
      <c r="KQ40" s="125" t="e">
        <f aca="false">IF(ISNUMBER(INDEX($FI37:$HP37,1,KQ37)),INDEX($FI37:$HP37,1,KQ37),NA())</f>
        <v>#N/A</v>
      </c>
      <c r="KR40" s="125" t="e">
        <f aca="false">IF(ISNUMBER(INDEX($FI37:$HP37,1,KR37)),INDEX($FI37:$HP37,1,KR37),NA())</f>
        <v>#N/A</v>
      </c>
      <c r="KS40" s="125" t="e">
        <f aca="false">IF(ISNUMBER(INDEX($FI37:$HP37,1,KS37)),INDEX($FI37:$HP37,1,KS37),NA())</f>
        <v>#N/A</v>
      </c>
      <c r="KU40" s="125" t="s">
        <v>75</v>
      </c>
      <c r="KV40" s="125" t="str">
        <f aca="false">IF(AND(ISNUMBER(KV38),ISNUMBER(KW38)),IF(AND(KV38&lt;=0,KW38&lt;=0),0.5*(KW38+KV38)*(KW37-KV37),""),"")</f>
        <v/>
      </c>
      <c r="KW40" s="125" t="str">
        <f aca="false">IF(AND(ISNUMBER(KW38),ISNUMBER(KX38)),IF(AND(KW38&lt;=0,KX38&lt;=0),0.5*(KX38+KW38)*(KX37-KW37),""),"")</f>
        <v/>
      </c>
      <c r="KX40" s="125" t="str">
        <f aca="false">IF(AND(ISNUMBER(KX38),ISNUMBER(KY38)),IF(AND(KX38&lt;=0,KY38&lt;=0),0.5*(KY38+KX38)*(KY37-KX37),""),"")</f>
        <v/>
      </c>
      <c r="KY40" s="125" t="str">
        <f aca="false">IF(AND(ISNUMBER(KY38),ISNUMBER(KZ38)),IF(AND(KY38&lt;=0,KZ38&lt;=0),0.5*(KZ38+KY38)*(KZ37-KY37),""),"")</f>
        <v/>
      </c>
      <c r="KZ40" s="125" t="str">
        <f aca="false">IF(AND(ISNUMBER(KZ38),ISNUMBER(LA38)),IF(AND(KZ38&lt;=0,LA38&lt;=0),0.5*(LA38+KZ38)*(LA37-KZ37),""),"")</f>
        <v/>
      </c>
      <c r="LA40" s="125" t="str">
        <f aca="false">IF(AND(ISNUMBER(LA38),ISNUMBER(LB38)),IF(AND(LA38&lt;=0,LB38&lt;=0),0.5*(LB38+LA38)*(LB37-LA37),""),"")</f>
        <v/>
      </c>
      <c r="LB40" s="125" t="str">
        <f aca="false">IF(AND(ISNUMBER(LB38),ISNUMBER(LC38)),IF(AND(LB38&lt;=0,LC38&lt;=0),0.5*(LC38+LB38)*(LC37-LB37),""),"")</f>
        <v/>
      </c>
      <c r="LC40" s="125" t="str">
        <f aca="false">IF(AND(ISNUMBER(LC38),ISNUMBER(LD38)),IF(AND(LC38&lt;=0,LD38&lt;=0),0.5*(LD38+LC38)*(LD37-LC37),""),"")</f>
        <v/>
      </c>
      <c r="LD40" s="125" t="str">
        <f aca="false">IF(AND(ISNUMBER(LD38),ISNUMBER(LE38)),IF(AND(LD38&lt;=0,LE38&lt;=0),0.5*(LE38+LD38)*(LE37-LD37),""),"")</f>
        <v/>
      </c>
      <c r="LE40" s="125" t="str">
        <f aca="false">IF(AND(ISNUMBER(LE38),ISNUMBER(LF38)),IF(AND(LE38&lt;=0,LF38&lt;=0),0.5*(LF38+LE38)*(LF37-LE37),""),"")</f>
        <v/>
      </c>
      <c r="LF40" s="125" t="str">
        <f aca="false">IF(AND(ISNUMBER(LF38),ISNUMBER(LG38)),IF(AND(LF38&lt;=0,LG38&lt;=0),0.5*(LG38+LF38)*(LG37-LF37),""),"")</f>
        <v/>
      </c>
      <c r="LG40" s="125" t="str">
        <f aca="false">IF(AND(ISNUMBER(LG38),ISNUMBER(LH38)),IF(AND(LG38&lt;=0,LH38&lt;=0),0.5*(LH38+LG38)*(LH37-LG37),""),"")</f>
        <v/>
      </c>
      <c r="LH40" s="125" t="str">
        <f aca="false">IF(AND(ISNUMBER(LH38),ISNUMBER(LI38)),IF(AND(LH38&lt;=0,LI38&lt;=0),0.5*(LI38+LH38)*(LI37-LH37),""),"")</f>
        <v/>
      </c>
      <c r="LI40" s="125" t="n">
        <f aca="false">IF(AND(ISNUMBER(LI38),ISNUMBER(LJ38)),IF(AND(LI38&lt;=0,LJ38&lt;=0),0.5*(LJ38+LI38)*(LJ37-LI37),""),"")</f>
        <v>-37.5</v>
      </c>
      <c r="LJ40" s="125" t="n">
        <f aca="false">IF(AND(ISNUMBER(LJ38),ISNUMBER(LK38)),IF(AND(LJ38&lt;=0,LK38&lt;=0),0.5*(LK38+LJ38)*(LK37-LJ37),""),"")</f>
        <v>-220</v>
      </c>
      <c r="LK40" s="125" t="n">
        <f aca="false">IF(AND(ISNUMBER(LK38),ISNUMBER(LL38)),IF(AND(LK38&lt;=0,LL38&lt;=0),0.5*(LL38+LK38)*(LL37-LK37),""),"")</f>
        <v>-57.5</v>
      </c>
      <c r="LL40" s="125" t="str">
        <f aca="false">IF(AND(ISNUMBER(LL38),ISNUMBER(LM38)),IF(AND(LL38&lt;=0,LM38&lt;=0),0.5*(LM38+LL38)*(LM37-LL37),""),"")</f>
        <v/>
      </c>
      <c r="LM40" s="125" t="str">
        <f aca="false">IF(AND(ISNUMBER(LM38),ISNUMBER(LN38)),IF(AND(LM38&lt;=0,LN38&lt;=0),0.5*(LN38+LM38)*(LN37-LM37),""),"")</f>
        <v/>
      </c>
      <c r="LN40" s="125" t="str">
        <f aca="false">IF(AND(ISNUMBER(LN38),ISNUMBER(LO38)),IF(AND(LN38&lt;=0,LO38&lt;=0),0.5*(LO38+LN38)*(LO37-LN37),""),"")</f>
        <v/>
      </c>
      <c r="LO40" s="125" t="str">
        <f aca="false">IF(AND(ISNUMBER(LO38),ISNUMBER(LP38)),IF(AND(LO38&lt;=0,LP38&lt;=0),0.5*(LP38+LO38)*(LP37-LO37),""),"")</f>
        <v/>
      </c>
      <c r="LP40" s="125" t="str">
        <f aca="false">IF(AND(ISNUMBER(LP38),ISNUMBER(LQ38)),IF(AND(LP38&lt;=0,LQ38&lt;=0),0.5*(LQ38+LP38)*(LQ37-LP37),""),"")</f>
        <v/>
      </c>
      <c r="LQ40" s="125" t="str">
        <f aca="false">IF(AND(ISNUMBER(LQ38),ISNUMBER(LR38)),IF(AND(LQ38&lt;=0,LR38&lt;=0),0.5*(LR38+LQ38)*(LR37-LQ37),""),"")</f>
        <v/>
      </c>
      <c r="LR40" s="125" t="str">
        <f aca="false">IF(AND(ISNUMBER(LR38),ISNUMBER(LS38)),IF(AND(LR38&lt;=0,LS38&lt;=0),0.5*(LS38+LR38)*(LS37-LR37),""),"")</f>
        <v/>
      </c>
      <c r="LS40" s="125" t="str">
        <f aca="false">IF(AND(ISNUMBER(LS38),ISNUMBER(LT38)),IF(AND(LS38&lt;=0,LT38&lt;=0),0.5*(LT38+LS38)*(LT37-LS37),""),"")</f>
        <v/>
      </c>
      <c r="LT40" s="125" t="str">
        <f aca="false">IF(AND(ISNUMBER(LT38),ISNUMBER(LU38)),IF(AND(LT38&lt;=0,LU38&lt;=0),0.5*(LU38+LT38)*(LU37-LT37),""),"")</f>
        <v/>
      </c>
      <c r="LU40" s="125" t="str">
        <f aca="false">IF(AND(ISNUMBER(LU38),ISNUMBER(LV38)),IF(AND(LU38&lt;=0,LV38&lt;=0),0.5*(LV38+LU38)*(LV37-LU37),""),"")</f>
        <v/>
      </c>
      <c r="LV40" s="125" t="str">
        <f aca="false">IF(AND(ISNUMBER(LV38),ISNUMBER(LW38)),IF(AND(LV38&lt;=0,LW38&lt;=0),0.5*(LW38+LV38)*(LW37-LV37),""),"")</f>
        <v/>
      </c>
      <c r="LW40" s="125" t="str">
        <f aca="false">IF(AND(ISNUMBER(LW38),ISNUMBER(LX38)),IF(AND(LW38&lt;=0,LX38&lt;=0),0.5*(LX38+LW38)*(LX37-LW37),""),"")</f>
        <v/>
      </c>
      <c r="LX40" s="125" t="str">
        <f aca="false">IF(AND(ISNUMBER(LX38),ISNUMBER(LY38)),IF(AND(LX38&lt;=0,LY38&lt;=0),0.5*(LY38+LX38)*(LY37-LX37),""),"")</f>
        <v/>
      </c>
      <c r="LY40" s="125" t="str">
        <f aca="false">IF(AND(ISNUMBER(LY38),ISNUMBER(LZ38)),IF(AND(LY38&lt;=0,LZ38&lt;=0),0.5*(LZ38+LY38)*(LZ37-LY37),""),"")</f>
        <v/>
      </c>
      <c r="LZ40" s="125" t="str">
        <f aca="false">IF(AND(ISNUMBER(LZ38),ISNUMBER(MA38)),IF(AND(LZ38&lt;=0,MA38&lt;=0),0.5*(MA38+LZ38)*(MA37-LZ37),""),"")</f>
        <v/>
      </c>
      <c r="MA40" s="125" t="str">
        <f aca="false">IF(AND(ISNUMBER(MA38),ISNUMBER(MB38)),IF(AND(MA38&lt;=0,MB38&lt;=0),0.5*(MB38+MA38)*(MB37-MA37),""),"")</f>
        <v/>
      </c>
      <c r="MB40" s="125" t="str">
        <f aca="false">IF(AND(ISNUMBER(MB38),ISNUMBER(MC38)),IF(AND(MB38&lt;=0,MC38&lt;=0),0.5*(MC38+MB38)*(MC37-MB37),""),"")</f>
        <v/>
      </c>
      <c r="MC40" s="125" t="str">
        <f aca="false">IF(AND(ISNUMBER(MC38),ISNUMBER(MD38)),IF(AND(MC38&lt;=0,MD38&lt;=0),0.5*(MD38+MC38)*(MD37-MC37),""),"")</f>
        <v/>
      </c>
      <c r="MD40" s="125" t="str">
        <f aca="false">IF(AND(ISNUMBER(MD38),ISNUMBER(ME38)),IF(AND(MD38&lt;=0,ME38&lt;=0),0.5*(ME38+MD38)*(ME37-MD37),""),"")</f>
        <v/>
      </c>
      <c r="ME40" s="125" t="str">
        <f aca="false">IF(AND(ISNUMBER(ME38),ISNUMBER(MF38)),IF(AND(ME38&lt;=0,MF38&lt;=0),0.5*(MF38+ME38)*(MF37-ME37),""),"")</f>
        <v/>
      </c>
      <c r="MF40" s="125" t="str">
        <f aca="false">IF(AND(ISNUMBER(MF38),ISNUMBER(MG38)),IF(AND(MF38&lt;=0,MG38&lt;=0),0.5*(MG38+MF38)*(MG37-MF37),""),"")</f>
        <v/>
      </c>
      <c r="MG40" s="125" t="str">
        <f aca="false">IF(AND(ISNUMBER(MG38),ISNUMBER(MH38)),IF(AND(MG38&lt;=0,MH38&lt;=0),0.5*(MH38+MG38)*(MH37-MG37),""),"")</f>
        <v/>
      </c>
      <c r="MH40" s="125" t="str">
        <f aca="false">IF(AND(ISNUMBER(MH38),ISNUMBER(MI38)),IF(AND(MH38&lt;=0,MI38&lt;=0),0.5*(MI38+MH38)*(MI37-MH37),""),"")</f>
        <v/>
      </c>
      <c r="MI40" s="125" t="str">
        <f aca="false">IF(AND(ISNUMBER(MI38),ISNUMBER(MJ38)),IF(AND(MI38&lt;=0,MJ38&lt;=0),0.5*(MJ38+MI38)*(MJ37-MI37),""),"")</f>
        <v/>
      </c>
      <c r="MJ40" s="125" t="str">
        <f aca="false">IF(AND(ISNUMBER(MJ38),ISNUMBER(MK38)),IF(AND(MJ38&lt;=0,MK38&lt;=0),0.5*(MK38+MJ38)*(MK37-MJ37),""),"")</f>
        <v/>
      </c>
      <c r="MK40" s="125" t="str">
        <f aca="false">IF(AND(ISNUMBER(MK38),ISNUMBER(ML38)),IF(AND(MK38&lt;=0,ML38&lt;=0),0.5*(ML38+MK38)*(ML37-MK37),""),"")</f>
        <v/>
      </c>
      <c r="ML40" s="125" t="str">
        <f aca="false">IF(AND(ISNUMBER(ML38),ISNUMBER(MM38)),IF(AND(ML38&lt;=0,MM38&lt;=0),0.5*(MM38+ML38)*(MM37-ML37),""),"")</f>
        <v/>
      </c>
      <c r="MM40" s="125" t="str">
        <f aca="false">IF(AND(ISNUMBER(MM38),ISNUMBER(MN38)),IF(AND(MM38&lt;=0,MN38&lt;=0),0.5*(MN38+MM38)*(MN37-MM37),""),"")</f>
        <v/>
      </c>
      <c r="MN40" s="125" t="str">
        <f aca="false">IF(AND(ISNUMBER(MN38),ISNUMBER(MO38)),IF(AND(MN38&lt;=0,MO38&lt;=0),0.5*(MO38+MN38)*(MO37-MN37),""),"")</f>
        <v/>
      </c>
      <c r="MO40" s="125" t="str">
        <f aca="false">IF(AND(ISNUMBER(MO38),ISNUMBER(MP38)),IF(AND(MO38&lt;=0,MP38&lt;=0),0.5*(MP38+MO38)*(MP37-MO37),""),"")</f>
        <v/>
      </c>
      <c r="MP40" s="125" t="str">
        <f aca="false">IF(AND(ISNUMBER(MP38),ISNUMBER(MQ38)),IF(AND(MP38&lt;=0,MQ38&lt;=0),0.5*(MQ38+MP38)*(MQ37-MP37),""),"")</f>
        <v/>
      </c>
      <c r="MQ40" s="125" t="str">
        <f aca="false">IF(AND(ISNUMBER(MQ38),ISNUMBER(MR38)),IF(AND(MQ38&lt;=0,MR38&lt;=0),0.5*(MR38+MQ38)*(MR37-MQ37),""),"")</f>
        <v/>
      </c>
      <c r="MR40" s="125" t="str">
        <f aca="false">IF(AND(ISNUMBER(MR38),ISNUMBER(MS38)),IF(AND(MR38&lt;=0,MS38&lt;=0),0.5*(MS38+MR38)*(MS37-MR37),""),"")</f>
        <v/>
      </c>
      <c r="MS40" s="125" t="str">
        <f aca="false">IF(AND(ISNUMBER(MS38),ISNUMBER(MT38)),IF(AND(MS38&lt;=0,MT38&lt;=0),0.5*(MT38+MS38)*(MT37-MS37),""),"")</f>
        <v/>
      </c>
      <c r="MT40" s="125" t="str">
        <f aca="false">IF(AND(ISNUMBER(MT38),ISNUMBER(MU38)),IF(AND(MT38&lt;=0,MU38&lt;=0),0.5*(MU38+MT38)*(MU37-MT37),""),"")</f>
        <v/>
      </c>
      <c r="MU40" s="125" t="str">
        <f aca="false">IF(AND(ISNUMBER(MU38),ISNUMBER(MV38)),IF(AND(MU38&lt;=0,MV38&lt;=0),0.5*(MV38+MU38)*(MV37-MU37),""),"")</f>
        <v/>
      </c>
      <c r="MV40" s="125" t="str">
        <f aca="false">IF(AND(ISNUMBER(MV38),ISNUMBER(MW38)),IF(AND(MV38&lt;=0,MW38&lt;=0),0.5*(MW38+MV38)*(MW37-MV37),""),"")</f>
        <v/>
      </c>
      <c r="MW40" s="125" t="str">
        <f aca="false">IF(AND(ISNUMBER(MW38),ISNUMBER(MX38)),IF(AND(MW38&lt;=0,MX38&lt;=0),0.5*(MX38+MW38)*(MX37-MW37),""),"")</f>
        <v/>
      </c>
      <c r="MX40" s="125" t="str">
        <f aca="false">IF(AND(ISNUMBER(MX38),ISNUMBER(MY38)),IF(AND(MX38&lt;=0,MY38&lt;=0),0.5*(MY38+MX38)*(MY37-MX37),""),"")</f>
        <v/>
      </c>
      <c r="MY40" s="125" t="str">
        <f aca="false">IF(AND(ISNUMBER(MY38),ISNUMBER(MZ38)),IF(AND(MY38&lt;=0,MZ38&lt;=0),0.5*(MZ38+MY38)*(MZ37-MY37),""),"")</f>
        <v/>
      </c>
      <c r="MZ40" s="125" t="str">
        <f aca="false">IF(AND(ISNUMBER(MZ38),ISNUMBER(NA38)),IF(AND(MZ38&lt;=0,NA38&lt;=0),0.5*(NA38+MZ38)*(NA37-MZ37),""),"")</f>
        <v/>
      </c>
      <c r="NA40" s="125" t="str">
        <f aca="false">IF(AND(ISNUMBER(NA38),ISNUMBER(NB38)),IF(AND(NA38&lt;=0,NB38&lt;=0),0.5*(NB38+NA38)*(NB37-NA37),""),"")</f>
        <v/>
      </c>
      <c r="NB40" s="125" t="str">
        <f aca="false">IF(AND(ISNUMBER(NB38),ISNUMBER(NC38)),IF(AND(NB38&lt;=0,NC38&lt;=0),0.5*(NC38+NB38)*(NC37-NB37),""),"")</f>
        <v/>
      </c>
      <c r="NC40" s="125" t="str">
        <f aca="false">IF(AND(ISNUMBER(NC38),ISNUMBER(ND38)),IF(AND(NC38&lt;=0,ND38&lt;=0),0.5*(ND38+NC38)*(ND37-NC37),""),"")</f>
        <v/>
      </c>
      <c r="ND40" s="125" t="str">
        <f aca="false">IF(AND(ISNUMBER(ND38),ISNUMBER(NE38)),IF(AND(ND38&lt;=0,NE38&lt;=0),0.5*(NE38+ND38)*(NE37-ND37),""),"")</f>
        <v/>
      </c>
      <c r="NE40" s="125" t="str">
        <f aca="false">IF(AND(ISNUMBER(NE38),ISNUMBER(NF38)),IF(AND(NE38&lt;=0,NF38&lt;=0),0.5*(NF38+NE38)*(NF37-NE37),""),"")</f>
        <v/>
      </c>
      <c r="NF40" s="125" t="str">
        <f aca="false">IF(AND(ISNUMBER(NF38),ISNUMBER(NG38)),IF(AND(NF38&lt;=0,NG38&lt;=0),0.5*(NG38+NF38)*(NG37-NF37),""),"")</f>
        <v/>
      </c>
      <c r="NG40" s="125" t="str">
        <f aca="false">IF(AND(ISNUMBER(NG38),ISNUMBER(NH38)),IF(AND(NG38&lt;=0,NH38&lt;=0),0.5*(NH38+NG38)*(NH37-NG37),""),"")</f>
        <v/>
      </c>
      <c r="NH40" s="125" t="str">
        <f aca="false">IF(AND(ISNUMBER(NH38),ISNUMBER(NI38)),IF(AND(NH38&lt;=0,NI38&lt;=0),0.5*(NI38+NH38)*(NI37-NH37),""),"")</f>
        <v/>
      </c>
      <c r="NI40" s="125" t="str">
        <f aca="false">IF(AND(ISNUMBER(NI38),ISNUMBER(NJ38)),IF(AND(NI38&lt;=0,NJ38&lt;=0),0.5*(NJ38+NI38)*(NJ37-NI37),""),"")</f>
        <v/>
      </c>
      <c r="NJ40" s="125" t="str">
        <f aca="false">IF(AND(ISNUMBER(NJ38),ISNUMBER(NK38)),IF(AND(NJ38&lt;=0,NK38&lt;=0),0.5*(NK38+NJ38)*(NK37-NJ37),""),"")</f>
        <v/>
      </c>
      <c r="NK40" s="125" t="str">
        <f aca="false">IF(AND(ISNUMBER(NK38),ISNUMBER(NL38)),IF(AND(NK38&lt;=0,NL38&lt;=0),0.5*(NL38+NK38)*(NL37-NK37),""),"")</f>
        <v/>
      </c>
      <c r="NL40" s="125" t="str">
        <f aca="false">IF(AND(ISNUMBER(NL38),ISNUMBER(NM38)),IF(AND(NL38&lt;=0,NM38&lt;=0),0.5*(NM38+NL38)*(NM37-NL37),""),"")</f>
        <v/>
      </c>
      <c r="NM40" s="125" t="str">
        <f aca="false">IF(AND(ISNUMBER(NM38),ISNUMBER(NN38)),IF(AND(NM38&lt;=0,NN38&lt;=0),0.5*(NN38+NM38)*(NN37-NM37),""),"")</f>
        <v/>
      </c>
      <c r="NN40" s="125" t="str">
        <f aca="false">IF(AND(ISNUMBER(NN38),ISNUMBER(NO38)),IF(AND(NN38&lt;=0,NO38&lt;=0),0.5*(NO38+NN38)*(NO37-NN37),""),"")</f>
        <v/>
      </c>
      <c r="NO40" s="125" t="str">
        <f aca="false">IF(AND(ISNUMBER(NO38),ISNUMBER(NP38)),IF(AND(NO38&lt;=0,NP38&lt;=0),0.5*(NP38+NO38)*(NP37-NO37),""),"")</f>
        <v/>
      </c>
      <c r="NP40" s="125" t="str">
        <f aca="false">IF(AND(ISNUMBER(NP38),ISNUMBER(NQ38)),IF(AND(NP38&lt;=0,NQ38&lt;=0),0.5*(NQ38+NP38)*(NQ37-NP37),""),"")</f>
        <v/>
      </c>
      <c r="NQ40" s="125" t="str">
        <f aca="false">IF(AND(ISNUMBER(NQ38),ISNUMBER(NR38)),IF(AND(NQ38&lt;=0,NR38&lt;=0),0.5*(NR38+NQ38)*(NR37-NQ37),""),"")</f>
        <v/>
      </c>
      <c r="NR40" s="125" t="str">
        <f aca="false">IF(AND(ISNUMBER(NR38),ISNUMBER(NS38)),IF(AND(NR38&lt;=0,NS38&lt;=0),0.5*(NS38+NR38)*(NS37-NR37),""),"")</f>
        <v/>
      </c>
      <c r="NS40" s="125" t="str">
        <f aca="false">IF(AND(ISNUMBER(NS38),ISNUMBER(NT38)),IF(AND(NS38&lt;=0,NT38&lt;=0),0.5*(NT38+NS38)*(NT37-NS37),""),"")</f>
        <v/>
      </c>
      <c r="NT40" s="125" t="str">
        <f aca="false">IF(AND(ISNUMBER(NT38),ISNUMBER(NU38)),IF(AND(NT38&lt;=0,NU38&lt;=0),0.5*(NU38+NT38)*(NU37-NT37),""),"")</f>
        <v/>
      </c>
      <c r="NU40" s="125" t="str">
        <f aca="false">IF(AND(ISNUMBER(NU38),ISNUMBER(NV38)),IF(AND(NU38&lt;=0,NV38&lt;=0),0.5*(NV38+NU38)*(NV37-NU37),""),"")</f>
        <v/>
      </c>
      <c r="NV40" s="125" t="str">
        <f aca="false">IF(AND(ISNUMBER(NV38),ISNUMBER(NW38)),IF(AND(NV38&lt;=0,NW38&lt;=0),0.5*(NW38+NV38)*(NW37-NV37),""),"")</f>
        <v/>
      </c>
      <c r="NW40" s="125" t="str">
        <f aca="false">IF(AND(ISNUMBER(NW38),ISNUMBER(NX38)),IF(AND(NW38&lt;=0,NX38&lt;=0),0.5*(NX38+NW38)*(NX37-NW37),""),"")</f>
        <v/>
      </c>
      <c r="NX40" s="166"/>
      <c r="NZ40" s="166"/>
    </row>
    <row r="41" customFormat="false" ht="19.5" hidden="false" customHeight="true" outlineLevel="0" collapsed="false">
      <c r="A41" s="199" t="s">
        <v>83</v>
      </c>
      <c r="B41" s="200" t="s">
        <v>68</v>
      </c>
      <c r="C41" s="201" t="str">
        <f aca="false">C37</f>
        <v>Dist. (m)</v>
      </c>
      <c r="D41" s="202" t="n">
        <v>0</v>
      </c>
      <c r="E41" s="202" t="n">
        <v>65</v>
      </c>
      <c r="F41" s="202" t="n">
        <v>92</v>
      </c>
      <c r="G41" s="202" t="n">
        <v>116</v>
      </c>
      <c r="H41" s="202" t="n">
        <v>141</v>
      </c>
      <c r="I41" s="202" t="n">
        <v>162</v>
      </c>
      <c r="J41" s="202" t="n">
        <v>182</v>
      </c>
      <c r="K41" s="202" t="n">
        <v>203</v>
      </c>
      <c r="L41" s="202" t="n">
        <v>212</v>
      </c>
      <c r="M41" s="202" t="n">
        <v>222</v>
      </c>
      <c r="N41" s="202" t="n">
        <v>238</v>
      </c>
      <c r="O41" s="202" t="n">
        <v>249</v>
      </c>
      <c r="P41" s="202" t="n">
        <v>260</v>
      </c>
      <c r="Q41" s="202" t="n">
        <v>273</v>
      </c>
      <c r="R41" s="202" t="n">
        <v>377</v>
      </c>
      <c r="S41" s="202" t="n">
        <v>386</v>
      </c>
      <c r="T41" s="202" t="n">
        <v>396</v>
      </c>
      <c r="U41" s="202" t="n">
        <v>408</v>
      </c>
      <c r="V41" s="202" t="n">
        <v>431</v>
      </c>
      <c r="W41" s="202" t="n">
        <v>447</v>
      </c>
      <c r="X41" s="202" t="n">
        <v>464</v>
      </c>
      <c r="Y41" s="202" t="n">
        <v>491</v>
      </c>
      <c r="Z41" s="202" t="n">
        <v>610</v>
      </c>
      <c r="AA41" s="202" t="n">
        <v>640</v>
      </c>
      <c r="AB41" s="202"/>
      <c r="AC41" s="202"/>
      <c r="AD41" s="202"/>
      <c r="AE41" s="202"/>
      <c r="AF41" s="202"/>
      <c r="AG41" s="203"/>
      <c r="AH41" s="176"/>
      <c r="AI41" s="177" t="str">
        <f aca="false">"Cut: "&amp;TEXT(ABS(OA43),"###,##0.0")&amp;" sq."&amp;AF4&amp;"."</f>
        <v>Cut: 2,051.3 sq.m.</v>
      </c>
      <c r="AJ41" s="177"/>
      <c r="AK41" s="187" t="n">
        <f aca="false">MIN(D41:AG41)</f>
        <v>0</v>
      </c>
      <c r="AL41" s="187" t="n">
        <f aca="false">MAX(D41:AG41)</f>
        <v>640</v>
      </c>
      <c r="AM41" s="187"/>
      <c r="AN41" s="187"/>
      <c r="AO41" s="187"/>
      <c r="AP41" s="125" t="n">
        <f aca="false">IF(COUNT(D41:AG41)&gt;0,1,NA())</f>
        <v>1</v>
      </c>
      <c r="AQ41" s="125" t="n">
        <f aca="false">IF(ISNA(MATCH(AP43,$D41:$AG41,0)),AP41,IF(AP41+1&gt;COUNT($D41:$AG41),NA(),AP41+1))</f>
        <v>2</v>
      </c>
      <c r="AR41" s="125" t="n">
        <f aca="false">IF(ISNA(MATCH(AQ43,$D41:$AG41,0)),AQ41,IF(AQ41+1&gt;COUNT($D41:$AG41),NA(),AQ41+1))</f>
        <v>2</v>
      </c>
      <c r="AS41" s="125" t="n">
        <f aca="false">IF(ISNA(MATCH(AR43,$D41:$AG41,0)),AR41,IF(AR41+1&gt;COUNT($D41:$AG41),NA(),AR41+1))</f>
        <v>3</v>
      </c>
      <c r="AT41" s="125" t="n">
        <f aca="false">IF(ISNA(MATCH(AS43,$D41:$AG41,0)),AS41,IF(AS41+1&gt;COUNT($D41:$AG41),NA(),AS41+1))</f>
        <v>3</v>
      </c>
      <c r="AU41" s="125" t="n">
        <f aca="false">IF(ISNA(MATCH(AT43,$D41:$AG41,0)),AT41,IF(AT41+1&gt;COUNT($D41:$AG41),NA(),AT41+1))</f>
        <v>4</v>
      </c>
      <c r="AV41" s="125" t="n">
        <f aca="false">IF(ISNA(MATCH(AU43,$D41:$AG41,0)),AU41,IF(AU41+1&gt;COUNT($D41:$AG41),NA(),AU41+1))</f>
        <v>5</v>
      </c>
      <c r="AW41" s="125" t="n">
        <f aca="false">IF(ISNA(MATCH(AV43,$D41:$AG41,0)),AV41,IF(AV41+1&gt;COUNT($D41:$AG41),NA(),AV41+1))</f>
        <v>6</v>
      </c>
      <c r="AX41" s="125" t="n">
        <f aca="false">IF(ISNA(MATCH(AW43,$D41:$AG41,0)),AW41,IF(AW41+1&gt;COUNT($D41:$AG41),NA(),AW41+1))</f>
        <v>7</v>
      </c>
      <c r="AY41" s="125" t="n">
        <f aca="false">IF(ISNA(MATCH(AX43,$D41:$AG41,0)),AX41,IF(AX41+1&gt;COUNT($D41:$AG41),NA(),AX41+1))</f>
        <v>8</v>
      </c>
      <c r="AZ41" s="125" t="n">
        <f aca="false">IF(ISNA(MATCH(AY43,$D41:$AG41,0)),AY41,IF(AY41+1&gt;COUNT($D41:$AG41),NA(),AY41+1))</f>
        <v>9</v>
      </c>
      <c r="BA41" s="125" t="n">
        <f aca="false">IF(ISNA(MATCH(AZ43,$D41:$AG41,0)),AZ41,IF(AZ41+1&gt;COUNT($D41:$AG41),NA(),AZ41+1))</f>
        <v>10</v>
      </c>
      <c r="BB41" s="125" t="n">
        <f aca="false">IF(ISNA(MATCH(BA43,$D41:$AG41,0)),BA41,IF(BA41+1&gt;COUNT($D41:$AG41),NA(),BA41+1))</f>
        <v>11</v>
      </c>
      <c r="BC41" s="125" t="n">
        <f aca="false">IF(ISNA(MATCH(BB43,$D41:$AG41,0)),BB41,IF(BB41+1&gt;COUNT($D41:$AG41),NA(),BB41+1))</f>
        <v>12</v>
      </c>
      <c r="BD41" s="125" t="n">
        <f aca="false">IF(ISNA(MATCH(BC43,$D41:$AG41,0)),BC41,IF(BC41+1&gt;COUNT($D41:$AG41),NA(),BC41+1))</f>
        <v>13</v>
      </c>
      <c r="BE41" s="125" t="n">
        <f aca="false">IF(ISNA(MATCH(BD43,$D41:$AG41,0)),BD41,IF(BD41+1&gt;COUNT($D41:$AG41),NA(),BD41+1))</f>
        <v>14</v>
      </c>
      <c r="BF41" s="125" t="n">
        <f aca="false">IF(ISNA(MATCH(BE43,$D41:$AG41,0)),BE41,IF(BE41+1&gt;COUNT($D41:$AG41),NA(),BE41+1))</f>
        <v>15</v>
      </c>
      <c r="BG41" s="125" t="n">
        <f aca="false">IF(ISNA(MATCH(BF43,$D41:$AG41,0)),BF41,IF(BF41+1&gt;COUNT($D41:$AG41),NA(),BF41+1))</f>
        <v>16</v>
      </c>
      <c r="BH41" s="125" t="n">
        <f aca="false">IF(ISNA(MATCH(BG43,$D41:$AG41,0)),BG41,IF(BG41+1&gt;COUNT($D41:$AG41),NA(),BG41+1))</f>
        <v>17</v>
      </c>
      <c r="BI41" s="125" t="n">
        <f aca="false">IF(ISNA(MATCH(BH43,$D41:$AG41,0)),BH41,IF(BH41+1&gt;COUNT($D41:$AG41),NA(),BH41+1))</f>
        <v>18</v>
      </c>
      <c r="BJ41" s="125" t="n">
        <f aca="false">IF(ISNA(MATCH(BI43,$D41:$AG41,0)),BI41,IF(BI41+1&gt;COUNT($D41:$AG41),NA(),BI41+1))</f>
        <v>19</v>
      </c>
      <c r="BK41" s="125" t="n">
        <f aca="false">IF(ISNA(MATCH(BJ43,$D41:$AG41,0)),BJ41,IF(BJ41+1&gt;COUNT($D41:$AG41),NA(),BJ41+1))</f>
        <v>20</v>
      </c>
      <c r="BL41" s="125" t="n">
        <f aca="false">IF(ISNA(MATCH(BK43,$D41:$AG41,0)),BK41,IF(BK41+1&gt;COUNT($D41:$AG41),NA(),BK41+1))</f>
        <v>21</v>
      </c>
      <c r="BM41" s="125" t="n">
        <f aca="false">IF(ISNA(MATCH(BL43,$D41:$AG41,0)),BL41,IF(BL41+1&gt;COUNT($D41:$AG41),NA(),BL41+1))</f>
        <v>22</v>
      </c>
      <c r="BN41" s="125" t="n">
        <f aca="false">IF(ISNA(MATCH(BM43,$D41:$AG41,0)),BM41,IF(BM41+1&gt;COUNT($D41:$AG41),NA(),BM41+1))</f>
        <v>23</v>
      </c>
      <c r="BO41" s="125" t="n">
        <f aca="false">IF(ISNA(MATCH(BN43,$D41:$AG41,0)),BN41,IF(BN41+1&gt;COUNT($D41:$AG41),NA(),BN41+1))</f>
        <v>23</v>
      </c>
      <c r="BP41" s="125" t="n">
        <f aca="false">IF(ISNA(MATCH(BO43,$D41:$AG41,0)),BO41,IF(BO41+1&gt;COUNT($D41:$AG41),NA(),BO41+1))</f>
        <v>23</v>
      </c>
      <c r="BQ41" s="125" t="n">
        <f aca="false">IF(ISNA(MATCH(BP43,$D41:$AG41,0)),BP41,IF(BP41+1&gt;COUNT($D41:$AG41),NA(),BP41+1))</f>
        <v>24</v>
      </c>
      <c r="BR41" s="125" t="e">
        <f aca="false">IF(ISNA(MATCH(BQ43,$D41:$AG41,0)),BQ41,IF(BQ41+1&gt;COUNT($D41:$AG41),NA(),BQ41+1))</f>
        <v>#N/A</v>
      </c>
      <c r="BS41" s="125" t="e">
        <f aca="false">IF(ISNA(MATCH(BR43,$D41:$AG41,0)),BR41,IF(BR41+1&gt;COUNT($D41:$AG41),NA(),BR41+1))</f>
        <v>#N/A</v>
      </c>
      <c r="BT41" s="125" t="e">
        <f aca="false">IF(ISNA(MATCH(BS43,$D41:$AG41,0)),BS41,IF(BS41+1&gt;COUNT($D41:$AG41),NA(),BS41+1))</f>
        <v>#N/A</v>
      </c>
      <c r="BU41" s="125" t="e">
        <f aca="false">IF(ISNA(MATCH(BT43,$D41:$AG41,0)),BT41,IF(BT41+1&gt;COUNT($D41:$AG41),NA(),BT41+1))</f>
        <v>#N/A</v>
      </c>
      <c r="BV41" s="125" t="e">
        <f aca="false">IF(ISNA(MATCH(BU43,$D41:$AG41,0)),BU41,IF(BU41+1&gt;COUNT($D41:$AG41),NA(),BU41+1))</f>
        <v>#N/A</v>
      </c>
      <c r="BW41" s="125" t="e">
        <f aca="false">IF(ISNA(MATCH(BV43,$D41:$AG41,0)),BV41,IF(BV41+1&gt;COUNT($D41:$AG41),NA(),BV41+1))</f>
        <v>#N/A</v>
      </c>
      <c r="BX41" s="125" t="e">
        <f aca="false">IF(ISNA(MATCH(BW43,$D41:$AG41,0)),BW41,IF(BW41+1&gt;COUNT($D41:$AG41),NA(),BW41+1))</f>
        <v>#N/A</v>
      </c>
      <c r="BY41" s="125" t="e">
        <f aca="false">IF(ISNA(MATCH(BX43,$D41:$AG41,0)),BX41,IF(BX41+1&gt;COUNT($D41:$AG41),NA(),BX41+1))</f>
        <v>#N/A</v>
      </c>
      <c r="BZ41" s="125" t="e">
        <f aca="false">IF(ISNA(MATCH(BY43,$D41:$AG41,0)),BY41,IF(BY41+1&gt;COUNT($D41:$AG41),NA(),BY41+1))</f>
        <v>#N/A</v>
      </c>
      <c r="CA41" s="125" t="e">
        <f aca="false">IF(ISNA(MATCH(BZ43,$D41:$AG41,0)),BZ41,IF(BZ41+1&gt;COUNT($D41:$AG41),NA(),BZ41+1))</f>
        <v>#N/A</v>
      </c>
      <c r="CB41" s="125" t="e">
        <f aca="false">IF(ISNA(MATCH(CA43,$D41:$AG41,0)),CA41,IF(CA41+1&gt;COUNT($D41:$AG41),NA(),CA41+1))</f>
        <v>#N/A</v>
      </c>
      <c r="CC41" s="125" t="e">
        <f aca="false">IF(ISNA(MATCH(CB43,$D41:$AG41,0)),CB41,IF(CB41+1&gt;COUNT($D41:$AG41),NA(),CB41+1))</f>
        <v>#N/A</v>
      </c>
      <c r="CD41" s="125" t="e">
        <f aca="false">IF(ISNA(MATCH(CC43,$D41:$AG41,0)),CC41,IF(CC41+1&gt;COUNT($D41:$AG41),NA(),CC41+1))</f>
        <v>#N/A</v>
      </c>
      <c r="CE41" s="125" t="e">
        <f aca="false">IF(ISNA(MATCH(CD43,$D41:$AG41,0)),CD41,IF(CD41+1&gt;COUNT($D41:$AG41),NA(),CD41+1))</f>
        <v>#N/A</v>
      </c>
      <c r="CF41" s="125" t="e">
        <f aca="false">IF(ISNA(MATCH(CE43,$D41:$AG41,0)),CE41,IF(CE41+1&gt;COUNT($D41:$AG41),NA(),CE41+1))</f>
        <v>#N/A</v>
      </c>
      <c r="CG41" s="125" t="e">
        <f aca="false">IF(ISNA(MATCH(CF43,$D41:$AG41,0)),CF41,IF(CF41+1&gt;COUNT($D41:$AG41),NA(),CF41+1))</f>
        <v>#N/A</v>
      </c>
      <c r="CH41" s="125" t="e">
        <f aca="false">IF(ISNA(MATCH(CG43,$D41:$AG41,0)),CG41,IF(CG41+1&gt;COUNT($D41:$AG41),NA(),CG41+1))</f>
        <v>#N/A</v>
      </c>
      <c r="CI41" s="125" t="e">
        <f aca="false">IF(ISNA(MATCH(CH43,$D41:$AG41,0)),CH41,IF(CH41+1&gt;COUNT($D41:$AG41),NA(),CH41+1))</f>
        <v>#N/A</v>
      </c>
      <c r="CJ41" s="125" t="e">
        <f aca="false">IF(ISNA(MATCH(CI43,$D41:$AG41,0)),CI41,IF(CI41+1&gt;COUNT($D41:$AG41),NA(),CI41+1))</f>
        <v>#N/A</v>
      </c>
      <c r="CK41" s="125" t="e">
        <f aca="false">IF(ISNA(MATCH(CJ43,$D41:$AG41,0)),CJ41,IF(CJ41+1&gt;COUNT($D41:$AG41),NA(),CJ41+1))</f>
        <v>#N/A</v>
      </c>
      <c r="CL41" s="125" t="e">
        <f aca="false">IF(ISNA(MATCH(CK43,$D41:$AG41,0)),CK41,IF(CK41+1&gt;COUNT($D41:$AG41),NA(),CK41+1))</f>
        <v>#N/A</v>
      </c>
      <c r="CM41" s="125" t="e">
        <f aca="false">IF(ISNA(MATCH(CL43,$D41:$AG41,0)),CL41,IF(CL41+1&gt;COUNT($D41:$AG41),NA(),CL41+1))</f>
        <v>#N/A</v>
      </c>
      <c r="CN41" s="125" t="e">
        <f aca="false">IF(ISNA(MATCH(CM43,$D41:$AG41,0)),CM41,IF(CM41+1&gt;COUNT($D41:$AG41),NA(),CM41+1))</f>
        <v>#N/A</v>
      </c>
      <c r="CO41" s="125" t="e">
        <f aca="false">IF(ISNA(MATCH(CN43,$D41:$AG41,0)),CN41,IF(CN41+1&gt;COUNT($D41:$AG41),NA(),CN41+1))</f>
        <v>#N/A</v>
      </c>
      <c r="CP41" s="125" t="e">
        <f aca="false">IF(ISNA(MATCH(CO43,$D41:$AG41,0)),CO41,IF(CO41+1&gt;COUNT($D41:$AG41),NA(),CO41+1))</f>
        <v>#N/A</v>
      </c>
      <c r="CQ41" s="125" t="e">
        <f aca="false">IF(ISNA(MATCH(CP43,$D41:$AG41,0)),CP41,IF(CP41+1&gt;COUNT($D41:$AG41),NA(),CP41+1))</f>
        <v>#N/A</v>
      </c>
      <c r="CR41" s="125" t="e">
        <f aca="false">IF(ISNA(MATCH(CQ43,$D41:$AG41,0)),CQ41,IF(CQ41+1&gt;COUNT($D41:$AG41),NA(),CQ41+1))</f>
        <v>#N/A</v>
      </c>
      <c r="CS41" s="125" t="e">
        <f aca="false">IF(ISNA(MATCH(CR43,$D41:$AG41,0)),CR41,IF(CR41+1&gt;COUNT($D41:$AG41),NA(),CR41+1))</f>
        <v>#N/A</v>
      </c>
      <c r="CT41" s="125" t="e">
        <f aca="false">IF(ISNA(MATCH(CS43,$D41:$AG41,0)),CS41,IF(CS41+1&gt;COUNT($D41:$AG41),NA(),CS41+1))</f>
        <v>#N/A</v>
      </c>
      <c r="CU41" s="125" t="e">
        <f aca="false">IF(ISNA(MATCH(CT43,$D41:$AG41,0)),CT41,IF(CT41+1&gt;COUNT($D41:$AG41),NA(),CT41+1))</f>
        <v>#N/A</v>
      </c>
      <c r="CV41" s="125" t="e">
        <f aca="false">IF(ISNA(MATCH(CU43,$D41:$AG41,0)),CU41,IF(CU41+1&gt;COUNT($D41:$AG41),NA(),CU41+1))</f>
        <v>#N/A</v>
      </c>
      <c r="CW41" s="125" t="e">
        <f aca="false">IF(ISNA(MATCH(CV43,$D41:$AG41,0)),CV41,IF(CV41+1&gt;COUNT($D41:$AG41),NA(),CV41+1))</f>
        <v>#N/A</v>
      </c>
      <c r="CY41" s="125" t="n">
        <f aca="false">IF(ISNA(MATCH(AP43,$D41:$AG41,0)),NA(),INDEX($D42:$AG42,1,MATCH(AP43,$D41:$AG41,0)))</f>
        <v>-15</v>
      </c>
      <c r="CZ41" s="125" t="e">
        <f aca="false">IF(ISNA(MATCH(AQ43,$D41:$AG41,0)),NA(),INDEX($D42:$AG42,1,MATCH(AQ43,$D41:$AG41,0)))</f>
        <v>#N/A</v>
      </c>
      <c r="DA41" s="125" t="n">
        <f aca="false">IF(ISNA(MATCH(AR43,$D41:$AG41,0)),NA(),INDEX($D42:$AG42,1,MATCH(AR43,$D41:$AG41,0)))</f>
        <v>-20</v>
      </c>
      <c r="DB41" s="125" t="e">
        <f aca="false">IF(ISNA(MATCH(AS43,$D41:$AG41,0)),NA(),INDEX($D42:$AG42,1,MATCH(AS43,$D41:$AG41,0)))</f>
        <v>#N/A</v>
      </c>
      <c r="DC41" s="125" t="n">
        <f aca="false">IF(ISNA(MATCH(AT43,$D41:$AG41,0)),NA(),INDEX($D42:$AG42,1,MATCH(AT43,$D41:$AG41,0)))</f>
        <v>-25</v>
      </c>
      <c r="DD41" s="125" t="n">
        <f aca="false">IF(ISNA(MATCH(AU43,$D41:$AG41,0)),NA(),INDEX($D42:$AG42,1,MATCH(AU43,$D41:$AG41,0)))</f>
        <v>-30</v>
      </c>
      <c r="DE41" s="125" t="n">
        <f aca="false">IF(ISNA(MATCH(AV43,$D41:$AG41,0)),NA(),INDEX($D42:$AG42,1,MATCH(AV43,$D41:$AG41,0)))</f>
        <v>-30</v>
      </c>
      <c r="DF41" s="125" t="n">
        <f aca="false">IF(ISNA(MATCH(AW43,$D41:$AG41,0)),NA(),INDEX($D42:$AG42,1,MATCH(AW43,$D41:$AG41,0)))</f>
        <v>-25</v>
      </c>
      <c r="DG41" s="125" t="n">
        <f aca="false">IF(ISNA(MATCH(AX43,$D41:$AG41,0)),NA(),INDEX($D42:$AG42,1,MATCH(AX43,$D41:$AG41,0)))</f>
        <v>-20</v>
      </c>
      <c r="DH41" s="125" t="n">
        <f aca="false">IF(ISNA(MATCH(AY43,$D41:$AG41,0)),NA(),INDEX($D42:$AG42,1,MATCH(AY43,$D41:$AG41,0)))</f>
        <v>-15</v>
      </c>
      <c r="DI41" s="125" t="n">
        <f aca="false">IF(ISNA(MATCH(AZ43,$D41:$AG41,0)),NA(),INDEX($D42:$AG42,1,MATCH(AZ43,$D41:$AG41,0)))</f>
        <v>-10</v>
      </c>
      <c r="DJ41" s="125" t="n">
        <f aca="false">IF(ISNA(MATCH(BA43,$D41:$AG41,0)),NA(),INDEX($D42:$AG42,1,MATCH(BA43,$D41:$AG41,0)))</f>
        <v>-5</v>
      </c>
      <c r="DK41" s="125" t="n">
        <f aca="false">IF(ISNA(MATCH(BB43,$D41:$AG41,0)),NA(),INDEX($D42:$AG42,1,MATCH(BB43,$D41:$AG41,0)))</f>
        <v>0</v>
      </c>
      <c r="DL41" s="125" t="n">
        <f aca="false">IF(ISNA(MATCH(BC43,$D41:$AG41,0)),NA(),INDEX($D42:$AG42,1,MATCH(BC43,$D41:$AG41,0)))</f>
        <v>5</v>
      </c>
      <c r="DM41" s="125" t="n">
        <f aca="false">IF(ISNA(MATCH(BD43,$D41:$AG41,0)),NA(),INDEX($D42:$AG42,1,MATCH(BD43,$D41:$AG41,0)))</f>
        <v>10</v>
      </c>
      <c r="DN41" s="125" t="n">
        <f aca="false">IF(ISNA(MATCH(BE43,$D41:$AG41,0)),NA(),INDEX($D42:$AG42,1,MATCH(BE43,$D41:$AG41,0)))</f>
        <v>15</v>
      </c>
      <c r="DO41" s="125" t="n">
        <f aca="false">IF(ISNA(MATCH(BF43,$D41:$AG41,0)),NA(),INDEX($D42:$AG42,1,MATCH(BF43,$D41:$AG41,0)))</f>
        <v>15</v>
      </c>
      <c r="DP41" s="125" t="n">
        <f aca="false">IF(ISNA(MATCH(BG43,$D41:$AG41,0)),NA(),INDEX($D42:$AG42,1,MATCH(BG43,$D41:$AG41,0)))</f>
        <v>10</v>
      </c>
      <c r="DQ41" s="125" t="n">
        <f aca="false">IF(ISNA(MATCH(BH43,$D41:$AG41,0)),NA(),INDEX($D42:$AG42,1,MATCH(BH43,$D41:$AG41,0)))</f>
        <v>5</v>
      </c>
      <c r="DR41" s="125" t="n">
        <f aca="false">IF(ISNA(MATCH(BI43,$D41:$AG41,0)),NA(),INDEX($D42:$AG42,1,MATCH(BI43,$D41:$AG41,0)))</f>
        <v>0</v>
      </c>
      <c r="DS41" s="125" t="n">
        <f aca="false">IF(ISNA(MATCH(BJ43,$D41:$AG41,0)),NA(),INDEX($D42:$AG42,1,MATCH(BJ43,$D41:$AG41,0)))</f>
        <v>-5</v>
      </c>
      <c r="DT41" s="125" t="n">
        <f aca="false">IF(ISNA(MATCH(BK43,$D41:$AG41,0)),NA(),INDEX($D42:$AG42,1,MATCH(BK43,$D41:$AG41,0)))</f>
        <v>-10</v>
      </c>
      <c r="DU41" s="125" t="n">
        <f aca="false">IF(ISNA(MATCH(BL43,$D41:$AG41,0)),NA(),INDEX($D42:$AG42,1,MATCH(BL43,$D41:$AG41,0)))</f>
        <v>-15</v>
      </c>
      <c r="DV41" s="125" t="n">
        <f aca="false">IF(ISNA(MATCH(BM43,$D41:$AG41,0)),NA(),INDEX($D42:$AG42,1,MATCH(BM43,$D41:$AG41,0)))</f>
        <v>-20</v>
      </c>
      <c r="DW41" s="125" t="e">
        <f aca="false">IF(ISNA(MATCH(BN43,$D41:$AG41,0)),NA(),INDEX($D42:$AG42,1,MATCH(BN43,$D41:$AG41,0)))</f>
        <v>#N/A</v>
      </c>
      <c r="DX41" s="125" t="e">
        <f aca="false">IF(ISNA(MATCH(BO43,$D41:$AG41,0)),NA(),INDEX($D42:$AG42,1,MATCH(BO43,$D41:$AG41,0)))</f>
        <v>#N/A</v>
      </c>
      <c r="DY41" s="125" t="n">
        <f aca="false">IF(ISNA(MATCH(BP43,$D41:$AG41,0)),NA(),INDEX($D42:$AG42,1,MATCH(BP43,$D41:$AG41,0)))</f>
        <v>-20</v>
      </c>
      <c r="DZ41" s="125" t="n">
        <f aca="false">IF(ISNA(MATCH(BQ43,$D41:$AG41,0)),NA(),INDEX($D42:$AG42,1,MATCH(BQ43,$D41:$AG41,0)))</f>
        <v>-17</v>
      </c>
      <c r="EA41" s="125" t="e">
        <f aca="false">IF(ISNA(MATCH(BR43,$D41:$AG41,0)),NA(),INDEX($D42:$AG42,1,MATCH(BR43,$D41:$AG41,0)))</f>
        <v>#N/A</v>
      </c>
      <c r="EB41" s="125" t="e">
        <f aca="false">IF(ISNA(MATCH(BS43,$D41:$AG41,0)),NA(),INDEX($D42:$AG42,1,MATCH(BS43,$D41:$AG41,0)))</f>
        <v>#N/A</v>
      </c>
      <c r="EC41" s="125" t="e">
        <f aca="false">IF(ISNA(MATCH(BT43,$D41:$AG41,0)),NA(),INDEX($D42:$AG42,1,MATCH(BT43,$D41:$AG41,0)))</f>
        <v>#N/A</v>
      </c>
      <c r="ED41" s="125" t="e">
        <f aca="false">IF(ISNA(MATCH(BU43,$D41:$AG41,0)),NA(),INDEX($D42:$AG42,1,MATCH(BU43,$D41:$AG41,0)))</f>
        <v>#N/A</v>
      </c>
      <c r="EE41" s="125" t="e">
        <f aca="false">IF(ISNA(MATCH(BV43,$D41:$AG41,0)),NA(),INDEX($D42:$AG42,1,MATCH(BV43,$D41:$AG41,0)))</f>
        <v>#N/A</v>
      </c>
      <c r="EF41" s="125" t="e">
        <f aca="false">IF(ISNA(MATCH(BW43,$D41:$AG41,0)),NA(),INDEX($D42:$AG42,1,MATCH(BW43,$D41:$AG41,0)))</f>
        <v>#N/A</v>
      </c>
      <c r="EG41" s="125" t="e">
        <f aca="false">IF(ISNA(MATCH(BX43,$D41:$AG41,0)),NA(),INDEX($D42:$AG42,1,MATCH(BX43,$D41:$AG41,0)))</f>
        <v>#N/A</v>
      </c>
      <c r="EH41" s="125" t="e">
        <f aca="false">IF(ISNA(MATCH(BY43,$D41:$AG41,0)),NA(),INDEX($D42:$AG42,1,MATCH(BY43,$D41:$AG41,0)))</f>
        <v>#N/A</v>
      </c>
      <c r="EI41" s="125" t="e">
        <f aca="false">IF(ISNA(MATCH(BZ43,$D41:$AG41,0)),NA(),INDEX($D42:$AG42,1,MATCH(BZ43,$D41:$AG41,0)))</f>
        <v>#N/A</v>
      </c>
      <c r="EJ41" s="125" t="e">
        <f aca="false">IF(ISNA(MATCH(CA43,$D41:$AG41,0)),NA(),INDEX($D42:$AG42,1,MATCH(CA43,$D41:$AG41,0)))</f>
        <v>#N/A</v>
      </c>
      <c r="EK41" s="125" t="e">
        <f aca="false">IF(ISNA(MATCH(CB43,$D41:$AG41,0)),NA(),INDEX($D42:$AG42,1,MATCH(CB43,$D41:$AG41,0)))</f>
        <v>#N/A</v>
      </c>
      <c r="EL41" s="125" t="e">
        <f aca="false">IF(ISNA(MATCH(CC43,$D41:$AG41,0)),NA(),INDEX($D42:$AG42,1,MATCH(CC43,$D41:$AG41,0)))</f>
        <v>#N/A</v>
      </c>
      <c r="EM41" s="125" t="e">
        <f aca="false">IF(ISNA(MATCH(CD43,$D41:$AG41,0)),NA(),INDEX($D42:$AG42,1,MATCH(CD43,$D41:$AG41,0)))</f>
        <v>#N/A</v>
      </c>
      <c r="EN41" s="125" t="e">
        <f aca="false">IF(ISNA(MATCH(CE43,$D41:$AG41,0)),NA(),INDEX($D42:$AG42,1,MATCH(CE43,$D41:$AG41,0)))</f>
        <v>#N/A</v>
      </c>
      <c r="EO41" s="125" t="e">
        <f aca="false">IF(ISNA(MATCH(CF43,$D41:$AG41,0)),NA(),INDEX($D42:$AG42,1,MATCH(CF43,$D41:$AG41,0)))</f>
        <v>#N/A</v>
      </c>
      <c r="EP41" s="125" t="e">
        <f aca="false">IF(ISNA(MATCH(CG43,$D41:$AG41,0)),NA(),INDEX($D42:$AG42,1,MATCH(CG43,$D41:$AG41,0)))</f>
        <v>#N/A</v>
      </c>
      <c r="EQ41" s="125" t="e">
        <f aca="false">IF(ISNA(MATCH(CH43,$D41:$AG41,0)),NA(),INDEX($D42:$AG42,1,MATCH(CH43,$D41:$AG41,0)))</f>
        <v>#N/A</v>
      </c>
      <c r="ER41" s="125" t="e">
        <f aca="false">IF(ISNA(MATCH(CI43,$D41:$AG41,0)),NA(),INDEX($D42:$AG42,1,MATCH(CI43,$D41:$AG41,0)))</f>
        <v>#N/A</v>
      </c>
      <c r="ES41" s="125" t="e">
        <f aca="false">IF(ISNA(MATCH(CJ43,$D41:$AG41,0)),NA(),INDEX($D42:$AG42,1,MATCH(CJ43,$D41:$AG41,0)))</f>
        <v>#N/A</v>
      </c>
      <c r="ET41" s="125" t="e">
        <f aca="false">IF(ISNA(MATCH(CK43,$D41:$AG41,0)),NA(),INDEX($D42:$AG42,1,MATCH(CK43,$D41:$AG41,0)))</f>
        <v>#N/A</v>
      </c>
      <c r="EU41" s="125" t="e">
        <f aca="false">IF(ISNA(MATCH(CL43,$D41:$AG41,0)),NA(),INDEX($D42:$AG42,1,MATCH(CL43,$D41:$AG41,0)))</f>
        <v>#N/A</v>
      </c>
      <c r="EV41" s="125" t="e">
        <f aca="false">IF(ISNA(MATCH(CM43,$D41:$AG41,0)),NA(),INDEX($D42:$AG42,1,MATCH(CM43,$D41:$AG41,0)))</f>
        <v>#N/A</v>
      </c>
      <c r="EW41" s="125" t="e">
        <f aca="false">IF(ISNA(MATCH(CN43,$D41:$AG41,0)),NA(),INDEX($D42:$AG42,1,MATCH(CN43,$D41:$AG41,0)))</f>
        <v>#N/A</v>
      </c>
      <c r="EX41" s="125" t="e">
        <f aca="false">IF(ISNA(MATCH(CO43,$D41:$AG41,0)),NA(),INDEX($D42:$AG42,1,MATCH(CO43,$D41:$AG41,0)))</f>
        <v>#N/A</v>
      </c>
      <c r="EY41" s="125" t="e">
        <f aca="false">IF(ISNA(MATCH(CP43,$D41:$AG41,0)),NA(),INDEX($D42:$AG42,1,MATCH(CP43,$D41:$AG41,0)))</f>
        <v>#N/A</v>
      </c>
      <c r="EZ41" s="125" t="e">
        <f aca="false">IF(ISNA(MATCH(CQ43,$D41:$AG41,0)),NA(),INDEX($D42:$AG42,1,MATCH(CQ43,$D41:$AG41,0)))</f>
        <v>#N/A</v>
      </c>
      <c r="FA41" s="125" t="e">
        <f aca="false">IF(ISNA(MATCH(CR43,$D41:$AG41,0)),NA(),INDEX($D42:$AG42,1,MATCH(CR43,$D41:$AG41,0)))</f>
        <v>#N/A</v>
      </c>
      <c r="FB41" s="125" t="e">
        <f aca="false">IF(ISNA(MATCH(CS43,$D41:$AG41,0)),NA(),INDEX($D42:$AG42,1,MATCH(CS43,$D41:$AG41,0)))</f>
        <v>#N/A</v>
      </c>
      <c r="FC41" s="125" t="e">
        <f aca="false">IF(ISNA(MATCH(CT43,$D41:$AG41,0)),NA(),INDEX($D42:$AG42,1,MATCH(CT43,$D41:$AG41,0)))</f>
        <v>#N/A</v>
      </c>
      <c r="FD41" s="125" t="e">
        <f aca="false">IF(ISNA(MATCH(CU43,$D41:$AG41,0)),NA(),INDEX($D42:$AG42,1,MATCH(CU43,$D41:$AG41,0)))</f>
        <v>#N/A</v>
      </c>
      <c r="FE41" s="125" t="e">
        <f aca="false">IF(ISNA(MATCH(CV43,$D41:$AG41,0)),NA(),INDEX($D42:$AG42,1,MATCH(CV43,$D41:$AG41,0)))</f>
        <v>#N/A</v>
      </c>
      <c r="FF41" s="125" t="e">
        <f aca="false">IF(ISNA(MATCH(CW43,$D41:$AG41,0)),NA(),INDEX($D42:$AG42,1,MATCH(CW43,$D41:$AG41,0)))</f>
        <v>#N/A</v>
      </c>
      <c r="FI41" s="125" t="n">
        <f aca="false">CY41</f>
        <v>-15</v>
      </c>
      <c r="FJ41" s="125" t="n">
        <f aca="false">IF(ISNA(CZ41),FI41+(AQ43-AP43)*(INDEX(CZ41:$FF41,1,MATCH(1,CZ43:$FF43,0))-FI41)/(INDEX(AQ43:$CW43,1,MATCH(1,CZ43:$FF43,0))-AP43),CZ41)</f>
        <v>-19.4692307692308</v>
      </c>
      <c r="FK41" s="125" t="n">
        <f aca="false">IF(ISNA(DA41),FJ41+(AR43-AQ43)*(INDEX(DA41:$FF41,1,MATCH(1,DA43:$FF43,0))-FJ41)/(INDEX(AR43:$CW43,1,MATCH(1,DA43:$FF43,0))-AQ43),DA41)</f>
        <v>-20</v>
      </c>
      <c r="FL41" s="125" t="n">
        <f aca="false">IF(ISNA(DB41),FK41+(AS43-AR43)*(INDEX(DB41:$FF41,1,MATCH(1,DB43:$FF43,0))-FK41)/(INDEX(AS43:$CW43,1,MATCH(1,DB43:$FF43,0))-AR43),DB41)</f>
        <v>-22.2962962962963</v>
      </c>
      <c r="FM41" s="125" t="n">
        <f aca="false">IF(ISNA(DC41),FL41+(AT43-AS43)*(INDEX(DC41:$FF41,1,MATCH(1,DC43:$FF43,0))-FL41)/(INDEX(AT43:$CW43,1,MATCH(1,DC43:$FF43,0))-AS43),DC41)</f>
        <v>-25</v>
      </c>
      <c r="FN41" s="125" t="n">
        <f aca="false">IF(ISNA(DD41),FM41+(AU43-AT43)*(INDEX(DD41:$FF41,1,MATCH(1,DD43:$FF43,0))-FM41)/(INDEX(AU43:$CW43,1,MATCH(1,DD43:$FF43,0))-AT43),DD41)</f>
        <v>-30</v>
      </c>
      <c r="FO41" s="125" t="n">
        <f aca="false">IF(ISNA(DE41),FN41+(AV43-AU43)*(INDEX(DE41:$FF41,1,MATCH(1,DE43:$FF43,0))-FN41)/(INDEX(AV43:$CW43,1,MATCH(1,DE43:$FF43,0))-AU43),DE41)</f>
        <v>-30</v>
      </c>
      <c r="FP41" s="125" t="n">
        <f aca="false">IF(ISNA(DF41),FO41+(AW43-AV43)*(INDEX(DF41:$FF41,1,MATCH(1,DF43:$FF43,0))-FO41)/(INDEX(AW43:$CW43,1,MATCH(1,DF43:$FF43,0))-AV43),DF41)</f>
        <v>-25</v>
      </c>
      <c r="FQ41" s="125" t="n">
        <f aca="false">IF(ISNA(DG41),FP41+(AX43-AW43)*(INDEX(DG41:$FF41,1,MATCH(1,DG43:$FF43,0))-FP41)/(INDEX(AX43:$CW43,1,MATCH(1,DG43:$FF43,0))-AW43),DG41)</f>
        <v>-20</v>
      </c>
      <c r="FR41" s="125" t="n">
        <f aca="false">IF(ISNA(DH41),FQ41+(AY43-AX43)*(INDEX(DH41:$FF41,1,MATCH(1,DH43:$FF43,0))-FQ41)/(INDEX(AY43:$CW43,1,MATCH(1,DH43:$FF43,0))-AX43),DH41)</f>
        <v>-15</v>
      </c>
      <c r="FS41" s="125" t="n">
        <f aca="false">IF(ISNA(DI41),FR41+(AZ43-AY43)*(INDEX(DI41:$FF41,1,MATCH(1,DI43:$FF43,0))-FR41)/(INDEX(AZ43:$CW43,1,MATCH(1,DI43:$FF43,0))-AY43),DI41)</f>
        <v>-10</v>
      </c>
      <c r="FT41" s="125" t="n">
        <f aca="false">IF(ISNA(DJ41),FS41+(BA43-AZ43)*(INDEX(DJ41:$FF41,1,MATCH(1,DJ43:$FF43,0))-FS41)/(INDEX(BA43:$CW43,1,MATCH(1,DJ43:$FF43,0))-AZ43),DJ41)</f>
        <v>-5</v>
      </c>
      <c r="FU41" s="125" t="n">
        <f aca="false">IF(ISNA(DK41),FT41+(BB43-BA43)*(INDEX(DK41:$FF41,1,MATCH(1,DK43:$FF43,0))-FT41)/(INDEX(BB43:$CW43,1,MATCH(1,DK43:$FF43,0))-BA43),DK41)</f>
        <v>0</v>
      </c>
      <c r="FV41" s="125" t="n">
        <f aca="false">IF(ISNA(DL41),FU41+(BC43-BB43)*(INDEX(DL41:$FF41,1,MATCH(1,DL43:$FF43,0))-FU41)/(INDEX(BC43:$CW43,1,MATCH(1,DL43:$FF43,0))-BB43),DL41)</f>
        <v>5</v>
      </c>
      <c r="FW41" s="125" t="n">
        <f aca="false">IF(ISNA(DM41),FV41+(BD43-BC43)*(INDEX(DM41:$FF41,1,MATCH(1,DM43:$FF43,0))-FV41)/(INDEX(BD43:$CW43,1,MATCH(1,DM43:$FF43,0))-BC43),DM41)</f>
        <v>10</v>
      </c>
      <c r="FX41" s="125" t="n">
        <f aca="false">IF(ISNA(DN41),FW41+(BE43-BD43)*(INDEX(DN41:$FF41,1,MATCH(1,DN43:$FF43,0))-FW41)/(INDEX(BE43:$CW43,1,MATCH(1,DN43:$FF43,0))-BD43),DN41)</f>
        <v>15</v>
      </c>
      <c r="FY41" s="125" t="n">
        <f aca="false">IF(ISNA(DO41),FX41+(BF43-BE43)*(INDEX(DO41:$FF41,1,MATCH(1,DO43:$FF43,0))-FX41)/(INDEX(BF43:$CW43,1,MATCH(1,DO43:$FF43,0))-BE43),DO41)</f>
        <v>15</v>
      </c>
      <c r="FZ41" s="125" t="n">
        <f aca="false">IF(ISNA(DP41),FY41+(BG43-BF43)*(INDEX(DP41:$FF41,1,MATCH(1,DP43:$FF43,0))-FY41)/(INDEX(BG43:$CW43,1,MATCH(1,DP43:$FF43,0))-BF43),DP41)</f>
        <v>10</v>
      </c>
      <c r="GA41" s="125" t="n">
        <f aca="false">IF(ISNA(DQ41),FZ41+(BH43-BG43)*(INDEX(DQ41:$FF41,1,MATCH(1,DQ43:$FF43,0))-FZ41)/(INDEX(BH43:$CW43,1,MATCH(1,DQ43:$FF43,0))-BG43),DQ41)</f>
        <v>5</v>
      </c>
      <c r="GB41" s="125" t="n">
        <f aca="false">IF(ISNA(DR41),GA41+(BI43-BH43)*(INDEX(DR41:$FF41,1,MATCH(1,DR43:$FF43,0))-GA41)/(INDEX(BI43:$CW43,1,MATCH(1,DR43:$FF43,0))-BH43),DR41)</f>
        <v>0</v>
      </c>
      <c r="GC41" s="125" t="n">
        <f aca="false">IF(ISNA(DS41),GB41+(BJ43-BI43)*(INDEX(DS41:$FF41,1,MATCH(1,DS43:$FF43,0))-GB41)/(INDEX(BJ43:$CW43,1,MATCH(1,DS43:$FF43,0))-BI43),DS41)</f>
        <v>-5</v>
      </c>
      <c r="GD41" s="125" t="n">
        <f aca="false">IF(ISNA(DT41),GC41+(BK43-BJ43)*(INDEX(DT41:$FF41,1,MATCH(1,DT43:$FF43,0))-GC41)/(INDEX(BK43:$CW43,1,MATCH(1,DT43:$FF43,0))-BJ43),DT41)</f>
        <v>-10</v>
      </c>
      <c r="GE41" s="125" t="n">
        <f aca="false">IF(ISNA(DU41),GD41+(BL43-BK43)*(INDEX(DU41:$FF41,1,MATCH(1,DU43:$FF43,0))-GD41)/(INDEX(BL43:$CW43,1,MATCH(1,DU43:$FF43,0))-BK43),DU41)</f>
        <v>-15</v>
      </c>
      <c r="GF41" s="125" t="n">
        <f aca="false">IF(ISNA(DV41),GE41+(BM43-BL43)*(INDEX(DV41:$FF41,1,MATCH(1,DV43:$FF43,0))-GE41)/(INDEX(BM43:$CW43,1,MATCH(1,DV43:$FF43,0))-BL43),DV41)</f>
        <v>-20</v>
      </c>
      <c r="GG41" s="125" t="n">
        <f aca="false">IF(ISNA(DW41),GF41+(BN43-BM43)*(INDEX(DW41:$FF41,1,MATCH(1,DW43:$FF43,0))-GF41)/(INDEX(BN43:$CW43,1,MATCH(1,DW43:$FF43,0))-BM43),DW41)</f>
        <v>-20</v>
      </c>
      <c r="GH41" s="125" t="n">
        <f aca="false">IF(ISNA(DX41),GG41+(BO43-BN43)*(INDEX(DX41:$FF41,1,MATCH(1,DX43:$FF43,0))-GG41)/(INDEX(BO43:$CW43,1,MATCH(1,DX43:$FF43,0))-BN43),DX41)</f>
        <v>-20</v>
      </c>
      <c r="GI41" s="125" t="n">
        <f aca="false">IF(ISNA(DY41),GH41+(BP43-BO43)*(INDEX(DY41:$FF41,1,MATCH(1,DY43:$FF43,0))-GH41)/(INDEX(BP43:$CW43,1,MATCH(1,DY43:$FF43,0))-BO43),DY41)</f>
        <v>-20</v>
      </c>
      <c r="GJ41" s="125" t="n">
        <f aca="false">IF(ISNA(DZ41),GI41+(BQ43-BP43)*(INDEX(DZ41:$FF41,1,MATCH(1,DZ43:$FF43,0))-GI41)/(INDEX(BQ43:$CW43,1,MATCH(1,DZ43:$FF43,0))-BP43),DZ41)</f>
        <v>-17</v>
      </c>
      <c r="GK41" s="125" t="e">
        <f aca="false">IF(ISNA(EA41),GJ41+(BR43-BQ43)*(INDEX(EA41:$FF41,1,MATCH(1,EA43:$FF43,0))-GJ41)/(INDEX(BR43:$CW43,1,MATCH(1,EA43:$FF43,0))-BQ43),EA41)</f>
        <v>#N/A</v>
      </c>
      <c r="GL41" s="125" t="e">
        <f aca="false">IF(ISNA(EB41),GK41+(BS43-BR43)*(INDEX(EB41:$FF41,1,MATCH(1,EB43:$FF43,0))-GK41)/(INDEX(BS43:$CW43,1,MATCH(1,EB43:$FF43,0))-BR43),EB41)</f>
        <v>#N/A</v>
      </c>
      <c r="GM41" s="125" t="e">
        <f aca="false">IF(ISNA(EC41),GL41+(BT43-BS43)*(INDEX(EC41:$FF41,1,MATCH(1,EC43:$FF43,0))-GL41)/(INDEX(BT43:$CW43,1,MATCH(1,EC43:$FF43,0))-BS43),EC41)</f>
        <v>#N/A</v>
      </c>
      <c r="GN41" s="125" t="e">
        <f aca="false">IF(ISNA(ED41),GM41+(BU43-BT43)*(INDEX(ED41:$FF41,1,MATCH(1,ED43:$FF43,0))-GM41)/(INDEX(BU43:$CW43,1,MATCH(1,ED43:$FF43,0))-BT43),ED41)</f>
        <v>#N/A</v>
      </c>
      <c r="GO41" s="125" t="e">
        <f aca="false">IF(ISNA(EE41),GN41+(BV43-BU43)*(INDEX(EE41:$FF41,1,MATCH(1,EE43:$FF43,0))-GN41)/(INDEX(BV43:$CW43,1,MATCH(1,EE43:$FF43,0))-BU43),EE41)</f>
        <v>#N/A</v>
      </c>
      <c r="GP41" s="125" t="e">
        <f aca="false">IF(ISNA(EF41),GO41+(BW43-BV43)*(INDEX(EF41:$FF41,1,MATCH(1,EF43:$FF43,0))-GO41)/(INDEX(BW43:$CW43,1,MATCH(1,EF43:$FF43,0))-BV43),EF41)</f>
        <v>#N/A</v>
      </c>
      <c r="GQ41" s="125" t="e">
        <f aca="false">IF(ISNA(EG41),GP41+(BX43-BW43)*(INDEX(EG41:$FF41,1,MATCH(1,EG43:$FF43,0))-GP41)/(INDEX(BX43:$CW43,1,MATCH(1,EG43:$FF43,0))-BW43),EG41)</f>
        <v>#N/A</v>
      </c>
      <c r="GR41" s="125" t="e">
        <f aca="false">IF(ISNA(EH41),GQ41+(BY43-BX43)*(INDEX(EH41:$FF41,1,MATCH(1,EH43:$FF43,0))-GQ41)/(INDEX(BY43:$CW43,1,MATCH(1,EH43:$FF43,0))-BX43),EH41)</f>
        <v>#N/A</v>
      </c>
      <c r="GS41" s="125" t="e">
        <f aca="false">IF(ISNA(EI41),GR41+(BZ43-BY43)*(INDEX(EI41:$FF41,1,MATCH(1,EI43:$FF43,0))-GR41)/(INDEX(BZ43:$CW43,1,MATCH(1,EI43:$FF43,0))-BY43),EI41)</f>
        <v>#N/A</v>
      </c>
      <c r="GT41" s="125" t="e">
        <f aca="false">IF(ISNA(EJ41),GS41+(CA43-BZ43)*(INDEX(EJ41:$FF41,1,MATCH(1,EJ43:$FF43,0))-GS41)/(INDEX(CA43:$CW43,1,MATCH(1,EJ43:$FF43,0))-BZ43),EJ41)</f>
        <v>#N/A</v>
      </c>
      <c r="GU41" s="125" t="e">
        <f aca="false">IF(ISNA(EK41),GT41+(CB43-CA43)*(INDEX(EK41:$FF41,1,MATCH(1,EK43:$FF43,0))-GT41)/(INDEX(CB43:$CW43,1,MATCH(1,EK43:$FF43,0))-CA43),EK41)</f>
        <v>#N/A</v>
      </c>
      <c r="GV41" s="125" t="e">
        <f aca="false">IF(ISNA(EL41),GU41+(CC43-CB43)*(INDEX(EL41:$FF41,1,MATCH(1,EL43:$FF43,0))-GU41)/(INDEX(CC43:$CW43,1,MATCH(1,EL43:$FF43,0))-CB43),EL41)</f>
        <v>#N/A</v>
      </c>
      <c r="GW41" s="125" t="e">
        <f aca="false">IF(ISNA(EM41),GV41+(CD43-CC43)*(INDEX(EM41:$FF41,1,MATCH(1,EM43:$FF43,0))-GV41)/(INDEX(CD43:$CW43,1,MATCH(1,EM43:$FF43,0))-CC43),EM41)</f>
        <v>#N/A</v>
      </c>
      <c r="GX41" s="125" t="e">
        <f aca="false">IF(ISNA(EN41),GW41+(CE43-CD43)*(INDEX(EN41:$FF41,1,MATCH(1,EN43:$FF43,0))-GW41)/(INDEX(CE43:$CW43,1,MATCH(1,EN43:$FF43,0))-CD43),EN41)</f>
        <v>#N/A</v>
      </c>
      <c r="GY41" s="125" t="e">
        <f aca="false">IF(ISNA(EO41),GX41+(CF43-CE43)*(INDEX(EO41:$FF41,1,MATCH(1,EO43:$FF43,0))-GX41)/(INDEX(CF43:$CW43,1,MATCH(1,EO43:$FF43,0))-CE43),EO41)</f>
        <v>#N/A</v>
      </c>
      <c r="GZ41" s="125" t="e">
        <f aca="false">IF(ISNA(EP41),GY41+(CG43-CF43)*(INDEX(EP41:$FF41,1,MATCH(1,EP43:$FF43,0))-GY41)/(INDEX(CG43:$CW43,1,MATCH(1,EP43:$FF43,0))-CF43),EP41)</f>
        <v>#N/A</v>
      </c>
      <c r="HA41" s="125" t="e">
        <f aca="false">IF(ISNA(EQ41),GZ41+(CH43-CG43)*(INDEX(EQ41:$FF41,1,MATCH(1,EQ43:$FF43,0))-GZ41)/(INDEX(CH43:$CW43,1,MATCH(1,EQ43:$FF43,0))-CG43),EQ41)</f>
        <v>#N/A</v>
      </c>
      <c r="HB41" s="125" t="e">
        <f aca="false">IF(ISNA(ER41),HA41+(CI43-CH43)*(INDEX(ER41:$FF41,1,MATCH(1,ER43:$FF43,0))-HA41)/(INDEX(CI43:$CW43,1,MATCH(1,ER43:$FF43,0))-CH43),ER41)</f>
        <v>#N/A</v>
      </c>
      <c r="HC41" s="125" t="e">
        <f aca="false">IF(ISNA(ES41),HB41+(CJ43-CI43)*(INDEX(ES41:$FF41,1,MATCH(1,ES43:$FF43,0))-HB41)/(INDEX(CJ43:$CW43,1,MATCH(1,ES43:$FF43,0))-CI43),ES41)</f>
        <v>#N/A</v>
      </c>
      <c r="HD41" s="125" t="e">
        <f aca="false">IF(ISNA(ET41),HC41+(CK43-CJ43)*(INDEX(ET41:$FF41,1,MATCH(1,ET43:$FF43,0))-HC41)/(INDEX(CK43:$CW43,1,MATCH(1,ET43:$FF43,0))-CJ43),ET41)</f>
        <v>#N/A</v>
      </c>
      <c r="HE41" s="125" t="e">
        <f aca="false">IF(ISNA(EU41),HD41+(CL43-CK43)*(INDEX(EU41:$FF41,1,MATCH(1,EU43:$FF43,0))-HD41)/(INDEX(CL43:$CW43,1,MATCH(1,EU43:$FF43,0))-CK43),EU41)</f>
        <v>#N/A</v>
      </c>
      <c r="HF41" s="125" t="e">
        <f aca="false">IF(ISNA(EV41),HE41+(CM43-CL43)*(INDEX(EV41:$FF41,1,MATCH(1,EV43:$FF43,0))-HE41)/(INDEX(CM43:$CW43,1,MATCH(1,EV43:$FF43,0))-CL43),EV41)</f>
        <v>#N/A</v>
      </c>
      <c r="HG41" s="125" t="e">
        <f aca="false">IF(ISNA(EW41),HF41+(CN43-CM43)*(INDEX(EW41:$FF41,1,MATCH(1,EW43:$FF43,0))-HF41)/(INDEX(CN43:$CW43,1,MATCH(1,EW43:$FF43,0))-CM43),EW41)</f>
        <v>#N/A</v>
      </c>
      <c r="HH41" s="125" t="e">
        <f aca="false">IF(ISNA(EX41),HG41+(CO43-CN43)*(INDEX(EX41:$FF41,1,MATCH(1,EX43:$FF43,0))-HG41)/(INDEX(CO43:$CW43,1,MATCH(1,EX43:$FF43,0))-CN43),EX41)</f>
        <v>#N/A</v>
      </c>
      <c r="HI41" s="125" t="e">
        <f aca="false">IF(ISNA(EY41),HH41+(CP43-CO43)*(INDEX(EY41:$FF41,1,MATCH(1,EY43:$FF43,0))-HH41)/(INDEX(CP43:$CW43,1,MATCH(1,EY43:$FF43,0))-CO43),EY41)</f>
        <v>#N/A</v>
      </c>
      <c r="HJ41" s="125" t="e">
        <f aca="false">IF(ISNA(EZ41),HI41+(CQ43-CP43)*(INDEX(EZ41:$FF41,1,MATCH(1,EZ43:$FF43,0))-HI41)/(INDEX(CQ43:$CW43,1,MATCH(1,EZ43:$FF43,0))-CP43),EZ41)</f>
        <v>#N/A</v>
      </c>
      <c r="HK41" s="125" t="e">
        <f aca="false">IF(ISNA(FA41),HJ41+(CR43-CQ43)*(INDEX(FA41:$FF41,1,MATCH(1,FA43:$FF43,0))-HJ41)/(INDEX(CR43:$CW43,1,MATCH(1,FA43:$FF43,0))-CQ43),FA41)</f>
        <v>#N/A</v>
      </c>
      <c r="HL41" s="125" t="e">
        <f aca="false">IF(ISNA(FB41),HK41+(CS43-CR43)*(INDEX(FB41:$FF41,1,MATCH(1,FB43:$FF43,0))-HK41)/(INDEX(CS43:$CW43,1,MATCH(1,FB43:$FF43,0))-CR43),FB41)</f>
        <v>#N/A</v>
      </c>
      <c r="HM41" s="125" t="e">
        <f aca="false">IF(ISNA(FC41),HL41+(CT43-CS43)*(INDEX(FC41:$FF41,1,MATCH(1,FC43:$FF43,0))-HL41)/(INDEX(CT43:$CW43,1,MATCH(1,FC43:$FF43,0))-CS43),FC41)</f>
        <v>#N/A</v>
      </c>
      <c r="HN41" s="125" t="e">
        <f aca="false">IF(ISNA(FD41),HM41+(CU43-CT43)*(INDEX(FD41:$FF41,1,MATCH(1,FD43:$FF43,0))-HM41)/(INDEX(CU43:$CW43,1,MATCH(1,FD43:$FF43,0))-CT43),FD41)</f>
        <v>#N/A</v>
      </c>
      <c r="HO41" s="125" t="e">
        <f aca="false">IF(ISNA(FE41),HN41+(CV43-CU43)*(INDEX(FE41:$FF41,1,MATCH(1,FE43:$FF43,0))-HN41)/(INDEX(CV43:$CW43,1,MATCH(1,FE43:$FF43,0))-CU43),FE41)</f>
        <v>#N/A</v>
      </c>
      <c r="HP41" s="125" t="e">
        <f aca="false">IF(ISNA(FF41),HO41+(CW43-CV43)*(INDEX(FF41:$FF41,1,MATCH(1,FF43:$FF43,0))-HO41)/(INDEX(CW43:$CW43,1,MATCH(1,FF43:$FF43,0))-CV43),FF41)</f>
        <v>#N/A</v>
      </c>
      <c r="HR41" s="125" t="n">
        <v>1</v>
      </c>
      <c r="HS41" s="125" t="n">
        <f aca="false">IF(FH44=1,HR41,HR41+1)</f>
        <v>2</v>
      </c>
      <c r="HT41" s="125" t="n">
        <f aca="false">IF(FI44=1,HS41,HS41+1)</f>
        <v>3</v>
      </c>
      <c r="HU41" s="125" t="n">
        <f aca="false">IF(FJ44=1,HT41,HT41+1)</f>
        <v>4</v>
      </c>
      <c r="HV41" s="125" t="n">
        <f aca="false">IF(FK44=1,HU41,HU41+1)</f>
        <v>5</v>
      </c>
      <c r="HW41" s="125" t="n">
        <f aca="false">IF(FL44=1,HV41,HV41+1)</f>
        <v>6</v>
      </c>
      <c r="HX41" s="125" t="n">
        <f aca="false">IF(FM44=1,HW41,HW41+1)</f>
        <v>7</v>
      </c>
      <c r="HY41" s="125" t="n">
        <f aca="false">IF(FN44=1,HX41,HX41+1)</f>
        <v>8</v>
      </c>
      <c r="HZ41" s="125" t="n">
        <f aca="false">IF(FO44=1,HY41,HY41+1)</f>
        <v>9</v>
      </c>
      <c r="IA41" s="125" t="n">
        <f aca="false">IF(FP44=1,HZ41,HZ41+1)</f>
        <v>10</v>
      </c>
      <c r="IB41" s="125" t="n">
        <f aca="false">IF(FQ44=1,IA41,IA41+1)</f>
        <v>11</v>
      </c>
      <c r="IC41" s="125" t="n">
        <f aca="false">IF(FR44=1,IB41,IB41+1)</f>
        <v>12</v>
      </c>
      <c r="ID41" s="125" t="n">
        <f aca="false">IF(FS44=1,IC41,IC41+1)</f>
        <v>13</v>
      </c>
      <c r="IE41" s="125" t="n">
        <f aca="false">IF(FT44=1,ID41,ID41+1)</f>
        <v>14</v>
      </c>
      <c r="IF41" s="125" t="n">
        <f aca="false">IF(FU44=1,IE41,IE41+1)</f>
        <v>15</v>
      </c>
      <c r="IG41" s="125" t="n">
        <f aca="false">IF(FV44=1,IF41,IF41+1)</f>
        <v>16</v>
      </c>
      <c r="IH41" s="125" t="n">
        <f aca="false">IF(FW44=1,IG41,IG41+1)</f>
        <v>17</v>
      </c>
      <c r="II41" s="125" t="n">
        <f aca="false">IF(FX44=1,IH41,IH41+1)</f>
        <v>18</v>
      </c>
      <c r="IJ41" s="125" t="n">
        <f aca="false">IF(FY44=1,II41,II41+1)</f>
        <v>19</v>
      </c>
      <c r="IK41" s="125" t="n">
        <f aca="false">IF(FZ44=1,IJ41,IJ41+1)</f>
        <v>20</v>
      </c>
      <c r="IL41" s="125" t="n">
        <f aca="false">IF(GA44=1,IK41,IK41+1)</f>
        <v>21</v>
      </c>
      <c r="IM41" s="125" t="n">
        <f aca="false">IF(GB44=1,IL41,IL41+1)</f>
        <v>22</v>
      </c>
      <c r="IN41" s="125" t="n">
        <f aca="false">IF(GC44=1,IM41,IM41+1)</f>
        <v>23</v>
      </c>
      <c r="IO41" s="125" t="n">
        <f aca="false">IF(GD44=1,IN41,IN41+1)</f>
        <v>24</v>
      </c>
      <c r="IP41" s="125" t="n">
        <f aca="false">IF(GE44=1,IO41,IO41+1)</f>
        <v>25</v>
      </c>
      <c r="IQ41" s="125" t="n">
        <f aca="false">IF(GF44=1,IP41,IP41+1)</f>
        <v>26</v>
      </c>
      <c r="IR41" s="125" t="n">
        <f aca="false">IF(GG44=1,IQ41,IQ41+1)</f>
        <v>26</v>
      </c>
      <c r="IS41" s="125" t="n">
        <f aca="false">IF(GH44=1,IR41,IR41+1)</f>
        <v>27</v>
      </c>
      <c r="IT41" s="125" t="n">
        <f aca="false">IF(GI44=1,IS41,IS41+1)</f>
        <v>28</v>
      </c>
      <c r="IU41" s="125" t="n">
        <f aca="false">IF(GJ44=1,IT41,IT41+1)</f>
        <v>29</v>
      </c>
      <c r="IV41" s="125" t="n">
        <f aca="false">IF(GK44=1,IU41,IU41+1)</f>
        <v>30</v>
      </c>
      <c r="IW41" s="125" t="n">
        <f aca="false">IF(GL44=1,IV41,IV41+1)</f>
        <v>31</v>
      </c>
      <c r="IX41" s="125" t="n">
        <f aca="false">IF(GM44=1,IW41,IW41+1)</f>
        <v>32</v>
      </c>
      <c r="IY41" s="125" t="n">
        <f aca="false">IF(GN44=1,IX41,IX41+1)</f>
        <v>33</v>
      </c>
      <c r="IZ41" s="125" t="n">
        <f aca="false">IF(GO44=1,IY41,IY41+1)</f>
        <v>34</v>
      </c>
      <c r="JA41" s="125" t="n">
        <f aca="false">IF(GP44=1,IZ41,IZ41+1)</f>
        <v>35</v>
      </c>
      <c r="JB41" s="125" t="n">
        <f aca="false">IF(GQ44=1,JA41,JA41+1)</f>
        <v>36</v>
      </c>
      <c r="JC41" s="125" t="n">
        <f aca="false">IF(GR44=1,JB41,JB41+1)</f>
        <v>37</v>
      </c>
      <c r="JD41" s="125" t="n">
        <f aca="false">IF(GS44=1,JC41,JC41+1)</f>
        <v>38</v>
      </c>
      <c r="JE41" s="125" t="n">
        <f aca="false">IF(GT44=1,JD41,JD41+1)</f>
        <v>39</v>
      </c>
      <c r="JF41" s="125" t="n">
        <f aca="false">IF(GU44=1,JE41,JE41+1)</f>
        <v>40</v>
      </c>
      <c r="JG41" s="125" t="n">
        <f aca="false">IF(GV44=1,JF41,JF41+1)</f>
        <v>41</v>
      </c>
      <c r="JH41" s="125" t="n">
        <f aca="false">IF(GW44=1,JG41,JG41+1)</f>
        <v>42</v>
      </c>
      <c r="JI41" s="125" t="n">
        <f aca="false">IF(GX44=1,JH41,JH41+1)</f>
        <v>43</v>
      </c>
      <c r="JJ41" s="125" t="n">
        <f aca="false">IF(GY44=1,JI41,JI41+1)</f>
        <v>44</v>
      </c>
      <c r="JK41" s="125" t="n">
        <f aca="false">IF(GZ44=1,JJ41,JJ41+1)</f>
        <v>45</v>
      </c>
      <c r="JL41" s="125" t="n">
        <f aca="false">IF(HA44=1,JK41,JK41+1)</f>
        <v>46</v>
      </c>
      <c r="JM41" s="125" t="n">
        <f aca="false">IF(HB44=1,JL41,JL41+1)</f>
        <v>47</v>
      </c>
      <c r="JN41" s="125" t="n">
        <f aca="false">IF(HC44=1,JM41,JM41+1)</f>
        <v>48</v>
      </c>
      <c r="JO41" s="125" t="n">
        <f aca="false">IF(HD44=1,JN41,JN41+1)</f>
        <v>49</v>
      </c>
      <c r="JP41" s="125" t="n">
        <f aca="false">IF(HE44=1,JO41,JO41+1)</f>
        <v>50</v>
      </c>
      <c r="JQ41" s="125" t="n">
        <f aca="false">IF(HF44=1,JP41,JP41+1)</f>
        <v>51</v>
      </c>
      <c r="JR41" s="125" t="n">
        <f aca="false">IF(HG44=1,JQ41,JQ41+1)</f>
        <v>52</v>
      </c>
      <c r="JS41" s="125" t="n">
        <f aca="false">IF(HH44=1,JR41,JR41+1)</f>
        <v>53</v>
      </c>
      <c r="JT41" s="125" t="n">
        <f aca="false">IF(HI44=1,JS41,JS41+1)</f>
        <v>54</v>
      </c>
      <c r="JU41" s="125" t="n">
        <f aca="false">IF(HJ44=1,JT41,JT41+1)</f>
        <v>55</v>
      </c>
      <c r="JV41" s="125" t="n">
        <f aca="false">IF(HK44=1,JU41,JU41+1)</f>
        <v>56</v>
      </c>
      <c r="JW41" s="125" t="n">
        <f aca="false">IF(HL44=1,JV41,JV41+1)</f>
        <v>57</v>
      </c>
      <c r="JX41" s="125" t="n">
        <f aca="false">IF(HM44=1,JW41,JW41+1)</f>
        <v>58</v>
      </c>
      <c r="JY41" s="125" t="n">
        <f aca="false">IF(HN44=1,JX41,JX41+1)</f>
        <v>59</v>
      </c>
      <c r="JZ41" s="125" t="n">
        <f aca="false">IF(HO44=1,JY41,JY41+1)</f>
        <v>60</v>
      </c>
      <c r="KA41" s="125" t="n">
        <f aca="false">IF(HP44=1,JZ41,JZ41+1)</f>
        <v>61</v>
      </c>
      <c r="KB41" s="125" t="n">
        <f aca="false">IF(HQ44=1,KA41,KA41+1)</f>
        <v>62</v>
      </c>
      <c r="KC41" s="125" t="n">
        <f aca="false">IF(HR44=1,KB41,KB41+1)</f>
        <v>63</v>
      </c>
      <c r="KD41" s="125" t="n">
        <f aca="false">IF(HS44=1,KC41,KC41+1)</f>
        <v>64</v>
      </c>
      <c r="KE41" s="125" t="n">
        <f aca="false">IF(HT44=1,KD41,KD41+1)</f>
        <v>65</v>
      </c>
      <c r="KF41" s="125" t="n">
        <f aca="false">IF(HU44=1,KE41,KE41+1)</f>
        <v>66</v>
      </c>
      <c r="KG41" s="125" t="n">
        <f aca="false">IF(HV44=1,KF41,KF41+1)</f>
        <v>67</v>
      </c>
      <c r="KH41" s="125" t="n">
        <f aca="false">IF(HW44=1,KG41,KG41+1)</f>
        <v>68</v>
      </c>
      <c r="KI41" s="125" t="n">
        <f aca="false">IF(HX44=1,KH41,KH41+1)</f>
        <v>69</v>
      </c>
      <c r="KJ41" s="125" t="n">
        <f aca="false">IF(HY44=1,KI41,KI41+1)</f>
        <v>70</v>
      </c>
      <c r="KK41" s="125" t="n">
        <f aca="false">IF(HZ44=1,KJ41,KJ41+1)</f>
        <v>71</v>
      </c>
      <c r="KL41" s="125" t="n">
        <f aca="false">IF(IA44=1,KK41,KK41+1)</f>
        <v>72</v>
      </c>
      <c r="KM41" s="125" t="n">
        <f aca="false">IF(IB44=1,KL41,KL41+1)</f>
        <v>73</v>
      </c>
      <c r="KN41" s="125" t="n">
        <f aca="false">IF(IC44=1,KM41,KM41+1)</f>
        <v>74</v>
      </c>
      <c r="KO41" s="125" t="n">
        <f aca="false">IF(ID44=1,KN41,KN41+1)</f>
        <v>75</v>
      </c>
      <c r="KP41" s="125" t="n">
        <f aca="false">IF(IE44=1,KO41,KO41+1)</f>
        <v>76</v>
      </c>
      <c r="KQ41" s="125" t="n">
        <f aca="false">IF(IF44=1,KP41,KP41+1)</f>
        <v>77</v>
      </c>
      <c r="KR41" s="125" t="n">
        <f aca="false">IF(IG44=1,KQ41,KQ41+1)</f>
        <v>78</v>
      </c>
      <c r="KS41" s="125" t="n">
        <f aca="false">IF(IH44=1,KR41,KR41+1)</f>
        <v>79</v>
      </c>
      <c r="KU41" s="125" t="s">
        <v>69</v>
      </c>
      <c r="KV41" s="125" t="n">
        <f aca="false">HR42</f>
        <v>0</v>
      </c>
      <c r="KW41" s="125" t="n">
        <f aca="false">HS42</f>
        <v>58.1</v>
      </c>
      <c r="KX41" s="125" t="n">
        <f aca="false">HT42</f>
        <v>65</v>
      </c>
      <c r="KY41" s="125" t="n">
        <f aca="false">HU42</f>
        <v>77.4</v>
      </c>
      <c r="KZ41" s="125" t="n">
        <f aca="false">HV42</f>
        <v>92</v>
      </c>
      <c r="LA41" s="125" t="n">
        <f aca="false">HW42</f>
        <v>116</v>
      </c>
      <c r="LB41" s="125" t="n">
        <f aca="false">HX42</f>
        <v>141</v>
      </c>
      <c r="LC41" s="125" t="n">
        <f aca="false">HY42</f>
        <v>162</v>
      </c>
      <c r="LD41" s="125" t="n">
        <f aca="false">HZ42</f>
        <v>182</v>
      </c>
      <c r="LE41" s="125" t="n">
        <f aca="false">IA42</f>
        <v>203</v>
      </c>
      <c r="LF41" s="125" t="n">
        <f aca="false">IB42</f>
        <v>212</v>
      </c>
      <c r="LG41" s="125" t="n">
        <f aca="false">IC42</f>
        <v>222</v>
      </c>
      <c r="LH41" s="125" t="n">
        <f aca="false">ID42</f>
        <v>238</v>
      </c>
      <c r="LI41" s="125" t="n">
        <f aca="false">IE42</f>
        <v>249</v>
      </c>
      <c r="LJ41" s="125" t="n">
        <f aca="false">IF42</f>
        <v>260</v>
      </c>
      <c r="LK41" s="125" t="n">
        <f aca="false">IG42</f>
        <v>273</v>
      </c>
      <c r="LL41" s="125" t="n">
        <f aca="false">IH42</f>
        <v>377</v>
      </c>
      <c r="LM41" s="125" t="n">
        <f aca="false">II42</f>
        <v>386</v>
      </c>
      <c r="LN41" s="125" t="n">
        <f aca="false">IJ42</f>
        <v>396</v>
      </c>
      <c r="LO41" s="125" t="n">
        <f aca="false">IK42</f>
        <v>408</v>
      </c>
      <c r="LP41" s="125" t="n">
        <f aca="false">IL42</f>
        <v>431</v>
      </c>
      <c r="LQ41" s="125" t="n">
        <f aca="false">IM42</f>
        <v>447</v>
      </c>
      <c r="LR41" s="125" t="n">
        <f aca="false">IN42</f>
        <v>464</v>
      </c>
      <c r="LS41" s="125" t="n">
        <f aca="false">IO42</f>
        <v>491</v>
      </c>
      <c r="LT41" s="125" t="n">
        <f aca="false">IP42</f>
        <v>575.5</v>
      </c>
      <c r="LU41" s="125" t="n">
        <f aca="false">IQ42</f>
        <v>595.5</v>
      </c>
      <c r="LV41" s="125" t="n">
        <f aca="false">IR42</f>
        <v>597.1</v>
      </c>
      <c r="LW41" s="125" t="n">
        <f aca="false">IS42</f>
        <v>610</v>
      </c>
      <c r="LX41" s="125" t="n">
        <f aca="false">IT42</f>
        <v>640</v>
      </c>
      <c r="LY41" s="125" t="e">
        <f aca="false">IU42</f>
        <v>#N/A</v>
      </c>
      <c r="LZ41" s="125" t="e">
        <f aca="false">IV42</f>
        <v>#N/A</v>
      </c>
      <c r="MA41" s="125" t="e">
        <f aca="false">IW42</f>
        <v>#N/A</v>
      </c>
      <c r="MB41" s="125" t="e">
        <f aca="false">IX42</f>
        <v>#N/A</v>
      </c>
      <c r="MC41" s="125" t="e">
        <f aca="false">IY42</f>
        <v>#N/A</v>
      </c>
      <c r="MD41" s="125" t="e">
        <f aca="false">IZ42</f>
        <v>#N/A</v>
      </c>
      <c r="ME41" s="125" t="e">
        <f aca="false">JA42</f>
        <v>#N/A</v>
      </c>
      <c r="MF41" s="125" t="e">
        <f aca="false">JB42</f>
        <v>#N/A</v>
      </c>
      <c r="MG41" s="125" t="e">
        <f aca="false">JC42</f>
        <v>#N/A</v>
      </c>
      <c r="MH41" s="125" t="e">
        <f aca="false">JD42</f>
        <v>#N/A</v>
      </c>
      <c r="MI41" s="125" t="e">
        <f aca="false">JE42</f>
        <v>#N/A</v>
      </c>
      <c r="MJ41" s="125" t="e">
        <f aca="false">JF42</f>
        <v>#N/A</v>
      </c>
      <c r="MK41" s="125" t="e">
        <f aca="false">JG42</f>
        <v>#N/A</v>
      </c>
      <c r="ML41" s="125" t="e">
        <f aca="false">JH42</f>
        <v>#N/A</v>
      </c>
      <c r="MM41" s="125" t="e">
        <f aca="false">JI42</f>
        <v>#N/A</v>
      </c>
      <c r="MN41" s="125" t="e">
        <f aca="false">JJ42</f>
        <v>#N/A</v>
      </c>
      <c r="MO41" s="125" t="e">
        <f aca="false">JK42</f>
        <v>#N/A</v>
      </c>
      <c r="MP41" s="125" t="e">
        <f aca="false">JL42</f>
        <v>#N/A</v>
      </c>
      <c r="MQ41" s="125" t="e">
        <f aca="false">JM42</f>
        <v>#N/A</v>
      </c>
      <c r="MR41" s="125" t="e">
        <f aca="false">JN42</f>
        <v>#N/A</v>
      </c>
      <c r="MS41" s="125" t="e">
        <f aca="false">JO42</f>
        <v>#N/A</v>
      </c>
      <c r="MT41" s="125" t="e">
        <f aca="false">JP42</f>
        <v>#N/A</v>
      </c>
      <c r="MU41" s="125" t="e">
        <f aca="false">JQ42</f>
        <v>#N/A</v>
      </c>
      <c r="MV41" s="125" t="e">
        <f aca="false">JR42</f>
        <v>#N/A</v>
      </c>
      <c r="MW41" s="125" t="e">
        <f aca="false">JS42</f>
        <v>#N/A</v>
      </c>
      <c r="MX41" s="125" t="e">
        <f aca="false">JT42</f>
        <v>#N/A</v>
      </c>
      <c r="MY41" s="125" t="e">
        <f aca="false">JU42</f>
        <v>#N/A</v>
      </c>
      <c r="MZ41" s="125" t="e">
        <f aca="false">JV42</f>
        <v>#N/A</v>
      </c>
      <c r="NA41" s="125" t="e">
        <f aca="false">JW42</f>
        <v>#N/A</v>
      </c>
      <c r="NB41" s="125" t="e">
        <f aca="false">JX42</f>
        <v>#N/A</v>
      </c>
      <c r="NC41" s="125" t="e">
        <f aca="false">JY42</f>
        <v>#N/A</v>
      </c>
      <c r="ND41" s="125" t="e">
        <f aca="false">JZ42</f>
        <v>#N/A</v>
      </c>
      <c r="NE41" s="125" t="e">
        <f aca="false">KA42</f>
        <v>#N/A</v>
      </c>
      <c r="NF41" s="125" t="e">
        <f aca="false">KB42</f>
        <v>#N/A</v>
      </c>
      <c r="NG41" s="125" t="e">
        <f aca="false">KC42</f>
        <v>#N/A</v>
      </c>
      <c r="NH41" s="125" t="e">
        <f aca="false">KD42</f>
        <v>#N/A</v>
      </c>
      <c r="NI41" s="125" t="e">
        <f aca="false">KE42</f>
        <v>#N/A</v>
      </c>
      <c r="NJ41" s="125" t="e">
        <f aca="false">KF42</f>
        <v>#N/A</v>
      </c>
      <c r="NK41" s="125" t="e">
        <f aca="false">KG42</f>
        <v>#N/A</v>
      </c>
      <c r="NL41" s="125" t="e">
        <f aca="false">KH42</f>
        <v>#N/A</v>
      </c>
      <c r="NM41" s="125" t="e">
        <f aca="false">KI42</f>
        <v>#N/A</v>
      </c>
      <c r="NN41" s="125" t="e">
        <f aca="false">KJ42</f>
        <v>#N/A</v>
      </c>
      <c r="NO41" s="125" t="e">
        <f aca="false">KK42</f>
        <v>#N/A</v>
      </c>
      <c r="NP41" s="125" t="e">
        <f aca="false">KL42</f>
        <v>#N/A</v>
      </c>
      <c r="NQ41" s="125" t="e">
        <f aca="false">KM42</f>
        <v>#N/A</v>
      </c>
      <c r="NR41" s="125" t="e">
        <f aca="false">KN42</f>
        <v>#N/A</v>
      </c>
      <c r="NS41" s="125" t="e">
        <f aca="false">KO42</f>
        <v>#N/A</v>
      </c>
      <c r="NT41" s="125" t="e">
        <f aca="false">KP42</f>
        <v>#N/A</v>
      </c>
      <c r="NU41" s="125" t="e">
        <f aca="false">KQ42</f>
        <v>#N/A</v>
      </c>
      <c r="NV41" s="125" t="e">
        <f aca="false">KR42</f>
        <v>#N/A</v>
      </c>
      <c r="NW41" s="125" t="e">
        <f aca="false">KS42</f>
        <v>#N/A</v>
      </c>
      <c r="NX41" s="166"/>
      <c r="NZ41" s="166"/>
    </row>
    <row r="42" customFormat="false" ht="20.1" hidden="false" customHeight="true" outlineLevel="0" collapsed="false">
      <c r="A42" s="199"/>
      <c r="B42" s="200"/>
      <c r="C42" s="178" t="str">
        <f aca="false">C38</f>
        <v>Level (m)</v>
      </c>
      <c r="D42" s="179" t="n">
        <v>-15</v>
      </c>
      <c r="E42" s="179" t="n">
        <v>-20</v>
      </c>
      <c r="F42" s="179" t="n">
        <v>-25</v>
      </c>
      <c r="G42" s="179" t="n">
        <v>-30</v>
      </c>
      <c r="H42" s="179" t="n">
        <v>-30</v>
      </c>
      <c r="I42" s="179" t="n">
        <v>-25</v>
      </c>
      <c r="J42" s="179" t="n">
        <v>-20</v>
      </c>
      <c r="K42" s="179" t="n">
        <v>-15</v>
      </c>
      <c r="L42" s="179" t="n">
        <v>-10</v>
      </c>
      <c r="M42" s="179" t="n">
        <v>-5</v>
      </c>
      <c r="N42" s="179" t="n">
        <v>0</v>
      </c>
      <c r="O42" s="179" t="n">
        <v>5</v>
      </c>
      <c r="P42" s="179" t="n">
        <v>10</v>
      </c>
      <c r="Q42" s="179" t="n">
        <v>15</v>
      </c>
      <c r="R42" s="179" t="n">
        <v>15</v>
      </c>
      <c r="S42" s="179" t="n">
        <v>10</v>
      </c>
      <c r="T42" s="179" t="n">
        <v>5</v>
      </c>
      <c r="U42" s="179" t="n">
        <v>0</v>
      </c>
      <c r="V42" s="179" t="n">
        <v>-5</v>
      </c>
      <c r="W42" s="179" t="n">
        <v>-10</v>
      </c>
      <c r="X42" s="179" t="n">
        <v>-15</v>
      </c>
      <c r="Y42" s="179" t="n">
        <v>-20</v>
      </c>
      <c r="Z42" s="179" t="n">
        <v>-20</v>
      </c>
      <c r="AA42" s="179" t="n">
        <v>-17</v>
      </c>
      <c r="AB42" s="179"/>
      <c r="AC42" s="179"/>
      <c r="AD42" s="179"/>
      <c r="AE42" s="179"/>
      <c r="AF42" s="179"/>
      <c r="AG42" s="204"/>
      <c r="AH42" s="181"/>
      <c r="AI42" s="177"/>
      <c r="AJ42" s="177"/>
      <c r="AK42" s="205"/>
      <c r="AL42" s="205"/>
      <c r="AM42" s="187" t="n">
        <f aca="false">MIN(D42:AG42)</f>
        <v>-30</v>
      </c>
      <c r="AN42" s="205" t="n">
        <f aca="false">MAX(D42:AG42)</f>
        <v>15</v>
      </c>
      <c r="AO42" s="205"/>
      <c r="AP42" s="125" t="n">
        <f aca="false">IF(COUNT(D43:AG43)&gt;1,1,NA())</f>
        <v>1</v>
      </c>
      <c r="AQ42" s="125" t="n">
        <f aca="false">IF(ISNA(MATCH(AP43,$D43:$AG43,0)),AP42,IF(AP42+1&gt;COUNT($D43:$AG43),NA(),AP42+1))</f>
        <v>1</v>
      </c>
      <c r="AR42" s="125" t="n">
        <f aca="false">IF(ISNA(MATCH(AQ43,$D43:$AG43,0)),AQ42,IF(AQ42+1&gt;COUNT($D43:$AG43),NA(),AQ42+1))</f>
        <v>2</v>
      </c>
      <c r="AS42" s="125" t="n">
        <f aca="false">IF(ISNA(MATCH(AR43,$D43:$AG43,0)),AR42,IF(AR42+1&gt;COUNT($D43:$AG43),NA(),AR42+1))</f>
        <v>2</v>
      </c>
      <c r="AT42" s="125" t="n">
        <f aca="false">IF(ISNA(MATCH(AS43,$D43:$AG43,0)),AS42,IF(AS42+1&gt;COUNT($D43:$AG43),NA(),AS42+1))</f>
        <v>3</v>
      </c>
      <c r="AU42" s="125" t="n">
        <f aca="false">IF(ISNA(MATCH(AT43,$D43:$AG43,0)),AT42,IF(AT42+1&gt;COUNT($D43:$AG43),NA(),AT42+1))</f>
        <v>3</v>
      </c>
      <c r="AV42" s="125" t="n">
        <f aca="false">IF(ISNA(MATCH(AU43,$D43:$AG43,0)),AU42,IF(AU42+1&gt;COUNT($D43:$AG43),NA(),AU42+1))</f>
        <v>3</v>
      </c>
      <c r="AW42" s="125" t="n">
        <f aca="false">IF(ISNA(MATCH(AV43,$D43:$AG43,0)),AV42,IF(AV42+1&gt;COUNT($D43:$AG43),NA(),AV42+1))</f>
        <v>3</v>
      </c>
      <c r="AX42" s="125" t="n">
        <f aca="false">IF(ISNA(MATCH(AW43,$D43:$AG43,0)),AW42,IF(AW42+1&gt;COUNT($D43:$AG43),NA(),AW42+1))</f>
        <v>3</v>
      </c>
      <c r="AY42" s="125" t="n">
        <f aca="false">IF(ISNA(MATCH(AX43,$D43:$AG43,0)),AX42,IF(AX42+1&gt;COUNT($D43:$AG43),NA(),AX42+1))</f>
        <v>3</v>
      </c>
      <c r="AZ42" s="125" t="n">
        <f aca="false">IF(ISNA(MATCH(AY43,$D43:$AG43,0)),AY42,IF(AY42+1&gt;COUNT($D43:$AG43),NA(),AY42+1))</f>
        <v>3</v>
      </c>
      <c r="BA42" s="125" t="n">
        <f aca="false">IF(ISNA(MATCH(AZ43,$D43:$AG43,0)),AZ42,IF(AZ42+1&gt;COUNT($D43:$AG43),NA(),AZ42+1))</f>
        <v>3</v>
      </c>
      <c r="BB42" s="125" t="n">
        <f aca="false">IF(ISNA(MATCH(BA43,$D43:$AG43,0)),BA42,IF(BA42+1&gt;COUNT($D43:$AG43),NA(),BA42+1))</f>
        <v>3</v>
      </c>
      <c r="BC42" s="125" t="n">
        <f aca="false">IF(ISNA(MATCH(BB43,$D43:$AG43,0)),BB42,IF(BB42+1&gt;COUNT($D43:$AG43),NA(),BB42+1))</f>
        <v>3</v>
      </c>
      <c r="BD42" s="125" t="n">
        <f aca="false">IF(ISNA(MATCH(BC43,$D43:$AG43,0)),BC42,IF(BC42+1&gt;COUNT($D43:$AG43),NA(),BC42+1))</f>
        <v>3</v>
      </c>
      <c r="BE42" s="125" t="n">
        <f aca="false">IF(ISNA(MATCH(BD43,$D43:$AG43,0)),BD42,IF(BD42+1&gt;COUNT($D43:$AG43),NA(),BD42+1))</f>
        <v>3</v>
      </c>
      <c r="BF42" s="125" t="n">
        <f aca="false">IF(ISNA(MATCH(BE43,$D43:$AG43,0)),BE42,IF(BE42+1&gt;COUNT($D43:$AG43),NA(),BE42+1))</f>
        <v>3</v>
      </c>
      <c r="BG42" s="125" t="n">
        <f aca="false">IF(ISNA(MATCH(BF43,$D43:$AG43,0)),BF42,IF(BF42+1&gt;COUNT($D43:$AG43),NA(),BF42+1))</f>
        <v>3</v>
      </c>
      <c r="BH42" s="125" t="n">
        <f aca="false">IF(ISNA(MATCH(BG43,$D43:$AG43,0)),BG42,IF(BG42+1&gt;COUNT($D43:$AG43),NA(),BG42+1))</f>
        <v>3</v>
      </c>
      <c r="BI42" s="125" t="n">
        <f aca="false">IF(ISNA(MATCH(BH43,$D43:$AG43,0)),BH42,IF(BH42+1&gt;COUNT($D43:$AG43),NA(),BH42+1))</f>
        <v>3</v>
      </c>
      <c r="BJ42" s="125" t="n">
        <f aca="false">IF(ISNA(MATCH(BI43,$D43:$AG43,0)),BI42,IF(BI42+1&gt;COUNT($D43:$AG43),NA(),BI42+1))</f>
        <v>3</v>
      </c>
      <c r="BK42" s="125" t="n">
        <f aca="false">IF(ISNA(MATCH(BJ43,$D43:$AG43,0)),BJ42,IF(BJ42+1&gt;COUNT($D43:$AG43),NA(),BJ42+1))</f>
        <v>3</v>
      </c>
      <c r="BL42" s="125" t="n">
        <f aca="false">IF(ISNA(MATCH(BK43,$D43:$AG43,0)),BK42,IF(BK42+1&gt;COUNT($D43:$AG43),NA(),BK42+1))</f>
        <v>3</v>
      </c>
      <c r="BM42" s="125" t="n">
        <f aca="false">IF(ISNA(MATCH(BL43,$D43:$AG43,0)),BL42,IF(BL42+1&gt;COUNT($D43:$AG43),NA(),BL42+1))</f>
        <v>3</v>
      </c>
      <c r="BN42" s="125" t="n">
        <f aca="false">IF(ISNA(MATCH(BM43,$D43:$AG43,0)),BM42,IF(BM42+1&gt;COUNT($D43:$AG43),NA(),BM42+1))</f>
        <v>3</v>
      </c>
      <c r="BO42" s="125" t="n">
        <f aca="false">IF(ISNA(MATCH(BN43,$D43:$AG43,0)),BN42,IF(BN42+1&gt;COUNT($D43:$AG43),NA(),BN42+1))</f>
        <v>4</v>
      </c>
      <c r="BP42" s="125" t="e">
        <f aca="false">IF(ISNA(MATCH(BO43,$D43:$AG43,0)),BO42,IF(BO42+1&gt;COUNT($D43:$AG43),NA(),BO42+1))</f>
        <v>#N/A</v>
      </c>
      <c r="BQ42" s="125" t="e">
        <f aca="false">IF(ISNA(MATCH(BP43,$D43:$AG43,0)),BP42,IF(BP42+1&gt;COUNT($D43:$AG43),NA(),BP42+1))</f>
        <v>#N/A</v>
      </c>
      <c r="BR42" s="125" t="e">
        <f aca="false">IF(ISNA(MATCH(BQ43,$D43:$AG43,0)),BQ42,IF(BQ42+1&gt;COUNT($D43:$AG43),NA(),BQ42+1))</f>
        <v>#N/A</v>
      </c>
      <c r="BS42" s="125" t="e">
        <f aca="false">IF(ISNA(MATCH(BR43,$D43:$AG43,0)),BR42,IF(BR42+1&gt;COUNT($D43:$AG43),NA(),BR42+1))</f>
        <v>#N/A</v>
      </c>
      <c r="BT42" s="125" t="e">
        <f aca="false">IF(ISNA(MATCH(BS43,$D43:$AG43,0)),BS42,IF(BS42+1&gt;COUNT($D43:$AG43),NA(),BS42+1))</f>
        <v>#N/A</v>
      </c>
      <c r="BU42" s="125" t="e">
        <f aca="false">IF(ISNA(MATCH(BT43,$D43:$AG43,0)),BT42,IF(BT42+1&gt;COUNT($D43:$AG43),NA(),BT42+1))</f>
        <v>#N/A</v>
      </c>
      <c r="BV42" s="125" t="e">
        <f aca="false">IF(ISNA(MATCH(BU43,$D43:$AG43,0)),BU42,IF(BU42+1&gt;COUNT($D43:$AG43),NA(),BU42+1))</f>
        <v>#N/A</v>
      </c>
      <c r="BW42" s="125" t="e">
        <f aca="false">IF(ISNA(MATCH(BV43,$D43:$AG43,0)),BV42,IF(BV42+1&gt;COUNT($D43:$AG43),NA(),BV42+1))</f>
        <v>#N/A</v>
      </c>
      <c r="BX42" s="125" t="e">
        <f aca="false">IF(ISNA(MATCH(BW43,$D43:$AG43,0)),BW42,IF(BW42+1&gt;COUNT($D43:$AG43),NA(),BW42+1))</f>
        <v>#N/A</v>
      </c>
      <c r="BY42" s="125" t="e">
        <f aca="false">IF(ISNA(MATCH(BX43,$D43:$AG43,0)),BX42,IF(BX42+1&gt;COUNT($D43:$AG43),NA(),BX42+1))</f>
        <v>#N/A</v>
      </c>
      <c r="BZ42" s="125" t="e">
        <f aca="false">IF(ISNA(MATCH(BY43,$D43:$AG43,0)),BY42,IF(BY42+1&gt;COUNT($D43:$AG43),NA(),BY42+1))</f>
        <v>#N/A</v>
      </c>
      <c r="CA42" s="125" t="e">
        <f aca="false">IF(ISNA(MATCH(BZ43,$D43:$AG43,0)),BZ42,IF(BZ42+1&gt;COUNT($D43:$AG43),NA(),BZ42+1))</f>
        <v>#N/A</v>
      </c>
      <c r="CB42" s="125" t="e">
        <f aca="false">IF(ISNA(MATCH(CA43,$D43:$AG43,0)),CA42,IF(CA42+1&gt;COUNT($D43:$AG43),NA(),CA42+1))</f>
        <v>#N/A</v>
      </c>
      <c r="CC42" s="125" t="e">
        <f aca="false">IF(ISNA(MATCH(CB43,$D43:$AG43,0)),CB42,IF(CB42+1&gt;COUNT($D43:$AG43),NA(),CB42+1))</f>
        <v>#N/A</v>
      </c>
      <c r="CD42" s="125" t="e">
        <f aca="false">IF(ISNA(MATCH(CC43,$D43:$AG43,0)),CC42,IF(CC42+1&gt;COUNT($D43:$AG43),NA(),CC42+1))</f>
        <v>#N/A</v>
      </c>
      <c r="CE42" s="125" t="e">
        <f aca="false">IF(ISNA(MATCH(CD43,$D43:$AG43,0)),CD42,IF(CD42+1&gt;COUNT($D43:$AG43),NA(),CD42+1))</f>
        <v>#N/A</v>
      </c>
      <c r="CF42" s="125" t="e">
        <f aca="false">IF(ISNA(MATCH(CE43,$D43:$AG43,0)),CE42,IF(CE42+1&gt;COUNT($D43:$AG43),NA(),CE42+1))</f>
        <v>#N/A</v>
      </c>
      <c r="CG42" s="125" t="e">
        <f aca="false">IF(ISNA(MATCH(CF43,$D43:$AG43,0)),CF42,IF(CF42+1&gt;COUNT($D43:$AG43),NA(),CF42+1))</f>
        <v>#N/A</v>
      </c>
      <c r="CH42" s="125" t="e">
        <f aca="false">IF(ISNA(MATCH(CG43,$D43:$AG43,0)),CG42,IF(CG42+1&gt;COUNT($D43:$AG43),NA(),CG42+1))</f>
        <v>#N/A</v>
      </c>
      <c r="CI42" s="125" t="e">
        <f aca="false">IF(ISNA(MATCH(CH43,$D43:$AG43,0)),CH42,IF(CH42+1&gt;COUNT($D43:$AG43),NA(),CH42+1))</f>
        <v>#N/A</v>
      </c>
      <c r="CJ42" s="125" t="e">
        <f aca="false">IF(ISNA(MATCH(CI43,$D43:$AG43,0)),CI42,IF(CI42+1&gt;COUNT($D43:$AG43),NA(),CI42+1))</f>
        <v>#N/A</v>
      </c>
      <c r="CK42" s="125" t="e">
        <f aca="false">IF(ISNA(MATCH(CJ43,$D43:$AG43,0)),CJ42,IF(CJ42+1&gt;COUNT($D43:$AG43),NA(),CJ42+1))</f>
        <v>#N/A</v>
      </c>
      <c r="CL42" s="125" t="e">
        <f aca="false">IF(ISNA(MATCH(CK43,$D43:$AG43,0)),CK42,IF(CK42+1&gt;COUNT($D43:$AG43),NA(),CK42+1))</f>
        <v>#N/A</v>
      </c>
      <c r="CM42" s="125" t="e">
        <f aca="false">IF(ISNA(MATCH(CL43,$D43:$AG43,0)),CL42,IF(CL42+1&gt;COUNT($D43:$AG43),NA(),CL42+1))</f>
        <v>#N/A</v>
      </c>
      <c r="CN42" s="125" t="e">
        <f aca="false">IF(ISNA(MATCH(CM43,$D43:$AG43,0)),CM42,IF(CM42+1&gt;COUNT($D43:$AG43),NA(),CM42+1))</f>
        <v>#N/A</v>
      </c>
      <c r="CO42" s="125" t="e">
        <f aca="false">IF(ISNA(MATCH(CN43,$D43:$AG43,0)),CN42,IF(CN42+1&gt;COUNT($D43:$AG43),NA(),CN42+1))</f>
        <v>#N/A</v>
      </c>
      <c r="CP42" s="125" t="e">
        <f aca="false">IF(ISNA(MATCH(CO43,$D43:$AG43,0)),CO42,IF(CO42+1&gt;COUNT($D43:$AG43),NA(),CO42+1))</f>
        <v>#N/A</v>
      </c>
      <c r="CQ42" s="125" t="e">
        <f aca="false">IF(ISNA(MATCH(CP43,$D43:$AG43,0)),CP42,IF(CP42+1&gt;COUNT($D43:$AG43),NA(),CP42+1))</f>
        <v>#N/A</v>
      </c>
      <c r="CR42" s="125" t="e">
        <f aca="false">IF(ISNA(MATCH(CQ43,$D43:$AG43,0)),CQ42,IF(CQ42+1&gt;COUNT($D43:$AG43),NA(),CQ42+1))</f>
        <v>#N/A</v>
      </c>
      <c r="CS42" s="125" t="e">
        <f aca="false">IF(ISNA(MATCH(CR43,$D43:$AG43,0)),CR42,IF(CR42+1&gt;COUNT($D43:$AG43),NA(),CR42+1))</f>
        <v>#N/A</v>
      </c>
      <c r="CT42" s="125" t="e">
        <f aca="false">IF(ISNA(MATCH(CS43,$D43:$AG43,0)),CS42,IF(CS42+1&gt;COUNT($D43:$AG43),NA(),CS42+1))</f>
        <v>#N/A</v>
      </c>
      <c r="CU42" s="125" t="e">
        <f aca="false">IF(ISNA(MATCH(CT43,$D43:$AG43,0)),CT42,IF(CT42+1&gt;COUNT($D43:$AG43),NA(),CT42+1))</f>
        <v>#N/A</v>
      </c>
      <c r="CV42" s="125" t="e">
        <f aca="false">IF(ISNA(MATCH(CU43,$D43:$AG43,0)),CU42,IF(CU42+1&gt;COUNT($D43:$AG43),NA(),CU42+1))</f>
        <v>#N/A</v>
      </c>
      <c r="CW42" s="125" t="e">
        <f aca="false">IF(ISNA(MATCH(CV43,$D43:$AG43,0)),CV42,IF(CV42+1&gt;COUNT($D43:$AG43),NA(),CV42+1))</f>
        <v>#N/A</v>
      </c>
      <c r="CY42" s="125" t="e">
        <f aca="false">IF(ISNA(MATCH(AP43,$D43:$AG43,0)),NA(),INDEX($D44:$AG44,1,MATCH(AP43,$D43:$AG43,0)))</f>
        <v>#N/A</v>
      </c>
      <c r="CZ42" s="125" t="n">
        <f aca="false">IF(ISNA(MATCH(AQ43,$D43:$AG43,0)),NA(),INDEX($D44:$AG44,1,MATCH(AQ43,$D43:$AG43,0)))</f>
        <v>-19.3</v>
      </c>
      <c r="DA42" s="125" t="e">
        <f aca="false">IF(ISNA(MATCH(AR43,$D43:$AG43,0)),NA(),INDEX($D44:$AG44,1,MATCH(AR43,$D43:$AG43,0)))</f>
        <v>#N/A</v>
      </c>
      <c r="DB42" s="125" t="n">
        <f aca="false">IF(ISNA(MATCH(AS43,$D43:$AG43,0)),NA(),INDEX($D44:$AG44,1,MATCH(AS43,$D43:$AG43,0)))</f>
        <v>0</v>
      </c>
      <c r="DC42" s="125" t="e">
        <f aca="false">IF(ISNA(MATCH(AT43,$D43:$AG43,0)),NA(),INDEX($D44:$AG44,1,MATCH(AT43,$D43:$AG43,0)))</f>
        <v>#N/A</v>
      </c>
      <c r="DD42" s="125" t="e">
        <f aca="false">IF(ISNA(MATCH(AU43,$D43:$AG43,0)),NA(),INDEX($D44:$AG44,1,MATCH(AU43,$D43:$AG43,0)))</f>
        <v>#N/A</v>
      </c>
      <c r="DE42" s="125" t="e">
        <f aca="false">IF(ISNA(MATCH(AV43,$D43:$AG43,0)),NA(),INDEX($D44:$AG44,1,MATCH(AV43,$D43:$AG43,0)))</f>
        <v>#N/A</v>
      </c>
      <c r="DF42" s="125" t="e">
        <f aca="false">IF(ISNA(MATCH(AW43,$D43:$AG43,0)),NA(),INDEX($D44:$AG44,1,MATCH(AW43,$D43:$AG43,0)))</f>
        <v>#N/A</v>
      </c>
      <c r="DG42" s="125" t="e">
        <f aca="false">IF(ISNA(MATCH(AX43,$D43:$AG43,0)),NA(),INDEX($D44:$AG44,1,MATCH(AX43,$D43:$AG43,0)))</f>
        <v>#N/A</v>
      </c>
      <c r="DH42" s="125" t="e">
        <f aca="false">IF(ISNA(MATCH(AY43,$D43:$AG43,0)),NA(),INDEX($D44:$AG44,1,MATCH(AY43,$D43:$AG43,0)))</f>
        <v>#N/A</v>
      </c>
      <c r="DI42" s="125" t="e">
        <f aca="false">IF(ISNA(MATCH(AZ43,$D43:$AG43,0)),NA(),INDEX($D44:$AG44,1,MATCH(AZ43,$D43:$AG43,0)))</f>
        <v>#N/A</v>
      </c>
      <c r="DJ42" s="125" t="e">
        <f aca="false">IF(ISNA(MATCH(BA43,$D43:$AG43,0)),NA(),INDEX($D44:$AG44,1,MATCH(BA43,$D43:$AG43,0)))</f>
        <v>#N/A</v>
      </c>
      <c r="DK42" s="125" t="e">
        <f aca="false">IF(ISNA(MATCH(BB43,$D43:$AG43,0)),NA(),INDEX($D44:$AG44,1,MATCH(BB43,$D43:$AG43,0)))</f>
        <v>#N/A</v>
      </c>
      <c r="DL42" s="125" t="e">
        <f aca="false">IF(ISNA(MATCH(BC43,$D43:$AG43,0)),NA(),INDEX($D44:$AG44,1,MATCH(BC43,$D43:$AG43,0)))</f>
        <v>#N/A</v>
      </c>
      <c r="DM42" s="125" t="e">
        <f aca="false">IF(ISNA(MATCH(BD43,$D43:$AG43,0)),NA(),INDEX($D44:$AG44,1,MATCH(BD43,$D43:$AG43,0)))</f>
        <v>#N/A</v>
      </c>
      <c r="DN42" s="125" t="e">
        <f aca="false">IF(ISNA(MATCH(BE43,$D43:$AG43,0)),NA(),INDEX($D44:$AG44,1,MATCH(BE43,$D43:$AG43,0)))</f>
        <v>#N/A</v>
      </c>
      <c r="DO42" s="125" t="e">
        <f aca="false">IF(ISNA(MATCH(BF43,$D43:$AG43,0)),NA(),INDEX($D44:$AG44,1,MATCH(BF43,$D43:$AG43,0)))</f>
        <v>#N/A</v>
      </c>
      <c r="DP42" s="125" t="e">
        <f aca="false">IF(ISNA(MATCH(BG43,$D43:$AG43,0)),NA(),INDEX($D44:$AG44,1,MATCH(BG43,$D43:$AG43,0)))</f>
        <v>#N/A</v>
      </c>
      <c r="DQ42" s="125" t="e">
        <f aca="false">IF(ISNA(MATCH(BH43,$D43:$AG43,0)),NA(),INDEX($D44:$AG44,1,MATCH(BH43,$D43:$AG43,0)))</f>
        <v>#N/A</v>
      </c>
      <c r="DR42" s="125" t="e">
        <f aca="false">IF(ISNA(MATCH(BI43,$D43:$AG43,0)),NA(),INDEX($D44:$AG44,1,MATCH(BI43,$D43:$AG43,0)))</f>
        <v>#N/A</v>
      </c>
      <c r="DS42" s="125" t="e">
        <f aca="false">IF(ISNA(MATCH(BJ43,$D43:$AG43,0)),NA(),INDEX($D44:$AG44,1,MATCH(BJ43,$D43:$AG43,0)))</f>
        <v>#N/A</v>
      </c>
      <c r="DT42" s="125" t="e">
        <f aca="false">IF(ISNA(MATCH(BK43,$D43:$AG43,0)),NA(),INDEX($D44:$AG44,1,MATCH(BK43,$D43:$AG43,0)))</f>
        <v>#N/A</v>
      </c>
      <c r="DU42" s="125" t="e">
        <f aca="false">IF(ISNA(MATCH(BL43,$D43:$AG43,0)),NA(),INDEX($D44:$AG44,1,MATCH(BL43,$D43:$AG43,0)))</f>
        <v>#N/A</v>
      </c>
      <c r="DV42" s="125" t="e">
        <f aca="false">IF(ISNA(MATCH(BM43,$D43:$AG43,0)),NA(),INDEX($D44:$AG44,1,MATCH(BM43,$D43:$AG43,0)))</f>
        <v>#N/A</v>
      </c>
      <c r="DW42" s="125" t="n">
        <f aca="false">IF(ISNA(MATCH(BN43,$D43:$AG43,0)),NA(),INDEX($D44:$AG44,1,MATCH(BN43,$D43:$AG43,0)))</f>
        <v>0</v>
      </c>
      <c r="DX42" s="125" t="n">
        <f aca="false">IF(ISNA(MATCH(BO43,$D43:$AG43,0)),NA(),INDEX($D44:$AG44,1,MATCH(BO43,$D43:$AG43,0)))</f>
        <v>-21.6</v>
      </c>
      <c r="DY42" s="125" t="e">
        <f aca="false">IF(ISNA(MATCH(BP43,$D43:$AG43,0)),NA(),INDEX($D44:$AG44,1,MATCH(BP43,$D43:$AG43,0)))</f>
        <v>#N/A</v>
      </c>
      <c r="DZ42" s="125" t="e">
        <f aca="false">IF(ISNA(MATCH(BQ43,$D43:$AG43,0)),NA(),INDEX($D44:$AG44,1,MATCH(BQ43,$D43:$AG43,0)))</f>
        <v>#N/A</v>
      </c>
      <c r="EA42" s="125" t="e">
        <f aca="false">IF(ISNA(MATCH(BR43,$D43:$AG43,0)),NA(),INDEX($D44:$AG44,1,MATCH(BR43,$D43:$AG43,0)))</f>
        <v>#N/A</v>
      </c>
      <c r="EB42" s="125" t="e">
        <f aca="false">IF(ISNA(MATCH(BS43,$D43:$AG43,0)),NA(),INDEX($D44:$AG44,1,MATCH(BS43,$D43:$AG43,0)))</f>
        <v>#N/A</v>
      </c>
      <c r="EC42" s="125" t="e">
        <f aca="false">IF(ISNA(MATCH(BT43,$D43:$AG43,0)),NA(),INDEX($D44:$AG44,1,MATCH(BT43,$D43:$AG43,0)))</f>
        <v>#N/A</v>
      </c>
      <c r="ED42" s="125" t="e">
        <f aca="false">IF(ISNA(MATCH(BU43,$D43:$AG43,0)),NA(),INDEX($D44:$AG44,1,MATCH(BU43,$D43:$AG43,0)))</f>
        <v>#N/A</v>
      </c>
      <c r="EE42" s="125" t="e">
        <f aca="false">IF(ISNA(MATCH(BV43,$D43:$AG43,0)),NA(),INDEX($D44:$AG44,1,MATCH(BV43,$D43:$AG43,0)))</f>
        <v>#N/A</v>
      </c>
      <c r="EF42" s="125" t="e">
        <f aca="false">IF(ISNA(MATCH(BW43,$D43:$AG43,0)),NA(),INDEX($D44:$AG44,1,MATCH(BW43,$D43:$AG43,0)))</f>
        <v>#N/A</v>
      </c>
      <c r="EG42" s="125" t="e">
        <f aca="false">IF(ISNA(MATCH(BX43,$D43:$AG43,0)),NA(),INDEX($D44:$AG44,1,MATCH(BX43,$D43:$AG43,0)))</f>
        <v>#N/A</v>
      </c>
      <c r="EH42" s="125" t="e">
        <f aca="false">IF(ISNA(MATCH(BY43,$D43:$AG43,0)),NA(),INDEX($D44:$AG44,1,MATCH(BY43,$D43:$AG43,0)))</f>
        <v>#N/A</v>
      </c>
      <c r="EI42" s="125" t="e">
        <f aca="false">IF(ISNA(MATCH(BZ43,$D43:$AG43,0)),NA(),INDEX($D44:$AG44,1,MATCH(BZ43,$D43:$AG43,0)))</f>
        <v>#N/A</v>
      </c>
      <c r="EJ42" s="125" t="e">
        <f aca="false">IF(ISNA(MATCH(CA43,$D43:$AG43,0)),NA(),INDEX($D44:$AG44,1,MATCH(CA43,$D43:$AG43,0)))</f>
        <v>#N/A</v>
      </c>
      <c r="EK42" s="125" t="e">
        <f aca="false">IF(ISNA(MATCH(CB43,$D43:$AG43,0)),NA(),INDEX($D44:$AG44,1,MATCH(CB43,$D43:$AG43,0)))</f>
        <v>#N/A</v>
      </c>
      <c r="EL42" s="125" t="e">
        <f aca="false">IF(ISNA(MATCH(CC43,$D43:$AG43,0)),NA(),INDEX($D44:$AG44,1,MATCH(CC43,$D43:$AG43,0)))</f>
        <v>#N/A</v>
      </c>
      <c r="EM42" s="125" t="e">
        <f aca="false">IF(ISNA(MATCH(CD43,$D43:$AG43,0)),NA(),INDEX($D44:$AG44,1,MATCH(CD43,$D43:$AG43,0)))</f>
        <v>#N/A</v>
      </c>
      <c r="EN42" s="125" t="e">
        <f aca="false">IF(ISNA(MATCH(CE43,$D43:$AG43,0)),NA(),INDEX($D44:$AG44,1,MATCH(CE43,$D43:$AG43,0)))</f>
        <v>#N/A</v>
      </c>
      <c r="EO42" s="125" t="e">
        <f aca="false">IF(ISNA(MATCH(CF43,$D43:$AG43,0)),NA(),INDEX($D44:$AG44,1,MATCH(CF43,$D43:$AG43,0)))</f>
        <v>#N/A</v>
      </c>
      <c r="EP42" s="125" t="e">
        <f aca="false">IF(ISNA(MATCH(CG43,$D43:$AG43,0)),NA(),INDEX($D44:$AG44,1,MATCH(CG43,$D43:$AG43,0)))</f>
        <v>#N/A</v>
      </c>
      <c r="EQ42" s="125" t="e">
        <f aca="false">IF(ISNA(MATCH(CH43,$D43:$AG43,0)),NA(),INDEX($D44:$AG44,1,MATCH(CH43,$D43:$AG43,0)))</f>
        <v>#N/A</v>
      </c>
      <c r="ER42" s="125" t="e">
        <f aca="false">IF(ISNA(MATCH(CI43,$D43:$AG43,0)),NA(),INDEX($D44:$AG44,1,MATCH(CI43,$D43:$AG43,0)))</f>
        <v>#N/A</v>
      </c>
      <c r="ES42" s="125" t="e">
        <f aca="false">IF(ISNA(MATCH(CJ43,$D43:$AG43,0)),NA(),INDEX($D44:$AG44,1,MATCH(CJ43,$D43:$AG43,0)))</f>
        <v>#N/A</v>
      </c>
      <c r="ET42" s="125" t="e">
        <f aca="false">IF(ISNA(MATCH(CK43,$D43:$AG43,0)),NA(),INDEX($D44:$AG44,1,MATCH(CK43,$D43:$AG43,0)))</f>
        <v>#N/A</v>
      </c>
      <c r="EU42" s="125" t="e">
        <f aca="false">IF(ISNA(MATCH(CL43,$D43:$AG43,0)),NA(),INDEX($D44:$AG44,1,MATCH(CL43,$D43:$AG43,0)))</f>
        <v>#N/A</v>
      </c>
      <c r="EV42" s="125" t="e">
        <f aca="false">IF(ISNA(MATCH(CM43,$D43:$AG43,0)),NA(),INDEX($D44:$AG44,1,MATCH(CM43,$D43:$AG43,0)))</f>
        <v>#N/A</v>
      </c>
      <c r="EW42" s="125" t="e">
        <f aca="false">IF(ISNA(MATCH(CN43,$D43:$AG43,0)),NA(),INDEX($D44:$AG44,1,MATCH(CN43,$D43:$AG43,0)))</f>
        <v>#N/A</v>
      </c>
      <c r="EX42" s="125" t="e">
        <f aca="false">IF(ISNA(MATCH(CO43,$D43:$AG43,0)),NA(),INDEX($D44:$AG44,1,MATCH(CO43,$D43:$AG43,0)))</f>
        <v>#N/A</v>
      </c>
      <c r="EY42" s="125" t="e">
        <f aca="false">IF(ISNA(MATCH(CP43,$D43:$AG43,0)),NA(),INDEX($D44:$AG44,1,MATCH(CP43,$D43:$AG43,0)))</f>
        <v>#N/A</v>
      </c>
      <c r="EZ42" s="125" t="e">
        <f aca="false">IF(ISNA(MATCH(CQ43,$D43:$AG43,0)),NA(),INDEX($D44:$AG44,1,MATCH(CQ43,$D43:$AG43,0)))</f>
        <v>#N/A</v>
      </c>
      <c r="FA42" s="125" t="e">
        <f aca="false">IF(ISNA(MATCH(CR43,$D43:$AG43,0)),NA(),INDEX($D44:$AG44,1,MATCH(CR43,$D43:$AG43,0)))</f>
        <v>#N/A</v>
      </c>
      <c r="FB42" s="125" t="e">
        <f aca="false">IF(ISNA(MATCH(CS43,$D43:$AG43,0)),NA(),INDEX($D44:$AG44,1,MATCH(CS43,$D43:$AG43,0)))</f>
        <v>#N/A</v>
      </c>
      <c r="FC42" s="125" t="e">
        <f aca="false">IF(ISNA(MATCH(CT43,$D43:$AG43,0)),NA(),INDEX($D44:$AG44,1,MATCH(CT43,$D43:$AG43,0)))</f>
        <v>#N/A</v>
      </c>
      <c r="FD42" s="125" t="e">
        <f aca="false">IF(ISNA(MATCH(CU43,$D43:$AG43,0)),NA(),INDEX($D44:$AG44,1,MATCH(CU43,$D43:$AG43,0)))</f>
        <v>#N/A</v>
      </c>
      <c r="FE42" s="125" t="e">
        <f aca="false">IF(ISNA(MATCH(CV43,$D43:$AG43,0)),NA(),INDEX($D44:$AG44,1,MATCH(CV43,$D43:$AG43,0)))</f>
        <v>#N/A</v>
      </c>
      <c r="FF42" s="125" t="e">
        <f aca="false">IF(ISNA(MATCH(CW43,$D43:$AG43,0)),NA(),INDEX($D44:$AG44,1,MATCH(CW43,$D43:$AG43,0)))</f>
        <v>#N/A</v>
      </c>
      <c r="FI42" s="125" t="e">
        <f aca="false">CY42</f>
        <v>#N/A</v>
      </c>
      <c r="FJ42" s="125" t="n">
        <f aca="false">IF(ISNA(CZ42),FI42+(AQ43-AP43)*(INDEX(CZ42:$FF42,1,MATCH(1,CZ44:$FF44,0))-FI42)/(INDEX(AQ43:$CW43,1,MATCH(1,CZ44:$FF44,0))-AP43),CZ42)</f>
        <v>-19.3</v>
      </c>
      <c r="FK42" s="125" t="n">
        <f aca="false">IF(ISNA(DA42),FJ42+(AR43-AQ43)*(INDEX(DA42:$FF42,1,MATCH(1,DA44:$FF44,0))-FJ42)/(INDEX(AR43:$CW43,1,MATCH(1,DA44:$FF44,0))-AQ43),DA42)</f>
        <v>-12.4</v>
      </c>
      <c r="FL42" s="125" t="n">
        <f aca="false">IF(ISNA(DB42),FK42+(AS43-AR43)*(INDEX(DB42:$FF42,1,MATCH(1,DB44:$FF44,0))-FK42)/(INDEX(AS43:$CW43,1,MATCH(1,DB44:$FF44,0))-AR43),DB42)</f>
        <v>0</v>
      </c>
      <c r="FM42" s="125" t="n">
        <f aca="false">IF(ISNA(DC42),FL42+(AT43-AS43)*(INDEX(DC42:$FF42,1,MATCH(1,DC44:$FF44,0))-FL42)/(INDEX(AT43:$CW43,1,MATCH(1,DC44:$FF44,0))-AS43),DC42)</f>
        <v>0</v>
      </c>
      <c r="FN42" s="125" t="n">
        <f aca="false">IF(ISNA(DD42),FM42+(AU43-AT43)*(INDEX(DD42:$FF42,1,MATCH(1,DD44:$FF44,0))-FM42)/(INDEX(AU43:$CW43,1,MATCH(1,DD44:$FF44,0))-AT43),DD42)</f>
        <v>0</v>
      </c>
      <c r="FO42" s="125" t="n">
        <f aca="false">IF(ISNA(DE42),FN42+(AV43-AU43)*(INDEX(DE42:$FF42,1,MATCH(1,DE44:$FF44,0))-FN42)/(INDEX(AV43:$CW43,1,MATCH(1,DE44:$FF44,0))-AU43),DE42)</f>
        <v>0</v>
      </c>
      <c r="FP42" s="125" t="n">
        <f aca="false">IF(ISNA(DF42),FO42+(AW43-AV43)*(INDEX(DF42:$FF42,1,MATCH(1,DF44:$FF44,0))-FO42)/(INDEX(AW43:$CW43,1,MATCH(1,DF44:$FF44,0))-AV43),DF42)</f>
        <v>0</v>
      </c>
      <c r="FQ42" s="125" t="n">
        <f aca="false">IF(ISNA(DG42),FP42+(AX43-AW43)*(INDEX(DG42:$FF42,1,MATCH(1,DG44:$FF44,0))-FP42)/(INDEX(AX43:$CW43,1,MATCH(1,DG44:$FF44,0))-AW43),DG42)</f>
        <v>0</v>
      </c>
      <c r="FR42" s="125" t="n">
        <f aca="false">IF(ISNA(DH42),FQ42+(AY43-AX43)*(INDEX(DH42:$FF42,1,MATCH(1,DH44:$FF44,0))-FQ42)/(INDEX(AY43:$CW43,1,MATCH(1,DH44:$FF44,0))-AX43),DH42)</f>
        <v>0</v>
      </c>
      <c r="FS42" s="125" t="n">
        <f aca="false">IF(ISNA(DI42),FR42+(AZ43-AY43)*(INDEX(DI42:$FF42,1,MATCH(1,DI44:$FF44,0))-FR42)/(INDEX(AZ43:$CW43,1,MATCH(1,DI44:$FF44,0))-AY43),DI42)</f>
        <v>0</v>
      </c>
      <c r="FT42" s="125" t="n">
        <f aca="false">IF(ISNA(DJ42),FS42+(BA43-AZ43)*(INDEX(DJ42:$FF42,1,MATCH(1,DJ44:$FF44,0))-FS42)/(INDEX(BA43:$CW43,1,MATCH(1,DJ44:$FF44,0))-AZ43),DJ42)</f>
        <v>0</v>
      </c>
      <c r="FU42" s="125" t="n">
        <f aca="false">IF(ISNA(DK42),FT42+(BB43-BA43)*(INDEX(DK42:$FF42,1,MATCH(1,DK44:$FF44,0))-FT42)/(INDEX(BB43:$CW43,1,MATCH(1,DK44:$FF44,0))-BA43),DK42)</f>
        <v>0</v>
      </c>
      <c r="FV42" s="125" t="n">
        <f aca="false">IF(ISNA(DL42),FU42+(BC43-BB43)*(INDEX(DL42:$FF42,1,MATCH(1,DL44:$FF44,0))-FU42)/(INDEX(BC43:$CW43,1,MATCH(1,DL44:$FF44,0))-BB43),DL42)</f>
        <v>0</v>
      </c>
      <c r="FW42" s="125" t="n">
        <f aca="false">IF(ISNA(DM42),FV42+(BD43-BC43)*(INDEX(DM42:$FF42,1,MATCH(1,DM44:$FF44,0))-FV42)/(INDEX(BD43:$CW43,1,MATCH(1,DM44:$FF44,0))-BC43),DM42)</f>
        <v>0</v>
      </c>
      <c r="FX42" s="125" t="n">
        <f aca="false">IF(ISNA(DN42),FW42+(BE43-BD43)*(INDEX(DN42:$FF42,1,MATCH(1,DN44:$FF44,0))-FW42)/(INDEX(BE43:$CW43,1,MATCH(1,DN44:$FF44,0))-BD43),DN42)</f>
        <v>0</v>
      </c>
      <c r="FY42" s="125" t="n">
        <f aca="false">IF(ISNA(DO42),FX42+(BF43-BE43)*(INDEX(DO42:$FF42,1,MATCH(1,DO44:$FF44,0))-FX42)/(INDEX(BF43:$CW43,1,MATCH(1,DO44:$FF44,0))-BE43),DO42)</f>
        <v>0</v>
      </c>
      <c r="FZ42" s="125" t="n">
        <f aca="false">IF(ISNA(DP42),FY42+(BG43-BF43)*(INDEX(DP42:$FF42,1,MATCH(1,DP44:$FF44,0))-FY42)/(INDEX(BG43:$CW43,1,MATCH(1,DP44:$FF44,0))-BF43),DP42)</f>
        <v>0</v>
      </c>
      <c r="GA42" s="125" t="n">
        <f aca="false">IF(ISNA(DQ42),FZ42+(BH43-BG43)*(INDEX(DQ42:$FF42,1,MATCH(1,DQ44:$FF44,0))-FZ42)/(INDEX(BH43:$CW43,1,MATCH(1,DQ44:$FF44,0))-BG43),DQ42)</f>
        <v>0</v>
      </c>
      <c r="GB42" s="125" t="n">
        <f aca="false">IF(ISNA(DR42),GA42+(BI43-BH43)*(INDEX(DR42:$FF42,1,MATCH(1,DR44:$FF44,0))-GA42)/(INDEX(BI43:$CW43,1,MATCH(1,DR44:$FF44,0))-BH43),DR42)</f>
        <v>0</v>
      </c>
      <c r="GC42" s="125" t="n">
        <f aca="false">IF(ISNA(DS42),GB42+(BJ43-BI43)*(INDEX(DS42:$FF42,1,MATCH(1,DS44:$FF44,0))-GB42)/(INDEX(BJ43:$CW43,1,MATCH(1,DS44:$FF44,0))-BI43),DS42)</f>
        <v>0</v>
      </c>
      <c r="GD42" s="125" t="n">
        <f aca="false">IF(ISNA(DT42),GC42+(BK43-BJ43)*(INDEX(DT42:$FF42,1,MATCH(1,DT44:$FF44,0))-GC42)/(INDEX(BK43:$CW43,1,MATCH(1,DT44:$FF44,0))-BJ43),DT42)</f>
        <v>0</v>
      </c>
      <c r="GE42" s="125" t="n">
        <f aca="false">IF(ISNA(DU42),GD42+(BL43-BK43)*(INDEX(DU42:$FF42,1,MATCH(1,DU44:$FF44,0))-GD42)/(INDEX(BL43:$CW43,1,MATCH(1,DU44:$FF44,0))-BK43),DU42)</f>
        <v>0</v>
      </c>
      <c r="GF42" s="125" t="n">
        <f aca="false">IF(ISNA(DV42),GE42+(BM43-BL43)*(INDEX(DV42:$FF42,1,MATCH(1,DV44:$FF44,0))-GE42)/(INDEX(BM43:$CW43,1,MATCH(1,DV44:$FF44,0))-BL43),DV42)</f>
        <v>0</v>
      </c>
      <c r="GG42" s="125" t="n">
        <f aca="false">IF(ISNA(DW42),GF42+(BN43-BM43)*(INDEX(DW42:$FF42,1,MATCH(1,DW44:$FF44,0))-GF42)/(INDEX(BN43:$CW43,1,MATCH(1,DW44:$FF44,0))-BM43),DW42)</f>
        <v>0</v>
      </c>
      <c r="GH42" s="125" t="n">
        <f aca="false">IF(ISNA(DX42),GG42+(BO43-BN43)*(INDEX(DX42:$FF42,1,MATCH(1,DX44:$FF44,0))-GG42)/(INDEX(BO43:$CW43,1,MATCH(1,DX44:$FF44,0))-BN43),DX42)</f>
        <v>-21.6</v>
      </c>
      <c r="GI42" s="125" t="e">
        <f aca="false">IF(ISNA(DY42),GH42+(BP43-BO43)*(INDEX(DY42:$FF42,1,MATCH(1,DY44:$FF44,0))-GH42)/(INDEX(BP43:$CW43,1,MATCH(1,DY44:$FF44,0))-BO43),DY42)</f>
        <v>#N/A</v>
      </c>
      <c r="GJ42" s="125" t="e">
        <f aca="false">IF(ISNA(DZ42),GI42+(BQ43-BP43)*(INDEX(DZ42:$FF42,1,MATCH(1,DZ44:$FF44,0))-GI42)/(INDEX(BQ43:$CW43,1,MATCH(1,DZ44:$FF44,0))-BP43),DZ42)</f>
        <v>#N/A</v>
      </c>
      <c r="GK42" s="125" t="e">
        <f aca="false">IF(ISNA(EA42),GJ42+(BR43-BQ43)*(INDEX(EA42:$FF42,1,MATCH(1,EA44:$FF44,0))-GJ42)/(INDEX(BR43:$CW43,1,MATCH(1,EA44:$FF44,0))-BQ43),EA42)</f>
        <v>#N/A</v>
      </c>
      <c r="GL42" s="125" t="e">
        <f aca="false">IF(ISNA(EB42),GK42+(BS43-BR43)*(INDEX(EB42:$FF42,1,MATCH(1,EB44:$FF44,0))-GK42)/(INDEX(BS43:$CW43,1,MATCH(1,EB44:$FF44,0))-BR43),EB42)</f>
        <v>#N/A</v>
      </c>
      <c r="GM42" s="125" t="e">
        <f aca="false">IF(ISNA(EC42),GL42+(BT43-BS43)*(INDEX(EC42:$FF42,1,MATCH(1,EC44:$FF44,0))-GL42)/(INDEX(BT43:$CW43,1,MATCH(1,EC44:$FF44,0))-BS43),EC42)</f>
        <v>#N/A</v>
      </c>
      <c r="GN42" s="125" t="e">
        <f aca="false">IF(ISNA(ED42),GM42+(BU43-BT43)*(INDEX(ED42:$FF42,1,MATCH(1,ED44:$FF44,0))-GM42)/(INDEX(BU43:$CW43,1,MATCH(1,ED44:$FF44,0))-BT43),ED42)</f>
        <v>#N/A</v>
      </c>
      <c r="GO42" s="125" t="e">
        <f aca="false">IF(ISNA(EE42),GN42+(BV43-BU43)*(INDEX(EE42:$FF42,1,MATCH(1,EE44:$FF44,0))-GN42)/(INDEX(BV43:$CW43,1,MATCH(1,EE44:$FF44,0))-BU43),EE42)</f>
        <v>#N/A</v>
      </c>
      <c r="GP42" s="125" t="e">
        <f aca="false">IF(ISNA(EF42),GO42+(BW43-BV43)*(INDEX(EF42:$FF42,1,MATCH(1,EF44:$FF44,0))-GO42)/(INDEX(BW43:$CW43,1,MATCH(1,EF44:$FF44,0))-BV43),EF42)</f>
        <v>#N/A</v>
      </c>
      <c r="GQ42" s="125" t="e">
        <f aca="false">IF(ISNA(EG42),GP42+(BX43-BW43)*(INDEX(EG42:$FF42,1,MATCH(1,EG44:$FF44,0))-GP42)/(INDEX(BX43:$CW43,1,MATCH(1,EG44:$FF44,0))-BW43),EG42)</f>
        <v>#N/A</v>
      </c>
      <c r="GR42" s="125" t="e">
        <f aca="false">IF(ISNA(EH42),GQ42+(BY43-BX43)*(INDEX(EH42:$FF42,1,MATCH(1,EH44:$FF44,0))-GQ42)/(INDEX(BY43:$CW43,1,MATCH(1,EH44:$FF44,0))-BX43),EH42)</f>
        <v>#N/A</v>
      </c>
      <c r="GS42" s="125" t="e">
        <f aca="false">IF(ISNA(EI42),GR42+(BZ43-BY43)*(INDEX(EI42:$FF42,1,MATCH(1,EI44:$FF44,0))-GR42)/(INDEX(BZ43:$CW43,1,MATCH(1,EI44:$FF44,0))-BY43),EI42)</f>
        <v>#N/A</v>
      </c>
      <c r="GT42" s="125" t="e">
        <f aca="false">IF(ISNA(EJ42),GS42+(CA43-BZ43)*(INDEX(EJ42:$FF42,1,MATCH(1,EJ44:$FF44,0))-GS42)/(INDEX(CA43:$CW43,1,MATCH(1,EJ44:$FF44,0))-BZ43),EJ42)</f>
        <v>#N/A</v>
      </c>
      <c r="GU42" s="125" t="e">
        <f aca="false">IF(ISNA(EK42),GT42+(CB43-CA43)*(INDEX(EK42:$FF42,1,MATCH(1,EK44:$FF44,0))-GT42)/(INDEX(CB43:$CW43,1,MATCH(1,EK44:$FF44,0))-CA43),EK42)</f>
        <v>#N/A</v>
      </c>
      <c r="GV42" s="125" t="e">
        <f aca="false">IF(ISNA(EL42),GU42+(CC43-CB43)*(INDEX(EL42:$FF42,1,MATCH(1,EL44:$FF44,0))-GU42)/(INDEX(CC43:$CW43,1,MATCH(1,EL44:$FF44,0))-CB43),EL42)</f>
        <v>#N/A</v>
      </c>
      <c r="GW42" s="125" t="e">
        <f aca="false">IF(ISNA(EM42),GV42+(CD43-CC43)*(INDEX(EM42:$FF42,1,MATCH(1,EM44:$FF44,0))-GV42)/(INDEX(CD43:$CW43,1,MATCH(1,EM44:$FF44,0))-CC43),EM42)</f>
        <v>#N/A</v>
      </c>
      <c r="GX42" s="125" t="e">
        <f aca="false">IF(ISNA(EN42),GW42+(CE43-CD43)*(INDEX(EN42:$FF42,1,MATCH(1,EN44:$FF44,0))-GW42)/(INDEX(CE43:$CW43,1,MATCH(1,EN44:$FF44,0))-CD43),EN42)</f>
        <v>#N/A</v>
      </c>
      <c r="GY42" s="125" t="e">
        <f aca="false">IF(ISNA(EO42),GX42+(CF43-CE43)*(INDEX(EO42:$FF42,1,MATCH(1,EO44:$FF44,0))-GX42)/(INDEX(CF43:$CW43,1,MATCH(1,EO44:$FF44,0))-CE43),EO42)</f>
        <v>#N/A</v>
      </c>
      <c r="GZ42" s="125" t="e">
        <f aca="false">IF(ISNA(EP42),GY42+(CG43-CF43)*(INDEX(EP42:$FF42,1,MATCH(1,EP44:$FF44,0))-GY42)/(INDEX(CG43:$CW43,1,MATCH(1,EP44:$FF44,0))-CF43),EP42)</f>
        <v>#N/A</v>
      </c>
      <c r="HA42" s="125" t="e">
        <f aca="false">IF(ISNA(EQ42),GZ42+(CH43-CG43)*(INDEX(EQ42:$FF42,1,MATCH(1,EQ44:$FF44,0))-GZ42)/(INDEX(CH43:$CW43,1,MATCH(1,EQ44:$FF44,0))-CG43),EQ42)</f>
        <v>#N/A</v>
      </c>
      <c r="HB42" s="125" t="e">
        <f aca="false">IF(ISNA(ER42),HA42+(CI43-CH43)*(INDEX(ER42:$FF42,1,MATCH(1,ER44:$FF44,0))-HA42)/(INDEX(CI43:$CW43,1,MATCH(1,ER44:$FF44,0))-CH43),ER42)</f>
        <v>#N/A</v>
      </c>
      <c r="HC42" s="125" t="e">
        <f aca="false">IF(ISNA(ES42),HB42+(CJ43-CI43)*(INDEX(ES42:$FF42,1,MATCH(1,ES44:$FF44,0))-HB42)/(INDEX(CJ43:$CW43,1,MATCH(1,ES44:$FF44,0))-CI43),ES42)</f>
        <v>#N/A</v>
      </c>
      <c r="HD42" s="125" t="e">
        <f aca="false">IF(ISNA(ET42),HC42+(CK43-CJ43)*(INDEX(ET42:$FF42,1,MATCH(1,ET44:$FF44,0))-HC42)/(INDEX(CK43:$CW43,1,MATCH(1,ET44:$FF44,0))-CJ43),ET42)</f>
        <v>#N/A</v>
      </c>
      <c r="HE42" s="125" t="e">
        <f aca="false">IF(ISNA(EU42),HD42+(CL43-CK43)*(INDEX(EU42:$FF42,1,MATCH(1,EU44:$FF44,0))-HD42)/(INDEX(CL43:$CW43,1,MATCH(1,EU44:$FF44,0))-CK43),EU42)</f>
        <v>#N/A</v>
      </c>
      <c r="HF42" s="125" t="e">
        <f aca="false">IF(ISNA(EV42),HE42+(CM43-CL43)*(INDEX(EV42:$FF42,1,MATCH(1,EV44:$FF44,0))-HE42)/(INDEX(CM43:$CW43,1,MATCH(1,EV44:$FF44,0))-CL43),EV42)</f>
        <v>#N/A</v>
      </c>
      <c r="HG42" s="125" t="e">
        <f aca="false">IF(ISNA(EW42),HF42+(CN43-CM43)*(INDEX(EW42:$FF42,1,MATCH(1,EW44:$FF44,0))-HF42)/(INDEX(CN43:$CW43,1,MATCH(1,EW44:$FF44,0))-CM43),EW42)</f>
        <v>#N/A</v>
      </c>
      <c r="HH42" s="125" t="e">
        <f aca="false">IF(ISNA(EX42),HG42+(CO43-CN43)*(INDEX(EX42:$FF42,1,MATCH(1,EX44:$FF44,0))-HG42)/(INDEX(CO43:$CW43,1,MATCH(1,EX44:$FF44,0))-CN43),EX42)</f>
        <v>#N/A</v>
      </c>
      <c r="HI42" s="125" t="e">
        <f aca="false">IF(ISNA(EY42),HH42+(CP43-CO43)*(INDEX(EY42:$FF42,1,MATCH(1,EY44:$FF44,0))-HH42)/(INDEX(CP43:$CW43,1,MATCH(1,EY44:$FF44,0))-CO43),EY42)</f>
        <v>#N/A</v>
      </c>
      <c r="HJ42" s="125" t="e">
        <f aca="false">IF(ISNA(EZ42),HI42+(CQ43-CP43)*(INDEX(EZ42:$FF42,1,MATCH(1,EZ44:$FF44,0))-HI42)/(INDEX(CQ43:$CW43,1,MATCH(1,EZ44:$FF44,0))-CP43),EZ42)</f>
        <v>#N/A</v>
      </c>
      <c r="HK42" s="125" t="e">
        <f aca="false">IF(ISNA(FA42),HJ42+(CR43-CQ43)*(INDEX(FA42:$FF42,1,MATCH(1,FA44:$FF44,0))-HJ42)/(INDEX(CR43:$CW43,1,MATCH(1,FA44:$FF44,0))-CQ43),FA42)</f>
        <v>#N/A</v>
      </c>
      <c r="HL42" s="125" t="e">
        <f aca="false">IF(ISNA(FB42),HK42+(CS43-CR43)*(INDEX(FB42:$FF42,1,MATCH(1,FB44:$FF44,0))-HK42)/(INDEX(CS43:$CW43,1,MATCH(1,FB44:$FF44,0))-CR43),FB42)</f>
        <v>#N/A</v>
      </c>
      <c r="HM42" s="125" t="e">
        <f aca="false">IF(ISNA(FC42),HL42+(CT43-CS43)*(INDEX(FC42:$FF42,1,MATCH(1,FC44:$FF44,0))-HL42)/(INDEX(CT43:$CW43,1,MATCH(1,FC44:$FF44,0))-CS43),FC42)</f>
        <v>#N/A</v>
      </c>
      <c r="HN42" s="125" t="e">
        <f aca="false">IF(ISNA(FD42),HM42+(CU43-CT43)*(INDEX(FD42:$FF42,1,MATCH(1,FD44:$FF44,0))-HM42)/(INDEX(CU43:$CW43,1,MATCH(1,FD44:$FF44,0))-CT43),FD42)</f>
        <v>#N/A</v>
      </c>
      <c r="HO42" s="125" t="e">
        <f aca="false">IF(ISNA(FE42),HN42+(CV43-CU43)*(INDEX(FE42:$FF42,1,MATCH(1,FE44:$FF44,0))-HN42)/(INDEX(CV43:$CW43,1,MATCH(1,FE44:$FF44,0))-CU43),FE42)</f>
        <v>#N/A</v>
      </c>
      <c r="HP42" s="125" t="e">
        <f aca="false">IF(ISNA(FF42),HO42+(CW43-CV43)*(INDEX(FF42:$FF42,1,MATCH(1,FF44:$FF44,0))-HO42)/(INDEX(CW43:$CW43,1,MATCH(1,FF44:$FF44,0))-CV43),FF42)</f>
        <v>#N/A</v>
      </c>
      <c r="HR42" s="125" t="n">
        <f aca="false">IF(FH44=0,INDEX($AP43:$CW43,1,HR41),INDEX($AP43:$CW43,1,HQ41)+(INDEX($AP43:$CW43,1,HR41)-INDEX($AP43:$CW43,1,HQ41))*(0-FH43)/(FI43-FH43))</f>
        <v>0</v>
      </c>
      <c r="HS42" s="125" t="n">
        <f aca="false">IF(FI44=0,INDEX($AP43:$CW43,1,HS41),INDEX($AP43:$CW43,1,HR41)+(INDEX($AP43:$CW43,1,HS41)-INDEX($AP43:$CW43,1,HR41))*(0-FI43)/(FJ43-FI43))</f>
        <v>58.1</v>
      </c>
      <c r="HT42" s="125" t="n">
        <f aca="false">IF(FJ44=0,INDEX($AP43:$CW43,1,HT41),INDEX($AP43:$CW43,1,HS41)+(INDEX($AP43:$CW43,1,HT41)-INDEX($AP43:$CW43,1,HS41))*(0-FJ43)/(FK43-FJ43))</f>
        <v>65</v>
      </c>
      <c r="HU42" s="125" t="n">
        <f aca="false">IF(FK44=0,INDEX($AP43:$CW43,1,HU41),INDEX($AP43:$CW43,1,HT41)+(INDEX($AP43:$CW43,1,HU41)-INDEX($AP43:$CW43,1,HT41))*(0-FK43)/(FL43-FK43))</f>
        <v>77.4</v>
      </c>
      <c r="HV42" s="125" t="n">
        <f aca="false">IF(FL44=0,INDEX($AP43:$CW43,1,HV41),INDEX($AP43:$CW43,1,HU41)+(INDEX($AP43:$CW43,1,HV41)-INDEX($AP43:$CW43,1,HU41))*(0-FL43)/(FM43-FL43))</f>
        <v>92</v>
      </c>
      <c r="HW42" s="125" t="n">
        <f aca="false">IF(FM44=0,INDEX($AP43:$CW43,1,HW41),INDEX($AP43:$CW43,1,HV41)+(INDEX($AP43:$CW43,1,HW41)-INDEX($AP43:$CW43,1,HV41))*(0-FM43)/(FN43-FM43))</f>
        <v>116</v>
      </c>
      <c r="HX42" s="125" t="n">
        <f aca="false">IF(FN44=0,INDEX($AP43:$CW43,1,HX41),INDEX($AP43:$CW43,1,HW41)+(INDEX($AP43:$CW43,1,HX41)-INDEX($AP43:$CW43,1,HW41))*(0-FN43)/(FO43-FN43))</f>
        <v>141</v>
      </c>
      <c r="HY42" s="125" t="n">
        <f aca="false">IF(FO44=0,INDEX($AP43:$CW43,1,HY41),INDEX($AP43:$CW43,1,HX41)+(INDEX($AP43:$CW43,1,HY41)-INDEX($AP43:$CW43,1,HX41))*(0-FO43)/(FP43-FO43))</f>
        <v>162</v>
      </c>
      <c r="HZ42" s="125" t="n">
        <f aca="false">IF(FP44=0,INDEX($AP43:$CW43,1,HZ41),INDEX($AP43:$CW43,1,HY41)+(INDEX($AP43:$CW43,1,HZ41)-INDEX($AP43:$CW43,1,HY41))*(0-FP43)/(FQ43-FP43))</f>
        <v>182</v>
      </c>
      <c r="IA42" s="125" t="n">
        <f aca="false">IF(FQ44=0,INDEX($AP43:$CW43,1,IA41),INDEX($AP43:$CW43,1,HZ41)+(INDEX($AP43:$CW43,1,IA41)-INDEX($AP43:$CW43,1,HZ41))*(0-FQ43)/(FR43-FQ43))</f>
        <v>203</v>
      </c>
      <c r="IB42" s="125" t="n">
        <f aca="false">IF(FR44=0,INDEX($AP43:$CW43,1,IB41),INDEX($AP43:$CW43,1,IA41)+(INDEX($AP43:$CW43,1,IB41)-INDEX($AP43:$CW43,1,IA41))*(0-FR43)/(FS43-FR43))</f>
        <v>212</v>
      </c>
      <c r="IC42" s="125" t="n">
        <f aca="false">IF(FS44=0,INDEX($AP43:$CW43,1,IC41),INDEX($AP43:$CW43,1,IB41)+(INDEX($AP43:$CW43,1,IC41)-INDEX($AP43:$CW43,1,IB41))*(0-FS43)/(FT43-FS43))</f>
        <v>222</v>
      </c>
      <c r="ID42" s="125" t="n">
        <f aca="false">IF(FT44=0,INDEX($AP43:$CW43,1,ID41),INDEX($AP43:$CW43,1,IC41)+(INDEX($AP43:$CW43,1,ID41)-INDEX($AP43:$CW43,1,IC41))*(0-FT43)/(FU43-FT43))</f>
        <v>238</v>
      </c>
      <c r="IE42" s="125" t="n">
        <f aca="false">IF(FU44=0,INDEX($AP43:$CW43,1,IE41),INDEX($AP43:$CW43,1,ID41)+(INDEX($AP43:$CW43,1,IE41)-INDEX($AP43:$CW43,1,ID41))*(0-FU43)/(FV43-FU43))</f>
        <v>249</v>
      </c>
      <c r="IF42" s="125" t="n">
        <f aca="false">IF(FV44=0,INDEX($AP43:$CW43,1,IF41),INDEX($AP43:$CW43,1,IE41)+(INDEX($AP43:$CW43,1,IF41)-INDEX($AP43:$CW43,1,IE41))*(0-FV43)/(FW43-FV43))</f>
        <v>260</v>
      </c>
      <c r="IG42" s="125" t="n">
        <f aca="false">IF(FW44=0,INDEX($AP43:$CW43,1,IG41),INDEX($AP43:$CW43,1,IF41)+(INDEX($AP43:$CW43,1,IG41)-INDEX($AP43:$CW43,1,IF41))*(0-FW43)/(FX43-FW43))</f>
        <v>273</v>
      </c>
      <c r="IH42" s="125" t="n">
        <f aca="false">IF(FX44=0,INDEX($AP43:$CW43,1,IH41),INDEX($AP43:$CW43,1,IG41)+(INDEX($AP43:$CW43,1,IH41)-INDEX($AP43:$CW43,1,IG41))*(0-FX43)/(FY43-FX43))</f>
        <v>377</v>
      </c>
      <c r="II42" s="125" t="n">
        <f aca="false">IF(FY44=0,INDEX($AP43:$CW43,1,II41),INDEX($AP43:$CW43,1,IH41)+(INDEX($AP43:$CW43,1,II41)-INDEX($AP43:$CW43,1,IH41))*(0-FY43)/(FZ43-FY43))</f>
        <v>386</v>
      </c>
      <c r="IJ42" s="125" t="n">
        <f aca="false">IF(FZ44=0,INDEX($AP43:$CW43,1,IJ41),INDEX($AP43:$CW43,1,II41)+(INDEX($AP43:$CW43,1,IJ41)-INDEX($AP43:$CW43,1,II41))*(0-FZ43)/(GA43-FZ43))</f>
        <v>396</v>
      </c>
      <c r="IK42" s="125" t="n">
        <f aca="false">IF(GA44=0,INDEX($AP43:$CW43,1,IK41),INDEX($AP43:$CW43,1,IJ41)+(INDEX($AP43:$CW43,1,IK41)-INDEX($AP43:$CW43,1,IJ41))*(0-GA43)/(GB43-GA43))</f>
        <v>408</v>
      </c>
      <c r="IL42" s="125" t="n">
        <f aca="false">IF(GB44=0,INDEX($AP43:$CW43,1,IL41),INDEX($AP43:$CW43,1,IK41)+(INDEX($AP43:$CW43,1,IL41)-INDEX($AP43:$CW43,1,IK41))*(0-GB43)/(GC43-GB43))</f>
        <v>431</v>
      </c>
      <c r="IM42" s="125" t="n">
        <f aca="false">IF(GC44=0,INDEX($AP43:$CW43,1,IM41),INDEX($AP43:$CW43,1,IL41)+(INDEX($AP43:$CW43,1,IM41)-INDEX($AP43:$CW43,1,IL41))*(0-GC43)/(GD43-GC43))</f>
        <v>447</v>
      </c>
      <c r="IN42" s="125" t="n">
        <f aca="false">IF(GD44=0,INDEX($AP43:$CW43,1,IN41),INDEX($AP43:$CW43,1,IM41)+(INDEX($AP43:$CW43,1,IN41)-INDEX($AP43:$CW43,1,IM41))*(0-GD43)/(GE43-GD43))</f>
        <v>464</v>
      </c>
      <c r="IO42" s="125" t="n">
        <f aca="false">IF(GE44=0,INDEX($AP43:$CW43,1,IO41),INDEX($AP43:$CW43,1,IN41)+(INDEX($AP43:$CW43,1,IO41)-INDEX($AP43:$CW43,1,IN41))*(0-GE43)/(GF43-GE43))</f>
        <v>491</v>
      </c>
      <c r="IP42" s="125" t="n">
        <f aca="false">IF(GF44=0,INDEX($AP43:$CW43,1,IP41),INDEX($AP43:$CW43,1,IO41)+(INDEX($AP43:$CW43,1,IP41)-INDEX($AP43:$CW43,1,IO41))*(0-GF43)/(GG43-GF43))</f>
        <v>575.5</v>
      </c>
      <c r="IQ42" s="125" t="n">
        <f aca="false">IF(GG44=0,INDEX($AP43:$CW43,1,IQ41),INDEX($AP43:$CW43,1,IP41)+(INDEX($AP43:$CW43,1,IQ41)-INDEX($AP43:$CW43,1,IP41))*(0-GG43)/(GH43-GG43))</f>
        <v>595.5</v>
      </c>
      <c r="IR42" s="125" t="n">
        <f aca="false">IF(GH44=0,INDEX($AP43:$CW43,1,IR41),INDEX($AP43:$CW43,1,IQ41)+(INDEX($AP43:$CW43,1,IR41)-INDEX($AP43:$CW43,1,IQ41))*(0-GH43)/(GI43-GH43))</f>
        <v>597.1</v>
      </c>
      <c r="IS42" s="125" t="n">
        <f aca="false">IF(GI44=0,INDEX($AP43:$CW43,1,IS41),INDEX($AP43:$CW43,1,IR41)+(INDEX($AP43:$CW43,1,IS41)-INDEX($AP43:$CW43,1,IR41))*(0-GI43)/(GJ43-GI43))</f>
        <v>610</v>
      </c>
      <c r="IT42" s="125" t="n">
        <f aca="false">IF(GJ44=0,INDEX($AP43:$CW43,1,IT41),INDEX($AP43:$CW43,1,IS41)+(INDEX($AP43:$CW43,1,IT41)-INDEX($AP43:$CW43,1,IS41))*(0-GJ43)/(GK43-GJ43))</f>
        <v>640</v>
      </c>
      <c r="IU42" s="125" t="e">
        <f aca="false">IF(GK44=0,INDEX($AP43:$CW43,1,IU41),INDEX($AP43:$CW43,1,IT41)+(INDEX($AP43:$CW43,1,IU41)-INDEX($AP43:$CW43,1,IT41))*(0-GK43)/(GL43-GK43))</f>
        <v>#N/A</v>
      </c>
      <c r="IV42" s="125" t="e">
        <f aca="false">IF(GL44=0,INDEX($AP43:$CW43,1,IV41),INDEX($AP43:$CW43,1,IU41)+(INDEX($AP43:$CW43,1,IV41)-INDEX($AP43:$CW43,1,IU41))*(0-GL43)/(GM43-GL43))</f>
        <v>#N/A</v>
      </c>
      <c r="IW42" s="125" t="e">
        <f aca="false">IF(GM44=0,INDEX($AP43:$CW43,1,IW41),INDEX($AP43:$CW43,1,IV41)+(INDEX($AP43:$CW43,1,IW41)-INDEX($AP43:$CW43,1,IV41))*(0-GM43)/(GN43-GM43))</f>
        <v>#N/A</v>
      </c>
      <c r="IX42" s="125" t="e">
        <f aca="false">IF(GN44=0,INDEX($AP43:$CW43,1,IX41),INDEX($AP43:$CW43,1,IW41)+(INDEX($AP43:$CW43,1,IX41)-INDEX($AP43:$CW43,1,IW41))*(0-GN43)/(GO43-GN43))</f>
        <v>#N/A</v>
      </c>
      <c r="IY42" s="125" t="e">
        <f aca="false">IF(GO44=0,INDEX($AP43:$CW43,1,IY41),INDEX($AP43:$CW43,1,IX41)+(INDEX($AP43:$CW43,1,IY41)-INDEX($AP43:$CW43,1,IX41))*(0-GO43)/(GP43-GO43))</f>
        <v>#N/A</v>
      </c>
      <c r="IZ42" s="125" t="e">
        <f aca="false">IF(GP44=0,INDEX($AP43:$CW43,1,IZ41),INDEX($AP43:$CW43,1,IY41)+(INDEX($AP43:$CW43,1,IZ41)-INDEX($AP43:$CW43,1,IY41))*(0-GP43)/(GQ43-GP43))</f>
        <v>#N/A</v>
      </c>
      <c r="JA42" s="125" t="e">
        <f aca="false">IF(GQ44=0,INDEX($AP43:$CW43,1,JA41),INDEX($AP43:$CW43,1,IZ41)+(INDEX($AP43:$CW43,1,JA41)-INDEX($AP43:$CW43,1,IZ41))*(0-GQ43)/(GR43-GQ43))</f>
        <v>#N/A</v>
      </c>
      <c r="JB42" s="125" t="e">
        <f aca="false">IF(GR44=0,INDEX($AP43:$CW43,1,JB41),INDEX($AP43:$CW43,1,JA41)+(INDEX($AP43:$CW43,1,JB41)-INDEX($AP43:$CW43,1,JA41))*(0-GR43)/(GS43-GR43))</f>
        <v>#N/A</v>
      </c>
      <c r="JC42" s="125" t="e">
        <f aca="false">IF(GS44=0,INDEX($AP43:$CW43,1,JC41),INDEX($AP43:$CW43,1,JB41)+(INDEX($AP43:$CW43,1,JC41)-INDEX($AP43:$CW43,1,JB41))*(0-GS43)/(GT43-GS43))</f>
        <v>#N/A</v>
      </c>
      <c r="JD42" s="125" t="e">
        <f aca="false">IF(GT44=0,INDEX($AP43:$CW43,1,JD41),INDEX($AP43:$CW43,1,JC41)+(INDEX($AP43:$CW43,1,JD41)-INDEX($AP43:$CW43,1,JC41))*(0-GT43)/(GU43-GT43))</f>
        <v>#N/A</v>
      </c>
      <c r="JE42" s="125" t="e">
        <f aca="false">IF(GU44=0,INDEX($AP43:$CW43,1,JE41),INDEX($AP43:$CW43,1,JD41)+(INDEX($AP43:$CW43,1,JE41)-INDEX($AP43:$CW43,1,JD41))*(0-GU43)/(GV43-GU43))</f>
        <v>#N/A</v>
      </c>
      <c r="JF42" s="125" t="e">
        <f aca="false">IF(GV44=0,INDEX($AP43:$CW43,1,JF41),INDEX($AP43:$CW43,1,JE41)+(INDEX($AP43:$CW43,1,JF41)-INDEX($AP43:$CW43,1,JE41))*(0-GV43)/(GW43-GV43))</f>
        <v>#N/A</v>
      </c>
      <c r="JG42" s="125" t="e">
        <f aca="false">IF(GW44=0,INDEX($AP43:$CW43,1,JG41),INDEX($AP43:$CW43,1,JF41)+(INDEX($AP43:$CW43,1,JG41)-INDEX($AP43:$CW43,1,JF41))*(0-GW43)/(GX43-GW43))</f>
        <v>#N/A</v>
      </c>
      <c r="JH42" s="125" t="e">
        <f aca="false">IF(GX44=0,INDEX($AP43:$CW43,1,JH41),INDEX($AP43:$CW43,1,JG41)+(INDEX($AP43:$CW43,1,JH41)-INDEX($AP43:$CW43,1,JG41))*(0-GX43)/(GY43-GX43))</f>
        <v>#N/A</v>
      </c>
      <c r="JI42" s="125" t="e">
        <f aca="false">IF(GY44=0,INDEX($AP43:$CW43,1,JI41),INDEX($AP43:$CW43,1,JH41)+(INDEX($AP43:$CW43,1,JI41)-INDEX($AP43:$CW43,1,JH41))*(0-GY43)/(GZ43-GY43))</f>
        <v>#N/A</v>
      </c>
      <c r="JJ42" s="125" t="e">
        <f aca="false">IF(GZ44=0,INDEX($AP43:$CW43,1,JJ41),INDEX($AP43:$CW43,1,JI41)+(INDEX($AP43:$CW43,1,JJ41)-INDEX($AP43:$CW43,1,JI41))*(0-GZ43)/(HA43-GZ43))</f>
        <v>#N/A</v>
      </c>
      <c r="JK42" s="125" t="e">
        <f aca="false">IF(HA44=0,INDEX($AP43:$CW43,1,JK41),INDEX($AP43:$CW43,1,JJ41)+(INDEX($AP43:$CW43,1,JK41)-INDEX($AP43:$CW43,1,JJ41))*(0-HA43)/(HB43-HA43))</f>
        <v>#N/A</v>
      </c>
      <c r="JL42" s="125" t="e">
        <f aca="false">IF(HB44=0,INDEX($AP43:$CW43,1,JL41),INDEX($AP43:$CW43,1,JK41)+(INDEX($AP43:$CW43,1,JL41)-INDEX($AP43:$CW43,1,JK41))*(0-HB43)/(HC43-HB43))</f>
        <v>#N/A</v>
      </c>
      <c r="JM42" s="125" t="e">
        <f aca="false">IF(HC44=0,INDEX($AP43:$CW43,1,JM41),INDEX($AP43:$CW43,1,JL41)+(INDEX($AP43:$CW43,1,JM41)-INDEX($AP43:$CW43,1,JL41))*(0-HC43)/(HD43-HC43))</f>
        <v>#N/A</v>
      </c>
      <c r="JN42" s="125" t="e">
        <f aca="false">IF(HD44=0,INDEX($AP43:$CW43,1,JN41),INDEX($AP43:$CW43,1,JM41)+(INDEX($AP43:$CW43,1,JN41)-INDEX($AP43:$CW43,1,JM41))*(0-HD43)/(HE43-HD43))</f>
        <v>#N/A</v>
      </c>
      <c r="JO42" s="125" t="e">
        <f aca="false">IF(HE44=0,INDEX($AP43:$CW43,1,JO41),INDEX($AP43:$CW43,1,JN41)+(INDEX($AP43:$CW43,1,JO41)-INDEX($AP43:$CW43,1,JN41))*(0-HE43)/(HF43-HE43))</f>
        <v>#N/A</v>
      </c>
      <c r="JP42" s="125" t="e">
        <f aca="false">IF(HF44=0,INDEX($AP43:$CW43,1,JP41),INDEX($AP43:$CW43,1,JO41)+(INDEX($AP43:$CW43,1,JP41)-INDEX($AP43:$CW43,1,JO41))*(0-HF43)/(HG43-HF43))</f>
        <v>#N/A</v>
      </c>
      <c r="JQ42" s="125" t="e">
        <f aca="false">IF(HG44=0,INDEX($AP43:$CW43,1,JQ41),INDEX($AP43:$CW43,1,JP41)+(INDEX($AP43:$CW43,1,JQ41)-INDEX($AP43:$CW43,1,JP41))*(0-HG43)/(HH43-HG43))</f>
        <v>#N/A</v>
      </c>
      <c r="JR42" s="125" t="e">
        <f aca="false">IF(HH44=0,INDEX($AP43:$CW43,1,JR41),INDEX($AP43:$CW43,1,JQ41)+(INDEX($AP43:$CW43,1,JR41)-INDEX($AP43:$CW43,1,JQ41))*(0-HH43)/(HI43-HH43))</f>
        <v>#N/A</v>
      </c>
      <c r="JS42" s="125" t="e">
        <f aca="false">IF(HI44=0,INDEX($AP43:$CW43,1,JS41),INDEX($AP43:$CW43,1,JR41)+(INDEX($AP43:$CW43,1,JS41)-INDEX($AP43:$CW43,1,JR41))*(0-HI43)/(HJ43-HI43))</f>
        <v>#N/A</v>
      </c>
      <c r="JT42" s="125" t="e">
        <f aca="false">IF(HJ44=0,INDEX($AP43:$CW43,1,JT41),INDEX($AP43:$CW43,1,JS41)+(INDEX($AP43:$CW43,1,JT41)-INDEX($AP43:$CW43,1,JS41))*(0-HJ43)/(HK43-HJ43))</f>
        <v>#N/A</v>
      </c>
      <c r="JU42" s="125" t="e">
        <f aca="false">IF(HK44=0,INDEX($AP43:$CW43,1,JU41),INDEX($AP43:$CW43,1,JT41)+(INDEX($AP43:$CW43,1,JU41)-INDEX($AP43:$CW43,1,JT41))*(0-HK43)/(HL43-HK43))</f>
        <v>#N/A</v>
      </c>
      <c r="JV42" s="125" t="e">
        <f aca="false">IF(HL44=0,INDEX($AP43:$CW43,1,JV41),INDEX($AP43:$CW43,1,JU41)+(INDEX($AP43:$CW43,1,JV41)-INDEX($AP43:$CW43,1,JU41))*(0-HL43)/(HM43-HL43))</f>
        <v>#N/A</v>
      </c>
      <c r="JW42" s="125" t="e">
        <f aca="false">IF(HM44=0,INDEX($AP43:$CW43,1,JW41),INDEX($AP43:$CW43,1,JV41)+(INDEX($AP43:$CW43,1,JW41)-INDEX($AP43:$CW43,1,JV41))*(0-HM43)/(HN43-HM43))</f>
        <v>#N/A</v>
      </c>
      <c r="JX42" s="125" t="e">
        <f aca="false">IF(HN44=0,INDEX($AP43:$CW43,1,JX41),INDEX($AP43:$CW43,1,JW41)+(INDEX($AP43:$CW43,1,JX41)-INDEX($AP43:$CW43,1,JW41))*(0-HN43)/(HO43-HN43))</f>
        <v>#N/A</v>
      </c>
      <c r="JY42" s="125" t="e">
        <f aca="false">IF(HO44=0,INDEX($AP43:$CW43,1,JY41),INDEX($AP43:$CW43,1,JX41)+(INDEX($AP43:$CW43,1,JY41)-INDEX($AP43:$CW43,1,JX41))*(0-HO43)/(HP43-HO43))</f>
        <v>#N/A</v>
      </c>
      <c r="JZ42" s="125" t="e">
        <f aca="false">IF(ISNUMBER(INDEX($AP43:$CW43,1,JZ41)),INDEX($AP43:$CW43,1,JZ41),NA())</f>
        <v>#N/A</v>
      </c>
      <c r="KA42" s="125" t="e">
        <f aca="false">IF(ISNUMBER(INDEX($AP43:$CW43,1,KA41)),INDEX($AP43:$CW43,1,KA41),NA())</f>
        <v>#N/A</v>
      </c>
      <c r="KB42" s="125" t="e">
        <f aca="false">IF(ISNUMBER(INDEX($AP43:$CW43,1,KB41)),INDEX($AP43:$CW43,1,KB41),NA())</f>
        <v>#N/A</v>
      </c>
      <c r="KC42" s="125" t="e">
        <f aca="false">IF(ISNUMBER(INDEX($AP43:$CW43,1,KC41)),INDEX($AP43:$CW43,1,KC41),NA())</f>
        <v>#N/A</v>
      </c>
      <c r="KD42" s="125" t="e">
        <f aca="false">IF(ISNUMBER(INDEX($AP43:$CW43,1,KD41)),INDEX($AP43:$CW43,1,KD41),NA())</f>
        <v>#N/A</v>
      </c>
      <c r="KE42" s="125" t="e">
        <f aca="false">IF(ISNUMBER(INDEX($AP43:$CW43,1,KE41)),INDEX($AP43:$CW43,1,KE41),NA())</f>
        <v>#N/A</v>
      </c>
      <c r="KF42" s="125" t="e">
        <f aca="false">IF(ISNUMBER(INDEX($AP43:$CW43,1,KF41)),INDEX($AP43:$CW43,1,KF41),NA())</f>
        <v>#N/A</v>
      </c>
      <c r="KG42" s="125" t="e">
        <f aca="false">IF(ISNUMBER(INDEX($AP43:$CW43,1,KG41)),INDEX($AP43:$CW43,1,KG41),NA())</f>
        <v>#N/A</v>
      </c>
      <c r="KH42" s="125" t="e">
        <f aca="false">IF(ISNUMBER(INDEX($AP43:$CW43,1,KH41)),INDEX($AP43:$CW43,1,KH41),NA())</f>
        <v>#N/A</v>
      </c>
      <c r="KI42" s="125" t="e">
        <f aca="false">IF(ISNUMBER(INDEX($AP43:$CW43,1,KI41)),INDEX($AP43:$CW43,1,KI41),NA())</f>
        <v>#N/A</v>
      </c>
      <c r="KJ42" s="125" t="e">
        <f aca="false">IF(ISNUMBER(INDEX($AP43:$CW43,1,KJ41)),INDEX($AP43:$CW43,1,KJ41),NA())</f>
        <v>#N/A</v>
      </c>
      <c r="KK42" s="125" t="e">
        <f aca="false">IF(ISNUMBER(INDEX($AP43:$CW43,1,KK41)),INDEX($AP43:$CW43,1,KK41),NA())</f>
        <v>#N/A</v>
      </c>
      <c r="KL42" s="125" t="e">
        <f aca="false">IF(ISNUMBER(INDEX($AP43:$CW43,1,KL41)),INDEX($AP43:$CW43,1,KL41),NA())</f>
        <v>#N/A</v>
      </c>
      <c r="KM42" s="125" t="e">
        <f aca="false">IF(ISNUMBER(INDEX($AP43:$CW43,1,KM41)),INDEX($AP43:$CW43,1,KM41),NA())</f>
        <v>#N/A</v>
      </c>
      <c r="KN42" s="125" t="e">
        <f aca="false">IF(ISNUMBER(INDEX($AP43:$CW43,1,KN41)),INDEX($AP43:$CW43,1,KN41),NA())</f>
        <v>#N/A</v>
      </c>
      <c r="KO42" s="125" t="e">
        <f aca="false">IF(ISNUMBER(INDEX($AP43:$CW43,1,KO41)),INDEX($AP43:$CW43,1,KO41),NA())</f>
        <v>#N/A</v>
      </c>
      <c r="KP42" s="125" t="e">
        <f aca="false">IF(ISNUMBER(INDEX($AP43:$CW43,1,KP41)),INDEX($AP43:$CW43,1,KP41),NA())</f>
        <v>#N/A</v>
      </c>
      <c r="KQ42" s="125" t="e">
        <f aca="false">IF(ISNUMBER(INDEX($AP43:$CW43,1,KQ41)),INDEX($AP43:$CW43,1,KQ41),NA())</f>
        <v>#N/A</v>
      </c>
      <c r="KR42" s="125" t="e">
        <f aca="false">IF(ISNUMBER(INDEX($AP43:$CW43,1,KR41)),INDEX($AP43:$CW43,1,KR41),NA())</f>
        <v>#N/A</v>
      </c>
      <c r="KS42" s="125" t="e">
        <f aca="false">IF(ISNUMBER(INDEX($AP43:$CW43,1,KS41)),INDEX($AP43:$CW43,1,KS41),NA())</f>
        <v>#N/A</v>
      </c>
      <c r="KU42" s="125" t="s">
        <v>70</v>
      </c>
      <c r="KV42" s="125" t="e">
        <f aca="false">HR43-HR44</f>
        <v>#N/A</v>
      </c>
      <c r="KW42" s="125" t="n">
        <f aca="false">HS43-HS44</f>
        <v>0.169230769230769</v>
      </c>
      <c r="KX42" s="125" t="n">
        <f aca="false">HT43-HT44</f>
        <v>7.6</v>
      </c>
      <c r="KY42" s="125" t="n">
        <f aca="false">HU43-HU44</f>
        <v>22.2962962962963</v>
      </c>
      <c r="KZ42" s="125" t="n">
        <f aca="false">HV43-HV44</f>
        <v>25</v>
      </c>
      <c r="LA42" s="125" t="n">
        <f aca="false">HW43-HW44</f>
        <v>30</v>
      </c>
      <c r="LB42" s="125" t="n">
        <f aca="false">HX43-HX44</f>
        <v>30</v>
      </c>
      <c r="LC42" s="125" t="n">
        <f aca="false">HY43-HY44</f>
        <v>25</v>
      </c>
      <c r="LD42" s="125" t="n">
        <f aca="false">HZ43-HZ44</f>
        <v>20</v>
      </c>
      <c r="LE42" s="125" t="n">
        <f aca="false">IA43-IA44</f>
        <v>15</v>
      </c>
      <c r="LF42" s="125" t="n">
        <f aca="false">IB43-IB44</f>
        <v>10</v>
      </c>
      <c r="LG42" s="125" t="n">
        <f aca="false">IC43-IC44</f>
        <v>5</v>
      </c>
      <c r="LH42" s="125" t="n">
        <f aca="false">ID43-ID44</f>
        <v>0</v>
      </c>
      <c r="LI42" s="125" t="n">
        <f aca="false">IE43-IE44</f>
        <v>-5</v>
      </c>
      <c r="LJ42" s="125" t="n">
        <f aca="false">IF43-IF44</f>
        <v>-10</v>
      </c>
      <c r="LK42" s="125" t="n">
        <f aca="false">IG43-IG44</f>
        <v>-15</v>
      </c>
      <c r="LL42" s="125" t="n">
        <f aca="false">IH43-IH44</f>
        <v>-15</v>
      </c>
      <c r="LM42" s="125" t="n">
        <f aca="false">II43-II44</f>
        <v>-10</v>
      </c>
      <c r="LN42" s="125" t="n">
        <f aca="false">IJ43-IJ44</f>
        <v>-5</v>
      </c>
      <c r="LO42" s="125" t="n">
        <f aca="false">IK43-IK44</f>
        <v>0</v>
      </c>
      <c r="LP42" s="125" t="n">
        <f aca="false">IL43-IL44</f>
        <v>5</v>
      </c>
      <c r="LQ42" s="125" t="n">
        <f aca="false">IM43-IM44</f>
        <v>10</v>
      </c>
      <c r="LR42" s="125" t="n">
        <f aca="false">IN43-IN44</f>
        <v>15</v>
      </c>
      <c r="LS42" s="125" t="n">
        <f aca="false">IO43-IO44</f>
        <v>20</v>
      </c>
      <c r="LT42" s="125" t="n">
        <f aca="false">IP43-IP44</f>
        <v>20</v>
      </c>
      <c r="LU42" s="125" t="n">
        <f aca="false">IQ43-IQ44</f>
        <v>0</v>
      </c>
      <c r="LV42" s="125" t="n">
        <f aca="false">IR43-IR44</f>
        <v>-1.6</v>
      </c>
      <c r="LW42" s="125" t="e">
        <f aca="false">IS43-IS44</f>
        <v>#N/A</v>
      </c>
      <c r="LX42" s="125" t="e">
        <f aca="false">IT43-IT44</f>
        <v>#N/A</v>
      </c>
      <c r="LY42" s="125" t="e">
        <f aca="false">IU43-IU44</f>
        <v>#N/A</v>
      </c>
      <c r="LZ42" s="125" t="e">
        <f aca="false">IV43-IV44</f>
        <v>#N/A</v>
      </c>
      <c r="MA42" s="125" t="e">
        <f aca="false">IW43-IW44</f>
        <v>#N/A</v>
      </c>
      <c r="MB42" s="125" t="e">
        <f aca="false">IX43-IX44</f>
        <v>#N/A</v>
      </c>
      <c r="MC42" s="125" t="e">
        <f aca="false">IY43-IY44</f>
        <v>#N/A</v>
      </c>
      <c r="MD42" s="125" t="e">
        <f aca="false">IZ43-IZ44</f>
        <v>#N/A</v>
      </c>
      <c r="ME42" s="125" t="e">
        <f aca="false">JA43-JA44</f>
        <v>#N/A</v>
      </c>
      <c r="MF42" s="125" t="e">
        <f aca="false">JB43-JB44</f>
        <v>#N/A</v>
      </c>
      <c r="MG42" s="125" t="e">
        <f aca="false">JC43-JC44</f>
        <v>#N/A</v>
      </c>
      <c r="MH42" s="125" t="e">
        <f aca="false">JD43-JD44</f>
        <v>#N/A</v>
      </c>
      <c r="MI42" s="125" t="e">
        <f aca="false">JE43-JE44</f>
        <v>#N/A</v>
      </c>
      <c r="MJ42" s="125" t="e">
        <f aca="false">JF43-JF44</f>
        <v>#N/A</v>
      </c>
      <c r="MK42" s="125" t="e">
        <f aca="false">JG43-JG44</f>
        <v>#N/A</v>
      </c>
      <c r="ML42" s="125" t="e">
        <f aca="false">JH43-JH44</f>
        <v>#N/A</v>
      </c>
      <c r="MM42" s="125" t="e">
        <f aca="false">JI43-JI44</f>
        <v>#N/A</v>
      </c>
      <c r="MN42" s="125" t="e">
        <f aca="false">JJ43-JJ44</f>
        <v>#N/A</v>
      </c>
      <c r="MO42" s="125" t="e">
        <f aca="false">JK43-JK44</f>
        <v>#N/A</v>
      </c>
      <c r="MP42" s="125" t="e">
        <f aca="false">JL43-JL44</f>
        <v>#N/A</v>
      </c>
      <c r="MQ42" s="125" t="e">
        <f aca="false">JM43-JM44</f>
        <v>#N/A</v>
      </c>
      <c r="MR42" s="125" t="e">
        <f aca="false">JN43-JN44</f>
        <v>#N/A</v>
      </c>
      <c r="MS42" s="125" t="e">
        <f aca="false">JO43-JO44</f>
        <v>#N/A</v>
      </c>
      <c r="MT42" s="125" t="e">
        <f aca="false">JP43-JP44</f>
        <v>#N/A</v>
      </c>
      <c r="MU42" s="125" t="e">
        <f aca="false">JQ43-JQ44</f>
        <v>#N/A</v>
      </c>
      <c r="MV42" s="125" t="e">
        <f aca="false">JR43-JR44</f>
        <v>#N/A</v>
      </c>
      <c r="MW42" s="125" t="e">
        <f aca="false">JS43-JS44</f>
        <v>#N/A</v>
      </c>
      <c r="MX42" s="125" t="e">
        <f aca="false">JT43-JT44</f>
        <v>#N/A</v>
      </c>
      <c r="MY42" s="125" t="e">
        <f aca="false">JU43-JU44</f>
        <v>#N/A</v>
      </c>
      <c r="MZ42" s="125" t="e">
        <f aca="false">JV43-JV44</f>
        <v>#N/A</v>
      </c>
      <c r="NA42" s="125" t="e">
        <f aca="false">JW43-JW44</f>
        <v>#N/A</v>
      </c>
      <c r="NB42" s="125" t="e">
        <f aca="false">JX43-JX44</f>
        <v>#N/A</v>
      </c>
      <c r="NC42" s="125" t="e">
        <f aca="false">JY43-JY44</f>
        <v>#N/A</v>
      </c>
      <c r="ND42" s="125" t="e">
        <f aca="false">JZ43-JZ44</f>
        <v>#N/A</v>
      </c>
      <c r="NE42" s="125" t="e">
        <f aca="false">KA43-KA44</f>
        <v>#N/A</v>
      </c>
      <c r="NF42" s="125" t="e">
        <f aca="false">KB43-KB44</f>
        <v>#N/A</v>
      </c>
      <c r="NG42" s="125" t="e">
        <f aca="false">KC43-KC44</f>
        <v>#N/A</v>
      </c>
      <c r="NH42" s="125" t="e">
        <f aca="false">KD43-KD44</f>
        <v>#N/A</v>
      </c>
      <c r="NI42" s="125" t="e">
        <f aca="false">KE43-KE44</f>
        <v>#N/A</v>
      </c>
      <c r="NJ42" s="125" t="e">
        <f aca="false">KF43-KF44</f>
        <v>#N/A</v>
      </c>
      <c r="NK42" s="125" t="e">
        <f aca="false">KG43-KG44</f>
        <v>#N/A</v>
      </c>
      <c r="NL42" s="125" t="e">
        <f aca="false">KH43-KH44</f>
        <v>#N/A</v>
      </c>
      <c r="NM42" s="125" t="e">
        <f aca="false">KI43-KI44</f>
        <v>#N/A</v>
      </c>
      <c r="NN42" s="125" t="e">
        <f aca="false">KJ43-KJ44</f>
        <v>#N/A</v>
      </c>
      <c r="NO42" s="125" t="e">
        <f aca="false">KK43-KK44</f>
        <v>#N/A</v>
      </c>
      <c r="NP42" s="125" t="e">
        <f aca="false">KL43-KL44</f>
        <v>#N/A</v>
      </c>
      <c r="NQ42" s="125" t="e">
        <f aca="false">KM43-KM44</f>
        <v>#N/A</v>
      </c>
      <c r="NR42" s="125" t="e">
        <f aca="false">KN43-KN44</f>
        <v>#N/A</v>
      </c>
      <c r="NS42" s="125" t="e">
        <f aca="false">KO43-KO44</f>
        <v>#N/A</v>
      </c>
      <c r="NT42" s="125" t="e">
        <f aca="false">KP43-KP44</f>
        <v>#N/A</v>
      </c>
      <c r="NU42" s="125" t="e">
        <f aca="false">KQ43-KQ44</f>
        <v>#N/A</v>
      </c>
      <c r="NV42" s="125" t="e">
        <f aca="false">KR43-KR44</f>
        <v>#N/A</v>
      </c>
      <c r="NW42" s="125" t="e">
        <f aca="false">KS43-KS44</f>
        <v>#N/A</v>
      </c>
      <c r="NX42" s="166"/>
      <c r="NZ42" s="166"/>
    </row>
    <row r="43" customFormat="false" ht="20.1" hidden="false" customHeight="true" outlineLevel="0" collapsed="false">
      <c r="A43" s="199"/>
      <c r="B43" s="206" t="s">
        <v>71</v>
      </c>
      <c r="C43" s="183" t="str">
        <f aca="false">C39</f>
        <v>Dist. (m)</v>
      </c>
      <c r="D43" s="184" t="n">
        <v>58.1</v>
      </c>
      <c r="E43" s="184" t="n">
        <v>77.4</v>
      </c>
      <c r="F43" s="184" t="n">
        <v>575.5</v>
      </c>
      <c r="G43" s="184" t="n">
        <v>597.1</v>
      </c>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207"/>
      <c r="AH43" s="181"/>
      <c r="AI43" s="186" t="str">
        <f aca="false">"Fill: "&amp;TEXT(ABS(NY43),"###,##0.0")&amp;" sq."&amp;AF4&amp;"."</f>
        <v>Fill: 6,342.4 sq.m.</v>
      </c>
      <c r="AJ43" s="186"/>
      <c r="AK43" s="187" t="n">
        <f aca="false">MIN(D43:AG43)</f>
        <v>58.1</v>
      </c>
      <c r="AL43" s="187" t="n">
        <f aca="false">MAX(D43:AG43)</f>
        <v>597.1</v>
      </c>
      <c r="AM43" s="187"/>
      <c r="AN43" s="187"/>
      <c r="AO43" s="187"/>
      <c r="AP43" s="125" t="n">
        <f aca="false">IF(ISNA(AP41),IF(ISNA(AP42),NA(),SMALL($D43:$AG43,AP42)),IF(ISNA(AP42), SMALL($D41:$AG41,AP41), MIN(SMALL($D41:$AG41,AP41),SMALL($D43:$AG43,AP42))))</f>
        <v>0</v>
      </c>
      <c r="AQ43" s="125" t="n">
        <f aca="false">IF(ISNA(AQ41),IF(ISNA(AQ42),NA(),SMALL($D43:$AG43,AQ42)),IF(ISNA(AQ42), SMALL($D41:$AG41,AQ41), MIN(SMALL($D41:$AG41,AQ41),SMALL($D43:$AG43,AQ42))))</f>
        <v>58.1</v>
      </c>
      <c r="AR43" s="125" t="n">
        <f aca="false">IF(ISNA(AR41),IF(ISNA(AR42),NA(),SMALL($D43:$AG43,AR42)),IF(ISNA(AR42), SMALL($D41:$AG41,AR41), MIN(SMALL($D41:$AG41,AR41),SMALL($D43:$AG43,AR42))))</f>
        <v>65</v>
      </c>
      <c r="AS43" s="125" t="n">
        <f aca="false">IF(ISNA(AS41),IF(ISNA(AS42),NA(),SMALL($D43:$AG43,AS42)),IF(ISNA(AS42), SMALL($D41:$AG41,AS41), MIN(SMALL($D41:$AG41,AS41),SMALL($D43:$AG43,AS42))))</f>
        <v>77.4</v>
      </c>
      <c r="AT43" s="125" t="n">
        <f aca="false">IF(ISNA(AT41),IF(ISNA(AT42),NA(),SMALL($D43:$AG43,AT42)),IF(ISNA(AT42), SMALL($D41:$AG41,AT41), MIN(SMALL($D41:$AG41,AT41),SMALL($D43:$AG43,AT42))))</f>
        <v>92</v>
      </c>
      <c r="AU43" s="125" t="n">
        <f aca="false">IF(ISNA(AU41),IF(ISNA(AU42),NA(),SMALL($D43:$AG43,AU42)),IF(ISNA(AU42), SMALL($D41:$AG41,AU41), MIN(SMALL($D41:$AG41,AU41),SMALL($D43:$AG43,AU42))))</f>
        <v>116</v>
      </c>
      <c r="AV43" s="125" t="n">
        <f aca="false">IF(ISNA(AV41),IF(ISNA(AV42),NA(),SMALL($D43:$AG43,AV42)),IF(ISNA(AV42), SMALL($D41:$AG41,AV41), MIN(SMALL($D41:$AG41,AV41),SMALL($D43:$AG43,AV42))))</f>
        <v>141</v>
      </c>
      <c r="AW43" s="125" t="n">
        <f aca="false">IF(ISNA(AW41),IF(ISNA(AW42),NA(),SMALL($D43:$AG43,AW42)),IF(ISNA(AW42), SMALL($D41:$AG41,AW41), MIN(SMALL($D41:$AG41,AW41),SMALL($D43:$AG43,AW42))))</f>
        <v>162</v>
      </c>
      <c r="AX43" s="125" t="n">
        <f aca="false">IF(ISNA(AX41),IF(ISNA(AX42),NA(),SMALL($D43:$AG43,AX42)),IF(ISNA(AX42), SMALL($D41:$AG41,AX41), MIN(SMALL($D41:$AG41,AX41),SMALL($D43:$AG43,AX42))))</f>
        <v>182</v>
      </c>
      <c r="AY43" s="125" t="n">
        <f aca="false">IF(ISNA(AY41),IF(ISNA(AY42),NA(),SMALL($D43:$AG43,AY42)),IF(ISNA(AY42), SMALL($D41:$AG41,AY41), MIN(SMALL($D41:$AG41,AY41),SMALL($D43:$AG43,AY42))))</f>
        <v>203</v>
      </c>
      <c r="AZ43" s="125" t="n">
        <f aca="false">IF(ISNA(AZ41),IF(ISNA(AZ42),NA(),SMALL($D43:$AG43,AZ42)),IF(ISNA(AZ42), SMALL($D41:$AG41,AZ41), MIN(SMALL($D41:$AG41,AZ41),SMALL($D43:$AG43,AZ42))))</f>
        <v>212</v>
      </c>
      <c r="BA43" s="125" t="n">
        <f aca="false">IF(ISNA(BA41),IF(ISNA(BA42),NA(),SMALL($D43:$AG43,BA42)),IF(ISNA(BA42), SMALL($D41:$AG41,BA41), MIN(SMALL($D41:$AG41,BA41),SMALL($D43:$AG43,BA42))))</f>
        <v>222</v>
      </c>
      <c r="BB43" s="125" t="n">
        <f aca="false">IF(ISNA(BB41),IF(ISNA(BB42),NA(),SMALL($D43:$AG43,BB42)),IF(ISNA(BB42), SMALL($D41:$AG41,BB41), MIN(SMALL($D41:$AG41,BB41),SMALL($D43:$AG43,BB42))))</f>
        <v>238</v>
      </c>
      <c r="BC43" s="125" t="n">
        <f aca="false">IF(ISNA(BC41),IF(ISNA(BC42),NA(),SMALL($D43:$AG43,BC42)),IF(ISNA(BC42), SMALL($D41:$AG41,BC41), MIN(SMALL($D41:$AG41,BC41),SMALL($D43:$AG43,BC42))))</f>
        <v>249</v>
      </c>
      <c r="BD43" s="125" t="n">
        <f aca="false">IF(ISNA(BD41),IF(ISNA(BD42),NA(),SMALL($D43:$AG43,BD42)),IF(ISNA(BD42), SMALL($D41:$AG41,BD41), MIN(SMALL($D41:$AG41,BD41),SMALL($D43:$AG43,BD42))))</f>
        <v>260</v>
      </c>
      <c r="BE43" s="125" t="n">
        <f aca="false">IF(ISNA(BE41),IF(ISNA(BE42),NA(),SMALL($D43:$AG43,BE42)),IF(ISNA(BE42), SMALL($D41:$AG41,BE41), MIN(SMALL($D41:$AG41,BE41),SMALL($D43:$AG43,BE42))))</f>
        <v>273</v>
      </c>
      <c r="BF43" s="125" t="n">
        <f aca="false">IF(ISNA(BF41),IF(ISNA(BF42),NA(),SMALL($D43:$AG43,BF42)),IF(ISNA(BF42), SMALL($D41:$AG41,BF41), MIN(SMALL($D41:$AG41,BF41),SMALL($D43:$AG43,BF42))))</f>
        <v>377</v>
      </c>
      <c r="BG43" s="125" t="n">
        <f aca="false">IF(ISNA(BG41),IF(ISNA(BG42),NA(),SMALL($D43:$AG43,BG42)),IF(ISNA(BG42), SMALL($D41:$AG41,BG41), MIN(SMALL($D41:$AG41,BG41),SMALL($D43:$AG43,BG42))))</f>
        <v>386</v>
      </c>
      <c r="BH43" s="125" t="n">
        <f aca="false">IF(ISNA(BH41),IF(ISNA(BH42),NA(),SMALL($D43:$AG43,BH42)),IF(ISNA(BH42), SMALL($D41:$AG41,BH41), MIN(SMALL($D41:$AG41,BH41),SMALL($D43:$AG43,BH42))))</f>
        <v>396</v>
      </c>
      <c r="BI43" s="125" t="n">
        <f aca="false">IF(ISNA(BI41),IF(ISNA(BI42),NA(),SMALL($D43:$AG43,BI42)),IF(ISNA(BI42), SMALL($D41:$AG41,BI41), MIN(SMALL($D41:$AG41,BI41),SMALL($D43:$AG43,BI42))))</f>
        <v>408</v>
      </c>
      <c r="BJ43" s="125" t="n">
        <f aca="false">IF(ISNA(BJ41),IF(ISNA(BJ42),NA(),SMALL($D43:$AG43,BJ42)),IF(ISNA(BJ42), SMALL($D41:$AG41,BJ41), MIN(SMALL($D41:$AG41,BJ41),SMALL($D43:$AG43,BJ42))))</f>
        <v>431</v>
      </c>
      <c r="BK43" s="125" t="n">
        <f aca="false">IF(ISNA(BK41),IF(ISNA(BK42),NA(),SMALL($D43:$AG43,BK42)),IF(ISNA(BK42), SMALL($D41:$AG41,BK41), MIN(SMALL($D41:$AG41,BK41),SMALL($D43:$AG43,BK42))))</f>
        <v>447</v>
      </c>
      <c r="BL43" s="125" t="n">
        <f aca="false">IF(ISNA(BL41),IF(ISNA(BL42),NA(),SMALL($D43:$AG43,BL42)),IF(ISNA(BL42), SMALL($D41:$AG41,BL41), MIN(SMALL($D41:$AG41,BL41),SMALL($D43:$AG43,BL42))))</f>
        <v>464</v>
      </c>
      <c r="BM43" s="125" t="n">
        <f aca="false">IF(ISNA(BM41),IF(ISNA(BM42),NA(),SMALL($D43:$AG43,BM42)),IF(ISNA(BM42), SMALL($D41:$AG41,BM41), MIN(SMALL($D41:$AG41,BM41),SMALL($D43:$AG43,BM42))))</f>
        <v>491</v>
      </c>
      <c r="BN43" s="125" t="n">
        <f aca="false">IF(ISNA(BN41),IF(ISNA(BN42),NA(),SMALL($D43:$AG43,BN42)),IF(ISNA(BN42), SMALL($D41:$AG41,BN41), MIN(SMALL($D41:$AG41,BN41),SMALL($D43:$AG43,BN42))))</f>
        <v>575.5</v>
      </c>
      <c r="BO43" s="125" t="n">
        <f aca="false">IF(ISNA(BO41),IF(ISNA(BO42),NA(),SMALL($D43:$AG43,BO42)),IF(ISNA(BO42), SMALL($D41:$AG41,BO41), MIN(SMALL($D41:$AG41,BO41),SMALL($D43:$AG43,BO42))))</f>
        <v>597.1</v>
      </c>
      <c r="BP43" s="125" t="n">
        <f aca="false">IF(ISNA(BP41),IF(ISNA(BP42),NA(),SMALL($D43:$AG43,BP42)),IF(ISNA(BP42), SMALL($D41:$AG41,BP41), MIN(SMALL($D41:$AG41,BP41),SMALL($D43:$AG43,BP42))))</f>
        <v>610</v>
      </c>
      <c r="BQ43" s="125" t="n">
        <f aca="false">IF(ISNA(BQ41),IF(ISNA(BQ42),NA(),SMALL($D43:$AG43,BQ42)),IF(ISNA(BQ42), SMALL($D41:$AG41,BQ41), MIN(SMALL($D41:$AG41,BQ41),SMALL($D43:$AG43,BQ42))))</f>
        <v>640</v>
      </c>
      <c r="BR43" s="125" t="e">
        <f aca="false">IF(ISNA(BR41),IF(ISNA(BR42),NA(),SMALL($D43:$AG43,BR42)),IF(ISNA(BR42), SMALL($D41:$AG41,BR41), MIN(SMALL($D41:$AG41,BR41),SMALL($D43:$AG43,BR42))))</f>
        <v>#N/A</v>
      </c>
      <c r="BS43" s="125" t="e">
        <f aca="false">IF(ISNA(BS41),IF(ISNA(BS42),NA(),SMALL($D43:$AG43,BS42)),IF(ISNA(BS42), SMALL($D41:$AG41,BS41), MIN(SMALL($D41:$AG41,BS41),SMALL($D43:$AG43,BS42))))</f>
        <v>#N/A</v>
      </c>
      <c r="BT43" s="125" t="e">
        <f aca="false">IF(ISNA(BT41),IF(ISNA(BT42),NA(),SMALL($D43:$AG43,BT42)),IF(ISNA(BT42), SMALL($D41:$AG41,BT41), MIN(SMALL($D41:$AG41,BT41),SMALL($D43:$AG43,BT42))))</f>
        <v>#N/A</v>
      </c>
      <c r="BU43" s="125" t="e">
        <f aca="false">IF(ISNA(BU41),IF(ISNA(BU42),NA(),SMALL($D43:$AG43,BU42)),IF(ISNA(BU42), SMALL($D41:$AG41,BU41), MIN(SMALL($D41:$AG41,BU41),SMALL($D43:$AG43,BU42))))</f>
        <v>#N/A</v>
      </c>
      <c r="BV43" s="125" t="e">
        <f aca="false">IF(ISNA(BV41),IF(ISNA(BV42),NA(),SMALL($D43:$AG43,BV42)),IF(ISNA(BV42), SMALL($D41:$AG41,BV41), MIN(SMALL($D41:$AG41,BV41),SMALL($D43:$AG43,BV42))))</f>
        <v>#N/A</v>
      </c>
      <c r="BW43" s="125" t="e">
        <f aca="false">IF(ISNA(BW41),IF(ISNA(BW42),NA(),SMALL($D43:$AG43,BW42)),IF(ISNA(BW42), SMALL($D41:$AG41,BW41), MIN(SMALL($D41:$AG41,BW41),SMALL($D43:$AG43,BW42))))</f>
        <v>#N/A</v>
      </c>
      <c r="BX43" s="125" t="e">
        <f aca="false">IF(ISNA(BX41),IF(ISNA(BX42),NA(),SMALL($D43:$AG43,BX42)),IF(ISNA(BX42), SMALL($D41:$AG41,BX41), MIN(SMALL($D41:$AG41,BX41),SMALL($D43:$AG43,BX42))))</f>
        <v>#N/A</v>
      </c>
      <c r="BY43" s="125" t="e">
        <f aca="false">IF(ISNA(BY41),IF(ISNA(BY42),NA(),SMALL($D43:$AG43,BY42)),IF(ISNA(BY42), SMALL($D41:$AG41,BY41), MIN(SMALL($D41:$AG41,BY41),SMALL($D43:$AG43,BY42))))</f>
        <v>#N/A</v>
      </c>
      <c r="BZ43" s="125" t="e">
        <f aca="false">IF(ISNA(BZ41),IF(ISNA(BZ42),NA(),SMALL($D43:$AG43,BZ42)),IF(ISNA(BZ42), SMALL($D41:$AG41,BZ41), MIN(SMALL($D41:$AG41,BZ41),SMALL($D43:$AG43,BZ42))))</f>
        <v>#N/A</v>
      </c>
      <c r="CA43" s="125" t="e">
        <f aca="false">IF(ISNA(CA41),IF(ISNA(CA42),NA(),SMALL($D43:$AG43,CA42)),IF(ISNA(CA42), SMALL($D41:$AG41,CA41), MIN(SMALL($D41:$AG41,CA41),SMALL($D43:$AG43,CA42))))</f>
        <v>#N/A</v>
      </c>
      <c r="CB43" s="125" t="e">
        <f aca="false">IF(ISNA(CB41),IF(ISNA(CB42),NA(),SMALL($D43:$AG43,CB42)),IF(ISNA(CB42), SMALL($D41:$AG41,CB41), MIN(SMALL($D41:$AG41,CB41),SMALL($D43:$AG43,CB42))))</f>
        <v>#N/A</v>
      </c>
      <c r="CC43" s="125" t="e">
        <f aca="false">IF(ISNA(CC41),IF(ISNA(CC42),NA(),SMALL($D43:$AG43,CC42)),IF(ISNA(CC42), SMALL($D41:$AG41,CC41), MIN(SMALL($D41:$AG41,CC41),SMALL($D43:$AG43,CC42))))</f>
        <v>#N/A</v>
      </c>
      <c r="CD43" s="125" t="e">
        <f aca="false">IF(ISNA(CD41),IF(ISNA(CD42),NA(),SMALL($D43:$AG43,CD42)),IF(ISNA(CD42), SMALL($D41:$AG41,CD41), MIN(SMALL($D41:$AG41,CD41),SMALL($D43:$AG43,CD42))))</f>
        <v>#N/A</v>
      </c>
      <c r="CE43" s="125" t="e">
        <f aca="false">IF(ISNA(CE41),IF(ISNA(CE42),NA(),SMALL($D43:$AG43,CE42)),IF(ISNA(CE42), SMALL($D41:$AG41,CE41), MIN(SMALL($D41:$AG41,CE41),SMALL($D43:$AG43,CE42))))</f>
        <v>#N/A</v>
      </c>
      <c r="CF43" s="125" t="e">
        <f aca="false">IF(ISNA(CF41),IF(ISNA(CF42),NA(),SMALL($D43:$AG43,CF42)),IF(ISNA(CF42), SMALL($D41:$AG41,CF41), MIN(SMALL($D41:$AG41,CF41),SMALL($D43:$AG43,CF42))))</f>
        <v>#N/A</v>
      </c>
      <c r="CG43" s="125" t="e">
        <f aca="false">IF(ISNA(CG41),IF(ISNA(CG42),NA(),SMALL($D43:$AG43,CG42)),IF(ISNA(CG42), SMALL($D41:$AG41,CG41), MIN(SMALL($D41:$AG41,CG41),SMALL($D43:$AG43,CG42))))</f>
        <v>#N/A</v>
      </c>
      <c r="CH43" s="125" t="e">
        <f aca="false">IF(ISNA(CH41),IF(ISNA(CH42),NA(),SMALL($D43:$AG43,CH42)),IF(ISNA(CH42), SMALL($D41:$AG41,CH41), MIN(SMALL($D41:$AG41,CH41),SMALL($D43:$AG43,CH42))))</f>
        <v>#N/A</v>
      </c>
      <c r="CI43" s="125" t="e">
        <f aca="false">IF(ISNA(CI41),IF(ISNA(CI42),NA(),SMALL($D43:$AG43,CI42)),IF(ISNA(CI42), SMALL($D41:$AG41,CI41), MIN(SMALL($D41:$AG41,CI41),SMALL($D43:$AG43,CI42))))</f>
        <v>#N/A</v>
      </c>
      <c r="CJ43" s="125" t="e">
        <f aca="false">IF(ISNA(CJ41),IF(ISNA(CJ42),NA(),SMALL($D43:$AG43,CJ42)),IF(ISNA(CJ42), SMALL($D41:$AG41,CJ41), MIN(SMALL($D41:$AG41,CJ41),SMALL($D43:$AG43,CJ42))))</f>
        <v>#N/A</v>
      </c>
      <c r="CK43" s="125" t="e">
        <f aca="false">IF(ISNA(CK41),IF(ISNA(CK42),NA(),SMALL($D43:$AG43,CK42)),IF(ISNA(CK42), SMALL($D41:$AG41,CK41), MIN(SMALL($D41:$AG41,CK41),SMALL($D43:$AG43,CK42))))</f>
        <v>#N/A</v>
      </c>
      <c r="CL43" s="125" t="e">
        <f aca="false">IF(ISNA(CL41),IF(ISNA(CL42),NA(),SMALL($D43:$AG43,CL42)),IF(ISNA(CL42), SMALL($D41:$AG41,CL41), MIN(SMALL($D41:$AG41,CL41),SMALL($D43:$AG43,CL42))))</f>
        <v>#N/A</v>
      </c>
      <c r="CM43" s="125" t="e">
        <f aca="false">IF(ISNA(CM41),IF(ISNA(CM42),NA(),SMALL($D43:$AG43,CM42)),IF(ISNA(CM42), SMALL($D41:$AG41,CM41), MIN(SMALL($D41:$AG41,CM41),SMALL($D43:$AG43,CM42))))</f>
        <v>#N/A</v>
      </c>
      <c r="CN43" s="125" t="e">
        <f aca="false">IF(ISNA(CN41),IF(ISNA(CN42),NA(),SMALL($D43:$AG43,CN42)),IF(ISNA(CN42), SMALL($D41:$AG41,CN41), MIN(SMALL($D41:$AG41,CN41),SMALL($D43:$AG43,CN42))))</f>
        <v>#N/A</v>
      </c>
      <c r="CO43" s="125" t="e">
        <f aca="false">IF(ISNA(CO41),IF(ISNA(CO42),NA(),SMALL($D43:$AG43,CO42)),IF(ISNA(CO42), SMALL($D41:$AG41,CO41), MIN(SMALL($D41:$AG41,CO41),SMALL($D43:$AG43,CO42))))</f>
        <v>#N/A</v>
      </c>
      <c r="CP43" s="125" t="e">
        <f aca="false">IF(ISNA(CP41),IF(ISNA(CP42),NA(),SMALL($D43:$AG43,CP42)),IF(ISNA(CP42), SMALL($D41:$AG41,CP41), MIN(SMALL($D41:$AG41,CP41),SMALL($D43:$AG43,CP42))))</f>
        <v>#N/A</v>
      </c>
      <c r="CQ43" s="125" t="e">
        <f aca="false">IF(ISNA(CQ41),IF(ISNA(CQ42),NA(),SMALL($D43:$AG43,CQ42)),IF(ISNA(CQ42), SMALL($D41:$AG41,CQ41), MIN(SMALL($D41:$AG41,CQ41),SMALL($D43:$AG43,CQ42))))</f>
        <v>#N/A</v>
      </c>
      <c r="CR43" s="125" t="e">
        <f aca="false">IF(ISNA(CR41),IF(ISNA(CR42),NA(),SMALL($D43:$AG43,CR42)),IF(ISNA(CR42), SMALL($D41:$AG41,CR41), MIN(SMALL($D41:$AG41,CR41),SMALL($D43:$AG43,CR42))))</f>
        <v>#N/A</v>
      </c>
      <c r="CS43" s="125" t="e">
        <f aca="false">IF(ISNA(CS41),IF(ISNA(CS42),NA(),SMALL($D43:$AG43,CS42)),IF(ISNA(CS42), SMALL($D41:$AG41,CS41), MIN(SMALL($D41:$AG41,CS41),SMALL($D43:$AG43,CS42))))</f>
        <v>#N/A</v>
      </c>
      <c r="CT43" s="125" t="e">
        <f aca="false">IF(ISNA(CT41),IF(ISNA(CT42),NA(),SMALL($D43:$AG43,CT42)),IF(ISNA(CT42), SMALL($D41:$AG41,CT41), MIN(SMALL($D41:$AG41,CT41),SMALL($D43:$AG43,CT42))))</f>
        <v>#N/A</v>
      </c>
      <c r="CU43" s="125" t="e">
        <f aca="false">IF(ISNA(CU41),IF(ISNA(CU42),NA(),SMALL($D43:$AG43,CU42)),IF(ISNA(CU42), SMALL($D41:$AG41,CU41), MIN(SMALL($D41:$AG41,CU41),SMALL($D43:$AG43,CU42))))</f>
        <v>#N/A</v>
      </c>
      <c r="CV43" s="125" t="e">
        <f aca="false">IF(ISNA(CV41),IF(ISNA(CV42),NA(),SMALL($D43:$AG43,CV42)),IF(ISNA(CV42), SMALL($D41:$AG41,CV41), MIN(SMALL($D41:$AG41,CV41),SMALL($D43:$AG43,CV42))))</f>
        <v>#N/A</v>
      </c>
      <c r="CW43" s="125" t="e">
        <f aca="false">IF(ISNA(CW41),IF(ISNA(CW42),NA(),SMALL($D43:$AG43,CW42)),IF(ISNA(CW42), SMALL($D41:$AG41,CW41), MIN(SMALL($D41:$AG41,CW41),SMALL($D43:$AG43,CW42))))</f>
        <v>#N/A</v>
      </c>
      <c r="CY43" s="125" t="n">
        <f aca="false">IF(ISNA(CY41),0,1)</f>
        <v>1</v>
      </c>
      <c r="CZ43" s="125" t="n">
        <f aca="false">IF(ISNA(CZ41),0,1)</f>
        <v>0</v>
      </c>
      <c r="DA43" s="125" t="n">
        <f aca="false">IF(ISNA(DA41),0,1)</f>
        <v>1</v>
      </c>
      <c r="DB43" s="125" t="n">
        <f aca="false">IF(ISNA(DB41),0,1)</f>
        <v>0</v>
      </c>
      <c r="DC43" s="125" t="n">
        <f aca="false">IF(ISNA(DC41),0,1)</f>
        <v>1</v>
      </c>
      <c r="DD43" s="125" t="n">
        <f aca="false">IF(ISNA(DD41),0,1)</f>
        <v>1</v>
      </c>
      <c r="DE43" s="125" t="n">
        <f aca="false">IF(ISNA(DE41),0,1)</f>
        <v>1</v>
      </c>
      <c r="DF43" s="125" t="n">
        <f aca="false">IF(ISNA(DF41),0,1)</f>
        <v>1</v>
      </c>
      <c r="DG43" s="125" t="n">
        <f aca="false">IF(ISNA(DG41),0,1)</f>
        <v>1</v>
      </c>
      <c r="DH43" s="125" t="n">
        <f aca="false">IF(ISNA(DH41),0,1)</f>
        <v>1</v>
      </c>
      <c r="DI43" s="125" t="n">
        <f aca="false">IF(ISNA(DI41),0,1)</f>
        <v>1</v>
      </c>
      <c r="DJ43" s="125" t="n">
        <f aca="false">IF(ISNA(DJ41),0,1)</f>
        <v>1</v>
      </c>
      <c r="DK43" s="125" t="n">
        <f aca="false">IF(ISNA(DK41),0,1)</f>
        <v>1</v>
      </c>
      <c r="DL43" s="125" t="n">
        <f aca="false">IF(ISNA(DL41),0,1)</f>
        <v>1</v>
      </c>
      <c r="DM43" s="125" t="n">
        <f aca="false">IF(ISNA(DM41),0,1)</f>
        <v>1</v>
      </c>
      <c r="DN43" s="125" t="n">
        <f aca="false">IF(ISNA(DN41),0,1)</f>
        <v>1</v>
      </c>
      <c r="DO43" s="125" t="n">
        <f aca="false">IF(ISNA(DO41),0,1)</f>
        <v>1</v>
      </c>
      <c r="DP43" s="125" t="n">
        <f aca="false">IF(ISNA(DP41),0,1)</f>
        <v>1</v>
      </c>
      <c r="DQ43" s="125" t="n">
        <f aca="false">IF(ISNA(DQ41),0,1)</f>
        <v>1</v>
      </c>
      <c r="DR43" s="125" t="n">
        <f aca="false">IF(ISNA(DR41),0,1)</f>
        <v>1</v>
      </c>
      <c r="DS43" s="125" t="n">
        <f aca="false">IF(ISNA(DS41),0,1)</f>
        <v>1</v>
      </c>
      <c r="DT43" s="125" t="n">
        <f aca="false">IF(ISNA(DT41),0,1)</f>
        <v>1</v>
      </c>
      <c r="DU43" s="125" t="n">
        <f aca="false">IF(ISNA(DU41),0,1)</f>
        <v>1</v>
      </c>
      <c r="DV43" s="125" t="n">
        <f aca="false">IF(ISNA(DV41),0,1)</f>
        <v>1</v>
      </c>
      <c r="DW43" s="125" t="n">
        <f aca="false">IF(ISNA(DW41),0,1)</f>
        <v>0</v>
      </c>
      <c r="DX43" s="125" t="n">
        <f aca="false">IF(ISNA(DX41),0,1)</f>
        <v>0</v>
      </c>
      <c r="DY43" s="125" t="n">
        <f aca="false">IF(ISNA(DY41),0,1)</f>
        <v>1</v>
      </c>
      <c r="DZ43" s="125" t="n">
        <f aca="false">IF(ISNA(DZ41),0,1)</f>
        <v>1</v>
      </c>
      <c r="EA43" s="125" t="n">
        <f aca="false">IF(ISNA(EA41),0,1)</f>
        <v>0</v>
      </c>
      <c r="EB43" s="125" t="n">
        <f aca="false">IF(ISNA(EB41),0,1)</f>
        <v>0</v>
      </c>
      <c r="EC43" s="125" t="n">
        <f aca="false">IF(ISNA(EC41),0,1)</f>
        <v>0</v>
      </c>
      <c r="ED43" s="125" t="n">
        <f aca="false">IF(ISNA(ED41),0,1)</f>
        <v>0</v>
      </c>
      <c r="EE43" s="125" t="n">
        <f aca="false">IF(ISNA(EE41),0,1)</f>
        <v>0</v>
      </c>
      <c r="EF43" s="125" t="n">
        <f aca="false">IF(ISNA(EF41),0,1)</f>
        <v>0</v>
      </c>
      <c r="EG43" s="125" t="n">
        <f aca="false">IF(ISNA(EG41),0,1)</f>
        <v>0</v>
      </c>
      <c r="EH43" s="125" t="n">
        <f aca="false">IF(ISNA(EH41),0,1)</f>
        <v>0</v>
      </c>
      <c r="EI43" s="125" t="n">
        <f aca="false">IF(ISNA(EI41),0,1)</f>
        <v>0</v>
      </c>
      <c r="EJ43" s="125" t="n">
        <f aca="false">IF(ISNA(EJ41),0,1)</f>
        <v>0</v>
      </c>
      <c r="EK43" s="125" t="n">
        <f aca="false">IF(ISNA(EK41),0,1)</f>
        <v>0</v>
      </c>
      <c r="EL43" s="125" t="n">
        <f aca="false">IF(ISNA(EL41),0,1)</f>
        <v>0</v>
      </c>
      <c r="EM43" s="125" t="n">
        <f aca="false">IF(ISNA(EM41),0,1)</f>
        <v>0</v>
      </c>
      <c r="EN43" s="125" t="n">
        <f aca="false">IF(ISNA(EN41),0,1)</f>
        <v>0</v>
      </c>
      <c r="EO43" s="125" t="n">
        <f aca="false">IF(ISNA(EO41),0,1)</f>
        <v>0</v>
      </c>
      <c r="EP43" s="125" t="n">
        <f aca="false">IF(ISNA(EP41),0,1)</f>
        <v>0</v>
      </c>
      <c r="EQ43" s="125" t="n">
        <f aca="false">IF(ISNA(EQ41),0,1)</f>
        <v>0</v>
      </c>
      <c r="ER43" s="125" t="n">
        <f aca="false">IF(ISNA(ER41),0,1)</f>
        <v>0</v>
      </c>
      <c r="ES43" s="125" t="n">
        <f aca="false">IF(ISNA(ES41),0,1)</f>
        <v>0</v>
      </c>
      <c r="ET43" s="125" t="n">
        <f aca="false">IF(ISNA(ET41),0,1)</f>
        <v>0</v>
      </c>
      <c r="EU43" s="125" t="n">
        <f aca="false">IF(ISNA(EU41),0,1)</f>
        <v>0</v>
      </c>
      <c r="EV43" s="125" t="n">
        <f aca="false">IF(ISNA(EV41),0,1)</f>
        <v>0</v>
      </c>
      <c r="EW43" s="125" t="n">
        <f aca="false">IF(ISNA(EW41),0,1)</f>
        <v>0</v>
      </c>
      <c r="EX43" s="125" t="n">
        <f aca="false">IF(ISNA(EX41),0,1)</f>
        <v>0</v>
      </c>
      <c r="EY43" s="125" t="n">
        <f aca="false">IF(ISNA(EY41),0,1)</f>
        <v>0</v>
      </c>
      <c r="EZ43" s="125" t="n">
        <f aca="false">IF(ISNA(EZ41),0,1)</f>
        <v>0</v>
      </c>
      <c r="FA43" s="125" t="n">
        <f aca="false">IF(ISNA(FA41),0,1)</f>
        <v>0</v>
      </c>
      <c r="FB43" s="125" t="n">
        <f aca="false">IF(ISNA(FB41),0,1)</f>
        <v>0</v>
      </c>
      <c r="FC43" s="125" t="n">
        <f aca="false">IF(ISNA(FC41),0,1)</f>
        <v>0</v>
      </c>
      <c r="FD43" s="125" t="n">
        <f aca="false">IF(ISNA(FD41),0,1)</f>
        <v>0</v>
      </c>
      <c r="FE43" s="125" t="n">
        <f aca="false">IF(ISNA(FE41),0,1)</f>
        <v>0</v>
      </c>
      <c r="FF43" s="125" t="n">
        <f aca="false">IF(ISNA(FF41),0,1)</f>
        <v>0</v>
      </c>
      <c r="FI43" s="125" t="e">
        <f aca="false">FI41-FI42</f>
        <v>#N/A</v>
      </c>
      <c r="FJ43" s="125" t="n">
        <f aca="false">FJ41-FJ42</f>
        <v>-0.169230769230769</v>
      </c>
      <c r="FK43" s="125" t="n">
        <f aca="false">FK41-FK42</f>
        <v>-7.6</v>
      </c>
      <c r="FL43" s="125" t="n">
        <f aca="false">FL41-FL42</f>
        <v>-22.2962962962963</v>
      </c>
      <c r="FM43" s="125" t="n">
        <f aca="false">FM41-FM42</f>
        <v>-25</v>
      </c>
      <c r="FN43" s="125" t="n">
        <f aca="false">FN41-FN42</f>
        <v>-30</v>
      </c>
      <c r="FO43" s="125" t="n">
        <f aca="false">FO41-FO42</f>
        <v>-30</v>
      </c>
      <c r="FP43" s="125" t="n">
        <f aca="false">FP41-FP42</f>
        <v>-25</v>
      </c>
      <c r="FQ43" s="125" t="n">
        <f aca="false">FQ41-FQ42</f>
        <v>-20</v>
      </c>
      <c r="FR43" s="125" t="n">
        <f aca="false">FR41-FR42</f>
        <v>-15</v>
      </c>
      <c r="FS43" s="125" t="n">
        <f aca="false">FS41-FS42</f>
        <v>-10</v>
      </c>
      <c r="FT43" s="125" t="n">
        <f aca="false">FT41-FT42</f>
        <v>-5</v>
      </c>
      <c r="FU43" s="125" t="n">
        <f aca="false">FU41-FU42</f>
        <v>0</v>
      </c>
      <c r="FV43" s="125" t="n">
        <f aca="false">FV41-FV42</f>
        <v>5</v>
      </c>
      <c r="FW43" s="125" t="n">
        <f aca="false">FW41-FW42</f>
        <v>10</v>
      </c>
      <c r="FX43" s="125" t="n">
        <f aca="false">FX41-FX42</f>
        <v>15</v>
      </c>
      <c r="FY43" s="125" t="n">
        <f aca="false">FY41-FY42</f>
        <v>15</v>
      </c>
      <c r="FZ43" s="125" t="n">
        <f aca="false">FZ41-FZ42</f>
        <v>10</v>
      </c>
      <c r="GA43" s="125" t="n">
        <f aca="false">GA41-GA42</f>
        <v>5</v>
      </c>
      <c r="GB43" s="125" t="n">
        <f aca="false">GB41-GB42</f>
        <v>0</v>
      </c>
      <c r="GC43" s="125" t="n">
        <f aca="false">GC41-GC42</f>
        <v>-5</v>
      </c>
      <c r="GD43" s="125" t="n">
        <f aca="false">GD41-GD42</f>
        <v>-10</v>
      </c>
      <c r="GE43" s="125" t="n">
        <f aca="false">GE41-GE42</f>
        <v>-15</v>
      </c>
      <c r="GF43" s="125" t="n">
        <f aca="false">GF41-GF42</f>
        <v>-20</v>
      </c>
      <c r="GG43" s="125" t="n">
        <f aca="false">GG41-GG42</f>
        <v>-20</v>
      </c>
      <c r="GH43" s="125" t="n">
        <f aca="false">GH41-GH42</f>
        <v>1.6</v>
      </c>
      <c r="GI43" s="125" t="e">
        <f aca="false">GI41-GI42</f>
        <v>#N/A</v>
      </c>
      <c r="GJ43" s="125" t="e">
        <f aca="false">GJ41-GJ42</f>
        <v>#N/A</v>
      </c>
      <c r="GK43" s="125" t="e">
        <f aca="false">GK41-GK42</f>
        <v>#N/A</v>
      </c>
      <c r="GL43" s="125" t="e">
        <f aca="false">GL41-GL42</f>
        <v>#N/A</v>
      </c>
      <c r="GM43" s="125" t="e">
        <f aca="false">GM41-GM42</f>
        <v>#N/A</v>
      </c>
      <c r="GN43" s="125" t="e">
        <f aca="false">GN41-GN42</f>
        <v>#N/A</v>
      </c>
      <c r="GO43" s="125" t="e">
        <f aca="false">GO41-GO42</f>
        <v>#N/A</v>
      </c>
      <c r="GP43" s="125" t="e">
        <f aca="false">GP41-GP42</f>
        <v>#N/A</v>
      </c>
      <c r="GQ43" s="125" t="e">
        <f aca="false">GQ41-GQ42</f>
        <v>#N/A</v>
      </c>
      <c r="GR43" s="125" t="e">
        <f aca="false">GR41-GR42</f>
        <v>#N/A</v>
      </c>
      <c r="GS43" s="125" t="e">
        <f aca="false">GS41-GS42</f>
        <v>#N/A</v>
      </c>
      <c r="GT43" s="125" t="e">
        <f aca="false">GT41-GT42</f>
        <v>#N/A</v>
      </c>
      <c r="GU43" s="125" t="e">
        <f aca="false">GU41-GU42</f>
        <v>#N/A</v>
      </c>
      <c r="GV43" s="125" t="e">
        <f aca="false">GV41-GV42</f>
        <v>#N/A</v>
      </c>
      <c r="GW43" s="125" t="e">
        <f aca="false">GW41-GW42</f>
        <v>#N/A</v>
      </c>
      <c r="GX43" s="125" t="e">
        <f aca="false">GX41-GX42</f>
        <v>#N/A</v>
      </c>
      <c r="GY43" s="125" t="e">
        <f aca="false">GY41-GY42</f>
        <v>#N/A</v>
      </c>
      <c r="GZ43" s="125" t="e">
        <f aca="false">GZ41-GZ42</f>
        <v>#N/A</v>
      </c>
      <c r="HA43" s="125" t="e">
        <f aca="false">HA41-HA42</f>
        <v>#N/A</v>
      </c>
      <c r="HB43" s="125" t="e">
        <f aca="false">HB41-HB42</f>
        <v>#N/A</v>
      </c>
      <c r="HC43" s="125" t="e">
        <f aca="false">HC41-HC42</f>
        <v>#N/A</v>
      </c>
      <c r="HD43" s="125" t="e">
        <f aca="false">HD41-HD42</f>
        <v>#N/A</v>
      </c>
      <c r="HE43" s="125" t="e">
        <f aca="false">HE41-HE42</f>
        <v>#N/A</v>
      </c>
      <c r="HF43" s="125" t="e">
        <f aca="false">HF41-HF42</f>
        <v>#N/A</v>
      </c>
      <c r="HG43" s="125" t="e">
        <f aca="false">HG41-HG42</f>
        <v>#N/A</v>
      </c>
      <c r="HH43" s="125" t="e">
        <f aca="false">HH41-HH42</f>
        <v>#N/A</v>
      </c>
      <c r="HI43" s="125" t="e">
        <f aca="false">HI41-HI42</f>
        <v>#N/A</v>
      </c>
      <c r="HJ43" s="125" t="e">
        <f aca="false">HJ41-HJ42</f>
        <v>#N/A</v>
      </c>
      <c r="HK43" s="125" t="e">
        <f aca="false">HK41-HK42</f>
        <v>#N/A</v>
      </c>
      <c r="HL43" s="125" t="e">
        <f aca="false">HL41-HL42</f>
        <v>#N/A</v>
      </c>
      <c r="HM43" s="125" t="e">
        <f aca="false">HM41-HM42</f>
        <v>#N/A</v>
      </c>
      <c r="HN43" s="125" t="e">
        <f aca="false">HN41-HN42</f>
        <v>#N/A</v>
      </c>
      <c r="HO43" s="125" t="e">
        <f aca="false">HO41-HO42</f>
        <v>#N/A</v>
      </c>
      <c r="HP43" s="125" t="e">
        <f aca="false">HP41-HP42</f>
        <v>#N/A</v>
      </c>
      <c r="HR43" s="125" t="e">
        <f aca="false">IF(FH44=0,INDEX($FI42:$HP42,1,HR41),HQ43+(INDEX($FI42:$HP42,1,HS41)-HQ43)*(HR42-HQ42)/(HS42-HQ42))</f>
        <v>#N/A</v>
      </c>
      <c r="HS43" s="125" t="n">
        <f aca="false">IF(FI44=0,INDEX($FI42:$HP42,1,HS41),HR43+(INDEX($FI42:$HP42,1,HT41)-HR43)*(HS42-HR42)/(HT42-HR42))</f>
        <v>-19.3</v>
      </c>
      <c r="HT43" s="125" t="n">
        <f aca="false">IF(FJ44=0,INDEX($FI42:$HP42,1,HT41),HS43+(INDEX($FI42:$HP42,1,HU41)-HS43)*(HT42-HS42)/(HU42-HS42))</f>
        <v>-12.4</v>
      </c>
      <c r="HU43" s="125" t="n">
        <f aca="false">IF(FK44=0,INDEX($FI42:$HP42,1,HU41),HT43+(INDEX($FI42:$HP42,1,HV41)-HT43)*(HU42-HT42)/(HV42-HT42))</f>
        <v>0</v>
      </c>
      <c r="HV43" s="125" t="n">
        <f aca="false">IF(FL44=0,INDEX($FI42:$HP42,1,HV41),HU43+(INDEX($FI42:$HP42,1,HW41)-HU43)*(HV42-HU42)/(HW42-HU42))</f>
        <v>0</v>
      </c>
      <c r="HW43" s="125" t="n">
        <f aca="false">IF(FM44=0,INDEX($FI42:$HP42,1,HW41),HV43+(INDEX($FI42:$HP42,1,HX41)-HV43)*(HW42-HV42)/(HX42-HV42))</f>
        <v>0</v>
      </c>
      <c r="HX43" s="125" t="n">
        <f aca="false">IF(FN44=0,INDEX($FI42:$HP42,1,HX41),HW43+(INDEX($FI42:$HP42,1,HY41)-HW43)*(HX42-HW42)/(HY42-HW42))</f>
        <v>0</v>
      </c>
      <c r="HY43" s="125" t="n">
        <f aca="false">IF(FO44=0,INDEX($FI42:$HP42,1,HY41),HX43+(INDEX($FI42:$HP42,1,HZ41)-HX43)*(HY42-HX42)/(HZ42-HX42))</f>
        <v>0</v>
      </c>
      <c r="HZ43" s="125" t="n">
        <f aca="false">IF(FP44=0,INDEX($FI42:$HP42,1,HZ41),HY43+(INDEX($FI42:$HP42,1,IA41)-HY43)*(HZ42-HY42)/(IA42-HY42))</f>
        <v>0</v>
      </c>
      <c r="IA43" s="125" t="n">
        <f aca="false">IF(FQ44=0,INDEX($FI42:$HP42,1,IA41),HZ43+(INDEX($FI42:$HP42,1,IB41)-HZ43)*(IA42-HZ42)/(IB42-HZ42))</f>
        <v>0</v>
      </c>
      <c r="IB43" s="125" t="n">
        <f aca="false">IF(FR44=0,INDEX($FI42:$HP42,1,IB41),IA43+(INDEX($FI42:$HP42,1,IC41)-IA43)*(IB42-IA42)/(IC42-IA42))</f>
        <v>0</v>
      </c>
      <c r="IC43" s="125" t="n">
        <f aca="false">IF(FS44=0,INDEX($FI42:$HP42,1,IC41),IB43+(INDEX($FI42:$HP42,1,ID41)-IB43)*(IC42-IB42)/(ID42-IB42))</f>
        <v>0</v>
      </c>
      <c r="ID43" s="125" t="n">
        <f aca="false">IF(FT44=0,INDEX($FI42:$HP42,1,ID41),IC43+(INDEX($FI42:$HP42,1,IE41)-IC43)*(ID42-IC42)/(IE42-IC42))</f>
        <v>0</v>
      </c>
      <c r="IE43" s="125" t="n">
        <f aca="false">IF(FU44=0,INDEX($FI42:$HP42,1,IE41),ID43+(INDEX($FI42:$HP42,1,IF41)-ID43)*(IE42-ID42)/(IF42-ID42))</f>
        <v>0</v>
      </c>
      <c r="IF43" s="125" t="n">
        <f aca="false">IF(FV44=0,INDEX($FI42:$HP42,1,IF41),IE43+(INDEX($FI42:$HP42,1,IG41)-IE43)*(IF42-IE42)/(IG42-IE42))</f>
        <v>0</v>
      </c>
      <c r="IG43" s="125" t="n">
        <f aca="false">IF(FW44=0,INDEX($FI42:$HP42,1,IG41),IF43+(INDEX($FI42:$HP42,1,IH41)-IF43)*(IG42-IF42)/(IH42-IF42))</f>
        <v>0</v>
      </c>
      <c r="IH43" s="125" t="n">
        <f aca="false">IF(FX44=0,INDEX($FI42:$HP42,1,IH41),IG43+(INDEX($FI42:$HP42,1,II41)-IG43)*(IH42-IG42)/(II42-IG42))</f>
        <v>0</v>
      </c>
      <c r="II43" s="125" t="n">
        <f aca="false">IF(FY44=0,INDEX($FI42:$HP42,1,II41),IH43+(INDEX($FI42:$HP42,1,IJ41)-IH43)*(II42-IH42)/(IJ42-IH42))</f>
        <v>0</v>
      </c>
      <c r="IJ43" s="125" t="n">
        <f aca="false">IF(FZ44=0,INDEX($FI42:$HP42,1,IJ41),II43+(INDEX($FI42:$HP42,1,IK41)-II43)*(IJ42-II42)/(IK42-II42))</f>
        <v>0</v>
      </c>
      <c r="IK43" s="125" t="n">
        <f aca="false">IF(GA44=0,INDEX($FI42:$HP42,1,IK41),IJ43+(INDEX($FI42:$HP42,1,IL41)-IJ43)*(IK42-IJ42)/(IL42-IJ42))</f>
        <v>0</v>
      </c>
      <c r="IL43" s="125" t="n">
        <f aca="false">IF(GB44=0,INDEX($FI42:$HP42,1,IL41),IK43+(INDEX($FI42:$HP42,1,IM41)-IK43)*(IL42-IK42)/(IM42-IK42))</f>
        <v>0</v>
      </c>
      <c r="IM43" s="125" t="n">
        <f aca="false">IF(GC44=0,INDEX($FI42:$HP42,1,IM41),IL43+(INDEX($FI42:$HP42,1,IN41)-IL43)*(IM42-IL42)/(IN42-IL42))</f>
        <v>0</v>
      </c>
      <c r="IN43" s="125" t="n">
        <f aca="false">IF(GD44=0,INDEX($FI42:$HP42,1,IN41),IM43+(INDEX($FI42:$HP42,1,IO41)-IM43)*(IN42-IM42)/(IO42-IM42))</f>
        <v>0</v>
      </c>
      <c r="IO43" s="125" t="n">
        <f aca="false">IF(GE44=0,INDEX($FI42:$HP42,1,IO41),IN43+(INDEX($FI42:$HP42,1,IP41)-IN43)*(IO42-IN42)/(IP42-IN42))</f>
        <v>0</v>
      </c>
      <c r="IP43" s="125" t="n">
        <f aca="false">IF(GF44=0,INDEX($FI42:$HP42,1,IP41),IO43+(INDEX($FI42:$HP42,1,IQ41)-IO43)*(IP42-IO42)/(IQ42-IO42))</f>
        <v>0</v>
      </c>
      <c r="IQ43" s="125" t="n">
        <f aca="false">IF(GG44=0,INDEX($FI42:$HP42,1,IQ41),IP43+(INDEX($FI42:$HP42,1,IR41)-IP43)*(IQ42-IP42)/(IR42-IP42))</f>
        <v>-20</v>
      </c>
      <c r="IR43" s="125" t="n">
        <f aca="false">IF(GH44=0,INDEX($FI42:$HP42,1,IR41),IQ43+(INDEX($FI42:$HP42,1,IS41)-IQ43)*(IR42-IQ42)/(IS42-IQ42))</f>
        <v>-21.6</v>
      </c>
      <c r="IS43" s="125" t="e">
        <f aca="false">IF(GI44=0,INDEX($FI42:$HP42,1,IS41),IR43+(INDEX($FI42:$HP42,1,IT41)-IR43)*(IS42-IR42)/(IT42-IR42))</f>
        <v>#N/A</v>
      </c>
      <c r="IT43" s="125" t="e">
        <f aca="false">IF(GJ44=0,INDEX($FI42:$HP42,1,IT41),IS43+(INDEX($FI42:$HP42,1,IU41)-IS43)*(IT42-IS42)/(IU42-IS42))</f>
        <v>#N/A</v>
      </c>
      <c r="IU43" s="125" t="e">
        <f aca="false">IF(GK44=0,INDEX($FI42:$HP42,1,IU41),IT43+(INDEX($FI42:$HP42,1,IV41)-IT43)*(IU42-IT42)/(IV42-IT42))</f>
        <v>#N/A</v>
      </c>
      <c r="IV43" s="125" t="e">
        <f aca="false">IF(GL44=0,INDEX($FI42:$HP42,1,IV41),IU43+(INDEX($FI42:$HP42,1,IW41)-IU43)*(IV42-IU42)/(IW42-IU42))</f>
        <v>#N/A</v>
      </c>
      <c r="IW43" s="125" t="e">
        <f aca="false">IF(GM44=0,INDEX($FI42:$HP42,1,IW41),IV43+(INDEX($FI42:$HP42,1,IX41)-IV43)*(IW42-IV42)/(IX42-IV42))</f>
        <v>#N/A</v>
      </c>
      <c r="IX43" s="125" t="e">
        <f aca="false">IF(GN44=0,INDEX($FI42:$HP42,1,IX41),IW43+(INDEX($FI42:$HP42,1,IY41)-IW43)*(IX42-IW42)/(IY42-IW42))</f>
        <v>#N/A</v>
      </c>
      <c r="IY43" s="125" t="e">
        <f aca="false">IF(GO44=0,INDEX($FI42:$HP42,1,IY41),IX43+(INDEX($FI42:$HP42,1,IZ41)-IX43)*(IY42-IX42)/(IZ42-IX42))</f>
        <v>#N/A</v>
      </c>
      <c r="IZ43" s="125" t="e">
        <f aca="false">IF(GP44=0,INDEX($FI42:$HP42,1,IZ41),IY43+(INDEX($FI42:$HP42,1,JA41)-IY43)*(IZ42-IY42)/(JA42-IY42))</f>
        <v>#N/A</v>
      </c>
      <c r="JA43" s="125" t="e">
        <f aca="false">IF(GQ44=0,INDEX($FI42:$HP42,1,JA41),IZ43+(INDEX($FI42:$HP42,1,JB41)-IZ43)*(JA42-IZ42)/(JB42-IZ42))</f>
        <v>#N/A</v>
      </c>
      <c r="JB43" s="125" t="e">
        <f aca="false">IF(GR44=0,INDEX($FI42:$HP42,1,JB41),JA43+(INDEX($FI42:$HP42,1,JC41)-JA43)*(JB42-JA42)/(JC42-JA42))</f>
        <v>#N/A</v>
      </c>
      <c r="JC43" s="125" t="e">
        <f aca="false">IF(GS44=0,INDEX($FI42:$HP42,1,JC41),JB43+(INDEX($FI42:$HP42,1,JD41)-JB43)*(JC42-JB42)/(JD42-JB42))</f>
        <v>#N/A</v>
      </c>
      <c r="JD43" s="125" t="e">
        <f aca="false">IF(GT44=0,INDEX($FI42:$HP42,1,JD41),JC43+(INDEX($FI42:$HP42,1,JE41)-JC43)*(JD42-JC42)/(JE42-JC42))</f>
        <v>#N/A</v>
      </c>
      <c r="JE43" s="125" t="e">
        <f aca="false">IF(GU44=0,INDEX($FI42:$HP42,1,JE41),JD43+(INDEX($FI42:$HP42,1,JF41)-JD43)*(JE42-JD42)/(JF42-JD42))</f>
        <v>#N/A</v>
      </c>
      <c r="JF43" s="125" t="e">
        <f aca="false">IF(GV44=0,INDEX($FI42:$HP42,1,JF41),JE43+(INDEX($FI42:$HP42,1,JG41)-JE43)*(JF42-JE42)/(JG42-JE42))</f>
        <v>#N/A</v>
      </c>
      <c r="JG43" s="125" t="e">
        <f aca="false">IF(GW44=0,INDEX($FI42:$HP42,1,JG41),JF43+(INDEX($FI42:$HP42,1,JH41)-JF43)*(JG42-JF42)/(JH42-JF42))</f>
        <v>#N/A</v>
      </c>
      <c r="JH43" s="125" t="e">
        <f aca="false">IF(GX44=0,INDEX($FI42:$HP42,1,JH41),JG43+(INDEX($FI42:$HP42,1,JI41)-JG43)*(JH42-JG42)/(JI42-JG42))</f>
        <v>#N/A</v>
      </c>
      <c r="JI43" s="125" t="e">
        <f aca="false">IF(GY44=0,INDEX($FI42:$HP42,1,JI41),JH43+(INDEX($FI42:$HP42,1,JJ41)-JH43)*(JI42-JH42)/(JJ42-JH42))</f>
        <v>#N/A</v>
      </c>
      <c r="JJ43" s="125" t="e">
        <f aca="false">IF(GZ44=0,INDEX($FI42:$HP42,1,JJ41),JI43+(INDEX($FI42:$HP42,1,JK41)-JI43)*(JJ42-JI42)/(JK42-JI42))</f>
        <v>#N/A</v>
      </c>
      <c r="JK43" s="125" t="e">
        <f aca="false">IF(HA44=0,INDEX($FI42:$HP42,1,JK41),JJ43+(INDEX($FI42:$HP42,1,JL41)-JJ43)*(JK42-JJ42)/(JL42-JJ42))</f>
        <v>#N/A</v>
      </c>
      <c r="JL43" s="125" t="e">
        <f aca="false">IF(HB44=0,INDEX($FI42:$HP42,1,JL41),JK43+(INDEX($FI42:$HP42,1,JM41)-JK43)*(JL42-JK42)/(JM42-JK42))</f>
        <v>#N/A</v>
      </c>
      <c r="JM43" s="125" t="e">
        <f aca="false">IF(HC44=0,INDEX($FI42:$HP42,1,JM41),JL43+(INDEX($FI42:$HP42,1,JN41)-JL43)*(JM42-JL42)/(JN42-JL42))</f>
        <v>#N/A</v>
      </c>
      <c r="JN43" s="125" t="e">
        <f aca="false">IF(HD44=0,INDEX($FI42:$HP42,1,JN41),JM43+(INDEX($FI42:$HP42,1,JO41)-JM43)*(JN42-JM42)/(JO42-JM42))</f>
        <v>#N/A</v>
      </c>
      <c r="JO43" s="125" t="e">
        <f aca="false">IF(HE44=0,INDEX($FI42:$HP42,1,JO41),JN43+(INDEX($FI42:$HP42,1,JP41)-JN43)*(JO42-JN42)/(JP42-JN42))</f>
        <v>#N/A</v>
      </c>
      <c r="JP43" s="125" t="e">
        <f aca="false">IF(HF44=0,INDEX($FI42:$HP42,1,JP41),JO43+(INDEX($FI42:$HP42,1,JQ41)-JO43)*(JP42-JO42)/(JQ42-JO42))</f>
        <v>#N/A</v>
      </c>
      <c r="JQ43" s="125" t="e">
        <f aca="false">IF(HG44=0,INDEX($FI42:$HP42,1,JQ41),JP43+(INDEX($FI42:$HP42,1,JR41)-JP43)*(JQ42-JP42)/(JR42-JP42))</f>
        <v>#N/A</v>
      </c>
      <c r="JR43" s="125" t="e">
        <f aca="false">IF(HH44=0,INDEX($FI42:$HP42,1,JR41),JQ43+(INDEX($FI42:$HP42,1,JS41)-JQ43)*(JR42-JQ42)/(JS42-JQ42))</f>
        <v>#N/A</v>
      </c>
      <c r="JS43" s="125" t="e">
        <f aca="false">IF(HI44=0,INDEX($FI42:$HP42,1,JS41),JR43+(INDEX($FI42:$HP42,1,JT41)-JR43)*(JS42-JR42)/(JT42-JR42))</f>
        <v>#N/A</v>
      </c>
      <c r="JT43" s="125" t="e">
        <f aca="false">IF(HJ44=0,INDEX($FI42:$HP42,1,JT41),JS43+(INDEX($FI42:$HP42,1,JU41)-JS43)*(JT42-JS42)/(JU42-JS42))</f>
        <v>#N/A</v>
      </c>
      <c r="JU43" s="125" t="e">
        <f aca="false">IF(HK44=0,INDEX($FI42:$HP42,1,JU41),JT43+(INDEX($FI42:$HP42,1,JV41)-JT43)*(JU42-JT42)/(JV42-JT42))</f>
        <v>#N/A</v>
      </c>
      <c r="JV43" s="125" t="e">
        <f aca="false">IF(HL44=0,INDEX($FI42:$HP42,1,JV41),JU43+(INDEX($FI42:$HP42,1,JW41)-JU43)*(JV42-JU42)/(JW42-JU42))</f>
        <v>#N/A</v>
      </c>
      <c r="JW43" s="125" t="e">
        <f aca="false">IF(HM44=0,INDEX($FI42:$HP42,1,JW41),JV43+(INDEX($FI42:$HP42,1,JX41)-JV43)*(JW42-JV42)/(JX42-JV42))</f>
        <v>#N/A</v>
      </c>
      <c r="JX43" s="125" t="e">
        <f aca="false">IF(HN44=0,INDEX($FI42:$HP42,1,JX41),JW43+(INDEX($FI42:$HP42,1,JY41)-JW43)*(JX42-JW42)/(JY42-JW42))</f>
        <v>#N/A</v>
      </c>
      <c r="JY43" s="125" t="e">
        <f aca="false">IF(HO44=0,INDEX($FI42:$HP42,1,JY41),JX43+(INDEX($FI42:$HP42,1,JZ41)-JX43)*(JY42-JX42)/(JZ42-JX42))</f>
        <v>#N/A</v>
      </c>
      <c r="JZ43" s="125" t="e">
        <f aca="false">IF(ISNUMBER(INDEX($FI42:$HP42,1,JZ41)),INDEX($FI42:$HP42,1,JZ41),NA())</f>
        <v>#N/A</v>
      </c>
      <c r="KA43" s="125" t="e">
        <f aca="false">IF(ISNUMBER(INDEX($FI42:$HP42,1,KA41)),INDEX($FI42:$HP42,1,KA41),NA())</f>
        <v>#N/A</v>
      </c>
      <c r="KB43" s="125" t="e">
        <f aca="false">IF(ISNUMBER(INDEX($FI42:$HP42,1,KB41)),INDEX($FI42:$HP42,1,KB41),NA())</f>
        <v>#N/A</v>
      </c>
      <c r="KC43" s="125" t="e">
        <f aca="false">IF(ISNUMBER(INDEX($FI42:$HP42,1,KC41)),INDEX($FI42:$HP42,1,KC41),NA())</f>
        <v>#N/A</v>
      </c>
      <c r="KD43" s="125" t="e">
        <f aca="false">IF(ISNUMBER(INDEX($FI42:$HP42,1,KD41)),INDEX($FI42:$HP42,1,KD41),NA())</f>
        <v>#N/A</v>
      </c>
      <c r="KE43" s="125" t="e">
        <f aca="false">IF(ISNUMBER(INDEX($FI42:$HP42,1,KE41)),INDEX($FI42:$HP42,1,KE41),NA())</f>
        <v>#N/A</v>
      </c>
      <c r="KF43" s="125" t="e">
        <f aca="false">IF(ISNUMBER(INDEX($FI42:$HP42,1,KF41)),INDEX($FI42:$HP42,1,KF41),NA())</f>
        <v>#N/A</v>
      </c>
      <c r="KG43" s="125" t="e">
        <f aca="false">IF(ISNUMBER(INDEX($FI42:$HP42,1,KG41)),INDEX($FI42:$HP42,1,KG41),NA())</f>
        <v>#N/A</v>
      </c>
      <c r="KH43" s="125" t="e">
        <f aca="false">IF(ISNUMBER(INDEX($FI42:$HP42,1,KH41)),INDEX($FI42:$HP42,1,KH41),NA())</f>
        <v>#N/A</v>
      </c>
      <c r="KI43" s="125" t="e">
        <f aca="false">IF(ISNUMBER(INDEX($FI42:$HP42,1,KI41)),INDEX($FI42:$HP42,1,KI41),NA())</f>
        <v>#N/A</v>
      </c>
      <c r="KJ43" s="125" t="e">
        <f aca="false">IF(ISNUMBER(INDEX($FI42:$HP42,1,KJ41)),INDEX($FI42:$HP42,1,KJ41),NA())</f>
        <v>#N/A</v>
      </c>
      <c r="KK43" s="125" t="e">
        <f aca="false">IF(ISNUMBER(INDEX($FI42:$HP42,1,KK41)),INDEX($FI42:$HP42,1,KK41),NA())</f>
        <v>#N/A</v>
      </c>
      <c r="KL43" s="125" t="e">
        <f aca="false">IF(ISNUMBER(INDEX($FI42:$HP42,1,KL41)),INDEX($FI42:$HP42,1,KL41),NA())</f>
        <v>#N/A</v>
      </c>
      <c r="KM43" s="125" t="e">
        <f aca="false">IF(ISNUMBER(INDEX($FI42:$HP42,1,KM41)),INDEX($FI42:$HP42,1,KM41),NA())</f>
        <v>#N/A</v>
      </c>
      <c r="KN43" s="125" t="e">
        <f aca="false">IF(ISNUMBER(INDEX($FI42:$HP42,1,KN41)),INDEX($FI42:$HP42,1,KN41),NA())</f>
        <v>#N/A</v>
      </c>
      <c r="KO43" s="125" t="e">
        <f aca="false">IF(ISNUMBER(INDEX($FI42:$HP42,1,KO41)),INDEX($FI42:$HP42,1,KO41),NA())</f>
        <v>#N/A</v>
      </c>
      <c r="KP43" s="125" t="e">
        <f aca="false">IF(ISNUMBER(INDEX($FI42:$HP42,1,KP41)),INDEX($FI42:$HP42,1,KP41),NA())</f>
        <v>#N/A</v>
      </c>
      <c r="KQ43" s="125" t="e">
        <f aca="false">IF(ISNUMBER(INDEX($FI42:$HP42,1,KQ41)),INDEX($FI42:$HP42,1,KQ41),NA())</f>
        <v>#N/A</v>
      </c>
      <c r="KR43" s="125" t="e">
        <f aca="false">IF(ISNUMBER(INDEX($FI42:$HP42,1,KR41)),INDEX($FI42:$HP42,1,KR41),NA())</f>
        <v>#N/A</v>
      </c>
      <c r="KS43" s="125" t="e">
        <f aca="false">IF(ISNUMBER(INDEX($FI42:$HP42,1,KS41)),INDEX($FI42:$HP42,1,KS41),NA())</f>
        <v>#N/A</v>
      </c>
      <c r="KU43" s="125" t="s">
        <v>72</v>
      </c>
      <c r="KV43" s="125" t="str">
        <f aca="false">IF(AND(ISNUMBER(KV42),ISNUMBER(KW42)),IF(AND(KV42&gt;=0,KW42&gt;=0),0.5*(KW42+KV42)*(KW41-KV41),""),"")</f>
        <v/>
      </c>
      <c r="KW43" s="125" t="n">
        <f aca="false">IF(AND(ISNUMBER(KW42),ISNUMBER(KX42)),IF(AND(KW42&gt;=0,KX42&gt;=0),0.5*(KX42+KW42)*(KX41-KW41),""),"")</f>
        <v>26.8038461538461</v>
      </c>
      <c r="KX43" s="125" t="n">
        <f aca="false">IF(AND(ISNUMBER(KX42),ISNUMBER(KY42)),IF(AND(KX42&gt;=0,KY42&gt;=0),0.5*(KY42+KX42)*(KY41-KX41),""),"")</f>
        <v>185.357037037037</v>
      </c>
      <c r="KY43" s="125" t="n">
        <f aca="false">IF(AND(ISNUMBER(KY42),ISNUMBER(KZ42)),IF(AND(KY42&gt;=0,KZ42&gt;=0),0.5*(KZ42+KY42)*(KZ41-KY41),""),"")</f>
        <v>345.262962962963</v>
      </c>
      <c r="KZ43" s="125" t="n">
        <f aca="false">IF(AND(ISNUMBER(KZ42),ISNUMBER(LA42)),IF(AND(KZ42&gt;=0,LA42&gt;=0),0.5*(LA42+KZ42)*(LA41-KZ41),""),"")</f>
        <v>660</v>
      </c>
      <c r="LA43" s="125" t="n">
        <f aca="false">IF(AND(ISNUMBER(LA42),ISNUMBER(LB42)),IF(AND(LA42&gt;=0,LB42&gt;=0),0.5*(LB42+LA42)*(LB41-LA41),""),"")</f>
        <v>750</v>
      </c>
      <c r="LB43" s="125" t="n">
        <f aca="false">IF(AND(ISNUMBER(LB42),ISNUMBER(LC42)),IF(AND(LB42&gt;=0,LC42&gt;=0),0.5*(LC42+LB42)*(LC41-LB41),""),"")</f>
        <v>577.5</v>
      </c>
      <c r="LC43" s="125" t="n">
        <f aca="false">IF(AND(ISNUMBER(LC42),ISNUMBER(LD42)),IF(AND(LC42&gt;=0,LD42&gt;=0),0.5*(LD42+LC42)*(LD41-LC41),""),"")</f>
        <v>450</v>
      </c>
      <c r="LD43" s="125" t="n">
        <f aca="false">IF(AND(ISNUMBER(LD42),ISNUMBER(LE42)),IF(AND(LD42&gt;=0,LE42&gt;=0),0.5*(LE42+LD42)*(LE41-LD41),""),"")</f>
        <v>367.5</v>
      </c>
      <c r="LE43" s="125" t="n">
        <f aca="false">IF(AND(ISNUMBER(LE42),ISNUMBER(LF42)),IF(AND(LE42&gt;=0,LF42&gt;=0),0.5*(LF42+LE42)*(LF41-LE41),""),"")</f>
        <v>112.5</v>
      </c>
      <c r="LF43" s="125" t="n">
        <f aca="false">IF(AND(ISNUMBER(LF42),ISNUMBER(LG42)),IF(AND(LF42&gt;=0,LG42&gt;=0),0.5*(LG42+LF42)*(LG41-LF41),""),"")</f>
        <v>75</v>
      </c>
      <c r="LG43" s="125" t="n">
        <f aca="false">IF(AND(ISNUMBER(LG42),ISNUMBER(LH42)),IF(AND(LG42&gt;=0,LH42&gt;=0),0.5*(LH42+LG42)*(LH41-LG41),""),"")</f>
        <v>40</v>
      </c>
      <c r="LH43" s="125" t="str">
        <f aca="false">IF(AND(ISNUMBER(LH42),ISNUMBER(LI42)),IF(AND(LH42&gt;=0,LI42&gt;=0),0.5*(LI42+LH42)*(LI41-LH41),""),"")</f>
        <v/>
      </c>
      <c r="LI43" s="125" t="str">
        <f aca="false">IF(AND(ISNUMBER(LI42),ISNUMBER(LJ42)),IF(AND(LI42&gt;=0,LJ42&gt;=0),0.5*(LJ42+LI42)*(LJ41-LI41),""),"")</f>
        <v/>
      </c>
      <c r="LJ43" s="125" t="str">
        <f aca="false">IF(AND(ISNUMBER(LJ42),ISNUMBER(LK42)),IF(AND(LJ42&gt;=0,LK42&gt;=0),0.5*(LK42+LJ42)*(LK41-LJ41),""),"")</f>
        <v/>
      </c>
      <c r="LK43" s="125" t="str">
        <f aca="false">IF(AND(ISNUMBER(LK42),ISNUMBER(LL42)),IF(AND(LK42&gt;=0,LL42&gt;=0),0.5*(LL42+LK42)*(LL41-LK41),""),"")</f>
        <v/>
      </c>
      <c r="LL43" s="125" t="str">
        <f aca="false">IF(AND(ISNUMBER(LL42),ISNUMBER(LM42)),IF(AND(LL42&gt;=0,LM42&gt;=0),0.5*(LM42+LL42)*(LM41-LL41),""),"")</f>
        <v/>
      </c>
      <c r="LM43" s="125" t="str">
        <f aca="false">IF(AND(ISNUMBER(LM42),ISNUMBER(LN42)),IF(AND(LM42&gt;=0,LN42&gt;=0),0.5*(LN42+LM42)*(LN41-LM41),""),"")</f>
        <v/>
      </c>
      <c r="LN43" s="125" t="str">
        <f aca="false">IF(AND(ISNUMBER(LN42),ISNUMBER(LO42)),IF(AND(LN42&gt;=0,LO42&gt;=0),0.5*(LO42+LN42)*(LO41-LN41),""),"")</f>
        <v/>
      </c>
      <c r="LO43" s="125" t="n">
        <f aca="false">IF(AND(ISNUMBER(LO42),ISNUMBER(LP42)),IF(AND(LO42&gt;=0,LP42&gt;=0),0.5*(LP42+LO42)*(LP41-LO41),""),"")</f>
        <v>57.5</v>
      </c>
      <c r="LP43" s="125" t="n">
        <f aca="false">IF(AND(ISNUMBER(LP42),ISNUMBER(LQ42)),IF(AND(LP42&gt;=0,LQ42&gt;=0),0.5*(LQ42+LP42)*(LQ41-LP41),""),"")</f>
        <v>120</v>
      </c>
      <c r="LQ43" s="125" t="n">
        <f aca="false">IF(AND(ISNUMBER(LQ42),ISNUMBER(LR42)),IF(AND(LQ42&gt;=0,LR42&gt;=0),0.5*(LR42+LQ42)*(LR41-LQ41),""),"")</f>
        <v>212.5</v>
      </c>
      <c r="LR43" s="125" t="n">
        <f aca="false">IF(AND(ISNUMBER(LR42),ISNUMBER(LS42)),IF(AND(LR42&gt;=0,LS42&gt;=0),0.5*(LS42+LR42)*(LS41-LR41),""),"")</f>
        <v>472.5</v>
      </c>
      <c r="LS43" s="125" t="n">
        <f aca="false">IF(AND(ISNUMBER(LS42),ISNUMBER(LT42)),IF(AND(LS42&gt;=0,LT42&gt;=0),0.5*(LT42+LS42)*(LT41-LS41),""),"")</f>
        <v>1690</v>
      </c>
      <c r="LT43" s="125" t="n">
        <f aca="false">IF(AND(ISNUMBER(LT42),ISNUMBER(LU42)),IF(AND(LT42&gt;=0,LU42&gt;=0),0.5*(LU42+LT42)*(LU41-LT41),""),"")</f>
        <v>200</v>
      </c>
      <c r="LU43" s="125" t="str">
        <f aca="false">IF(AND(ISNUMBER(LU42),ISNUMBER(LV42)),IF(AND(LU42&gt;=0,LV42&gt;=0),0.5*(LV42+LU42)*(LV41-LU41),""),"")</f>
        <v/>
      </c>
      <c r="LV43" s="125" t="str">
        <f aca="false">IF(AND(ISNUMBER(LV42),ISNUMBER(LW42)),IF(AND(LV42&gt;=0,LW42&gt;=0),0.5*(LW42+LV42)*(LW41-LV41),""),"")</f>
        <v/>
      </c>
      <c r="LW43" s="125" t="str">
        <f aca="false">IF(AND(ISNUMBER(LW42),ISNUMBER(LX42)),IF(AND(LW42&gt;=0,LX42&gt;=0),0.5*(LX42+LW42)*(LX41-LW41),""),"")</f>
        <v/>
      </c>
      <c r="LX43" s="125" t="str">
        <f aca="false">IF(AND(ISNUMBER(LX42),ISNUMBER(LY42)),IF(AND(LX42&gt;=0,LY42&gt;=0),0.5*(LY42+LX42)*(LY41-LX41),""),"")</f>
        <v/>
      </c>
      <c r="LY43" s="125" t="str">
        <f aca="false">IF(AND(ISNUMBER(LY42),ISNUMBER(LZ42)),IF(AND(LY42&gt;=0,LZ42&gt;=0),0.5*(LZ42+LY42)*(LZ41-LY41),""),"")</f>
        <v/>
      </c>
      <c r="LZ43" s="125" t="str">
        <f aca="false">IF(AND(ISNUMBER(LZ42),ISNUMBER(MA42)),IF(AND(LZ42&gt;=0,MA42&gt;=0),0.5*(MA42+LZ42)*(MA41-LZ41),""),"")</f>
        <v/>
      </c>
      <c r="MA43" s="125" t="str">
        <f aca="false">IF(AND(ISNUMBER(MA42),ISNUMBER(MB42)),IF(AND(MA42&gt;=0,MB42&gt;=0),0.5*(MB42+MA42)*(MB41-MA41),""),"")</f>
        <v/>
      </c>
      <c r="MB43" s="125" t="str">
        <f aca="false">IF(AND(ISNUMBER(MB42),ISNUMBER(MC42)),IF(AND(MB42&gt;=0,MC42&gt;=0),0.5*(MC42+MB42)*(MC41-MB41),""),"")</f>
        <v/>
      </c>
      <c r="MC43" s="125" t="str">
        <f aca="false">IF(AND(ISNUMBER(MC42),ISNUMBER(MD42)),IF(AND(MC42&gt;=0,MD42&gt;=0),0.5*(MD42+MC42)*(MD41-MC41),""),"")</f>
        <v/>
      </c>
      <c r="MD43" s="125" t="str">
        <f aca="false">IF(AND(ISNUMBER(MD42),ISNUMBER(ME42)),IF(AND(MD42&gt;=0,ME42&gt;=0),0.5*(ME42+MD42)*(ME41-MD41),""),"")</f>
        <v/>
      </c>
      <c r="ME43" s="125" t="str">
        <f aca="false">IF(AND(ISNUMBER(ME42),ISNUMBER(MF42)),IF(AND(ME42&gt;=0,MF42&gt;=0),0.5*(MF42+ME42)*(MF41-ME41),""),"")</f>
        <v/>
      </c>
      <c r="MF43" s="125" t="str">
        <f aca="false">IF(AND(ISNUMBER(MF42),ISNUMBER(MG42)),IF(AND(MF42&gt;=0,MG42&gt;=0),0.5*(MG42+MF42)*(MG41-MF41),""),"")</f>
        <v/>
      </c>
      <c r="MG43" s="125" t="str">
        <f aca="false">IF(AND(ISNUMBER(MG42),ISNUMBER(MH42)),IF(AND(MG42&gt;=0,MH42&gt;=0),0.5*(MH42+MG42)*(MH41-MG41),""),"")</f>
        <v/>
      </c>
      <c r="MH43" s="125" t="str">
        <f aca="false">IF(AND(ISNUMBER(MH42),ISNUMBER(MI42)),IF(AND(MH42&gt;=0,MI42&gt;=0),0.5*(MI42+MH42)*(MI41-MH41),""),"")</f>
        <v/>
      </c>
      <c r="MI43" s="125" t="str">
        <f aca="false">IF(AND(ISNUMBER(MI42),ISNUMBER(MJ42)),IF(AND(MI42&gt;=0,MJ42&gt;=0),0.5*(MJ42+MI42)*(MJ41-MI41),""),"")</f>
        <v/>
      </c>
      <c r="MJ43" s="125" t="str">
        <f aca="false">IF(AND(ISNUMBER(MJ42),ISNUMBER(MK42)),IF(AND(MJ42&gt;=0,MK42&gt;=0),0.5*(MK42+MJ42)*(MK41-MJ41),""),"")</f>
        <v/>
      </c>
      <c r="MK43" s="125" t="str">
        <f aca="false">IF(AND(ISNUMBER(MK42),ISNUMBER(ML42)),IF(AND(MK42&gt;=0,ML42&gt;=0),0.5*(ML42+MK42)*(ML41-MK41),""),"")</f>
        <v/>
      </c>
      <c r="ML43" s="125" t="str">
        <f aca="false">IF(AND(ISNUMBER(ML42),ISNUMBER(MM42)),IF(AND(ML42&gt;=0,MM42&gt;=0),0.5*(MM42+ML42)*(MM41-ML41),""),"")</f>
        <v/>
      </c>
      <c r="MM43" s="125" t="str">
        <f aca="false">IF(AND(ISNUMBER(MM42),ISNUMBER(MN42)),IF(AND(MM42&gt;=0,MN42&gt;=0),0.5*(MN42+MM42)*(MN41-MM41),""),"")</f>
        <v/>
      </c>
      <c r="MN43" s="125" t="str">
        <f aca="false">IF(AND(ISNUMBER(MN42),ISNUMBER(MO42)),IF(AND(MN42&gt;=0,MO42&gt;=0),0.5*(MO42+MN42)*(MO41-MN41),""),"")</f>
        <v/>
      </c>
      <c r="MO43" s="125" t="str">
        <f aca="false">IF(AND(ISNUMBER(MO42),ISNUMBER(MP42)),IF(AND(MO42&gt;=0,MP42&gt;=0),0.5*(MP42+MO42)*(MP41-MO41),""),"")</f>
        <v/>
      </c>
      <c r="MP43" s="125" t="str">
        <f aca="false">IF(AND(ISNUMBER(MP42),ISNUMBER(MQ42)),IF(AND(MP42&gt;=0,MQ42&gt;=0),0.5*(MQ42+MP42)*(MQ41-MP41),""),"")</f>
        <v/>
      </c>
      <c r="MQ43" s="125" t="str">
        <f aca="false">IF(AND(ISNUMBER(MQ42),ISNUMBER(MR42)),IF(AND(MQ42&gt;=0,MR42&gt;=0),0.5*(MR42+MQ42)*(MR41-MQ41),""),"")</f>
        <v/>
      </c>
      <c r="MR43" s="125" t="str">
        <f aca="false">IF(AND(ISNUMBER(MR42),ISNUMBER(MS42)),IF(AND(MR42&gt;=0,MS42&gt;=0),0.5*(MS42+MR42)*(MS41-MR41),""),"")</f>
        <v/>
      </c>
      <c r="MS43" s="125" t="str">
        <f aca="false">IF(AND(ISNUMBER(MS42),ISNUMBER(MT42)),IF(AND(MS42&gt;=0,MT42&gt;=0),0.5*(MT42+MS42)*(MT41-MS41),""),"")</f>
        <v/>
      </c>
      <c r="MT43" s="125" t="str">
        <f aca="false">IF(AND(ISNUMBER(MT42),ISNUMBER(MU42)),IF(AND(MT42&gt;=0,MU42&gt;=0),0.5*(MU42+MT42)*(MU41-MT41),""),"")</f>
        <v/>
      </c>
      <c r="MU43" s="125" t="str">
        <f aca="false">IF(AND(ISNUMBER(MU42),ISNUMBER(MV42)),IF(AND(MU42&gt;=0,MV42&gt;=0),0.5*(MV42+MU42)*(MV41-MU41),""),"")</f>
        <v/>
      </c>
      <c r="MV43" s="125" t="str">
        <f aca="false">IF(AND(ISNUMBER(MV42),ISNUMBER(MW42)),IF(AND(MV42&gt;=0,MW42&gt;=0),0.5*(MW42+MV42)*(MW41-MV41),""),"")</f>
        <v/>
      </c>
      <c r="MW43" s="125" t="str">
        <f aca="false">IF(AND(ISNUMBER(MW42),ISNUMBER(MX42)),IF(AND(MW42&gt;=0,MX42&gt;=0),0.5*(MX42+MW42)*(MX41-MW41),""),"")</f>
        <v/>
      </c>
      <c r="MX43" s="125" t="str">
        <f aca="false">IF(AND(ISNUMBER(MX42),ISNUMBER(MY42)),IF(AND(MX42&gt;=0,MY42&gt;=0),0.5*(MY42+MX42)*(MY41-MX41),""),"")</f>
        <v/>
      </c>
      <c r="MY43" s="125" t="str">
        <f aca="false">IF(AND(ISNUMBER(MY42),ISNUMBER(MZ42)),IF(AND(MY42&gt;=0,MZ42&gt;=0),0.5*(MZ42+MY42)*(MZ41-MY41),""),"")</f>
        <v/>
      </c>
      <c r="MZ43" s="125" t="str">
        <f aca="false">IF(AND(ISNUMBER(MZ42),ISNUMBER(NA42)),IF(AND(MZ42&gt;=0,NA42&gt;=0),0.5*(NA42+MZ42)*(NA41-MZ41),""),"")</f>
        <v/>
      </c>
      <c r="NA43" s="125" t="str">
        <f aca="false">IF(AND(ISNUMBER(NA42),ISNUMBER(NB42)),IF(AND(NA42&gt;=0,NB42&gt;=0),0.5*(NB42+NA42)*(NB41-NA41),""),"")</f>
        <v/>
      </c>
      <c r="NB43" s="125" t="str">
        <f aca="false">IF(AND(ISNUMBER(NB42),ISNUMBER(NC42)),IF(AND(NB42&gt;=0,NC42&gt;=0),0.5*(NC42+NB42)*(NC41-NB41),""),"")</f>
        <v/>
      </c>
      <c r="NC43" s="125" t="str">
        <f aca="false">IF(AND(ISNUMBER(NC42),ISNUMBER(ND42)),IF(AND(NC42&gt;=0,ND42&gt;=0),0.5*(ND42+NC42)*(ND41-NC41),""),"")</f>
        <v/>
      </c>
      <c r="ND43" s="125" t="str">
        <f aca="false">IF(AND(ISNUMBER(ND42),ISNUMBER(NE42)),IF(AND(ND42&gt;=0,NE42&gt;=0),0.5*(NE42+ND42)*(NE41-ND41),""),"")</f>
        <v/>
      </c>
      <c r="NE43" s="125" t="str">
        <f aca="false">IF(AND(ISNUMBER(NE42),ISNUMBER(NF42)),IF(AND(NE42&gt;=0,NF42&gt;=0),0.5*(NF42+NE42)*(NF41-NE41),""),"")</f>
        <v/>
      </c>
      <c r="NF43" s="125" t="str">
        <f aca="false">IF(AND(ISNUMBER(NF42),ISNUMBER(NG42)),IF(AND(NF42&gt;=0,NG42&gt;=0),0.5*(NG42+NF42)*(NG41-NF41),""),"")</f>
        <v/>
      </c>
      <c r="NG43" s="125" t="str">
        <f aca="false">IF(AND(ISNUMBER(NG42),ISNUMBER(NH42)),IF(AND(NG42&gt;=0,NH42&gt;=0),0.5*(NH42+NG42)*(NH41-NG41),""),"")</f>
        <v/>
      </c>
      <c r="NH43" s="125" t="str">
        <f aca="false">IF(AND(ISNUMBER(NH42),ISNUMBER(NI42)),IF(AND(NH42&gt;=0,NI42&gt;=0),0.5*(NI42+NH42)*(NI41-NH41),""),"")</f>
        <v/>
      </c>
      <c r="NI43" s="125" t="str">
        <f aca="false">IF(AND(ISNUMBER(NI42),ISNUMBER(NJ42)),IF(AND(NI42&gt;=0,NJ42&gt;=0),0.5*(NJ42+NI42)*(NJ41-NI41),""),"")</f>
        <v/>
      </c>
      <c r="NJ43" s="125" t="str">
        <f aca="false">IF(AND(ISNUMBER(NJ42),ISNUMBER(NK42)),IF(AND(NJ42&gt;=0,NK42&gt;=0),0.5*(NK42+NJ42)*(NK41-NJ41),""),"")</f>
        <v/>
      </c>
      <c r="NK43" s="125" t="str">
        <f aca="false">IF(AND(ISNUMBER(NK42),ISNUMBER(NL42)),IF(AND(NK42&gt;=0,NL42&gt;=0),0.5*(NL42+NK42)*(NL41-NK41),""),"")</f>
        <v/>
      </c>
      <c r="NL43" s="125" t="str">
        <f aca="false">IF(AND(ISNUMBER(NL42),ISNUMBER(NM42)),IF(AND(NL42&gt;=0,NM42&gt;=0),0.5*(NM42+NL42)*(NM41-NL41),""),"")</f>
        <v/>
      </c>
      <c r="NM43" s="125" t="str">
        <f aca="false">IF(AND(ISNUMBER(NM42),ISNUMBER(NN42)),IF(AND(NM42&gt;=0,NN42&gt;=0),0.5*(NN42+NM42)*(NN41-NM41),""),"")</f>
        <v/>
      </c>
      <c r="NN43" s="125" t="str">
        <f aca="false">IF(AND(ISNUMBER(NN42),ISNUMBER(NO42)),IF(AND(NN42&gt;=0,NO42&gt;=0),0.5*(NO42+NN42)*(NO41-NN41),""),"")</f>
        <v/>
      </c>
      <c r="NO43" s="125" t="str">
        <f aca="false">IF(AND(ISNUMBER(NO42),ISNUMBER(NP42)),IF(AND(NO42&gt;=0,NP42&gt;=0),0.5*(NP42+NO42)*(NP41-NO41),""),"")</f>
        <v/>
      </c>
      <c r="NP43" s="125" t="str">
        <f aca="false">IF(AND(ISNUMBER(NP42),ISNUMBER(NQ42)),IF(AND(NP42&gt;=0,NQ42&gt;=0),0.5*(NQ42+NP42)*(NQ41-NP41),""),"")</f>
        <v/>
      </c>
      <c r="NQ43" s="125" t="str">
        <f aca="false">IF(AND(ISNUMBER(NQ42),ISNUMBER(NR42)),IF(AND(NQ42&gt;=0,NR42&gt;=0),0.5*(NR42+NQ42)*(NR41-NQ41),""),"")</f>
        <v/>
      </c>
      <c r="NR43" s="125" t="str">
        <f aca="false">IF(AND(ISNUMBER(NR42),ISNUMBER(NS42)),IF(AND(NR42&gt;=0,NS42&gt;=0),0.5*(NS42+NR42)*(NS41-NR41),""),"")</f>
        <v/>
      </c>
      <c r="NS43" s="125" t="str">
        <f aca="false">IF(AND(ISNUMBER(NS42),ISNUMBER(NT42)),IF(AND(NS42&gt;=0,NT42&gt;=0),0.5*(NT42+NS42)*(NT41-NS41),""),"")</f>
        <v/>
      </c>
      <c r="NT43" s="125" t="str">
        <f aca="false">IF(AND(ISNUMBER(NT42),ISNUMBER(NU42)),IF(AND(NT42&gt;=0,NU42&gt;=0),0.5*(NU42+NT42)*(NU41-NT41),""),"")</f>
        <v/>
      </c>
      <c r="NU43" s="125" t="str">
        <f aca="false">IF(AND(ISNUMBER(NU42),ISNUMBER(NV42)),IF(AND(NU42&gt;=0,NV42&gt;=0),0.5*(NV42+NU42)*(NV41-NU41),""),"")</f>
        <v/>
      </c>
      <c r="NV43" s="125" t="str">
        <f aca="false">IF(AND(ISNUMBER(NV42),ISNUMBER(NW42)),IF(AND(NV42&gt;=0,NW42&gt;=0),0.5*(NW42+NV42)*(NW41-NV41),""),"")</f>
        <v/>
      </c>
      <c r="NW43" s="125" t="str">
        <f aca="false">IF(AND(ISNUMBER(NW42),ISNUMBER(NX42)),IF(AND(NW42&gt;=0,NX42&gt;=0),0.5*(NX42+NW42)*(NX41-NW41),""),"")</f>
        <v/>
      </c>
      <c r="NX43" s="166" t="s">
        <v>73</v>
      </c>
      <c r="NY43" s="125" t="n">
        <f aca="false">SUM(KV43:NW43)</f>
        <v>6342.42384615385</v>
      </c>
      <c r="NZ43" s="166" t="s">
        <v>74</v>
      </c>
      <c r="OA43" s="125" t="n">
        <f aca="false">-SUM(KV44:NW44)</f>
        <v>2051.28</v>
      </c>
      <c r="OC43" s="125" t="n">
        <f aca="false">IF(COUNTIF(NY$9:NY44,"&gt;0")=1,0.5,IF(COUNTIF(NY43:NY$1048576,"&gt;0")=1,0.5,IF(AND(OC39&gt;0,COUNTIF(NY43:NY$1048576,"&gt;0")&gt;1),1,0)))</f>
        <v>1</v>
      </c>
      <c r="OD43" s="125" t="n">
        <f aca="false">IF(COUNTIF(OA$9:OA44,"&gt;0")=1,0.5,IF(COUNTIF(OA43:OA$1048576,"&gt;0")=1,0.5,IF(AND(OD39&gt;0,COUNTIF(OA43:OA$1048576,"&gt;0")&gt;1),1,0)))</f>
        <v>1</v>
      </c>
    </row>
    <row r="44" customFormat="false" ht="20.1" hidden="false" customHeight="true" outlineLevel="0" collapsed="false">
      <c r="A44" s="199"/>
      <c r="B44" s="206"/>
      <c r="C44" s="188" t="str">
        <f aca="false">C40</f>
        <v>Level (m)</v>
      </c>
      <c r="D44" s="189" t="n">
        <v>-19.3</v>
      </c>
      <c r="E44" s="189" t="n">
        <v>0</v>
      </c>
      <c r="F44" s="189" t="n">
        <v>0</v>
      </c>
      <c r="G44" s="189" t="n">
        <v>-21.6</v>
      </c>
      <c r="H44" s="189"/>
      <c r="I44" s="189"/>
      <c r="J44" s="189"/>
      <c r="K44" s="189"/>
      <c r="L44" s="189"/>
      <c r="M44" s="189"/>
      <c r="N44" s="189"/>
      <c r="O44" s="190"/>
      <c r="P44" s="190"/>
      <c r="Q44" s="190"/>
      <c r="R44" s="190"/>
      <c r="S44" s="190"/>
      <c r="T44" s="190"/>
      <c r="U44" s="190"/>
      <c r="V44" s="190"/>
      <c r="W44" s="190"/>
      <c r="X44" s="190"/>
      <c r="Y44" s="190"/>
      <c r="Z44" s="190"/>
      <c r="AA44" s="190"/>
      <c r="AB44" s="190"/>
      <c r="AC44" s="190"/>
      <c r="AD44" s="190"/>
      <c r="AE44" s="190"/>
      <c r="AF44" s="190"/>
      <c r="AG44" s="191"/>
      <c r="AH44" s="208"/>
      <c r="AI44" s="186"/>
      <c r="AJ44" s="186"/>
      <c r="AK44" s="205"/>
      <c r="AL44" s="205"/>
      <c r="AM44" s="187" t="n">
        <f aca="false">MIN(D44:AG44)</f>
        <v>-21.6</v>
      </c>
      <c r="AN44" s="205" t="n">
        <f aca="false">MAX(D44:AG44)</f>
        <v>0</v>
      </c>
      <c r="AO44" s="205"/>
      <c r="CY44" s="125" t="n">
        <f aca="false">IF(ISNA(CY42),0,1)</f>
        <v>0</v>
      </c>
      <c r="CZ44" s="125" t="n">
        <f aca="false">IF(ISNA(CZ42),0,1)</f>
        <v>1</v>
      </c>
      <c r="DA44" s="125" t="n">
        <f aca="false">IF(ISNA(DA42),0,1)</f>
        <v>0</v>
      </c>
      <c r="DB44" s="125" t="n">
        <f aca="false">IF(ISNA(DB42),0,1)</f>
        <v>1</v>
      </c>
      <c r="DC44" s="125" t="n">
        <f aca="false">IF(ISNA(DC42),0,1)</f>
        <v>0</v>
      </c>
      <c r="DD44" s="125" t="n">
        <f aca="false">IF(ISNA(DD42),0,1)</f>
        <v>0</v>
      </c>
      <c r="DE44" s="125" t="n">
        <f aca="false">IF(ISNA(DE42),0,1)</f>
        <v>0</v>
      </c>
      <c r="DF44" s="125" t="n">
        <f aca="false">IF(ISNA(DF42),0,1)</f>
        <v>0</v>
      </c>
      <c r="DG44" s="125" t="n">
        <f aca="false">IF(ISNA(DG42),0,1)</f>
        <v>0</v>
      </c>
      <c r="DH44" s="125" t="n">
        <f aca="false">IF(ISNA(DH42),0,1)</f>
        <v>0</v>
      </c>
      <c r="DI44" s="125" t="n">
        <f aca="false">IF(ISNA(DI42),0,1)</f>
        <v>0</v>
      </c>
      <c r="DJ44" s="125" t="n">
        <f aca="false">IF(ISNA(DJ42),0,1)</f>
        <v>0</v>
      </c>
      <c r="DK44" s="125" t="n">
        <f aca="false">IF(ISNA(DK42),0,1)</f>
        <v>0</v>
      </c>
      <c r="DL44" s="125" t="n">
        <f aca="false">IF(ISNA(DL42),0,1)</f>
        <v>0</v>
      </c>
      <c r="DM44" s="125" t="n">
        <f aca="false">IF(ISNA(DM42),0,1)</f>
        <v>0</v>
      </c>
      <c r="DN44" s="125" t="n">
        <f aca="false">IF(ISNA(DN42),0,1)</f>
        <v>0</v>
      </c>
      <c r="DO44" s="125" t="n">
        <f aca="false">IF(ISNA(DO42),0,1)</f>
        <v>0</v>
      </c>
      <c r="DP44" s="125" t="n">
        <f aca="false">IF(ISNA(DP42),0,1)</f>
        <v>0</v>
      </c>
      <c r="DQ44" s="125" t="n">
        <f aca="false">IF(ISNA(DQ42),0,1)</f>
        <v>0</v>
      </c>
      <c r="DR44" s="125" t="n">
        <f aca="false">IF(ISNA(DR42),0,1)</f>
        <v>0</v>
      </c>
      <c r="DS44" s="125" t="n">
        <f aca="false">IF(ISNA(DS42),0,1)</f>
        <v>0</v>
      </c>
      <c r="DT44" s="125" t="n">
        <f aca="false">IF(ISNA(DT42),0,1)</f>
        <v>0</v>
      </c>
      <c r="DU44" s="125" t="n">
        <f aca="false">IF(ISNA(DU42),0,1)</f>
        <v>0</v>
      </c>
      <c r="DV44" s="125" t="n">
        <f aca="false">IF(ISNA(DV42),0,1)</f>
        <v>0</v>
      </c>
      <c r="DW44" s="125" t="n">
        <f aca="false">IF(ISNA(DW42),0,1)</f>
        <v>1</v>
      </c>
      <c r="DX44" s="125" t="n">
        <f aca="false">IF(ISNA(DX42),0,1)</f>
        <v>1</v>
      </c>
      <c r="DY44" s="125" t="n">
        <f aca="false">IF(ISNA(DY42),0,1)</f>
        <v>0</v>
      </c>
      <c r="DZ44" s="125" t="n">
        <f aca="false">IF(ISNA(DZ42),0,1)</f>
        <v>0</v>
      </c>
      <c r="EA44" s="125" t="n">
        <f aca="false">IF(ISNA(EA42),0,1)</f>
        <v>0</v>
      </c>
      <c r="EB44" s="125" t="n">
        <f aca="false">IF(ISNA(EB42),0,1)</f>
        <v>0</v>
      </c>
      <c r="EC44" s="125" t="n">
        <f aca="false">IF(ISNA(EC42),0,1)</f>
        <v>0</v>
      </c>
      <c r="ED44" s="125" t="n">
        <f aca="false">IF(ISNA(ED42),0,1)</f>
        <v>0</v>
      </c>
      <c r="EE44" s="125" t="n">
        <f aca="false">IF(ISNA(EE42),0,1)</f>
        <v>0</v>
      </c>
      <c r="EF44" s="125" t="n">
        <f aca="false">IF(ISNA(EF42),0,1)</f>
        <v>0</v>
      </c>
      <c r="EG44" s="125" t="n">
        <f aca="false">IF(ISNA(EG42),0,1)</f>
        <v>0</v>
      </c>
      <c r="EH44" s="125" t="n">
        <f aca="false">IF(ISNA(EH42),0,1)</f>
        <v>0</v>
      </c>
      <c r="EI44" s="125" t="n">
        <f aca="false">IF(ISNA(EI42),0,1)</f>
        <v>0</v>
      </c>
      <c r="EJ44" s="125" t="n">
        <f aca="false">IF(ISNA(EJ42),0,1)</f>
        <v>0</v>
      </c>
      <c r="EK44" s="125" t="n">
        <f aca="false">IF(ISNA(EK42),0,1)</f>
        <v>0</v>
      </c>
      <c r="EL44" s="125" t="n">
        <f aca="false">IF(ISNA(EL42),0,1)</f>
        <v>0</v>
      </c>
      <c r="EM44" s="125" t="n">
        <f aca="false">IF(ISNA(EM42),0,1)</f>
        <v>0</v>
      </c>
      <c r="EN44" s="125" t="n">
        <f aca="false">IF(ISNA(EN42),0,1)</f>
        <v>0</v>
      </c>
      <c r="EO44" s="125" t="n">
        <f aca="false">IF(ISNA(EO42),0,1)</f>
        <v>0</v>
      </c>
      <c r="EP44" s="125" t="n">
        <f aca="false">IF(ISNA(EP42),0,1)</f>
        <v>0</v>
      </c>
      <c r="EQ44" s="125" t="n">
        <f aca="false">IF(ISNA(EQ42),0,1)</f>
        <v>0</v>
      </c>
      <c r="ER44" s="125" t="n">
        <f aca="false">IF(ISNA(ER42),0,1)</f>
        <v>0</v>
      </c>
      <c r="ES44" s="125" t="n">
        <f aca="false">IF(ISNA(ES42),0,1)</f>
        <v>0</v>
      </c>
      <c r="ET44" s="125" t="n">
        <f aca="false">IF(ISNA(ET42),0,1)</f>
        <v>0</v>
      </c>
      <c r="EU44" s="125" t="n">
        <f aca="false">IF(ISNA(EU42),0,1)</f>
        <v>0</v>
      </c>
      <c r="EV44" s="125" t="n">
        <f aca="false">IF(ISNA(EV42),0,1)</f>
        <v>0</v>
      </c>
      <c r="EW44" s="125" t="n">
        <f aca="false">IF(ISNA(EW42),0,1)</f>
        <v>0</v>
      </c>
      <c r="EX44" s="125" t="n">
        <f aca="false">IF(ISNA(EX42),0,1)</f>
        <v>0</v>
      </c>
      <c r="EY44" s="125" t="n">
        <f aca="false">IF(ISNA(EY42),0,1)</f>
        <v>0</v>
      </c>
      <c r="EZ44" s="125" t="n">
        <f aca="false">IF(ISNA(EZ42),0,1)</f>
        <v>0</v>
      </c>
      <c r="FA44" s="125" t="n">
        <f aca="false">IF(ISNA(FA42),0,1)</f>
        <v>0</v>
      </c>
      <c r="FB44" s="125" t="n">
        <f aca="false">IF(ISNA(FB42),0,1)</f>
        <v>0</v>
      </c>
      <c r="FC44" s="125" t="n">
        <f aca="false">IF(ISNA(FC42),0,1)</f>
        <v>0</v>
      </c>
      <c r="FD44" s="125" t="n">
        <f aca="false">IF(ISNA(FD42),0,1)</f>
        <v>0</v>
      </c>
      <c r="FE44" s="125" t="n">
        <f aca="false">IF(ISNA(FE42),0,1)</f>
        <v>0</v>
      </c>
      <c r="FF44" s="125" t="n">
        <f aca="false">IF(ISNA(FF42),0,1)</f>
        <v>0</v>
      </c>
      <c r="FH44" s="125" t="n">
        <v>0</v>
      </c>
      <c r="FI44" s="125" t="n">
        <f aca="false">IF(ISNA(FI43),0,IF(ISNUMBER(FJ43),IF(AND(FI43&lt;&gt;0,FJ43&lt;&gt;0,SIGN(FI43)&lt;&gt;SIGN(FJ43)),1,0),0))</f>
        <v>0</v>
      </c>
      <c r="FJ44" s="125" t="n">
        <f aca="false">IF(ISNA(FJ43),0,IF(ISNUMBER(FK43),IF(AND(FJ43&lt;&gt;0,FK43&lt;&gt;0,SIGN(FJ43)&lt;&gt;SIGN(FK43)),1,0),0))</f>
        <v>0</v>
      </c>
      <c r="FK44" s="125" t="n">
        <f aca="false">IF(ISNA(FK43),0,IF(ISNUMBER(FL43),IF(AND(FK43&lt;&gt;0,FL43&lt;&gt;0,SIGN(FK43)&lt;&gt;SIGN(FL43)),1,0),0))</f>
        <v>0</v>
      </c>
      <c r="FL44" s="125" t="n">
        <f aca="false">IF(ISNA(FL43),0,IF(ISNUMBER(FM43),IF(AND(FL43&lt;&gt;0,FM43&lt;&gt;0,SIGN(FL43)&lt;&gt;SIGN(FM43)),1,0),0))</f>
        <v>0</v>
      </c>
      <c r="FM44" s="125" t="n">
        <f aca="false">IF(ISNA(FM43),0,IF(ISNUMBER(FN43),IF(AND(FM43&lt;&gt;0,FN43&lt;&gt;0,SIGN(FM43)&lt;&gt;SIGN(FN43)),1,0),0))</f>
        <v>0</v>
      </c>
      <c r="FN44" s="125" t="n">
        <f aca="false">IF(ISNA(FN43),0,IF(ISNUMBER(FO43),IF(AND(FN43&lt;&gt;0,FO43&lt;&gt;0,SIGN(FN43)&lt;&gt;SIGN(FO43)),1,0),0))</f>
        <v>0</v>
      </c>
      <c r="FO44" s="125" t="n">
        <f aca="false">IF(ISNA(FO43),0,IF(ISNUMBER(FP43),IF(AND(FO43&lt;&gt;0,FP43&lt;&gt;0,SIGN(FO43)&lt;&gt;SIGN(FP43)),1,0),0))</f>
        <v>0</v>
      </c>
      <c r="FP44" s="125" t="n">
        <f aca="false">IF(ISNA(FP43),0,IF(ISNUMBER(FQ43),IF(AND(FP43&lt;&gt;0,FQ43&lt;&gt;0,SIGN(FP43)&lt;&gt;SIGN(FQ43)),1,0),0))</f>
        <v>0</v>
      </c>
      <c r="FQ44" s="125" t="n">
        <f aca="false">IF(ISNA(FQ43),0,IF(ISNUMBER(FR43),IF(AND(FQ43&lt;&gt;0,FR43&lt;&gt;0,SIGN(FQ43)&lt;&gt;SIGN(FR43)),1,0),0))</f>
        <v>0</v>
      </c>
      <c r="FR44" s="125" t="n">
        <f aca="false">IF(ISNA(FR43),0,IF(ISNUMBER(FS43),IF(AND(FR43&lt;&gt;0,FS43&lt;&gt;0,SIGN(FR43)&lt;&gt;SIGN(FS43)),1,0),0))</f>
        <v>0</v>
      </c>
      <c r="FS44" s="125" t="n">
        <f aca="false">IF(ISNA(FS43),0,IF(ISNUMBER(FT43),IF(AND(FS43&lt;&gt;0,FT43&lt;&gt;0,SIGN(FS43)&lt;&gt;SIGN(FT43)),1,0),0))</f>
        <v>0</v>
      </c>
      <c r="FT44" s="125" t="n">
        <f aca="false">IF(ISNA(FT43),0,IF(ISNUMBER(FU43),IF(AND(FT43&lt;&gt;0,FU43&lt;&gt;0,SIGN(FT43)&lt;&gt;SIGN(FU43)),1,0),0))</f>
        <v>0</v>
      </c>
      <c r="FU44" s="125" t="n">
        <f aca="false">IF(ISNA(FU43),0,IF(ISNUMBER(FV43),IF(AND(FU43&lt;&gt;0,FV43&lt;&gt;0,SIGN(FU43)&lt;&gt;SIGN(FV43)),1,0),0))</f>
        <v>0</v>
      </c>
      <c r="FV44" s="125" t="n">
        <f aca="false">IF(ISNA(FV43),0,IF(ISNUMBER(FW43),IF(AND(FV43&lt;&gt;0,FW43&lt;&gt;0,SIGN(FV43)&lt;&gt;SIGN(FW43)),1,0),0))</f>
        <v>0</v>
      </c>
      <c r="FW44" s="125" t="n">
        <f aca="false">IF(ISNA(FW43),0,IF(ISNUMBER(FX43),IF(AND(FW43&lt;&gt;0,FX43&lt;&gt;0,SIGN(FW43)&lt;&gt;SIGN(FX43)),1,0),0))</f>
        <v>0</v>
      </c>
      <c r="FX44" s="125" t="n">
        <f aca="false">IF(ISNA(FX43),0,IF(ISNUMBER(FY43),IF(AND(FX43&lt;&gt;0,FY43&lt;&gt;0,SIGN(FX43)&lt;&gt;SIGN(FY43)),1,0),0))</f>
        <v>0</v>
      </c>
      <c r="FY44" s="125" t="n">
        <f aca="false">IF(ISNA(FY43),0,IF(ISNUMBER(FZ43),IF(AND(FY43&lt;&gt;0,FZ43&lt;&gt;0,SIGN(FY43)&lt;&gt;SIGN(FZ43)),1,0),0))</f>
        <v>0</v>
      </c>
      <c r="FZ44" s="125" t="n">
        <f aca="false">IF(ISNA(FZ43),0,IF(ISNUMBER(GA43),IF(AND(FZ43&lt;&gt;0,GA43&lt;&gt;0,SIGN(FZ43)&lt;&gt;SIGN(GA43)),1,0),0))</f>
        <v>0</v>
      </c>
      <c r="GA44" s="125" t="n">
        <f aca="false">IF(ISNA(GA43),0,IF(ISNUMBER(GB43),IF(AND(GA43&lt;&gt;0,GB43&lt;&gt;0,SIGN(GA43)&lt;&gt;SIGN(GB43)),1,0),0))</f>
        <v>0</v>
      </c>
      <c r="GB44" s="125" t="n">
        <f aca="false">IF(ISNA(GB43),0,IF(ISNUMBER(GC43),IF(AND(GB43&lt;&gt;0,GC43&lt;&gt;0,SIGN(GB43)&lt;&gt;SIGN(GC43)),1,0),0))</f>
        <v>0</v>
      </c>
      <c r="GC44" s="125" t="n">
        <f aca="false">IF(ISNA(GC43),0,IF(ISNUMBER(GD43),IF(AND(GC43&lt;&gt;0,GD43&lt;&gt;0,SIGN(GC43)&lt;&gt;SIGN(GD43)),1,0),0))</f>
        <v>0</v>
      </c>
      <c r="GD44" s="125" t="n">
        <f aca="false">IF(ISNA(GD43),0,IF(ISNUMBER(GE43),IF(AND(GD43&lt;&gt;0,GE43&lt;&gt;0,SIGN(GD43)&lt;&gt;SIGN(GE43)),1,0),0))</f>
        <v>0</v>
      </c>
      <c r="GE44" s="125" t="n">
        <f aca="false">IF(ISNA(GE43),0,IF(ISNUMBER(GF43),IF(AND(GE43&lt;&gt;0,GF43&lt;&gt;0,SIGN(GE43)&lt;&gt;SIGN(GF43)),1,0),0))</f>
        <v>0</v>
      </c>
      <c r="GF44" s="125" t="n">
        <f aca="false">IF(ISNA(GF43),0,IF(ISNUMBER(GG43),IF(AND(GF43&lt;&gt;0,GG43&lt;&gt;0,SIGN(GF43)&lt;&gt;SIGN(GG43)),1,0),0))</f>
        <v>0</v>
      </c>
      <c r="GG44" s="125" t="n">
        <f aca="false">IF(ISNA(GG43),0,IF(ISNUMBER(GH43),IF(AND(GG43&lt;&gt;0,GH43&lt;&gt;0,SIGN(GG43)&lt;&gt;SIGN(GH43)),1,0),0))</f>
        <v>1</v>
      </c>
      <c r="GH44" s="125" t="n">
        <f aca="false">IF(ISNA(GH43),0,IF(ISNUMBER(GI43),IF(AND(GH43&lt;&gt;0,GI43&lt;&gt;0,SIGN(GH43)&lt;&gt;SIGN(GI43)),1,0),0))</f>
        <v>0</v>
      </c>
      <c r="GI44" s="125" t="n">
        <f aca="false">IF(ISNA(GI43),0,IF(ISNUMBER(GJ43),IF(AND(GI43&lt;&gt;0,GJ43&lt;&gt;0,SIGN(GI43)&lt;&gt;SIGN(GJ43)),1,0),0))</f>
        <v>0</v>
      </c>
      <c r="GJ44" s="125" t="n">
        <f aca="false">IF(ISNA(GJ43),0,IF(ISNUMBER(GK43),IF(AND(GJ43&lt;&gt;0,GK43&lt;&gt;0,SIGN(GJ43)&lt;&gt;SIGN(GK43)),1,0),0))</f>
        <v>0</v>
      </c>
      <c r="GK44" s="125" t="n">
        <f aca="false">IF(ISNA(GK43),0,IF(ISNUMBER(GL43),IF(AND(GK43&lt;&gt;0,GL43&lt;&gt;0,SIGN(GK43)&lt;&gt;SIGN(GL43)),1,0),0))</f>
        <v>0</v>
      </c>
      <c r="GL44" s="125" t="n">
        <f aca="false">IF(ISNA(GL43),0,IF(ISNUMBER(GM43),IF(AND(GL43&lt;&gt;0,GM43&lt;&gt;0,SIGN(GL43)&lt;&gt;SIGN(GM43)),1,0),0))</f>
        <v>0</v>
      </c>
      <c r="GM44" s="125" t="n">
        <f aca="false">IF(ISNA(GM43),0,IF(ISNUMBER(GN43),IF(AND(GM43&lt;&gt;0,GN43&lt;&gt;0,SIGN(GM43)&lt;&gt;SIGN(GN43)),1,0),0))</f>
        <v>0</v>
      </c>
      <c r="GN44" s="125" t="n">
        <f aca="false">IF(ISNA(GN43),0,IF(ISNUMBER(GO43),IF(AND(GN43&lt;&gt;0,GO43&lt;&gt;0,SIGN(GN43)&lt;&gt;SIGN(GO43)),1,0),0))</f>
        <v>0</v>
      </c>
      <c r="GO44" s="125" t="n">
        <f aca="false">IF(ISNA(GO43),0,IF(ISNUMBER(GP43),IF(AND(GO43&lt;&gt;0,GP43&lt;&gt;0,SIGN(GO43)&lt;&gt;SIGN(GP43)),1,0),0))</f>
        <v>0</v>
      </c>
      <c r="GP44" s="125" t="n">
        <f aca="false">IF(ISNA(GP43),0,IF(ISNUMBER(GQ43),IF(AND(GP43&lt;&gt;0,GQ43&lt;&gt;0,SIGN(GP43)&lt;&gt;SIGN(GQ43)),1,0),0))</f>
        <v>0</v>
      </c>
      <c r="GQ44" s="125" t="n">
        <f aca="false">IF(ISNA(GQ43),0,IF(ISNUMBER(GR43),IF(AND(GQ43&lt;&gt;0,GR43&lt;&gt;0,SIGN(GQ43)&lt;&gt;SIGN(GR43)),1,0),0))</f>
        <v>0</v>
      </c>
      <c r="GR44" s="125" t="n">
        <f aca="false">IF(ISNA(GR43),0,IF(ISNUMBER(GS43),IF(AND(GR43&lt;&gt;0,GS43&lt;&gt;0,SIGN(GR43)&lt;&gt;SIGN(GS43)),1,0),0))</f>
        <v>0</v>
      </c>
      <c r="GS44" s="125" t="n">
        <f aca="false">IF(ISNA(GS43),0,IF(ISNUMBER(GT43),IF(AND(GS43&lt;&gt;0,GT43&lt;&gt;0,SIGN(GS43)&lt;&gt;SIGN(GT43)),1,0),0))</f>
        <v>0</v>
      </c>
      <c r="GT44" s="125" t="n">
        <f aca="false">IF(ISNA(GT43),0,IF(ISNUMBER(GU43),IF(AND(GT43&lt;&gt;0,GU43&lt;&gt;0,SIGN(GT43)&lt;&gt;SIGN(GU43)),1,0),0))</f>
        <v>0</v>
      </c>
      <c r="GU44" s="125" t="n">
        <f aca="false">IF(ISNA(GU43),0,IF(ISNUMBER(GV43),IF(AND(GU43&lt;&gt;0,GV43&lt;&gt;0,SIGN(GU43)&lt;&gt;SIGN(GV43)),1,0),0))</f>
        <v>0</v>
      </c>
      <c r="GV44" s="125" t="n">
        <f aca="false">IF(ISNA(GV43),0,IF(ISNUMBER(GW43),IF(AND(GV43&lt;&gt;0,GW43&lt;&gt;0,SIGN(GV43)&lt;&gt;SIGN(GW43)),1,0),0))</f>
        <v>0</v>
      </c>
      <c r="GW44" s="125" t="n">
        <f aca="false">IF(ISNA(GW43),0,IF(ISNUMBER(GX43),IF(AND(GW43&lt;&gt;0,GX43&lt;&gt;0,SIGN(GW43)&lt;&gt;SIGN(GX43)),1,0),0))</f>
        <v>0</v>
      </c>
      <c r="GX44" s="125" t="n">
        <f aca="false">IF(ISNA(GX43),0,IF(ISNUMBER(GY43),IF(AND(GX43&lt;&gt;0,GY43&lt;&gt;0,SIGN(GX43)&lt;&gt;SIGN(GY43)),1,0),0))</f>
        <v>0</v>
      </c>
      <c r="GY44" s="125" t="n">
        <f aca="false">IF(ISNA(GY43),0,IF(ISNUMBER(GZ43),IF(AND(GY43&lt;&gt;0,GZ43&lt;&gt;0,SIGN(GY43)&lt;&gt;SIGN(GZ43)),1,0),0))</f>
        <v>0</v>
      </c>
      <c r="GZ44" s="125" t="n">
        <f aca="false">IF(ISNA(GZ43),0,IF(ISNUMBER(HA43),IF(AND(GZ43&lt;&gt;0,HA43&lt;&gt;0,SIGN(GZ43)&lt;&gt;SIGN(HA43)),1,0),0))</f>
        <v>0</v>
      </c>
      <c r="HA44" s="125" t="n">
        <f aca="false">IF(ISNA(HA43),0,IF(ISNUMBER(HB43),IF(AND(HA43&lt;&gt;0,HB43&lt;&gt;0,SIGN(HA43)&lt;&gt;SIGN(HB43)),1,0),0))</f>
        <v>0</v>
      </c>
      <c r="HB44" s="125" t="n">
        <f aca="false">IF(ISNA(HB43),0,IF(ISNUMBER(HC43),IF(AND(HB43&lt;&gt;0,HC43&lt;&gt;0,SIGN(HB43)&lt;&gt;SIGN(HC43)),1,0),0))</f>
        <v>0</v>
      </c>
      <c r="HC44" s="125" t="n">
        <f aca="false">IF(ISNA(HC43),0,IF(ISNUMBER(HD43),IF(AND(HC43&lt;&gt;0,HD43&lt;&gt;0,SIGN(HC43)&lt;&gt;SIGN(HD43)),1,0),0))</f>
        <v>0</v>
      </c>
      <c r="HD44" s="125" t="n">
        <f aca="false">IF(ISNA(HD43),0,IF(ISNUMBER(HE43),IF(AND(HD43&lt;&gt;0,HE43&lt;&gt;0,SIGN(HD43)&lt;&gt;SIGN(HE43)),1,0),0))</f>
        <v>0</v>
      </c>
      <c r="HE44" s="125" t="n">
        <f aca="false">IF(ISNA(HE43),0,IF(ISNUMBER(HF43),IF(AND(HE43&lt;&gt;0,HF43&lt;&gt;0,SIGN(HE43)&lt;&gt;SIGN(HF43)),1,0),0))</f>
        <v>0</v>
      </c>
      <c r="HF44" s="125" t="n">
        <f aca="false">IF(ISNA(HF43),0,IF(ISNUMBER(HG43),IF(AND(HF43&lt;&gt;0,HG43&lt;&gt;0,SIGN(HF43)&lt;&gt;SIGN(HG43)),1,0),0))</f>
        <v>0</v>
      </c>
      <c r="HG44" s="125" t="n">
        <f aca="false">IF(ISNA(HG43),0,IF(ISNUMBER(HH43),IF(AND(HG43&lt;&gt;0,HH43&lt;&gt;0,SIGN(HG43)&lt;&gt;SIGN(HH43)),1,0),0))</f>
        <v>0</v>
      </c>
      <c r="HH44" s="125" t="n">
        <f aca="false">IF(ISNA(HH43),0,IF(ISNUMBER(HI43),IF(AND(HH43&lt;&gt;0,HI43&lt;&gt;0,SIGN(HH43)&lt;&gt;SIGN(HI43)),1,0),0))</f>
        <v>0</v>
      </c>
      <c r="HI44" s="125" t="n">
        <f aca="false">IF(ISNA(HI43),0,IF(ISNUMBER(HJ43),IF(AND(HI43&lt;&gt;0,HJ43&lt;&gt;0,SIGN(HI43)&lt;&gt;SIGN(HJ43)),1,0),0))</f>
        <v>0</v>
      </c>
      <c r="HJ44" s="125" t="n">
        <f aca="false">IF(ISNA(HJ43),0,IF(ISNUMBER(HK43),IF(AND(HJ43&lt;&gt;0,HK43&lt;&gt;0,SIGN(HJ43)&lt;&gt;SIGN(HK43)),1,0),0))</f>
        <v>0</v>
      </c>
      <c r="HK44" s="125" t="n">
        <f aca="false">IF(ISNA(HK43),0,IF(ISNUMBER(HL43),IF(AND(HK43&lt;&gt;0,HL43&lt;&gt;0,SIGN(HK43)&lt;&gt;SIGN(HL43)),1,0),0))</f>
        <v>0</v>
      </c>
      <c r="HL44" s="125" t="n">
        <f aca="false">IF(ISNA(HL43),0,IF(ISNUMBER(HM43),IF(AND(HL43&lt;&gt;0,HM43&lt;&gt;0,SIGN(HL43)&lt;&gt;SIGN(HM43)),1,0),0))</f>
        <v>0</v>
      </c>
      <c r="HM44" s="125" t="n">
        <f aca="false">IF(ISNA(HM43),0,IF(ISNUMBER(HN43),IF(AND(HM43&lt;&gt;0,HN43&lt;&gt;0,SIGN(HM43)&lt;&gt;SIGN(HN43)),1,0),0))</f>
        <v>0</v>
      </c>
      <c r="HN44" s="125" t="n">
        <f aca="false">IF(ISNA(HN43),0,IF(ISNUMBER(HO43),IF(AND(HN43&lt;&gt;0,HO43&lt;&gt;0,SIGN(HN43)&lt;&gt;SIGN(HO43)),1,0),0))</f>
        <v>0</v>
      </c>
      <c r="HO44" s="125" t="n">
        <f aca="false">IF(ISNA(HO43),0,IF(ISNUMBER(HP43),IF(AND(HO43&lt;&gt;0,HP43&lt;&gt;0,SIGN(HO43)&lt;&gt;SIGN(HP43)),1,0),0))</f>
        <v>0</v>
      </c>
      <c r="HP44" s="125" t="n">
        <f aca="false">IF(ISNA(HP43),0,IF(ISNUMBER(HQ43),IF(AND(HP43&lt;&gt;0,HQ43&lt;&gt;0,SIGN(HP43)&lt;&gt;SIGN(HQ43)),1,0),0))</f>
        <v>0</v>
      </c>
      <c r="HR44" s="125" t="n">
        <f aca="false">IF(FH44=0,INDEX($FI41:$HP41,1,HR41),HQ44+(INDEX($FI41:$HP41,1,HS41)-HQ44)*(HR42-HQ42)/(HS42-HQ42))</f>
        <v>-15</v>
      </c>
      <c r="HS44" s="125" t="n">
        <f aca="false">IF(FI44=0,INDEX($FI41:$HP41,1,HS41),HR44+(INDEX($FI41:$HP41,1,HT41)-HR44)*(HS42-HR42)/(HT42-HR42))</f>
        <v>-19.4692307692308</v>
      </c>
      <c r="HT44" s="125" t="n">
        <f aca="false">IF(FJ44=0,INDEX($FI41:$HP41,1,HT41),HS44+(INDEX($FI41:$HP41,1,HU41)-HS44)*(HT42-HS42)/(HU42-HS42))</f>
        <v>-20</v>
      </c>
      <c r="HU44" s="125" t="n">
        <f aca="false">IF(FK44=0,INDEX($FI41:$HP41,1,HU41),HT44+(INDEX($FI41:$HP41,1,HV41)-HT44)*(HU42-HT42)/(HV42-HT42))</f>
        <v>-22.2962962962963</v>
      </c>
      <c r="HV44" s="125" t="n">
        <f aca="false">IF(FL44=0,INDEX($FI41:$HP41,1,HV41),HU44+(INDEX($FI41:$HP41,1,HW41)-HU44)*(HV42-HU42)/(HW42-HU42))</f>
        <v>-25</v>
      </c>
      <c r="HW44" s="125" t="n">
        <f aca="false">IF(FM44=0,INDEX($FI41:$HP41,1,HW41),HV44+(INDEX($FI41:$HP41,1,HX41)-HV44)*(HW42-HV42)/(HX42-HV42))</f>
        <v>-30</v>
      </c>
      <c r="HX44" s="125" t="n">
        <f aca="false">IF(FN44=0,INDEX($FI41:$HP41,1,HX41),HW44+(INDEX($FI41:$HP41,1,HY41)-HW44)*(HX42-HW42)/(HY42-HW42))</f>
        <v>-30</v>
      </c>
      <c r="HY44" s="125" t="n">
        <f aca="false">IF(FO44=0,INDEX($FI41:$HP41,1,HY41),HX44+(INDEX($FI41:$HP41,1,HZ41)-HX44)*(HY42-HX42)/(HZ42-HX42))</f>
        <v>-25</v>
      </c>
      <c r="HZ44" s="125" t="n">
        <f aca="false">IF(FP44=0,INDEX($FI41:$HP41,1,HZ41),HY44+(INDEX($FI41:$HP41,1,IA41)-HY44)*(HZ42-HY42)/(IA42-HY42))</f>
        <v>-20</v>
      </c>
      <c r="IA44" s="125" t="n">
        <f aca="false">IF(FQ44=0,INDEX($FI41:$HP41,1,IA41),HZ44+(INDEX($FI41:$HP41,1,IB41)-HZ44)*(IA42-HZ42)/(IB42-HZ42))</f>
        <v>-15</v>
      </c>
      <c r="IB44" s="125" t="n">
        <f aca="false">IF(FR44=0,INDEX($FI41:$HP41,1,IB41),IA44+(INDEX($FI41:$HP41,1,IC41)-IA44)*(IB42-IA42)/(IC42-IA42))</f>
        <v>-10</v>
      </c>
      <c r="IC44" s="125" t="n">
        <f aca="false">IF(FS44=0,INDEX($FI41:$HP41,1,IC41),IB44+(INDEX($FI41:$HP41,1,ID41)-IB44)*(IC42-IB42)/(ID42-IB42))</f>
        <v>-5</v>
      </c>
      <c r="ID44" s="125" t="n">
        <f aca="false">IF(FT44=0,INDEX($FI41:$HP41,1,ID41),IC44+(INDEX($FI41:$HP41,1,IE41)-IC44)*(ID42-IC42)/(IE42-IC42))</f>
        <v>0</v>
      </c>
      <c r="IE44" s="125" t="n">
        <f aca="false">IF(FU44=0,INDEX($FI41:$HP41,1,IE41),ID44+(INDEX($FI41:$HP41,1,IF41)-ID44)*(IE42-ID42)/(IF42-ID42))</f>
        <v>5</v>
      </c>
      <c r="IF44" s="125" t="n">
        <f aca="false">IF(FV44=0,INDEX($FI41:$HP41,1,IF41),IE44+(INDEX($FI41:$HP41,1,IG41)-IE44)*(IF42-IE42)/(IG42-IE42))</f>
        <v>10</v>
      </c>
      <c r="IG44" s="125" t="n">
        <f aca="false">IF(FW44=0,INDEX($FI41:$HP41,1,IG41),IF44+(INDEX($FI41:$HP41,1,IH41)-IF44)*(IG42-IF42)/(IH42-IF42))</f>
        <v>15</v>
      </c>
      <c r="IH44" s="125" t="n">
        <f aca="false">IF(FX44=0,INDEX($FI41:$HP41,1,IH41),IG44+(INDEX($FI41:$HP41,1,II41)-IG44)*(IH42-IG42)/(II42-IG42))</f>
        <v>15</v>
      </c>
      <c r="II44" s="125" t="n">
        <f aca="false">IF(FY44=0,INDEX($FI41:$HP41,1,II41),IH44+(INDEX($FI41:$HP41,1,IJ41)-IH44)*(II42-IH42)/(IJ42-IH42))</f>
        <v>10</v>
      </c>
      <c r="IJ44" s="125" t="n">
        <f aca="false">IF(FZ44=0,INDEX($FI41:$HP41,1,IJ41),II44+(INDEX($FI41:$HP41,1,IK41)-II44)*(IJ42-II42)/(IK42-II42))</f>
        <v>5</v>
      </c>
      <c r="IK44" s="125" t="n">
        <f aca="false">IF(GA44=0,INDEX($FI41:$HP41,1,IK41),IJ44+(INDEX($FI41:$HP41,1,IL41)-IJ44)*(IK42-IJ42)/(IL42-IJ42))</f>
        <v>0</v>
      </c>
      <c r="IL44" s="125" t="n">
        <f aca="false">IF(GB44=0,INDEX($FI41:$HP41,1,IL41),IK44+(INDEX($FI41:$HP41,1,IM41)-IK44)*(IL42-IK42)/(IM42-IK42))</f>
        <v>-5</v>
      </c>
      <c r="IM44" s="125" t="n">
        <f aca="false">IF(GC44=0,INDEX($FI41:$HP41,1,IM41),IL44+(INDEX($FI41:$HP41,1,IN41)-IL44)*(IM42-IL42)/(IN42-IL42))</f>
        <v>-10</v>
      </c>
      <c r="IN44" s="125" t="n">
        <f aca="false">IF(GD44=0,INDEX($FI41:$HP41,1,IN41),IM44+(INDEX($FI41:$HP41,1,IO41)-IM44)*(IN42-IM42)/(IO42-IM42))</f>
        <v>-15</v>
      </c>
      <c r="IO44" s="125" t="n">
        <f aca="false">IF(GE44=0,INDEX($FI41:$HP41,1,IO41),IN44+(INDEX($FI41:$HP41,1,IP41)-IN44)*(IO42-IN42)/(IP42-IN42))</f>
        <v>-20</v>
      </c>
      <c r="IP44" s="125" t="n">
        <f aca="false">IF(GF44=0,INDEX($FI41:$HP41,1,IP41),IO44+(INDEX($FI41:$HP41,1,IQ41)-IO44)*(IP42-IO42)/(IQ42-IO42))</f>
        <v>-20</v>
      </c>
      <c r="IQ44" s="125" t="n">
        <f aca="false">IF(GG44=0,INDEX($FI41:$HP41,1,IQ41),IP44+(INDEX($FI41:$HP41,1,IR41)-IP44)*(IQ42-IP42)/(IR42-IP42))</f>
        <v>-20</v>
      </c>
      <c r="IR44" s="125" t="n">
        <f aca="false">IF(GH44=0,INDEX($FI41:$HP41,1,IR41),IQ44+(INDEX($FI41:$HP41,1,IS41)-IQ44)*(IR42-IQ42)/(IS42-IQ42))</f>
        <v>-20</v>
      </c>
      <c r="IS44" s="125" t="n">
        <f aca="false">IF(GI44=0,INDEX($FI41:$HP41,1,IS41),IR44+(INDEX($FI41:$HP41,1,IT41)-IR44)*(IS42-IR42)/(IT42-IR42))</f>
        <v>-20</v>
      </c>
      <c r="IT44" s="125" t="n">
        <f aca="false">IF(GJ44=0,INDEX($FI41:$HP41,1,IT41),IS44+(INDEX($FI41:$HP41,1,IU41)-IS44)*(IT42-IS42)/(IU42-IS42))</f>
        <v>-17</v>
      </c>
      <c r="IU44" s="125" t="e">
        <f aca="false">IF(GK44=0,INDEX($FI41:$HP41,1,IU41),IT44+(INDEX($FI41:$HP41,1,IV41)-IT44)*(IU42-IT42)/(IV42-IT42))</f>
        <v>#N/A</v>
      </c>
      <c r="IV44" s="125" t="e">
        <f aca="false">IF(GL44=0,INDEX($FI41:$HP41,1,IV41),IU44+(INDEX($FI41:$HP41,1,IW41)-IU44)*(IV42-IU42)/(IW42-IU42))</f>
        <v>#N/A</v>
      </c>
      <c r="IW44" s="125" t="e">
        <f aca="false">IF(GM44=0,INDEX($FI41:$HP41,1,IW41),IV44+(INDEX($FI41:$HP41,1,IX41)-IV44)*(IW42-IV42)/(IX42-IV42))</f>
        <v>#N/A</v>
      </c>
      <c r="IX44" s="125" t="e">
        <f aca="false">IF(GN44=0,INDEX($FI41:$HP41,1,IX41),IW44+(INDEX($FI41:$HP41,1,IY41)-IW44)*(IX42-IW42)/(IY42-IW42))</f>
        <v>#N/A</v>
      </c>
      <c r="IY44" s="125" t="e">
        <f aca="false">IF(GO44=0,INDEX($FI41:$HP41,1,IY41),IX44+(INDEX($FI41:$HP41,1,IZ41)-IX44)*(IY42-IX42)/(IZ42-IX42))</f>
        <v>#N/A</v>
      </c>
      <c r="IZ44" s="125" t="e">
        <f aca="false">IF(GP44=0,INDEX($FI41:$HP41,1,IZ41),IY44+(INDEX($FI41:$HP41,1,JA41)-IY44)*(IZ42-IY42)/(JA42-IY42))</f>
        <v>#N/A</v>
      </c>
      <c r="JA44" s="125" t="e">
        <f aca="false">IF(GQ44=0,INDEX($FI41:$HP41,1,JA41),IZ44+(INDEX($FI41:$HP41,1,JB41)-IZ44)*(JA42-IZ42)/(JB42-IZ42))</f>
        <v>#N/A</v>
      </c>
      <c r="JB44" s="125" t="e">
        <f aca="false">IF(GR44=0,INDEX($FI41:$HP41,1,JB41),JA44+(INDEX($FI41:$HP41,1,JC41)-JA44)*(JB42-JA42)/(JC42-JA42))</f>
        <v>#N/A</v>
      </c>
      <c r="JC44" s="125" t="e">
        <f aca="false">IF(GS44=0,INDEX($FI41:$HP41,1,JC41),JB44+(INDEX($FI41:$HP41,1,JD41)-JB44)*(JC42-JB42)/(JD42-JB42))</f>
        <v>#N/A</v>
      </c>
      <c r="JD44" s="125" t="e">
        <f aca="false">IF(GT44=0,INDEX($FI41:$HP41,1,JD41),JC44+(INDEX($FI41:$HP41,1,JE41)-JC44)*(JD42-JC42)/(JE42-JC42))</f>
        <v>#N/A</v>
      </c>
      <c r="JE44" s="125" t="e">
        <f aca="false">IF(GU44=0,INDEX($FI41:$HP41,1,JE41),JD44+(INDEX($FI41:$HP41,1,JF41)-JD44)*(JE42-JD42)/(JF42-JD42))</f>
        <v>#N/A</v>
      </c>
      <c r="JF44" s="125" t="e">
        <f aca="false">IF(GV44=0,INDEX($FI41:$HP41,1,JF41),JE44+(INDEX($FI41:$HP41,1,JG41)-JE44)*(JF42-JE42)/(JG42-JE42))</f>
        <v>#N/A</v>
      </c>
      <c r="JG44" s="125" t="e">
        <f aca="false">IF(GW44=0,INDEX($FI41:$HP41,1,JG41),JF44+(INDEX($FI41:$HP41,1,JH41)-JF44)*(JG42-JF42)/(JH42-JF42))</f>
        <v>#N/A</v>
      </c>
      <c r="JH44" s="125" t="e">
        <f aca="false">IF(GX44=0,INDEX($FI41:$HP41,1,JH41),JG44+(INDEX($FI41:$HP41,1,JI41)-JG44)*(JH42-JG42)/(JI42-JG42))</f>
        <v>#N/A</v>
      </c>
      <c r="JI44" s="125" t="e">
        <f aca="false">IF(GY44=0,INDEX($FI41:$HP41,1,JI41),JH44+(INDEX($FI41:$HP41,1,JJ41)-JH44)*(JI42-JH42)/(JJ42-JH42))</f>
        <v>#N/A</v>
      </c>
      <c r="JJ44" s="125" t="e">
        <f aca="false">IF(GZ44=0,INDEX($FI41:$HP41,1,JJ41),JI44+(INDEX($FI41:$HP41,1,JK41)-JI44)*(JJ42-JI42)/(JK42-JI42))</f>
        <v>#N/A</v>
      </c>
      <c r="JK44" s="125" t="e">
        <f aca="false">IF(HA44=0,INDEX($FI41:$HP41,1,JK41),JJ44+(INDEX($FI41:$HP41,1,JL41)-JJ44)*(JK42-JJ42)/(JL42-JJ42))</f>
        <v>#N/A</v>
      </c>
      <c r="JL44" s="125" t="e">
        <f aca="false">IF(HB44=0,INDEX($FI41:$HP41,1,JL41),JK44+(INDEX($FI41:$HP41,1,JM41)-JK44)*(JL42-JK42)/(JM42-JK42))</f>
        <v>#N/A</v>
      </c>
      <c r="JM44" s="125" t="e">
        <f aca="false">IF(HC44=0,INDEX($FI41:$HP41,1,JM41),JL44+(INDEX($FI41:$HP41,1,JN41)-JL44)*(JM42-JL42)/(JN42-JL42))</f>
        <v>#N/A</v>
      </c>
      <c r="JN44" s="125" t="e">
        <f aca="false">IF(HD44=0,INDEX($FI41:$HP41,1,JN41),JM44+(INDEX($FI41:$HP41,1,JO41)-JM44)*(JN42-JM42)/(JO42-JM42))</f>
        <v>#N/A</v>
      </c>
      <c r="JO44" s="125" t="e">
        <f aca="false">IF(HE44=0,INDEX($FI41:$HP41,1,JO41),JN44+(INDEX($FI41:$HP41,1,JP41)-JN44)*(JO42-JN42)/(JP42-JN42))</f>
        <v>#N/A</v>
      </c>
      <c r="JP44" s="125" t="e">
        <f aca="false">IF(HF44=0,INDEX($FI41:$HP41,1,JP41),JO44+(INDEX($FI41:$HP41,1,JQ41)-JO44)*(JP42-JO42)/(JQ42-JO42))</f>
        <v>#N/A</v>
      </c>
      <c r="JQ44" s="125" t="e">
        <f aca="false">IF(HG44=0,INDEX($FI41:$HP41,1,JQ41),JP44+(INDEX($FI41:$HP41,1,JR41)-JP44)*(JQ42-JP42)/(JR42-JP42))</f>
        <v>#N/A</v>
      </c>
      <c r="JR44" s="125" t="e">
        <f aca="false">IF(HH44=0,INDEX($FI41:$HP41,1,JR41),JQ44+(INDEX($FI41:$HP41,1,JS41)-JQ44)*(JR42-JQ42)/(JS42-JQ42))</f>
        <v>#N/A</v>
      </c>
      <c r="JS44" s="125" t="e">
        <f aca="false">IF(HI44=0,INDEX($FI41:$HP41,1,JS41),JR44+(INDEX($FI41:$HP41,1,JT41)-JR44)*(JS42-JR42)/(JT42-JR42))</f>
        <v>#N/A</v>
      </c>
      <c r="JT44" s="125" t="e">
        <f aca="false">IF(HJ44=0,INDEX($FI41:$HP41,1,JT41),JS44+(INDEX($FI41:$HP41,1,JU41)-JS44)*(JT42-JS42)/(JU42-JS42))</f>
        <v>#N/A</v>
      </c>
      <c r="JU44" s="125" t="e">
        <f aca="false">IF(HK44=0,INDEX($FI41:$HP41,1,JU41),JT44+(INDEX($FI41:$HP41,1,JV41)-JT44)*(JU42-JT42)/(JV42-JT42))</f>
        <v>#N/A</v>
      </c>
      <c r="JV44" s="125" t="e">
        <f aca="false">IF(HL44=0,INDEX($FI41:$HP41,1,JV41),JU44+(INDEX($FI41:$HP41,1,JW41)-JU44)*(JV42-JU42)/(JW42-JU42))</f>
        <v>#N/A</v>
      </c>
      <c r="JW44" s="125" t="e">
        <f aca="false">IF(HM44=0,INDEX($FI41:$HP41,1,JW41),JV44+(INDEX($FI41:$HP41,1,JX41)-JV44)*(JW42-JV42)/(JX42-JV42))</f>
        <v>#N/A</v>
      </c>
      <c r="JX44" s="125" t="e">
        <f aca="false">IF(HN44=0,INDEX($FI41:$HP41,1,JX41),JW44+(INDEX($FI41:$HP41,1,JY41)-JW44)*(JX42-JW42)/(JY42-JW42))</f>
        <v>#N/A</v>
      </c>
      <c r="JY44" s="125" t="e">
        <f aca="false">IF(HO44=0,INDEX($FI41:$HP41,1,JY41),JX44+(INDEX($FI41:$HP41,1,JZ41)-JX44)*(JY42-JX42)/(JZ42-JX42))</f>
        <v>#N/A</v>
      </c>
      <c r="JZ44" s="125" t="e">
        <f aca="false">IF(ISNUMBER(INDEX($FI41:$HP41,1,JZ41)),INDEX($FI41:$HP41,1,JZ41),NA())</f>
        <v>#N/A</v>
      </c>
      <c r="KA44" s="125" t="e">
        <f aca="false">IF(ISNUMBER(INDEX($FI41:$HP41,1,KA41)),INDEX($FI41:$HP41,1,KA41),NA())</f>
        <v>#N/A</v>
      </c>
      <c r="KB44" s="125" t="e">
        <f aca="false">IF(ISNUMBER(INDEX($FI41:$HP41,1,KB41)),INDEX($FI41:$HP41,1,KB41),NA())</f>
        <v>#N/A</v>
      </c>
      <c r="KC44" s="125" t="e">
        <f aca="false">IF(ISNUMBER(INDEX($FI41:$HP41,1,KC41)),INDEX($FI41:$HP41,1,KC41),NA())</f>
        <v>#N/A</v>
      </c>
      <c r="KD44" s="125" t="e">
        <f aca="false">IF(ISNUMBER(INDEX($FI41:$HP41,1,KD41)),INDEX($FI41:$HP41,1,KD41),NA())</f>
        <v>#N/A</v>
      </c>
      <c r="KE44" s="125" t="e">
        <f aca="false">IF(ISNUMBER(INDEX($FI41:$HP41,1,KE41)),INDEX($FI41:$HP41,1,KE41),NA())</f>
        <v>#N/A</v>
      </c>
      <c r="KF44" s="125" t="e">
        <f aca="false">IF(ISNUMBER(INDEX($FI41:$HP41,1,KF41)),INDEX($FI41:$HP41,1,KF41),NA())</f>
        <v>#N/A</v>
      </c>
      <c r="KG44" s="125" t="e">
        <f aca="false">IF(ISNUMBER(INDEX($FI41:$HP41,1,KG41)),INDEX($FI41:$HP41,1,KG41),NA())</f>
        <v>#N/A</v>
      </c>
      <c r="KH44" s="125" t="e">
        <f aca="false">IF(ISNUMBER(INDEX($FI41:$HP41,1,KH41)),INDEX($FI41:$HP41,1,KH41),NA())</f>
        <v>#N/A</v>
      </c>
      <c r="KI44" s="125" t="e">
        <f aca="false">IF(ISNUMBER(INDEX($FI41:$HP41,1,KI41)),INDEX($FI41:$HP41,1,KI41),NA())</f>
        <v>#N/A</v>
      </c>
      <c r="KJ44" s="125" t="e">
        <f aca="false">IF(ISNUMBER(INDEX($FI41:$HP41,1,KJ41)),INDEX($FI41:$HP41,1,KJ41),NA())</f>
        <v>#N/A</v>
      </c>
      <c r="KK44" s="125" t="e">
        <f aca="false">IF(ISNUMBER(INDEX($FI41:$HP41,1,KK41)),INDEX($FI41:$HP41,1,KK41),NA())</f>
        <v>#N/A</v>
      </c>
      <c r="KL44" s="125" t="e">
        <f aca="false">IF(ISNUMBER(INDEX($FI41:$HP41,1,KL41)),INDEX($FI41:$HP41,1,KL41),NA())</f>
        <v>#N/A</v>
      </c>
      <c r="KM44" s="125" t="e">
        <f aca="false">IF(ISNUMBER(INDEX($FI41:$HP41,1,KM41)),INDEX($FI41:$HP41,1,KM41),NA())</f>
        <v>#N/A</v>
      </c>
      <c r="KN44" s="125" t="e">
        <f aca="false">IF(ISNUMBER(INDEX($FI41:$HP41,1,KN41)),INDEX($FI41:$HP41,1,KN41),NA())</f>
        <v>#N/A</v>
      </c>
      <c r="KO44" s="125" t="e">
        <f aca="false">IF(ISNUMBER(INDEX($FI41:$HP41,1,KO41)),INDEX($FI41:$HP41,1,KO41),NA())</f>
        <v>#N/A</v>
      </c>
      <c r="KP44" s="125" t="e">
        <f aca="false">IF(ISNUMBER(INDEX($FI41:$HP41,1,KP41)),INDEX($FI41:$HP41,1,KP41),NA())</f>
        <v>#N/A</v>
      </c>
      <c r="KQ44" s="125" t="e">
        <f aca="false">IF(ISNUMBER(INDEX($FI41:$HP41,1,KQ41)),INDEX($FI41:$HP41,1,KQ41),NA())</f>
        <v>#N/A</v>
      </c>
      <c r="KR44" s="125" t="e">
        <f aca="false">IF(ISNUMBER(INDEX($FI41:$HP41,1,KR41)),INDEX($FI41:$HP41,1,KR41),NA())</f>
        <v>#N/A</v>
      </c>
      <c r="KS44" s="125" t="e">
        <f aca="false">IF(ISNUMBER(INDEX($FI41:$HP41,1,KS41)),INDEX($FI41:$HP41,1,KS41),NA())</f>
        <v>#N/A</v>
      </c>
      <c r="KU44" s="125" t="s">
        <v>75</v>
      </c>
      <c r="KV44" s="125" t="str">
        <f aca="false">IF(AND(ISNUMBER(KV42),ISNUMBER(KW42)),IF(AND(KV42&lt;=0,KW42&lt;=0),0.5*(KW42+KV42)*(KW41-KV41),""),"")</f>
        <v/>
      </c>
      <c r="KW44" s="125" t="str">
        <f aca="false">IF(AND(ISNUMBER(KW42),ISNUMBER(KX42)),IF(AND(KW42&lt;=0,KX42&lt;=0),0.5*(KX42+KW42)*(KX41-KW41),""),"")</f>
        <v/>
      </c>
      <c r="KX44" s="125" t="str">
        <f aca="false">IF(AND(ISNUMBER(KX42),ISNUMBER(KY42)),IF(AND(KX42&lt;=0,KY42&lt;=0),0.5*(KY42+KX42)*(KY41-KX41),""),"")</f>
        <v/>
      </c>
      <c r="KY44" s="125" t="str">
        <f aca="false">IF(AND(ISNUMBER(KY42),ISNUMBER(KZ42)),IF(AND(KY42&lt;=0,KZ42&lt;=0),0.5*(KZ42+KY42)*(KZ41-KY41),""),"")</f>
        <v/>
      </c>
      <c r="KZ44" s="125" t="str">
        <f aca="false">IF(AND(ISNUMBER(KZ42),ISNUMBER(LA42)),IF(AND(KZ42&lt;=0,LA42&lt;=0),0.5*(LA42+KZ42)*(LA41-KZ41),""),"")</f>
        <v/>
      </c>
      <c r="LA44" s="125" t="str">
        <f aca="false">IF(AND(ISNUMBER(LA42),ISNUMBER(LB42)),IF(AND(LA42&lt;=0,LB42&lt;=0),0.5*(LB42+LA42)*(LB41-LA41),""),"")</f>
        <v/>
      </c>
      <c r="LB44" s="125" t="str">
        <f aca="false">IF(AND(ISNUMBER(LB42),ISNUMBER(LC42)),IF(AND(LB42&lt;=0,LC42&lt;=0),0.5*(LC42+LB42)*(LC41-LB41),""),"")</f>
        <v/>
      </c>
      <c r="LC44" s="125" t="str">
        <f aca="false">IF(AND(ISNUMBER(LC42),ISNUMBER(LD42)),IF(AND(LC42&lt;=0,LD42&lt;=0),0.5*(LD42+LC42)*(LD41-LC41),""),"")</f>
        <v/>
      </c>
      <c r="LD44" s="125" t="str">
        <f aca="false">IF(AND(ISNUMBER(LD42),ISNUMBER(LE42)),IF(AND(LD42&lt;=0,LE42&lt;=0),0.5*(LE42+LD42)*(LE41-LD41),""),"")</f>
        <v/>
      </c>
      <c r="LE44" s="125" t="str">
        <f aca="false">IF(AND(ISNUMBER(LE42),ISNUMBER(LF42)),IF(AND(LE42&lt;=0,LF42&lt;=0),0.5*(LF42+LE42)*(LF41-LE41),""),"")</f>
        <v/>
      </c>
      <c r="LF44" s="125" t="str">
        <f aca="false">IF(AND(ISNUMBER(LF42),ISNUMBER(LG42)),IF(AND(LF42&lt;=0,LG42&lt;=0),0.5*(LG42+LF42)*(LG41-LF41),""),"")</f>
        <v/>
      </c>
      <c r="LG44" s="125" t="str">
        <f aca="false">IF(AND(ISNUMBER(LG42),ISNUMBER(LH42)),IF(AND(LG42&lt;=0,LH42&lt;=0),0.5*(LH42+LG42)*(LH41-LG41),""),"")</f>
        <v/>
      </c>
      <c r="LH44" s="125" t="n">
        <f aca="false">IF(AND(ISNUMBER(LH42),ISNUMBER(LI42)),IF(AND(LH42&lt;=0,LI42&lt;=0),0.5*(LI42+LH42)*(LI41-LH41),""),"")</f>
        <v>-27.5</v>
      </c>
      <c r="LI44" s="125" t="n">
        <f aca="false">IF(AND(ISNUMBER(LI42),ISNUMBER(LJ42)),IF(AND(LI42&lt;=0,LJ42&lt;=0),0.5*(LJ42+LI42)*(LJ41-LI41),""),"")</f>
        <v>-82.5</v>
      </c>
      <c r="LJ44" s="125" t="n">
        <f aca="false">IF(AND(ISNUMBER(LJ42),ISNUMBER(LK42)),IF(AND(LJ42&lt;=0,LK42&lt;=0),0.5*(LK42+LJ42)*(LK41-LJ41),""),"")</f>
        <v>-162.5</v>
      </c>
      <c r="LK44" s="125" t="n">
        <f aca="false">IF(AND(ISNUMBER(LK42),ISNUMBER(LL42)),IF(AND(LK42&lt;=0,LL42&lt;=0),0.5*(LL42+LK42)*(LL41-LK41),""),"")</f>
        <v>-1560</v>
      </c>
      <c r="LL44" s="125" t="n">
        <f aca="false">IF(AND(ISNUMBER(LL42),ISNUMBER(LM42)),IF(AND(LL42&lt;=0,LM42&lt;=0),0.5*(LM42+LL42)*(LM41-LL41),""),"")</f>
        <v>-112.5</v>
      </c>
      <c r="LM44" s="125" t="n">
        <f aca="false">IF(AND(ISNUMBER(LM42),ISNUMBER(LN42)),IF(AND(LM42&lt;=0,LN42&lt;=0),0.5*(LN42+LM42)*(LN41-LM41),""),"")</f>
        <v>-75</v>
      </c>
      <c r="LN44" s="125" t="n">
        <f aca="false">IF(AND(ISNUMBER(LN42),ISNUMBER(LO42)),IF(AND(LN42&lt;=0,LO42&lt;=0),0.5*(LO42+LN42)*(LO41-LN41),""),"")</f>
        <v>-30</v>
      </c>
      <c r="LO44" s="125" t="str">
        <f aca="false">IF(AND(ISNUMBER(LO42),ISNUMBER(LP42)),IF(AND(LO42&lt;=0,LP42&lt;=0),0.5*(LP42+LO42)*(LP41-LO41),""),"")</f>
        <v/>
      </c>
      <c r="LP44" s="125" t="str">
        <f aca="false">IF(AND(ISNUMBER(LP42),ISNUMBER(LQ42)),IF(AND(LP42&lt;=0,LQ42&lt;=0),0.5*(LQ42+LP42)*(LQ41-LP41),""),"")</f>
        <v/>
      </c>
      <c r="LQ44" s="125" t="str">
        <f aca="false">IF(AND(ISNUMBER(LQ42),ISNUMBER(LR42)),IF(AND(LQ42&lt;=0,LR42&lt;=0),0.5*(LR42+LQ42)*(LR41-LQ41),""),"")</f>
        <v/>
      </c>
      <c r="LR44" s="125" t="str">
        <f aca="false">IF(AND(ISNUMBER(LR42),ISNUMBER(LS42)),IF(AND(LR42&lt;=0,LS42&lt;=0),0.5*(LS42+LR42)*(LS41-LR41),""),"")</f>
        <v/>
      </c>
      <c r="LS44" s="125" t="str">
        <f aca="false">IF(AND(ISNUMBER(LS42),ISNUMBER(LT42)),IF(AND(LS42&lt;=0,LT42&lt;=0),0.5*(LT42+LS42)*(LT41-LS41),""),"")</f>
        <v/>
      </c>
      <c r="LT44" s="125" t="str">
        <f aca="false">IF(AND(ISNUMBER(LT42),ISNUMBER(LU42)),IF(AND(LT42&lt;=0,LU42&lt;=0),0.5*(LU42+LT42)*(LU41-LT41),""),"")</f>
        <v/>
      </c>
      <c r="LU44" s="125" t="n">
        <f aca="false">IF(AND(ISNUMBER(LU42),ISNUMBER(LV42)),IF(AND(LU42&lt;=0,LV42&lt;=0),0.5*(LV42+LU42)*(LV41-LU41),""),"")</f>
        <v>-1.28000000000002</v>
      </c>
      <c r="LV44" s="125" t="str">
        <f aca="false">IF(AND(ISNUMBER(LV42),ISNUMBER(LW42)),IF(AND(LV42&lt;=0,LW42&lt;=0),0.5*(LW42+LV42)*(LW41-LV41),""),"")</f>
        <v/>
      </c>
      <c r="LW44" s="125" t="str">
        <f aca="false">IF(AND(ISNUMBER(LW42),ISNUMBER(LX42)),IF(AND(LW42&lt;=0,LX42&lt;=0),0.5*(LX42+LW42)*(LX41-LW41),""),"")</f>
        <v/>
      </c>
      <c r="LX44" s="125" t="str">
        <f aca="false">IF(AND(ISNUMBER(LX42),ISNUMBER(LY42)),IF(AND(LX42&lt;=0,LY42&lt;=0),0.5*(LY42+LX42)*(LY41-LX41),""),"")</f>
        <v/>
      </c>
      <c r="LY44" s="125" t="str">
        <f aca="false">IF(AND(ISNUMBER(LY42),ISNUMBER(LZ42)),IF(AND(LY42&lt;=0,LZ42&lt;=0),0.5*(LZ42+LY42)*(LZ41-LY41),""),"")</f>
        <v/>
      </c>
      <c r="LZ44" s="125" t="str">
        <f aca="false">IF(AND(ISNUMBER(LZ42),ISNUMBER(MA42)),IF(AND(LZ42&lt;=0,MA42&lt;=0),0.5*(MA42+LZ42)*(MA41-LZ41),""),"")</f>
        <v/>
      </c>
      <c r="MA44" s="125" t="str">
        <f aca="false">IF(AND(ISNUMBER(MA42),ISNUMBER(MB42)),IF(AND(MA42&lt;=0,MB42&lt;=0),0.5*(MB42+MA42)*(MB41-MA41),""),"")</f>
        <v/>
      </c>
      <c r="MB44" s="125" t="str">
        <f aca="false">IF(AND(ISNUMBER(MB42),ISNUMBER(MC42)),IF(AND(MB42&lt;=0,MC42&lt;=0),0.5*(MC42+MB42)*(MC41-MB41),""),"")</f>
        <v/>
      </c>
      <c r="MC44" s="125" t="str">
        <f aca="false">IF(AND(ISNUMBER(MC42),ISNUMBER(MD42)),IF(AND(MC42&lt;=0,MD42&lt;=0),0.5*(MD42+MC42)*(MD41-MC41),""),"")</f>
        <v/>
      </c>
      <c r="MD44" s="125" t="str">
        <f aca="false">IF(AND(ISNUMBER(MD42),ISNUMBER(ME42)),IF(AND(MD42&lt;=0,ME42&lt;=0),0.5*(ME42+MD42)*(ME41-MD41),""),"")</f>
        <v/>
      </c>
      <c r="ME44" s="125" t="str">
        <f aca="false">IF(AND(ISNUMBER(ME42),ISNUMBER(MF42)),IF(AND(ME42&lt;=0,MF42&lt;=0),0.5*(MF42+ME42)*(MF41-ME41),""),"")</f>
        <v/>
      </c>
      <c r="MF44" s="125" t="str">
        <f aca="false">IF(AND(ISNUMBER(MF42),ISNUMBER(MG42)),IF(AND(MF42&lt;=0,MG42&lt;=0),0.5*(MG42+MF42)*(MG41-MF41),""),"")</f>
        <v/>
      </c>
      <c r="MG44" s="125" t="str">
        <f aca="false">IF(AND(ISNUMBER(MG42),ISNUMBER(MH42)),IF(AND(MG42&lt;=0,MH42&lt;=0),0.5*(MH42+MG42)*(MH41-MG41),""),"")</f>
        <v/>
      </c>
      <c r="MH44" s="125" t="str">
        <f aca="false">IF(AND(ISNUMBER(MH42),ISNUMBER(MI42)),IF(AND(MH42&lt;=0,MI42&lt;=0),0.5*(MI42+MH42)*(MI41-MH41),""),"")</f>
        <v/>
      </c>
      <c r="MI44" s="125" t="str">
        <f aca="false">IF(AND(ISNUMBER(MI42),ISNUMBER(MJ42)),IF(AND(MI42&lt;=0,MJ42&lt;=0),0.5*(MJ42+MI42)*(MJ41-MI41),""),"")</f>
        <v/>
      </c>
      <c r="MJ44" s="125" t="str">
        <f aca="false">IF(AND(ISNUMBER(MJ42),ISNUMBER(MK42)),IF(AND(MJ42&lt;=0,MK42&lt;=0),0.5*(MK42+MJ42)*(MK41-MJ41),""),"")</f>
        <v/>
      </c>
      <c r="MK44" s="125" t="str">
        <f aca="false">IF(AND(ISNUMBER(MK42),ISNUMBER(ML42)),IF(AND(MK42&lt;=0,ML42&lt;=0),0.5*(ML42+MK42)*(ML41-MK41),""),"")</f>
        <v/>
      </c>
      <c r="ML44" s="125" t="str">
        <f aca="false">IF(AND(ISNUMBER(ML42),ISNUMBER(MM42)),IF(AND(ML42&lt;=0,MM42&lt;=0),0.5*(MM42+ML42)*(MM41-ML41),""),"")</f>
        <v/>
      </c>
      <c r="MM44" s="125" t="str">
        <f aca="false">IF(AND(ISNUMBER(MM42),ISNUMBER(MN42)),IF(AND(MM42&lt;=0,MN42&lt;=0),0.5*(MN42+MM42)*(MN41-MM41),""),"")</f>
        <v/>
      </c>
      <c r="MN44" s="125" t="str">
        <f aca="false">IF(AND(ISNUMBER(MN42),ISNUMBER(MO42)),IF(AND(MN42&lt;=0,MO42&lt;=0),0.5*(MO42+MN42)*(MO41-MN41),""),"")</f>
        <v/>
      </c>
      <c r="MO44" s="125" t="str">
        <f aca="false">IF(AND(ISNUMBER(MO42),ISNUMBER(MP42)),IF(AND(MO42&lt;=0,MP42&lt;=0),0.5*(MP42+MO42)*(MP41-MO41),""),"")</f>
        <v/>
      </c>
      <c r="MP44" s="125" t="str">
        <f aca="false">IF(AND(ISNUMBER(MP42),ISNUMBER(MQ42)),IF(AND(MP42&lt;=0,MQ42&lt;=0),0.5*(MQ42+MP42)*(MQ41-MP41),""),"")</f>
        <v/>
      </c>
      <c r="MQ44" s="125" t="str">
        <f aca="false">IF(AND(ISNUMBER(MQ42),ISNUMBER(MR42)),IF(AND(MQ42&lt;=0,MR42&lt;=0),0.5*(MR42+MQ42)*(MR41-MQ41),""),"")</f>
        <v/>
      </c>
      <c r="MR44" s="125" t="str">
        <f aca="false">IF(AND(ISNUMBER(MR42),ISNUMBER(MS42)),IF(AND(MR42&lt;=0,MS42&lt;=0),0.5*(MS42+MR42)*(MS41-MR41),""),"")</f>
        <v/>
      </c>
      <c r="MS44" s="125" t="str">
        <f aca="false">IF(AND(ISNUMBER(MS42),ISNUMBER(MT42)),IF(AND(MS42&lt;=0,MT42&lt;=0),0.5*(MT42+MS42)*(MT41-MS41),""),"")</f>
        <v/>
      </c>
      <c r="MT44" s="125" t="str">
        <f aca="false">IF(AND(ISNUMBER(MT42),ISNUMBER(MU42)),IF(AND(MT42&lt;=0,MU42&lt;=0),0.5*(MU42+MT42)*(MU41-MT41),""),"")</f>
        <v/>
      </c>
      <c r="MU44" s="125" t="str">
        <f aca="false">IF(AND(ISNUMBER(MU42),ISNUMBER(MV42)),IF(AND(MU42&lt;=0,MV42&lt;=0),0.5*(MV42+MU42)*(MV41-MU41),""),"")</f>
        <v/>
      </c>
      <c r="MV44" s="125" t="str">
        <f aca="false">IF(AND(ISNUMBER(MV42),ISNUMBER(MW42)),IF(AND(MV42&lt;=0,MW42&lt;=0),0.5*(MW42+MV42)*(MW41-MV41),""),"")</f>
        <v/>
      </c>
      <c r="MW44" s="125" t="str">
        <f aca="false">IF(AND(ISNUMBER(MW42),ISNUMBER(MX42)),IF(AND(MW42&lt;=0,MX42&lt;=0),0.5*(MX42+MW42)*(MX41-MW41),""),"")</f>
        <v/>
      </c>
      <c r="MX44" s="125" t="str">
        <f aca="false">IF(AND(ISNUMBER(MX42),ISNUMBER(MY42)),IF(AND(MX42&lt;=0,MY42&lt;=0),0.5*(MY42+MX42)*(MY41-MX41),""),"")</f>
        <v/>
      </c>
      <c r="MY44" s="125" t="str">
        <f aca="false">IF(AND(ISNUMBER(MY42),ISNUMBER(MZ42)),IF(AND(MY42&lt;=0,MZ42&lt;=0),0.5*(MZ42+MY42)*(MZ41-MY41),""),"")</f>
        <v/>
      </c>
      <c r="MZ44" s="125" t="str">
        <f aca="false">IF(AND(ISNUMBER(MZ42),ISNUMBER(NA42)),IF(AND(MZ42&lt;=0,NA42&lt;=0),0.5*(NA42+MZ42)*(NA41-MZ41),""),"")</f>
        <v/>
      </c>
      <c r="NA44" s="125" t="str">
        <f aca="false">IF(AND(ISNUMBER(NA42),ISNUMBER(NB42)),IF(AND(NA42&lt;=0,NB42&lt;=0),0.5*(NB42+NA42)*(NB41-NA41),""),"")</f>
        <v/>
      </c>
      <c r="NB44" s="125" t="str">
        <f aca="false">IF(AND(ISNUMBER(NB42),ISNUMBER(NC42)),IF(AND(NB42&lt;=0,NC42&lt;=0),0.5*(NC42+NB42)*(NC41-NB41),""),"")</f>
        <v/>
      </c>
      <c r="NC44" s="125" t="str">
        <f aca="false">IF(AND(ISNUMBER(NC42),ISNUMBER(ND42)),IF(AND(NC42&lt;=0,ND42&lt;=0),0.5*(ND42+NC42)*(ND41-NC41),""),"")</f>
        <v/>
      </c>
      <c r="ND44" s="125" t="str">
        <f aca="false">IF(AND(ISNUMBER(ND42),ISNUMBER(NE42)),IF(AND(ND42&lt;=0,NE42&lt;=0),0.5*(NE42+ND42)*(NE41-ND41),""),"")</f>
        <v/>
      </c>
      <c r="NE44" s="125" t="str">
        <f aca="false">IF(AND(ISNUMBER(NE42),ISNUMBER(NF42)),IF(AND(NE42&lt;=0,NF42&lt;=0),0.5*(NF42+NE42)*(NF41-NE41),""),"")</f>
        <v/>
      </c>
      <c r="NF44" s="125" t="str">
        <f aca="false">IF(AND(ISNUMBER(NF42),ISNUMBER(NG42)),IF(AND(NF42&lt;=0,NG42&lt;=0),0.5*(NG42+NF42)*(NG41-NF41),""),"")</f>
        <v/>
      </c>
      <c r="NG44" s="125" t="str">
        <f aca="false">IF(AND(ISNUMBER(NG42),ISNUMBER(NH42)),IF(AND(NG42&lt;=0,NH42&lt;=0),0.5*(NH42+NG42)*(NH41-NG41),""),"")</f>
        <v/>
      </c>
      <c r="NH44" s="125" t="str">
        <f aca="false">IF(AND(ISNUMBER(NH42),ISNUMBER(NI42)),IF(AND(NH42&lt;=0,NI42&lt;=0),0.5*(NI42+NH42)*(NI41-NH41),""),"")</f>
        <v/>
      </c>
      <c r="NI44" s="125" t="str">
        <f aca="false">IF(AND(ISNUMBER(NI42),ISNUMBER(NJ42)),IF(AND(NI42&lt;=0,NJ42&lt;=0),0.5*(NJ42+NI42)*(NJ41-NI41),""),"")</f>
        <v/>
      </c>
      <c r="NJ44" s="125" t="str">
        <f aca="false">IF(AND(ISNUMBER(NJ42),ISNUMBER(NK42)),IF(AND(NJ42&lt;=0,NK42&lt;=0),0.5*(NK42+NJ42)*(NK41-NJ41),""),"")</f>
        <v/>
      </c>
      <c r="NK44" s="125" t="str">
        <f aca="false">IF(AND(ISNUMBER(NK42),ISNUMBER(NL42)),IF(AND(NK42&lt;=0,NL42&lt;=0),0.5*(NL42+NK42)*(NL41-NK41),""),"")</f>
        <v/>
      </c>
      <c r="NL44" s="125" t="str">
        <f aca="false">IF(AND(ISNUMBER(NL42),ISNUMBER(NM42)),IF(AND(NL42&lt;=0,NM42&lt;=0),0.5*(NM42+NL42)*(NM41-NL41),""),"")</f>
        <v/>
      </c>
      <c r="NM44" s="125" t="str">
        <f aca="false">IF(AND(ISNUMBER(NM42),ISNUMBER(NN42)),IF(AND(NM42&lt;=0,NN42&lt;=0),0.5*(NN42+NM42)*(NN41-NM41),""),"")</f>
        <v/>
      </c>
      <c r="NN44" s="125" t="str">
        <f aca="false">IF(AND(ISNUMBER(NN42),ISNUMBER(NO42)),IF(AND(NN42&lt;=0,NO42&lt;=0),0.5*(NO42+NN42)*(NO41-NN41),""),"")</f>
        <v/>
      </c>
      <c r="NO44" s="125" t="str">
        <f aca="false">IF(AND(ISNUMBER(NO42),ISNUMBER(NP42)),IF(AND(NO42&lt;=0,NP42&lt;=0),0.5*(NP42+NO42)*(NP41-NO41),""),"")</f>
        <v/>
      </c>
      <c r="NP44" s="125" t="str">
        <f aca="false">IF(AND(ISNUMBER(NP42),ISNUMBER(NQ42)),IF(AND(NP42&lt;=0,NQ42&lt;=0),0.5*(NQ42+NP42)*(NQ41-NP41),""),"")</f>
        <v/>
      </c>
      <c r="NQ44" s="125" t="str">
        <f aca="false">IF(AND(ISNUMBER(NQ42),ISNUMBER(NR42)),IF(AND(NQ42&lt;=0,NR42&lt;=0),0.5*(NR42+NQ42)*(NR41-NQ41),""),"")</f>
        <v/>
      </c>
      <c r="NR44" s="125" t="str">
        <f aca="false">IF(AND(ISNUMBER(NR42),ISNUMBER(NS42)),IF(AND(NR42&lt;=0,NS42&lt;=0),0.5*(NS42+NR42)*(NS41-NR41),""),"")</f>
        <v/>
      </c>
      <c r="NS44" s="125" t="str">
        <f aca="false">IF(AND(ISNUMBER(NS42),ISNUMBER(NT42)),IF(AND(NS42&lt;=0,NT42&lt;=0),0.5*(NT42+NS42)*(NT41-NS41),""),"")</f>
        <v/>
      </c>
      <c r="NT44" s="125" t="str">
        <f aca="false">IF(AND(ISNUMBER(NT42),ISNUMBER(NU42)),IF(AND(NT42&lt;=0,NU42&lt;=0),0.5*(NU42+NT42)*(NU41-NT41),""),"")</f>
        <v/>
      </c>
      <c r="NU44" s="125" t="str">
        <f aca="false">IF(AND(ISNUMBER(NU42),ISNUMBER(NV42)),IF(AND(NU42&lt;=0,NV42&lt;=0),0.5*(NV42+NU42)*(NV41-NU41),""),"")</f>
        <v/>
      </c>
      <c r="NV44" s="125" t="str">
        <f aca="false">IF(AND(ISNUMBER(NV42),ISNUMBER(NW42)),IF(AND(NV42&lt;=0,NW42&lt;=0),0.5*(NW42+NV42)*(NW41-NV41),""),"")</f>
        <v/>
      </c>
      <c r="NW44" s="125" t="str">
        <f aca="false">IF(AND(ISNUMBER(NW42),ISNUMBER(NX42)),IF(AND(NW42&lt;=0,NX42&lt;=0),0.5*(NX42+NW42)*(NX41-NW41),""),"")</f>
        <v/>
      </c>
      <c r="NX44" s="166"/>
      <c r="NZ44" s="166"/>
    </row>
    <row r="45" customFormat="false" ht="19.5" hidden="false" customHeight="true" outlineLevel="0" collapsed="false">
      <c r="A45" s="199" t="s">
        <v>84</v>
      </c>
      <c r="B45" s="200" t="s">
        <v>68</v>
      </c>
      <c r="C45" s="201" t="str">
        <f aca="false">C41</f>
        <v>Dist. (m)</v>
      </c>
      <c r="D45" s="202" t="n">
        <v>0</v>
      </c>
      <c r="E45" s="202" t="n">
        <v>59</v>
      </c>
      <c r="F45" s="202" t="n">
        <v>87</v>
      </c>
      <c r="G45" s="202" t="n">
        <v>151</v>
      </c>
      <c r="H45" s="202" t="n">
        <v>172</v>
      </c>
      <c r="I45" s="202" t="n">
        <v>187</v>
      </c>
      <c r="J45" s="202" t="n">
        <v>195</v>
      </c>
      <c r="K45" s="202" t="n">
        <v>207</v>
      </c>
      <c r="L45" s="202" t="n">
        <v>230</v>
      </c>
      <c r="M45" s="202" t="n">
        <v>245</v>
      </c>
      <c r="N45" s="202" t="n">
        <v>253</v>
      </c>
      <c r="O45" s="202" t="n">
        <v>264</v>
      </c>
      <c r="P45" s="202" t="n">
        <v>302</v>
      </c>
      <c r="Q45" s="202" t="n">
        <v>349</v>
      </c>
      <c r="R45" s="202" t="n">
        <v>373</v>
      </c>
      <c r="S45" s="202" t="n">
        <v>389</v>
      </c>
      <c r="T45" s="202" t="n">
        <v>399</v>
      </c>
      <c r="U45" s="202" t="n">
        <v>411</v>
      </c>
      <c r="V45" s="202" t="n">
        <v>429</v>
      </c>
      <c r="W45" s="202" t="n">
        <v>442</v>
      </c>
      <c r="X45" s="202" t="n">
        <v>482</v>
      </c>
      <c r="Y45" s="202" t="n">
        <v>510</v>
      </c>
      <c r="Z45" s="202" t="n">
        <v>548</v>
      </c>
      <c r="AA45" s="202" t="n">
        <v>584</v>
      </c>
      <c r="AB45" s="202" t="n">
        <v>640</v>
      </c>
      <c r="AC45" s="202"/>
      <c r="AD45" s="202"/>
      <c r="AE45" s="202"/>
      <c r="AF45" s="202"/>
      <c r="AG45" s="203"/>
      <c r="AH45" s="176"/>
      <c r="AI45" s="177" t="str">
        <f aca="false">"Cut: "&amp;TEXT(ABS(OA47),"###,##0.0")&amp;" sq."&amp;AF4&amp;"."</f>
        <v>Cut: 2,565.0 sq.m.</v>
      </c>
      <c r="AJ45" s="177"/>
      <c r="AK45" s="187" t="n">
        <f aca="false">MIN(D45:AG45)</f>
        <v>0</v>
      </c>
      <c r="AL45" s="187" t="n">
        <f aca="false">MAX(D45:AG45)</f>
        <v>640</v>
      </c>
      <c r="AM45" s="187"/>
      <c r="AN45" s="187"/>
      <c r="AO45" s="187"/>
      <c r="AP45" s="125" t="n">
        <f aca="false">IF(COUNT(D45:AG45)&gt;0,1,NA())</f>
        <v>1</v>
      </c>
      <c r="AQ45" s="125" t="n">
        <f aca="false">IF(ISNA(MATCH(AP47,$D45:$AG45,0)),AP45,IF(AP45+1&gt;COUNT($D45:$AG45),NA(),AP45+1))</f>
        <v>2</v>
      </c>
      <c r="AR45" s="125" t="n">
        <f aca="false">IF(ISNA(MATCH(AQ47,$D45:$AG45,0)),AQ45,IF(AQ45+1&gt;COUNT($D45:$AG45),NA(),AQ45+1))</f>
        <v>3</v>
      </c>
      <c r="AS45" s="125" t="n">
        <f aca="false">IF(ISNA(MATCH(AR47,$D45:$AG45,0)),AR45,IF(AR45+1&gt;COUNT($D45:$AG45),NA(),AR45+1))</f>
        <v>3</v>
      </c>
      <c r="AT45" s="125" t="n">
        <f aca="false">IF(ISNA(MATCH(AS47,$D45:$AG45,0)),AS45,IF(AS45+1&gt;COUNT($D45:$AG45),NA(),AS45+1))</f>
        <v>3</v>
      </c>
      <c r="AU45" s="125" t="n">
        <f aca="false">IF(ISNA(MATCH(AT47,$D45:$AG45,0)),AT45,IF(AT45+1&gt;COUNT($D45:$AG45),NA(),AT45+1))</f>
        <v>4</v>
      </c>
      <c r="AV45" s="125" t="n">
        <f aca="false">IF(ISNA(MATCH(AU47,$D45:$AG45,0)),AU45,IF(AU45+1&gt;COUNT($D45:$AG45),NA(),AU45+1))</f>
        <v>5</v>
      </c>
      <c r="AW45" s="125" t="n">
        <f aca="false">IF(ISNA(MATCH(AV47,$D45:$AG45,0)),AV45,IF(AV45+1&gt;COUNT($D45:$AG45),NA(),AV45+1))</f>
        <v>6</v>
      </c>
      <c r="AX45" s="125" t="n">
        <f aca="false">IF(ISNA(MATCH(AW47,$D45:$AG45,0)),AW45,IF(AW45+1&gt;COUNT($D45:$AG45),NA(),AW45+1))</f>
        <v>7</v>
      </c>
      <c r="AY45" s="125" t="n">
        <f aca="false">IF(ISNA(MATCH(AX47,$D45:$AG45,0)),AX45,IF(AX45+1&gt;COUNT($D45:$AG45),NA(),AX45+1))</f>
        <v>8</v>
      </c>
      <c r="AZ45" s="125" t="n">
        <f aca="false">IF(ISNA(MATCH(AY47,$D45:$AG45,0)),AY45,IF(AY45+1&gt;COUNT($D45:$AG45),NA(),AY45+1))</f>
        <v>9</v>
      </c>
      <c r="BA45" s="125" t="n">
        <f aca="false">IF(ISNA(MATCH(AZ47,$D45:$AG45,0)),AZ45,IF(AZ45+1&gt;COUNT($D45:$AG45),NA(),AZ45+1))</f>
        <v>10</v>
      </c>
      <c r="BB45" s="125" t="n">
        <f aca="false">IF(ISNA(MATCH(BA47,$D45:$AG45,0)),BA45,IF(BA45+1&gt;COUNT($D45:$AG45),NA(),BA45+1))</f>
        <v>11</v>
      </c>
      <c r="BC45" s="125" t="n">
        <f aca="false">IF(ISNA(MATCH(BB47,$D45:$AG45,0)),BB45,IF(BB45+1&gt;COUNT($D45:$AG45),NA(),BB45+1))</f>
        <v>12</v>
      </c>
      <c r="BD45" s="125" t="n">
        <f aca="false">IF(ISNA(MATCH(BC47,$D45:$AG45,0)),BC45,IF(BC45+1&gt;COUNT($D45:$AG45),NA(),BC45+1))</f>
        <v>13</v>
      </c>
      <c r="BE45" s="125" t="n">
        <f aca="false">IF(ISNA(MATCH(BD47,$D45:$AG45,0)),BD45,IF(BD45+1&gt;COUNT($D45:$AG45),NA(),BD45+1))</f>
        <v>14</v>
      </c>
      <c r="BF45" s="125" t="n">
        <f aca="false">IF(ISNA(MATCH(BE47,$D45:$AG45,0)),BE45,IF(BE45+1&gt;COUNT($D45:$AG45),NA(),BE45+1))</f>
        <v>15</v>
      </c>
      <c r="BG45" s="125" t="n">
        <f aca="false">IF(ISNA(MATCH(BF47,$D45:$AG45,0)),BF45,IF(BF45+1&gt;COUNT($D45:$AG45),NA(),BF45+1))</f>
        <v>16</v>
      </c>
      <c r="BH45" s="125" t="n">
        <f aca="false">IF(ISNA(MATCH(BG47,$D45:$AG45,0)),BG45,IF(BG45+1&gt;COUNT($D45:$AG45),NA(),BG45+1))</f>
        <v>17</v>
      </c>
      <c r="BI45" s="125" t="n">
        <f aca="false">IF(ISNA(MATCH(BH47,$D45:$AG45,0)),BH45,IF(BH45+1&gt;COUNT($D45:$AG45),NA(),BH45+1))</f>
        <v>18</v>
      </c>
      <c r="BJ45" s="125" t="n">
        <f aca="false">IF(ISNA(MATCH(BI47,$D45:$AG45,0)),BI45,IF(BI45+1&gt;COUNT($D45:$AG45),NA(),BI45+1))</f>
        <v>19</v>
      </c>
      <c r="BK45" s="125" t="n">
        <f aca="false">IF(ISNA(MATCH(BJ47,$D45:$AG45,0)),BJ45,IF(BJ45+1&gt;COUNT($D45:$AG45),NA(),BJ45+1))</f>
        <v>20</v>
      </c>
      <c r="BL45" s="125" t="n">
        <f aca="false">IF(ISNA(MATCH(BK47,$D45:$AG45,0)),BK45,IF(BK45+1&gt;COUNT($D45:$AG45),NA(),BK45+1))</f>
        <v>21</v>
      </c>
      <c r="BM45" s="125" t="n">
        <f aca="false">IF(ISNA(MATCH(BL47,$D45:$AG45,0)),BL45,IF(BL45+1&gt;COUNT($D45:$AG45),NA(),BL45+1))</f>
        <v>22</v>
      </c>
      <c r="BN45" s="125" t="n">
        <f aca="false">IF(ISNA(MATCH(BM47,$D45:$AG45,0)),BM45,IF(BM45+1&gt;COUNT($D45:$AG45),NA(),BM45+1))</f>
        <v>23</v>
      </c>
      <c r="BO45" s="125" t="n">
        <f aca="false">IF(ISNA(MATCH(BN47,$D45:$AG45,0)),BN45,IF(BN45+1&gt;COUNT($D45:$AG45),NA(),BN45+1))</f>
        <v>24</v>
      </c>
      <c r="BP45" s="125" t="n">
        <f aca="false">IF(ISNA(MATCH(BO47,$D45:$AG45,0)),BO45,IF(BO45+1&gt;COUNT($D45:$AG45),NA(),BO45+1))</f>
        <v>24</v>
      </c>
      <c r="BQ45" s="125" t="n">
        <f aca="false">IF(ISNA(MATCH(BP47,$D45:$AG45,0)),BP45,IF(BP45+1&gt;COUNT($D45:$AG45),NA(),BP45+1))</f>
        <v>25</v>
      </c>
      <c r="BR45" s="125" t="n">
        <f aca="false">IF(ISNA(MATCH(BQ47,$D45:$AG45,0)),BQ45,IF(BQ45+1&gt;COUNT($D45:$AG45),NA(),BQ45+1))</f>
        <v>25</v>
      </c>
      <c r="BS45" s="125" t="e">
        <f aca="false">IF(ISNA(MATCH(BR47,$D45:$AG45,0)),BR45,IF(BR45+1&gt;COUNT($D45:$AG45),NA(),BR45+1))</f>
        <v>#N/A</v>
      </c>
      <c r="BT45" s="125" t="e">
        <f aca="false">IF(ISNA(MATCH(BS47,$D45:$AG45,0)),BS45,IF(BS45+1&gt;COUNT($D45:$AG45),NA(),BS45+1))</f>
        <v>#N/A</v>
      </c>
      <c r="BU45" s="125" t="e">
        <f aca="false">IF(ISNA(MATCH(BT47,$D45:$AG45,0)),BT45,IF(BT45+1&gt;COUNT($D45:$AG45),NA(),BT45+1))</f>
        <v>#N/A</v>
      </c>
      <c r="BV45" s="125" t="e">
        <f aca="false">IF(ISNA(MATCH(BU47,$D45:$AG45,0)),BU45,IF(BU45+1&gt;COUNT($D45:$AG45),NA(),BU45+1))</f>
        <v>#N/A</v>
      </c>
      <c r="BW45" s="125" t="e">
        <f aca="false">IF(ISNA(MATCH(BV47,$D45:$AG45,0)),BV45,IF(BV45+1&gt;COUNT($D45:$AG45),NA(),BV45+1))</f>
        <v>#N/A</v>
      </c>
      <c r="BX45" s="125" t="e">
        <f aca="false">IF(ISNA(MATCH(BW47,$D45:$AG45,0)),BW45,IF(BW45+1&gt;COUNT($D45:$AG45),NA(),BW45+1))</f>
        <v>#N/A</v>
      </c>
      <c r="BY45" s="125" t="e">
        <f aca="false">IF(ISNA(MATCH(BX47,$D45:$AG45,0)),BX45,IF(BX45+1&gt;COUNT($D45:$AG45),NA(),BX45+1))</f>
        <v>#N/A</v>
      </c>
      <c r="BZ45" s="125" t="e">
        <f aca="false">IF(ISNA(MATCH(BY47,$D45:$AG45,0)),BY45,IF(BY45+1&gt;COUNT($D45:$AG45),NA(),BY45+1))</f>
        <v>#N/A</v>
      </c>
      <c r="CA45" s="125" t="e">
        <f aca="false">IF(ISNA(MATCH(BZ47,$D45:$AG45,0)),BZ45,IF(BZ45+1&gt;COUNT($D45:$AG45),NA(),BZ45+1))</f>
        <v>#N/A</v>
      </c>
      <c r="CB45" s="125" t="e">
        <f aca="false">IF(ISNA(MATCH(CA47,$D45:$AG45,0)),CA45,IF(CA45+1&gt;COUNT($D45:$AG45),NA(),CA45+1))</f>
        <v>#N/A</v>
      </c>
      <c r="CC45" s="125" t="e">
        <f aca="false">IF(ISNA(MATCH(CB47,$D45:$AG45,0)),CB45,IF(CB45+1&gt;COUNT($D45:$AG45),NA(),CB45+1))</f>
        <v>#N/A</v>
      </c>
      <c r="CD45" s="125" t="e">
        <f aca="false">IF(ISNA(MATCH(CC47,$D45:$AG45,0)),CC45,IF(CC45+1&gt;COUNT($D45:$AG45),NA(),CC45+1))</f>
        <v>#N/A</v>
      </c>
      <c r="CE45" s="125" t="e">
        <f aca="false">IF(ISNA(MATCH(CD47,$D45:$AG45,0)),CD45,IF(CD45+1&gt;COUNT($D45:$AG45),NA(),CD45+1))</f>
        <v>#N/A</v>
      </c>
      <c r="CF45" s="125" t="e">
        <f aca="false">IF(ISNA(MATCH(CE47,$D45:$AG45,0)),CE45,IF(CE45+1&gt;COUNT($D45:$AG45),NA(),CE45+1))</f>
        <v>#N/A</v>
      </c>
      <c r="CG45" s="125" t="e">
        <f aca="false">IF(ISNA(MATCH(CF47,$D45:$AG45,0)),CF45,IF(CF45+1&gt;COUNT($D45:$AG45),NA(),CF45+1))</f>
        <v>#N/A</v>
      </c>
      <c r="CH45" s="125" t="e">
        <f aca="false">IF(ISNA(MATCH(CG47,$D45:$AG45,0)),CG45,IF(CG45+1&gt;COUNT($D45:$AG45),NA(),CG45+1))</f>
        <v>#N/A</v>
      </c>
      <c r="CI45" s="125" t="e">
        <f aca="false">IF(ISNA(MATCH(CH47,$D45:$AG45,0)),CH45,IF(CH45+1&gt;COUNT($D45:$AG45),NA(),CH45+1))</f>
        <v>#N/A</v>
      </c>
      <c r="CJ45" s="125" t="e">
        <f aca="false">IF(ISNA(MATCH(CI47,$D45:$AG45,0)),CI45,IF(CI45+1&gt;COUNT($D45:$AG45),NA(),CI45+1))</f>
        <v>#N/A</v>
      </c>
      <c r="CK45" s="125" t="e">
        <f aca="false">IF(ISNA(MATCH(CJ47,$D45:$AG45,0)),CJ45,IF(CJ45+1&gt;COUNT($D45:$AG45),NA(),CJ45+1))</f>
        <v>#N/A</v>
      </c>
      <c r="CL45" s="125" t="e">
        <f aca="false">IF(ISNA(MATCH(CK47,$D45:$AG45,0)),CK45,IF(CK45+1&gt;COUNT($D45:$AG45),NA(),CK45+1))</f>
        <v>#N/A</v>
      </c>
      <c r="CM45" s="125" t="e">
        <f aca="false">IF(ISNA(MATCH(CL47,$D45:$AG45,0)),CL45,IF(CL45+1&gt;COUNT($D45:$AG45),NA(),CL45+1))</f>
        <v>#N/A</v>
      </c>
      <c r="CN45" s="125" t="e">
        <f aca="false">IF(ISNA(MATCH(CM47,$D45:$AG45,0)),CM45,IF(CM45+1&gt;COUNT($D45:$AG45),NA(),CM45+1))</f>
        <v>#N/A</v>
      </c>
      <c r="CO45" s="125" t="e">
        <f aca="false">IF(ISNA(MATCH(CN47,$D45:$AG45,0)),CN45,IF(CN45+1&gt;COUNT($D45:$AG45),NA(),CN45+1))</f>
        <v>#N/A</v>
      </c>
      <c r="CP45" s="125" t="e">
        <f aca="false">IF(ISNA(MATCH(CO47,$D45:$AG45,0)),CO45,IF(CO45+1&gt;COUNT($D45:$AG45),NA(),CO45+1))</f>
        <v>#N/A</v>
      </c>
      <c r="CQ45" s="125" t="e">
        <f aca="false">IF(ISNA(MATCH(CP47,$D45:$AG45,0)),CP45,IF(CP45+1&gt;COUNT($D45:$AG45),NA(),CP45+1))</f>
        <v>#N/A</v>
      </c>
      <c r="CR45" s="125" t="e">
        <f aca="false">IF(ISNA(MATCH(CQ47,$D45:$AG45,0)),CQ45,IF(CQ45+1&gt;COUNT($D45:$AG45),NA(),CQ45+1))</f>
        <v>#N/A</v>
      </c>
      <c r="CS45" s="125" t="e">
        <f aca="false">IF(ISNA(MATCH(CR47,$D45:$AG45,0)),CR45,IF(CR45+1&gt;COUNT($D45:$AG45),NA(),CR45+1))</f>
        <v>#N/A</v>
      </c>
      <c r="CT45" s="125" t="e">
        <f aca="false">IF(ISNA(MATCH(CS47,$D45:$AG45,0)),CS45,IF(CS45+1&gt;COUNT($D45:$AG45),NA(),CS45+1))</f>
        <v>#N/A</v>
      </c>
      <c r="CU45" s="125" t="e">
        <f aca="false">IF(ISNA(MATCH(CT47,$D45:$AG45,0)),CT45,IF(CT45+1&gt;COUNT($D45:$AG45),NA(),CT45+1))</f>
        <v>#N/A</v>
      </c>
      <c r="CV45" s="125" t="e">
        <f aca="false">IF(ISNA(MATCH(CU47,$D45:$AG45,0)),CU45,IF(CU45+1&gt;COUNT($D45:$AG45),NA(),CU45+1))</f>
        <v>#N/A</v>
      </c>
      <c r="CW45" s="125" t="e">
        <f aca="false">IF(ISNA(MATCH(CV47,$D45:$AG45,0)),CV45,IF(CV45+1&gt;COUNT($D45:$AG45),NA(),CV45+1))</f>
        <v>#N/A</v>
      </c>
      <c r="CY45" s="125" t="n">
        <f aca="false">IF(ISNA(MATCH(AP47,$D45:$AG45,0)),NA(),INDEX($D46:$AG46,1,MATCH(AP47,$D45:$AG45,0)))</f>
        <v>-17</v>
      </c>
      <c r="CZ45" s="125" t="n">
        <f aca="false">IF(ISNA(MATCH(AQ47,$D45:$AG45,0)),NA(),INDEX($D46:$AG46,1,MATCH(AQ47,$D45:$AG45,0)))</f>
        <v>-20</v>
      </c>
      <c r="DA45" s="125" t="e">
        <f aca="false">IF(ISNA(MATCH(AR47,$D45:$AG45,0)),NA(),INDEX($D46:$AG46,1,MATCH(AR47,$D45:$AG45,0)))</f>
        <v>#N/A</v>
      </c>
      <c r="DB45" s="125" t="e">
        <f aca="false">IF(ISNA(MATCH(AS47,$D45:$AG45,0)),NA(),INDEX($D46:$AG46,1,MATCH(AS47,$D45:$AG45,0)))</f>
        <v>#N/A</v>
      </c>
      <c r="DC45" s="125" t="n">
        <f aca="false">IF(ISNA(MATCH(AT47,$D45:$AG45,0)),NA(),INDEX($D46:$AG46,1,MATCH(AT47,$D45:$AG45,0)))</f>
        <v>-25</v>
      </c>
      <c r="DD45" s="125" t="n">
        <f aca="false">IF(ISNA(MATCH(AU47,$D45:$AG45,0)),NA(),INDEX($D46:$AG46,1,MATCH(AU47,$D45:$AG45,0)))</f>
        <v>-25</v>
      </c>
      <c r="DE45" s="125" t="n">
        <f aca="false">IF(ISNA(MATCH(AV47,$D45:$AG45,0)),NA(),INDEX($D46:$AG46,1,MATCH(AV47,$D45:$AG45,0)))</f>
        <v>-20</v>
      </c>
      <c r="DF45" s="125" t="n">
        <f aca="false">IF(ISNA(MATCH(AW47,$D45:$AG45,0)),NA(),INDEX($D46:$AG46,1,MATCH(AW47,$D45:$AG45,0)))</f>
        <v>-15</v>
      </c>
      <c r="DG45" s="125" t="n">
        <f aca="false">IF(ISNA(MATCH(AX47,$D45:$AG45,0)),NA(),INDEX($D46:$AG46,1,MATCH(AX47,$D45:$AG45,0)))</f>
        <v>-10</v>
      </c>
      <c r="DH45" s="125" t="n">
        <f aca="false">IF(ISNA(MATCH(AY47,$D45:$AG45,0)),NA(),INDEX($D46:$AG46,1,MATCH(AY47,$D45:$AG45,0)))</f>
        <v>-5</v>
      </c>
      <c r="DI45" s="125" t="n">
        <f aca="false">IF(ISNA(MATCH(AZ47,$D45:$AG45,0)),NA(),INDEX($D46:$AG46,1,MATCH(AZ47,$D45:$AG45,0)))</f>
        <v>0</v>
      </c>
      <c r="DJ45" s="125" t="n">
        <f aca="false">IF(ISNA(MATCH(BA47,$D45:$AG45,0)),NA(),INDEX($D46:$AG46,1,MATCH(BA47,$D45:$AG45,0)))</f>
        <v>5</v>
      </c>
      <c r="DK45" s="125" t="n">
        <f aca="false">IF(ISNA(MATCH(BB47,$D45:$AG45,0)),NA(),INDEX($D46:$AG46,1,MATCH(BB47,$D45:$AG45,0)))</f>
        <v>10</v>
      </c>
      <c r="DL45" s="125" t="n">
        <f aca="false">IF(ISNA(MATCH(BC47,$D45:$AG45,0)),NA(),INDEX($D46:$AG46,1,MATCH(BC47,$D45:$AG45,0)))</f>
        <v>15</v>
      </c>
      <c r="DM45" s="125" t="n">
        <f aca="false">IF(ISNA(MATCH(BD47,$D45:$AG45,0)),NA(),INDEX($D46:$AG46,1,MATCH(BD47,$D45:$AG45,0)))</f>
        <v>20</v>
      </c>
      <c r="DN45" s="125" t="n">
        <f aca="false">IF(ISNA(MATCH(BE47,$D45:$AG45,0)),NA(),INDEX($D46:$AG46,1,MATCH(BE47,$D45:$AG45,0)))</f>
        <v>20</v>
      </c>
      <c r="DO45" s="125" t="n">
        <f aca="false">IF(ISNA(MATCH(BF47,$D45:$AG45,0)),NA(),INDEX($D46:$AG46,1,MATCH(BF47,$D45:$AG45,0)))</f>
        <v>15</v>
      </c>
      <c r="DP45" s="125" t="n">
        <f aca="false">IF(ISNA(MATCH(BG47,$D45:$AG45,0)),NA(),INDEX($D46:$AG46,1,MATCH(BG47,$D45:$AG45,0)))</f>
        <v>10</v>
      </c>
      <c r="DQ45" s="125" t="n">
        <f aca="false">IF(ISNA(MATCH(BH47,$D45:$AG45,0)),NA(),INDEX($D46:$AG46,1,MATCH(BH47,$D45:$AG45,0)))</f>
        <v>5</v>
      </c>
      <c r="DR45" s="125" t="n">
        <f aca="false">IF(ISNA(MATCH(BI47,$D45:$AG45,0)),NA(),INDEX($D46:$AG46,1,MATCH(BI47,$D45:$AG45,0)))</f>
        <v>0</v>
      </c>
      <c r="DS45" s="125" t="n">
        <f aca="false">IF(ISNA(MATCH(BJ47,$D45:$AG45,0)),NA(),INDEX($D46:$AG46,1,MATCH(BJ47,$D45:$AG45,0)))</f>
        <v>-5</v>
      </c>
      <c r="DT45" s="125" t="n">
        <f aca="false">IF(ISNA(MATCH(BK47,$D45:$AG45,0)),NA(),INDEX($D46:$AG46,1,MATCH(BK47,$D45:$AG45,0)))</f>
        <v>-10</v>
      </c>
      <c r="DU45" s="125" t="n">
        <f aca="false">IF(ISNA(MATCH(BL47,$D45:$AG45,0)),NA(),INDEX($D46:$AG46,1,MATCH(BL47,$D45:$AG45,0)))</f>
        <v>-15</v>
      </c>
      <c r="DV45" s="125" t="n">
        <f aca="false">IF(ISNA(MATCH(BM47,$D45:$AG45,0)),NA(),INDEX($D46:$AG46,1,MATCH(BM47,$D45:$AG45,0)))</f>
        <v>-20</v>
      </c>
      <c r="DW45" s="125" t="n">
        <f aca="false">IF(ISNA(MATCH(BN47,$D45:$AG45,0)),NA(),INDEX($D46:$AG46,1,MATCH(BN47,$D45:$AG45,0)))</f>
        <v>-25</v>
      </c>
      <c r="DX45" s="125" t="e">
        <f aca="false">IF(ISNA(MATCH(BO47,$D45:$AG45,0)),NA(),INDEX($D46:$AG46,1,MATCH(BO47,$D45:$AG45,0)))</f>
        <v>#N/A</v>
      </c>
      <c r="DY45" s="125" t="n">
        <f aca="false">IF(ISNA(MATCH(BP47,$D45:$AG45,0)),NA(),INDEX($D46:$AG46,1,MATCH(BP47,$D45:$AG45,0)))</f>
        <v>-25</v>
      </c>
      <c r="DZ45" s="125" t="e">
        <f aca="false">IF(ISNA(MATCH(BQ47,$D45:$AG45,0)),NA(),INDEX($D46:$AG46,1,MATCH(BQ47,$D45:$AG45,0)))</f>
        <v>#N/A</v>
      </c>
      <c r="EA45" s="125" t="n">
        <f aca="false">IF(ISNA(MATCH(BR47,$D45:$AG45,0)),NA(),INDEX($D46:$AG46,1,MATCH(BR47,$D45:$AG45,0)))</f>
        <v>-20</v>
      </c>
      <c r="EB45" s="125" t="e">
        <f aca="false">IF(ISNA(MATCH(BS47,$D45:$AG45,0)),NA(),INDEX($D46:$AG46,1,MATCH(BS47,$D45:$AG45,0)))</f>
        <v>#N/A</v>
      </c>
      <c r="EC45" s="125" t="e">
        <f aca="false">IF(ISNA(MATCH(BT47,$D45:$AG45,0)),NA(),INDEX($D46:$AG46,1,MATCH(BT47,$D45:$AG45,0)))</f>
        <v>#N/A</v>
      </c>
      <c r="ED45" s="125" t="e">
        <f aca="false">IF(ISNA(MATCH(BU47,$D45:$AG45,0)),NA(),INDEX($D46:$AG46,1,MATCH(BU47,$D45:$AG45,0)))</f>
        <v>#N/A</v>
      </c>
      <c r="EE45" s="125" t="e">
        <f aca="false">IF(ISNA(MATCH(BV47,$D45:$AG45,0)),NA(),INDEX($D46:$AG46,1,MATCH(BV47,$D45:$AG45,0)))</f>
        <v>#N/A</v>
      </c>
      <c r="EF45" s="125" t="e">
        <f aca="false">IF(ISNA(MATCH(BW47,$D45:$AG45,0)),NA(),INDEX($D46:$AG46,1,MATCH(BW47,$D45:$AG45,0)))</f>
        <v>#N/A</v>
      </c>
      <c r="EG45" s="125" t="e">
        <f aca="false">IF(ISNA(MATCH(BX47,$D45:$AG45,0)),NA(),INDEX($D46:$AG46,1,MATCH(BX47,$D45:$AG45,0)))</f>
        <v>#N/A</v>
      </c>
      <c r="EH45" s="125" t="e">
        <f aca="false">IF(ISNA(MATCH(BY47,$D45:$AG45,0)),NA(),INDEX($D46:$AG46,1,MATCH(BY47,$D45:$AG45,0)))</f>
        <v>#N/A</v>
      </c>
      <c r="EI45" s="125" t="e">
        <f aca="false">IF(ISNA(MATCH(BZ47,$D45:$AG45,0)),NA(),INDEX($D46:$AG46,1,MATCH(BZ47,$D45:$AG45,0)))</f>
        <v>#N/A</v>
      </c>
      <c r="EJ45" s="125" t="e">
        <f aca="false">IF(ISNA(MATCH(CA47,$D45:$AG45,0)),NA(),INDEX($D46:$AG46,1,MATCH(CA47,$D45:$AG45,0)))</f>
        <v>#N/A</v>
      </c>
      <c r="EK45" s="125" t="e">
        <f aca="false">IF(ISNA(MATCH(CB47,$D45:$AG45,0)),NA(),INDEX($D46:$AG46,1,MATCH(CB47,$D45:$AG45,0)))</f>
        <v>#N/A</v>
      </c>
      <c r="EL45" s="125" t="e">
        <f aca="false">IF(ISNA(MATCH(CC47,$D45:$AG45,0)),NA(),INDEX($D46:$AG46,1,MATCH(CC47,$D45:$AG45,0)))</f>
        <v>#N/A</v>
      </c>
      <c r="EM45" s="125" t="e">
        <f aca="false">IF(ISNA(MATCH(CD47,$D45:$AG45,0)),NA(),INDEX($D46:$AG46,1,MATCH(CD47,$D45:$AG45,0)))</f>
        <v>#N/A</v>
      </c>
      <c r="EN45" s="125" t="e">
        <f aca="false">IF(ISNA(MATCH(CE47,$D45:$AG45,0)),NA(),INDEX($D46:$AG46,1,MATCH(CE47,$D45:$AG45,0)))</f>
        <v>#N/A</v>
      </c>
      <c r="EO45" s="125" t="e">
        <f aca="false">IF(ISNA(MATCH(CF47,$D45:$AG45,0)),NA(),INDEX($D46:$AG46,1,MATCH(CF47,$D45:$AG45,0)))</f>
        <v>#N/A</v>
      </c>
      <c r="EP45" s="125" t="e">
        <f aca="false">IF(ISNA(MATCH(CG47,$D45:$AG45,0)),NA(),INDEX($D46:$AG46,1,MATCH(CG47,$D45:$AG45,0)))</f>
        <v>#N/A</v>
      </c>
      <c r="EQ45" s="125" t="e">
        <f aca="false">IF(ISNA(MATCH(CH47,$D45:$AG45,0)),NA(),INDEX($D46:$AG46,1,MATCH(CH47,$D45:$AG45,0)))</f>
        <v>#N/A</v>
      </c>
      <c r="ER45" s="125" t="e">
        <f aca="false">IF(ISNA(MATCH(CI47,$D45:$AG45,0)),NA(),INDEX($D46:$AG46,1,MATCH(CI47,$D45:$AG45,0)))</f>
        <v>#N/A</v>
      </c>
      <c r="ES45" s="125" t="e">
        <f aca="false">IF(ISNA(MATCH(CJ47,$D45:$AG45,0)),NA(),INDEX($D46:$AG46,1,MATCH(CJ47,$D45:$AG45,0)))</f>
        <v>#N/A</v>
      </c>
      <c r="ET45" s="125" t="e">
        <f aca="false">IF(ISNA(MATCH(CK47,$D45:$AG45,0)),NA(),INDEX($D46:$AG46,1,MATCH(CK47,$D45:$AG45,0)))</f>
        <v>#N/A</v>
      </c>
      <c r="EU45" s="125" t="e">
        <f aca="false">IF(ISNA(MATCH(CL47,$D45:$AG45,0)),NA(),INDEX($D46:$AG46,1,MATCH(CL47,$D45:$AG45,0)))</f>
        <v>#N/A</v>
      </c>
      <c r="EV45" s="125" t="e">
        <f aca="false">IF(ISNA(MATCH(CM47,$D45:$AG45,0)),NA(),INDEX($D46:$AG46,1,MATCH(CM47,$D45:$AG45,0)))</f>
        <v>#N/A</v>
      </c>
      <c r="EW45" s="125" t="e">
        <f aca="false">IF(ISNA(MATCH(CN47,$D45:$AG45,0)),NA(),INDEX($D46:$AG46,1,MATCH(CN47,$D45:$AG45,0)))</f>
        <v>#N/A</v>
      </c>
      <c r="EX45" s="125" t="e">
        <f aca="false">IF(ISNA(MATCH(CO47,$D45:$AG45,0)),NA(),INDEX($D46:$AG46,1,MATCH(CO47,$D45:$AG45,0)))</f>
        <v>#N/A</v>
      </c>
      <c r="EY45" s="125" t="e">
        <f aca="false">IF(ISNA(MATCH(CP47,$D45:$AG45,0)),NA(),INDEX($D46:$AG46,1,MATCH(CP47,$D45:$AG45,0)))</f>
        <v>#N/A</v>
      </c>
      <c r="EZ45" s="125" t="e">
        <f aca="false">IF(ISNA(MATCH(CQ47,$D45:$AG45,0)),NA(),INDEX($D46:$AG46,1,MATCH(CQ47,$D45:$AG45,0)))</f>
        <v>#N/A</v>
      </c>
      <c r="FA45" s="125" t="e">
        <f aca="false">IF(ISNA(MATCH(CR47,$D45:$AG45,0)),NA(),INDEX($D46:$AG46,1,MATCH(CR47,$D45:$AG45,0)))</f>
        <v>#N/A</v>
      </c>
      <c r="FB45" s="125" t="e">
        <f aca="false">IF(ISNA(MATCH(CS47,$D45:$AG45,0)),NA(),INDEX($D46:$AG46,1,MATCH(CS47,$D45:$AG45,0)))</f>
        <v>#N/A</v>
      </c>
      <c r="FC45" s="125" t="e">
        <f aca="false">IF(ISNA(MATCH(CT47,$D45:$AG45,0)),NA(),INDEX($D46:$AG46,1,MATCH(CT47,$D45:$AG45,0)))</f>
        <v>#N/A</v>
      </c>
      <c r="FD45" s="125" t="e">
        <f aca="false">IF(ISNA(MATCH(CU47,$D45:$AG45,0)),NA(),INDEX($D46:$AG46,1,MATCH(CU47,$D45:$AG45,0)))</f>
        <v>#N/A</v>
      </c>
      <c r="FE45" s="125" t="e">
        <f aca="false">IF(ISNA(MATCH(CV47,$D45:$AG45,0)),NA(),INDEX($D46:$AG46,1,MATCH(CV47,$D45:$AG45,0)))</f>
        <v>#N/A</v>
      </c>
      <c r="FF45" s="125" t="e">
        <f aca="false">IF(ISNA(MATCH(CW47,$D45:$AG45,0)),NA(),INDEX($D46:$AG46,1,MATCH(CW47,$D45:$AG45,0)))</f>
        <v>#N/A</v>
      </c>
      <c r="FI45" s="125" t="n">
        <f aca="false">CY45</f>
        <v>-17</v>
      </c>
      <c r="FJ45" s="125" t="n">
        <f aca="false">IF(ISNA(CZ45),FI45+(AQ47-AP47)*(INDEX(CZ45:$FF45,1,MATCH(1,CZ47:$FF47,0))-FI45)/(INDEX(AQ47:$CW47,1,MATCH(1,CZ47:$FF47,0))-AP47),CZ45)</f>
        <v>-20</v>
      </c>
      <c r="FK45" s="125" t="n">
        <f aca="false">IF(ISNA(DA45),FJ45+(AR47-AQ47)*(INDEX(DA45:$FF45,1,MATCH(1,DA47:$FF47,0))-FJ45)/(INDEX(AR47:$CW47,1,MATCH(1,DA47:$FF47,0))-AQ47),DA45)</f>
        <v>-20.0357142857143</v>
      </c>
      <c r="FL45" s="125" t="n">
        <f aca="false">IF(ISNA(DB45),FK45+(AS47-AR47)*(INDEX(DB45:$FF45,1,MATCH(1,DB47:$FF47,0))-FK45)/(INDEX(AS47:$CW47,1,MATCH(1,DB47:$FF47,0))-AR47),DB45)</f>
        <v>-23.6071428571429</v>
      </c>
      <c r="FM45" s="125" t="n">
        <f aca="false">IF(ISNA(DC45),FL45+(AT47-AS47)*(INDEX(DC45:$FF45,1,MATCH(1,DC47:$FF47,0))-FL45)/(INDEX(AT47:$CW47,1,MATCH(1,DC47:$FF47,0))-AS47),DC45)</f>
        <v>-25</v>
      </c>
      <c r="FN45" s="125" t="n">
        <f aca="false">IF(ISNA(DD45),FM45+(AU47-AT47)*(INDEX(DD45:$FF45,1,MATCH(1,DD47:$FF47,0))-FM45)/(INDEX(AU47:$CW47,1,MATCH(1,DD47:$FF47,0))-AT47),DD45)</f>
        <v>-25</v>
      </c>
      <c r="FO45" s="125" t="n">
        <f aca="false">IF(ISNA(DE45),FN45+(AV47-AU47)*(INDEX(DE45:$FF45,1,MATCH(1,DE47:$FF47,0))-FN45)/(INDEX(AV47:$CW47,1,MATCH(1,DE47:$FF47,0))-AU47),DE45)</f>
        <v>-20</v>
      </c>
      <c r="FP45" s="125" t="n">
        <f aca="false">IF(ISNA(DF45),FO45+(AW47-AV47)*(INDEX(DF45:$FF45,1,MATCH(1,DF47:$FF47,0))-FO45)/(INDEX(AW47:$CW47,1,MATCH(1,DF47:$FF47,0))-AV47),DF45)</f>
        <v>-15</v>
      </c>
      <c r="FQ45" s="125" t="n">
        <f aca="false">IF(ISNA(DG45),FP45+(AX47-AW47)*(INDEX(DG45:$FF45,1,MATCH(1,DG47:$FF47,0))-FP45)/(INDEX(AX47:$CW47,1,MATCH(1,DG47:$FF47,0))-AW47),DG45)</f>
        <v>-10</v>
      </c>
      <c r="FR45" s="125" t="n">
        <f aca="false">IF(ISNA(DH45),FQ45+(AY47-AX47)*(INDEX(DH45:$FF45,1,MATCH(1,DH47:$FF47,0))-FQ45)/(INDEX(AY47:$CW47,1,MATCH(1,DH47:$FF47,0))-AX47),DH45)</f>
        <v>-5</v>
      </c>
      <c r="FS45" s="125" t="n">
        <f aca="false">IF(ISNA(DI45),FR45+(AZ47-AY47)*(INDEX(DI45:$FF45,1,MATCH(1,DI47:$FF47,0))-FR45)/(INDEX(AZ47:$CW47,1,MATCH(1,DI47:$FF47,0))-AY47),DI45)</f>
        <v>0</v>
      </c>
      <c r="FT45" s="125" t="n">
        <f aca="false">IF(ISNA(DJ45),FS45+(BA47-AZ47)*(INDEX(DJ45:$FF45,1,MATCH(1,DJ47:$FF47,0))-FS45)/(INDEX(BA47:$CW47,1,MATCH(1,DJ47:$FF47,0))-AZ47),DJ45)</f>
        <v>5</v>
      </c>
      <c r="FU45" s="125" t="n">
        <f aca="false">IF(ISNA(DK45),FT45+(BB47-BA47)*(INDEX(DK45:$FF45,1,MATCH(1,DK47:$FF47,0))-FT45)/(INDEX(BB47:$CW47,1,MATCH(1,DK47:$FF47,0))-BA47),DK45)</f>
        <v>10</v>
      </c>
      <c r="FV45" s="125" t="n">
        <f aca="false">IF(ISNA(DL45),FU45+(BC47-BB47)*(INDEX(DL45:$FF45,1,MATCH(1,DL47:$FF47,0))-FU45)/(INDEX(BC47:$CW47,1,MATCH(1,DL47:$FF47,0))-BB47),DL45)</f>
        <v>15</v>
      </c>
      <c r="FW45" s="125" t="n">
        <f aca="false">IF(ISNA(DM45),FV45+(BD47-BC47)*(INDEX(DM45:$FF45,1,MATCH(1,DM47:$FF47,0))-FV45)/(INDEX(BD47:$CW47,1,MATCH(1,DM47:$FF47,0))-BC47),DM45)</f>
        <v>20</v>
      </c>
      <c r="FX45" s="125" t="n">
        <f aca="false">IF(ISNA(DN45),FW45+(BE47-BD47)*(INDEX(DN45:$FF45,1,MATCH(1,DN47:$FF47,0))-FW45)/(INDEX(BE47:$CW47,1,MATCH(1,DN47:$FF47,0))-BD47),DN45)</f>
        <v>20</v>
      </c>
      <c r="FY45" s="125" t="n">
        <f aca="false">IF(ISNA(DO45),FX45+(BF47-BE47)*(INDEX(DO45:$FF45,1,MATCH(1,DO47:$FF47,0))-FX45)/(INDEX(BF47:$CW47,1,MATCH(1,DO47:$FF47,0))-BE47),DO45)</f>
        <v>15</v>
      </c>
      <c r="FZ45" s="125" t="n">
        <f aca="false">IF(ISNA(DP45),FY45+(BG47-BF47)*(INDEX(DP45:$FF45,1,MATCH(1,DP47:$FF47,0))-FY45)/(INDEX(BG47:$CW47,1,MATCH(1,DP47:$FF47,0))-BF47),DP45)</f>
        <v>10</v>
      </c>
      <c r="GA45" s="125" t="n">
        <f aca="false">IF(ISNA(DQ45),FZ45+(BH47-BG47)*(INDEX(DQ45:$FF45,1,MATCH(1,DQ47:$FF47,0))-FZ45)/(INDEX(BH47:$CW47,1,MATCH(1,DQ47:$FF47,0))-BG47),DQ45)</f>
        <v>5</v>
      </c>
      <c r="GB45" s="125" t="n">
        <f aca="false">IF(ISNA(DR45),GA45+(BI47-BH47)*(INDEX(DR45:$FF45,1,MATCH(1,DR47:$FF47,0))-GA45)/(INDEX(BI47:$CW47,1,MATCH(1,DR47:$FF47,0))-BH47),DR45)</f>
        <v>0</v>
      </c>
      <c r="GC45" s="125" t="n">
        <f aca="false">IF(ISNA(DS45),GB45+(BJ47-BI47)*(INDEX(DS45:$FF45,1,MATCH(1,DS47:$FF47,0))-GB45)/(INDEX(BJ47:$CW47,1,MATCH(1,DS47:$FF47,0))-BI47),DS45)</f>
        <v>-5</v>
      </c>
      <c r="GD45" s="125" t="n">
        <f aca="false">IF(ISNA(DT45),GC45+(BK47-BJ47)*(INDEX(DT45:$FF45,1,MATCH(1,DT47:$FF47,0))-GC45)/(INDEX(BK47:$CW47,1,MATCH(1,DT47:$FF47,0))-BJ47),DT45)</f>
        <v>-10</v>
      </c>
      <c r="GE45" s="125" t="n">
        <f aca="false">IF(ISNA(DU45),GD45+(BL47-BK47)*(INDEX(DU45:$FF45,1,MATCH(1,DU47:$FF47,0))-GD45)/(INDEX(BL47:$CW47,1,MATCH(1,DU47:$FF47,0))-BK47),DU45)</f>
        <v>-15</v>
      </c>
      <c r="GF45" s="125" t="n">
        <f aca="false">IF(ISNA(DV45),GE45+(BM47-BL47)*(INDEX(DV45:$FF45,1,MATCH(1,DV47:$FF47,0))-GE45)/(INDEX(BM47:$CW47,1,MATCH(1,DV47:$FF47,0))-BL47),DV45)</f>
        <v>-20</v>
      </c>
      <c r="GG45" s="125" t="n">
        <f aca="false">IF(ISNA(DW45),GF45+(BN47-BM47)*(INDEX(DW45:$FF45,1,MATCH(1,DW47:$FF47,0))-GF45)/(INDEX(BN47:$CW47,1,MATCH(1,DW47:$FF47,0))-BM47),DW45)</f>
        <v>-25</v>
      </c>
      <c r="GH45" s="125" t="n">
        <f aca="false">IF(ISNA(DX45),GG45+(BO47-BN47)*(INDEX(DX45:$FF45,1,MATCH(1,DX47:$FF47,0))-GG45)/(INDEX(BO47:$CW47,1,MATCH(1,DX47:$FF47,0))-BN47),DX45)</f>
        <v>-25</v>
      </c>
      <c r="GI45" s="125" t="n">
        <f aca="false">IF(ISNA(DY45),GH45+(BP47-BO47)*(INDEX(DY45:$FF45,1,MATCH(1,DY47:$FF47,0))-GH45)/(INDEX(BP47:$CW47,1,MATCH(1,DY47:$FF47,0))-BO47),DY45)</f>
        <v>-25</v>
      </c>
      <c r="GJ45" s="125" t="n">
        <f aca="false">IF(ISNA(DZ45),GI45+(BQ47-BP47)*(INDEX(DZ45:$FF45,1,MATCH(1,DZ47:$FF47,0))-GI45)/(INDEX(BQ47:$CW47,1,MATCH(1,DZ47:$FF47,0))-BP47),DZ45)</f>
        <v>-24.2767857142857</v>
      </c>
      <c r="GK45" s="125" t="n">
        <f aca="false">IF(ISNA(EA45),GJ45+(BR47-BQ47)*(INDEX(EA45:$FF45,1,MATCH(1,EA47:$FF47,0))-GJ45)/(INDEX(BR47:$CW47,1,MATCH(1,EA47:$FF47,0))-BQ47),EA45)</f>
        <v>-20</v>
      </c>
      <c r="GL45" s="125" t="e">
        <f aca="false">IF(ISNA(EB45),GK45+(BS47-BR47)*(INDEX(EB45:$FF45,1,MATCH(1,EB47:$FF47,0))-GK45)/(INDEX(BS47:$CW47,1,MATCH(1,EB47:$FF47,0))-BR47),EB45)</f>
        <v>#N/A</v>
      </c>
      <c r="GM45" s="125" t="e">
        <f aca="false">IF(ISNA(EC45),GL45+(BT47-BS47)*(INDEX(EC45:$FF45,1,MATCH(1,EC47:$FF47,0))-GL45)/(INDEX(BT47:$CW47,1,MATCH(1,EC47:$FF47,0))-BS47),EC45)</f>
        <v>#N/A</v>
      </c>
      <c r="GN45" s="125" t="e">
        <f aca="false">IF(ISNA(ED45),GM45+(BU47-BT47)*(INDEX(ED45:$FF45,1,MATCH(1,ED47:$FF47,0))-GM45)/(INDEX(BU47:$CW47,1,MATCH(1,ED47:$FF47,0))-BT47),ED45)</f>
        <v>#N/A</v>
      </c>
      <c r="GO45" s="125" t="e">
        <f aca="false">IF(ISNA(EE45),GN45+(BV47-BU47)*(INDEX(EE45:$FF45,1,MATCH(1,EE47:$FF47,0))-GN45)/(INDEX(BV47:$CW47,1,MATCH(1,EE47:$FF47,0))-BU47),EE45)</f>
        <v>#N/A</v>
      </c>
      <c r="GP45" s="125" t="e">
        <f aca="false">IF(ISNA(EF45),GO45+(BW47-BV47)*(INDEX(EF45:$FF45,1,MATCH(1,EF47:$FF47,0))-GO45)/(INDEX(BW47:$CW47,1,MATCH(1,EF47:$FF47,0))-BV47),EF45)</f>
        <v>#N/A</v>
      </c>
      <c r="GQ45" s="125" t="e">
        <f aca="false">IF(ISNA(EG45),GP45+(BX47-BW47)*(INDEX(EG45:$FF45,1,MATCH(1,EG47:$FF47,0))-GP45)/(INDEX(BX47:$CW47,1,MATCH(1,EG47:$FF47,0))-BW47),EG45)</f>
        <v>#N/A</v>
      </c>
      <c r="GR45" s="125" t="e">
        <f aca="false">IF(ISNA(EH45),GQ45+(BY47-BX47)*(INDEX(EH45:$FF45,1,MATCH(1,EH47:$FF47,0))-GQ45)/(INDEX(BY47:$CW47,1,MATCH(1,EH47:$FF47,0))-BX47),EH45)</f>
        <v>#N/A</v>
      </c>
      <c r="GS45" s="125" t="e">
        <f aca="false">IF(ISNA(EI45),GR45+(BZ47-BY47)*(INDEX(EI45:$FF45,1,MATCH(1,EI47:$FF47,0))-GR45)/(INDEX(BZ47:$CW47,1,MATCH(1,EI47:$FF47,0))-BY47),EI45)</f>
        <v>#N/A</v>
      </c>
      <c r="GT45" s="125" t="e">
        <f aca="false">IF(ISNA(EJ45),GS45+(CA47-BZ47)*(INDEX(EJ45:$FF45,1,MATCH(1,EJ47:$FF47,0))-GS45)/(INDEX(CA47:$CW47,1,MATCH(1,EJ47:$FF47,0))-BZ47),EJ45)</f>
        <v>#N/A</v>
      </c>
      <c r="GU45" s="125" t="e">
        <f aca="false">IF(ISNA(EK45),GT45+(CB47-CA47)*(INDEX(EK45:$FF45,1,MATCH(1,EK47:$FF47,0))-GT45)/(INDEX(CB47:$CW47,1,MATCH(1,EK47:$FF47,0))-CA47),EK45)</f>
        <v>#N/A</v>
      </c>
      <c r="GV45" s="125" t="e">
        <f aca="false">IF(ISNA(EL45),GU45+(CC47-CB47)*(INDEX(EL45:$FF45,1,MATCH(1,EL47:$FF47,0))-GU45)/(INDEX(CC47:$CW47,1,MATCH(1,EL47:$FF47,0))-CB47),EL45)</f>
        <v>#N/A</v>
      </c>
      <c r="GW45" s="125" t="e">
        <f aca="false">IF(ISNA(EM45),GV45+(CD47-CC47)*(INDEX(EM45:$FF45,1,MATCH(1,EM47:$FF47,0))-GV45)/(INDEX(CD47:$CW47,1,MATCH(1,EM47:$FF47,0))-CC47),EM45)</f>
        <v>#N/A</v>
      </c>
      <c r="GX45" s="125" t="e">
        <f aca="false">IF(ISNA(EN45),GW45+(CE47-CD47)*(INDEX(EN45:$FF45,1,MATCH(1,EN47:$FF47,0))-GW45)/(INDEX(CE47:$CW47,1,MATCH(1,EN47:$FF47,0))-CD47),EN45)</f>
        <v>#N/A</v>
      </c>
      <c r="GY45" s="125" t="e">
        <f aca="false">IF(ISNA(EO45),GX45+(CF47-CE47)*(INDEX(EO45:$FF45,1,MATCH(1,EO47:$FF47,0))-GX45)/(INDEX(CF47:$CW47,1,MATCH(1,EO47:$FF47,0))-CE47),EO45)</f>
        <v>#N/A</v>
      </c>
      <c r="GZ45" s="125" t="e">
        <f aca="false">IF(ISNA(EP45),GY45+(CG47-CF47)*(INDEX(EP45:$FF45,1,MATCH(1,EP47:$FF47,0))-GY45)/(INDEX(CG47:$CW47,1,MATCH(1,EP47:$FF47,0))-CF47),EP45)</f>
        <v>#N/A</v>
      </c>
      <c r="HA45" s="125" t="e">
        <f aca="false">IF(ISNA(EQ45),GZ45+(CH47-CG47)*(INDEX(EQ45:$FF45,1,MATCH(1,EQ47:$FF47,0))-GZ45)/(INDEX(CH47:$CW47,1,MATCH(1,EQ47:$FF47,0))-CG47),EQ45)</f>
        <v>#N/A</v>
      </c>
      <c r="HB45" s="125" t="e">
        <f aca="false">IF(ISNA(ER45),HA45+(CI47-CH47)*(INDEX(ER45:$FF45,1,MATCH(1,ER47:$FF47,0))-HA45)/(INDEX(CI47:$CW47,1,MATCH(1,ER47:$FF47,0))-CH47),ER45)</f>
        <v>#N/A</v>
      </c>
      <c r="HC45" s="125" t="e">
        <f aca="false">IF(ISNA(ES45),HB45+(CJ47-CI47)*(INDEX(ES45:$FF45,1,MATCH(1,ES47:$FF47,0))-HB45)/(INDEX(CJ47:$CW47,1,MATCH(1,ES47:$FF47,0))-CI47),ES45)</f>
        <v>#N/A</v>
      </c>
      <c r="HD45" s="125" t="e">
        <f aca="false">IF(ISNA(ET45),HC45+(CK47-CJ47)*(INDEX(ET45:$FF45,1,MATCH(1,ET47:$FF47,0))-HC45)/(INDEX(CK47:$CW47,1,MATCH(1,ET47:$FF47,0))-CJ47),ET45)</f>
        <v>#N/A</v>
      </c>
      <c r="HE45" s="125" t="e">
        <f aca="false">IF(ISNA(EU45),HD45+(CL47-CK47)*(INDEX(EU45:$FF45,1,MATCH(1,EU47:$FF47,0))-HD45)/(INDEX(CL47:$CW47,1,MATCH(1,EU47:$FF47,0))-CK47),EU45)</f>
        <v>#N/A</v>
      </c>
      <c r="HF45" s="125" t="e">
        <f aca="false">IF(ISNA(EV45),HE45+(CM47-CL47)*(INDEX(EV45:$FF45,1,MATCH(1,EV47:$FF47,0))-HE45)/(INDEX(CM47:$CW47,1,MATCH(1,EV47:$FF47,0))-CL47),EV45)</f>
        <v>#N/A</v>
      </c>
      <c r="HG45" s="125" t="e">
        <f aca="false">IF(ISNA(EW45),HF45+(CN47-CM47)*(INDEX(EW45:$FF45,1,MATCH(1,EW47:$FF47,0))-HF45)/(INDEX(CN47:$CW47,1,MATCH(1,EW47:$FF47,0))-CM47),EW45)</f>
        <v>#N/A</v>
      </c>
      <c r="HH45" s="125" t="e">
        <f aca="false">IF(ISNA(EX45),HG45+(CO47-CN47)*(INDEX(EX45:$FF45,1,MATCH(1,EX47:$FF47,0))-HG45)/(INDEX(CO47:$CW47,1,MATCH(1,EX47:$FF47,0))-CN47),EX45)</f>
        <v>#N/A</v>
      </c>
      <c r="HI45" s="125" t="e">
        <f aca="false">IF(ISNA(EY45),HH45+(CP47-CO47)*(INDEX(EY45:$FF45,1,MATCH(1,EY47:$FF47,0))-HH45)/(INDEX(CP47:$CW47,1,MATCH(1,EY47:$FF47,0))-CO47),EY45)</f>
        <v>#N/A</v>
      </c>
      <c r="HJ45" s="125" t="e">
        <f aca="false">IF(ISNA(EZ45),HI45+(CQ47-CP47)*(INDEX(EZ45:$FF45,1,MATCH(1,EZ47:$FF47,0))-HI45)/(INDEX(CQ47:$CW47,1,MATCH(1,EZ47:$FF47,0))-CP47),EZ45)</f>
        <v>#N/A</v>
      </c>
      <c r="HK45" s="125" t="e">
        <f aca="false">IF(ISNA(FA45),HJ45+(CR47-CQ47)*(INDEX(FA45:$FF45,1,MATCH(1,FA47:$FF47,0))-HJ45)/(INDEX(CR47:$CW47,1,MATCH(1,FA47:$FF47,0))-CQ47),FA45)</f>
        <v>#N/A</v>
      </c>
      <c r="HL45" s="125" t="e">
        <f aca="false">IF(ISNA(FB45),HK45+(CS47-CR47)*(INDEX(FB45:$FF45,1,MATCH(1,FB47:$FF47,0))-HK45)/(INDEX(CS47:$CW47,1,MATCH(1,FB47:$FF47,0))-CR47),FB45)</f>
        <v>#N/A</v>
      </c>
      <c r="HM45" s="125" t="e">
        <f aca="false">IF(ISNA(FC45),HL45+(CT47-CS47)*(INDEX(FC45:$FF45,1,MATCH(1,FC47:$FF47,0))-HL45)/(INDEX(CT47:$CW47,1,MATCH(1,FC47:$FF47,0))-CS47),FC45)</f>
        <v>#N/A</v>
      </c>
      <c r="HN45" s="125" t="e">
        <f aca="false">IF(ISNA(FD45),HM45+(CU47-CT47)*(INDEX(FD45:$FF45,1,MATCH(1,FD47:$FF47,0))-HM45)/(INDEX(CU47:$CW47,1,MATCH(1,FD47:$FF47,0))-CT47),FD45)</f>
        <v>#N/A</v>
      </c>
      <c r="HO45" s="125" t="e">
        <f aca="false">IF(ISNA(FE45),HN45+(CV47-CU47)*(INDEX(FE45:$FF45,1,MATCH(1,FE47:$FF47,0))-HN45)/(INDEX(CV47:$CW47,1,MATCH(1,FE47:$FF47,0))-CU47),FE45)</f>
        <v>#N/A</v>
      </c>
      <c r="HP45" s="125" t="e">
        <f aca="false">IF(ISNA(FF45),HO45+(CW47-CV47)*(INDEX(FF45:$FF45,1,MATCH(1,FF47:$FF47,0))-HO45)/(INDEX(CW47:$CW47,1,MATCH(1,FF47:$FF47,0))-CV47),FF45)</f>
        <v>#N/A</v>
      </c>
      <c r="HR45" s="125" t="n">
        <v>1</v>
      </c>
      <c r="HS45" s="125" t="n">
        <f aca="false">IF(FH48=1,HR45,HR45+1)</f>
        <v>2</v>
      </c>
      <c r="HT45" s="125" t="n">
        <f aca="false">IF(FI48=1,HS45,HS45+1)</f>
        <v>3</v>
      </c>
      <c r="HU45" s="125" t="n">
        <f aca="false">IF(FJ48=1,HT45,HT45+1)</f>
        <v>4</v>
      </c>
      <c r="HV45" s="125" t="n">
        <f aca="false">IF(FK48=1,HU45,HU45+1)</f>
        <v>5</v>
      </c>
      <c r="HW45" s="125" t="n">
        <f aca="false">IF(FL48=1,HV45,HV45+1)</f>
        <v>6</v>
      </c>
      <c r="HX45" s="125" t="n">
        <f aca="false">IF(FM48=1,HW45,HW45+1)</f>
        <v>7</v>
      </c>
      <c r="HY45" s="125" t="n">
        <f aca="false">IF(FN48=1,HX45,HX45+1)</f>
        <v>8</v>
      </c>
      <c r="HZ45" s="125" t="n">
        <f aca="false">IF(FO48=1,HY45,HY45+1)</f>
        <v>9</v>
      </c>
      <c r="IA45" s="125" t="n">
        <f aca="false">IF(FP48=1,HZ45,HZ45+1)</f>
        <v>10</v>
      </c>
      <c r="IB45" s="125" t="n">
        <f aca="false">IF(FQ48=1,IA45,IA45+1)</f>
        <v>11</v>
      </c>
      <c r="IC45" s="125" t="n">
        <f aca="false">IF(FR48=1,IB45,IB45+1)</f>
        <v>12</v>
      </c>
      <c r="ID45" s="125" t="n">
        <f aca="false">IF(FS48=1,IC45,IC45+1)</f>
        <v>13</v>
      </c>
      <c r="IE45" s="125" t="n">
        <f aca="false">IF(FT48=1,ID45,ID45+1)</f>
        <v>14</v>
      </c>
      <c r="IF45" s="125" t="n">
        <f aca="false">IF(FU48=1,IE45,IE45+1)</f>
        <v>15</v>
      </c>
      <c r="IG45" s="125" t="n">
        <f aca="false">IF(FV48=1,IF45,IF45+1)</f>
        <v>16</v>
      </c>
      <c r="IH45" s="125" t="n">
        <f aca="false">IF(FW48=1,IG45,IG45+1)</f>
        <v>17</v>
      </c>
      <c r="II45" s="125" t="n">
        <f aca="false">IF(FX48=1,IH45,IH45+1)</f>
        <v>18</v>
      </c>
      <c r="IJ45" s="125" t="n">
        <f aca="false">IF(FY48=1,II45,II45+1)</f>
        <v>19</v>
      </c>
      <c r="IK45" s="125" t="n">
        <f aca="false">IF(FZ48=1,IJ45,IJ45+1)</f>
        <v>20</v>
      </c>
      <c r="IL45" s="125" t="n">
        <f aca="false">IF(GA48=1,IK45,IK45+1)</f>
        <v>21</v>
      </c>
      <c r="IM45" s="125" t="n">
        <f aca="false">IF(GB48=1,IL45,IL45+1)</f>
        <v>22</v>
      </c>
      <c r="IN45" s="125" t="n">
        <f aca="false">IF(GC48=1,IM45,IM45+1)</f>
        <v>23</v>
      </c>
      <c r="IO45" s="125" t="n">
        <f aca="false">IF(GD48=1,IN45,IN45+1)</f>
        <v>24</v>
      </c>
      <c r="IP45" s="125" t="n">
        <f aca="false">IF(GE48=1,IO45,IO45+1)</f>
        <v>25</v>
      </c>
      <c r="IQ45" s="125" t="n">
        <f aca="false">IF(GF48=1,IP45,IP45+1)</f>
        <v>26</v>
      </c>
      <c r="IR45" s="125" t="n">
        <f aca="false">IF(GG48=1,IQ45,IQ45+1)</f>
        <v>27</v>
      </c>
      <c r="IS45" s="125" t="n">
        <f aca="false">IF(GH48=1,IR45,IR45+1)</f>
        <v>28</v>
      </c>
      <c r="IT45" s="125" t="n">
        <f aca="false">IF(GI48=1,IS45,IS45+1)</f>
        <v>29</v>
      </c>
      <c r="IU45" s="125" t="n">
        <f aca="false">IF(GJ48=1,IT45,IT45+1)</f>
        <v>30</v>
      </c>
      <c r="IV45" s="125" t="n">
        <f aca="false">IF(GK48=1,IU45,IU45+1)</f>
        <v>31</v>
      </c>
      <c r="IW45" s="125" t="n">
        <f aca="false">IF(GL48=1,IV45,IV45+1)</f>
        <v>32</v>
      </c>
      <c r="IX45" s="125" t="n">
        <f aca="false">IF(GM48=1,IW45,IW45+1)</f>
        <v>33</v>
      </c>
      <c r="IY45" s="125" t="n">
        <f aca="false">IF(GN48=1,IX45,IX45+1)</f>
        <v>34</v>
      </c>
      <c r="IZ45" s="125" t="n">
        <f aca="false">IF(GO48=1,IY45,IY45+1)</f>
        <v>35</v>
      </c>
      <c r="JA45" s="125" t="n">
        <f aca="false">IF(GP48=1,IZ45,IZ45+1)</f>
        <v>36</v>
      </c>
      <c r="JB45" s="125" t="n">
        <f aca="false">IF(GQ48=1,JA45,JA45+1)</f>
        <v>37</v>
      </c>
      <c r="JC45" s="125" t="n">
        <f aca="false">IF(GR48=1,JB45,JB45+1)</f>
        <v>38</v>
      </c>
      <c r="JD45" s="125" t="n">
        <f aca="false">IF(GS48=1,JC45,JC45+1)</f>
        <v>39</v>
      </c>
      <c r="JE45" s="125" t="n">
        <f aca="false">IF(GT48=1,JD45,JD45+1)</f>
        <v>40</v>
      </c>
      <c r="JF45" s="125" t="n">
        <f aca="false">IF(GU48=1,JE45,JE45+1)</f>
        <v>41</v>
      </c>
      <c r="JG45" s="125" t="n">
        <f aca="false">IF(GV48=1,JF45,JF45+1)</f>
        <v>42</v>
      </c>
      <c r="JH45" s="125" t="n">
        <f aca="false">IF(GW48=1,JG45,JG45+1)</f>
        <v>43</v>
      </c>
      <c r="JI45" s="125" t="n">
        <f aca="false">IF(GX48=1,JH45,JH45+1)</f>
        <v>44</v>
      </c>
      <c r="JJ45" s="125" t="n">
        <f aca="false">IF(GY48=1,JI45,JI45+1)</f>
        <v>45</v>
      </c>
      <c r="JK45" s="125" t="n">
        <f aca="false">IF(GZ48=1,JJ45,JJ45+1)</f>
        <v>46</v>
      </c>
      <c r="JL45" s="125" t="n">
        <f aca="false">IF(HA48=1,JK45,JK45+1)</f>
        <v>47</v>
      </c>
      <c r="JM45" s="125" t="n">
        <f aca="false">IF(HB48=1,JL45,JL45+1)</f>
        <v>48</v>
      </c>
      <c r="JN45" s="125" t="n">
        <f aca="false">IF(HC48=1,JM45,JM45+1)</f>
        <v>49</v>
      </c>
      <c r="JO45" s="125" t="n">
        <f aca="false">IF(HD48=1,JN45,JN45+1)</f>
        <v>50</v>
      </c>
      <c r="JP45" s="125" t="n">
        <f aca="false">IF(HE48=1,JO45,JO45+1)</f>
        <v>51</v>
      </c>
      <c r="JQ45" s="125" t="n">
        <f aca="false">IF(HF48=1,JP45,JP45+1)</f>
        <v>52</v>
      </c>
      <c r="JR45" s="125" t="n">
        <f aca="false">IF(HG48=1,JQ45,JQ45+1)</f>
        <v>53</v>
      </c>
      <c r="JS45" s="125" t="n">
        <f aca="false">IF(HH48=1,JR45,JR45+1)</f>
        <v>54</v>
      </c>
      <c r="JT45" s="125" t="n">
        <f aca="false">IF(HI48=1,JS45,JS45+1)</f>
        <v>55</v>
      </c>
      <c r="JU45" s="125" t="n">
        <f aca="false">IF(HJ48=1,JT45,JT45+1)</f>
        <v>56</v>
      </c>
      <c r="JV45" s="125" t="n">
        <f aca="false">IF(HK48=1,JU45,JU45+1)</f>
        <v>57</v>
      </c>
      <c r="JW45" s="125" t="n">
        <f aca="false">IF(HL48=1,JV45,JV45+1)</f>
        <v>58</v>
      </c>
      <c r="JX45" s="125" t="n">
        <f aca="false">IF(HM48=1,JW45,JW45+1)</f>
        <v>59</v>
      </c>
      <c r="JY45" s="125" t="n">
        <f aca="false">IF(HN48=1,JX45,JX45+1)</f>
        <v>60</v>
      </c>
      <c r="JZ45" s="125" t="n">
        <f aca="false">IF(HO48=1,JY45,JY45+1)</f>
        <v>61</v>
      </c>
      <c r="KA45" s="125" t="n">
        <f aca="false">IF(HP48=1,JZ45,JZ45+1)</f>
        <v>62</v>
      </c>
      <c r="KB45" s="125" t="n">
        <f aca="false">IF(HQ48=1,KA45,KA45+1)</f>
        <v>63</v>
      </c>
      <c r="KC45" s="125" t="n">
        <f aca="false">IF(HR48=1,KB45,KB45+1)</f>
        <v>64</v>
      </c>
      <c r="KD45" s="125" t="n">
        <f aca="false">IF(HS48=1,KC45,KC45+1)</f>
        <v>65</v>
      </c>
      <c r="KE45" s="125" t="n">
        <f aca="false">IF(HT48=1,KD45,KD45+1)</f>
        <v>66</v>
      </c>
      <c r="KF45" s="125" t="n">
        <f aca="false">IF(HU48=1,KE45,KE45+1)</f>
        <v>67</v>
      </c>
      <c r="KG45" s="125" t="n">
        <f aca="false">IF(HV48=1,KF45,KF45+1)</f>
        <v>68</v>
      </c>
      <c r="KH45" s="125" t="n">
        <f aca="false">IF(HW48=1,KG45,KG45+1)</f>
        <v>69</v>
      </c>
      <c r="KI45" s="125" t="n">
        <f aca="false">IF(HX48=1,KH45,KH45+1)</f>
        <v>70</v>
      </c>
      <c r="KJ45" s="125" t="n">
        <f aca="false">IF(HY48=1,KI45,KI45+1)</f>
        <v>71</v>
      </c>
      <c r="KK45" s="125" t="n">
        <f aca="false">IF(HZ48=1,KJ45,KJ45+1)</f>
        <v>72</v>
      </c>
      <c r="KL45" s="125" t="n">
        <f aca="false">IF(IA48=1,KK45,KK45+1)</f>
        <v>73</v>
      </c>
      <c r="KM45" s="125" t="n">
        <f aca="false">IF(IB48=1,KL45,KL45+1)</f>
        <v>74</v>
      </c>
      <c r="KN45" s="125" t="n">
        <f aca="false">IF(IC48=1,KM45,KM45+1)</f>
        <v>75</v>
      </c>
      <c r="KO45" s="125" t="n">
        <f aca="false">IF(ID48=1,KN45,KN45+1)</f>
        <v>76</v>
      </c>
      <c r="KP45" s="125" t="n">
        <f aca="false">IF(IE48=1,KO45,KO45+1)</f>
        <v>77</v>
      </c>
      <c r="KQ45" s="125" t="n">
        <f aca="false">IF(IF48=1,KP45,KP45+1)</f>
        <v>78</v>
      </c>
      <c r="KR45" s="125" t="n">
        <f aca="false">IF(IG48=1,KQ45,KQ45+1)</f>
        <v>79</v>
      </c>
      <c r="KS45" s="125" t="n">
        <f aca="false">IF(IH48=1,KR45,KR45+1)</f>
        <v>80</v>
      </c>
      <c r="KU45" s="125" t="s">
        <v>69</v>
      </c>
      <c r="KV45" s="125" t="n">
        <f aca="false">HR46</f>
        <v>0</v>
      </c>
      <c r="KW45" s="125" t="n">
        <f aca="false">HS46</f>
        <v>59</v>
      </c>
      <c r="KX45" s="125" t="n">
        <f aca="false">HT46</f>
        <v>59.2</v>
      </c>
      <c r="KY45" s="125" t="n">
        <f aca="false">HU46</f>
        <v>79.2</v>
      </c>
      <c r="KZ45" s="125" t="n">
        <f aca="false">HV46</f>
        <v>87</v>
      </c>
      <c r="LA45" s="125" t="n">
        <f aca="false">HW46</f>
        <v>151</v>
      </c>
      <c r="LB45" s="125" t="n">
        <f aca="false">HX46</f>
        <v>172</v>
      </c>
      <c r="LC45" s="125" t="n">
        <f aca="false">HY46</f>
        <v>187</v>
      </c>
      <c r="LD45" s="125" t="n">
        <f aca="false">HZ46</f>
        <v>195</v>
      </c>
      <c r="LE45" s="125" t="n">
        <f aca="false">IA46</f>
        <v>207</v>
      </c>
      <c r="LF45" s="125" t="n">
        <f aca="false">IB46</f>
        <v>230</v>
      </c>
      <c r="LG45" s="125" t="n">
        <f aca="false">IC46</f>
        <v>245</v>
      </c>
      <c r="LH45" s="125" t="n">
        <f aca="false">ID46</f>
        <v>253</v>
      </c>
      <c r="LI45" s="125" t="n">
        <f aca="false">IE46</f>
        <v>264</v>
      </c>
      <c r="LJ45" s="125" t="n">
        <f aca="false">IF46</f>
        <v>302</v>
      </c>
      <c r="LK45" s="125" t="n">
        <f aca="false">IG46</f>
        <v>349</v>
      </c>
      <c r="LL45" s="125" t="n">
        <f aca="false">IH46</f>
        <v>373</v>
      </c>
      <c r="LM45" s="125" t="n">
        <f aca="false">II46</f>
        <v>389</v>
      </c>
      <c r="LN45" s="125" t="n">
        <f aca="false">IJ46</f>
        <v>399</v>
      </c>
      <c r="LO45" s="125" t="n">
        <f aca="false">IK46</f>
        <v>411</v>
      </c>
      <c r="LP45" s="125" t="n">
        <f aca="false">IL46</f>
        <v>429</v>
      </c>
      <c r="LQ45" s="125" t="n">
        <f aca="false">IM46</f>
        <v>442</v>
      </c>
      <c r="LR45" s="125" t="n">
        <f aca="false">IN46</f>
        <v>482</v>
      </c>
      <c r="LS45" s="125" t="n">
        <f aca="false">IO46</f>
        <v>510</v>
      </c>
      <c r="LT45" s="125" t="n">
        <f aca="false">IP46</f>
        <v>548</v>
      </c>
      <c r="LU45" s="125" t="n">
        <f aca="false">IQ46</f>
        <v>575.5</v>
      </c>
      <c r="LV45" s="125" t="n">
        <f aca="false">IR46</f>
        <v>584</v>
      </c>
      <c r="LW45" s="125" t="n">
        <f aca="false">IS46</f>
        <v>592.1</v>
      </c>
      <c r="LX45" s="125" t="n">
        <f aca="false">IT46</f>
        <v>640</v>
      </c>
      <c r="LY45" s="125" t="e">
        <f aca="false">IU46</f>
        <v>#N/A</v>
      </c>
      <c r="LZ45" s="125" t="e">
        <f aca="false">IV46</f>
        <v>#N/A</v>
      </c>
      <c r="MA45" s="125" t="e">
        <f aca="false">IW46</f>
        <v>#N/A</v>
      </c>
      <c r="MB45" s="125" t="e">
        <f aca="false">IX46</f>
        <v>#N/A</v>
      </c>
      <c r="MC45" s="125" t="e">
        <f aca="false">IY46</f>
        <v>#N/A</v>
      </c>
      <c r="MD45" s="125" t="e">
        <f aca="false">IZ46</f>
        <v>#N/A</v>
      </c>
      <c r="ME45" s="125" t="e">
        <f aca="false">JA46</f>
        <v>#N/A</v>
      </c>
      <c r="MF45" s="125" t="e">
        <f aca="false">JB46</f>
        <v>#N/A</v>
      </c>
      <c r="MG45" s="125" t="e">
        <f aca="false">JC46</f>
        <v>#N/A</v>
      </c>
      <c r="MH45" s="125" t="e">
        <f aca="false">JD46</f>
        <v>#N/A</v>
      </c>
      <c r="MI45" s="125" t="e">
        <f aca="false">JE46</f>
        <v>#N/A</v>
      </c>
      <c r="MJ45" s="125" t="e">
        <f aca="false">JF46</f>
        <v>#N/A</v>
      </c>
      <c r="MK45" s="125" t="e">
        <f aca="false">JG46</f>
        <v>#N/A</v>
      </c>
      <c r="ML45" s="125" t="e">
        <f aca="false">JH46</f>
        <v>#N/A</v>
      </c>
      <c r="MM45" s="125" t="e">
        <f aca="false">JI46</f>
        <v>#N/A</v>
      </c>
      <c r="MN45" s="125" t="e">
        <f aca="false">JJ46</f>
        <v>#N/A</v>
      </c>
      <c r="MO45" s="125" t="e">
        <f aca="false">JK46</f>
        <v>#N/A</v>
      </c>
      <c r="MP45" s="125" t="e">
        <f aca="false">JL46</f>
        <v>#N/A</v>
      </c>
      <c r="MQ45" s="125" t="e">
        <f aca="false">JM46</f>
        <v>#N/A</v>
      </c>
      <c r="MR45" s="125" t="e">
        <f aca="false">JN46</f>
        <v>#N/A</v>
      </c>
      <c r="MS45" s="125" t="e">
        <f aca="false">JO46</f>
        <v>#N/A</v>
      </c>
      <c r="MT45" s="125" t="e">
        <f aca="false">JP46</f>
        <v>#N/A</v>
      </c>
      <c r="MU45" s="125" t="e">
        <f aca="false">JQ46</f>
        <v>#N/A</v>
      </c>
      <c r="MV45" s="125" t="e">
        <f aca="false">JR46</f>
        <v>#N/A</v>
      </c>
      <c r="MW45" s="125" t="e">
        <f aca="false">JS46</f>
        <v>#N/A</v>
      </c>
      <c r="MX45" s="125" t="e">
        <f aca="false">JT46</f>
        <v>#N/A</v>
      </c>
      <c r="MY45" s="125" t="e">
        <f aca="false">JU46</f>
        <v>#N/A</v>
      </c>
      <c r="MZ45" s="125" t="e">
        <f aca="false">JV46</f>
        <v>#N/A</v>
      </c>
      <c r="NA45" s="125" t="e">
        <f aca="false">JW46</f>
        <v>#N/A</v>
      </c>
      <c r="NB45" s="125" t="e">
        <f aca="false">JX46</f>
        <v>#N/A</v>
      </c>
      <c r="NC45" s="125" t="e">
        <f aca="false">JY46</f>
        <v>#N/A</v>
      </c>
      <c r="ND45" s="125" t="e">
        <f aca="false">JZ46</f>
        <v>#N/A</v>
      </c>
      <c r="NE45" s="125" t="e">
        <f aca="false">KA46</f>
        <v>#N/A</v>
      </c>
      <c r="NF45" s="125" t="e">
        <f aca="false">KB46</f>
        <v>#N/A</v>
      </c>
      <c r="NG45" s="125" t="e">
        <f aca="false">KC46</f>
        <v>#N/A</v>
      </c>
      <c r="NH45" s="125" t="e">
        <f aca="false">KD46</f>
        <v>#N/A</v>
      </c>
      <c r="NI45" s="125" t="e">
        <f aca="false">KE46</f>
        <v>#N/A</v>
      </c>
      <c r="NJ45" s="125" t="e">
        <f aca="false">KF46</f>
        <v>#N/A</v>
      </c>
      <c r="NK45" s="125" t="e">
        <f aca="false">KG46</f>
        <v>#N/A</v>
      </c>
      <c r="NL45" s="125" t="e">
        <f aca="false">KH46</f>
        <v>#N/A</v>
      </c>
      <c r="NM45" s="125" t="e">
        <f aca="false">KI46</f>
        <v>#N/A</v>
      </c>
      <c r="NN45" s="125" t="e">
        <f aca="false">KJ46</f>
        <v>#N/A</v>
      </c>
      <c r="NO45" s="125" t="e">
        <f aca="false">KK46</f>
        <v>#N/A</v>
      </c>
      <c r="NP45" s="125" t="e">
        <f aca="false">KL46</f>
        <v>#N/A</v>
      </c>
      <c r="NQ45" s="125" t="e">
        <f aca="false">KM46</f>
        <v>#N/A</v>
      </c>
      <c r="NR45" s="125" t="e">
        <f aca="false">KN46</f>
        <v>#N/A</v>
      </c>
      <c r="NS45" s="125" t="e">
        <f aca="false">KO46</f>
        <v>#N/A</v>
      </c>
      <c r="NT45" s="125" t="e">
        <f aca="false">KP46</f>
        <v>#N/A</v>
      </c>
      <c r="NU45" s="125" t="e">
        <f aca="false">KQ46</f>
        <v>#N/A</v>
      </c>
      <c r="NV45" s="125" t="e">
        <f aca="false">KR46</f>
        <v>#N/A</v>
      </c>
      <c r="NW45" s="125" t="e">
        <f aca="false">KS46</f>
        <v>#N/A</v>
      </c>
      <c r="NX45" s="166"/>
      <c r="NZ45" s="166"/>
    </row>
    <row r="46" customFormat="false" ht="20.1" hidden="false" customHeight="true" outlineLevel="0" collapsed="false">
      <c r="A46" s="199"/>
      <c r="B46" s="200"/>
      <c r="C46" s="178" t="str">
        <f aca="false">C42</f>
        <v>Level (m)</v>
      </c>
      <c r="D46" s="179" t="n">
        <v>-17</v>
      </c>
      <c r="E46" s="179" t="n">
        <v>-20</v>
      </c>
      <c r="F46" s="179" t="n">
        <v>-25</v>
      </c>
      <c r="G46" s="179" t="n">
        <v>-25</v>
      </c>
      <c r="H46" s="179" t="n">
        <v>-20</v>
      </c>
      <c r="I46" s="179" t="n">
        <v>-15</v>
      </c>
      <c r="J46" s="179" t="n">
        <v>-10</v>
      </c>
      <c r="K46" s="179" t="n">
        <v>-5</v>
      </c>
      <c r="L46" s="179" t="n">
        <v>0</v>
      </c>
      <c r="M46" s="179" t="n">
        <v>5</v>
      </c>
      <c r="N46" s="179" t="n">
        <v>10</v>
      </c>
      <c r="O46" s="179" t="n">
        <v>15</v>
      </c>
      <c r="P46" s="179" t="n">
        <v>20</v>
      </c>
      <c r="Q46" s="179" t="n">
        <v>20</v>
      </c>
      <c r="R46" s="179" t="n">
        <v>15</v>
      </c>
      <c r="S46" s="179" t="n">
        <v>10</v>
      </c>
      <c r="T46" s="179" t="n">
        <v>5</v>
      </c>
      <c r="U46" s="179" t="n">
        <v>0</v>
      </c>
      <c r="V46" s="179" t="n">
        <v>-5</v>
      </c>
      <c r="W46" s="179" t="n">
        <v>-10</v>
      </c>
      <c r="X46" s="179" t="n">
        <v>-15</v>
      </c>
      <c r="Y46" s="179" t="n">
        <v>-20</v>
      </c>
      <c r="Z46" s="179" t="n">
        <v>-25</v>
      </c>
      <c r="AA46" s="179" t="n">
        <v>-25</v>
      </c>
      <c r="AB46" s="179" t="n">
        <v>-20</v>
      </c>
      <c r="AC46" s="179"/>
      <c r="AD46" s="179"/>
      <c r="AE46" s="179"/>
      <c r="AF46" s="179"/>
      <c r="AG46" s="204"/>
      <c r="AH46" s="181"/>
      <c r="AI46" s="177"/>
      <c r="AJ46" s="177"/>
      <c r="AK46" s="205"/>
      <c r="AL46" s="205"/>
      <c r="AM46" s="187" t="n">
        <f aca="false">MIN(D46:AG46)</f>
        <v>-25</v>
      </c>
      <c r="AN46" s="205" t="n">
        <f aca="false">MAX(D46:AG46)</f>
        <v>20</v>
      </c>
      <c r="AO46" s="205"/>
      <c r="AP46" s="125" t="n">
        <f aca="false">IF(COUNT(D47:AG47)&gt;1,1,NA())</f>
        <v>1</v>
      </c>
      <c r="AQ46" s="125" t="n">
        <f aca="false">IF(ISNA(MATCH(AP47,$D47:$AG47,0)),AP46,IF(AP46+1&gt;COUNT($D47:$AG47),NA(),AP46+1))</f>
        <v>1</v>
      </c>
      <c r="AR46" s="125" t="n">
        <f aca="false">IF(ISNA(MATCH(AQ47,$D47:$AG47,0)),AQ46,IF(AQ46+1&gt;COUNT($D47:$AG47),NA(),AQ46+1))</f>
        <v>1</v>
      </c>
      <c r="AS46" s="125" t="n">
        <f aca="false">IF(ISNA(MATCH(AR47,$D47:$AG47,0)),AR46,IF(AR46+1&gt;COUNT($D47:$AG47),NA(),AR46+1))</f>
        <v>2</v>
      </c>
      <c r="AT46" s="125" t="n">
        <f aca="false">IF(ISNA(MATCH(AS47,$D47:$AG47,0)),AS46,IF(AS46+1&gt;COUNT($D47:$AG47),NA(),AS46+1))</f>
        <v>3</v>
      </c>
      <c r="AU46" s="125" t="n">
        <f aca="false">IF(ISNA(MATCH(AT47,$D47:$AG47,0)),AT46,IF(AT46+1&gt;COUNT($D47:$AG47),NA(),AT46+1))</f>
        <v>3</v>
      </c>
      <c r="AV46" s="125" t="n">
        <f aca="false">IF(ISNA(MATCH(AU47,$D47:$AG47,0)),AU46,IF(AU46+1&gt;COUNT($D47:$AG47),NA(),AU46+1))</f>
        <v>3</v>
      </c>
      <c r="AW46" s="125" t="n">
        <f aca="false">IF(ISNA(MATCH(AV47,$D47:$AG47,0)),AV46,IF(AV46+1&gt;COUNT($D47:$AG47),NA(),AV46+1))</f>
        <v>3</v>
      </c>
      <c r="AX46" s="125" t="n">
        <f aca="false">IF(ISNA(MATCH(AW47,$D47:$AG47,0)),AW46,IF(AW46+1&gt;COUNT($D47:$AG47),NA(),AW46+1))</f>
        <v>3</v>
      </c>
      <c r="AY46" s="125" t="n">
        <f aca="false">IF(ISNA(MATCH(AX47,$D47:$AG47,0)),AX46,IF(AX46+1&gt;COUNT($D47:$AG47),NA(),AX46+1))</f>
        <v>3</v>
      </c>
      <c r="AZ46" s="125" t="n">
        <f aca="false">IF(ISNA(MATCH(AY47,$D47:$AG47,0)),AY46,IF(AY46+1&gt;COUNT($D47:$AG47),NA(),AY46+1))</f>
        <v>3</v>
      </c>
      <c r="BA46" s="125" t="n">
        <f aca="false">IF(ISNA(MATCH(AZ47,$D47:$AG47,0)),AZ46,IF(AZ46+1&gt;COUNT($D47:$AG47),NA(),AZ46+1))</f>
        <v>3</v>
      </c>
      <c r="BB46" s="125" t="n">
        <f aca="false">IF(ISNA(MATCH(BA47,$D47:$AG47,0)),BA46,IF(BA46+1&gt;COUNT($D47:$AG47),NA(),BA46+1))</f>
        <v>3</v>
      </c>
      <c r="BC46" s="125" t="n">
        <f aca="false">IF(ISNA(MATCH(BB47,$D47:$AG47,0)),BB46,IF(BB46+1&gt;COUNT($D47:$AG47),NA(),BB46+1))</f>
        <v>3</v>
      </c>
      <c r="BD46" s="125" t="n">
        <f aca="false">IF(ISNA(MATCH(BC47,$D47:$AG47,0)),BC46,IF(BC46+1&gt;COUNT($D47:$AG47),NA(),BC46+1))</f>
        <v>3</v>
      </c>
      <c r="BE46" s="125" t="n">
        <f aca="false">IF(ISNA(MATCH(BD47,$D47:$AG47,0)),BD46,IF(BD46+1&gt;COUNT($D47:$AG47),NA(),BD46+1))</f>
        <v>3</v>
      </c>
      <c r="BF46" s="125" t="n">
        <f aca="false">IF(ISNA(MATCH(BE47,$D47:$AG47,0)),BE46,IF(BE46+1&gt;COUNT($D47:$AG47),NA(),BE46+1))</f>
        <v>3</v>
      </c>
      <c r="BG46" s="125" t="n">
        <f aca="false">IF(ISNA(MATCH(BF47,$D47:$AG47,0)),BF46,IF(BF46+1&gt;COUNT($D47:$AG47),NA(),BF46+1))</f>
        <v>3</v>
      </c>
      <c r="BH46" s="125" t="n">
        <f aca="false">IF(ISNA(MATCH(BG47,$D47:$AG47,0)),BG46,IF(BG46+1&gt;COUNT($D47:$AG47),NA(),BG46+1))</f>
        <v>3</v>
      </c>
      <c r="BI46" s="125" t="n">
        <f aca="false">IF(ISNA(MATCH(BH47,$D47:$AG47,0)),BH46,IF(BH46+1&gt;COUNT($D47:$AG47),NA(),BH46+1))</f>
        <v>3</v>
      </c>
      <c r="BJ46" s="125" t="n">
        <f aca="false">IF(ISNA(MATCH(BI47,$D47:$AG47,0)),BI46,IF(BI46+1&gt;COUNT($D47:$AG47),NA(),BI46+1))</f>
        <v>3</v>
      </c>
      <c r="BK46" s="125" t="n">
        <f aca="false">IF(ISNA(MATCH(BJ47,$D47:$AG47,0)),BJ46,IF(BJ46+1&gt;COUNT($D47:$AG47),NA(),BJ46+1))</f>
        <v>3</v>
      </c>
      <c r="BL46" s="125" t="n">
        <f aca="false">IF(ISNA(MATCH(BK47,$D47:$AG47,0)),BK46,IF(BK46+1&gt;COUNT($D47:$AG47),NA(),BK46+1))</f>
        <v>3</v>
      </c>
      <c r="BM46" s="125" t="n">
        <f aca="false">IF(ISNA(MATCH(BL47,$D47:$AG47,0)),BL46,IF(BL46+1&gt;COUNT($D47:$AG47),NA(),BL46+1))</f>
        <v>3</v>
      </c>
      <c r="BN46" s="125" t="n">
        <f aca="false">IF(ISNA(MATCH(BM47,$D47:$AG47,0)),BM46,IF(BM46+1&gt;COUNT($D47:$AG47),NA(),BM46+1))</f>
        <v>3</v>
      </c>
      <c r="BO46" s="125" t="n">
        <f aca="false">IF(ISNA(MATCH(BN47,$D47:$AG47,0)),BN46,IF(BN46+1&gt;COUNT($D47:$AG47),NA(),BN46+1))</f>
        <v>3</v>
      </c>
      <c r="BP46" s="125" t="n">
        <f aca="false">IF(ISNA(MATCH(BO47,$D47:$AG47,0)),BO46,IF(BO46+1&gt;COUNT($D47:$AG47),NA(),BO46+1))</f>
        <v>4</v>
      </c>
      <c r="BQ46" s="125" t="n">
        <f aca="false">IF(ISNA(MATCH(BP47,$D47:$AG47,0)),BP46,IF(BP46+1&gt;COUNT($D47:$AG47),NA(),BP46+1))</f>
        <v>4</v>
      </c>
      <c r="BR46" s="125" t="e">
        <f aca="false">IF(ISNA(MATCH(BQ47,$D47:$AG47,0)),BQ46,IF(BQ46+1&gt;COUNT($D47:$AG47),NA(),BQ46+1))</f>
        <v>#N/A</v>
      </c>
      <c r="BS46" s="125" t="e">
        <f aca="false">IF(ISNA(MATCH(BR47,$D47:$AG47,0)),BR46,IF(BR46+1&gt;COUNT($D47:$AG47),NA(),BR46+1))</f>
        <v>#N/A</v>
      </c>
      <c r="BT46" s="125" t="e">
        <f aca="false">IF(ISNA(MATCH(BS47,$D47:$AG47,0)),BS46,IF(BS46+1&gt;COUNT($D47:$AG47),NA(),BS46+1))</f>
        <v>#N/A</v>
      </c>
      <c r="BU46" s="125" t="e">
        <f aca="false">IF(ISNA(MATCH(BT47,$D47:$AG47,0)),BT46,IF(BT46+1&gt;COUNT($D47:$AG47),NA(),BT46+1))</f>
        <v>#N/A</v>
      </c>
      <c r="BV46" s="125" t="e">
        <f aca="false">IF(ISNA(MATCH(BU47,$D47:$AG47,0)),BU46,IF(BU46+1&gt;COUNT($D47:$AG47),NA(),BU46+1))</f>
        <v>#N/A</v>
      </c>
      <c r="BW46" s="125" t="e">
        <f aca="false">IF(ISNA(MATCH(BV47,$D47:$AG47,0)),BV46,IF(BV46+1&gt;COUNT($D47:$AG47),NA(),BV46+1))</f>
        <v>#N/A</v>
      </c>
      <c r="BX46" s="125" t="e">
        <f aca="false">IF(ISNA(MATCH(BW47,$D47:$AG47,0)),BW46,IF(BW46+1&gt;COUNT($D47:$AG47),NA(),BW46+1))</f>
        <v>#N/A</v>
      </c>
      <c r="BY46" s="125" t="e">
        <f aca="false">IF(ISNA(MATCH(BX47,$D47:$AG47,0)),BX46,IF(BX46+1&gt;COUNT($D47:$AG47),NA(),BX46+1))</f>
        <v>#N/A</v>
      </c>
      <c r="BZ46" s="125" t="e">
        <f aca="false">IF(ISNA(MATCH(BY47,$D47:$AG47,0)),BY46,IF(BY46+1&gt;COUNT($D47:$AG47),NA(),BY46+1))</f>
        <v>#N/A</v>
      </c>
      <c r="CA46" s="125" t="e">
        <f aca="false">IF(ISNA(MATCH(BZ47,$D47:$AG47,0)),BZ46,IF(BZ46+1&gt;COUNT($D47:$AG47),NA(),BZ46+1))</f>
        <v>#N/A</v>
      </c>
      <c r="CB46" s="125" t="e">
        <f aca="false">IF(ISNA(MATCH(CA47,$D47:$AG47,0)),CA46,IF(CA46+1&gt;COUNT($D47:$AG47),NA(),CA46+1))</f>
        <v>#N/A</v>
      </c>
      <c r="CC46" s="125" t="e">
        <f aca="false">IF(ISNA(MATCH(CB47,$D47:$AG47,0)),CB46,IF(CB46+1&gt;COUNT($D47:$AG47),NA(),CB46+1))</f>
        <v>#N/A</v>
      </c>
      <c r="CD46" s="125" t="e">
        <f aca="false">IF(ISNA(MATCH(CC47,$D47:$AG47,0)),CC46,IF(CC46+1&gt;COUNT($D47:$AG47),NA(),CC46+1))</f>
        <v>#N/A</v>
      </c>
      <c r="CE46" s="125" t="e">
        <f aca="false">IF(ISNA(MATCH(CD47,$D47:$AG47,0)),CD46,IF(CD46+1&gt;COUNT($D47:$AG47),NA(),CD46+1))</f>
        <v>#N/A</v>
      </c>
      <c r="CF46" s="125" t="e">
        <f aca="false">IF(ISNA(MATCH(CE47,$D47:$AG47,0)),CE46,IF(CE46+1&gt;COUNT($D47:$AG47),NA(),CE46+1))</f>
        <v>#N/A</v>
      </c>
      <c r="CG46" s="125" t="e">
        <f aca="false">IF(ISNA(MATCH(CF47,$D47:$AG47,0)),CF46,IF(CF46+1&gt;COUNT($D47:$AG47),NA(),CF46+1))</f>
        <v>#N/A</v>
      </c>
      <c r="CH46" s="125" t="e">
        <f aca="false">IF(ISNA(MATCH(CG47,$D47:$AG47,0)),CG46,IF(CG46+1&gt;COUNT($D47:$AG47),NA(),CG46+1))</f>
        <v>#N/A</v>
      </c>
      <c r="CI46" s="125" t="e">
        <f aca="false">IF(ISNA(MATCH(CH47,$D47:$AG47,0)),CH46,IF(CH46+1&gt;COUNT($D47:$AG47),NA(),CH46+1))</f>
        <v>#N/A</v>
      </c>
      <c r="CJ46" s="125" t="e">
        <f aca="false">IF(ISNA(MATCH(CI47,$D47:$AG47,0)),CI46,IF(CI46+1&gt;COUNT($D47:$AG47),NA(),CI46+1))</f>
        <v>#N/A</v>
      </c>
      <c r="CK46" s="125" t="e">
        <f aca="false">IF(ISNA(MATCH(CJ47,$D47:$AG47,0)),CJ46,IF(CJ46+1&gt;COUNT($D47:$AG47),NA(),CJ46+1))</f>
        <v>#N/A</v>
      </c>
      <c r="CL46" s="125" t="e">
        <f aca="false">IF(ISNA(MATCH(CK47,$D47:$AG47,0)),CK46,IF(CK46+1&gt;COUNT($D47:$AG47),NA(),CK46+1))</f>
        <v>#N/A</v>
      </c>
      <c r="CM46" s="125" t="e">
        <f aca="false">IF(ISNA(MATCH(CL47,$D47:$AG47,0)),CL46,IF(CL46+1&gt;COUNT($D47:$AG47),NA(),CL46+1))</f>
        <v>#N/A</v>
      </c>
      <c r="CN46" s="125" t="e">
        <f aca="false">IF(ISNA(MATCH(CM47,$D47:$AG47,0)),CM46,IF(CM46+1&gt;COUNT($D47:$AG47),NA(),CM46+1))</f>
        <v>#N/A</v>
      </c>
      <c r="CO46" s="125" t="e">
        <f aca="false">IF(ISNA(MATCH(CN47,$D47:$AG47,0)),CN46,IF(CN46+1&gt;COUNT($D47:$AG47),NA(),CN46+1))</f>
        <v>#N/A</v>
      </c>
      <c r="CP46" s="125" t="e">
        <f aca="false">IF(ISNA(MATCH(CO47,$D47:$AG47,0)),CO46,IF(CO46+1&gt;COUNT($D47:$AG47),NA(),CO46+1))</f>
        <v>#N/A</v>
      </c>
      <c r="CQ46" s="125" t="e">
        <f aca="false">IF(ISNA(MATCH(CP47,$D47:$AG47,0)),CP46,IF(CP46+1&gt;COUNT($D47:$AG47),NA(),CP46+1))</f>
        <v>#N/A</v>
      </c>
      <c r="CR46" s="125" t="e">
        <f aca="false">IF(ISNA(MATCH(CQ47,$D47:$AG47,0)),CQ46,IF(CQ46+1&gt;COUNT($D47:$AG47),NA(),CQ46+1))</f>
        <v>#N/A</v>
      </c>
      <c r="CS46" s="125" t="e">
        <f aca="false">IF(ISNA(MATCH(CR47,$D47:$AG47,0)),CR46,IF(CR46+1&gt;COUNT($D47:$AG47),NA(),CR46+1))</f>
        <v>#N/A</v>
      </c>
      <c r="CT46" s="125" t="e">
        <f aca="false">IF(ISNA(MATCH(CS47,$D47:$AG47,0)),CS46,IF(CS46+1&gt;COUNT($D47:$AG47),NA(),CS46+1))</f>
        <v>#N/A</v>
      </c>
      <c r="CU46" s="125" t="e">
        <f aca="false">IF(ISNA(MATCH(CT47,$D47:$AG47,0)),CT46,IF(CT46+1&gt;COUNT($D47:$AG47),NA(),CT46+1))</f>
        <v>#N/A</v>
      </c>
      <c r="CV46" s="125" t="e">
        <f aca="false">IF(ISNA(MATCH(CU47,$D47:$AG47,0)),CU46,IF(CU46+1&gt;COUNT($D47:$AG47),NA(),CU46+1))</f>
        <v>#N/A</v>
      </c>
      <c r="CW46" s="125" t="e">
        <f aca="false">IF(ISNA(MATCH(CV47,$D47:$AG47,0)),CV46,IF(CV46+1&gt;COUNT($D47:$AG47),NA(),CV46+1))</f>
        <v>#N/A</v>
      </c>
      <c r="CY46" s="125" t="e">
        <f aca="false">IF(ISNA(MATCH(AP47,$D47:$AG47,0)),NA(),INDEX($D48:$AG48,1,MATCH(AP47,$D47:$AG47,0)))</f>
        <v>#N/A</v>
      </c>
      <c r="CZ46" s="125" t="e">
        <f aca="false">IF(ISNA(MATCH(AQ47,$D47:$AG47,0)),NA(),INDEX($D48:$AG48,1,MATCH(AQ47,$D47:$AG47,0)))</f>
        <v>#N/A</v>
      </c>
      <c r="DA46" s="125" t="n">
        <f aca="false">IF(ISNA(MATCH(AR47,$D47:$AG47,0)),NA(),INDEX($D48:$AG48,1,MATCH(AR47,$D47:$AG47,0)))</f>
        <v>-20</v>
      </c>
      <c r="DB46" s="125" t="n">
        <f aca="false">IF(ISNA(MATCH(AS47,$D47:$AG47,0)),NA(),INDEX($D48:$AG48,1,MATCH(AS47,$D47:$AG47,0)))</f>
        <v>0</v>
      </c>
      <c r="DC46" s="125" t="e">
        <f aca="false">IF(ISNA(MATCH(AT47,$D47:$AG47,0)),NA(),INDEX($D48:$AG48,1,MATCH(AT47,$D47:$AG47,0)))</f>
        <v>#N/A</v>
      </c>
      <c r="DD46" s="125" t="e">
        <f aca="false">IF(ISNA(MATCH(AU47,$D47:$AG47,0)),NA(),INDEX($D48:$AG48,1,MATCH(AU47,$D47:$AG47,0)))</f>
        <v>#N/A</v>
      </c>
      <c r="DE46" s="125" t="e">
        <f aca="false">IF(ISNA(MATCH(AV47,$D47:$AG47,0)),NA(),INDEX($D48:$AG48,1,MATCH(AV47,$D47:$AG47,0)))</f>
        <v>#N/A</v>
      </c>
      <c r="DF46" s="125" t="e">
        <f aca="false">IF(ISNA(MATCH(AW47,$D47:$AG47,0)),NA(),INDEX($D48:$AG48,1,MATCH(AW47,$D47:$AG47,0)))</f>
        <v>#N/A</v>
      </c>
      <c r="DG46" s="125" t="e">
        <f aca="false">IF(ISNA(MATCH(AX47,$D47:$AG47,0)),NA(),INDEX($D48:$AG48,1,MATCH(AX47,$D47:$AG47,0)))</f>
        <v>#N/A</v>
      </c>
      <c r="DH46" s="125" t="e">
        <f aca="false">IF(ISNA(MATCH(AY47,$D47:$AG47,0)),NA(),INDEX($D48:$AG48,1,MATCH(AY47,$D47:$AG47,0)))</f>
        <v>#N/A</v>
      </c>
      <c r="DI46" s="125" t="e">
        <f aca="false">IF(ISNA(MATCH(AZ47,$D47:$AG47,0)),NA(),INDEX($D48:$AG48,1,MATCH(AZ47,$D47:$AG47,0)))</f>
        <v>#N/A</v>
      </c>
      <c r="DJ46" s="125" t="e">
        <f aca="false">IF(ISNA(MATCH(BA47,$D47:$AG47,0)),NA(),INDEX($D48:$AG48,1,MATCH(BA47,$D47:$AG47,0)))</f>
        <v>#N/A</v>
      </c>
      <c r="DK46" s="125" t="e">
        <f aca="false">IF(ISNA(MATCH(BB47,$D47:$AG47,0)),NA(),INDEX($D48:$AG48,1,MATCH(BB47,$D47:$AG47,0)))</f>
        <v>#N/A</v>
      </c>
      <c r="DL46" s="125" t="e">
        <f aca="false">IF(ISNA(MATCH(BC47,$D47:$AG47,0)),NA(),INDEX($D48:$AG48,1,MATCH(BC47,$D47:$AG47,0)))</f>
        <v>#N/A</v>
      </c>
      <c r="DM46" s="125" t="e">
        <f aca="false">IF(ISNA(MATCH(BD47,$D47:$AG47,0)),NA(),INDEX($D48:$AG48,1,MATCH(BD47,$D47:$AG47,0)))</f>
        <v>#N/A</v>
      </c>
      <c r="DN46" s="125" t="e">
        <f aca="false">IF(ISNA(MATCH(BE47,$D47:$AG47,0)),NA(),INDEX($D48:$AG48,1,MATCH(BE47,$D47:$AG47,0)))</f>
        <v>#N/A</v>
      </c>
      <c r="DO46" s="125" t="e">
        <f aca="false">IF(ISNA(MATCH(BF47,$D47:$AG47,0)),NA(),INDEX($D48:$AG48,1,MATCH(BF47,$D47:$AG47,0)))</f>
        <v>#N/A</v>
      </c>
      <c r="DP46" s="125" t="e">
        <f aca="false">IF(ISNA(MATCH(BG47,$D47:$AG47,0)),NA(),INDEX($D48:$AG48,1,MATCH(BG47,$D47:$AG47,0)))</f>
        <v>#N/A</v>
      </c>
      <c r="DQ46" s="125" t="e">
        <f aca="false">IF(ISNA(MATCH(BH47,$D47:$AG47,0)),NA(),INDEX($D48:$AG48,1,MATCH(BH47,$D47:$AG47,0)))</f>
        <v>#N/A</v>
      </c>
      <c r="DR46" s="125" t="e">
        <f aca="false">IF(ISNA(MATCH(BI47,$D47:$AG47,0)),NA(),INDEX($D48:$AG48,1,MATCH(BI47,$D47:$AG47,0)))</f>
        <v>#N/A</v>
      </c>
      <c r="DS46" s="125" t="e">
        <f aca="false">IF(ISNA(MATCH(BJ47,$D47:$AG47,0)),NA(),INDEX($D48:$AG48,1,MATCH(BJ47,$D47:$AG47,0)))</f>
        <v>#N/A</v>
      </c>
      <c r="DT46" s="125" t="e">
        <f aca="false">IF(ISNA(MATCH(BK47,$D47:$AG47,0)),NA(),INDEX($D48:$AG48,1,MATCH(BK47,$D47:$AG47,0)))</f>
        <v>#N/A</v>
      </c>
      <c r="DU46" s="125" t="e">
        <f aca="false">IF(ISNA(MATCH(BL47,$D47:$AG47,0)),NA(),INDEX($D48:$AG48,1,MATCH(BL47,$D47:$AG47,0)))</f>
        <v>#N/A</v>
      </c>
      <c r="DV46" s="125" t="e">
        <f aca="false">IF(ISNA(MATCH(BM47,$D47:$AG47,0)),NA(),INDEX($D48:$AG48,1,MATCH(BM47,$D47:$AG47,0)))</f>
        <v>#N/A</v>
      </c>
      <c r="DW46" s="125" t="e">
        <f aca="false">IF(ISNA(MATCH(BN47,$D47:$AG47,0)),NA(),INDEX($D48:$AG48,1,MATCH(BN47,$D47:$AG47,0)))</f>
        <v>#N/A</v>
      </c>
      <c r="DX46" s="125" t="n">
        <f aca="false">IF(ISNA(MATCH(BO47,$D47:$AG47,0)),NA(),INDEX($D48:$AG48,1,MATCH(BO47,$D47:$AG47,0)))</f>
        <v>0</v>
      </c>
      <c r="DY46" s="125" t="e">
        <f aca="false">IF(ISNA(MATCH(BP47,$D47:$AG47,0)),NA(),INDEX($D48:$AG48,1,MATCH(BP47,$D47:$AG47,0)))</f>
        <v>#N/A</v>
      </c>
      <c r="DZ46" s="125" t="n">
        <f aca="false">IF(ISNA(MATCH(BQ47,$D47:$AG47,0)),NA(),INDEX($D48:$AG48,1,MATCH(BQ47,$D47:$AG47,0)))</f>
        <v>-22.8</v>
      </c>
      <c r="EA46" s="125" t="e">
        <f aca="false">IF(ISNA(MATCH(BR47,$D47:$AG47,0)),NA(),INDEX($D48:$AG48,1,MATCH(BR47,$D47:$AG47,0)))</f>
        <v>#N/A</v>
      </c>
      <c r="EB46" s="125" t="e">
        <f aca="false">IF(ISNA(MATCH(BS47,$D47:$AG47,0)),NA(),INDEX($D48:$AG48,1,MATCH(BS47,$D47:$AG47,0)))</f>
        <v>#N/A</v>
      </c>
      <c r="EC46" s="125" t="e">
        <f aca="false">IF(ISNA(MATCH(BT47,$D47:$AG47,0)),NA(),INDEX($D48:$AG48,1,MATCH(BT47,$D47:$AG47,0)))</f>
        <v>#N/A</v>
      </c>
      <c r="ED46" s="125" t="e">
        <f aca="false">IF(ISNA(MATCH(BU47,$D47:$AG47,0)),NA(),INDEX($D48:$AG48,1,MATCH(BU47,$D47:$AG47,0)))</f>
        <v>#N/A</v>
      </c>
      <c r="EE46" s="125" t="e">
        <f aca="false">IF(ISNA(MATCH(BV47,$D47:$AG47,0)),NA(),INDEX($D48:$AG48,1,MATCH(BV47,$D47:$AG47,0)))</f>
        <v>#N/A</v>
      </c>
      <c r="EF46" s="125" t="e">
        <f aca="false">IF(ISNA(MATCH(BW47,$D47:$AG47,0)),NA(),INDEX($D48:$AG48,1,MATCH(BW47,$D47:$AG47,0)))</f>
        <v>#N/A</v>
      </c>
      <c r="EG46" s="125" t="e">
        <f aca="false">IF(ISNA(MATCH(BX47,$D47:$AG47,0)),NA(),INDEX($D48:$AG48,1,MATCH(BX47,$D47:$AG47,0)))</f>
        <v>#N/A</v>
      </c>
      <c r="EH46" s="125" t="e">
        <f aca="false">IF(ISNA(MATCH(BY47,$D47:$AG47,0)),NA(),INDEX($D48:$AG48,1,MATCH(BY47,$D47:$AG47,0)))</f>
        <v>#N/A</v>
      </c>
      <c r="EI46" s="125" t="e">
        <f aca="false">IF(ISNA(MATCH(BZ47,$D47:$AG47,0)),NA(),INDEX($D48:$AG48,1,MATCH(BZ47,$D47:$AG47,0)))</f>
        <v>#N/A</v>
      </c>
      <c r="EJ46" s="125" t="e">
        <f aca="false">IF(ISNA(MATCH(CA47,$D47:$AG47,0)),NA(),INDEX($D48:$AG48,1,MATCH(CA47,$D47:$AG47,0)))</f>
        <v>#N/A</v>
      </c>
      <c r="EK46" s="125" t="e">
        <f aca="false">IF(ISNA(MATCH(CB47,$D47:$AG47,0)),NA(),INDEX($D48:$AG48,1,MATCH(CB47,$D47:$AG47,0)))</f>
        <v>#N/A</v>
      </c>
      <c r="EL46" s="125" t="e">
        <f aca="false">IF(ISNA(MATCH(CC47,$D47:$AG47,0)),NA(),INDEX($D48:$AG48,1,MATCH(CC47,$D47:$AG47,0)))</f>
        <v>#N/A</v>
      </c>
      <c r="EM46" s="125" t="e">
        <f aca="false">IF(ISNA(MATCH(CD47,$D47:$AG47,0)),NA(),INDEX($D48:$AG48,1,MATCH(CD47,$D47:$AG47,0)))</f>
        <v>#N/A</v>
      </c>
      <c r="EN46" s="125" t="e">
        <f aca="false">IF(ISNA(MATCH(CE47,$D47:$AG47,0)),NA(),INDEX($D48:$AG48,1,MATCH(CE47,$D47:$AG47,0)))</f>
        <v>#N/A</v>
      </c>
      <c r="EO46" s="125" t="e">
        <f aca="false">IF(ISNA(MATCH(CF47,$D47:$AG47,0)),NA(),INDEX($D48:$AG48,1,MATCH(CF47,$D47:$AG47,0)))</f>
        <v>#N/A</v>
      </c>
      <c r="EP46" s="125" t="e">
        <f aca="false">IF(ISNA(MATCH(CG47,$D47:$AG47,0)),NA(),INDEX($D48:$AG48,1,MATCH(CG47,$D47:$AG47,0)))</f>
        <v>#N/A</v>
      </c>
      <c r="EQ46" s="125" t="e">
        <f aca="false">IF(ISNA(MATCH(CH47,$D47:$AG47,0)),NA(),INDEX($D48:$AG48,1,MATCH(CH47,$D47:$AG47,0)))</f>
        <v>#N/A</v>
      </c>
      <c r="ER46" s="125" t="e">
        <f aca="false">IF(ISNA(MATCH(CI47,$D47:$AG47,0)),NA(),INDEX($D48:$AG48,1,MATCH(CI47,$D47:$AG47,0)))</f>
        <v>#N/A</v>
      </c>
      <c r="ES46" s="125" t="e">
        <f aca="false">IF(ISNA(MATCH(CJ47,$D47:$AG47,0)),NA(),INDEX($D48:$AG48,1,MATCH(CJ47,$D47:$AG47,0)))</f>
        <v>#N/A</v>
      </c>
      <c r="ET46" s="125" t="e">
        <f aca="false">IF(ISNA(MATCH(CK47,$D47:$AG47,0)),NA(),INDEX($D48:$AG48,1,MATCH(CK47,$D47:$AG47,0)))</f>
        <v>#N/A</v>
      </c>
      <c r="EU46" s="125" t="e">
        <f aca="false">IF(ISNA(MATCH(CL47,$D47:$AG47,0)),NA(),INDEX($D48:$AG48,1,MATCH(CL47,$D47:$AG47,0)))</f>
        <v>#N/A</v>
      </c>
      <c r="EV46" s="125" t="e">
        <f aca="false">IF(ISNA(MATCH(CM47,$D47:$AG47,0)),NA(),INDEX($D48:$AG48,1,MATCH(CM47,$D47:$AG47,0)))</f>
        <v>#N/A</v>
      </c>
      <c r="EW46" s="125" t="e">
        <f aca="false">IF(ISNA(MATCH(CN47,$D47:$AG47,0)),NA(),INDEX($D48:$AG48,1,MATCH(CN47,$D47:$AG47,0)))</f>
        <v>#N/A</v>
      </c>
      <c r="EX46" s="125" t="e">
        <f aca="false">IF(ISNA(MATCH(CO47,$D47:$AG47,0)),NA(),INDEX($D48:$AG48,1,MATCH(CO47,$D47:$AG47,0)))</f>
        <v>#N/A</v>
      </c>
      <c r="EY46" s="125" t="e">
        <f aca="false">IF(ISNA(MATCH(CP47,$D47:$AG47,0)),NA(),INDEX($D48:$AG48,1,MATCH(CP47,$D47:$AG47,0)))</f>
        <v>#N/A</v>
      </c>
      <c r="EZ46" s="125" t="e">
        <f aca="false">IF(ISNA(MATCH(CQ47,$D47:$AG47,0)),NA(),INDEX($D48:$AG48,1,MATCH(CQ47,$D47:$AG47,0)))</f>
        <v>#N/A</v>
      </c>
      <c r="FA46" s="125" t="e">
        <f aca="false">IF(ISNA(MATCH(CR47,$D47:$AG47,0)),NA(),INDEX($D48:$AG48,1,MATCH(CR47,$D47:$AG47,0)))</f>
        <v>#N/A</v>
      </c>
      <c r="FB46" s="125" t="e">
        <f aca="false">IF(ISNA(MATCH(CS47,$D47:$AG47,0)),NA(),INDEX($D48:$AG48,1,MATCH(CS47,$D47:$AG47,0)))</f>
        <v>#N/A</v>
      </c>
      <c r="FC46" s="125" t="e">
        <f aca="false">IF(ISNA(MATCH(CT47,$D47:$AG47,0)),NA(),INDEX($D48:$AG48,1,MATCH(CT47,$D47:$AG47,0)))</f>
        <v>#N/A</v>
      </c>
      <c r="FD46" s="125" t="e">
        <f aca="false">IF(ISNA(MATCH(CU47,$D47:$AG47,0)),NA(),INDEX($D48:$AG48,1,MATCH(CU47,$D47:$AG47,0)))</f>
        <v>#N/A</v>
      </c>
      <c r="FE46" s="125" t="e">
        <f aca="false">IF(ISNA(MATCH(CV47,$D47:$AG47,0)),NA(),INDEX($D48:$AG48,1,MATCH(CV47,$D47:$AG47,0)))</f>
        <v>#N/A</v>
      </c>
      <c r="FF46" s="125" t="e">
        <f aca="false">IF(ISNA(MATCH(CW47,$D47:$AG47,0)),NA(),INDEX($D48:$AG48,1,MATCH(CW47,$D47:$AG47,0)))</f>
        <v>#N/A</v>
      </c>
      <c r="FI46" s="125" t="e">
        <f aca="false">CY46</f>
        <v>#N/A</v>
      </c>
      <c r="FJ46" s="125" t="e">
        <f aca="false">IF(ISNA(CZ46),FI46+(AQ47-AP47)*(INDEX(CZ46:$FF46,1,MATCH(1,CZ48:$FF48,0))-FI46)/(INDEX(AQ47:$CW47,1,MATCH(1,CZ48:$FF48,0))-AP47),CZ46)</f>
        <v>#N/A</v>
      </c>
      <c r="FK46" s="125" t="n">
        <f aca="false">IF(ISNA(DA46),FJ46+(AR47-AQ47)*(INDEX(DA46:$FF46,1,MATCH(1,DA48:$FF48,0))-FJ46)/(INDEX(AR47:$CW47,1,MATCH(1,DA48:$FF48,0))-AQ47),DA46)</f>
        <v>-20</v>
      </c>
      <c r="FL46" s="125" t="n">
        <f aca="false">IF(ISNA(DB46),FK46+(AS47-AR47)*(INDEX(DB46:$FF46,1,MATCH(1,DB48:$FF48,0))-FK46)/(INDEX(AS47:$CW47,1,MATCH(1,DB48:$FF48,0))-AR47),DB46)</f>
        <v>0</v>
      </c>
      <c r="FM46" s="125" t="n">
        <f aca="false">IF(ISNA(DC46),FL46+(AT47-AS47)*(INDEX(DC46:$FF46,1,MATCH(1,DC48:$FF48,0))-FL46)/(INDEX(AT47:$CW47,1,MATCH(1,DC48:$FF48,0))-AS47),DC46)</f>
        <v>0</v>
      </c>
      <c r="FN46" s="125" t="n">
        <f aca="false">IF(ISNA(DD46),FM46+(AU47-AT47)*(INDEX(DD46:$FF46,1,MATCH(1,DD48:$FF48,0))-FM46)/(INDEX(AU47:$CW47,1,MATCH(1,DD48:$FF48,0))-AT47),DD46)</f>
        <v>0</v>
      </c>
      <c r="FO46" s="125" t="n">
        <f aca="false">IF(ISNA(DE46),FN46+(AV47-AU47)*(INDEX(DE46:$FF46,1,MATCH(1,DE48:$FF48,0))-FN46)/(INDEX(AV47:$CW47,1,MATCH(1,DE48:$FF48,0))-AU47),DE46)</f>
        <v>0</v>
      </c>
      <c r="FP46" s="125" t="n">
        <f aca="false">IF(ISNA(DF46),FO46+(AW47-AV47)*(INDEX(DF46:$FF46,1,MATCH(1,DF48:$FF48,0))-FO46)/(INDEX(AW47:$CW47,1,MATCH(1,DF48:$FF48,0))-AV47),DF46)</f>
        <v>0</v>
      </c>
      <c r="FQ46" s="125" t="n">
        <f aca="false">IF(ISNA(DG46),FP46+(AX47-AW47)*(INDEX(DG46:$FF46,1,MATCH(1,DG48:$FF48,0))-FP46)/(INDEX(AX47:$CW47,1,MATCH(1,DG48:$FF48,0))-AW47),DG46)</f>
        <v>0</v>
      </c>
      <c r="FR46" s="125" t="n">
        <f aca="false">IF(ISNA(DH46),FQ46+(AY47-AX47)*(INDEX(DH46:$FF46,1,MATCH(1,DH48:$FF48,0))-FQ46)/(INDEX(AY47:$CW47,1,MATCH(1,DH48:$FF48,0))-AX47),DH46)</f>
        <v>0</v>
      </c>
      <c r="FS46" s="125" t="n">
        <f aca="false">IF(ISNA(DI46),FR46+(AZ47-AY47)*(INDEX(DI46:$FF46,1,MATCH(1,DI48:$FF48,0))-FR46)/(INDEX(AZ47:$CW47,1,MATCH(1,DI48:$FF48,0))-AY47),DI46)</f>
        <v>0</v>
      </c>
      <c r="FT46" s="125" t="n">
        <f aca="false">IF(ISNA(DJ46),FS46+(BA47-AZ47)*(INDEX(DJ46:$FF46,1,MATCH(1,DJ48:$FF48,0))-FS46)/(INDEX(BA47:$CW47,1,MATCH(1,DJ48:$FF48,0))-AZ47),DJ46)</f>
        <v>0</v>
      </c>
      <c r="FU46" s="125" t="n">
        <f aca="false">IF(ISNA(DK46),FT46+(BB47-BA47)*(INDEX(DK46:$FF46,1,MATCH(1,DK48:$FF48,0))-FT46)/(INDEX(BB47:$CW47,1,MATCH(1,DK48:$FF48,0))-BA47),DK46)</f>
        <v>0</v>
      </c>
      <c r="FV46" s="125" t="n">
        <f aca="false">IF(ISNA(DL46),FU46+(BC47-BB47)*(INDEX(DL46:$FF46,1,MATCH(1,DL48:$FF48,0))-FU46)/(INDEX(BC47:$CW47,1,MATCH(1,DL48:$FF48,0))-BB47),DL46)</f>
        <v>0</v>
      </c>
      <c r="FW46" s="125" t="n">
        <f aca="false">IF(ISNA(DM46),FV46+(BD47-BC47)*(INDEX(DM46:$FF46,1,MATCH(1,DM48:$FF48,0))-FV46)/(INDEX(BD47:$CW47,1,MATCH(1,DM48:$FF48,0))-BC47),DM46)</f>
        <v>0</v>
      </c>
      <c r="FX46" s="125" t="n">
        <f aca="false">IF(ISNA(DN46),FW46+(BE47-BD47)*(INDEX(DN46:$FF46,1,MATCH(1,DN48:$FF48,0))-FW46)/(INDEX(BE47:$CW47,1,MATCH(1,DN48:$FF48,0))-BD47),DN46)</f>
        <v>0</v>
      </c>
      <c r="FY46" s="125" t="n">
        <f aca="false">IF(ISNA(DO46),FX46+(BF47-BE47)*(INDEX(DO46:$FF46,1,MATCH(1,DO48:$FF48,0))-FX46)/(INDEX(BF47:$CW47,1,MATCH(1,DO48:$FF48,0))-BE47),DO46)</f>
        <v>0</v>
      </c>
      <c r="FZ46" s="125" t="n">
        <f aca="false">IF(ISNA(DP46),FY46+(BG47-BF47)*(INDEX(DP46:$FF46,1,MATCH(1,DP48:$FF48,0))-FY46)/(INDEX(BG47:$CW47,1,MATCH(1,DP48:$FF48,0))-BF47),DP46)</f>
        <v>0</v>
      </c>
      <c r="GA46" s="125" t="n">
        <f aca="false">IF(ISNA(DQ46),FZ46+(BH47-BG47)*(INDEX(DQ46:$FF46,1,MATCH(1,DQ48:$FF48,0))-FZ46)/(INDEX(BH47:$CW47,1,MATCH(1,DQ48:$FF48,0))-BG47),DQ46)</f>
        <v>0</v>
      </c>
      <c r="GB46" s="125" t="n">
        <f aca="false">IF(ISNA(DR46),GA46+(BI47-BH47)*(INDEX(DR46:$FF46,1,MATCH(1,DR48:$FF48,0))-GA46)/(INDEX(BI47:$CW47,1,MATCH(1,DR48:$FF48,0))-BH47),DR46)</f>
        <v>0</v>
      </c>
      <c r="GC46" s="125" t="n">
        <f aca="false">IF(ISNA(DS46),GB46+(BJ47-BI47)*(INDEX(DS46:$FF46,1,MATCH(1,DS48:$FF48,0))-GB46)/(INDEX(BJ47:$CW47,1,MATCH(1,DS48:$FF48,0))-BI47),DS46)</f>
        <v>0</v>
      </c>
      <c r="GD46" s="125" t="n">
        <f aca="false">IF(ISNA(DT46),GC46+(BK47-BJ47)*(INDEX(DT46:$FF46,1,MATCH(1,DT48:$FF48,0))-GC46)/(INDEX(BK47:$CW47,1,MATCH(1,DT48:$FF48,0))-BJ47),DT46)</f>
        <v>0</v>
      </c>
      <c r="GE46" s="125" t="n">
        <f aca="false">IF(ISNA(DU46),GD46+(BL47-BK47)*(INDEX(DU46:$FF46,1,MATCH(1,DU48:$FF48,0))-GD46)/(INDEX(BL47:$CW47,1,MATCH(1,DU48:$FF48,0))-BK47),DU46)</f>
        <v>0</v>
      </c>
      <c r="GF46" s="125" t="n">
        <f aca="false">IF(ISNA(DV46),GE46+(BM47-BL47)*(INDEX(DV46:$FF46,1,MATCH(1,DV48:$FF48,0))-GE46)/(INDEX(BM47:$CW47,1,MATCH(1,DV48:$FF48,0))-BL47),DV46)</f>
        <v>0</v>
      </c>
      <c r="GG46" s="125" t="n">
        <f aca="false">IF(ISNA(DW46),GF46+(BN47-BM47)*(INDEX(DW46:$FF46,1,MATCH(1,DW48:$FF48,0))-GF46)/(INDEX(BN47:$CW47,1,MATCH(1,DW48:$FF48,0))-BM47),DW46)</f>
        <v>0</v>
      </c>
      <c r="GH46" s="125" t="n">
        <f aca="false">IF(ISNA(DX46),GG46+(BO47-BN47)*(INDEX(DX46:$FF46,1,MATCH(1,DX48:$FF48,0))-GG46)/(INDEX(BO47:$CW47,1,MATCH(1,DX48:$FF48,0))-BN47),DX46)</f>
        <v>0</v>
      </c>
      <c r="GI46" s="125" t="n">
        <f aca="false">IF(ISNA(DY46),GH46+(BP47-BO47)*(INDEX(DY46:$FF46,1,MATCH(1,DY48:$FF48,0))-GH46)/(INDEX(BP47:$CW47,1,MATCH(1,DY48:$FF48,0))-BO47),DY46)</f>
        <v>-11.6746987951807</v>
      </c>
      <c r="GJ46" s="125" t="n">
        <f aca="false">IF(ISNA(DZ46),GI46+(BQ47-BP47)*(INDEX(DZ46:$FF46,1,MATCH(1,DZ48:$FF48,0))-GI46)/(INDEX(BQ47:$CW47,1,MATCH(1,DZ48:$FF48,0))-BP47),DZ46)</f>
        <v>-22.8</v>
      </c>
      <c r="GK46" s="125" t="e">
        <f aca="false">IF(ISNA(EA46),GJ46+(BR47-BQ47)*(INDEX(EA46:$FF46,1,MATCH(1,EA48:$FF48,0))-GJ46)/(INDEX(BR47:$CW47,1,MATCH(1,EA48:$FF48,0))-BQ47),EA46)</f>
        <v>#N/A</v>
      </c>
      <c r="GL46" s="125" t="e">
        <f aca="false">IF(ISNA(EB46),GK46+(BS47-BR47)*(INDEX(EB46:$FF46,1,MATCH(1,EB48:$FF48,0))-GK46)/(INDEX(BS47:$CW47,1,MATCH(1,EB48:$FF48,0))-BR47),EB46)</f>
        <v>#N/A</v>
      </c>
      <c r="GM46" s="125" t="e">
        <f aca="false">IF(ISNA(EC46),GL46+(BT47-BS47)*(INDEX(EC46:$FF46,1,MATCH(1,EC48:$FF48,0))-GL46)/(INDEX(BT47:$CW47,1,MATCH(1,EC48:$FF48,0))-BS47),EC46)</f>
        <v>#N/A</v>
      </c>
      <c r="GN46" s="125" t="e">
        <f aca="false">IF(ISNA(ED46),GM46+(BU47-BT47)*(INDEX(ED46:$FF46,1,MATCH(1,ED48:$FF48,0))-GM46)/(INDEX(BU47:$CW47,1,MATCH(1,ED48:$FF48,0))-BT47),ED46)</f>
        <v>#N/A</v>
      </c>
      <c r="GO46" s="125" t="e">
        <f aca="false">IF(ISNA(EE46),GN46+(BV47-BU47)*(INDEX(EE46:$FF46,1,MATCH(1,EE48:$FF48,0))-GN46)/(INDEX(BV47:$CW47,1,MATCH(1,EE48:$FF48,0))-BU47),EE46)</f>
        <v>#N/A</v>
      </c>
      <c r="GP46" s="125" t="e">
        <f aca="false">IF(ISNA(EF46),GO46+(BW47-BV47)*(INDEX(EF46:$FF46,1,MATCH(1,EF48:$FF48,0))-GO46)/(INDEX(BW47:$CW47,1,MATCH(1,EF48:$FF48,0))-BV47),EF46)</f>
        <v>#N/A</v>
      </c>
      <c r="GQ46" s="125" t="e">
        <f aca="false">IF(ISNA(EG46),GP46+(BX47-BW47)*(INDEX(EG46:$FF46,1,MATCH(1,EG48:$FF48,0))-GP46)/(INDEX(BX47:$CW47,1,MATCH(1,EG48:$FF48,0))-BW47),EG46)</f>
        <v>#N/A</v>
      </c>
      <c r="GR46" s="125" t="e">
        <f aca="false">IF(ISNA(EH46),GQ46+(BY47-BX47)*(INDEX(EH46:$FF46,1,MATCH(1,EH48:$FF48,0))-GQ46)/(INDEX(BY47:$CW47,1,MATCH(1,EH48:$FF48,0))-BX47),EH46)</f>
        <v>#N/A</v>
      </c>
      <c r="GS46" s="125" t="e">
        <f aca="false">IF(ISNA(EI46),GR46+(BZ47-BY47)*(INDEX(EI46:$FF46,1,MATCH(1,EI48:$FF48,0))-GR46)/(INDEX(BZ47:$CW47,1,MATCH(1,EI48:$FF48,0))-BY47),EI46)</f>
        <v>#N/A</v>
      </c>
      <c r="GT46" s="125" t="e">
        <f aca="false">IF(ISNA(EJ46),GS46+(CA47-BZ47)*(INDEX(EJ46:$FF46,1,MATCH(1,EJ48:$FF48,0))-GS46)/(INDEX(CA47:$CW47,1,MATCH(1,EJ48:$FF48,0))-BZ47),EJ46)</f>
        <v>#N/A</v>
      </c>
      <c r="GU46" s="125" t="e">
        <f aca="false">IF(ISNA(EK46),GT46+(CB47-CA47)*(INDEX(EK46:$FF46,1,MATCH(1,EK48:$FF48,0))-GT46)/(INDEX(CB47:$CW47,1,MATCH(1,EK48:$FF48,0))-CA47),EK46)</f>
        <v>#N/A</v>
      </c>
      <c r="GV46" s="125" t="e">
        <f aca="false">IF(ISNA(EL46),GU46+(CC47-CB47)*(INDEX(EL46:$FF46,1,MATCH(1,EL48:$FF48,0))-GU46)/(INDEX(CC47:$CW47,1,MATCH(1,EL48:$FF48,0))-CB47),EL46)</f>
        <v>#N/A</v>
      </c>
      <c r="GW46" s="125" t="e">
        <f aca="false">IF(ISNA(EM46),GV46+(CD47-CC47)*(INDEX(EM46:$FF46,1,MATCH(1,EM48:$FF48,0))-GV46)/(INDEX(CD47:$CW47,1,MATCH(1,EM48:$FF48,0))-CC47),EM46)</f>
        <v>#N/A</v>
      </c>
      <c r="GX46" s="125" t="e">
        <f aca="false">IF(ISNA(EN46),GW46+(CE47-CD47)*(INDEX(EN46:$FF46,1,MATCH(1,EN48:$FF48,0))-GW46)/(INDEX(CE47:$CW47,1,MATCH(1,EN48:$FF48,0))-CD47),EN46)</f>
        <v>#N/A</v>
      </c>
      <c r="GY46" s="125" t="e">
        <f aca="false">IF(ISNA(EO46),GX46+(CF47-CE47)*(INDEX(EO46:$FF46,1,MATCH(1,EO48:$FF48,0))-GX46)/(INDEX(CF47:$CW47,1,MATCH(1,EO48:$FF48,0))-CE47),EO46)</f>
        <v>#N/A</v>
      </c>
      <c r="GZ46" s="125" t="e">
        <f aca="false">IF(ISNA(EP46),GY46+(CG47-CF47)*(INDEX(EP46:$FF46,1,MATCH(1,EP48:$FF48,0))-GY46)/(INDEX(CG47:$CW47,1,MATCH(1,EP48:$FF48,0))-CF47),EP46)</f>
        <v>#N/A</v>
      </c>
      <c r="HA46" s="125" t="e">
        <f aca="false">IF(ISNA(EQ46),GZ46+(CH47-CG47)*(INDEX(EQ46:$FF46,1,MATCH(1,EQ48:$FF48,0))-GZ46)/(INDEX(CH47:$CW47,1,MATCH(1,EQ48:$FF48,0))-CG47),EQ46)</f>
        <v>#N/A</v>
      </c>
      <c r="HB46" s="125" t="e">
        <f aca="false">IF(ISNA(ER46),HA46+(CI47-CH47)*(INDEX(ER46:$FF46,1,MATCH(1,ER48:$FF48,0))-HA46)/(INDEX(CI47:$CW47,1,MATCH(1,ER48:$FF48,0))-CH47),ER46)</f>
        <v>#N/A</v>
      </c>
      <c r="HC46" s="125" t="e">
        <f aca="false">IF(ISNA(ES46),HB46+(CJ47-CI47)*(INDEX(ES46:$FF46,1,MATCH(1,ES48:$FF48,0))-HB46)/(INDEX(CJ47:$CW47,1,MATCH(1,ES48:$FF48,0))-CI47),ES46)</f>
        <v>#N/A</v>
      </c>
      <c r="HD46" s="125" t="e">
        <f aca="false">IF(ISNA(ET46),HC46+(CK47-CJ47)*(INDEX(ET46:$FF46,1,MATCH(1,ET48:$FF48,0))-HC46)/(INDEX(CK47:$CW47,1,MATCH(1,ET48:$FF48,0))-CJ47),ET46)</f>
        <v>#N/A</v>
      </c>
      <c r="HE46" s="125" t="e">
        <f aca="false">IF(ISNA(EU46),HD46+(CL47-CK47)*(INDEX(EU46:$FF46,1,MATCH(1,EU48:$FF48,0))-HD46)/(INDEX(CL47:$CW47,1,MATCH(1,EU48:$FF48,0))-CK47),EU46)</f>
        <v>#N/A</v>
      </c>
      <c r="HF46" s="125" t="e">
        <f aca="false">IF(ISNA(EV46),HE46+(CM47-CL47)*(INDEX(EV46:$FF46,1,MATCH(1,EV48:$FF48,0))-HE46)/(INDEX(CM47:$CW47,1,MATCH(1,EV48:$FF48,0))-CL47),EV46)</f>
        <v>#N/A</v>
      </c>
      <c r="HG46" s="125" t="e">
        <f aca="false">IF(ISNA(EW46),HF46+(CN47-CM47)*(INDEX(EW46:$FF46,1,MATCH(1,EW48:$FF48,0))-HF46)/(INDEX(CN47:$CW47,1,MATCH(1,EW48:$FF48,0))-CM47),EW46)</f>
        <v>#N/A</v>
      </c>
      <c r="HH46" s="125" t="e">
        <f aca="false">IF(ISNA(EX46),HG46+(CO47-CN47)*(INDEX(EX46:$FF46,1,MATCH(1,EX48:$FF48,0))-HG46)/(INDEX(CO47:$CW47,1,MATCH(1,EX48:$FF48,0))-CN47),EX46)</f>
        <v>#N/A</v>
      </c>
      <c r="HI46" s="125" t="e">
        <f aca="false">IF(ISNA(EY46),HH46+(CP47-CO47)*(INDEX(EY46:$FF46,1,MATCH(1,EY48:$FF48,0))-HH46)/(INDEX(CP47:$CW47,1,MATCH(1,EY48:$FF48,0))-CO47),EY46)</f>
        <v>#N/A</v>
      </c>
      <c r="HJ46" s="125" t="e">
        <f aca="false">IF(ISNA(EZ46),HI46+(CQ47-CP47)*(INDEX(EZ46:$FF46,1,MATCH(1,EZ48:$FF48,0))-HI46)/(INDEX(CQ47:$CW47,1,MATCH(1,EZ48:$FF48,0))-CP47),EZ46)</f>
        <v>#N/A</v>
      </c>
      <c r="HK46" s="125" t="e">
        <f aca="false">IF(ISNA(FA46),HJ46+(CR47-CQ47)*(INDEX(FA46:$FF46,1,MATCH(1,FA48:$FF48,0))-HJ46)/(INDEX(CR47:$CW47,1,MATCH(1,FA48:$FF48,0))-CQ47),FA46)</f>
        <v>#N/A</v>
      </c>
      <c r="HL46" s="125" t="e">
        <f aca="false">IF(ISNA(FB46),HK46+(CS47-CR47)*(INDEX(FB46:$FF46,1,MATCH(1,FB48:$FF48,0))-HK46)/(INDEX(CS47:$CW47,1,MATCH(1,FB48:$FF48,0))-CR47),FB46)</f>
        <v>#N/A</v>
      </c>
      <c r="HM46" s="125" t="e">
        <f aca="false">IF(ISNA(FC46),HL46+(CT47-CS47)*(INDEX(FC46:$FF46,1,MATCH(1,FC48:$FF48,0))-HL46)/(INDEX(CT47:$CW47,1,MATCH(1,FC48:$FF48,0))-CS47),FC46)</f>
        <v>#N/A</v>
      </c>
      <c r="HN46" s="125" t="e">
        <f aca="false">IF(ISNA(FD46),HM46+(CU47-CT47)*(INDEX(FD46:$FF46,1,MATCH(1,FD48:$FF48,0))-HM46)/(INDEX(CU47:$CW47,1,MATCH(1,FD48:$FF48,0))-CT47),FD46)</f>
        <v>#N/A</v>
      </c>
      <c r="HO46" s="125" t="e">
        <f aca="false">IF(ISNA(FE46),HN46+(CV47-CU47)*(INDEX(FE46:$FF46,1,MATCH(1,FE48:$FF48,0))-HN46)/(INDEX(CV47:$CW47,1,MATCH(1,FE48:$FF48,0))-CU47),FE46)</f>
        <v>#N/A</v>
      </c>
      <c r="HP46" s="125" t="e">
        <f aca="false">IF(ISNA(FF46),HO46+(CW47-CV47)*(INDEX(FF46:$FF46,1,MATCH(1,FF48:$FF48,0))-HO46)/(INDEX(CW47:$CW47,1,MATCH(1,FF48:$FF48,0))-CV47),FF46)</f>
        <v>#N/A</v>
      </c>
      <c r="HR46" s="125" t="n">
        <f aca="false">IF(FH48=0,INDEX($AP47:$CW47,1,HR45),INDEX($AP47:$CW47,1,HQ45)+(INDEX($AP47:$CW47,1,HR45)-INDEX($AP47:$CW47,1,HQ45))*(0-FH47)/(FI47-FH47))</f>
        <v>0</v>
      </c>
      <c r="HS46" s="125" t="n">
        <f aca="false">IF(FI48=0,INDEX($AP47:$CW47,1,HS45),INDEX($AP47:$CW47,1,HR45)+(INDEX($AP47:$CW47,1,HS45)-INDEX($AP47:$CW47,1,HR45))*(0-FI47)/(FJ47-FI47))</f>
        <v>59</v>
      </c>
      <c r="HT46" s="125" t="n">
        <f aca="false">IF(FJ48=0,INDEX($AP47:$CW47,1,HT45),INDEX($AP47:$CW47,1,HS45)+(INDEX($AP47:$CW47,1,HT45)-INDEX($AP47:$CW47,1,HS45))*(0-FJ47)/(FK47-FJ47))</f>
        <v>59.2</v>
      </c>
      <c r="HU46" s="125" t="n">
        <f aca="false">IF(FK48=0,INDEX($AP47:$CW47,1,HU45),INDEX($AP47:$CW47,1,HT45)+(INDEX($AP47:$CW47,1,HU45)-INDEX($AP47:$CW47,1,HT45))*(0-FK47)/(FL47-FK47))</f>
        <v>79.2</v>
      </c>
      <c r="HV46" s="125" t="n">
        <f aca="false">IF(FL48=0,INDEX($AP47:$CW47,1,HV45),INDEX($AP47:$CW47,1,HU45)+(INDEX($AP47:$CW47,1,HV45)-INDEX($AP47:$CW47,1,HU45))*(0-FL47)/(FM47-FL47))</f>
        <v>87</v>
      </c>
      <c r="HW46" s="125" t="n">
        <f aca="false">IF(FM48=0,INDEX($AP47:$CW47,1,HW45),INDEX($AP47:$CW47,1,HV45)+(INDEX($AP47:$CW47,1,HW45)-INDEX($AP47:$CW47,1,HV45))*(0-FM47)/(FN47-FM47))</f>
        <v>151</v>
      </c>
      <c r="HX46" s="125" t="n">
        <f aca="false">IF(FN48=0,INDEX($AP47:$CW47,1,HX45),INDEX($AP47:$CW47,1,HW45)+(INDEX($AP47:$CW47,1,HX45)-INDEX($AP47:$CW47,1,HW45))*(0-FN47)/(FO47-FN47))</f>
        <v>172</v>
      </c>
      <c r="HY46" s="125" t="n">
        <f aca="false">IF(FO48=0,INDEX($AP47:$CW47,1,HY45),INDEX($AP47:$CW47,1,HX45)+(INDEX($AP47:$CW47,1,HY45)-INDEX($AP47:$CW47,1,HX45))*(0-FO47)/(FP47-FO47))</f>
        <v>187</v>
      </c>
      <c r="HZ46" s="125" t="n">
        <f aca="false">IF(FP48=0,INDEX($AP47:$CW47,1,HZ45),INDEX($AP47:$CW47,1,HY45)+(INDEX($AP47:$CW47,1,HZ45)-INDEX($AP47:$CW47,1,HY45))*(0-FP47)/(FQ47-FP47))</f>
        <v>195</v>
      </c>
      <c r="IA46" s="125" t="n">
        <f aca="false">IF(FQ48=0,INDEX($AP47:$CW47,1,IA45),INDEX($AP47:$CW47,1,HZ45)+(INDEX($AP47:$CW47,1,IA45)-INDEX($AP47:$CW47,1,HZ45))*(0-FQ47)/(FR47-FQ47))</f>
        <v>207</v>
      </c>
      <c r="IB46" s="125" t="n">
        <f aca="false">IF(FR48=0,INDEX($AP47:$CW47,1,IB45),INDEX($AP47:$CW47,1,IA45)+(INDEX($AP47:$CW47,1,IB45)-INDEX($AP47:$CW47,1,IA45))*(0-FR47)/(FS47-FR47))</f>
        <v>230</v>
      </c>
      <c r="IC46" s="125" t="n">
        <f aca="false">IF(FS48=0,INDEX($AP47:$CW47,1,IC45),INDEX($AP47:$CW47,1,IB45)+(INDEX($AP47:$CW47,1,IC45)-INDEX($AP47:$CW47,1,IB45))*(0-FS47)/(FT47-FS47))</f>
        <v>245</v>
      </c>
      <c r="ID46" s="125" t="n">
        <f aca="false">IF(FT48=0,INDEX($AP47:$CW47,1,ID45),INDEX($AP47:$CW47,1,IC45)+(INDEX($AP47:$CW47,1,ID45)-INDEX($AP47:$CW47,1,IC45))*(0-FT47)/(FU47-FT47))</f>
        <v>253</v>
      </c>
      <c r="IE46" s="125" t="n">
        <f aca="false">IF(FU48=0,INDEX($AP47:$CW47,1,IE45),INDEX($AP47:$CW47,1,ID45)+(INDEX($AP47:$CW47,1,IE45)-INDEX($AP47:$CW47,1,ID45))*(0-FU47)/(FV47-FU47))</f>
        <v>264</v>
      </c>
      <c r="IF46" s="125" t="n">
        <f aca="false">IF(FV48=0,INDEX($AP47:$CW47,1,IF45),INDEX($AP47:$CW47,1,IE45)+(INDEX($AP47:$CW47,1,IF45)-INDEX($AP47:$CW47,1,IE45))*(0-FV47)/(FW47-FV47))</f>
        <v>302</v>
      </c>
      <c r="IG46" s="125" t="n">
        <f aca="false">IF(FW48=0,INDEX($AP47:$CW47,1,IG45),INDEX($AP47:$CW47,1,IF45)+(INDEX($AP47:$CW47,1,IG45)-INDEX($AP47:$CW47,1,IF45))*(0-FW47)/(FX47-FW47))</f>
        <v>349</v>
      </c>
      <c r="IH46" s="125" t="n">
        <f aca="false">IF(FX48=0,INDEX($AP47:$CW47,1,IH45),INDEX($AP47:$CW47,1,IG45)+(INDEX($AP47:$CW47,1,IH45)-INDEX($AP47:$CW47,1,IG45))*(0-FX47)/(FY47-FX47))</f>
        <v>373</v>
      </c>
      <c r="II46" s="125" t="n">
        <f aca="false">IF(FY48=0,INDEX($AP47:$CW47,1,II45),INDEX($AP47:$CW47,1,IH45)+(INDEX($AP47:$CW47,1,II45)-INDEX($AP47:$CW47,1,IH45))*(0-FY47)/(FZ47-FY47))</f>
        <v>389</v>
      </c>
      <c r="IJ46" s="125" t="n">
        <f aca="false">IF(FZ48=0,INDEX($AP47:$CW47,1,IJ45),INDEX($AP47:$CW47,1,II45)+(INDEX($AP47:$CW47,1,IJ45)-INDEX($AP47:$CW47,1,II45))*(0-FZ47)/(GA47-FZ47))</f>
        <v>399</v>
      </c>
      <c r="IK46" s="125" t="n">
        <f aca="false">IF(GA48=0,INDEX($AP47:$CW47,1,IK45),INDEX($AP47:$CW47,1,IJ45)+(INDEX($AP47:$CW47,1,IK45)-INDEX($AP47:$CW47,1,IJ45))*(0-GA47)/(GB47-GA47))</f>
        <v>411</v>
      </c>
      <c r="IL46" s="125" t="n">
        <f aca="false">IF(GB48=0,INDEX($AP47:$CW47,1,IL45),INDEX($AP47:$CW47,1,IK45)+(INDEX($AP47:$CW47,1,IL45)-INDEX($AP47:$CW47,1,IK45))*(0-GB47)/(GC47-GB47))</f>
        <v>429</v>
      </c>
      <c r="IM46" s="125" t="n">
        <f aca="false">IF(GC48=0,INDEX($AP47:$CW47,1,IM45),INDEX($AP47:$CW47,1,IL45)+(INDEX($AP47:$CW47,1,IM45)-INDEX($AP47:$CW47,1,IL45))*(0-GC47)/(GD47-GC47))</f>
        <v>442</v>
      </c>
      <c r="IN46" s="125" t="n">
        <f aca="false">IF(GD48=0,INDEX($AP47:$CW47,1,IN45),INDEX($AP47:$CW47,1,IM45)+(INDEX($AP47:$CW47,1,IN45)-INDEX($AP47:$CW47,1,IM45))*(0-GD47)/(GE47-GD47))</f>
        <v>482</v>
      </c>
      <c r="IO46" s="125" t="n">
        <f aca="false">IF(GE48=0,INDEX($AP47:$CW47,1,IO45),INDEX($AP47:$CW47,1,IN45)+(INDEX($AP47:$CW47,1,IO45)-INDEX($AP47:$CW47,1,IN45))*(0-GE47)/(GF47-GE47))</f>
        <v>510</v>
      </c>
      <c r="IP46" s="125" t="n">
        <f aca="false">IF(GF48=0,INDEX($AP47:$CW47,1,IP45),INDEX($AP47:$CW47,1,IO45)+(INDEX($AP47:$CW47,1,IP45)-INDEX($AP47:$CW47,1,IO45))*(0-GF47)/(GG47-GF47))</f>
        <v>548</v>
      </c>
      <c r="IQ46" s="125" t="n">
        <f aca="false">IF(GG48=0,INDEX($AP47:$CW47,1,IQ45),INDEX($AP47:$CW47,1,IP45)+(INDEX($AP47:$CW47,1,IQ45)-INDEX($AP47:$CW47,1,IP45))*(0-GG47)/(GH47-GG47))</f>
        <v>575.5</v>
      </c>
      <c r="IR46" s="125" t="n">
        <f aca="false">IF(GH48=0,INDEX($AP47:$CW47,1,IR45),INDEX($AP47:$CW47,1,IQ45)+(INDEX($AP47:$CW47,1,IR45)-INDEX($AP47:$CW47,1,IQ45))*(0-GH47)/(GI47-GH47))</f>
        <v>584</v>
      </c>
      <c r="IS46" s="125" t="n">
        <f aca="false">IF(GI48=0,INDEX($AP47:$CW47,1,IS45),INDEX($AP47:$CW47,1,IR45)+(INDEX($AP47:$CW47,1,IS45)-INDEX($AP47:$CW47,1,IR45))*(0-GI47)/(GJ47-GI47))</f>
        <v>592.1</v>
      </c>
      <c r="IT46" s="125" t="n">
        <f aca="false">IF(GJ48=0,INDEX($AP47:$CW47,1,IT45),INDEX($AP47:$CW47,1,IS45)+(INDEX($AP47:$CW47,1,IT45)-INDEX($AP47:$CW47,1,IS45))*(0-GJ47)/(GK47-GJ47))</f>
        <v>640</v>
      </c>
      <c r="IU46" s="125" t="e">
        <f aca="false">IF(GK48=0,INDEX($AP47:$CW47,1,IU45),INDEX($AP47:$CW47,1,IT45)+(INDEX($AP47:$CW47,1,IU45)-INDEX($AP47:$CW47,1,IT45))*(0-GK47)/(GL47-GK47))</f>
        <v>#N/A</v>
      </c>
      <c r="IV46" s="125" t="e">
        <f aca="false">IF(GL48=0,INDEX($AP47:$CW47,1,IV45),INDEX($AP47:$CW47,1,IU45)+(INDEX($AP47:$CW47,1,IV45)-INDEX($AP47:$CW47,1,IU45))*(0-GL47)/(GM47-GL47))</f>
        <v>#N/A</v>
      </c>
      <c r="IW46" s="125" t="e">
        <f aca="false">IF(GM48=0,INDEX($AP47:$CW47,1,IW45),INDEX($AP47:$CW47,1,IV45)+(INDEX($AP47:$CW47,1,IW45)-INDEX($AP47:$CW47,1,IV45))*(0-GM47)/(GN47-GM47))</f>
        <v>#N/A</v>
      </c>
      <c r="IX46" s="125" t="e">
        <f aca="false">IF(GN48=0,INDEX($AP47:$CW47,1,IX45),INDEX($AP47:$CW47,1,IW45)+(INDEX($AP47:$CW47,1,IX45)-INDEX($AP47:$CW47,1,IW45))*(0-GN47)/(GO47-GN47))</f>
        <v>#N/A</v>
      </c>
      <c r="IY46" s="125" t="e">
        <f aca="false">IF(GO48=0,INDEX($AP47:$CW47,1,IY45),INDEX($AP47:$CW47,1,IX45)+(INDEX($AP47:$CW47,1,IY45)-INDEX($AP47:$CW47,1,IX45))*(0-GO47)/(GP47-GO47))</f>
        <v>#N/A</v>
      </c>
      <c r="IZ46" s="125" t="e">
        <f aca="false">IF(GP48=0,INDEX($AP47:$CW47,1,IZ45),INDEX($AP47:$CW47,1,IY45)+(INDEX($AP47:$CW47,1,IZ45)-INDEX($AP47:$CW47,1,IY45))*(0-GP47)/(GQ47-GP47))</f>
        <v>#N/A</v>
      </c>
      <c r="JA46" s="125" t="e">
        <f aca="false">IF(GQ48=0,INDEX($AP47:$CW47,1,JA45),INDEX($AP47:$CW47,1,IZ45)+(INDEX($AP47:$CW47,1,JA45)-INDEX($AP47:$CW47,1,IZ45))*(0-GQ47)/(GR47-GQ47))</f>
        <v>#N/A</v>
      </c>
      <c r="JB46" s="125" t="e">
        <f aca="false">IF(GR48=0,INDEX($AP47:$CW47,1,JB45),INDEX($AP47:$CW47,1,JA45)+(INDEX($AP47:$CW47,1,JB45)-INDEX($AP47:$CW47,1,JA45))*(0-GR47)/(GS47-GR47))</f>
        <v>#N/A</v>
      </c>
      <c r="JC46" s="125" t="e">
        <f aca="false">IF(GS48=0,INDEX($AP47:$CW47,1,JC45),INDEX($AP47:$CW47,1,JB45)+(INDEX($AP47:$CW47,1,JC45)-INDEX($AP47:$CW47,1,JB45))*(0-GS47)/(GT47-GS47))</f>
        <v>#N/A</v>
      </c>
      <c r="JD46" s="125" t="e">
        <f aca="false">IF(GT48=0,INDEX($AP47:$CW47,1,JD45),INDEX($AP47:$CW47,1,JC45)+(INDEX($AP47:$CW47,1,JD45)-INDEX($AP47:$CW47,1,JC45))*(0-GT47)/(GU47-GT47))</f>
        <v>#N/A</v>
      </c>
      <c r="JE46" s="125" t="e">
        <f aca="false">IF(GU48=0,INDEX($AP47:$CW47,1,JE45),INDEX($AP47:$CW47,1,JD45)+(INDEX($AP47:$CW47,1,JE45)-INDEX($AP47:$CW47,1,JD45))*(0-GU47)/(GV47-GU47))</f>
        <v>#N/A</v>
      </c>
      <c r="JF46" s="125" t="e">
        <f aca="false">IF(GV48=0,INDEX($AP47:$CW47,1,JF45),INDEX($AP47:$CW47,1,JE45)+(INDEX($AP47:$CW47,1,JF45)-INDEX($AP47:$CW47,1,JE45))*(0-GV47)/(GW47-GV47))</f>
        <v>#N/A</v>
      </c>
      <c r="JG46" s="125" t="e">
        <f aca="false">IF(GW48=0,INDEX($AP47:$CW47,1,JG45),INDEX($AP47:$CW47,1,JF45)+(INDEX($AP47:$CW47,1,JG45)-INDEX($AP47:$CW47,1,JF45))*(0-GW47)/(GX47-GW47))</f>
        <v>#N/A</v>
      </c>
      <c r="JH46" s="125" t="e">
        <f aca="false">IF(GX48=0,INDEX($AP47:$CW47,1,JH45),INDEX($AP47:$CW47,1,JG45)+(INDEX($AP47:$CW47,1,JH45)-INDEX($AP47:$CW47,1,JG45))*(0-GX47)/(GY47-GX47))</f>
        <v>#N/A</v>
      </c>
      <c r="JI46" s="125" t="e">
        <f aca="false">IF(GY48=0,INDEX($AP47:$CW47,1,JI45),INDEX($AP47:$CW47,1,JH45)+(INDEX($AP47:$CW47,1,JI45)-INDEX($AP47:$CW47,1,JH45))*(0-GY47)/(GZ47-GY47))</f>
        <v>#N/A</v>
      </c>
      <c r="JJ46" s="125" t="e">
        <f aca="false">IF(GZ48=0,INDEX($AP47:$CW47,1,JJ45),INDEX($AP47:$CW47,1,JI45)+(INDEX($AP47:$CW47,1,JJ45)-INDEX($AP47:$CW47,1,JI45))*(0-GZ47)/(HA47-GZ47))</f>
        <v>#N/A</v>
      </c>
      <c r="JK46" s="125" t="e">
        <f aca="false">IF(HA48=0,INDEX($AP47:$CW47,1,JK45),INDEX($AP47:$CW47,1,JJ45)+(INDEX($AP47:$CW47,1,JK45)-INDEX($AP47:$CW47,1,JJ45))*(0-HA47)/(HB47-HA47))</f>
        <v>#N/A</v>
      </c>
      <c r="JL46" s="125" t="e">
        <f aca="false">IF(HB48=0,INDEX($AP47:$CW47,1,JL45),INDEX($AP47:$CW47,1,JK45)+(INDEX($AP47:$CW47,1,JL45)-INDEX($AP47:$CW47,1,JK45))*(0-HB47)/(HC47-HB47))</f>
        <v>#N/A</v>
      </c>
      <c r="JM46" s="125" t="e">
        <f aca="false">IF(HC48=0,INDEX($AP47:$CW47,1,JM45),INDEX($AP47:$CW47,1,JL45)+(INDEX($AP47:$CW47,1,JM45)-INDEX($AP47:$CW47,1,JL45))*(0-HC47)/(HD47-HC47))</f>
        <v>#N/A</v>
      </c>
      <c r="JN46" s="125" t="e">
        <f aca="false">IF(HD48=0,INDEX($AP47:$CW47,1,JN45),INDEX($AP47:$CW47,1,JM45)+(INDEX($AP47:$CW47,1,JN45)-INDEX($AP47:$CW47,1,JM45))*(0-HD47)/(HE47-HD47))</f>
        <v>#N/A</v>
      </c>
      <c r="JO46" s="125" t="e">
        <f aca="false">IF(HE48=0,INDEX($AP47:$CW47,1,JO45),INDEX($AP47:$CW47,1,JN45)+(INDEX($AP47:$CW47,1,JO45)-INDEX($AP47:$CW47,1,JN45))*(0-HE47)/(HF47-HE47))</f>
        <v>#N/A</v>
      </c>
      <c r="JP46" s="125" t="e">
        <f aca="false">IF(HF48=0,INDEX($AP47:$CW47,1,JP45),INDEX($AP47:$CW47,1,JO45)+(INDEX($AP47:$CW47,1,JP45)-INDEX($AP47:$CW47,1,JO45))*(0-HF47)/(HG47-HF47))</f>
        <v>#N/A</v>
      </c>
      <c r="JQ46" s="125" t="e">
        <f aca="false">IF(HG48=0,INDEX($AP47:$CW47,1,JQ45),INDEX($AP47:$CW47,1,JP45)+(INDEX($AP47:$CW47,1,JQ45)-INDEX($AP47:$CW47,1,JP45))*(0-HG47)/(HH47-HG47))</f>
        <v>#N/A</v>
      </c>
      <c r="JR46" s="125" t="e">
        <f aca="false">IF(HH48=0,INDEX($AP47:$CW47,1,JR45),INDEX($AP47:$CW47,1,JQ45)+(INDEX($AP47:$CW47,1,JR45)-INDEX($AP47:$CW47,1,JQ45))*(0-HH47)/(HI47-HH47))</f>
        <v>#N/A</v>
      </c>
      <c r="JS46" s="125" t="e">
        <f aca="false">IF(HI48=0,INDEX($AP47:$CW47,1,JS45),INDEX($AP47:$CW47,1,JR45)+(INDEX($AP47:$CW47,1,JS45)-INDEX($AP47:$CW47,1,JR45))*(0-HI47)/(HJ47-HI47))</f>
        <v>#N/A</v>
      </c>
      <c r="JT46" s="125" t="e">
        <f aca="false">IF(HJ48=0,INDEX($AP47:$CW47,1,JT45),INDEX($AP47:$CW47,1,JS45)+(INDEX($AP47:$CW47,1,JT45)-INDEX($AP47:$CW47,1,JS45))*(0-HJ47)/(HK47-HJ47))</f>
        <v>#N/A</v>
      </c>
      <c r="JU46" s="125" t="e">
        <f aca="false">IF(HK48=0,INDEX($AP47:$CW47,1,JU45),INDEX($AP47:$CW47,1,JT45)+(INDEX($AP47:$CW47,1,JU45)-INDEX($AP47:$CW47,1,JT45))*(0-HK47)/(HL47-HK47))</f>
        <v>#N/A</v>
      </c>
      <c r="JV46" s="125" t="e">
        <f aca="false">IF(HL48=0,INDEX($AP47:$CW47,1,JV45),INDEX($AP47:$CW47,1,JU45)+(INDEX($AP47:$CW47,1,JV45)-INDEX($AP47:$CW47,1,JU45))*(0-HL47)/(HM47-HL47))</f>
        <v>#N/A</v>
      </c>
      <c r="JW46" s="125" t="e">
        <f aca="false">IF(HM48=0,INDEX($AP47:$CW47,1,JW45),INDEX($AP47:$CW47,1,JV45)+(INDEX($AP47:$CW47,1,JW45)-INDEX($AP47:$CW47,1,JV45))*(0-HM47)/(HN47-HM47))</f>
        <v>#N/A</v>
      </c>
      <c r="JX46" s="125" t="e">
        <f aca="false">IF(HN48=0,INDEX($AP47:$CW47,1,JX45),INDEX($AP47:$CW47,1,JW45)+(INDEX($AP47:$CW47,1,JX45)-INDEX($AP47:$CW47,1,JW45))*(0-HN47)/(HO47-HN47))</f>
        <v>#N/A</v>
      </c>
      <c r="JY46" s="125" t="e">
        <f aca="false">IF(HO48=0,INDEX($AP47:$CW47,1,JY45),INDEX($AP47:$CW47,1,JX45)+(INDEX($AP47:$CW47,1,JY45)-INDEX($AP47:$CW47,1,JX45))*(0-HO47)/(HP47-HO47))</f>
        <v>#N/A</v>
      </c>
      <c r="JZ46" s="125" t="e">
        <f aca="false">IF(ISNUMBER(INDEX($AP47:$CW47,1,JZ45)),INDEX($AP47:$CW47,1,JZ45),NA())</f>
        <v>#N/A</v>
      </c>
      <c r="KA46" s="125" t="e">
        <f aca="false">IF(ISNUMBER(INDEX($AP47:$CW47,1,KA45)),INDEX($AP47:$CW47,1,KA45),NA())</f>
        <v>#N/A</v>
      </c>
      <c r="KB46" s="125" t="e">
        <f aca="false">IF(ISNUMBER(INDEX($AP47:$CW47,1,KB45)),INDEX($AP47:$CW47,1,KB45),NA())</f>
        <v>#N/A</v>
      </c>
      <c r="KC46" s="125" t="e">
        <f aca="false">IF(ISNUMBER(INDEX($AP47:$CW47,1,KC45)),INDEX($AP47:$CW47,1,KC45),NA())</f>
        <v>#N/A</v>
      </c>
      <c r="KD46" s="125" t="e">
        <f aca="false">IF(ISNUMBER(INDEX($AP47:$CW47,1,KD45)),INDEX($AP47:$CW47,1,KD45),NA())</f>
        <v>#N/A</v>
      </c>
      <c r="KE46" s="125" t="e">
        <f aca="false">IF(ISNUMBER(INDEX($AP47:$CW47,1,KE45)),INDEX($AP47:$CW47,1,KE45),NA())</f>
        <v>#N/A</v>
      </c>
      <c r="KF46" s="125" t="e">
        <f aca="false">IF(ISNUMBER(INDEX($AP47:$CW47,1,KF45)),INDEX($AP47:$CW47,1,KF45),NA())</f>
        <v>#N/A</v>
      </c>
      <c r="KG46" s="125" t="e">
        <f aca="false">IF(ISNUMBER(INDEX($AP47:$CW47,1,KG45)),INDEX($AP47:$CW47,1,KG45),NA())</f>
        <v>#N/A</v>
      </c>
      <c r="KH46" s="125" t="e">
        <f aca="false">IF(ISNUMBER(INDEX($AP47:$CW47,1,KH45)),INDEX($AP47:$CW47,1,KH45),NA())</f>
        <v>#N/A</v>
      </c>
      <c r="KI46" s="125" t="e">
        <f aca="false">IF(ISNUMBER(INDEX($AP47:$CW47,1,KI45)),INDEX($AP47:$CW47,1,KI45),NA())</f>
        <v>#N/A</v>
      </c>
      <c r="KJ46" s="125" t="e">
        <f aca="false">IF(ISNUMBER(INDEX($AP47:$CW47,1,KJ45)),INDEX($AP47:$CW47,1,KJ45),NA())</f>
        <v>#N/A</v>
      </c>
      <c r="KK46" s="125" t="e">
        <f aca="false">IF(ISNUMBER(INDEX($AP47:$CW47,1,KK45)),INDEX($AP47:$CW47,1,KK45),NA())</f>
        <v>#N/A</v>
      </c>
      <c r="KL46" s="125" t="e">
        <f aca="false">IF(ISNUMBER(INDEX($AP47:$CW47,1,KL45)),INDEX($AP47:$CW47,1,KL45),NA())</f>
        <v>#N/A</v>
      </c>
      <c r="KM46" s="125" t="e">
        <f aca="false">IF(ISNUMBER(INDEX($AP47:$CW47,1,KM45)),INDEX($AP47:$CW47,1,KM45),NA())</f>
        <v>#N/A</v>
      </c>
      <c r="KN46" s="125" t="e">
        <f aca="false">IF(ISNUMBER(INDEX($AP47:$CW47,1,KN45)),INDEX($AP47:$CW47,1,KN45),NA())</f>
        <v>#N/A</v>
      </c>
      <c r="KO46" s="125" t="e">
        <f aca="false">IF(ISNUMBER(INDEX($AP47:$CW47,1,KO45)),INDEX($AP47:$CW47,1,KO45),NA())</f>
        <v>#N/A</v>
      </c>
      <c r="KP46" s="125" t="e">
        <f aca="false">IF(ISNUMBER(INDEX($AP47:$CW47,1,KP45)),INDEX($AP47:$CW47,1,KP45),NA())</f>
        <v>#N/A</v>
      </c>
      <c r="KQ46" s="125" t="e">
        <f aca="false">IF(ISNUMBER(INDEX($AP47:$CW47,1,KQ45)),INDEX($AP47:$CW47,1,KQ45),NA())</f>
        <v>#N/A</v>
      </c>
      <c r="KR46" s="125" t="e">
        <f aca="false">IF(ISNUMBER(INDEX($AP47:$CW47,1,KR45)),INDEX($AP47:$CW47,1,KR45),NA())</f>
        <v>#N/A</v>
      </c>
      <c r="KS46" s="125" t="e">
        <f aca="false">IF(ISNUMBER(INDEX($AP47:$CW47,1,KS45)),INDEX($AP47:$CW47,1,KS45),NA())</f>
        <v>#N/A</v>
      </c>
      <c r="KU46" s="125" t="s">
        <v>70</v>
      </c>
      <c r="KV46" s="125" t="e">
        <f aca="false">HR47-HR48</f>
        <v>#N/A</v>
      </c>
      <c r="KW46" s="125" t="e">
        <f aca="false">HS47-HS48</f>
        <v>#N/A</v>
      </c>
      <c r="KX46" s="125" t="n">
        <f aca="false">HT47-HT48</f>
        <v>0.0357142857142847</v>
      </c>
      <c r="KY46" s="125" t="n">
        <f aca="false">HU47-HU48</f>
        <v>23.6071428571429</v>
      </c>
      <c r="KZ46" s="125" t="n">
        <f aca="false">HV47-HV48</f>
        <v>25</v>
      </c>
      <c r="LA46" s="125" t="n">
        <f aca="false">HW47-HW48</f>
        <v>25</v>
      </c>
      <c r="LB46" s="125" t="n">
        <f aca="false">HX47-HX48</f>
        <v>20</v>
      </c>
      <c r="LC46" s="125" t="n">
        <f aca="false">HY47-HY48</f>
        <v>15</v>
      </c>
      <c r="LD46" s="125" t="n">
        <f aca="false">HZ47-HZ48</f>
        <v>10</v>
      </c>
      <c r="LE46" s="125" t="n">
        <f aca="false">IA47-IA48</f>
        <v>5</v>
      </c>
      <c r="LF46" s="125" t="n">
        <f aca="false">IB47-IB48</f>
        <v>0</v>
      </c>
      <c r="LG46" s="125" t="n">
        <f aca="false">IC47-IC48</f>
        <v>-5</v>
      </c>
      <c r="LH46" s="125" t="n">
        <f aca="false">ID47-ID48</f>
        <v>-10</v>
      </c>
      <c r="LI46" s="125" t="n">
        <f aca="false">IE47-IE48</f>
        <v>-15</v>
      </c>
      <c r="LJ46" s="125" t="n">
        <f aca="false">IF47-IF48</f>
        <v>-20</v>
      </c>
      <c r="LK46" s="125" t="n">
        <f aca="false">IG47-IG48</f>
        <v>-20</v>
      </c>
      <c r="LL46" s="125" t="n">
        <f aca="false">IH47-IH48</f>
        <v>-15</v>
      </c>
      <c r="LM46" s="125" t="n">
        <f aca="false">II47-II48</f>
        <v>-10</v>
      </c>
      <c r="LN46" s="125" t="n">
        <f aca="false">IJ47-IJ48</f>
        <v>-5</v>
      </c>
      <c r="LO46" s="125" t="n">
        <f aca="false">IK47-IK48</f>
        <v>0</v>
      </c>
      <c r="LP46" s="125" t="n">
        <f aca="false">IL47-IL48</f>
        <v>5</v>
      </c>
      <c r="LQ46" s="125" t="n">
        <f aca="false">IM47-IM48</f>
        <v>10</v>
      </c>
      <c r="LR46" s="125" t="n">
        <f aca="false">IN47-IN48</f>
        <v>15</v>
      </c>
      <c r="LS46" s="125" t="n">
        <f aca="false">IO47-IO48</f>
        <v>20</v>
      </c>
      <c r="LT46" s="125" t="n">
        <f aca="false">IP47-IP48</f>
        <v>25</v>
      </c>
      <c r="LU46" s="125" t="n">
        <f aca="false">IQ47-IQ48</f>
        <v>25</v>
      </c>
      <c r="LV46" s="125" t="n">
        <f aca="false">IR47-IR48</f>
        <v>13.3253012048193</v>
      </c>
      <c r="LW46" s="125" t="n">
        <f aca="false">IS47-IS48</f>
        <v>1.47678571428571</v>
      </c>
      <c r="LX46" s="125" t="e">
        <f aca="false">IT47-IT48</f>
        <v>#N/A</v>
      </c>
      <c r="LY46" s="125" t="e">
        <f aca="false">IU47-IU48</f>
        <v>#N/A</v>
      </c>
      <c r="LZ46" s="125" t="e">
        <f aca="false">IV47-IV48</f>
        <v>#N/A</v>
      </c>
      <c r="MA46" s="125" t="e">
        <f aca="false">IW47-IW48</f>
        <v>#N/A</v>
      </c>
      <c r="MB46" s="125" t="e">
        <f aca="false">IX47-IX48</f>
        <v>#N/A</v>
      </c>
      <c r="MC46" s="125" t="e">
        <f aca="false">IY47-IY48</f>
        <v>#N/A</v>
      </c>
      <c r="MD46" s="125" t="e">
        <f aca="false">IZ47-IZ48</f>
        <v>#N/A</v>
      </c>
      <c r="ME46" s="125" t="e">
        <f aca="false">JA47-JA48</f>
        <v>#N/A</v>
      </c>
      <c r="MF46" s="125" t="e">
        <f aca="false">JB47-JB48</f>
        <v>#N/A</v>
      </c>
      <c r="MG46" s="125" t="e">
        <f aca="false">JC47-JC48</f>
        <v>#N/A</v>
      </c>
      <c r="MH46" s="125" t="e">
        <f aca="false">JD47-JD48</f>
        <v>#N/A</v>
      </c>
      <c r="MI46" s="125" t="e">
        <f aca="false">JE47-JE48</f>
        <v>#N/A</v>
      </c>
      <c r="MJ46" s="125" t="e">
        <f aca="false">JF47-JF48</f>
        <v>#N/A</v>
      </c>
      <c r="MK46" s="125" t="e">
        <f aca="false">JG47-JG48</f>
        <v>#N/A</v>
      </c>
      <c r="ML46" s="125" t="e">
        <f aca="false">JH47-JH48</f>
        <v>#N/A</v>
      </c>
      <c r="MM46" s="125" t="e">
        <f aca="false">JI47-JI48</f>
        <v>#N/A</v>
      </c>
      <c r="MN46" s="125" t="e">
        <f aca="false">JJ47-JJ48</f>
        <v>#N/A</v>
      </c>
      <c r="MO46" s="125" t="e">
        <f aca="false">JK47-JK48</f>
        <v>#N/A</v>
      </c>
      <c r="MP46" s="125" t="e">
        <f aca="false">JL47-JL48</f>
        <v>#N/A</v>
      </c>
      <c r="MQ46" s="125" t="e">
        <f aca="false">JM47-JM48</f>
        <v>#N/A</v>
      </c>
      <c r="MR46" s="125" t="e">
        <f aca="false">JN47-JN48</f>
        <v>#N/A</v>
      </c>
      <c r="MS46" s="125" t="e">
        <f aca="false">JO47-JO48</f>
        <v>#N/A</v>
      </c>
      <c r="MT46" s="125" t="e">
        <f aca="false">JP47-JP48</f>
        <v>#N/A</v>
      </c>
      <c r="MU46" s="125" t="e">
        <f aca="false">JQ47-JQ48</f>
        <v>#N/A</v>
      </c>
      <c r="MV46" s="125" t="e">
        <f aca="false">JR47-JR48</f>
        <v>#N/A</v>
      </c>
      <c r="MW46" s="125" t="e">
        <f aca="false">JS47-JS48</f>
        <v>#N/A</v>
      </c>
      <c r="MX46" s="125" t="e">
        <f aca="false">JT47-JT48</f>
        <v>#N/A</v>
      </c>
      <c r="MY46" s="125" t="e">
        <f aca="false">JU47-JU48</f>
        <v>#N/A</v>
      </c>
      <c r="MZ46" s="125" t="e">
        <f aca="false">JV47-JV48</f>
        <v>#N/A</v>
      </c>
      <c r="NA46" s="125" t="e">
        <f aca="false">JW47-JW48</f>
        <v>#N/A</v>
      </c>
      <c r="NB46" s="125" t="e">
        <f aca="false">JX47-JX48</f>
        <v>#N/A</v>
      </c>
      <c r="NC46" s="125" t="e">
        <f aca="false">JY47-JY48</f>
        <v>#N/A</v>
      </c>
      <c r="ND46" s="125" t="e">
        <f aca="false">JZ47-JZ48</f>
        <v>#N/A</v>
      </c>
      <c r="NE46" s="125" t="e">
        <f aca="false">KA47-KA48</f>
        <v>#N/A</v>
      </c>
      <c r="NF46" s="125" t="e">
        <f aca="false">KB47-KB48</f>
        <v>#N/A</v>
      </c>
      <c r="NG46" s="125" t="e">
        <f aca="false">KC47-KC48</f>
        <v>#N/A</v>
      </c>
      <c r="NH46" s="125" t="e">
        <f aca="false">KD47-KD48</f>
        <v>#N/A</v>
      </c>
      <c r="NI46" s="125" t="e">
        <f aca="false">KE47-KE48</f>
        <v>#N/A</v>
      </c>
      <c r="NJ46" s="125" t="e">
        <f aca="false">KF47-KF48</f>
        <v>#N/A</v>
      </c>
      <c r="NK46" s="125" t="e">
        <f aca="false">KG47-KG48</f>
        <v>#N/A</v>
      </c>
      <c r="NL46" s="125" t="e">
        <f aca="false">KH47-KH48</f>
        <v>#N/A</v>
      </c>
      <c r="NM46" s="125" t="e">
        <f aca="false">KI47-KI48</f>
        <v>#N/A</v>
      </c>
      <c r="NN46" s="125" t="e">
        <f aca="false">KJ47-KJ48</f>
        <v>#N/A</v>
      </c>
      <c r="NO46" s="125" t="e">
        <f aca="false">KK47-KK48</f>
        <v>#N/A</v>
      </c>
      <c r="NP46" s="125" t="e">
        <f aca="false">KL47-KL48</f>
        <v>#N/A</v>
      </c>
      <c r="NQ46" s="125" t="e">
        <f aca="false">KM47-KM48</f>
        <v>#N/A</v>
      </c>
      <c r="NR46" s="125" t="e">
        <f aca="false">KN47-KN48</f>
        <v>#N/A</v>
      </c>
      <c r="NS46" s="125" t="e">
        <f aca="false">KO47-KO48</f>
        <v>#N/A</v>
      </c>
      <c r="NT46" s="125" t="e">
        <f aca="false">KP47-KP48</f>
        <v>#N/A</v>
      </c>
      <c r="NU46" s="125" t="e">
        <f aca="false">KQ47-KQ48</f>
        <v>#N/A</v>
      </c>
      <c r="NV46" s="125" t="e">
        <f aca="false">KR47-KR48</f>
        <v>#N/A</v>
      </c>
      <c r="NW46" s="125" t="e">
        <f aca="false">KS47-KS48</f>
        <v>#N/A</v>
      </c>
      <c r="NX46" s="166"/>
      <c r="NZ46" s="166"/>
    </row>
    <row r="47" customFormat="false" ht="20.1" hidden="false" customHeight="true" outlineLevel="0" collapsed="false">
      <c r="A47" s="199"/>
      <c r="B47" s="206" t="s">
        <v>71</v>
      </c>
      <c r="C47" s="183" t="str">
        <f aca="false">C43</f>
        <v>Dist. (m)</v>
      </c>
      <c r="D47" s="184" t="n">
        <v>59.2</v>
      </c>
      <c r="E47" s="184" t="n">
        <v>79.2</v>
      </c>
      <c r="F47" s="184" t="n">
        <v>575.5</v>
      </c>
      <c r="G47" s="184" t="n">
        <v>592.1</v>
      </c>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207"/>
      <c r="AH47" s="181"/>
      <c r="AI47" s="186" t="str">
        <f aca="false">"Fill: "&amp;TEXT(ABS(NY47),"###,##0.0")&amp;" sq."&amp;AF4&amp;"."</f>
        <v>Fill: 5,906.3 sq.m.</v>
      </c>
      <c r="AJ47" s="186"/>
      <c r="AK47" s="187" t="n">
        <f aca="false">MIN(D47:AG47)</f>
        <v>59.2</v>
      </c>
      <c r="AL47" s="187" t="n">
        <f aca="false">MAX(D47:AG47)</f>
        <v>592.1</v>
      </c>
      <c r="AM47" s="187"/>
      <c r="AN47" s="187"/>
      <c r="AO47" s="187"/>
      <c r="AP47" s="125" t="n">
        <f aca="false">IF(ISNA(AP45),IF(ISNA(AP46),NA(),SMALL($D47:$AG47,AP46)),IF(ISNA(AP46), SMALL($D45:$AG45,AP45), MIN(SMALL($D45:$AG45,AP45),SMALL($D47:$AG47,AP46))))</f>
        <v>0</v>
      </c>
      <c r="AQ47" s="125" t="n">
        <f aca="false">IF(ISNA(AQ45),IF(ISNA(AQ46),NA(),SMALL($D47:$AG47,AQ46)),IF(ISNA(AQ46), SMALL($D45:$AG45,AQ45), MIN(SMALL($D45:$AG45,AQ45),SMALL($D47:$AG47,AQ46))))</f>
        <v>59</v>
      </c>
      <c r="AR47" s="125" t="n">
        <f aca="false">IF(ISNA(AR45),IF(ISNA(AR46),NA(),SMALL($D47:$AG47,AR46)),IF(ISNA(AR46), SMALL($D45:$AG45,AR45), MIN(SMALL($D45:$AG45,AR45),SMALL($D47:$AG47,AR46))))</f>
        <v>59.2</v>
      </c>
      <c r="AS47" s="125" t="n">
        <f aca="false">IF(ISNA(AS45),IF(ISNA(AS46),NA(),SMALL($D47:$AG47,AS46)),IF(ISNA(AS46), SMALL($D45:$AG45,AS45), MIN(SMALL($D45:$AG45,AS45),SMALL($D47:$AG47,AS46))))</f>
        <v>79.2</v>
      </c>
      <c r="AT47" s="125" t="n">
        <f aca="false">IF(ISNA(AT45),IF(ISNA(AT46),NA(),SMALL($D47:$AG47,AT46)),IF(ISNA(AT46), SMALL($D45:$AG45,AT45), MIN(SMALL($D45:$AG45,AT45),SMALL($D47:$AG47,AT46))))</f>
        <v>87</v>
      </c>
      <c r="AU47" s="125" t="n">
        <f aca="false">IF(ISNA(AU45),IF(ISNA(AU46),NA(),SMALL($D47:$AG47,AU46)),IF(ISNA(AU46), SMALL($D45:$AG45,AU45), MIN(SMALL($D45:$AG45,AU45),SMALL($D47:$AG47,AU46))))</f>
        <v>151</v>
      </c>
      <c r="AV47" s="125" t="n">
        <f aca="false">IF(ISNA(AV45),IF(ISNA(AV46),NA(),SMALL($D47:$AG47,AV46)),IF(ISNA(AV46), SMALL($D45:$AG45,AV45), MIN(SMALL($D45:$AG45,AV45),SMALL($D47:$AG47,AV46))))</f>
        <v>172</v>
      </c>
      <c r="AW47" s="125" t="n">
        <f aca="false">IF(ISNA(AW45),IF(ISNA(AW46),NA(),SMALL($D47:$AG47,AW46)),IF(ISNA(AW46), SMALL($D45:$AG45,AW45), MIN(SMALL($D45:$AG45,AW45),SMALL($D47:$AG47,AW46))))</f>
        <v>187</v>
      </c>
      <c r="AX47" s="125" t="n">
        <f aca="false">IF(ISNA(AX45),IF(ISNA(AX46),NA(),SMALL($D47:$AG47,AX46)),IF(ISNA(AX46), SMALL($D45:$AG45,AX45), MIN(SMALL($D45:$AG45,AX45),SMALL($D47:$AG47,AX46))))</f>
        <v>195</v>
      </c>
      <c r="AY47" s="125" t="n">
        <f aca="false">IF(ISNA(AY45),IF(ISNA(AY46),NA(),SMALL($D47:$AG47,AY46)),IF(ISNA(AY46), SMALL($D45:$AG45,AY45), MIN(SMALL($D45:$AG45,AY45),SMALL($D47:$AG47,AY46))))</f>
        <v>207</v>
      </c>
      <c r="AZ47" s="125" t="n">
        <f aca="false">IF(ISNA(AZ45),IF(ISNA(AZ46),NA(),SMALL($D47:$AG47,AZ46)),IF(ISNA(AZ46), SMALL($D45:$AG45,AZ45), MIN(SMALL($D45:$AG45,AZ45),SMALL($D47:$AG47,AZ46))))</f>
        <v>230</v>
      </c>
      <c r="BA47" s="125" t="n">
        <f aca="false">IF(ISNA(BA45),IF(ISNA(BA46),NA(),SMALL($D47:$AG47,BA46)),IF(ISNA(BA46), SMALL($D45:$AG45,BA45), MIN(SMALL($D45:$AG45,BA45),SMALL($D47:$AG47,BA46))))</f>
        <v>245</v>
      </c>
      <c r="BB47" s="125" t="n">
        <f aca="false">IF(ISNA(BB45),IF(ISNA(BB46),NA(),SMALL($D47:$AG47,BB46)),IF(ISNA(BB46), SMALL($D45:$AG45,BB45), MIN(SMALL($D45:$AG45,BB45),SMALL($D47:$AG47,BB46))))</f>
        <v>253</v>
      </c>
      <c r="BC47" s="125" t="n">
        <f aca="false">IF(ISNA(BC45),IF(ISNA(BC46),NA(),SMALL($D47:$AG47,BC46)),IF(ISNA(BC46), SMALL($D45:$AG45,BC45), MIN(SMALL($D45:$AG45,BC45),SMALL($D47:$AG47,BC46))))</f>
        <v>264</v>
      </c>
      <c r="BD47" s="125" t="n">
        <f aca="false">IF(ISNA(BD45),IF(ISNA(BD46),NA(),SMALL($D47:$AG47,BD46)),IF(ISNA(BD46), SMALL($D45:$AG45,BD45), MIN(SMALL($D45:$AG45,BD45),SMALL($D47:$AG47,BD46))))</f>
        <v>302</v>
      </c>
      <c r="BE47" s="125" t="n">
        <f aca="false">IF(ISNA(BE45),IF(ISNA(BE46),NA(),SMALL($D47:$AG47,BE46)),IF(ISNA(BE46), SMALL($D45:$AG45,BE45), MIN(SMALL($D45:$AG45,BE45),SMALL($D47:$AG47,BE46))))</f>
        <v>349</v>
      </c>
      <c r="BF47" s="125" t="n">
        <f aca="false">IF(ISNA(BF45),IF(ISNA(BF46),NA(),SMALL($D47:$AG47,BF46)),IF(ISNA(BF46), SMALL($D45:$AG45,BF45), MIN(SMALL($D45:$AG45,BF45),SMALL($D47:$AG47,BF46))))</f>
        <v>373</v>
      </c>
      <c r="BG47" s="125" t="n">
        <f aca="false">IF(ISNA(BG45),IF(ISNA(BG46),NA(),SMALL($D47:$AG47,BG46)),IF(ISNA(BG46), SMALL($D45:$AG45,BG45), MIN(SMALL($D45:$AG45,BG45),SMALL($D47:$AG47,BG46))))</f>
        <v>389</v>
      </c>
      <c r="BH47" s="125" t="n">
        <f aca="false">IF(ISNA(BH45),IF(ISNA(BH46),NA(),SMALL($D47:$AG47,BH46)),IF(ISNA(BH46), SMALL($D45:$AG45,BH45), MIN(SMALL($D45:$AG45,BH45),SMALL($D47:$AG47,BH46))))</f>
        <v>399</v>
      </c>
      <c r="BI47" s="125" t="n">
        <f aca="false">IF(ISNA(BI45),IF(ISNA(BI46),NA(),SMALL($D47:$AG47,BI46)),IF(ISNA(BI46), SMALL($D45:$AG45,BI45), MIN(SMALL($D45:$AG45,BI45),SMALL($D47:$AG47,BI46))))</f>
        <v>411</v>
      </c>
      <c r="BJ47" s="125" t="n">
        <f aca="false">IF(ISNA(BJ45),IF(ISNA(BJ46),NA(),SMALL($D47:$AG47,BJ46)),IF(ISNA(BJ46), SMALL($D45:$AG45,BJ45), MIN(SMALL($D45:$AG45,BJ45),SMALL($D47:$AG47,BJ46))))</f>
        <v>429</v>
      </c>
      <c r="BK47" s="125" t="n">
        <f aca="false">IF(ISNA(BK45),IF(ISNA(BK46),NA(),SMALL($D47:$AG47,BK46)),IF(ISNA(BK46), SMALL($D45:$AG45,BK45), MIN(SMALL($D45:$AG45,BK45),SMALL($D47:$AG47,BK46))))</f>
        <v>442</v>
      </c>
      <c r="BL47" s="125" t="n">
        <f aca="false">IF(ISNA(BL45),IF(ISNA(BL46),NA(),SMALL($D47:$AG47,BL46)),IF(ISNA(BL46), SMALL($D45:$AG45,BL45), MIN(SMALL($D45:$AG45,BL45),SMALL($D47:$AG47,BL46))))</f>
        <v>482</v>
      </c>
      <c r="BM47" s="125" t="n">
        <f aca="false">IF(ISNA(BM45),IF(ISNA(BM46),NA(),SMALL($D47:$AG47,BM46)),IF(ISNA(BM46), SMALL($D45:$AG45,BM45), MIN(SMALL($D45:$AG45,BM45),SMALL($D47:$AG47,BM46))))</f>
        <v>510</v>
      </c>
      <c r="BN47" s="125" t="n">
        <f aca="false">IF(ISNA(BN45),IF(ISNA(BN46),NA(),SMALL($D47:$AG47,BN46)),IF(ISNA(BN46), SMALL($D45:$AG45,BN45), MIN(SMALL($D45:$AG45,BN45),SMALL($D47:$AG47,BN46))))</f>
        <v>548</v>
      </c>
      <c r="BO47" s="125" t="n">
        <f aca="false">IF(ISNA(BO45),IF(ISNA(BO46),NA(),SMALL($D47:$AG47,BO46)),IF(ISNA(BO46), SMALL($D45:$AG45,BO45), MIN(SMALL($D45:$AG45,BO45),SMALL($D47:$AG47,BO46))))</f>
        <v>575.5</v>
      </c>
      <c r="BP47" s="125" t="n">
        <f aca="false">IF(ISNA(BP45),IF(ISNA(BP46),NA(),SMALL($D47:$AG47,BP46)),IF(ISNA(BP46), SMALL($D45:$AG45,BP45), MIN(SMALL($D45:$AG45,BP45),SMALL($D47:$AG47,BP46))))</f>
        <v>584</v>
      </c>
      <c r="BQ47" s="125" t="n">
        <f aca="false">IF(ISNA(BQ45),IF(ISNA(BQ46),NA(),SMALL($D47:$AG47,BQ46)),IF(ISNA(BQ46), SMALL($D45:$AG45,BQ45), MIN(SMALL($D45:$AG45,BQ45),SMALL($D47:$AG47,BQ46))))</f>
        <v>592.1</v>
      </c>
      <c r="BR47" s="125" t="n">
        <f aca="false">IF(ISNA(BR45),IF(ISNA(BR46),NA(),SMALL($D47:$AG47,BR46)),IF(ISNA(BR46), SMALL($D45:$AG45,BR45), MIN(SMALL($D45:$AG45,BR45),SMALL($D47:$AG47,BR46))))</f>
        <v>640</v>
      </c>
      <c r="BS47" s="125" t="e">
        <f aca="false">IF(ISNA(BS45),IF(ISNA(BS46),NA(),SMALL($D47:$AG47,BS46)),IF(ISNA(BS46), SMALL($D45:$AG45,BS45), MIN(SMALL($D45:$AG45,BS45),SMALL($D47:$AG47,BS46))))</f>
        <v>#N/A</v>
      </c>
      <c r="BT47" s="125" t="e">
        <f aca="false">IF(ISNA(BT45),IF(ISNA(BT46),NA(),SMALL($D47:$AG47,BT46)),IF(ISNA(BT46), SMALL($D45:$AG45,BT45), MIN(SMALL($D45:$AG45,BT45),SMALL($D47:$AG47,BT46))))</f>
        <v>#N/A</v>
      </c>
      <c r="BU47" s="125" t="e">
        <f aca="false">IF(ISNA(BU45),IF(ISNA(BU46),NA(),SMALL($D47:$AG47,BU46)),IF(ISNA(BU46), SMALL($D45:$AG45,BU45), MIN(SMALL($D45:$AG45,BU45),SMALL($D47:$AG47,BU46))))</f>
        <v>#N/A</v>
      </c>
      <c r="BV47" s="125" t="e">
        <f aca="false">IF(ISNA(BV45),IF(ISNA(BV46),NA(),SMALL($D47:$AG47,BV46)),IF(ISNA(BV46), SMALL($D45:$AG45,BV45), MIN(SMALL($D45:$AG45,BV45),SMALL($D47:$AG47,BV46))))</f>
        <v>#N/A</v>
      </c>
      <c r="BW47" s="125" t="e">
        <f aca="false">IF(ISNA(BW45),IF(ISNA(BW46),NA(),SMALL($D47:$AG47,BW46)),IF(ISNA(BW46), SMALL($D45:$AG45,BW45), MIN(SMALL($D45:$AG45,BW45),SMALL($D47:$AG47,BW46))))</f>
        <v>#N/A</v>
      </c>
      <c r="BX47" s="125" t="e">
        <f aca="false">IF(ISNA(BX45),IF(ISNA(BX46),NA(),SMALL($D47:$AG47,BX46)),IF(ISNA(BX46), SMALL($D45:$AG45,BX45), MIN(SMALL($D45:$AG45,BX45),SMALL($D47:$AG47,BX46))))</f>
        <v>#N/A</v>
      </c>
      <c r="BY47" s="125" t="e">
        <f aca="false">IF(ISNA(BY45),IF(ISNA(BY46),NA(),SMALL($D47:$AG47,BY46)),IF(ISNA(BY46), SMALL($D45:$AG45,BY45), MIN(SMALL($D45:$AG45,BY45),SMALL($D47:$AG47,BY46))))</f>
        <v>#N/A</v>
      </c>
      <c r="BZ47" s="125" t="e">
        <f aca="false">IF(ISNA(BZ45),IF(ISNA(BZ46),NA(),SMALL($D47:$AG47,BZ46)),IF(ISNA(BZ46), SMALL($D45:$AG45,BZ45), MIN(SMALL($D45:$AG45,BZ45),SMALL($D47:$AG47,BZ46))))</f>
        <v>#N/A</v>
      </c>
      <c r="CA47" s="125" t="e">
        <f aca="false">IF(ISNA(CA45),IF(ISNA(CA46),NA(),SMALL($D47:$AG47,CA46)),IF(ISNA(CA46), SMALL($D45:$AG45,CA45), MIN(SMALL($D45:$AG45,CA45),SMALL($D47:$AG47,CA46))))</f>
        <v>#N/A</v>
      </c>
      <c r="CB47" s="125" t="e">
        <f aca="false">IF(ISNA(CB45),IF(ISNA(CB46),NA(),SMALL($D47:$AG47,CB46)),IF(ISNA(CB46), SMALL($D45:$AG45,CB45), MIN(SMALL($D45:$AG45,CB45),SMALL($D47:$AG47,CB46))))</f>
        <v>#N/A</v>
      </c>
      <c r="CC47" s="125" t="e">
        <f aca="false">IF(ISNA(CC45),IF(ISNA(CC46),NA(),SMALL($D47:$AG47,CC46)),IF(ISNA(CC46), SMALL($D45:$AG45,CC45), MIN(SMALL($D45:$AG45,CC45),SMALL($D47:$AG47,CC46))))</f>
        <v>#N/A</v>
      </c>
      <c r="CD47" s="125" t="e">
        <f aca="false">IF(ISNA(CD45),IF(ISNA(CD46),NA(),SMALL($D47:$AG47,CD46)),IF(ISNA(CD46), SMALL($D45:$AG45,CD45), MIN(SMALL($D45:$AG45,CD45),SMALL($D47:$AG47,CD46))))</f>
        <v>#N/A</v>
      </c>
      <c r="CE47" s="125" t="e">
        <f aca="false">IF(ISNA(CE45),IF(ISNA(CE46),NA(),SMALL($D47:$AG47,CE46)),IF(ISNA(CE46), SMALL($D45:$AG45,CE45), MIN(SMALL($D45:$AG45,CE45),SMALL($D47:$AG47,CE46))))</f>
        <v>#N/A</v>
      </c>
      <c r="CF47" s="125" t="e">
        <f aca="false">IF(ISNA(CF45),IF(ISNA(CF46),NA(),SMALL($D47:$AG47,CF46)),IF(ISNA(CF46), SMALL($D45:$AG45,CF45), MIN(SMALL($D45:$AG45,CF45),SMALL($D47:$AG47,CF46))))</f>
        <v>#N/A</v>
      </c>
      <c r="CG47" s="125" t="e">
        <f aca="false">IF(ISNA(CG45),IF(ISNA(CG46),NA(),SMALL($D47:$AG47,CG46)),IF(ISNA(CG46), SMALL($D45:$AG45,CG45), MIN(SMALL($D45:$AG45,CG45),SMALL($D47:$AG47,CG46))))</f>
        <v>#N/A</v>
      </c>
      <c r="CH47" s="125" t="e">
        <f aca="false">IF(ISNA(CH45),IF(ISNA(CH46),NA(),SMALL($D47:$AG47,CH46)),IF(ISNA(CH46), SMALL($D45:$AG45,CH45), MIN(SMALL($D45:$AG45,CH45),SMALL($D47:$AG47,CH46))))</f>
        <v>#N/A</v>
      </c>
      <c r="CI47" s="125" t="e">
        <f aca="false">IF(ISNA(CI45),IF(ISNA(CI46),NA(),SMALL($D47:$AG47,CI46)),IF(ISNA(CI46), SMALL($D45:$AG45,CI45), MIN(SMALL($D45:$AG45,CI45),SMALL($D47:$AG47,CI46))))</f>
        <v>#N/A</v>
      </c>
      <c r="CJ47" s="125" t="e">
        <f aca="false">IF(ISNA(CJ45),IF(ISNA(CJ46),NA(),SMALL($D47:$AG47,CJ46)),IF(ISNA(CJ46), SMALL($D45:$AG45,CJ45), MIN(SMALL($D45:$AG45,CJ45),SMALL($D47:$AG47,CJ46))))</f>
        <v>#N/A</v>
      </c>
      <c r="CK47" s="125" t="e">
        <f aca="false">IF(ISNA(CK45),IF(ISNA(CK46),NA(),SMALL($D47:$AG47,CK46)),IF(ISNA(CK46), SMALL($D45:$AG45,CK45), MIN(SMALL($D45:$AG45,CK45),SMALL($D47:$AG47,CK46))))</f>
        <v>#N/A</v>
      </c>
      <c r="CL47" s="125" t="e">
        <f aca="false">IF(ISNA(CL45),IF(ISNA(CL46),NA(),SMALL($D47:$AG47,CL46)),IF(ISNA(CL46), SMALL($D45:$AG45,CL45), MIN(SMALL($D45:$AG45,CL45),SMALL($D47:$AG47,CL46))))</f>
        <v>#N/A</v>
      </c>
      <c r="CM47" s="125" t="e">
        <f aca="false">IF(ISNA(CM45),IF(ISNA(CM46),NA(),SMALL($D47:$AG47,CM46)),IF(ISNA(CM46), SMALL($D45:$AG45,CM45), MIN(SMALL($D45:$AG45,CM45),SMALL($D47:$AG47,CM46))))</f>
        <v>#N/A</v>
      </c>
      <c r="CN47" s="125" t="e">
        <f aca="false">IF(ISNA(CN45),IF(ISNA(CN46),NA(),SMALL($D47:$AG47,CN46)),IF(ISNA(CN46), SMALL($D45:$AG45,CN45), MIN(SMALL($D45:$AG45,CN45),SMALL($D47:$AG47,CN46))))</f>
        <v>#N/A</v>
      </c>
      <c r="CO47" s="125" t="e">
        <f aca="false">IF(ISNA(CO45),IF(ISNA(CO46),NA(),SMALL($D47:$AG47,CO46)),IF(ISNA(CO46), SMALL($D45:$AG45,CO45), MIN(SMALL($D45:$AG45,CO45),SMALL($D47:$AG47,CO46))))</f>
        <v>#N/A</v>
      </c>
      <c r="CP47" s="125" t="e">
        <f aca="false">IF(ISNA(CP45),IF(ISNA(CP46),NA(),SMALL($D47:$AG47,CP46)),IF(ISNA(CP46), SMALL($D45:$AG45,CP45), MIN(SMALL($D45:$AG45,CP45),SMALL($D47:$AG47,CP46))))</f>
        <v>#N/A</v>
      </c>
      <c r="CQ47" s="125" t="e">
        <f aca="false">IF(ISNA(CQ45),IF(ISNA(CQ46),NA(),SMALL($D47:$AG47,CQ46)),IF(ISNA(CQ46), SMALL($D45:$AG45,CQ45), MIN(SMALL($D45:$AG45,CQ45),SMALL($D47:$AG47,CQ46))))</f>
        <v>#N/A</v>
      </c>
      <c r="CR47" s="125" t="e">
        <f aca="false">IF(ISNA(CR45),IF(ISNA(CR46),NA(),SMALL($D47:$AG47,CR46)),IF(ISNA(CR46), SMALL($D45:$AG45,CR45), MIN(SMALL($D45:$AG45,CR45),SMALL($D47:$AG47,CR46))))</f>
        <v>#N/A</v>
      </c>
      <c r="CS47" s="125" t="e">
        <f aca="false">IF(ISNA(CS45),IF(ISNA(CS46),NA(),SMALL($D47:$AG47,CS46)),IF(ISNA(CS46), SMALL($D45:$AG45,CS45), MIN(SMALL($D45:$AG45,CS45),SMALL($D47:$AG47,CS46))))</f>
        <v>#N/A</v>
      </c>
      <c r="CT47" s="125" t="e">
        <f aca="false">IF(ISNA(CT45),IF(ISNA(CT46),NA(),SMALL($D47:$AG47,CT46)),IF(ISNA(CT46), SMALL($D45:$AG45,CT45), MIN(SMALL($D45:$AG45,CT45),SMALL($D47:$AG47,CT46))))</f>
        <v>#N/A</v>
      </c>
      <c r="CU47" s="125" t="e">
        <f aca="false">IF(ISNA(CU45),IF(ISNA(CU46),NA(),SMALL($D47:$AG47,CU46)),IF(ISNA(CU46), SMALL($D45:$AG45,CU45), MIN(SMALL($D45:$AG45,CU45),SMALL($D47:$AG47,CU46))))</f>
        <v>#N/A</v>
      </c>
      <c r="CV47" s="125" t="e">
        <f aca="false">IF(ISNA(CV45),IF(ISNA(CV46),NA(),SMALL($D47:$AG47,CV46)),IF(ISNA(CV46), SMALL($D45:$AG45,CV45), MIN(SMALL($D45:$AG45,CV45),SMALL($D47:$AG47,CV46))))</f>
        <v>#N/A</v>
      </c>
      <c r="CW47" s="125" t="e">
        <f aca="false">IF(ISNA(CW45),IF(ISNA(CW46),NA(),SMALL($D47:$AG47,CW46)),IF(ISNA(CW46), SMALL($D45:$AG45,CW45), MIN(SMALL($D45:$AG45,CW45),SMALL($D47:$AG47,CW46))))</f>
        <v>#N/A</v>
      </c>
      <c r="CY47" s="125" t="n">
        <f aca="false">IF(ISNA(CY45),0,1)</f>
        <v>1</v>
      </c>
      <c r="CZ47" s="125" t="n">
        <f aca="false">IF(ISNA(CZ45),0,1)</f>
        <v>1</v>
      </c>
      <c r="DA47" s="125" t="n">
        <f aca="false">IF(ISNA(DA45),0,1)</f>
        <v>0</v>
      </c>
      <c r="DB47" s="125" t="n">
        <f aca="false">IF(ISNA(DB45),0,1)</f>
        <v>0</v>
      </c>
      <c r="DC47" s="125" t="n">
        <f aca="false">IF(ISNA(DC45),0,1)</f>
        <v>1</v>
      </c>
      <c r="DD47" s="125" t="n">
        <f aca="false">IF(ISNA(DD45),0,1)</f>
        <v>1</v>
      </c>
      <c r="DE47" s="125" t="n">
        <f aca="false">IF(ISNA(DE45),0,1)</f>
        <v>1</v>
      </c>
      <c r="DF47" s="125" t="n">
        <f aca="false">IF(ISNA(DF45),0,1)</f>
        <v>1</v>
      </c>
      <c r="DG47" s="125" t="n">
        <f aca="false">IF(ISNA(DG45),0,1)</f>
        <v>1</v>
      </c>
      <c r="DH47" s="125" t="n">
        <f aca="false">IF(ISNA(DH45),0,1)</f>
        <v>1</v>
      </c>
      <c r="DI47" s="125" t="n">
        <f aca="false">IF(ISNA(DI45),0,1)</f>
        <v>1</v>
      </c>
      <c r="DJ47" s="125" t="n">
        <f aca="false">IF(ISNA(DJ45),0,1)</f>
        <v>1</v>
      </c>
      <c r="DK47" s="125" t="n">
        <f aca="false">IF(ISNA(DK45),0,1)</f>
        <v>1</v>
      </c>
      <c r="DL47" s="125" t="n">
        <f aca="false">IF(ISNA(DL45),0,1)</f>
        <v>1</v>
      </c>
      <c r="DM47" s="125" t="n">
        <f aca="false">IF(ISNA(DM45),0,1)</f>
        <v>1</v>
      </c>
      <c r="DN47" s="125" t="n">
        <f aca="false">IF(ISNA(DN45),0,1)</f>
        <v>1</v>
      </c>
      <c r="DO47" s="125" t="n">
        <f aca="false">IF(ISNA(DO45),0,1)</f>
        <v>1</v>
      </c>
      <c r="DP47" s="125" t="n">
        <f aca="false">IF(ISNA(DP45),0,1)</f>
        <v>1</v>
      </c>
      <c r="DQ47" s="125" t="n">
        <f aca="false">IF(ISNA(DQ45),0,1)</f>
        <v>1</v>
      </c>
      <c r="DR47" s="125" t="n">
        <f aca="false">IF(ISNA(DR45),0,1)</f>
        <v>1</v>
      </c>
      <c r="DS47" s="125" t="n">
        <f aca="false">IF(ISNA(DS45),0,1)</f>
        <v>1</v>
      </c>
      <c r="DT47" s="125" t="n">
        <f aca="false">IF(ISNA(DT45),0,1)</f>
        <v>1</v>
      </c>
      <c r="DU47" s="125" t="n">
        <f aca="false">IF(ISNA(DU45),0,1)</f>
        <v>1</v>
      </c>
      <c r="DV47" s="125" t="n">
        <f aca="false">IF(ISNA(DV45),0,1)</f>
        <v>1</v>
      </c>
      <c r="DW47" s="125" t="n">
        <f aca="false">IF(ISNA(DW45),0,1)</f>
        <v>1</v>
      </c>
      <c r="DX47" s="125" t="n">
        <f aca="false">IF(ISNA(DX45),0,1)</f>
        <v>0</v>
      </c>
      <c r="DY47" s="125" t="n">
        <f aca="false">IF(ISNA(DY45),0,1)</f>
        <v>1</v>
      </c>
      <c r="DZ47" s="125" t="n">
        <f aca="false">IF(ISNA(DZ45),0,1)</f>
        <v>0</v>
      </c>
      <c r="EA47" s="125" t="n">
        <f aca="false">IF(ISNA(EA45),0,1)</f>
        <v>1</v>
      </c>
      <c r="EB47" s="125" t="n">
        <f aca="false">IF(ISNA(EB45),0,1)</f>
        <v>0</v>
      </c>
      <c r="EC47" s="125" t="n">
        <f aca="false">IF(ISNA(EC45),0,1)</f>
        <v>0</v>
      </c>
      <c r="ED47" s="125" t="n">
        <f aca="false">IF(ISNA(ED45),0,1)</f>
        <v>0</v>
      </c>
      <c r="EE47" s="125" t="n">
        <f aca="false">IF(ISNA(EE45),0,1)</f>
        <v>0</v>
      </c>
      <c r="EF47" s="125" t="n">
        <f aca="false">IF(ISNA(EF45),0,1)</f>
        <v>0</v>
      </c>
      <c r="EG47" s="125" t="n">
        <f aca="false">IF(ISNA(EG45),0,1)</f>
        <v>0</v>
      </c>
      <c r="EH47" s="125" t="n">
        <f aca="false">IF(ISNA(EH45),0,1)</f>
        <v>0</v>
      </c>
      <c r="EI47" s="125" t="n">
        <f aca="false">IF(ISNA(EI45),0,1)</f>
        <v>0</v>
      </c>
      <c r="EJ47" s="125" t="n">
        <f aca="false">IF(ISNA(EJ45),0,1)</f>
        <v>0</v>
      </c>
      <c r="EK47" s="125" t="n">
        <f aca="false">IF(ISNA(EK45),0,1)</f>
        <v>0</v>
      </c>
      <c r="EL47" s="125" t="n">
        <f aca="false">IF(ISNA(EL45),0,1)</f>
        <v>0</v>
      </c>
      <c r="EM47" s="125" t="n">
        <f aca="false">IF(ISNA(EM45),0,1)</f>
        <v>0</v>
      </c>
      <c r="EN47" s="125" t="n">
        <f aca="false">IF(ISNA(EN45),0,1)</f>
        <v>0</v>
      </c>
      <c r="EO47" s="125" t="n">
        <f aca="false">IF(ISNA(EO45),0,1)</f>
        <v>0</v>
      </c>
      <c r="EP47" s="125" t="n">
        <f aca="false">IF(ISNA(EP45),0,1)</f>
        <v>0</v>
      </c>
      <c r="EQ47" s="125" t="n">
        <f aca="false">IF(ISNA(EQ45),0,1)</f>
        <v>0</v>
      </c>
      <c r="ER47" s="125" t="n">
        <f aca="false">IF(ISNA(ER45),0,1)</f>
        <v>0</v>
      </c>
      <c r="ES47" s="125" t="n">
        <f aca="false">IF(ISNA(ES45),0,1)</f>
        <v>0</v>
      </c>
      <c r="ET47" s="125" t="n">
        <f aca="false">IF(ISNA(ET45),0,1)</f>
        <v>0</v>
      </c>
      <c r="EU47" s="125" t="n">
        <f aca="false">IF(ISNA(EU45),0,1)</f>
        <v>0</v>
      </c>
      <c r="EV47" s="125" t="n">
        <f aca="false">IF(ISNA(EV45),0,1)</f>
        <v>0</v>
      </c>
      <c r="EW47" s="125" t="n">
        <f aca="false">IF(ISNA(EW45),0,1)</f>
        <v>0</v>
      </c>
      <c r="EX47" s="125" t="n">
        <f aca="false">IF(ISNA(EX45),0,1)</f>
        <v>0</v>
      </c>
      <c r="EY47" s="125" t="n">
        <f aca="false">IF(ISNA(EY45),0,1)</f>
        <v>0</v>
      </c>
      <c r="EZ47" s="125" t="n">
        <f aca="false">IF(ISNA(EZ45),0,1)</f>
        <v>0</v>
      </c>
      <c r="FA47" s="125" t="n">
        <f aca="false">IF(ISNA(FA45),0,1)</f>
        <v>0</v>
      </c>
      <c r="FB47" s="125" t="n">
        <f aca="false">IF(ISNA(FB45),0,1)</f>
        <v>0</v>
      </c>
      <c r="FC47" s="125" t="n">
        <f aca="false">IF(ISNA(FC45),0,1)</f>
        <v>0</v>
      </c>
      <c r="FD47" s="125" t="n">
        <f aca="false">IF(ISNA(FD45),0,1)</f>
        <v>0</v>
      </c>
      <c r="FE47" s="125" t="n">
        <f aca="false">IF(ISNA(FE45),0,1)</f>
        <v>0</v>
      </c>
      <c r="FF47" s="125" t="n">
        <f aca="false">IF(ISNA(FF45),0,1)</f>
        <v>0</v>
      </c>
      <c r="FI47" s="125" t="e">
        <f aca="false">FI45-FI46</f>
        <v>#N/A</v>
      </c>
      <c r="FJ47" s="125" t="e">
        <f aca="false">FJ45-FJ46</f>
        <v>#N/A</v>
      </c>
      <c r="FK47" s="125" t="n">
        <f aca="false">FK45-FK46</f>
        <v>-0.0357142857142847</v>
      </c>
      <c r="FL47" s="125" t="n">
        <f aca="false">FL45-FL46</f>
        <v>-23.6071428571429</v>
      </c>
      <c r="FM47" s="125" t="n">
        <f aca="false">FM45-FM46</f>
        <v>-25</v>
      </c>
      <c r="FN47" s="125" t="n">
        <f aca="false">FN45-FN46</f>
        <v>-25</v>
      </c>
      <c r="FO47" s="125" t="n">
        <f aca="false">FO45-FO46</f>
        <v>-20</v>
      </c>
      <c r="FP47" s="125" t="n">
        <f aca="false">FP45-FP46</f>
        <v>-15</v>
      </c>
      <c r="FQ47" s="125" t="n">
        <f aca="false">FQ45-FQ46</f>
        <v>-10</v>
      </c>
      <c r="FR47" s="125" t="n">
        <f aca="false">FR45-FR46</f>
        <v>-5</v>
      </c>
      <c r="FS47" s="125" t="n">
        <f aca="false">FS45-FS46</f>
        <v>0</v>
      </c>
      <c r="FT47" s="125" t="n">
        <f aca="false">FT45-FT46</f>
        <v>5</v>
      </c>
      <c r="FU47" s="125" t="n">
        <f aca="false">FU45-FU46</f>
        <v>10</v>
      </c>
      <c r="FV47" s="125" t="n">
        <f aca="false">FV45-FV46</f>
        <v>15</v>
      </c>
      <c r="FW47" s="125" t="n">
        <f aca="false">FW45-FW46</f>
        <v>20</v>
      </c>
      <c r="FX47" s="125" t="n">
        <f aca="false">FX45-FX46</f>
        <v>20</v>
      </c>
      <c r="FY47" s="125" t="n">
        <f aca="false">FY45-FY46</f>
        <v>15</v>
      </c>
      <c r="FZ47" s="125" t="n">
        <f aca="false">FZ45-FZ46</f>
        <v>10</v>
      </c>
      <c r="GA47" s="125" t="n">
        <f aca="false">GA45-GA46</f>
        <v>5</v>
      </c>
      <c r="GB47" s="125" t="n">
        <f aca="false">GB45-GB46</f>
        <v>0</v>
      </c>
      <c r="GC47" s="125" t="n">
        <f aca="false">GC45-GC46</f>
        <v>-5</v>
      </c>
      <c r="GD47" s="125" t="n">
        <f aca="false">GD45-GD46</f>
        <v>-10</v>
      </c>
      <c r="GE47" s="125" t="n">
        <f aca="false">GE45-GE46</f>
        <v>-15</v>
      </c>
      <c r="GF47" s="125" t="n">
        <f aca="false">GF45-GF46</f>
        <v>-20</v>
      </c>
      <c r="GG47" s="125" t="n">
        <f aca="false">GG45-GG46</f>
        <v>-25</v>
      </c>
      <c r="GH47" s="125" t="n">
        <f aca="false">GH45-GH46</f>
        <v>-25</v>
      </c>
      <c r="GI47" s="125" t="n">
        <f aca="false">GI45-GI46</f>
        <v>-13.3253012048193</v>
      </c>
      <c r="GJ47" s="125" t="n">
        <f aca="false">GJ45-GJ46</f>
        <v>-1.47678571428571</v>
      </c>
      <c r="GK47" s="125" t="e">
        <f aca="false">GK45-GK46</f>
        <v>#N/A</v>
      </c>
      <c r="GL47" s="125" t="e">
        <f aca="false">GL45-GL46</f>
        <v>#N/A</v>
      </c>
      <c r="GM47" s="125" t="e">
        <f aca="false">GM45-GM46</f>
        <v>#N/A</v>
      </c>
      <c r="GN47" s="125" t="e">
        <f aca="false">GN45-GN46</f>
        <v>#N/A</v>
      </c>
      <c r="GO47" s="125" t="e">
        <f aca="false">GO45-GO46</f>
        <v>#N/A</v>
      </c>
      <c r="GP47" s="125" t="e">
        <f aca="false">GP45-GP46</f>
        <v>#N/A</v>
      </c>
      <c r="GQ47" s="125" t="e">
        <f aca="false">GQ45-GQ46</f>
        <v>#N/A</v>
      </c>
      <c r="GR47" s="125" t="e">
        <f aca="false">GR45-GR46</f>
        <v>#N/A</v>
      </c>
      <c r="GS47" s="125" t="e">
        <f aca="false">GS45-GS46</f>
        <v>#N/A</v>
      </c>
      <c r="GT47" s="125" t="e">
        <f aca="false">GT45-GT46</f>
        <v>#N/A</v>
      </c>
      <c r="GU47" s="125" t="e">
        <f aca="false">GU45-GU46</f>
        <v>#N/A</v>
      </c>
      <c r="GV47" s="125" t="e">
        <f aca="false">GV45-GV46</f>
        <v>#N/A</v>
      </c>
      <c r="GW47" s="125" t="e">
        <f aca="false">GW45-GW46</f>
        <v>#N/A</v>
      </c>
      <c r="GX47" s="125" t="e">
        <f aca="false">GX45-GX46</f>
        <v>#N/A</v>
      </c>
      <c r="GY47" s="125" t="e">
        <f aca="false">GY45-GY46</f>
        <v>#N/A</v>
      </c>
      <c r="GZ47" s="125" t="e">
        <f aca="false">GZ45-GZ46</f>
        <v>#N/A</v>
      </c>
      <c r="HA47" s="125" t="e">
        <f aca="false">HA45-HA46</f>
        <v>#N/A</v>
      </c>
      <c r="HB47" s="125" t="e">
        <f aca="false">HB45-HB46</f>
        <v>#N/A</v>
      </c>
      <c r="HC47" s="125" t="e">
        <f aca="false">HC45-HC46</f>
        <v>#N/A</v>
      </c>
      <c r="HD47" s="125" t="e">
        <f aca="false">HD45-HD46</f>
        <v>#N/A</v>
      </c>
      <c r="HE47" s="125" t="e">
        <f aca="false">HE45-HE46</f>
        <v>#N/A</v>
      </c>
      <c r="HF47" s="125" t="e">
        <f aca="false">HF45-HF46</f>
        <v>#N/A</v>
      </c>
      <c r="HG47" s="125" t="e">
        <f aca="false">HG45-HG46</f>
        <v>#N/A</v>
      </c>
      <c r="HH47" s="125" t="e">
        <f aca="false">HH45-HH46</f>
        <v>#N/A</v>
      </c>
      <c r="HI47" s="125" t="e">
        <f aca="false">HI45-HI46</f>
        <v>#N/A</v>
      </c>
      <c r="HJ47" s="125" t="e">
        <f aca="false">HJ45-HJ46</f>
        <v>#N/A</v>
      </c>
      <c r="HK47" s="125" t="e">
        <f aca="false">HK45-HK46</f>
        <v>#N/A</v>
      </c>
      <c r="HL47" s="125" t="e">
        <f aca="false">HL45-HL46</f>
        <v>#N/A</v>
      </c>
      <c r="HM47" s="125" t="e">
        <f aca="false">HM45-HM46</f>
        <v>#N/A</v>
      </c>
      <c r="HN47" s="125" t="e">
        <f aca="false">HN45-HN46</f>
        <v>#N/A</v>
      </c>
      <c r="HO47" s="125" t="e">
        <f aca="false">HO45-HO46</f>
        <v>#N/A</v>
      </c>
      <c r="HP47" s="125" t="e">
        <f aca="false">HP45-HP46</f>
        <v>#N/A</v>
      </c>
      <c r="HR47" s="125" t="e">
        <f aca="false">IF(FH48=0,INDEX($FI46:$HP46,1,HR45),HQ47+(INDEX($FI46:$HP46,1,HS45)-HQ47)*(HR46-HQ46)/(HS46-HQ46))</f>
        <v>#N/A</v>
      </c>
      <c r="HS47" s="125" t="e">
        <f aca="false">IF(FI48=0,INDEX($FI46:$HP46,1,HS45),HR47+(INDEX($FI46:$HP46,1,HT45)-HR47)*(HS46-HR46)/(HT46-HR46))</f>
        <v>#N/A</v>
      </c>
      <c r="HT47" s="125" t="n">
        <f aca="false">IF(FJ48=0,INDEX($FI46:$HP46,1,HT45),HS47+(INDEX($FI46:$HP46,1,HU45)-HS47)*(HT46-HS46)/(HU46-HS46))</f>
        <v>-20</v>
      </c>
      <c r="HU47" s="125" t="n">
        <f aca="false">IF(FK48=0,INDEX($FI46:$HP46,1,HU45),HT47+(INDEX($FI46:$HP46,1,HV45)-HT47)*(HU46-HT46)/(HV46-HT46))</f>
        <v>0</v>
      </c>
      <c r="HV47" s="125" t="n">
        <f aca="false">IF(FL48=0,INDEX($FI46:$HP46,1,HV45),HU47+(INDEX($FI46:$HP46,1,HW45)-HU47)*(HV46-HU46)/(HW46-HU46))</f>
        <v>0</v>
      </c>
      <c r="HW47" s="125" t="n">
        <f aca="false">IF(FM48=0,INDEX($FI46:$HP46,1,HW45),HV47+(INDEX($FI46:$HP46,1,HX45)-HV47)*(HW46-HV46)/(HX46-HV46))</f>
        <v>0</v>
      </c>
      <c r="HX47" s="125" t="n">
        <f aca="false">IF(FN48=0,INDEX($FI46:$HP46,1,HX45),HW47+(INDEX($FI46:$HP46,1,HY45)-HW47)*(HX46-HW46)/(HY46-HW46))</f>
        <v>0</v>
      </c>
      <c r="HY47" s="125" t="n">
        <f aca="false">IF(FO48=0,INDEX($FI46:$HP46,1,HY45),HX47+(INDEX($FI46:$HP46,1,HZ45)-HX47)*(HY46-HX46)/(HZ46-HX46))</f>
        <v>0</v>
      </c>
      <c r="HZ47" s="125" t="n">
        <f aca="false">IF(FP48=0,INDEX($FI46:$HP46,1,HZ45),HY47+(INDEX($FI46:$HP46,1,IA45)-HY47)*(HZ46-HY46)/(IA46-HY46))</f>
        <v>0</v>
      </c>
      <c r="IA47" s="125" t="n">
        <f aca="false">IF(FQ48=0,INDEX($FI46:$HP46,1,IA45),HZ47+(INDEX($FI46:$HP46,1,IB45)-HZ47)*(IA46-HZ46)/(IB46-HZ46))</f>
        <v>0</v>
      </c>
      <c r="IB47" s="125" t="n">
        <f aca="false">IF(FR48=0,INDEX($FI46:$HP46,1,IB45),IA47+(INDEX($FI46:$HP46,1,IC45)-IA47)*(IB46-IA46)/(IC46-IA46))</f>
        <v>0</v>
      </c>
      <c r="IC47" s="125" t="n">
        <f aca="false">IF(FS48=0,INDEX($FI46:$HP46,1,IC45),IB47+(INDEX($FI46:$HP46,1,ID45)-IB47)*(IC46-IB46)/(ID46-IB46))</f>
        <v>0</v>
      </c>
      <c r="ID47" s="125" t="n">
        <f aca="false">IF(FT48=0,INDEX($FI46:$HP46,1,ID45),IC47+(INDEX($FI46:$HP46,1,IE45)-IC47)*(ID46-IC46)/(IE46-IC46))</f>
        <v>0</v>
      </c>
      <c r="IE47" s="125" t="n">
        <f aca="false">IF(FU48=0,INDEX($FI46:$HP46,1,IE45),ID47+(INDEX($FI46:$HP46,1,IF45)-ID47)*(IE46-ID46)/(IF46-ID46))</f>
        <v>0</v>
      </c>
      <c r="IF47" s="125" t="n">
        <f aca="false">IF(FV48=0,INDEX($FI46:$HP46,1,IF45),IE47+(INDEX($FI46:$HP46,1,IG45)-IE47)*(IF46-IE46)/(IG46-IE46))</f>
        <v>0</v>
      </c>
      <c r="IG47" s="125" t="n">
        <f aca="false">IF(FW48=0,INDEX($FI46:$HP46,1,IG45),IF47+(INDEX($FI46:$HP46,1,IH45)-IF47)*(IG46-IF46)/(IH46-IF46))</f>
        <v>0</v>
      </c>
      <c r="IH47" s="125" t="n">
        <f aca="false">IF(FX48=0,INDEX($FI46:$HP46,1,IH45),IG47+(INDEX($FI46:$HP46,1,II45)-IG47)*(IH46-IG46)/(II46-IG46))</f>
        <v>0</v>
      </c>
      <c r="II47" s="125" t="n">
        <f aca="false">IF(FY48=0,INDEX($FI46:$HP46,1,II45),IH47+(INDEX($FI46:$HP46,1,IJ45)-IH47)*(II46-IH46)/(IJ46-IH46))</f>
        <v>0</v>
      </c>
      <c r="IJ47" s="125" t="n">
        <f aca="false">IF(FZ48=0,INDEX($FI46:$HP46,1,IJ45),II47+(INDEX($FI46:$HP46,1,IK45)-II47)*(IJ46-II46)/(IK46-II46))</f>
        <v>0</v>
      </c>
      <c r="IK47" s="125" t="n">
        <f aca="false">IF(GA48=0,INDEX($FI46:$HP46,1,IK45),IJ47+(INDEX($FI46:$HP46,1,IL45)-IJ47)*(IK46-IJ46)/(IL46-IJ46))</f>
        <v>0</v>
      </c>
      <c r="IL47" s="125" t="n">
        <f aca="false">IF(GB48=0,INDEX($FI46:$HP46,1,IL45),IK47+(INDEX($FI46:$HP46,1,IM45)-IK47)*(IL46-IK46)/(IM46-IK46))</f>
        <v>0</v>
      </c>
      <c r="IM47" s="125" t="n">
        <f aca="false">IF(GC48=0,INDEX($FI46:$HP46,1,IM45),IL47+(INDEX($FI46:$HP46,1,IN45)-IL47)*(IM46-IL46)/(IN46-IL46))</f>
        <v>0</v>
      </c>
      <c r="IN47" s="125" t="n">
        <f aca="false">IF(GD48=0,INDEX($FI46:$HP46,1,IN45),IM47+(INDEX($FI46:$HP46,1,IO45)-IM47)*(IN46-IM46)/(IO46-IM46))</f>
        <v>0</v>
      </c>
      <c r="IO47" s="125" t="n">
        <f aca="false">IF(GE48=0,INDEX($FI46:$HP46,1,IO45),IN47+(INDEX($FI46:$HP46,1,IP45)-IN47)*(IO46-IN46)/(IP46-IN46))</f>
        <v>0</v>
      </c>
      <c r="IP47" s="125" t="n">
        <f aca="false">IF(GF48=0,INDEX($FI46:$HP46,1,IP45),IO47+(INDEX($FI46:$HP46,1,IQ45)-IO47)*(IP46-IO46)/(IQ46-IO46))</f>
        <v>0</v>
      </c>
      <c r="IQ47" s="125" t="n">
        <f aca="false">IF(GG48=0,INDEX($FI46:$HP46,1,IQ45),IP47+(INDEX($FI46:$HP46,1,IR45)-IP47)*(IQ46-IP46)/(IR46-IP46))</f>
        <v>0</v>
      </c>
      <c r="IR47" s="125" t="n">
        <f aca="false">IF(GH48=0,INDEX($FI46:$HP46,1,IR45),IQ47+(INDEX($FI46:$HP46,1,IS45)-IQ47)*(IR46-IQ46)/(IS46-IQ46))</f>
        <v>-11.6746987951807</v>
      </c>
      <c r="IS47" s="125" t="n">
        <f aca="false">IF(GI48=0,INDEX($FI46:$HP46,1,IS45),IR47+(INDEX($FI46:$HP46,1,IT45)-IR47)*(IS46-IR46)/(IT46-IR46))</f>
        <v>-22.8</v>
      </c>
      <c r="IT47" s="125" t="e">
        <f aca="false">IF(GJ48=0,INDEX($FI46:$HP46,1,IT45),IS47+(INDEX($FI46:$HP46,1,IU45)-IS47)*(IT46-IS46)/(IU46-IS46))</f>
        <v>#N/A</v>
      </c>
      <c r="IU47" s="125" t="e">
        <f aca="false">IF(GK48=0,INDEX($FI46:$HP46,1,IU45),IT47+(INDEX($FI46:$HP46,1,IV45)-IT47)*(IU46-IT46)/(IV46-IT46))</f>
        <v>#N/A</v>
      </c>
      <c r="IV47" s="125" t="e">
        <f aca="false">IF(GL48=0,INDEX($FI46:$HP46,1,IV45),IU47+(INDEX($FI46:$HP46,1,IW45)-IU47)*(IV46-IU46)/(IW46-IU46))</f>
        <v>#N/A</v>
      </c>
      <c r="IW47" s="125" t="e">
        <f aca="false">IF(GM48=0,INDEX($FI46:$HP46,1,IW45),IV47+(INDEX($FI46:$HP46,1,IX45)-IV47)*(IW46-IV46)/(IX46-IV46))</f>
        <v>#N/A</v>
      </c>
      <c r="IX47" s="125" t="e">
        <f aca="false">IF(GN48=0,INDEX($FI46:$HP46,1,IX45),IW47+(INDEX($FI46:$HP46,1,IY45)-IW47)*(IX46-IW46)/(IY46-IW46))</f>
        <v>#N/A</v>
      </c>
      <c r="IY47" s="125" t="e">
        <f aca="false">IF(GO48=0,INDEX($FI46:$HP46,1,IY45),IX47+(INDEX($FI46:$HP46,1,IZ45)-IX47)*(IY46-IX46)/(IZ46-IX46))</f>
        <v>#N/A</v>
      </c>
      <c r="IZ47" s="125" t="e">
        <f aca="false">IF(GP48=0,INDEX($FI46:$HP46,1,IZ45),IY47+(INDEX($FI46:$HP46,1,JA45)-IY47)*(IZ46-IY46)/(JA46-IY46))</f>
        <v>#N/A</v>
      </c>
      <c r="JA47" s="125" t="e">
        <f aca="false">IF(GQ48=0,INDEX($FI46:$HP46,1,JA45),IZ47+(INDEX($FI46:$HP46,1,JB45)-IZ47)*(JA46-IZ46)/(JB46-IZ46))</f>
        <v>#N/A</v>
      </c>
      <c r="JB47" s="125" t="e">
        <f aca="false">IF(GR48=0,INDEX($FI46:$HP46,1,JB45),JA47+(INDEX($FI46:$HP46,1,JC45)-JA47)*(JB46-JA46)/(JC46-JA46))</f>
        <v>#N/A</v>
      </c>
      <c r="JC47" s="125" t="e">
        <f aca="false">IF(GS48=0,INDEX($FI46:$HP46,1,JC45),JB47+(INDEX($FI46:$HP46,1,JD45)-JB47)*(JC46-JB46)/(JD46-JB46))</f>
        <v>#N/A</v>
      </c>
      <c r="JD47" s="125" t="e">
        <f aca="false">IF(GT48=0,INDEX($FI46:$HP46,1,JD45),JC47+(INDEX($FI46:$HP46,1,JE45)-JC47)*(JD46-JC46)/(JE46-JC46))</f>
        <v>#N/A</v>
      </c>
      <c r="JE47" s="125" t="e">
        <f aca="false">IF(GU48=0,INDEX($FI46:$HP46,1,JE45),JD47+(INDEX($FI46:$HP46,1,JF45)-JD47)*(JE46-JD46)/(JF46-JD46))</f>
        <v>#N/A</v>
      </c>
      <c r="JF47" s="125" t="e">
        <f aca="false">IF(GV48=0,INDEX($FI46:$HP46,1,JF45),JE47+(INDEX($FI46:$HP46,1,JG45)-JE47)*(JF46-JE46)/(JG46-JE46))</f>
        <v>#N/A</v>
      </c>
      <c r="JG47" s="125" t="e">
        <f aca="false">IF(GW48=0,INDEX($FI46:$HP46,1,JG45),JF47+(INDEX($FI46:$HP46,1,JH45)-JF47)*(JG46-JF46)/(JH46-JF46))</f>
        <v>#N/A</v>
      </c>
      <c r="JH47" s="125" t="e">
        <f aca="false">IF(GX48=0,INDEX($FI46:$HP46,1,JH45),JG47+(INDEX($FI46:$HP46,1,JI45)-JG47)*(JH46-JG46)/(JI46-JG46))</f>
        <v>#N/A</v>
      </c>
      <c r="JI47" s="125" t="e">
        <f aca="false">IF(GY48=0,INDEX($FI46:$HP46,1,JI45),JH47+(INDEX($FI46:$HP46,1,JJ45)-JH47)*(JI46-JH46)/(JJ46-JH46))</f>
        <v>#N/A</v>
      </c>
      <c r="JJ47" s="125" t="e">
        <f aca="false">IF(GZ48=0,INDEX($FI46:$HP46,1,JJ45),JI47+(INDEX($FI46:$HP46,1,JK45)-JI47)*(JJ46-JI46)/(JK46-JI46))</f>
        <v>#N/A</v>
      </c>
      <c r="JK47" s="125" t="e">
        <f aca="false">IF(HA48=0,INDEX($FI46:$HP46,1,JK45),JJ47+(INDEX($FI46:$HP46,1,JL45)-JJ47)*(JK46-JJ46)/(JL46-JJ46))</f>
        <v>#N/A</v>
      </c>
      <c r="JL47" s="125" t="e">
        <f aca="false">IF(HB48=0,INDEX($FI46:$HP46,1,JL45),JK47+(INDEX($FI46:$HP46,1,JM45)-JK47)*(JL46-JK46)/(JM46-JK46))</f>
        <v>#N/A</v>
      </c>
      <c r="JM47" s="125" t="e">
        <f aca="false">IF(HC48=0,INDEX($FI46:$HP46,1,JM45),JL47+(INDEX($FI46:$HP46,1,JN45)-JL47)*(JM46-JL46)/(JN46-JL46))</f>
        <v>#N/A</v>
      </c>
      <c r="JN47" s="125" t="e">
        <f aca="false">IF(HD48=0,INDEX($FI46:$HP46,1,JN45),JM47+(INDEX($FI46:$HP46,1,JO45)-JM47)*(JN46-JM46)/(JO46-JM46))</f>
        <v>#N/A</v>
      </c>
      <c r="JO47" s="125" t="e">
        <f aca="false">IF(HE48=0,INDEX($FI46:$HP46,1,JO45),JN47+(INDEX($FI46:$HP46,1,JP45)-JN47)*(JO46-JN46)/(JP46-JN46))</f>
        <v>#N/A</v>
      </c>
      <c r="JP47" s="125" t="e">
        <f aca="false">IF(HF48=0,INDEX($FI46:$HP46,1,JP45),JO47+(INDEX($FI46:$HP46,1,JQ45)-JO47)*(JP46-JO46)/(JQ46-JO46))</f>
        <v>#N/A</v>
      </c>
      <c r="JQ47" s="125" t="e">
        <f aca="false">IF(HG48=0,INDEX($FI46:$HP46,1,JQ45),JP47+(INDEX($FI46:$HP46,1,JR45)-JP47)*(JQ46-JP46)/(JR46-JP46))</f>
        <v>#N/A</v>
      </c>
      <c r="JR47" s="125" t="e">
        <f aca="false">IF(HH48=0,INDEX($FI46:$HP46,1,JR45),JQ47+(INDEX($FI46:$HP46,1,JS45)-JQ47)*(JR46-JQ46)/(JS46-JQ46))</f>
        <v>#N/A</v>
      </c>
      <c r="JS47" s="125" t="e">
        <f aca="false">IF(HI48=0,INDEX($FI46:$HP46,1,JS45),JR47+(INDEX($FI46:$HP46,1,JT45)-JR47)*(JS46-JR46)/(JT46-JR46))</f>
        <v>#N/A</v>
      </c>
      <c r="JT47" s="125" t="e">
        <f aca="false">IF(HJ48=0,INDEX($FI46:$HP46,1,JT45),JS47+(INDEX($FI46:$HP46,1,JU45)-JS47)*(JT46-JS46)/(JU46-JS46))</f>
        <v>#N/A</v>
      </c>
      <c r="JU47" s="125" t="e">
        <f aca="false">IF(HK48=0,INDEX($FI46:$HP46,1,JU45),JT47+(INDEX($FI46:$HP46,1,JV45)-JT47)*(JU46-JT46)/(JV46-JT46))</f>
        <v>#N/A</v>
      </c>
      <c r="JV47" s="125" t="e">
        <f aca="false">IF(HL48=0,INDEX($FI46:$HP46,1,JV45),JU47+(INDEX($FI46:$HP46,1,JW45)-JU47)*(JV46-JU46)/(JW46-JU46))</f>
        <v>#N/A</v>
      </c>
      <c r="JW47" s="125" t="e">
        <f aca="false">IF(HM48=0,INDEX($FI46:$HP46,1,JW45),JV47+(INDEX($FI46:$HP46,1,JX45)-JV47)*(JW46-JV46)/(JX46-JV46))</f>
        <v>#N/A</v>
      </c>
      <c r="JX47" s="125" t="e">
        <f aca="false">IF(HN48=0,INDEX($FI46:$HP46,1,JX45),JW47+(INDEX($FI46:$HP46,1,JY45)-JW47)*(JX46-JW46)/(JY46-JW46))</f>
        <v>#N/A</v>
      </c>
      <c r="JY47" s="125" t="e">
        <f aca="false">IF(HO48=0,INDEX($FI46:$HP46,1,JY45),JX47+(INDEX($FI46:$HP46,1,JZ45)-JX47)*(JY46-JX46)/(JZ46-JX46))</f>
        <v>#N/A</v>
      </c>
      <c r="JZ47" s="125" t="e">
        <f aca="false">IF(ISNUMBER(INDEX($FI46:$HP46,1,JZ45)),INDEX($FI46:$HP46,1,JZ45),NA())</f>
        <v>#N/A</v>
      </c>
      <c r="KA47" s="125" t="e">
        <f aca="false">IF(ISNUMBER(INDEX($FI46:$HP46,1,KA45)),INDEX($FI46:$HP46,1,KA45),NA())</f>
        <v>#N/A</v>
      </c>
      <c r="KB47" s="125" t="e">
        <f aca="false">IF(ISNUMBER(INDEX($FI46:$HP46,1,KB45)),INDEX($FI46:$HP46,1,KB45),NA())</f>
        <v>#N/A</v>
      </c>
      <c r="KC47" s="125" t="e">
        <f aca="false">IF(ISNUMBER(INDEX($FI46:$HP46,1,KC45)),INDEX($FI46:$HP46,1,KC45),NA())</f>
        <v>#N/A</v>
      </c>
      <c r="KD47" s="125" t="e">
        <f aca="false">IF(ISNUMBER(INDEX($FI46:$HP46,1,KD45)),INDEX($FI46:$HP46,1,KD45),NA())</f>
        <v>#N/A</v>
      </c>
      <c r="KE47" s="125" t="e">
        <f aca="false">IF(ISNUMBER(INDEX($FI46:$HP46,1,KE45)),INDEX($FI46:$HP46,1,KE45),NA())</f>
        <v>#N/A</v>
      </c>
      <c r="KF47" s="125" t="e">
        <f aca="false">IF(ISNUMBER(INDEX($FI46:$HP46,1,KF45)),INDEX($FI46:$HP46,1,KF45),NA())</f>
        <v>#N/A</v>
      </c>
      <c r="KG47" s="125" t="e">
        <f aca="false">IF(ISNUMBER(INDEX($FI46:$HP46,1,KG45)),INDEX($FI46:$HP46,1,KG45),NA())</f>
        <v>#N/A</v>
      </c>
      <c r="KH47" s="125" t="e">
        <f aca="false">IF(ISNUMBER(INDEX($FI46:$HP46,1,KH45)),INDEX($FI46:$HP46,1,KH45),NA())</f>
        <v>#N/A</v>
      </c>
      <c r="KI47" s="125" t="e">
        <f aca="false">IF(ISNUMBER(INDEX($FI46:$HP46,1,KI45)),INDEX($FI46:$HP46,1,KI45),NA())</f>
        <v>#N/A</v>
      </c>
      <c r="KJ47" s="125" t="e">
        <f aca="false">IF(ISNUMBER(INDEX($FI46:$HP46,1,KJ45)),INDEX($FI46:$HP46,1,KJ45),NA())</f>
        <v>#N/A</v>
      </c>
      <c r="KK47" s="125" t="e">
        <f aca="false">IF(ISNUMBER(INDEX($FI46:$HP46,1,KK45)),INDEX($FI46:$HP46,1,KK45),NA())</f>
        <v>#N/A</v>
      </c>
      <c r="KL47" s="125" t="e">
        <f aca="false">IF(ISNUMBER(INDEX($FI46:$HP46,1,KL45)),INDEX($FI46:$HP46,1,KL45),NA())</f>
        <v>#N/A</v>
      </c>
      <c r="KM47" s="125" t="e">
        <f aca="false">IF(ISNUMBER(INDEX($FI46:$HP46,1,KM45)),INDEX($FI46:$HP46,1,KM45),NA())</f>
        <v>#N/A</v>
      </c>
      <c r="KN47" s="125" t="e">
        <f aca="false">IF(ISNUMBER(INDEX($FI46:$HP46,1,KN45)),INDEX($FI46:$HP46,1,KN45),NA())</f>
        <v>#N/A</v>
      </c>
      <c r="KO47" s="125" t="e">
        <f aca="false">IF(ISNUMBER(INDEX($FI46:$HP46,1,KO45)),INDEX($FI46:$HP46,1,KO45),NA())</f>
        <v>#N/A</v>
      </c>
      <c r="KP47" s="125" t="e">
        <f aca="false">IF(ISNUMBER(INDEX($FI46:$HP46,1,KP45)),INDEX($FI46:$HP46,1,KP45),NA())</f>
        <v>#N/A</v>
      </c>
      <c r="KQ47" s="125" t="e">
        <f aca="false">IF(ISNUMBER(INDEX($FI46:$HP46,1,KQ45)),INDEX($FI46:$HP46,1,KQ45),NA())</f>
        <v>#N/A</v>
      </c>
      <c r="KR47" s="125" t="e">
        <f aca="false">IF(ISNUMBER(INDEX($FI46:$HP46,1,KR45)),INDEX($FI46:$HP46,1,KR45),NA())</f>
        <v>#N/A</v>
      </c>
      <c r="KS47" s="125" t="e">
        <f aca="false">IF(ISNUMBER(INDEX($FI46:$HP46,1,KS45)),INDEX($FI46:$HP46,1,KS45),NA())</f>
        <v>#N/A</v>
      </c>
      <c r="KU47" s="125" t="s">
        <v>72</v>
      </c>
      <c r="KV47" s="125" t="str">
        <f aca="false">IF(AND(ISNUMBER(KV46),ISNUMBER(KW46)),IF(AND(KV46&gt;=0,KW46&gt;=0),0.5*(KW46+KV46)*(KW45-KV45),""),"")</f>
        <v/>
      </c>
      <c r="KW47" s="125" t="str">
        <f aca="false">IF(AND(ISNUMBER(KW46),ISNUMBER(KX46)),IF(AND(KW46&gt;=0,KX46&gt;=0),0.5*(KX46+KW46)*(KX45-KW45),""),"")</f>
        <v/>
      </c>
      <c r="KX47" s="125" t="n">
        <f aca="false">IF(AND(ISNUMBER(KX46),ISNUMBER(KY46)),IF(AND(KX46&gt;=0,KY46&gt;=0),0.5*(KY46+KX46)*(KY45-KX45),""),"")</f>
        <v>236.428571428571</v>
      </c>
      <c r="KY47" s="125" t="n">
        <f aca="false">IF(AND(ISNUMBER(KY46),ISNUMBER(KZ46)),IF(AND(KY46&gt;=0,KZ46&gt;=0),0.5*(KZ46+KY46)*(KZ45-KY45),""),"")</f>
        <v>189.567857142857</v>
      </c>
      <c r="KZ47" s="125" t="n">
        <f aca="false">IF(AND(ISNUMBER(KZ46),ISNUMBER(LA46)),IF(AND(KZ46&gt;=0,LA46&gt;=0),0.5*(LA46+KZ46)*(LA45-KZ45),""),"")</f>
        <v>1600</v>
      </c>
      <c r="LA47" s="125" t="n">
        <f aca="false">IF(AND(ISNUMBER(LA46),ISNUMBER(LB46)),IF(AND(LA46&gt;=0,LB46&gt;=0),0.5*(LB46+LA46)*(LB45-LA45),""),"")</f>
        <v>472.5</v>
      </c>
      <c r="LB47" s="125" t="n">
        <f aca="false">IF(AND(ISNUMBER(LB46),ISNUMBER(LC46)),IF(AND(LB46&gt;=0,LC46&gt;=0),0.5*(LC46+LB46)*(LC45-LB45),""),"")</f>
        <v>262.5</v>
      </c>
      <c r="LC47" s="125" t="n">
        <f aca="false">IF(AND(ISNUMBER(LC46),ISNUMBER(LD46)),IF(AND(LC46&gt;=0,LD46&gt;=0),0.5*(LD46+LC46)*(LD45-LC45),""),"")</f>
        <v>100</v>
      </c>
      <c r="LD47" s="125" t="n">
        <f aca="false">IF(AND(ISNUMBER(LD46),ISNUMBER(LE46)),IF(AND(LD46&gt;=0,LE46&gt;=0),0.5*(LE46+LD46)*(LE45-LD45),""),"")</f>
        <v>90</v>
      </c>
      <c r="LE47" s="125" t="n">
        <f aca="false">IF(AND(ISNUMBER(LE46),ISNUMBER(LF46)),IF(AND(LE46&gt;=0,LF46&gt;=0),0.5*(LF46+LE46)*(LF45-LE45),""),"")</f>
        <v>57.5</v>
      </c>
      <c r="LF47" s="125" t="str">
        <f aca="false">IF(AND(ISNUMBER(LF46),ISNUMBER(LG46)),IF(AND(LF46&gt;=0,LG46&gt;=0),0.5*(LG46+LF46)*(LG45-LF45),""),"")</f>
        <v/>
      </c>
      <c r="LG47" s="125" t="str">
        <f aca="false">IF(AND(ISNUMBER(LG46),ISNUMBER(LH46)),IF(AND(LG46&gt;=0,LH46&gt;=0),0.5*(LH46+LG46)*(LH45-LG45),""),"")</f>
        <v/>
      </c>
      <c r="LH47" s="125" t="str">
        <f aca="false">IF(AND(ISNUMBER(LH46),ISNUMBER(LI46)),IF(AND(LH46&gt;=0,LI46&gt;=0),0.5*(LI46+LH46)*(LI45-LH45),""),"")</f>
        <v/>
      </c>
      <c r="LI47" s="125" t="str">
        <f aca="false">IF(AND(ISNUMBER(LI46),ISNUMBER(LJ46)),IF(AND(LI46&gt;=0,LJ46&gt;=0),0.5*(LJ46+LI46)*(LJ45-LI45),""),"")</f>
        <v/>
      </c>
      <c r="LJ47" s="125" t="str">
        <f aca="false">IF(AND(ISNUMBER(LJ46),ISNUMBER(LK46)),IF(AND(LJ46&gt;=0,LK46&gt;=0),0.5*(LK46+LJ46)*(LK45-LJ45),""),"")</f>
        <v/>
      </c>
      <c r="LK47" s="125" t="str">
        <f aca="false">IF(AND(ISNUMBER(LK46),ISNUMBER(LL46)),IF(AND(LK46&gt;=0,LL46&gt;=0),0.5*(LL46+LK46)*(LL45-LK45),""),"")</f>
        <v/>
      </c>
      <c r="LL47" s="125" t="str">
        <f aca="false">IF(AND(ISNUMBER(LL46),ISNUMBER(LM46)),IF(AND(LL46&gt;=0,LM46&gt;=0),0.5*(LM46+LL46)*(LM45-LL45),""),"")</f>
        <v/>
      </c>
      <c r="LM47" s="125" t="str">
        <f aca="false">IF(AND(ISNUMBER(LM46),ISNUMBER(LN46)),IF(AND(LM46&gt;=0,LN46&gt;=0),0.5*(LN46+LM46)*(LN45-LM45),""),"")</f>
        <v/>
      </c>
      <c r="LN47" s="125" t="str">
        <f aca="false">IF(AND(ISNUMBER(LN46),ISNUMBER(LO46)),IF(AND(LN46&gt;=0,LO46&gt;=0),0.5*(LO46+LN46)*(LO45-LN45),""),"")</f>
        <v/>
      </c>
      <c r="LO47" s="125" t="n">
        <f aca="false">IF(AND(ISNUMBER(LO46),ISNUMBER(LP46)),IF(AND(LO46&gt;=0,LP46&gt;=0),0.5*(LP46+LO46)*(LP45-LO45),""),"")</f>
        <v>45</v>
      </c>
      <c r="LP47" s="125" t="n">
        <f aca="false">IF(AND(ISNUMBER(LP46),ISNUMBER(LQ46)),IF(AND(LP46&gt;=0,LQ46&gt;=0),0.5*(LQ46+LP46)*(LQ45-LP45),""),"")</f>
        <v>97.5</v>
      </c>
      <c r="LQ47" s="125" t="n">
        <f aca="false">IF(AND(ISNUMBER(LQ46),ISNUMBER(LR46)),IF(AND(LQ46&gt;=0,LR46&gt;=0),0.5*(LR46+LQ46)*(LR45-LQ45),""),"")</f>
        <v>500</v>
      </c>
      <c r="LR47" s="125" t="n">
        <f aca="false">IF(AND(ISNUMBER(LR46),ISNUMBER(LS46)),IF(AND(LR46&gt;=0,LS46&gt;=0),0.5*(LS46+LR46)*(LS45-LR45),""),"")</f>
        <v>490</v>
      </c>
      <c r="LS47" s="125" t="n">
        <f aca="false">IF(AND(ISNUMBER(LS46),ISNUMBER(LT46)),IF(AND(LS46&gt;=0,LT46&gt;=0),0.5*(LT46+LS46)*(LT45-LS45),""),"")</f>
        <v>855</v>
      </c>
      <c r="LT47" s="125" t="n">
        <f aca="false">IF(AND(ISNUMBER(LT46),ISNUMBER(LU46)),IF(AND(LT46&gt;=0,LU46&gt;=0),0.5*(LU46+LT46)*(LU45-LT45),""),"")</f>
        <v>687.5</v>
      </c>
      <c r="LU47" s="125" t="n">
        <f aca="false">IF(AND(ISNUMBER(LU46),ISNUMBER(LV46)),IF(AND(LU46&gt;=0,LV46&gt;=0),0.5*(LV46+LU46)*(LV45-LU45),""),"")</f>
        <v>162.882530120482</v>
      </c>
      <c r="LV47" s="125" t="n">
        <f aca="false">IF(AND(ISNUMBER(LV46),ISNUMBER(LW46)),IF(AND(LV46&gt;=0,LW46&gt;=0),0.5*(LW46+LV46)*(LW45-LV45),""),"")</f>
        <v>59.9484520223754</v>
      </c>
      <c r="LW47" s="125" t="str">
        <f aca="false">IF(AND(ISNUMBER(LW46),ISNUMBER(LX46)),IF(AND(LW46&gt;=0,LX46&gt;=0),0.5*(LX46+LW46)*(LX45-LW45),""),"")</f>
        <v/>
      </c>
      <c r="LX47" s="125" t="str">
        <f aca="false">IF(AND(ISNUMBER(LX46),ISNUMBER(LY46)),IF(AND(LX46&gt;=0,LY46&gt;=0),0.5*(LY46+LX46)*(LY45-LX45),""),"")</f>
        <v/>
      </c>
      <c r="LY47" s="125" t="str">
        <f aca="false">IF(AND(ISNUMBER(LY46),ISNUMBER(LZ46)),IF(AND(LY46&gt;=0,LZ46&gt;=0),0.5*(LZ46+LY46)*(LZ45-LY45),""),"")</f>
        <v/>
      </c>
      <c r="LZ47" s="125" t="str">
        <f aca="false">IF(AND(ISNUMBER(LZ46),ISNUMBER(MA46)),IF(AND(LZ46&gt;=0,MA46&gt;=0),0.5*(MA46+LZ46)*(MA45-LZ45),""),"")</f>
        <v/>
      </c>
      <c r="MA47" s="125" t="str">
        <f aca="false">IF(AND(ISNUMBER(MA46),ISNUMBER(MB46)),IF(AND(MA46&gt;=0,MB46&gt;=0),0.5*(MB46+MA46)*(MB45-MA45),""),"")</f>
        <v/>
      </c>
      <c r="MB47" s="125" t="str">
        <f aca="false">IF(AND(ISNUMBER(MB46),ISNUMBER(MC46)),IF(AND(MB46&gt;=0,MC46&gt;=0),0.5*(MC46+MB46)*(MC45-MB45),""),"")</f>
        <v/>
      </c>
      <c r="MC47" s="125" t="str">
        <f aca="false">IF(AND(ISNUMBER(MC46),ISNUMBER(MD46)),IF(AND(MC46&gt;=0,MD46&gt;=0),0.5*(MD46+MC46)*(MD45-MC45),""),"")</f>
        <v/>
      </c>
      <c r="MD47" s="125" t="str">
        <f aca="false">IF(AND(ISNUMBER(MD46),ISNUMBER(ME46)),IF(AND(MD46&gt;=0,ME46&gt;=0),0.5*(ME46+MD46)*(ME45-MD45),""),"")</f>
        <v/>
      </c>
      <c r="ME47" s="125" t="str">
        <f aca="false">IF(AND(ISNUMBER(ME46),ISNUMBER(MF46)),IF(AND(ME46&gt;=0,MF46&gt;=0),0.5*(MF46+ME46)*(MF45-ME45),""),"")</f>
        <v/>
      </c>
      <c r="MF47" s="125" t="str">
        <f aca="false">IF(AND(ISNUMBER(MF46),ISNUMBER(MG46)),IF(AND(MF46&gt;=0,MG46&gt;=0),0.5*(MG46+MF46)*(MG45-MF45),""),"")</f>
        <v/>
      </c>
      <c r="MG47" s="125" t="str">
        <f aca="false">IF(AND(ISNUMBER(MG46),ISNUMBER(MH46)),IF(AND(MG46&gt;=0,MH46&gt;=0),0.5*(MH46+MG46)*(MH45-MG45),""),"")</f>
        <v/>
      </c>
      <c r="MH47" s="125" t="str">
        <f aca="false">IF(AND(ISNUMBER(MH46),ISNUMBER(MI46)),IF(AND(MH46&gt;=0,MI46&gt;=0),0.5*(MI46+MH46)*(MI45-MH45),""),"")</f>
        <v/>
      </c>
      <c r="MI47" s="125" t="str">
        <f aca="false">IF(AND(ISNUMBER(MI46),ISNUMBER(MJ46)),IF(AND(MI46&gt;=0,MJ46&gt;=0),0.5*(MJ46+MI46)*(MJ45-MI45),""),"")</f>
        <v/>
      </c>
      <c r="MJ47" s="125" t="str">
        <f aca="false">IF(AND(ISNUMBER(MJ46),ISNUMBER(MK46)),IF(AND(MJ46&gt;=0,MK46&gt;=0),0.5*(MK46+MJ46)*(MK45-MJ45),""),"")</f>
        <v/>
      </c>
      <c r="MK47" s="125" t="str">
        <f aca="false">IF(AND(ISNUMBER(MK46),ISNUMBER(ML46)),IF(AND(MK46&gt;=0,ML46&gt;=0),0.5*(ML46+MK46)*(ML45-MK45),""),"")</f>
        <v/>
      </c>
      <c r="ML47" s="125" t="str">
        <f aca="false">IF(AND(ISNUMBER(ML46),ISNUMBER(MM46)),IF(AND(ML46&gt;=0,MM46&gt;=0),0.5*(MM46+ML46)*(MM45-ML45),""),"")</f>
        <v/>
      </c>
      <c r="MM47" s="125" t="str">
        <f aca="false">IF(AND(ISNUMBER(MM46),ISNUMBER(MN46)),IF(AND(MM46&gt;=0,MN46&gt;=0),0.5*(MN46+MM46)*(MN45-MM45),""),"")</f>
        <v/>
      </c>
      <c r="MN47" s="125" t="str">
        <f aca="false">IF(AND(ISNUMBER(MN46),ISNUMBER(MO46)),IF(AND(MN46&gt;=0,MO46&gt;=0),0.5*(MO46+MN46)*(MO45-MN45),""),"")</f>
        <v/>
      </c>
      <c r="MO47" s="125" t="str">
        <f aca="false">IF(AND(ISNUMBER(MO46),ISNUMBER(MP46)),IF(AND(MO46&gt;=0,MP46&gt;=0),0.5*(MP46+MO46)*(MP45-MO45),""),"")</f>
        <v/>
      </c>
      <c r="MP47" s="125" t="str">
        <f aca="false">IF(AND(ISNUMBER(MP46),ISNUMBER(MQ46)),IF(AND(MP46&gt;=0,MQ46&gt;=0),0.5*(MQ46+MP46)*(MQ45-MP45),""),"")</f>
        <v/>
      </c>
      <c r="MQ47" s="125" t="str">
        <f aca="false">IF(AND(ISNUMBER(MQ46),ISNUMBER(MR46)),IF(AND(MQ46&gt;=0,MR46&gt;=0),0.5*(MR46+MQ46)*(MR45-MQ45),""),"")</f>
        <v/>
      </c>
      <c r="MR47" s="125" t="str">
        <f aca="false">IF(AND(ISNUMBER(MR46),ISNUMBER(MS46)),IF(AND(MR46&gt;=0,MS46&gt;=0),0.5*(MS46+MR46)*(MS45-MR45),""),"")</f>
        <v/>
      </c>
      <c r="MS47" s="125" t="str">
        <f aca="false">IF(AND(ISNUMBER(MS46),ISNUMBER(MT46)),IF(AND(MS46&gt;=0,MT46&gt;=0),0.5*(MT46+MS46)*(MT45-MS45),""),"")</f>
        <v/>
      </c>
      <c r="MT47" s="125" t="str">
        <f aca="false">IF(AND(ISNUMBER(MT46),ISNUMBER(MU46)),IF(AND(MT46&gt;=0,MU46&gt;=0),0.5*(MU46+MT46)*(MU45-MT45),""),"")</f>
        <v/>
      </c>
      <c r="MU47" s="125" t="str">
        <f aca="false">IF(AND(ISNUMBER(MU46),ISNUMBER(MV46)),IF(AND(MU46&gt;=0,MV46&gt;=0),0.5*(MV46+MU46)*(MV45-MU45),""),"")</f>
        <v/>
      </c>
      <c r="MV47" s="125" t="str">
        <f aca="false">IF(AND(ISNUMBER(MV46),ISNUMBER(MW46)),IF(AND(MV46&gt;=0,MW46&gt;=0),0.5*(MW46+MV46)*(MW45-MV45),""),"")</f>
        <v/>
      </c>
      <c r="MW47" s="125" t="str">
        <f aca="false">IF(AND(ISNUMBER(MW46),ISNUMBER(MX46)),IF(AND(MW46&gt;=0,MX46&gt;=0),0.5*(MX46+MW46)*(MX45-MW45),""),"")</f>
        <v/>
      </c>
      <c r="MX47" s="125" t="str">
        <f aca="false">IF(AND(ISNUMBER(MX46),ISNUMBER(MY46)),IF(AND(MX46&gt;=0,MY46&gt;=0),0.5*(MY46+MX46)*(MY45-MX45),""),"")</f>
        <v/>
      </c>
      <c r="MY47" s="125" t="str">
        <f aca="false">IF(AND(ISNUMBER(MY46),ISNUMBER(MZ46)),IF(AND(MY46&gt;=0,MZ46&gt;=0),0.5*(MZ46+MY46)*(MZ45-MY45),""),"")</f>
        <v/>
      </c>
      <c r="MZ47" s="125" t="str">
        <f aca="false">IF(AND(ISNUMBER(MZ46),ISNUMBER(NA46)),IF(AND(MZ46&gt;=0,NA46&gt;=0),0.5*(NA46+MZ46)*(NA45-MZ45),""),"")</f>
        <v/>
      </c>
      <c r="NA47" s="125" t="str">
        <f aca="false">IF(AND(ISNUMBER(NA46),ISNUMBER(NB46)),IF(AND(NA46&gt;=0,NB46&gt;=0),0.5*(NB46+NA46)*(NB45-NA45),""),"")</f>
        <v/>
      </c>
      <c r="NB47" s="125" t="str">
        <f aca="false">IF(AND(ISNUMBER(NB46),ISNUMBER(NC46)),IF(AND(NB46&gt;=0,NC46&gt;=0),0.5*(NC46+NB46)*(NC45-NB45),""),"")</f>
        <v/>
      </c>
      <c r="NC47" s="125" t="str">
        <f aca="false">IF(AND(ISNUMBER(NC46),ISNUMBER(ND46)),IF(AND(NC46&gt;=0,ND46&gt;=0),0.5*(ND46+NC46)*(ND45-NC45),""),"")</f>
        <v/>
      </c>
      <c r="ND47" s="125" t="str">
        <f aca="false">IF(AND(ISNUMBER(ND46),ISNUMBER(NE46)),IF(AND(ND46&gt;=0,NE46&gt;=0),0.5*(NE46+ND46)*(NE45-ND45),""),"")</f>
        <v/>
      </c>
      <c r="NE47" s="125" t="str">
        <f aca="false">IF(AND(ISNUMBER(NE46),ISNUMBER(NF46)),IF(AND(NE46&gt;=0,NF46&gt;=0),0.5*(NF46+NE46)*(NF45-NE45),""),"")</f>
        <v/>
      </c>
      <c r="NF47" s="125" t="str">
        <f aca="false">IF(AND(ISNUMBER(NF46),ISNUMBER(NG46)),IF(AND(NF46&gt;=0,NG46&gt;=0),0.5*(NG46+NF46)*(NG45-NF45),""),"")</f>
        <v/>
      </c>
      <c r="NG47" s="125" t="str">
        <f aca="false">IF(AND(ISNUMBER(NG46),ISNUMBER(NH46)),IF(AND(NG46&gt;=0,NH46&gt;=0),0.5*(NH46+NG46)*(NH45-NG45),""),"")</f>
        <v/>
      </c>
      <c r="NH47" s="125" t="str">
        <f aca="false">IF(AND(ISNUMBER(NH46),ISNUMBER(NI46)),IF(AND(NH46&gt;=0,NI46&gt;=0),0.5*(NI46+NH46)*(NI45-NH45),""),"")</f>
        <v/>
      </c>
      <c r="NI47" s="125" t="str">
        <f aca="false">IF(AND(ISNUMBER(NI46),ISNUMBER(NJ46)),IF(AND(NI46&gt;=0,NJ46&gt;=0),0.5*(NJ46+NI46)*(NJ45-NI45),""),"")</f>
        <v/>
      </c>
      <c r="NJ47" s="125" t="str">
        <f aca="false">IF(AND(ISNUMBER(NJ46),ISNUMBER(NK46)),IF(AND(NJ46&gt;=0,NK46&gt;=0),0.5*(NK46+NJ46)*(NK45-NJ45),""),"")</f>
        <v/>
      </c>
      <c r="NK47" s="125" t="str">
        <f aca="false">IF(AND(ISNUMBER(NK46),ISNUMBER(NL46)),IF(AND(NK46&gt;=0,NL46&gt;=0),0.5*(NL46+NK46)*(NL45-NK45),""),"")</f>
        <v/>
      </c>
      <c r="NL47" s="125" t="str">
        <f aca="false">IF(AND(ISNUMBER(NL46),ISNUMBER(NM46)),IF(AND(NL46&gt;=0,NM46&gt;=0),0.5*(NM46+NL46)*(NM45-NL45),""),"")</f>
        <v/>
      </c>
      <c r="NM47" s="125" t="str">
        <f aca="false">IF(AND(ISNUMBER(NM46),ISNUMBER(NN46)),IF(AND(NM46&gt;=0,NN46&gt;=0),0.5*(NN46+NM46)*(NN45-NM45),""),"")</f>
        <v/>
      </c>
      <c r="NN47" s="125" t="str">
        <f aca="false">IF(AND(ISNUMBER(NN46),ISNUMBER(NO46)),IF(AND(NN46&gt;=0,NO46&gt;=0),0.5*(NO46+NN46)*(NO45-NN45),""),"")</f>
        <v/>
      </c>
      <c r="NO47" s="125" t="str">
        <f aca="false">IF(AND(ISNUMBER(NO46),ISNUMBER(NP46)),IF(AND(NO46&gt;=0,NP46&gt;=0),0.5*(NP46+NO46)*(NP45-NO45),""),"")</f>
        <v/>
      </c>
      <c r="NP47" s="125" t="str">
        <f aca="false">IF(AND(ISNUMBER(NP46),ISNUMBER(NQ46)),IF(AND(NP46&gt;=0,NQ46&gt;=0),0.5*(NQ46+NP46)*(NQ45-NP45),""),"")</f>
        <v/>
      </c>
      <c r="NQ47" s="125" t="str">
        <f aca="false">IF(AND(ISNUMBER(NQ46),ISNUMBER(NR46)),IF(AND(NQ46&gt;=0,NR46&gt;=0),0.5*(NR46+NQ46)*(NR45-NQ45),""),"")</f>
        <v/>
      </c>
      <c r="NR47" s="125" t="str">
        <f aca="false">IF(AND(ISNUMBER(NR46),ISNUMBER(NS46)),IF(AND(NR46&gt;=0,NS46&gt;=0),0.5*(NS46+NR46)*(NS45-NR45),""),"")</f>
        <v/>
      </c>
      <c r="NS47" s="125" t="str">
        <f aca="false">IF(AND(ISNUMBER(NS46),ISNUMBER(NT46)),IF(AND(NS46&gt;=0,NT46&gt;=0),0.5*(NT46+NS46)*(NT45-NS45),""),"")</f>
        <v/>
      </c>
      <c r="NT47" s="125" t="str">
        <f aca="false">IF(AND(ISNUMBER(NT46),ISNUMBER(NU46)),IF(AND(NT46&gt;=0,NU46&gt;=0),0.5*(NU46+NT46)*(NU45-NT45),""),"")</f>
        <v/>
      </c>
      <c r="NU47" s="125" t="str">
        <f aca="false">IF(AND(ISNUMBER(NU46),ISNUMBER(NV46)),IF(AND(NU46&gt;=0,NV46&gt;=0),0.5*(NV46+NU46)*(NV45-NU45),""),"")</f>
        <v/>
      </c>
      <c r="NV47" s="125" t="str">
        <f aca="false">IF(AND(ISNUMBER(NV46),ISNUMBER(NW46)),IF(AND(NV46&gt;=0,NW46&gt;=0),0.5*(NW46+NV46)*(NW45-NV45),""),"")</f>
        <v/>
      </c>
      <c r="NW47" s="125" t="str">
        <f aca="false">IF(AND(ISNUMBER(NW46),ISNUMBER(NX46)),IF(AND(NW46&gt;=0,NX46&gt;=0),0.5*(NX46+NW46)*(NX45-NW45),""),"")</f>
        <v/>
      </c>
      <c r="NX47" s="166" t="s">
        <v>73</v>
      </c>
      <c r="NY47" s="125" t="n">
        <f aca="false">SUM(KV47:NW47)</f>
        <v>5906.32741071429</v>
      </c>
      <c r="NZ47" s="166" t="s">
        <v>74</v>
      </c>
      <c r="OA47" s="125" t="n">
        <f aca="false">-SUM(KV48:NW48)</f>
        <v>2565</v>
      </c>
      <c r="OC47" s="125" t="n">
        <f aca="false">IF(COUNTIF(NY$9:NY48,"&gt;0")=1,0.5,IF(COUNTIF(NY47:NY$1048576,"&gt;0")=1,0.5,IF(AND(OC43&gt;0,COUNTIF(NY47:NY$1048576,"&gt;0")&gt;1),1,0)))</f>
        <v>1</v>
      </c>
      <c r="OD47" s="125" t="n">
        <f aca="false">IF(COUNTIF(OA$9:OA48,"&gt;0")=1,0.5,IF(COUNTIF(OA47:OA$1048576,"&gt;0")=1,0.5,IF(AND(OD43&gt;0,COUNTIF(OA47:OA$1048576,"&gt;0")&gt;1),1,0)))</f>
        <v>1</v>
      </c>
    </row>
    <row r="48" customFormat="false" ht="20.1" hidden="false" customHeight="true" outlineLevel="0" collapsed="false">
      <c r="A48" s="199"/>
      <c r="B48" s="206"/>
      <c r="C48" s="188" t="str">
        <f aca="false">C44</f>
        <v>Level (m)</v>
      </c>
      <c r="D48" s="189" t="n">
        <v>-20</v>
      </c>
      <c r="E48" s="189" t="n">
        <v>0</v>
      </c>
      <c r="F48" s="189" t="n">
        <v>0</v>
      </c>
      <c r="G48" s="189" t="n">
        <v>-22.8</v>
      </c>
      <c r="H48" s="189"/>
      <c r="I48" s="189"/>
      <c r="J48" s="189"/>
      <c r="K48" s="189"/>
      <c r="L48" s="189"/>
      <c r="M48" s="189"/>
      <c r="N48" s="189"/>
      <c r="O48" s="190"/>
      <c r="P48" s="190"/>
      <c r="Q48" s="190"/>
      <c r="R48" s="190"/>
      <c r="S48" s="190"/>
      <c r="T48" s="190"/>
      <c r="U48" s="190"/>
      <c r="V48" s="190"/>
      <c r="W48" s="190"/>
      <c r="X48" s="190"/>
      <c r="Y48" s="190"/>
      <c r="Z48" s="190"/>
      <c r="AA48" s="190"/>
      <c r="AB48" s="190"/>
      <c r="AC48" s="190"/>
      <c r="AD48" s="190"/>
      <c r="AE48" s="190"/>
      <c r="AF48" s="190"/>
      <c r="AG48" s="191"/>
      <c r="AH48" s="208"/>
      <c r="AI48" s="186"/>
      <c r="AJ48" s="186"/>
      <c r="AK48" s="205"/>
      <c r="AL48" s="205"/>
      <c r="AM48" s="187" t="n">
        <f aca="false">MIN(D48:AG48)</f>
        <v>-22.8</v>
      </c>
      <c r="AN48" s="205" t="n">
        <f aca="false">MAX(D48:AG48)</f>
        <v>0</v>
      </c>
      <c r="AO48" s="205"/>
      <c r="CY48" s="125" t="n">
        <f aca="false">IF(ISNA(CY46),0,1)</f>
        <v>0</v>
      </c>
      <c r="CZ48" s="125" t="n">
        <f aca="false">IF(ISNA(CZ46),0,1)</f>
        <v>0</v>
      </c>
      <c r="DA48" s="125" t="n">
        <f aca="false">IF(ISNA(DA46),0,1)</f>
        <v>1</v>
      </c>
      <c r="DB48" s="125" t="n">
        <f aca="false">IF(ISNA(DB46),0,1)</f>
        <v>1</v>
      </c>
      <c r="DC48" s="125" t="n">
        <f aca="false">IF(ISNA(DC46),0,1)</f>
        <v>0</v>
      </c>
      <c r="DD48" s="125" t="n">
        <f aca="false">IF(ISNA(DD46),0,1)</f>
        <v>0</v>
      </c>
      <c r="DE48" s="125" t="n">
        <f aca="false">IF(ISNA(DE46),0,1)</f>
        <v>0</v>
      </c>
      <c r="DF48" s="125" t="n">
        <f aca="false">IF(ISNA(DF46),0,1)</f>
        <v>0</v>
      </c>
      <c r="DG48" s="125" t="n">
        <f aca="false">IF(ISNA(DG46),0,1)</f>
        <v>0</v>
      </c>
      <c r="DH48" s="125" t="n">
        <f aca="false">IF(ISNA(DH46),0,1)</f>
        <v>0</v>
      </c>
      <c r="DI48" s="125" t="n">
        <f aca="false">IF(ISNA(DI46),0,1)</f>
        <v>0</v>
      </c>
      <c r="DJ48" s="125" t="n">
        <f aca="false">IF(ISNA(DJ46),0,1)</f>
        <v>0</v>
      </c>
      <c r="DK48" s="125" t="n">
        <f aca="false">IF(ISNA(DK46),0,1)</f>
        <v>0</v>
      </c>
      <c r="DL48" s="125" t="n">
        <f aca="false">IF(ISNA(DL46),0,1)</f>
        <v>0</v>
      </c>
      <c r="DM48" s="125" t="n">
        <f aca="false">IF(ISNA(DM46),0,1)</f>
        <v>0</v>
      </c>
      <c r="DN48" s="125" t="n">
        <f aca="false">IF(ISNA(DN46),0,1)</f>
        <v>0</v>
      </c>
      <c r="DO48" s="125" t="n">
        <f aca="false">IF(ISNA(DO46),0,1)</f>
        <v>0</v>
      </c>
      <c r="DP48" s="125" t="n">
        <f aca="false">IF(ISNA(DP46),0,1)</f>
        <v>0</v>
      </c>
      <c r="DQ48" s="125" t="n">
        <f aca="false">IF(ISNA(DQ46),0,1)</f>
        <v>0</v>
      </c>
      <c r="DR48" s="125" t="n">
        <f aca="false">IF(ISNA(DR46),0,1)</f>
        <v>0</v>
      </c>
      <c r="DS48" s="125" t="n">
        <f aca="false">IF(ISNA(DS46),0,1)</f>
        <v>0</v>
      </c>
      <c r="DT48" s="125" t="n">
        <f aca="false">IF(ISNA(DT46),0,1)</f>
        <v>0</v>
      </c>
      <c r="DU48" s="125" t="n">
        <f aca="false">IF(ISNA(DU46),0,1)</f>
        <v>0</v>
      </c>
      <c r="DV48" s="125" t="n">
        <f aca="false">IF(ISNA(DV46),0,1)</f>
        <v>0</v>
      </c>
      <c r="DW48" s="125" t="n">
        <f aca="false">IF(ISNA(DW46),0,1)</f>
        <v>0</v>
      </c>
      <c r="DX48" s="125" t="n">
        <f aca="false">IF(ISNA(DX46),0,1)</f>
        <v>1</v>
      </c>
      <c r="DY48" s="125" t="n">
        <f aca="false">IF(ISNA(DY46),0,1)</f>
        <v>0</v>
      </c>
      <c r="DZ48" s="125" t="n">
        <f aca="false">IF(ISNA(DZ46),0,1)</f>
        <v>1</v>
      </c>
      <c r="EA48" s="125" t="n">
        <f aca="false">IF(ISNA(EA46),0,1)</f>
        <v>0</v>
      </c>
      <c r="EB48" s="125" t="n">
        <f aca="false">IF(ISNA(EB46),0,1)</f>
        <v>0</v>
      </c>
      <c r="EC48" s="125" t="n">
        <f aca="false">IF(ISNA(EC46),0,1)</f>
        <v>0</v>
      </c>
      <c r="ED48" s="125" t="n">
        <f aca="false">IF(ISNA(ED46),0,1)</f>
        <v>0</v>
      </c>
      <c r="EE48" s="125" t="n">
        <f aca="false">IF(ISNA(EE46),0,1)</f>
        <v>0</v>
      </c>
      <c r="EF48" s="125" t="n">
        <f aca="false">IF(ISNA(EF46),0,1)</f>
        <v>0</v>
      </c>
      <c r="EG48" s="125" t="n">
        <f aca="false">IF(ISNA(EG46),0,1)</f>
        <v>0</v>
      </c>
      <c r="EH48" s="125" t="n">
        <f aca="false">IF(ISNA(EH46),0,1)</f>
        <v>0</v>
      </c>
      <c r="EI48" s="125" t="n">
        <f aca="false">IF(ISNA(EI46),0,1)</f>
        <v>0</v>
      </c>
      <c r="EJ48" s="125" t="n">
        <f aca="false">IF(ISNA(EJ46),0,1)</f>
        <v>0</v>
      </c>
      <c r="EK48" s="125" t="n">
        <f aca="false">IF(ISNA(EK46),0,1)</f>
        <v>0</v>
      </c>
      <c r="EL48" s="125" t="n">
        <f aca="false">IF(ISNA(EL46),0,1)</f>
        <v>0</v>
      </c>
      <c r="EM48" s="125" t="n">
        <f aca="false">IF(ISNA(EM46),0,1)</f>
        <v>0</v>
      </c>
      <c r="EN48" s="125" t="n">
        <f aca="false">IF(ISNA(EN46),0,1)</f>
        <v>0</v>
      </c>
      <c r="EO48" s="125" t="n">
        <f aca="false">IF(ISNA(EO46),0,1)</f>
        <v>0</v>
      </c>
      <c r="EP48" s="125" t="n">
        <f aca="false">IF(ISNA(EP46),0,1)</f>
        <v>0</v>
      </c>
      <c r="EQ48" s="125" t="n">
        <f aca="false">IF(ISNA(EQ46),0,1)</f>
        <v>0</v>
      </c>
      <c r="ER48" s="125" t="n">
        <f aca="false">IF(ISNA(ER46),0,1)</f>
        <v>0</v>
      </c>
      <c r="ES48" s="125" t="n">
        <f aca="false">IF(ISNA(ES46),0,1)</f>
        <v>0</v>
      </c>
      <c r="ET48" s="125" t="n">
        <f aca="false">IF(ISNA(ET46),0,1)</f>
        <v>0</v>
      </c>
      <c r="EU48" s="125" t="n">
        <f aca="false">IF(ISNA(EU46),0,1)</f>
        <v>0</v>
      </c>
      <c r="EV48" s="125" t="n">
        <f aca="false">IF(ISNA(EV46),0,1)</f>
        <v>0</v>
      </c>
      <c r="EW48" s="125" t="n">
        <f aca="false">IF(ISNA(EW46),0,1)</f>
        <v>0</v>
      </c>
      <c r="EX48" s="125" t="n">
        <f aca="false">IF(ISNA(EX46),0,1)</f>
        <v>0</v>
      </c>
      <c r="EY48" s="125" t="n">
        <f aca="false">IF(ISNA(EY46),0,1)</f>
        <v>0</v>
      </c>
      <c r="EZ48" s="125" t="n">
        <f aca="false">IF(ISNA(EZ46),0,1)</f>
        <v>0</v>
      </c>
      <c r="FA48" s="125" t="n">
        <f aca="false">IF(ISNA(FA46),0,1)</f>
        <v>0</v>
      </c>
      <c r="FB48" s="125" t="n">
        <f aca="false">IF(ISNA(FB46),0,1)</f>
        <v>0</v>
      </c>
      <c r="FC48" s="125" t="n">
        <f aca="false">IF(ISNA(FC46),0,1)</f>
        <v>0</v>
      </c>
      <c r="FD48" s="125" t="n">
        <f aca="false">IF(ISNA(FD46),0,1)</f>
        <v>0</v>
      </c>
      <c r="FE48" s="125" t="n">
        <f aca="false">IF(ISNA(FE46),0,1)</f>
        <v>0</v>
      </c>
      <c r="FF48" s="125" t="n">
        <f aca="false">IF(ISNA(FF46),0,1)</f>
        <v>0</v>
      </c>
      <c r="FH48" s="125" t="n">
        <v>0</v>
      </c>
      <c r="FI48" s="125" t="n">
        <f aca="false">IF(ISNA(FI47),0,IF(ISNUMBER(FJ47),IF(AND(FI47&lt;&gt;0,FJ47&lt;&gt;0,SIGN(FI47)&lt;&gt;SIGN(FJ47)),1,0),0))</f>
        <v>0</v>
      </c>
      <c r="FJ48" s="125" t="n">
        <f aca="false">IF(ISNA(FJ47),0,IF(ISNUMBER(FK47),IF(AND(FJ47&lt;&gt;0,FK47&lt;&gt;0,SIGN(FJ47)&lt;&gt;SIGN(FK47)),1,0),0))</f>
        <v>0</v>
      </c>
      <c r="FK48" s="125" t="n">
        <f aca="false">IF(ISNA(FK47),0,IF(ISNUMBER(FL47),IF(AND(FK47&lt;&gt;0,FL47&lt;&gt;0,SIGN(FK47)&lt;&gt;SIGN(FL47)),1,0),0))</f>
        <v>0</v>
      </c>
      <c r="FL48" s="125" t="n">
        <f aca="false">IF(ISNA(FL47),0,IF(ISNUMBER(FM47),IF(AND(FL47&lt;&gt;0,FM47&lt;&gt;0,SIGN(FL47)&lt;&gt;SIGN(FM47)),1,0),0))</f>
        <v>0</v>
      </c>
      <c r="FM48" s="125" t="n">
        <f aca="false">IF(ISNA(FM47),0,IF(ISNUMBER(FN47),IF(AND(FM47&lt;&gt;0,FN47&lt;&gt;0,SIGN(FM47)&lt;&gt;SIGN(FN47)),1,0),0))</f>
        <v>0</v>
      </c>
      <c r="FN48" s="125" t="n">
        <f aca="false">IF(ISNA(FN47),0,IF(ISNUMBER(FO47),IF(AND(FN47&lt;&gt;0,FO47&lt;&gt;0,SIGN(FN47)&lt;&gt;SIGN(FO47)),1,0),0))</f>
        <v>0</v>
      </c>
      <c r="FO48" s="125" t="n">
        <f aca="false">IF(ISNA(FO47),0,IF(ISNUMBER(FP47),IF(AND(FO47&lt;&gt;0,FP47&lt;&gt;0,SIGN(FO47)&lt;&gt;SIGN(FP47)),1,0),0))</f>
        <v>0</v>
      </c>
      <c r="FP48" s="125" t="n">
        <f aca="false">IF(ISNA(FP47),0,IF(ISNUMBER(FQ47),IF(AND(FP47&lt;&gt;0,FQ47&lt;&gt;0,SIGN(FP47)&lt;&gt;SIGN(FQ47)),1,0),0))</f>
        <v>0</v>
      </c>
      <c r="FQ48" s="125" t="n">
        <f aca="false">IF(ISNA(FQ47),0,IF(ISNUMBER(FR47),IF(AND(FQ47&lt;&gt;0,FR47&lt;&gt;0,SIGN(FQ47)&lt;&gt;SIGN(FR47)),1,0),0))</f>
        <v>0</v>
      </c>
      <c r="FR48" s="125" t="n">
        <f aca="false">IF(ISNA(FR47),0,IF(ISNUMBER(FS47),IF(AND(FR47&lt;&gt;0,FS47&lt;&gt;0,SIGN(FR47)&lt;&gt;SIGN(FS47)),1,0),0))</f>
        <v>0</v>
      </c>
      <c r="FS48" s="125" t="n">
        <f aca="false">IF(ISNA(FS47),0,IF(ISNUMBER(FT47),IF(AND(FS47&lt;&gt;0,FT47&lt;&gt;0,SIGN(FS47)&lt;&gt;SIGN(FT47)),1,0),0))</f>
        <v>0</v>
      </c>
      <c r="FT48" s="125" t="n">
        <f aca="false">IF(ISNA(FT47),0,IF(ISNUMBER(FU47),IF(AND(FT47&lt;&gt;0,FU47&lt;&gt;0,SIGN(FT47)&lt;&gt;SIGN(FU47)),1,0),0))</f>
        <v>0</v>
      </c>
      <c r="FU48" s="125" t="n">
        <f aca="false">IF(ISNA(FU47),0,IF(ISNUMBER(FV47),IF(AND(FU47&lt;&gt;0,FV47&lt;&gt;0,SIGN(FU47)&lt;&gt;SIGN(FV47)),1,0),0))</f>
        <v>0</v>
      </c>
      <c r="FV48" s="125" t="n">
        <f aca="false">IF(ISNA(FV47),0,IF(ISNUMBER(FW47),IF(AND(FV47&lt;&gt;0,FW47&lt;&gt;0,SIGN(FV47)&lt;&gt;SIGN(FW47)),1,0),0))</f>
        <v>0</v>
      </c>
      <c r="FW48" s="125" t="n">
        <f aca="false">IF(ISNA(FW47),0,IF(ISNUMBER(FX47),IF(AND(FW47&lt;&gt;0,FX47&lt;&gt;0,SIGN(FW47)&lt;&gt;SIGN(FX47)),1,0),0))</f>
        <v>0</v>
      </c>
      <c r="FX48" s="125" t="n">
        <f aca="false">IF(ISNA(FX47),0,IF(ISNUMBER(FY47),IF(AND(FX47&lt;&gt;0,FY47&lt;&gt;0,SIGN(FX47)&lt;&gt;SIGN(FY47)),1,0),0))</f>
        <v>0</v>
      </c>
      <c r="FY48" s="125" t="n">
        <f aca="false">IF(ISNA(FY47),0,IF(ISNUMBER(FZ47),IF(AND(FY47&lt;&gt;0,FZ47&lt;&gt;0,SIGN(FY47)&lt;&gt;SIGN(FZ47)),1,0),0))</f>
        <v>0</v>
      </c>
      <c r="FZ48" s="125" t="n">
        <f aca="false">IF(ISNA(FZ47),0,IF(ISNUMBER(GA47),IF(AND(FZ47&lt;&gt;0,GA47&lt;&gt;0,SIGN(FZ47)&lt;&gt;SIGN(GA47)),1,0),0))</f>
        <v>0</v>
      </c>
      <c r="GA48" s="125" t="n">
        <f aca="false">IF(ISNA(GA47),0,IF(ISNUMBER(GB47),IF(AND(GA47&lt;&gt;0,GB47&lt;&gt;0,SIGN(GA47)&lt;&gt;SIGN(GB47)),1,0),0))</f>
        <v>0</v>
      </c>
      <c r="GB48" s="125" t="n">
        <f aca="false">IF(ISNA(GB47),0,IF(ISNUMBER(GC47),IF(AND(GB47&lt;&gt;0,GC47&lt;&gt;0,SIGN(GB47)&lt;&gt;SIGN(GC47)),1,0),0))</f>
        <v>0</v>
      </c>
      <c r="GC48" s="125" t="n">
        <f aca="false">IF(ISNA(GC47),0,IF(ISNUMBER(GD47),IF(AND(GC47&lt;&gt;0,GD47&lt;&gt;0,SIGN(GC47)&lt;&gt;SIGN(GD47)),1,0),0))</f>
        <v>0</v>
      </c>
      <c r="GD48" s="125" t="n">
        <f aca="false">IF(ISNA(GD47),0,IF(ISNUMBER(GE47),IF(AND(GD47&lt;&gt;0,GE47&lt;&gt;0,SIGN(GD47)&lt;&gt;SIGN(GE47)),1,0),0))</f>
        <v>0</v>
      </c>
      <c r="GE48" s="125" t="n">
        <f aca="false">IF(ISNA(GE47),0,IF(ISNUMBER(GF47),IF(AND(GE47&lt;&gt;0,GF47&lt;&gt;0,SIGN(GE47)&lt;&gt;SIGN(GF47)),1,0),0))</f>
        <v>0</v>
      </c>
      <c r="GF48" s="125" t="n">
        <f aca="false">IF(ISNA(GF47),0,IF(ISNUMBER(GG47),IF(AND(GF47&lt;&gt;0,GG47&lt;&gt;0,SIGN(GF47)&lt;&gt;SIGN(GG47)),1,0),0))</f>
        <v>0</v>
      </c>
      <c r="GG48" s="125" t="n">
        <f aca="false">IF(ISNA(GG47),0,IF(ISNUMBER(GH47),IF(AND(GG47&lt;&gt;0,GH47&lt;&gt;0,SIGN(GG47)&lt;&gt;SIGN(GH47)),1,0),0))</f>
        <v>0</v>
      </c>
      <c r="GH48" s="125" t="n">
        <f aca="false">IF(ISNA(GH47),0,IF(ISNUMBER(GI47),IF(AND(GH47&lt;&gt;0,GI47&lt;&gt;0,SIGN(GH47)&lt;&gt;SIGN(GI47)),1,0),0))</f>
        <v>0</v>
      </c>
      <c r="GI48" s="125" t="n">
        <f aca="false">IF(ISNA(GI47),0,IF(ISNUMBER(GJ47),IF(AND(GI47&lt;&gt;0,GJ47&lt;&gt;0,SIGN(GI47)&lt;&gt;SIGN(GJ47)),1,0),0))</f>
        <v>0</v>
      </c>
      <c r="GJ48" s="125" t="n">
        <f aca="false">IF(ISNA(GJ47),0,IF(ISNUMBER(GK47),IF(AND(GJ47&lt;&gt;0,GK47&lt;&gt;0,SIGN(GJ47)&lt;&gt;SIGN(GK47)),1,0),0))</f>
        <v>0</v>
      </c>
      <c r="GK48" s="125" t="n">
        <f aca="false">IF(ISNA(GK47),0,IF(ISNUMBER(GL47),IF(AND(GK47&lt;&gt;0,GL47&lt;&gt;0,SIGN(GK47)&lt;&gt;SIGN(GL47)),1,0),0))</f>
        <v>0</v>
      </c>
      <c r="GL48" s="125" t="n">
        <f aca="false">IF(ISNA(GL47),0,IF(ISNUMBER(GM47),IF(AND(GL47&lt;&gt;0,GM47&lt;&gt;0,SIGN(GL47)&lt;&gt;SIGN(GM47)),1,0),0))</f>
        <v>0</v>
      </c>
      <c r="GM48" s="125" t="n">
        <f aca="false">IF(ISNA(GM47),0,IF(ISNUMBER(GN47),IF(AND(GM47&lt;&gt;0,GN47&lt;&gt;0,SIGN(GM47)&lt;&gt;SIGN(GN47)),1,0),0))</f>
        <v>0</v>
      </c>
      <c r="GN48" s="125" t="n">
        <f aca="false">IF(ISNA(GN47),0,IF(ISNUMBER(GO47),IF(AND(GN47&lt;&gt;0,GO47&lt;&gt;0,SIGN(GN47)&lt;&gt;SIGN(GO47)),1,0),0))</f>
        <v>0</v>
      </c>
      <c r="GO48" s="125" t="n">
        <f aca="false">IF(ISNA(GO47),0,IF(ISNUMBER(GP47),IF(AND(GO47&lt;&gt;0,GP47&lt;&gt;0,SIGN(GO47)&lt;&gt;SIGN(GP47)),1,0),0))</f>
        <v>0</v>
      </c>
      <c r="GP48" s="125" t="n">
        <f aca="false">IF(ISNA(GP47),0,IF(ISNUMBER(GQ47),IF(AND(GP47&lt;&gt;0,GQ47&lt;&gt;0,SIGN(GP47)&lt;&gt;SIGN(GQ47)),1,0),0))</f>
        <v>0</v>
      </c>
      <c r="GQ48" s="125" t="n">
        <f aca="false">IF(ISNA(GQ47),0,IF(ISNUMBER(GR47),IF(AND(GQ47&lt;&gt;0,GR47&lt;&gt;0,SIGN(GQ47)&lt;&gt;SIGN(GR47)),1,0),0))</f>
        <v>0</v>
      </c>
      <c r="GR48" s="125" t="n">
        <f aca="false">IF(ISNA(GR47),0,IF(ISNUMBER(GS47),IF(AND(GR47&lt;&gt;0,GS47&lt;&gt;0,SIGN(GR47)&lt;&gt;SIGN(GS47)),1,0),0))</f>
        <v>0</v>
      </c>
      <c r="GS48" s="125" t="n">
        <f aca="false">IF(ISNA(GS47),0,IF(ISNUMBER(GT47),IF(AND(GS47&lt;&gt;0,GT47&lt;&gt;0,SIGN(GS47)&lt;&gt;SIGN(GT47)),1,0),0))</f>
        <v>0</v>
      </c>
      <c r="GT48" s="125" t="n">
        <f aca="false">IF(ISNA(GT47),0,IF(ISNUMBER(GU47),IF(AND(GT47&lt;&gt;0,GU47&lt;&gt;0,SIGN(GT47)&lt;&gt;SIGN(GU47)),1,0),0))</f>
        <v>0</v>
      </c>
      <c r="GU48" s="125" t="n">
        <f aca="false">IF(ISNA(GU47),0,IF(ISNUMBER(GV47),IF(AND(GU47&lt;&gt;0,GV47&lt;&gt;0,SIGN(GU47)&lt;&gt;SIGN(GV47)),1,0),0))</f>
        <v>0</v>
      </c>
      <c r="GV48" s="125" t="n">
        <f aca="false">IF(ISNA(GV47),0,IF(ISNUMBER(GW47),IF(AND(GV47&lt;&gt;0,GW47&lt;&gt;0,SIGN(GV47)&lt;&gt;SIGN(GW47)),1,0),0))</f>
        <v>0</v>
      </c>
      <c r="GW48" s="125" t="n">
        <f aca="false">IF(ISNA(GW47),0,IF(ISNUMBER(GX47),IF(AND(GW47&lt;&gt;0,GX47&lt;&gt;0,SIGN(GW47)&lt;&gt;SIGN(GX47)),1,0),0))</f>
        <v>0</v>
      </c>
      <c r="GX48" s="125" t="n">
        <f aca="false">IF(ISNA(GX47),0,IF(ISNUMBER(GY47),IF(AND(GX47&lt;&gt;0,GY47&lt;&gt;0,SIGN(GX47)&lt;&gt;SIGN(GY47)),1,0),0))</f>
        <v>0</v>
      </c>
      <c r="GY48" s="125" t="n">
        <f aca="false">IF(ISNA(GY47),0,IF(ISNUMBER(GZ47),IF(AND(GY47&lt;&gt;0,GZ47&lt;&gt;0,SIGN(GY47)&lt;&gt;SIGN(GZ47)),1,0),0))</f>
        <v>0</v>
      </c>
      <c r="GZ48" s="125" t="n">
        <f aca="false">IF(ISNA(GZ47),0,IF(ISNUMBER(HA47),IF(AND(GZ47&lt;&gt;0,HA47&lt;&gt;0,SIGN(GZ47)&lt;&gt;SIGN(HA47)),1,0),0))</f>
        <v>0</v>
      </c>
      <c r="HA48" s="125" t="n">
        <f aca="false">IF(ISNA(HA47),0,IF(ISNUMBER(HB47),IF(AND(HA47&lt;&gt;0,HB47&lt;&gt;0,SIGN(HA47)&lt;&gt;SIGN(HB47)),1,0),0))</f>
        <v>0</v>
      </c>
      <c r="HB48" s="125" t="n">
        <f aca="false">IF(ISNA(HB47),0,IF(ISNUMBER(HC47),IF(AND(HB47&lt;&gt;0,HC47&lt;&gt;0,SIGN(HB47)&lt;&gt;SIGN(HC47)),1,0),0))</f>
        <v>0</v>
      </c>
      <c r="HC48" s="125" t="n">
        <f aca="false">IF(ISNA(HC47),0,IF(ISNUMBER(HD47),IF(AND(HC47&lt;&gt;0,HD47&lt;&gt;0,SIGN(HC47)&lt;&gt;SIGN(HD47)),1,0),0))</f>
        <v>0</v>
      </c>
      <c r="HD48" s="125" t="n">
        <f aca="false">IF(ISNA(HD47),0,IF(ISNUMBER(HE47),IF(AND(HD47&lt;&gt;0,HE47&lt;&gt;0,SIGN(HD47)&lt;&gt;SIGN(HE47)),1,0),0))</f>
        <v>0</v>
      </c>
      <c r="HE48" s="125" t="n">
        <f aca="false">IF(ISNA(HE47),0,IF(ISNUMBER(HF47),IF(AND(HE47&lt;&gt;0,HF47&lt;&gt;0,SIGN(HE47)&lt;&gt;SIGN(HF47)),1,0),0))</f>
        <v>0</v>
      </c>
      <c r="HF48" s="125" t="n">
        <f aca="false">IF(ISNA(HF47),0,IF(ISNUMBER(HG47),IF(AND(HF47&lt;&gt;0,HG47&lt;&gt;0,SIGN(HF47)&lt;&gt;SIGN(HG47)),1,0),0))</f>
        <v>0</v>
      </c>
      <c r="HG48" s="125" t="n">
        <f aca="false">IF(ISNA(HG47),0,IF(ISNUMBER(HH47),IF(AND(HG47&lt;&gt;0,HH47&lt;&gt;0,SIGN(HG47)&lt;&gt;SIGN(HH47)),1,0),0))</f>
        <v>0</v>
      </c>
      <c r="HH48" s="125" t="n">
        <f aca="false">IF(ISNA(HH47),0,IF(ISNUMBER(HI47),IF(AND(HH47&lt;&gt;0,HI47&lt;&gt;0,SIGN(HH47)&lt;&gt;SIGN(HI47)),1,0),0))</f>
        <v>0</v>
      </c>
      <c r="HI48" s="125" t="n">
        <f aca="false">IF(ISNA(HI47),0,IF(ISNUMBER(HJ47),IF(AND(HI47&lt;&gt;0,HJ47&lt;&gt;0,SIGN(HI47)&lt;&gt;SIGN(HJ47)),1,0),0))</f>
        <v>0</v>
      </c>
      <c r="HJ48" s="125" t="n">
        <f aca="false">IF(ISNA(HJ47),0,IF(ISNUMBER(HK47),IF(AND(HJ47&lt;&gt;0,HK47&lt;&gt;0,SIGN(HJ47)&lt;&gt;SIGN(HK47)),1,0),0))</f>
        <v>0</v>
      </c>
      <c r="HK48" s="125" t="n">
        <f aca="false">IF(ISNA(HK47),0,IF(ISNUMBER(HL47),IF(AND(HK47&lt;&gt;0,HL47&lt;&gt;0,SIGN(HK47)&lt;&gt;SIGN(HL47)),1,0),0))</f>
        <v>0</v>
      </c>
      <c r="HL48" s="125" t="n">
        <f aca="false">IF(ISNA(HL47),0,IF(ISNUMBER(HM47),IF(AND(HL47&lt;&gt;0,HM47&lt;&gt;0,SIGN(HL47)&lt;&gt;SIGN(HM47)),1,0),0))</f>
        <v>0</v>
      </c>
      <c r="HM48" s="125" t="n">
        <f aca="false">IF(ISNA(HM47),0,IF(ISNUMBER(HN47),IF(AND(HM47&lt;&gt;0,HN47&lt;&gt;0,SIGN(HM47)&lt;&gt;SIGN(HN47)),1,0),0))</f>
        <v>0</v>
      </c>
      <c r="HN48" s="125" t="n">
        <f aca="false">IF(ISNA(HN47),0,IF(ISNUMBER(HO47),IF(AND(HN47&lt;&gt;0,HO47&lt;&gt;0,SIGN(HN47)&lt;&gt;SIGN(HO47)),1,0),0))</f>
        <v>0</v>
      </c>
      <c r="HO48" s="125" t="n">
        <f aca="false">IF(ISNA(HO47),0,IF(ISNUMBER(HP47),IF(AND(HO47&lt;&gt;0,HP47&lt;&gt;0,SIGN(HO47)&lt;&gt;SIGN(HP47)),1,0),0))</f>
        <v>0</v>
      </c>
      <c r="HP48" s="125" t="n">
        <f aca="false">IF(ISNA(HP47),0,IF(ISNUMBER(HQ47),IF(AND(HP47&lt;&gt;0,HQ47&lt;&gt;0,SIGN(HP47)&lt;&gt;SIGN(HQ47)),1,0),0))</f>
        <v>0</v>
      </c>
      <c r="HR48" s="125" t="n">
        <f aca="false">IF(FH48=0,INDEX($FI45:$HP45,1,HR45),HQ48+(INDEX($FI45:$HP45,1,HS45)-HQ48)*(HR46-HQ46)/(HS46-HQ46))</f>
        <v>-17</v>
      </c>
      <c r="HS48" s="125" t="n">
        <f aca="false">IF(FI48=0,INDEX($FI45:$HP45,1,HS45),HR48+(INDEX($FI45:$HP45,1,HT45)-HR48)*(HS46-HR46)/(HT46-HR46))</f>
        <v>-20</v>
      </c>
      <c r="HT48" s="125" t="n">
        <f aca="false">IF(FJ48=0,INDEX($FI45:$HP45,1,HT45),HS48+(INDEX($FI45:$HP45,1,HU45)-HS48)*(HT46-HS46)/(HU46-HS46))</f>
        <v>-20.0357142857143</v>
      </c>
      <c r="HU48" s="125" t="n">
        <f aca="false">IF(FK48=0,INDEX($FI45:$HP45,1,HU45),HT48+(INDEX($FI45:$HP45,1,HV45)-HT48)*(HU46-HT46)/(HV46-HT46))</f>
        <v>-23.6071428571429</v>
      </c>
      <c r="HV48" s="125" t="n">
        <f aca="false">IF(FL48=0,INDEX($FI45:$HP45,1,HV45),HU48+(INDEX($FI45:$HP45,1,HW45)-HU48)*(HV46-HU46)/(HW46-HU46))</f>
        <v>-25</v>
      </c>
      <c r="HW48" s="125" t="n">
        <f aca="false">IF(FM48=0,INDEX($FI45:$HP45,1,HW45),HV48+(INDEX($FI45:$HP45,1,HX45)-HV48)*(HW46-HV46)/(HX46-HV46))</f>
        <v>-25</v>
      </c>
      <c r="HX48" s="125" t="n">
        <f aca="false">IF(FN48=0,INDEX($FI45:$HP45,1,HX45),HW48+(INDEX($FI45:$HP45,1,HY45)-HW48)*(HX46-HW46)/(HY46-HW46))</f>
        <v>-20</v>
      </c>
      <c r="HY48" s="125" t="n">
        <f aca="false">IF(FO48=0,INDEX($FI45:$HP45,1,HY45),HX48+(INDEX($FI45:$HP45,1,HZ45)-HX48)*(HY46-HX46)/(HZ46-HX46))</f>
        <v>-15</v>
      </c>
      <c r="HZ48" s="125" t="n">
        <f aca="false">IF(FP48=0,INDEX($FI45:$HP45,1,HZ45),HY48+(INDEX($FI45:$HP45,1,IA45)-HY48)*(HZ46-HY46)/(IA46-HY46))</f>
        <v>-10</v>
      </c>
      <c r="IA48" s="125" t="n">
        <f aca="false">IF(FQ48=0,INDEX($FI45:$HP45,1,IA45),HZ48+(INDEX($FI45:$HP45,1,IB45)-HZ48)*(IA46-HZ46)/(IB46-HZ46))</f>
        <v>-5</v>
      </c>
      <c r="IB48" s="125" t="n">
        <f aca="false">IF(FR48=0,INDEX($FI45:$HP45,1,IB45),IA48+(INDEX($FI45:$HP45,1,IC45)-IA48)*(IB46-IA46)/(IC46-IA46))</f>
        <v>0</v>
      </c>
      <c r="IC48" s="125" t="n">
        <f aca="false">IF(FS48=0,INDEX($FI45:$HP45,1,IC45),IB48+(INDEX($FI45:$HP45,1,ID45)-IB48)*(IC46-IB46)/(ID46-IB46))</f>
        <v>5</v>
      </c>
      <c r="ID48" s="125" t="n">
        <f aca="false">IF(FT48=0,INDEX($FI45:$HP45,1,ID45),IC48+(INDEX($FI45:$HP45,1,IE45)-IC48)*(ID46-IC46)/(IE46-IC46))</f>
        <v>10</v>
      </c>
      <c r="IE48" s="125" t="n">
        <f aca="false">IF(FU48=0,INDEX($FI45:$HP45,1,IE45),ID48+(INDEX($FI45:$HP45,1,IF45)-ID48)*(IE46-ID46)/(IF46-ID46))</f>
        <v>15</v>
      </c>
      <c r="IF48" s="125" t="n">
        <f aca="false">IF(FV48=0,INDEX($FI45:$HP45,1,IF45),IE48+(INDEX($FI45:$HP45,1,IG45)-IE48)*(IF46-IE46)/(IG46-IE46))</f>
        <v>20</v>
      </c>
      <c r="IG48" s="125" t="n">
        <f aca="false">IF(FW48=0,INDEX($FI45:$HP45,1,IG45),IF48+(INDEX($FI45:$HP45,1,IH45)-IF48)*(IG46-IF46)/(IH46-IF46))</f>
        <v>20</v>
      </c>
      <c r="IH48" s="125" t="n">
        <f aca="false">IF(FX48=0,INDEX($FI45:$HP45,1,IH45),IG48+(INDEX($FI45:$HP45,1,II45)-IG48)*(IH46-IG46)/(II46-IG46))</f>
        <v>15</v>
      </c>
      <c r="II48" s="125" t="n">
        <f aca="false">IF(FY48=0,INDEX($FI45:$HP45,1,II45),IH48+(INDEX($FI45:$HP45,1,IJ45)-IH48)*(II46-IH46)/(IJ46-IH46))</f>
        <v>10</v>
      </c>
      <c r="IJ48" s="125" t="n">
        <f aca="false">IF(FZ48=0,INDEX($FI45:$HP45,1,IJ45),II48+(INDEX($FI45:$HP45,1,IK45)-II48)*(IJ46-II46)/(IK46-II46))</f>
        <v>5</v>
      </c>
      <c r="IK48" s="125" t="n">
        <f aca="false">IF(GA48=0,INDEX($FI45:$HP45,1,IK45),IJ48+(INDEX($FI45:$HP45,1,IL45)-IJ48)*(IK46-IJ46)/(IL46-IJ46))</f>
        <v>0</v>
      </c>
      <c r="IL48" s="125" t="n">
        <f aca="false">IF(GB48=0,INDEX($FI45:$HP45,1,IL45),IK48+(INDEX($FI45:$HP45,1,IM45)-IK48)*(IL46-IK46)/(IM46-IK46))</f>
        <v>-5</v>
      </c>
      <c r="IM48" s="125" t="n">
        <f aca="false">IF(GC48=0,INDEX($FI45:$HP45,1,IM45),IL48+(INDEX($FI45:$HP45,1,IN45)-IL48)*(IM46-IL46)/(IN46-IL46))</f>
        <v>-10</v>
      </c>
      <c r="IN48" s="125" t="n">
        <f aca="false">IF(GD48=0,INDEX($FI45:$HP45,1,IN45),IM48+(INDEX($FI45:$HP45,1,IO45)-IM48)*(IN46-IM46)/(IO46-IM46))</f>
        <v>-15</v>
      </c>
      <c r="IO48" s="125" t="n">
        <f aca="false">IF(GE48=0,INDEX($FI45:$HP45,1,IO45),IN48+(INDEX($FI45:$HP45,1,IP45)-IN48)*(IO46-IN46)/(IP46-IN46))</f>
        <v>-20</v>
      </c>
      <c r="IP48" s="125" t="n">
        <f aca="false">IF(GF48=0,INDEX($FI45:$HP45,1,IP45),IO48+(INDEX($FI45:$HP45,1,IQ45)-IO48)*(IP46-IO46)/(IQ46-IO46))</f>
        <v>-25</v>
      </c>
      <c r="IQ48" s="125" t="n">
        <f aca="false">IF(GG48=0,INDEX($FI45:$HP45,1,IQ45),IP48+(INDEX($FI45:$HP45,1,IR45)-IP48)*(IQ46-IP46)/(IR46-IP46))</f>
        <v>-25</v>
      </c>
      <c r="IR48" s="125" t="n">
        <f aca="false">IF(GH48=0,INDEX($FI45:$HP45,1,IR45),IQ48+(INDEX($FI45:$HP45,1,IS45)-IQ48)*(IR46-IQ46)/(IS46-IQ46))</f>
        <v>-25</v>
      </c>
      <c r="IS48" s="125" t="n">
        <f aca="false">IF(GI48=0,INDEX($FI45:$HP45,1,IS45),IR48+(INDEX($FI45:$HP45,1,IT45)-IR48)*(IS46-IR46)/(IT46-IR46))</f>
        <v>-24.2767857142857</v>
      </c>
      <c r="IT48" s="125" t="n">
        <f aca="false">IF(GJ48=0,INDEX($FI45:$HP45,1,IT45),IS48+(INDEX($FI45:$HP45,1,IU45)-IS48)*(IT46-IS46)/(IU46-IS46))</f>
        <v>-20</v>
      </c>
      <c r="IU48" s="125" t="e">
        <f aca="false">IF(GK48=0,INDEX($FI45:$HP45,1,IU45),IT48+(INDEX($FI45:$HP45,1,IV45)-IT48)*(IU46-IT46)/(IV46-IT46))</f>
        <v>#N/A</v>
      </c>
      <c r="IV48" s="125" t="e">
        <f aca="false">IF(GL48=0,INDEX($FI45:$HP45,1,IV45),IU48+(INDEX($FI45:$HP45,1,IW45)-IU48)*(IV46-IU46)/(IW46-IU46))</f>
        <v>#N/A</v>
      </c>
      <c r="IW48" s="125" t="e">
        <f aca="false">IF(GM48=0,INDEX($FI45:$HP45,1,IW45),IV48+(INDEX($FI45:$HP45,1,IX45)-IV48)*(IW46-IV46)/(IX46-IV46))</f>
        <v>#N/A</v>
      </c>
      <c r="IX48" s="125" t="e">
        <f aca="false">IF(GN48=0,INDEX($FI45:$HP45,1,IX45),IW48+(INDEX($FI45:$HP45,1,IY45)-IW48)*(IX46-IW46)/(IY46-IW46))</f>
        <v>#N/A</v>
      </c>
      <c r="IY48" s="125" t="e">
        <f aca="false">IF(GO48=0,INDEX($FI45:$HP45,1,IY45),IX48+(INDEX($FI45:$HP45,1,IZ45)-IX48)*(IY46-IX46)/(IZ46-IX46))</f>
        <v>#N/A</v>
      </c>
      <c r="IZ48" s="125" t="e">
        <f aca="false">IF(GP48=0,INDEX($FI45:$HP45,1,IZ45),IY48+(INDEX($FI45:$HP45,1,JA45)-IY48)*(IZ46-IY46)/(JA46-IY46))</f>
        <v>#N/A</v>
      </c>
      <c r="JA48" s="125" t="e">
        <f aca="false">IF(GQ48=0,INDEX($FI45:$HP45,1,JA45),IZ48+(INDEX($FI45:$HP45,1,JB45)-IZ48)*(JA46-IZ46)/(JB46-IZ46))</f>
        <v>#N/A</v>
      </c>
      <c r="JB48" s="125" t="e">
        <f aca="false">IF(GR48=0,INDEX($FI45:$HP45,1,JB45),JA48+(INDEX($FI45:$HP45,1,JC45)-JA48)*(JB46-JA46)/(JC46-JA46))</f>
        <v>#N/A</v>
      </c>
      <c r="JC48" s="125" t="e">
        <f aca="false">IF(GS48=0,INDEX($FI45:$HP45,1,JC45),JB48+(INDEX($FI45:$HP45,1,JD45)-JB48)*(JC46-JB46)/(JD46-JB46))</f>
        <v>#N/A</v>
      </c>
      <c r="JD48" s="125" t="e">
        <f aca="false">IF(GT48=0,INDEX($FI45:$HP45,1,JD45),JC48+(INDEX($FI45:$HP45,1,JE45)-JC48)*(JD46-JC46)/(JE46-JC46))</f>
        <v>#N/A</v>
      </c>
      <c r="JE48" s="125" t="e">
        <f aca="false">IF(GU48=0,INDEX($FI45:$HP45,1,JE45),JD48+(INDEX($FI45:$HP45,1,JF45)-JD48)*(JE46-JD46)/(JF46-JD46))</f>
        <v>#N/A</v>
      </c>
      <c r="JF48" s="125" t="e">
        <f aca="false">IF(GV48=0,INDEX($FI45:$HP45,1,JF45),JE48+(INDEX($FI45:$HP45,1,JG45)-JE48)*(JF46-JE46)/(JG46-JE46))</f>
        <v>#N/A</v>
      </c>
      <c r="JG48" s="125" t="e">
        <f aca="false">IF(GW48=0,INDEX($FI45:$HP45,1,JG45),JF48+(INDEX($FI45:$HP45,1,JH45)-JF48)*(JG46-JF46)/(JH46-JF46))</f>
        <v>#N/A</v>
      </c>
      <c r="JH48" s="125" t="e">
        <f aca="false">IF(GX48=0,INDEX($FI45:$HP45,1,JH45),JG48+(INDEX($FI45:$HP45,1,JI45)-JG48)*(JH46-JG46)/(JI46-JG46))</f>
        <v>#N/A</v>
      </c>
      <c r="JI48" s="125" t="e">
        <f aca="false">IF(GY48=0,INDEX($FI45:$HP45,1,JI45),JH48+(INDEX($FI45:$HP45,1,JJ45)-JH48)*(JI46-JH46)/(JJ46-JH46))</f>
        <v>#N/A</v>
      </c>
      <c r="JJ48" s="125" t="e">
        <f aca="false">IF(GZ48=0,INDEX($FI45:$HP45,1,JJ45),JI48+(INDEX($FI45:$HP45,1,JK45)-JI48)*(JJ46-JI46)/(JK46-JI46))</f>
        <v>#N/A</v>
      </c>
      <c r="JK48" s="125" t="e">
        <f aca="false">IF(HA48=0,INDEX($FI45:$HP45,1,JK45),JJ48+(INDEX($FI45:$HP45,1,JL45)-JJ48)*(JK46-JJ46)/(JL46-JJ46))</f>
        <v>#N/A</v>
      </c>
      <c r="JL48" s="125" t="e">
        <f aca="false">IF(HB48=0,INDEX($FI45:$HP45,1,JL45),JK48+(INDEX($FI45:$HP45,1,JM45)-JK48)*(JL46-JK46)/(JM46-JK46))</f>
        <v>#N/A</v>
      </c>
      <c r="JM48" s="125" t="e">
        <f aca="false">IF(HC48=0,INDEX($FI45:$HP45,1,JM45),JL48+(INDEX($FI45:$HP45,1,JN45)-JL48)*(JM46-JL46)/(JN46-JL46))</f>
        <v>#N/A</v>
      </c>
      <c r="JN48" s="125" t="e">
        <f aca="false">IF(HD48=0,INDEX($FI45:$HP45,1,JN45),JM48+(INDEX($FI45:$HP45,1,JO45)-JM48)*(JN46-JM46)/(JO46-JM46))</f>
        <v>#N/A</v>
      </c>
      <c r="JO48" s="125" t="e">
        <f aca="false">IF(HE48=0,INDEX($FI45:$HP45,1,JO45),JN48+(INDEX($FI45:$HP45,1,JP45)-JN48)*(JO46-JN46)/(JP46-JN46))</f>
        <v>#N/A</v>
      </c>
      <c r="JP48" s="125" t="e">
        <f aca="false">IF(HF48=0,INDEX($FI45:$HP45,1,JP45),JO48+(INDEX($FI45:$HP45,1,JQ45)-JO48)*(JP46-JO46)/(JQ46-JO46))</f>
        <v>#N/A</v>
      </c>
      <c r="JQ48" s="125" t="e">
        <f aca="false">IF(HG48=0,INDEX($FI45:$HP45,1,JQ45),JP48+(INDEX($FI45:$HP45,1,JR45)-JP48)*(JQ46-JP46)/(JR46-JP46))</f>
        <v>#N/A</v>
      </c>
      <c r="JR48" s="125" t="e">
        <f aca="false">IF(HH48=0,INDEX($FI45:$HP45,1,JR45),JQ48+(INDEX($FI45:$HP45,1,JS45)-JQ48)*(JR46-JQ46)/(JS46-JQ46))</f>
        <v>#N/A</v>
      </c>
      <c r="JS48" s="125" t="e">
        <f aca="false">IF(HI48=0,INDEX($FI45:$HP45,1,JS45),JR48+(INDEX($FI45:$HP45,1,JT45)-JR48)*(JS46-JR46)/(JT46-JR46))</f>
        <v>#N/A</v>
      </c>
      <c r="JT48" s="125" t="e">
        <f aca="false">IF(HJ48=0,INDEX($FI45:$HP45,1,JT45),JS48+(INDEX($FI45:$HP45,1,JU45)-JS48)*(JT46-JS46)/(JU46-JS46))</f>
        <v>#N/A</v>
      </c>
      <c r="JU48" s="125" t="e">
        <f aca="false">IF(HK48=0,INDEX($FI45:$HP45,1,JU45),JT48+(INDEX($FI45:$HP45,1,JV45)-JT48)*(JU46-JT46)/(JV46-JT46))</f>
        <v>#N/A</v>
      </c>
      <c r="JV48" s="125" t="e">
        <f aca="false">IF(HL48=0,INDEX($FI45:$HP45,1,JV45),JU48+(INDEX($FI45:$HP45,1,JW45)-JU48)*(JV46-JU46)/(JW46-JU46))</f>
        <v>#N/A</v>
      </c>
      <c r="JW48" s="125" t="e">
        <f aca="false">IF(HM48=0,INDEX($FI45:$HP45,1,JW45),JV48+(INDEX($FI45:$HP45,1,JX45)-JV48)*(JW46-JV46)/(JX46-JV46))</f>
        <v>#N/A</v>
      </c>
      <c r="JX48" s="125" t="e">
        <f aca="false">IF(HN48=0,INDEX($FI45:$HP45,1,JX45),JW48+(INDEX($FI45:$HP45,1,JY45)-JW48)*(JX46-JW46)/(JY46-JW46))</f>
        <v>#N/A</v>
      </c>
      <c r="JY48" s="125" t="e">
        <f aca="false">IF(HO48=0,INDEX($FI45:$HP45,1,JY45),JX48+(INDEX($FI45:$HP45,1,JZ45)-JX48)*(JY46-JX46)/(JZ46-JX46))</f>
        <v>#N/A</v>
      </c>
      <c r="JZ48" s="125" t="e">
        <f aca="false">IF(ISNUMBER(INDEX($FI45:$HP45,1,JZ45)),INDEX($FI45:$HP45,1,JZ45),NA())</f>
        <v>#N/A</v>
      </c>
      <c r="KA48" s="125" t="e">
        <f aca="false">IF(ISNUMBER(INDEX($FI45:$HP45,1,KA45)),INDEX($FI45:$HP45,1,KA45),NA())</f>
        <v>#N/A</v>
      </c>
      <c r="KB48" s="125" t="e">
        <f aca="false">IF(ISNUMBER(INDEX($FI45:$HP45,1,KB45)),INDEX($FI45:$HP45,1,KB45),NA())</f>
        <v>#N/A</v>
      </c>
      <c r="KC48" s="125" t="e">
        <f aca="false">IF(ISNUMBER(INDEX($FI45:$HP45,1,KC45)),INDEX($FI45:$HP45,1,KC45),NA())</f>
        <v>#N/A</v>
      </c>
      <c r="KD48" s="125" t="e">
        <f aca="false">IF(ISNUMBER(INDEX($FI45:$HP45,1,KD45)),INDEX($FI45:$HP45,1,KD45),NA())</f>
        <v>#N/A</v>
      </c>
      <c r="KE48" s="125" t="e">
        <f aca="false">IF(ISNUMBER(INDEX($FI45:$HP45,1,KE45)),INDEX($FI45:$HP45,1,KE45),NA())</f>
        <v>#N/A</v>
      </c>
      <c r="KF48" s="125" t="e">
        <f aca="false">IF(ISNUMBER(INDEX($FI45:$HP45,1,KF45)),INDEX($FI45:$HP45,1,KF45),NA())</f>
        <v>#N/A</v>
      </c>
      <c r="KG48" s="125" t="e">
        <f aca="false">IF(ISNUMBER(INDEX($FI45:$HP45,1,KG45)),INDEX($FI45:$HP45,1,KG45),NA())</f>
        <v>#N/A</v>
      </c>
      <c r="KH48" s="125" t="e">
        <f aca="false">IF(ISNUMBER(INDEX($FI45:$HP45,1,KH45)),INDEX($FI45:$HP45,1,KH45),NA())</f>
        <v>#N/A</v>
      </c>
      <c r="KI48" s="125" t="e">
        <f aca="false">IF(ISNUMBER(INDEX($FI45:$HP45,1,KI45)),INDEX($FI45:$HP45,1,KI45),NA())</f>
        <v>#N/A</v>
      </c>
      <c r="KJ48" s="125" t="e">
        <f aca="false">IF(ISNUMBER(INDEX($FI45:$HP45,1,KJ45)),INDEX($FI45:$HP45,1,KJ45),NA())</f>
        <v>#N/A</v>
      </c>
      <c r="KK48" s="125" t="e">
        <f aca="false">IF(ISNUMBER(INDEX($FI45:$HP45,1,KK45)),INDEX($FI45:$HP45,1,KK45),NA())</f>
        <v>#N/A</v>
      </c>
      <c r="KL48" s="125" t="e">
        <f aca="false">IF(ISNUMBER(INDEX($FI45:$HP45,1,KL45)),INDEX($FI45:$HP45,1,KL45),NA())</f>
        <v>#N/A</v>
      </c>
      <c r="KM48" s="125" t="e">
        <f aca="false">IF(ISNUMBER(INDEX($FI45:$HP45,1,KM45)),INDEX($FI45:$HP45,1,KM45),NA())</f>
        <v>#N/A</v>
      </c>
      <c r="KN48" s="125" t="e">
        <f aca="false">IF(ISNUMBER(INDEX($FI45:$HP45,1,KN45)),INDEX($FI45:$HP45,1,KN45),NA())</f>
        <v>#N/A</v>
      </c>
      <c r="KO48" s="125" t="e">
        <f aca="false">IF(ISNUMBER(INDEX($FI45:$HP45,1,KO45)),INDEX($FI45:$HP45,1,KO45),NA())</f>
        <v>#N/A</v>
      </c>
      <c r="KP48" s="125" t="e">
        <f aca="false">IF(ISNUMBER(INDEX($FI45:$HP45,1,KP45)),INDEX($FI45:$HP45,1,KP45),NA())</f>
        <v>#N/A</v>
      </c>
      <c r="KQ48" s="125" t="e">
        <f aca="false">IF(ISNUMBER(INDEX($FI45:$HP45,1,KQ45)),INDEX($FI45:$HP45,1,KQ45),NA())</f>
        <v>#N/A</v>
      </c>
      <c r="KR48" s="125" t="e">
        <f aca="false">IF(ISNUMBER(INDEX($FI45:$HP45,1,KR45)),INDEX($FI45:$HP45,1,KR45),NA())</f>
        <v>#N/A</v>
      </c>
      <c r="KS48" s="125" t="e">
        <f aca="false">IF(ISNUMBER(INDEX($FI45:$HP45,1,KS45)),INDEX($FI45:$HP45,1,KS45),NA())</f>
        <v>#N/A</v>
      </c>
      <c r="KU48" s="125" t="s">
        <v>75</v>
      </c>
      <c r="KV48" s="125" t="str">
        <f aca="false">IF(AND(ISNUMBER(KV46),ISNUMBER(KW46)),IF(AND(KV46&lt;=0,KW46&lt;=0),0.5*(KW46+KV46)*(KW45-KV45),""),"")</f>
        <v/>
      </c>
      <c r="KW48" s="125" t="str">
        <f aca="false">IF(AND(ISNUMBER(KW46),ISNUMBER(KX46)),IF(AND(KW46&lt;=0,KX46&lt;=0),0.5*(KX46+KW46)*(KX45-KW45),""),"")</f>
        <v/>
      </c>
      <c r="KX48" s="125" t="str">
        <f aca="false">IF(AND(ISNUMBER(KX46),ISNUMBER(KY46)),IF(AND(KX46&lt;=0,KY46&lt;=0),0.5*(KY46+KX46)*(KY45-KX45),""),"")</f>
        <v/>
      </c>
      <c r="KY48" s="125" t="str">
        <f aca="false">IF(AND(ISNUMBER(KY46),ISNUMBER(KZ46)),IF(AND(KY46&lt;=0,KZ46&lt;=0),0.5*(KZ46+KY46)*(KZ45-KY45),""),"")</f>
        <v/>
      </c>
      <c r="KZ48" s="125" t="str">
        <f aca="false">IF(AND(ISNUMBER(KZ46),ISNUMBER(LA46)),IF(AND(KZ46&lt;=0,LA46&lt;=0),0.5*(LA46+KZ46)*(LA45-KZ45),""),"")</f>
        <v/>
      </c>
      <c r="LA48" s="125" t="str">
        <f aca="false">IF(AND(ISNUMBER(LA46),ISNUMBER(LB46)),IF(AND(LA46&lt;=0,LB46&lt;=0),0.5*(LB46+LA46)*(LB45-LA45),""),"")</f>
        <v/>
      </c>
      <c r="LB48" s="125" t="str">
        <f aca="false">IF(AND(ISNUMBER(LB46),ISNUMBER(LC46)),IF(AND(LB46&lt;=0,LC46&lt;=0),0.5*(LC46+LB46)*(LC45-LB45),""),"")</f>
        <v/>
      </c>
      <c r="LC48" s="125" t="str">
        <f aca="false">IF(AND(ISNUMBER(LC46),ISNUMBER(LD46)),IF(AND(LC46&lt;=0,LD46&lt;=0),0.5*(LD46+LC46)*(LD45-LC45),""),"")</f>
        <v/>
      </c>
      <c r="LD48" s="125" t="str">
        <f aca="false">IF(AND(ISNUMBER(LD46),ISNUMBER(LE46)),IF(AND(LD46&lt;=0,LE46&lt;=0),0.5*(LE46+LD46)*(LE45-LD45),""),"")</f>
        <v/>
      </c>
      <c r="LE48" s="125" t="str">
        <f aca="false">IF(AND(ISNUMBER(LE46),ISNUMBER(LF46)),IF(AND(LE46&lt;=0,LF46&lt;=0),0.5*(LF46+LE46)*(LF45-LE45),""),"")</f>
        <v/>
      </c>
      <c r="LF48" s="125" t="n">
        <f aca="false">IF(AND(ISNUMBER(LF46),ISNUMBER(LG46)),IF(AND(LF46&lt;=0,LG46&lt;=0),0.5*(LG46+LF46)*(LG45-LF45),""),"")</f>
        <v>-37.5</v>
      </c>
      <c r="LG48" s="125" t="n">
        <f aca="false">IF(AND(ISNUMBER(LG46),ISNUMBER(LH46)),IF(AND(LG46&lt;=0,LH46&lt;=0),0.5*(LH46+LG46)*(LH45-LG45),""),"")</f>
        <v>-60</v>
      </c>
      <c r="LH48" s="125" t="n">
        <f aca="false">IF(AND(ISNUMBER(LH46),ISNUMBER(LI46)),IF(AND(LH46&lt;=0,LI46&lt;=0),0.5*(LI46+LH46)*(LI45-LH45),""),"")</f>
        <v>-137.5</v>
      </c>
      <c r="LI48" s="125" t="n">
        <f aca="false">IF(AND(ISNUMBER(LI46),ISNUMBER(LJ46)),IF(AND(LI46&lt;=0,LJ46&lt;=0),0.5*(LJ46+LI46)*(LJ45-LI45),""),"")</f>
        <v>-665</v>
      </c>
      <c r="LJ48" s="125" t="n">
        <f aca="false">IF(AND(ISNUMBER(LJ46),ISNUMBER(LK46)),IF(AND(LJ46&lt;=0,LK46&lt;=0),0.5*(LK46+LJ46)*(LK45-LJ45),""),"")</f>
        <v>-940</v>
      </c>
      <c r="LK48" s="125" t="n">
        <f aca="false">IF(AND(ISNUMBER(LK46),ISNUMBER(LL46)),IF(AND(LK46&lt;=0,LL46&lt;=0),0.5*(LL46+LK46)*(LL45-LK45),""),"")</f>
        <v>-420</v>
      </c>
      <c r="LL48" s="125" t="n">
        <f aca="false">IF(AND(ISNUMBER(LL46),ISNUMBER(LM46)),IF(AND(LL46&lt;=0,LM46&lt;=0),0.5*(LM46+LL46)*(LM45-LL45),""),"")</f>
        <v>-200</v>
      </c>
      <c r="LM48" s="125" t="n">
        <f aca="false">IF(AND(ISNUMBER(LM46),ISNUMBER(LN46)),IF(AND(LM46&lt;=0,LN46&lt;=0),0.5*(LN46+LM46)*(LN45-LM45),""),"")</f>
        <v>-75</v>
      </c>
      <c r="LN48" s="125" t="n">
        <f aca="false">IF(AND(ISNUMBER(LN46),ISNUMBER(LO46)),IF(AND(LN46&lt;=0,LO46&lt;=0),0.5*(LO46+LN46)*(LO45-LN45),""),"")</f>
        <v>-30</v>
      </c>
      <c r="LO48" s="125" t="str">
        <f aca="false">IF(AND(ISNUMBER(LO46),ISNUMBER(LP46)),IF(AND(LO46&lt;=0,LP46&lt;=0),0.5*(LP46+LO46)*(LP45-LO45),""),"")</f>
        <v/>
      </c>
      <c r="LP48" s="125" t="str">
        <f aca="false">IF(AND(ISNUMBER(LP46),ISNUMBER(LQ46)),IF(AND(LP46&lt;=0,LQ46&lt;=0),0.5*(LQ46+LP46)*(LQ45-LP45),""),"")</f>
        <v/>
      </c>
      <c r="LQ48" s="125" t="str">
        <f aca="false">IF(AND(ISNUMBER(LQ46),ISNUMBER(LR46)),IF(AND(LQ46&lt;=0,LR46&lt;=0),0.5*(LR46+LQ46)*(LR45-LQ45),""),"")</f>
        <v/>
      </c>
      <c r="LR48" s="125" t="str">
        <f aca="false">IF(AND(ISNUMBER(LR46),ISNUMBER(LS46)),IF(AND(LR46&lt;=0,LS46&lt;=0),0.5*(LS46+LR46)*(LS45-LR45),""),"")</f>
        <v/>
      </c>
      <c r="LS48" s="125" t="str">
        <f aca="false">IF(AND(ISNUMBER(LS46),ISNUMBER(LT46)),IF(AND(LS46&lt;=0,LT46&lt;=0),0.5*(LT46+LS46)*(LT45-LS45),""),"")</f>
        <v/>
      </c>
      <c r="LT48" s="125" t="str">
        <f aca="false">IF(AND(ISNUMBER(LT46),ISNUMBER(LU46)),IF(AND(LT46&lt;=0,LU46&lt;=0),0.5*(LU46+LT46)*(LU45-LT45),""),"")</f>
        <v/>
      </c>
      <c r="LU48" s="125" t="str">
        <f aca="false">IF(AND(ISNUMBER(LU46),ISNUMBER(LV46)),IF(AND(LU46&lt;=0,LV46&lt;=0),0.5*(LV46+LU46)*(LV45-LU45),""),"")</f>
        <v/>
      </c>
      <c r="LV48" s="125" t="str">
        <f aca="false">IF(AND(ISNUMBER(LV46),ISNUMBER(LW46)),IF(AND(LV46&lt;=0,LW46&lt;=0),0.5*(LW46+LV46)*(LW45-LV45),""),"")</f>
        <v/>
      </c>
      <c r="LW48" s="125" t="str">
        <f aca="false">IF(AND(ISNUMBER(LW46),ISNUMBER(LX46)),IF(AND(LW46&lt;=0,LX46&lt;=0),0.5*(LX46+LW46)*(LX45-LW45),""),"")</f>
        <v/>
      </c>
      <c r="LX48" s="125" t="str">
        <f aca="false">IF(AND(ISNUMBER(LX46),ISNUMBER(LY46)),IF(AND(LX46&lt;=0,LY46&lt;=0),0.5*(LY46+LX46)*(LY45-LX45),""),"")</f>
        <v/>
      </c>
      <c r="LY48" s="125" t="str">
        <f aca="false">IF(AND(ISNUMBER(LY46),ISNUMBER(LZ46)),IF(AND(LY46&lt;=0,LZ46&lt;=0),0.5*(LZ46+LY46)*(LZ45-LY45),""),"")</f>
        <v/>
      </c>
      <c r="LZ48" s="125" t="str">
        <f aca="false">IF(AND(ISNUMBER(LZ46),ISNUMBER(MA46)),IF(AND(LZ46&lt;=0,MA46&lt;=0),0.5*(MA46+LZ46)*(MA45-LZ45),""),"")</f>
        <v/>
      </c>
      <c r="MA48" s="125" t="str">
        <f aca="false">IF(AND(ISNUMBER(MA46),ISNUMBER(MB46)),IF(AND(MA46&lt;=0,MB46&lt;=0),0.5*(MB46+MA46)*(MB45-MA45),""),"")</f>
        <v/>
      </c>
      <c r="MB48" s="125" t="str">
        <f aca="false">IF(AND(ISNUMBER(MB46),ISNUMBER(MC46)),IF(AND(MB46&lt;=0,MC46&lt;=0),0.5*(MC46+MB46)*(MC45-MB45),""),"")</f>
        <v/>
      </c>
      <c r="MC48" s="125" t="str">
        <f aca="false">IF(AND(ISNUMBER(MC46),ISNUMBER(MD46)),IF(AND(MC46&lt;=0,MD46&lt;=0),0.5*(MD46+MC46)*(MD45-MC45),""),"")</f>
        <v/>
      </c>
      <c r="MD48" s="125" t="str">
        <f aca="false">IF(AND(ISNUMBER(MD46),ISNUMBER(ME46)),IF(AND(MD46&lt;=0,ME46&lt;=0),0.5*(ME46+MD46)*(ME45-MD45),""),"")</f>
        <v/>
      </c>
      <c r="ME48" s="125" t="str">
        <f aca="false">IF(AND(ISNUMBER(ME46),ISNUMBER(MF46)),IF(AND(ME46&lt;=0,MF46&lt;=0),0.5*(MF46+ME46)*(MF45-ME45),""),"")</f>
        <v/>
      </c>
      <c r="MF48" s="125" t="str">
        <f aca="false">IF(AND(ISNUMBER(MF46),ISNUMBER(MG46)),IF(AND(MF46&lt;=0,MG46&lt;=0),0.5*(MG46+MF46)*(MG45-MF45),""),"")</f>
        <v/>
      </c>
      <c r="MG48" s="125" t="str">
        <f aca="false">IF(AND(ISNUMBER(MG46),ISNUMBER(MH46)),IF(AND(MG46&lt;=0,MH46&lt;=0),0.5*(MH46+MG46)*(MH45-MG45),""),"")</f>
        <v/>
      </c>
      <c r="MH48" s="125" t="str">
        <f aca="false">IF(AND(ISNUMBER(MH46),ISNUMBER(MI46)),IF(AND(MH46&lt;=0,MI46&lt;=0),0.5*(MI46+MH46)*(MI45-MH45),""),"")</f>
        <v/>
      </c>
      <c r="MI48" s="125" t="str">
        <f aca="false">IF(AND(ISNUMBER(MI46),ISNUMBER(MJ46)),IF(AND(MI46&lt;=0,MJ46&lt;=0),0.5*(MJ46+MI46)*(MJ45-MI45),""),"")</f>
        <v/>
      </c>
      <c r="MJ48" s="125" t="str">
        <f aca="false">IF(AND(ISNUMBER(MJ46),ISNUMBER(MK46)),IF(AND(MJ46&lt;=0,MK46&lt;=0),0.5*(MK46+MJ46)*(MK45-MJ45),""),"")</f>
        <v/>
      </c>
      <c r="MK48" s="125" t="str">
        <f aca="false">IF(AND(ISNUMBER(MK46),ISNUMBER(ML46)),IF(AND(MK46&lt;=0,ML46&lt;=0),0.5*(ML46+MK46)*(ML45-MK45),""),"")</f>
        <v/>
      </c>
      <c r="ML48" s="125" t="str">
        <f aca="false">IF(AND(ISNUMBER(ML46),ISNUMBER(MM46)),IF(AND(ML46&lt;=0,MM46&lt;=0),0.5*(MM46+ML46)*(MM45-ML45),""),"")</f>
        <v/>
      </c>
      <c r="MM48" s="125" t="str">
        <f aca="false">IF(AND(ISNUMBER(MM46),ISNUMBER(MN46)),IF(AND(MM46&lt;=0,MN46&lt;=0),0.5*(MN46+MM46)*(MN45-MM45),""),"")</f>
        <v/>
      </c>
      <c r="MN48" s="125" t="str">
        <f aca="false">IF(AND(ISNUMBER(MN46),ISNUMBER(MO46)),IF(AND(MN46&lt;=0,MO46&lt;=0),0.5*(MO46+MN46)*(MO45-MN45),""),"")</f>
        <v/>
      </c>
      <c r="MO48" s="125" t="str">
        <f aca="false">IF(AND(ISNUMBER(MO46),ISNUMBER(MP46)),IF(AND(MO46&lt;=0,MP46&lt;=0),0.5*(MP46+MO46)*(MP45-MO45),""),"")</f>
        <v/>
      </c>
      <c r="MP48" s="125" t="str">
        <f aca="false">IF(AND(ISNUMBER(MP46),ISNUMBER(MQ46)),IF(AND(MP46&lt;=0,MQ46&lt;=0),0.5*(MQ46+MP46)*(MQ45-MP45),""),"")</f>
        <v/>
      </c>
      <c r="MQ48" s="125" t="str">
        <f aca="false">IF(AND(ISNUMBER(MQ46),ISNUMBER(MR46)),IF(AND(MQ46&lt;=0,MR46&lt;=0),0.5*(MR46+MQ46)*(MR45-MQ45),""),"")</f>
        <v/>
      </c>
      <c r="MR48" s="125" t="str">
        <f aca="false">IF(AND(ISNUMBER(MR46),ISNUMBER(MS46)),IF(AND(MR46&lt;=0,MS46&lt;=0),0.5*(MS46+MR46)*(MS45-MR45),""),"")</f>
        <v/>
      </c>
      <c r="MS48" s="125" t="str">
        <f aca="false">IF(AND(ISNUMBER(MS46),ISNUMBER(MT46)),IF(AND(MS46&lt;=0,MT46&lt;=0),0.5*(MT46+MS46)*(MT45-MS45),""),"")</f>
        <v/>
      </c>
      <c r="MT48" s="125" t="str">
        <f aca="false">IF(AND(ISNUMBER(MT46),ISNUMBER(MU46)),IF(AND(MT46&lt;=0,MU46&lt;=0),0.5*(MU46+MT46)*(MU45-MT45),""),"")</f>
        <v/>
      </c>
      <c r="MU48" s="125" t="str">
        <f aca="false">IF(AND(ISNUMBER(MU46),ISNUMBER(MV46)),IF(AND(MU46&lt;=0,MV46&lt;=0),0.5*(MV46+MU46)*(MV45-MU45),""),"")</f>
        <v/>
      </c>
      <c r="MV48" s="125" t="str">
        <f aca="false">IF(AND(ISNUMBER(MV46),ISNUMBER(MW46)),IF(AND(MV46&lt;=0,MW46&lt;=0),0.5*(MW46+MV46)*(MW45-MV45),""),"")</f>
        <v/>
      </c>
      <c r="MW48" s="125" t="str">
        <f aca="false">IF(AND(ISNUMBER(MW46),ISNUMBER(MX46)),IF(AND(MW46&lt;=0,MX46&lt;=0),0.5*(MX46+MW46)*(MX45-MW45),""),"")</f>
        <v/>
      </c>
      <c r="MX48" s="125" t="str">
        <f aca="false">IF(AND(ISNUMBER(MX46),ISNUMBER(MY46)),IF(AND(MX46&lt;=0,MY46&lt;=0),0.5*(MY46+MX46)*(MY45-MX45),""),"")</f>
        <v/>
      </c>
      <c r="MY48" s="125" t="str">
        <f aca="false">IF(AND(ISNUMBER(MY46),ISNUMBER(MZ46)),IF(AND(MY46&lt;=0,MZ46&lt;=0),0.5*(MZ46+MY46)*(MZ45-MY45),""),"")</f>
        <v/>
      </c>
      <c r="MZ48" s="125" t="str">
        <f aca="false">IF(AND(ISNUMBER(MZ46),ISNUMBER(NA46)),IF(AND(MZ46&lt;=0,NA46&lt;=0),0.5*(NA46+MZ46)*(NA45-MZ45),""),"")</f>
        <v/>
      </c>
      <c r="NA48" s="125" t="str">
        <f aca="false">IF(AND(ISNUMBER(NA46),ISNUMBER(NB46)),IF(AND(NA46&lt;=0,NB46&lt;=0),0.5*(NB46+NA46)*(NB45-NA45),""),"")</f>
        <v/>
      </c>
      <c r="NB48" s="125" t="str">
        <f aca="false">IF(AND(ISNUMBER(NB46),ISNUMBER(NC46)),IF(AND(NB46&lt;=0,NC46&lt;=0),0.5*(NC46+NB46)*(NC45-NB45),""),"")</f>
        <v/>
      </c>
      <c r="NC48" s="125" t="str">
        <f aca="false">IF(AND(ISNUMBER(NC46),ISNUMBER(ND46)),IF(AND(NC46&lt;=0,ND46&lt;=0),0.5*(ND46+NC46)*(ND45-NC45),""),"")</f>
        <v/>
      </c>
      <c r="ND48" s="125" t="str">
        <f aca="false">IF(AND(ISNUMBER(ND46),ISNUMBER(NE46)),IF(AND(ND46&lt;=0,NE46&lt;=0),0.5*(NE46+ND46)*(NE45-ND45),""),"")</f>
        <v/>
      </c>
      <c r="NE48" s="125" t="str">
        <f aca="false">IF(AND(ISNUMBER(NE46),ISNUMBER(NF46)),IF(AND(NE46&lt;=0,NF46&lt;=0),0.5*(NF46+NE46)*(NF45-NE45),""),"")</f>
        <v/>
      </c>
      <c r="NF48" s="125" t="str">
        <f aca="false">IF(AND(ISNUMBER(NF46),ISNUMBER(NG46)),IF(AND(NF46&lt;=0,NG46&lt;=0),0.5*(NG46+NF46)*(NG45-NF45),""),"")</f>
        <v/>
      </c>
      <c r="NG48" s="125" t="str">
        <f aca="false">IF(AND(ISNUMBER(NG46),ISNUMBER(NH46)),IF(AND(NG46&lt;=0,NH46&lt;=0),0.5*(NH46+NG46)*(NH45-NG45),""),"")</f>
        <v/>
      </c>
      <c r="NH48" s="125" t="str">
        <f aca="false">IF(AND(ISNUMBER(NH46),ISNUMBER(NI46)),IF(AND(NH46&lt;=0,NI46&lt;=0),0.5*(NI46+NH46)*(NI45-NH45),""),"")</f>
        <v/>
      </c>
      <c r="NI48" s="125" t="str">
        <f aca="false">IF(AND(ISNUMBER(NI46),ISNUMBER(NJ46)),IF(AND(NI46&lt;=0,NJ46&lt;=0),0.5*(NJ46+NI46)*(NJ45-NI45),""),"")</f>
        <v/>
      </c>
      <c r="NJ48" s="125" t="str">
        <f aca="false">IF(AND(ISNUMBER(NJ46),ISNUMBER(NK46)),IF(AND(NJ46&lt;=0,NK46&lt;=0),0.5*(NK46+NJ46)*(NK45-NJ45),""),"")</f>
        <v/>
      </c>
      <c r="NK48" s="125" t="str">
        <f aca="false">IF(AND(ISNUMBER(NK46),ISNUMBER(NL46)),IF(AND(NK46&lt;=0,NL46&lt;=0),0.5*(NL46+NK46)*(NL45-NK45),""),"")</f>
        <v/>
      </c>
      <c r="NL48" s="125" t="str">
        <f aca="false">IF(AND(ISNUMBER(NL46),ISNUMBER(NM46)),IF(AND(NL46&lt;=0,NM46&lt;=0),0.5*(NM46+NL46)*(NM45-NL45),""),"")</f>
        <v/>
      </c>
      <c r="NM48" s="125" t="str">
        <f aca="false">IF(AND(ISNUMBER(NM46),ISNUMBER(NN46)),IF(AND(NM46&lt;=0,NN46&lt;=0),0.5*(NN46+NM46)*(NN45-NM45),""),"")</f>
        <v/>
      </c>
      <c r="NN48" s="125" t="str">
        <f aca="false">IF(AND(ISNUMBER(NN46),ISNUMBER(NO46)),IF(AND(NN46&lt;=0,NO46&lt;=0),0.5*(NO46+NN46)*(NO45-NN45),""),"")</f>
        <v/>
      </c>
      <c r="NO48" s="125" t="str">
        <f aca="false">IF(AND(ISNUMBER(NO46),ISNUMBER(NP46)),IF(AND(NO46&lt;=0,NP46&lt;=0),0.5*(NP46+NO46)*(NP45-NO45),""),"")</f>
        <v/>
      </c>
      <c r="NP48" s="125" t="str">
        <f aca="false">IF(AND(ISNUMBER(NP46),ISNUMBER(NQ46)),IF(AND(NP46&lt;=0,NQ46&lt;=0),0.5*(NQ46+NP46)*(NQ45-NP45),""),"")</f>
        <v/>
      </c>
      <c r="NQ48" s="125" t="str">
        <f aca="false">IF(AND(ISNUMBER(NQ46),ISNUMBER(NR46)),IF(AND(NQ46&lt;=0,NR46&lt;=0),0.5*(NR46+NQ46)*(NR45-NQ45),""),"")</f>
        <v/>
      </c>
      <c r="NR48" s="125" t="str">
        <f aca="false">IF(AND(ISNUMBER(NR46),ISNUMBER(NS46)),IF(AND(NR46&lt;=0,NS46&lt;=0),0.5*(NS46+NR46)*(NS45-NR45),""),"")</f>
        <v/>
      </c>
      <c r="NS48" s="125" t="str">
        <f aca="false">IF(AND(ISNUMBER(NS46),ISNUMBER(NT46)),IF(AND(NS46&lt;=0,NT46&lt;=0),0.5*(NT46+NS46)*(NT45-NS45),""),"")</f>
        <v/>
      </c>
      <c r="NT48" s="125" t="str">
        <f aca="false">IF(AND(ISNUMBER(NT46),ISNUMBER(NU46)),IF(AND(NT46&lt;=0,NU46&lt;=0),0.5*(NU46+NT46)*(NU45-NT45),""),"")</f>
        <v/>
      </c>
      <c r="NU48" s="125" t="str">
        <f aca="false">IF(AND(ISNUMBER(NU46),ISNUMBER(NV46)),IF(AND(NU46&lt;=0,NV46&lt;=0),0.5*(NV46+NU46)*(NV45-NU45),""),"")</f>
        <v/>
      </c>
      <c r="NV48" s="125" t="str">
        <f aca="false">IF(AND(ISNUMBER(NV46),ISNUMBER(NW46)),IF(AND(NV46&lt;=0,NW46&lt;=0),0.5*(NW46+NV46)*(NW45-NV45),""),"")</f>
        <v/>
      </c>
      <c r="NW48" s="125" t="str">
        <f aca="false">IF(AND(ISNUMBER(NW46),ISNUMBER(NX46)),IF(AND(NW46&lt;=0,NX46&lt;=0),0.5*(NX46+NW46)*(NX45-NW45),""),"")</f>
        <v/>
      </c>
      <c r="NX48" s="166"/>
      <c r="NZ48" s="166"/>
    </row>
    <row r="49" customFormat="false" ht="19.5" hidden="false" customHeight="true" outlineLevel="0" collapsed="false">
      <c r="A49" s="199" t="s">
        <v>85</v>
      </c>
      <c r="B49" s="200" t="s">
        <v>68</v>
      </c>
      <c r="C49" s="201" t="str">
        <f aca="false">C45</f>
        <v>Dist. (m)</v>
      </c>
      <c r="D49" s="202" t="n">
        <v>0</v>
      </c>
      <c r="E49" s="202" t="n">
        <v>53</v>
      </c>
      <c r="F49" s="202" t="n">
        <v>114</v>
      </c>
      <c r="G49" s="202" t="n">
        <v>137</v>
      </c>
      <c r="H49" s="202" t="n">
        <v>165</v>
      </c>
      <c r="I49" s="202" t="n">
        <v>194</v>
      </c>
      <c r="J49" s="202" t="n">
        <v>201</v>
      </c>
      <c r="K49" s="202" t="n">
        <v>208</v>
      </c>
      <c r="L49" s="202" t="n">
        <v>216</v>
      </c>
      <c r="M49" s="202" t="n">
        <v>235</v>
      </c>
      <c r="N49" s="202" t="n">
        <v>250</v>
      </c>
      <c r="O49" s="202" t="n">
        <v>261</v>
      </c>
      <c r="P49" s="202" t="n">
        <v>276</v>
      </c>
      <c r="Q49" s="202" t="n">
        <v>292</v>
      </c>
      <c r="R49" s="202" t="n">
        <v>301</v>
      </c>
      <c r="S49" s="202" t="n">
        <v>317</v>
      </c>
      <c r="T49" s="202" t="n">
        <v>347</v>
      </c>
      <c r="U49" s="202" t="n">
        <v>366</v>
      </c>
      <c r="V49" s="202" t="n">
        <v>378</v>
      </c>
      <c r="W49" s="202" t="n">
        <v>391</v>
      </c>
      <c r="X49" s="202" t="n">
        <v>404</v>
      </c>
      <c r="Y49" s="202" t="n">
        <v>416</v>
      </c>
      <c r="Z49" s="202" t="n">
        <v>442</v>
      </c>
      <c r="AA49" s="202" t="n">
        <v>479</v>
      </c>
      <c r="AB49" s="202" t="n">
        <v>538</v>
      </c>
      <c r="AC49" s="202" t="n">
        <v>586</v>
      </c>
      <c r="AD49" s="202" t="n">
        <v>640</v>
      </c>
      <c r="AE49" s="202"/>
      <c r="AF49" s="202"/>
      <c r="AG49" s="203"/>
      <c r="AH49" s="176"/>
      <c r="AI49" s="177" t="str">
        <f aca="false">"Cut: "&amp;TEXT(ABS(OA51),"###,##0.0")&amp;" sq."&amp;AF4&amp;"."</f>
        <v>Cut: 4,295.0 sq.m.</v>
      </c>
      <c r="AJ49" s="177"/>
      <c r="AK49" s="187" t="n">
        <f aca="false">MIN(D49:AG49)</f>
        <v>0</v>
      </c>
      <c r="AL49" s="187" t="n">
        <f aca="false">MAX(D49:AG49)</f>
        <v>640</v>
      </c>
      <c r="AM49" s="187"/>
      <c r="AN49" s="187"/>
      <c r="AO49" s="187"/>
      <c r="AP49" s="125" t="n">
        <f aca="false">IF(COUNT(D49:AG49)&gt;0,1,NA())</f>
        <v>1</v>
      </c>
      <c r="AQ49" s="125" t="n">
        <f aca="false">IF(ISNA(MATCH(AP51,$D49:$AG49,0)),AP49,IF(AP49+1&gt;COUNT($D49:$AG49),NA(),AP49+1))</f>
        <v>2</v>
      </c>
      <c r="AR49" s="125" t="n">
        <f aca="false">IF(ISNA(MATCH(AQ51,$D49:$AG49,0)),AQ49,IF(AQ49+1&gt;COUNT($D49:$AG49),NA(),AQ49+1))</f>
        <v>3</v>
      </c>
      <c r="AS49" s="125" t="n">
        <f aca="false">IF(ISNA(MATCH(AR51,$D49:$AG49,0)),AR49,IF(AR49+1&gt;COUNT($D49:$AG49),NA(),AR49+1))</f>
        <v>3</v>
      </c>
      <c r="AT49" s="125" t="n">
        <f aca="false">IF(ISNA(MATCH(AS51,$D49:$AG49,0)),AS49,IF(AS49+1&gt;COUNT($D49:$AG49),NA(),AS49+1))</f>
        <v>3</v>
      </c>
      <c r="AU49" s="125" t="n">
        <f aca="false">IF(ISNA(MATCH(AT51,$D49:$AG49,0)),AT49,IF(AT49+1&gt;COUNT($D49:$AG49),NA(),AT49+1))</f>
        <v>4</v>
      </c>
      <c r="AV49" s="125" t="n">
        <f aca="false">IF(ISNA(MATCH(AU51,$D49:$AG49,0)),AU49,IF(AU49+1&gt;COUNT($D49:$AG49),NA(),AU49+1))</f>
        <v>5</v>
      </c>
      <c r="AW49" s="125" t="n">
        <f aca="false">IF(ISNA(MATCH(AV51,$D49:$AG49,0)),AV49,IF(AV49+1&gt;COUNT($D49:$AG49),NA(),AV49+1))</f>
        <v>6</v>
      </c>
      <c r="AX49" s="125" t="n">
        <f aca="false">IF(ISNA(MATCH(AW51,$D49:$AG49,0)),AW49,IF(AW49+1&gt;COUNT($D49:$AG49),NA(),AW49+1))</f>
        <v>7</v>
      </c>
      <c r="AY49" s="125" t="n">
        <f aca="false">IF(ISNA(MATCH(AX51,$D49:$AG49,0)),AX49,IF(AX49+1&gt;COUNT($D49:$AG49),NA(),AX49+1))</f>
        <v>8</v>
      </c>
      <c r="AZ49" s="125" t="n">
        <f aca="false">IF(ISNA(MATCH(AY51,$D49:$AG49,0)),AY49,IF(AY49+1&gt;COUNT($D49:$AG49),NA(),AY49+1))</f>
        <v>9</v>
      </c>
      <c r="BA49" s="125" t="n">
        <f aca="false">IF(ISNA(MATCH(AZ51,$D49:$AG49,0)),AZ49,IF(AZ49+1&gt;COUNT($D49:$AG49),NA(),AZ49+1))</f>
        <v>10</v>
      </c>
      <c r="BB49" s="125" t="n">
        <f aca="false">IF(ISNA(MATCH(BA51,$D49:$AG49,0)),BA49,IF(BA49+1&gt;COUNT($D49:$AG49),NA(),BA49+1))</f>
        <v>11</v>
      </c>
      <c r="BC49" s="125" t="n">
        <f aca="false">IF(ISNA(MATCH(BB51,$D49:$AG49,0)),BB49,IF(BB49+1&gt;COUNT($D49:$AG49),NA(),BB49+1))</f>
        <v>12</v>
      </c>
      <c r="BD49" s="125" t="n">
        <f aca="false">IF(ISNA(MATCH(BC51,$D49:$AG49,0)),BC49,IF(BC49+1&gt;COUNT($D49:$AG49),NA(),BC49+1))</f>
        <v>13</v>
      </c>
      <c r="BE49" s="125" t="n">
        <f aca="false">IF(ISNA(MATCH(BD51,$D49:$AG49,0)),BD49,IF(BD49+1&gt;COUNT($D49:$AG49),NA(),BD49+1))</f>
        <v>14</v>
      </c>
      <c r="BF49" s="125" t="n">
        <f aca="false">IF(ISNA(MATCH(BE51,$D49:$AG49,0)),BE49,IF(BE49+1&gt;COUNT($D49:$AG49),NA(),BE49+1))</f>
        <v>15</v>
      </c>
      <c r="BG49" s="125" t="n">
        <f aca="false">IF(ISNA(MATCH(BF51,$D49:$AG49,0)),BF49,IF(BF49+1&gt;COUNT($D49:$AG49),NA(),BF49+1))</f>
        <v>16</v>
      </c>
      <c r="BH49" s="125" t="n">
        <f aca="false">IF(ISNA(MATCH(BG51,$D49:$AG49,0)),BG49,IF(BG49+1&gt;COUNT($D49:$AG49),NA(),BG49+1))</f>
        <v>17</v>
      </c>
      <c r="BI49" s="125" t="n">
        <f aca="false">IF(ISNA(MATCH(BH51,$D49:$AG49,0)),BH49,IF(BH49+1&gt;COUNT($D49:$AG49),NA(),BH49+1))</f>
        <v>18</v>
      </c>
      <c r="BJ49" s="125" t="n">
        <f aca="false">IF(ISNA(MATCH(BI51,$D49:$AG49,0)),BI49,IF(BI49+1&gt;COUNT($D49:$AG49),NA(),BI49+1))</f>
        <v>19</v>
      </c>
      <c r="BK49" s="125" t="n">
        <f aca="false">IF(ISNA(MATCH(BJ51,$D49:$AG49,0)),BJ49,IF(BJ49+1&gt;COUNT($D49:$AG49),NA(),BJ49+1))</f>
        <v>20</v>
      </c>
      <c r="BL49" s="125" t="n">
        <f aca="false">IF(ISNA(MATCH(BK51,$D49:$AG49,0)),BK49,IF(BK49+1&gt;COUNT($D49:$AG49),NA(),BK49+1))</f>
        <v>21</v>
      </c>
      <c r="BM49" s="125" t="n">
        <f aca="false">IF(ISNA(MATCH(BL51,$D49:$AG49,0)),BL49,IF(BL49+1&gt;COUNT($D49:$AG49),NA(),BL49+1))</f>
        <v>22</v>
      </c>
      <c r="BN49" s="125" t="n">
        <f aca="false">IF(ISNA(MATCH(BM51,$D49:$AG49,0)),BM49,IF(BM49+1&gt;COUNT($D49:$AG49),NA(),BM49+1))</f>
        <v>23</v>
      </c>
      <c r="BO49" s="125" t="n">
        <f aca="false">IF(ISNA(MATCH(BN51,$D49:$AG49,0)),BN49,IF(BN49+1&gt;COUNT($D49:$AG49),NA(),BN49+1))</f>
        <v>24</v>
      </c>
      <c r="BP49" s="125" t="n">
        <f aca="false">IF(ISNA(MATCH(BO51,$D49:$AG49,0)),BO49,IF(BO49+1&gt;COUNT($D49:$AG49),NA(),BO49+1))</f>
        <v>25</v>
      </c>
      <c r="BQ49" s="125" t="n">
        <f aca="false">IF(ISNA(MATCH(BP51,$D49:$AG49,0)),BP49,IF(BP49+1&gt;COUNT($D49:$AG49),NA(),BP49+1))</f>
        <v>26</v>
      </c>
      <c r="BR49" s="125" t="n">
        <f aca="false">IF(ISNA(MATCH(BQ51,$D49:$AG49,0)),BQ49,IF(BQ49+1&gt;COUNT($D49:$AG49),NA(),BQ49+1))</f>
        <v>26</v>
      </c>
      <c r="BS49" s="125" t="n">
        <f aca="false">IF(ISNA(MATCH(BR51,$D49:$AG49,0)),BR49,IF(BR49+1&gt;COUNT($D49:$AG49),NA(),BR49+1))</f>
        <v>27</v>
      </c>
      <c r="BT49" s="125" t="n">
        <f aca="false">IF(ISNA(MATCH(BS51,$D49:$AG49,0)),BS49,IF(BS49+1&gt;COUNT($D49:$AG49),NA(),BS49+1))</f>
        <v>27</v>
      </c>
      <c r="BU49" s="125" t="e">
        <f aca="false">IF(ISNA(MATCH(BT51,$D49:$AG49,0)),BT49,IF(BT49+1&gt;COUNT($D49:$AG49),NA(),BT49+1))</f>
        <v>#N/A</v>
      </c>
      <c r="BV49" s="125" t="e">
        <f aca="false">IF(ISNA(MATCH(BU51,$D49:$AG49,0)),BU49,IF(BU49+1&gt;COUNT($D49:$AG49),NA(),BU49+1))</f>
        <v>#N/A</v>
      </c>
      <c r="BW49" s="125" t="e">
        <f aca="false">IF(ISNA(MATCH(BV51,$D49:$AG49,0)),BV49,IF(BV49+1&gt;COUNT($D49:$AG49),NA(),BV49+1))</f>
        <v>#N/A</v>
      </c>
      <c r="BX49" s="125" t="e">
        <f aca="false">IF(ISNA(MATCH(BW51,$D49:$AG49,0)),BW49,IF(BW49+1&gt;COUNT($D49:$AG49),NA(),BW49+1))</f>
        <v>#N/A</v>
      </c>
      <c r="BY49" s="125" t="e">
        <f aca="false">IF(ISNA(MATCH(BX51,$D49:$AG49,0)),BX49,IF(BX49+1&gt;COUNT($D49:$AG49),NA(),BX49+1))</f>
        <v>#N/A</v>
      </c>
      <c r="BZ49" s="125" t="e">
        <f aca="false">IF(ISNA(MATCH(BY51,$D49:$AG49,0)),BY49,IF(BY49+1&gt;COUNT($D49:$AG49),NA(),BY49+1))</f>
        <v>#N/A</v>
      </c>
      <c r="CA49" s="125" t="e">
        <f aca="false">IF(ISNA(MATCH(BZ51,$D49:$AG49,0)),BZ49,IF(BZ49+1&gt;COUNT($D49:$AG49),NA(),BZ49+1))</f>
        <v>#N/A</v>
      </c>
      <c r="CB49" s="125" t="e">
        <f aca="false">IF(ISNA(MATCH(CA51,$D49:$AG49,0)),CA49,IF(CA49+1&gt;COUNT($D49:$AG49),NA(),CA49+1))</f>
        <v>#N/A</v>
      </c>
      <c r="CC49" s="125" t="e">
        <f aca="false">IF(ISNA(MATCH(CB51,$D49:$AG49,0)),CB49,IF(CB49+1&gt;COUNT($D49:$AG49),NA(),CB49+1))</f>
        <v>#N/A</v>
      </c>
      <c r="CD49" s="125" t="e">
        <f aca="false">IF(ISNA(MATCH(CC51,$D49:$AG49,0)),CC49,IF(CC49+1&gt;COUNT($D49:$AG49),NA(),CC49+1))</f>
        <v>#N/A</v>
      </c>
      <c r="CE49" s="125" t="e">
        <f aca="false">IF(ISNA(MATCH(CD51,$D49:$AG49,0)),CD49,IF(CD49+1&gt;COUNT($D49:$AG49),NA(),CD49+1))</f>
        <v>#N/A</v>
      </c>
      <c r="CF49" s="125" t="e">
        <f aca="false">IF(ISNA(MATCH(CE51,$D49:$AG49,0)),CE49,IF(CE49+1&gt;COUNT($D49:$AG49),NA(),CE49+1))</f>
        <v>#N/A</v>
      </c>
      <c r="CG49" s="125" t="e">
        <f aca="false">IF(ISNA(MATCH(CF51,$D49:$AG49,0)),CF49,IF(CF49+1&gt;COUNT($D49:$AG49),NA(),CF49+1))</f>
        <v>#N/A</v>
      </c>
      <c r="CH49" s="125" t="e">
        <f aca="false">IF(ISNA(MATCH(CG51,$D49:$AG49,0)),CG49,IF(CG49+1&gt;COUNT($D49:$AG49),NA(),CG49+1))</f>
        <v>#N/A</v>
      </c>
      <c r="CI49" s="125" t="e">
        <f aca="false">IF(ISNA(MATCH(CH51,$D49:$AG49,0)),CH49,IF(CH49+1&gt;COUNT($D49:$AG49),NA(),CH49+1))</f>
        <v>#N/A</v>
      </c>
      <c r="CJ49" s="125" t="e">
        <f aca="false">IF(ISNA(MATCH(CI51,$D49:$AG49,0)),CI49,IF(CI49+1&gt;COUNT($D49:$AG49),NA(),CI49+1))</f>
        <v>#N/A</v>
      </c>
      <c r="CK49" s="125" t="e">
        <f aca="false">IF(ISNA(MATCH(CJ51,$D49:$AG49,0)),CJ49,IF(CJ49+1&gt;COUNT($D49:$AG49),NA(),CJ49+1))</f>
        <v>#N/A</v>
      </c>
      <c r="CL49" s="125" t="e">
        <f aca="false">IF(ISNA(MATCH(CK51,$D49:$AG49,0)),CK49,IF(CK49+1&gt;COUNT($D49:$AG49),NA(),CK49+1))</f>
        <v>#N/A</v>
      </c>
      <c r="CM49" s="125" t="e">
        <f aca="false">IF(ISNA(MATCH(CL51,$D49:$AG49,0)),CL49,IF(CL49+1&gt;COUNT($D49:$AG49),NA(),CL49+1))</f>
        <v>#N/A</v>
      </c>
      <c r="CN49" s="125" t="e">
        <f aca="false">IF(ISNA(MATCH(CM51,$D49:$AG49,0)),CM49,IF(CM49+1&gt;COUNT($D49:$AG49),NA(),CM49+1))</f>
        <v>#N/A</v>
      </c>
      <c r="CO49" s="125" t="e">
        <f aca="false">IF(ISNA(MATCH(CN51,$D49:$AG49,0)),CN49,IF(CN49+1&gt;COUNT($D49:$AG49),NA(),CN49+1))</f>
        <v>#N/A</v>
      </c>
      <c r="CP49" s="125" t="e">
        <f aca="false">IF(ISNA(MATCH(CO51,$D49:$AG49,0)),CO49,IF(CO49+1&gt;COUNT($D49:$AG49),NA(),CO49+1))</f>
        <v>#N/A</v>
      </c>
      <c r="CQ49" s="125" t="e">
        <f aca="false">IF(ISNA(MATCH(CP51,$D49:$AG49,0)),CP49,IF(CP49+1&gt;COUNT($D49:$AG49),NA(),CP49+1))</f>
        <v>#N/A</v>
      </c>
      <c r="CR49" s="125" t="e">
        <f aca="false">IF(ISNA(MATCH(CQ51,$D49:$AG49,0)),CQ49,IF(CQ49+1&gt;COUNT($D49:$AG49),NA(),CQ49+1))</f>
        <v>#N/A</v>
      </c>
      <c r="CS49" s="125" t="e">
        <f aca="false">IF(ISNA(MATCH(CR51,$D49:$AG49,0)),CR49,IF(CR49+1&gt;COUNT($D49:$AG49),NA(),CR49+1))</f>
        <v>#N/A</v>
      </c>
      <c r="CT49" s="125" t="e">
        <f aca="false">IF(ISNA(MATCH(CS51,$D49:$AG49,0)),CS49,IF(CS49+1&gt;COUNT($D49:$AG49),NA(),CS49+1))</f>
        <v>#N/A</v>
      </c>
      <c r="CU49" s="125" t="e">
        <f aca="false">IF(ISNA(MATCH(CT51,$D49:$AG49,0)),CT49,IF(CT49+1&gt;COUNT($D49:$AG49),NA(),CT49+1))</f>
        <v>#N/A</v>
      </c>
      <c r="CV49" s="125" t="e">
        <f aca="false">IF(ISNA(MATCH(CU51,$D49:$AG49,0)),CU49,IF(CU49+1&gt;COUNT($D49:$AG49),NA(),CU49+1))</f>
        <v>#N/A</v>
      </c>
      <c r="CW49" s="125" t="e">
        <f aca="false">IF(ISNA(MATCH(CV51,$D49:$AG49,0)),CV49,IF(CV49+1&gt;COUNT($D49:$AG49),NA(),CV49+1))</f>
        <v>#N/A</v>
      </c>
      <c r="CY49" s="125" t="n">
        <f aca="false">IF(ISNA(MATCH(AP51,$D49:$AG49,0)),NA(),INDEX($D50:$AG50,1,MATCH(AP51,$D49:$AG49,0)))</f>
        <v>-17</v>
      </c>
      <c r="CZ49" s="125" t="n">
        <f aca="false">IF(ISNA(MATCH(AQ51,$D49:$AG49,0)),NA(),INDEX($D50:$AG50,1,MATCH(AQ51,$D49:$AG49,0)))</f>
        <v>-20</v>
      </c>
      <c r="DA49" s="125" t="e">
        <f aca="false">IF(ISNA(MATCH(AR51,$D49:$AG49,0)),NA(),INDEX($D50:$AG50,1,MATCH(AR51,$D49:$AG49,0)))</f>
        <v>#N/A</v>
      </c>
      <c r="DB49" s="125" t="e">
        <f aca="false">IF(ISNA(MATCH(AS51,$D49:$AG49,0)),NA(),INDEX($D50:$AG50,1,MATCH(AS51,$D49:$AG49,0)))</f>
        <v>#N/A</v>
      </c>
      <c r="DC49" s="125" t="n">
        <f aca="false">IF(ISNA(MATCH(AT51,$D49:$AG49,0)),NA(),INDEX($D50:$AG50,1,MATCH(AT51,$D49:$AG49,0)))</f>
        <v>-25</v>
      </c>
      <c r="DD49" s="125" t="n">
        <f aca="false">IF(ISNA(MATCH(AU51,$D49:$AG49,0)),NA(),INDEX($D50:$AG50,1,MATCH(AU51,$D49:$AG49,0)))</f>
        <v>-25</v>
      </c>
      <c r="DE49" s="125" t="n">
        <f aca="false">IF(ISNA(MATCH(AV51,$D49:$AG49,0)),NA(),INDEX($D50:$AG50,1,MATCH(AV51,$D49:$AG49,0)))</f>
        <v>-20</v>
      </c>
      <c r="DF49" s="125" t="n">
        <f aca="false">IF(ISNA(MATCH(AW51,$D49:$AG49,0)),NA(),INDEX($D50:$AG50,1,MATCH(AW51,$D49:$AG49,0)))</f>
        <v>-15</v>
      </c>
      <c r="DG49" s="125" t="n">
        <f aca="false">IF(ISNA(MATCH(AX51,$D49:$AG49,0)),NA(),INDEX($D50:$AG50,1,MATCH(AX51,$D49:$AG49,0)))</f>
        <v>-10</v>
      </c>
      <c r="DH49" s="125" t="n">
        <f aca="false">IF(ISNA(MATCH(AY51,$D49:$AG49,0)),NA(),INDEX($D50:$AG50,1,MATCH(AY51,$D49:$AG49,0)))</f>
        <v>-5</v>
      </c>
      <c r="DI49" s="125" t="n">
        <f aca="false">IF(ISNA(MATCH(AZ51,$D49:$AG49,0)),NA(),INDEX($D50:$AG50,1,MATCH(AZ51,$D49:$AG49,0)))</f>
        <v>0</v>
      </c>
      <c r="DJ49" s="125" t="n">
        <f aca="false">IF(ISNA(MATCH(BA51,$D49:$AG49,0)),NA(),INDEX($D50:$AG50,1,MATCH(BA51,$D49:$AG49,0)))</f>
        <v>5</v>
      </c>
      <c r="DK49" s="125" t="n">
        <f aca="false">IF(ISNA(MATCH(BB51,$D49:$AG49,0)),NA(),INDEX($D50:$AG50,1,MATCH(BB51,$D49:$AG49,0)))</f>
        <v>10</v>
      </c>
      <c r="DL49" s="125" t="n">
        <f aca="false">IF(ISNA(MATCH(BC51,$D49:$AG49,0)),NA(),INDEX($D50:$AG50,1,MATCH(BC51,$D49:$AG49,0)))</f>
        <v>15</v>
      </c>
      <c r="DM49" s="125" t="n">
        <f aca="false">IF(ISNA(MATCH(BD51,$D49:$AG49,0)),NA(),INDEX($D50:$AG50,1,MATCH(BD51,$D49:$AG49,0)))</f>
        <v>20</v>
      </c>
      <c r="DN49" s="125" t="n">
        <f aca="false">IF(ISNA(MATCH(BE51,$D49:$AG49,0)),NA(),INDEX($D50:$AG50,1,MATCH(BE51,$D49:$AG49,0)))</f>
        <v>25</v>
      </c>
      <c r="DO49" s="125" t="n">
        <f aca="false">IF(ISNA(MATCH(BF51,$D49:$AG49,0)),NA(),INDEX($D50:$AG50,1,MATCH(BF51,$D49:$AG49,0)))</f>
        <v>30</v>
      </c>
      <c r="DP49" s="125" t="n">
        <f aca="false">IF(ISNA(MATCH(BG51,$D49:$AG49,0)),NA(),INDEX($D50:$AG50,1,MATCH(BG51,$D49:$AG49,0)))</f>
        <v>35</v>
      </c>
      <c r="DQ49" s="125" t="n">
        <f aca="false">IF(ISNA(MATCH(BH51,$D49:$AG49,0)),NA(),INDEX($D50:$AG50,1,MATCH(BH51,$D49:$AG49,0)))</f>
        <v>35</v>
      </c>
      <c r="DR49" s="125" t="n">
        <f aca="false">IF(ISNA(MATCH(BI51,$D49:$AG49,0)),NA(),INDEX($D50:$AG50,1,MATCH(BI51,$D49:$AG49,0)))</f>
        <v>30</v>
      </c>
      <c r="DS49" s="125" t="n">
        <f aca="false">IF(ISNA(MATCH(BJ51,$D49:$AG49,0)),NA(),INDEX($D50:$AG50,1,MATCH(BJ51,$D49:$AG49,0)))</f>
        <v>25</v>
      </c>
      <c r="DT49" s="125" t="n">
        <f aca="false">IF(ISNA(MATCH(BK51,$D49:$AG49,0)),NA(),INDEX($D50:$AG50,1,MATCH(BK51,$D49:$AG49,0)))</f>
        <v>20</v>
      </c>
      <c r="DU49" s="125" t="n">
        <f aca="false">IF(ISNA(MATCH(BL51,$D49:$AG49,0)),NA(),INDEX($D50:$AG50,1,MATCH(BL51,$D49:$AG49,0)))</f>
        <v>15</v>
      </c>
      <c r="DV49" s="125" t="n">
        <f aca="false">IF(ISNA(MATCH(BM51,$D49:$AG49,0)),NA(),INDEX($D50:$AG50,1,MATCH(BM51,$D49:$AG49,0)))</f>
        <v>0</v>
      </c>
      <c r="DW49" s="125" t="n">
        <f aca="false">IF(ISNA(MATCH(BN51,$D49:$AG49,0)),NA(),INDEX($D50:$AG50,1,MATCH(BN51,$D49:$AG49,0)))</f>
        <v>-5</v>
      </c>
      <c r="DX49" s="125" t="n">
        <f aca="false">IF(ISNA(MATCH(BO51,$D49:$AG49,0)),NA(),INDEX($D50:$AG50,1,MATCH(BO51,$D49:$AG49,0)))</f>
        <v>-15</v>
      </c>
      <c r="DY49" s="125" t="n">
        <f aca="false">IF(ISNA(MATCH(BP51,$D49:$AG49,0)),NA(),INDEX($D50:$AG50,1,MATCH(BP51,$D49:$AG49,0)))</f>
        <v>-20</v>
      </c>
      <c r="DZ49" s="125" t="e">
        <f aca="false">IF(ISNA(MATCH(BQ51,$D49:$AG49,0)),NA(),INDEX($D50:$AG50,1,MATCH(BQ51,$D49:$AG49,0)))</f>
        <v>#N/A</v>
      </c>
      <c r="EA49" s="125" t="n">
        <f aca="false">IF(ISNA(MATCH(BR51,$D49:$AG49,0)),NA(),INDEX($D50:$AG50,1,MATCH(BR51,$D49:$AG49,0)))</f>
        <v>-25</v>
      </c>
      <c r="EB49" s="125" t="e">
        <f aca="false">IF(ISNA(MATCH(BS51,$D49:$AG49,0)),NA(),INDEX($D50:$AG50,1,MATCH(BS51,$D49:$AG49,0)))</f>
        <v>#N/A</v>
      </c>
      <c r="EC49" s="125" t="n">
        <f aca="false">IF(ISNA(MATCH(BT51,$D49:$AG49,0)),NA(),INDEX($D50:$AG50,1,MATCH(BT51,$D49:$AG49,0)))</f>
        <v>-22</v>
      </c>
      <c r="ED49" s="125" t="e">
        <f aca="false">IF(ISNA(MATCH(BU51,$D49:$AG49,0)),NA(),INDEX($D50:$AG50,1,MATCH(BU51,$D49:$AG49,0)))</f>
        <v>#N/A</v>
      </c>
      <c r="EE49" s="125" t="e">
        <f aca="false">IF(ISNA(MATCH(BV51,$D49:$AG49,0)),NA(),INDEX($D50:$AG50,1,MATCH(BV51,$D49:$AG49,0)))</f>
        <v>#N/A</v>
      </c>
      <c r="EF49" s="125" t="e">
        <f aca="false">IF(ISNA(MATCH(BW51,$D49:$AG49,0)),NA(),INDEX($D50:$AG50,1,MATCH(BW51,$D49:$AG49,0)))</f>
        <v>#N/A</v>
      </c>
      <c r="EG49" s="125" t="e">
        <f aca="false">IF(ISNA(MATCH(BX51,$D49:$AG49,0)),NA(),INDEX($D50:$AG50,1,MATCH(BX51,$D49:$AG49,0)))</f>
        <v>#N/A</v>
      </c>
      <c r="EH49" s="125" t="e">
        <f aca="false">IF(ISNA(MATCH(BY51,$D49:$AG49,0)),NA(),INDEX($D50:$AG50,1,MATCH(BY51,$D49:$AG49,0)))</f>
        <v>#N/A</v>
      </c>
      <c r="EI49" s="125" t="e">
        <f aca="false">IF(ISNA(MATCH(BZ51,$D49:$AG49,0)),NA(),INDEX($D50:$AG50,1,MATCH(BZ51,$D49:$AG49,0)))</f>
        <v>#N/A</v>
      </c>
      <c r="EJ49" s="125" t="e">
        <f aca="false">IF(ISNA(MATCH(CA51,$D49:$AG49,0)),NA(),INDEX($D50:$AG50,1,MATCH(CA51,$D49:$AG49,0)))</f>
        <v>#N/A</v>
      </c>
      <c r="EK49" s="125" t="e">
        <f aca="false">IF(ISNA(MATCH(CB51,$D49:$AG49,0)),NA(),INDEX($D50:$AG50,1,MATCH(CB51,$D49:$AG49,0)))</f>
        <v>#N/A</v>
      </c>
      <c r="EL49" s="125" t="e">
        <f aca="false">IF(ISNA(MATCH(CC51,$D49:$AG49,0)),NA(),INDEX($D50:$AG50,1,MATCH(CC51,$D49:$AG49,0)))</f>
        <v>#N/A</v>
      </c>
      <c r="EM49" s="125" t="e">
        <f aca="false">IF(ISNA(MATCH(CD51,$D49:$AG49,0)),NA(),INDEX($D50:$AG50,1,MATCH(CD51,$D49:$AG49,0)))</f>
        <v>#N/A</v>
      </c>
      <c r="EN49" s="125" t="e">
        <f aca="false">IF(ISNA(MATCH(CE51,$D49:$AG49,0)),NA(),INDEX($D50:$AG50,1,MATCH(CE51,$D49:$AG49,0)))</f>
        <v>#N/A</v>
      </c>
      <c r="EO49" s="125" t="e">
        <f aca="false">IF(ISNA(MATCH(CF51,$D49:$AG49,0)),NA(),INDEX($D50:$AG50,1,MATCH(CF51,$D49:$AG49,0)))</f>
        <v>#N/A</v>
      </c>
      <c r="EP49" s="125" t="e">
        <f aca="false">IF(ISNA(MATCH(CG51,$D49:$AG49,0)),NA(),INDEX($D50:$AG50,1,MATCH(CG51,$D49:$AG49,0)))</f>
        <v>#N/A</v>
      </c>
      <c r="EQ49" s="125" t="e">
        <f aca="false">IF(ISNA(MATCH(CH51,$D49:$AG49,0)),NA(),INDEX($D50:$AG50,1,MATCH(CH51,$D49:$AG49,0)))</f>
        <v>#N/A</v>
      </c>
      <c r="ER49" s="125" t="e">
        <f aca="false">IF(ISNA(MATCH(CI51,$D49:$AG49,0)),NA(),INDEX($D50:$AG50,1,MATCH(CI51,$D49:$AG49,0)))</f>
        <v>#N/A</v>
      </c>
      <c r="ES49" s="125" t="e">
        <f aca="false">IF(ISNA(MATCH(CJ51,$D49:$AG49,0)),NA(),INDEX($D50:$AG50,1,MATCH(CJ51,$D49:$AG49,0)))</f>
        <v>#N/A</v>
      </c>
      <c r="ET49" s="125" t="e">
        <f aca="false">IF(ISNA(MATCH(CK51,$D49:$AG49,0)),NA(),INDEX($D50:$AG50,1,MATCH(CK51,$D49:$AG49,0)))</f>
        <v>#N/A</v>
      </c>
      <c r="EU49" s="125" t="e">
        <f aca="false">IF(ISNA(MATCH(CL51,$D49:$AG49,0)),NA(),INDEX($D50:$AG50,1,MATCH(CL51,$D49:$AG49,0)))</f>
        <v>#N/A</v>
      </c>
      <c r="EV49" s="125" t="e">
        <f aca="false">IF(ISNA(MATCH(CM51,$D49:$AG49,0)),NA(),INDEX($D50:$AG50,1,MATCH(CM51,$D49:$AG49,0)))</f>
        <v>#N/A</v>
      </c>
      <c r="EW49" s="125" t="e">
        <f aca="false">IF(ISNA(MATCH(CN51,$D49:$AG49,0)),NA(),INDEX($D50:$AG50,1,MATCH(CN51,$D49:$AG49,0)))</f>
        <v>#N/A</v>
      </c>
      <c r="EX49" s="125" t="e">
        <f aca="false">IF(ISNA(MATCH(CO51,$D49:$AG49,0)),NA(),INDEX($D50:$AG50,1,MATCH(CO51,$D49:$AG49,0)))</f>
        <v>#N/A</v>
      </c>
      <c r="EY49" s="125" t="e">
        <f aca="false">IF(ISNA(MATCH(CP51,$D49:$AG49,0)),NA(),INDEX($D50:$AG50,1,MATCH(CP51,$D49:$AG49,0)))</f>
        <v>#N/A</v>
      </c>
      <c r="EZ49" s="125" t="e">
        <f aca="false">IF(ISNA(MATCH(CQ51,$D49:$AG49,0)),NA(),INDEX($D50:$AG50,1,MATCH(CQ51,$D49:$AG49,0)))</f>
        <v>#N/A</v>
      </c>
      <c r="FA49" s="125" t="e">
        <f aca="false">IF(ISNA(MATCH(CR51,$D49:$AG49,0)),NA(),INDEX($D50:$AG50,1,MATCH(CR51,$D49:$AG49,0)))</f>
        <v>#N/A</v>
      </c>
      <c r="FB49" s="125" t="e">
        <f aca="false">IF(ISNA(MATCH(CS51,$D49:$AG49,0)),NA(),INDEX($D50:$AG50,1,MATCH(CS51,$D49:$AG49,0)))</f>
        <v>#N/A</v>
      </c>
      <c r="FC49" s="125" t="e">
        <f aca="false">IF(ISNA(MATCH(CT51,$D49:$AG49,0)),NA(),INDEX($D50:$AG50,1,MATCH(CT51,$D49:$AG49,0)))</f>
        <v>#N/A</v>
      </c>
      <c r="FD49" s="125" t="e">
        <f aca="false">IF(ISNA(MATCH(CU51,$D49:$AG49,0)),NA(),INDEX($D50:$AG50,1,MATCH(CU51,$D49:$AG49,0)))</f>
        <v>#N/A</v>
      </c>
      <c r="FE49" s="125" t="e">
        <f aca="false">IF(ISNA(MATCH(CV51,$D49:$AG49,0)),NA(),INDEX($D50:$AG50,1,MATCH(CV51,$D49:$AG49,0)))</f>
        <v>#N/A</v>
      </c>
      <c r="FF49" s="125" t="e">
        <f aca="false">IF(ISNA(MATCH(CW51,$D49:$AG49,0)),NA(),INDEX($D50:$AG50,1,MATCH(CW51,$D49:$AG49,0)))</f>
        <v>#N/A</v>
      </c>
      <c r="FI49" s="125" t="n">
        <f aca="false">CY49</f>
        <v>-17</v>
      </c>
      <c r="FJ49" s="125" t="n">
        <f aca="false">IF(ISNA(CZ49),FI49+(AQ51-AP51)*(INDEX(CZ49:$FF49,1,MATCH(1,CZ51:$FF51,0))-FI49)/(INDEX(AQ51:$CW51,1,MATCH(1,CZ51:$FF51,0))-AP51),CZ49)</f>
        <v>-20</v>
      </c>
      <c r="FK49" s="125" t="n">
        <f aca="false">IF(ISNA(DA49),FJ49+(AR51-AQ51)*(INDEX(DA49:$FF49,1,MATCH(1,DA51:$FF51,0))-FJ49)/(INDEX(AR51:$CW51,1,MATCH(1,DA51:$FF51,0))-AQ51),DA49)</f>
        <v>-20.5983606557377</v>
      </c>
      <c r="FL49" s="125" t="n">
        <f aca="false">IF(ISNA(DB49),FK49+(AS51-AR51)*(INDEX(DB49:$FF49,1,MATCH(1,DB51:$FF51,0))-FK49)/(INDEX(AS51:$CW51,1,MATCH(1,DB51:$FF51,0))-AR51),DB49)</f>
        <v>-22.2950819672131</v>
      </c>
      <c r="FM49" s="125" t="n">
        <f aca="false">IF(ISNA(DC49),FL49+(AT51-AS51)*(INDEX(DC49:$FF49,1,MATCH(1,DC51:$FF51,0))-FL49)/(INDEX(AT51:$CW51,1,MATCH(1,DC51:$FF51,0))-AS51),DC49)</f>
        <v>-25</v>
      </c>
      <c r="FN49" s="125" t="n">
        <f aca="false">IF(ISNA(DD49),FM49+(AU51-AT51)*(INDEX(DD49:$FF49,1,MATCH(1,DD51:$FF51,0))-FM49)/(INDEX(AU51:$CW51,1,MATCH(1,DD51:$FF51,0))-AT51),DD49)</f>
        <v>-25</v>
      </c>
      <c r="FO49" s="125" t="n">
        <f aca="false">IF(ISNA(DE49),FN49+(AV51-AU51)*(INDEX(DE49:$FF49,1,MATCH(1,DE51:$FF51,0))-FN49)/(INDEX(AV51:$CW51,1,MATCH(1,DE51:$FF51,0))-AU51),DE49)</f>
        <v>-20</v>
      </c>
      <c r="FP49" s="125" t="n">
        <f aca="false">IF(ISNA(DF49),FO49+(AW51-AV51)*(INDEX(DF49:$FF49,1,MATCH(1,DF51:$FF51,0))-FO49)/(INDEX(AW51:$CW51,1,MATCH(1,DF51:$FF51,0))-AV51),DF49)</f>
        <v>-15</v>
      </c>
      <c r="FQ49" s="125" t="n">
        <f aca="false">IF(ISNA(DG49),FP49+(AX51-AW51)*(INDEX(DG49:$FF49,1,MATCH(1,DG51:$FF51,0))-FP49)/(INDEX(AX51:$CW51,1,MATCH(1,DG51:$FF51,0))-AW51),DG49)</f>
        <v>-10</v>
      </c>
      <c r="FR49" s="125" t="n">
        <f aca="false">IF(ISNA(DH49),FQ49+(AY51-AX51)*(INDEX(DH49:$FF49,1,MATCH(1,DH51:$FF51,0))-FQ49)/(INDEX(AY51:$CW51,1,MATCH(1,DH51:$FF51,0))-AX51),DH49)</f>
        <v>-5</v>
      </c>
      <c r="FS49" s="125" t="n">
        <f aca="false">IF(ISNA(DI49),FR49+(AZ51-AY51)*(INDEX(DI49:$FF49,1,MATCH(1,DI51:$FF51,0))-FR49)/(INDEX(AZ51:$CW51,1,MATCH(1,DI51:$FF51,0))-AY51),DI49)</f>
        <v>0</v>
      </c>
      <c r="FT49" s="125" t="n">
        <f aca="false">IF(ISNA(DJ49),FS49+(BA51-AZ51)*(INDEX(DJ49:$FF49,1,MATCH(1,DJ51:$FF51,0))-FS49)/(INDEX(BA51:$CW51,1,MATCH(1,DJ51:$FF51,0))-AZ51),DJ49)</f>
        <v>5</v>
      </c>
      <c r="FU49" s="125" t="n">
        <f aca="false">IF(ISNA(DK49),FT49+(BB51-BA51)*(INDEX(DK49:$FF49,1,MATCH(1,DK51:$FF51,0))-FT49)/(INDEX(BB51:$CW51,1,MATCH(1,DK51:$FF51,0))-BA51),DK49)</f>
        <v>10</v>
      </c>
      <c r="FV49" s="125" t="n">
        <f aca="false">IF(ISNA(DL49),FU49+(BC51-BB51)*(INDEX(DL49:$FF49,1,MATCH(1,DL51:$FF51,0))-FU49)/(INDEX(BC51:$CW51,1,MATCH(1,DL51:$FF51,0))-BB51),DL49)</f>
        <v>15</v>
      </c>
      <c r="FW49" s="125" t="n">
        <f aca="false">IF(ISNA(DM49),FV49+(BD51-BC51)*(INDEX(DM49:$FF49,1,MATCH(1,DM51:$FF51,0))-FV49)/(INDEX(BD51:$CW51,1,MATCH(1,DM51:$FF51,0))-BC51),DM49)</f>
        <v>20</v>
      </c>
      <c r="FX49" s="125" t="n">
        <f aca="false">IF(ISNA(DN49),FW49+(BE51-BD51)*(INDEX(DN49:$FF49,1,MATCH(1,DN51:$FF51,0))-FW49)/(INDEX(BE51:$CW51,1,MATCH(1,DN51:$FF51,0))-BD51),DN49)</f>
        <v>25</v>
      </c>
      <c r="FY49" s="125" t="n">
        <f aca="false">IF(ISNA(DO49),FX49+(BF51-BE51)*(INDEX(DO49:$FF49,1,MATCH(1,DO51:$FF51,0))-FX49)/(INDEX(BF51:$CW51,1,MATCH(1,DO51:$FF51,0))-BE51),DO49)</f>
        <v>30</v>
      </c>
      <c r="FZ49" s="125" t="n">
        <f aca="false">IF(ISNA(DP49),FY49+(BG51-BF51)*(INDEX(DP49:$FF49,1,MATCH(1,DP51:$FF51,0))-FY49)/(INDEX(BG51:$CW51,1,MATCH(1,DP51:$FF51,0))-BF51),DP49)</f>
        <v>35</v>
      </c>
      <c r="GA49" s="125" t="n">
        <f aca="false">IF(ISNA(DQ49),FZ49+(BH51-BG51)*(INDEX(DQ49:$FF49,1,MATCH(1,DQ51:$FF51,0))-FZ49)/(INDEX(BH51:$CW51,1,MATCH(1,DQ51:$FF51,0))-BG51),DQ49)</f>
        <v>35</v>
      </c>
      <c r="GB49" s="125" t="n">
        <f aca="false">IF(ISNA(DR49),GA49+(BI51-BH51)*(INDEX(DR49:$FF49,1,MATCH(1,DR51:$FF51,0))-GA49)/(INDEX(BI51:$CW51,1,MATCH(1,DR51:$FF51,0))-BH51),DR49)</f>
        <v>30</v>
      </c>
      <c r="GC49" s="125" t="n">
        <f aca="false">IF(ISNA(DS49),GB49+(BJ51-BI51)*(INDEX(DS49:$FF49,1,MATCH(1,DS51:$FF51,0))-GB49)/(INDEX(BJ51:$CW51,1,MATCH(1,DS51:$FF51,0))-BI51),DS49)</f>
        <v>25</v>
      </c>
      <c r="GD49" s="125" t="n">
        <f aca="false">IF(ISNA(DT49),GC49+(BK51-BJ51)*(INDEX(DT49:$FF49,1,MATCH(1,DT51:$FF51,0))-GC49)/(INDEX(BK51:$CW51,1,MATCH(1,DT51:$FF51,0))-BJ51),DT49)</f>
        <v>20</v>
      </c>
      <c r="GE49" s="125" t="n">
        <f aca="false">IF(ISNA(DU49),GD49+(BL51-BK51)*(INDEX(DU49:$FF49,1,MATCH(1,DU51:$FF51,0))-GD49)/(INDEX(BL51:$CW51,1,MATCH(1,DU51:$FF51,0))-BK51),DU49)</f>
        <v>15</v>
      </c>
      <c r="GF49" s="125" t="n">
        <f aca="false">IF(ISNA(DV49),GE49+(BM51-BL51)*(INDEX(DV49:$FF49,1,MATCH(1,DV51:$FF51,0))-GE49)/(INDEX(BM51:$CW51,1,MATCH(1,DV51:$FF51,0))-BL51),DV49)</f>
        <v>0</v>
      </c>
      <c r="GG49" s="125" t="n">
        <f aca="false">IF(ISNA(DW49),GF49+(BN51-BM51)*(INDEX(DW49:$FF49,1,MATCH(1,DW51:$FF51,0))-GF49)/(INDEX(BN51:$CW51,1,MATCH(1,DW51:$FF51,0))-BM51),DW49)</f>
        <v>-5</v>
      </c>
      <c r="GH49" s="125" t="n">
        <f aca="false">IF(ISNA(DX49),GG49+(BO51-BN51)*(INDEX(DX49:$FF49,1,MATCH(1,DX51:$FF51,0))-GG49)/(INDEX(BO51:$CW51,1,MATCH(1,DX51:$FF51,0))-BN51),DX49)</f>
        <v>-15</v>
      </c>
      <c r="GI49" s="125" t="n">
        <f aca="false">IF(ISNA(DY49),GH49+(BP51-BO51)*(INDEX(DY49:$FF49,1,MATCH(1,DY51:$FF51,0))-GH49)/(INDEX(BP51:$CW51,1,MATCH(1,DY51:$FF51,0))-BO51),DY49)</f>
        <v>-20</v>
      </c>
      <c r="GJ49" s="125" t="n">
        <f aca="false">IF(ISNA(DZ49),GI49+(BQ51-BP51)*(INDEX(DZ49:$FF49,1,MATCH(1,DZ51:$FF51,0))-GI49)/(INDEX(BQ51:$CW51,1,MATCH(1,DZ51:$FF51,0))-BP51),DZ49)</f>
        <v>-23.9166666666667</v>
      </c>
      <c r="GK49" s="125" t="n">
        <f aca="false">IF(ISNA(EA49),GJ49+(BR51-BQ51)*(INDEX(EA49:$FF49,1,MATCH(1,EA51:$FF51,0))-GJ49)/(INDEX(BR51:$CW51,1,MATCH(1,EA51:$FF51,0))-BQ51),EA49)</f>
        <v>-25</v>
      </c>
      <c r="GL49" s="125" t="n">
        <f aca="false">IF(ISNA(EB49),GK49+(BS51-BR51)*(INDEX(EB49:$FF49,1,MATCH(1,EB51:$FF51,0))-GK49)/(INDEX(BS51:$CW51,1,MATCH(1,EB51:$FF51,0))-BR51),EB49)</f>
        <v>-24.1833333333333</v>
      </c>
      <c r="GM49" s="125" t="n">
        <f aca="false">IF(ISNA(EC49),GL49+(BT51-BS51)*(INDEX(EC49:$FF49,1,MATCH(1,EC51:$FF51,0))-GL49)/(INDEX(BT51:$CW51,1,MATCH(1,EC51:$FF51,0))-BS51),EC49)</f>
        <v>-22</v>
      </c>
      <c r="GN49" s="125" t="e">
        <f aca="false">IF(ISNA(ED49),GM49+(BU51-BT51)*(INDEX(ED49:$FF49,1,MATCH(1,ED51:$FF51,0))-GM49)/(INDEX(BU51:$CW51,1,MATCH(1,ED51:$FF51,0))-BT51),ED49)</f>
        <v>#N/A</v>
      </c>
      <c r="GO49" s="125" t="e">
        <f aca="false">IF(ISNA(EE49),GN49+(BV51-BU51)*(INDEX(EE49:$FF49,1,MATCH(1,EE51:$FF51,0))-GN49)/(INDEX(BV51:$CW51,1,MATCH(1,EE51:$FF51,0))-BU51),EE49)</f>
        <v>#N/A</v>
      </c>
      <c r="GP49" s="125" t="e">
        <f aca="false">IF(ISNA(EF49),GO49+(BW51-BV51)*(INDEX(EF49:$FF49,1,MATCH(1,EF51:$FF51,0))-GO49)/(INDEX(BW51:$CW51,1,MATCH(1,EF51:$FF51,0))-BV51),EF49)</f>
        <v>#N/A</v>
      </c>
      <c r="GQ49" s="125" t="e">
        <f aca="false">IF(ISNA(EG49),GP49+(BX51-BW51)*(INDEX(EG49:$FF49,1,MATCH(1,EG51:$FF51,0))-GP49)/(INDEX(BX51:$CW51,1,MATCH(1,EG51:$FF51,0))-BW51),EG49)</f>
        <v>#N/A</v>
      </c>
      <c r="GR49" s="125" t="e">
        <f aca="false">IF(ISNA(EH49),GQ49+(BY51-BX51)*(INDEX(EH49:$FF49,1,MATCH(1,EH51:$FF51,0))-GQ49)/(INDEX(BY51:$CW51,1,MATCH(1,EH51:$FF51,0))-BX51),EH49)</f>
        <v>#N/A</v>
      </c>
      <c r="GS49" s="125" t="e">
        <f aca="false">IF(ISNA(EI49),GR49+(BZ51-BY51)*(INDEX(EI49:$FF49,1,MATCH(1,EI51:$FF51,0))-GR49)/(INDEX(BZ51:$CW51,1,MATCH(1,EI51:$FF51,0))-BY51),EI49)</f>
        <v>#N/A</v>
      </c>
      <c r="GT49" s="125" t="e">
        <f aca="false">IF(ISNA(EJ49),GS49+(CA51-BZ51)*(INDEX(EJ49:$FF49,1,MATCH(1,EJ51:$FF51,0))-GS49)/(INDEX(CA51:$CW51,1,MATCH(1,EJ51:$FF51,0))-BZ51),EJ49)</f>
        <v>#N/A</v>
      </c>
      <c r="GU49" s="125" t="e">
        <f aca="false">IF(ISNA(EK49),GT49+(CB51-CA51)*(INDEX(EK49:$FF49,1,MATCH(1,EK51:$FF51,0))-GT49)/(INDEX(CB51:$CW51,1,MATCH(1,EK51:$FF51,0))-CA51),EK49)</f>
        <v>#N/A</v>
      </c>
      <c r="GV49" s="125" t="e">
        <f aca="false">IF(ISNA(EL49),GU49+(CC51-CB51)*(INDEX(EL49:$FF49,1,MATCH(1,EL51:$FF51,0))-GU49)/(INDEX(CC51:$CW51,1,MATCH(1,EL51:$FF51,0))-CB51),EL49)</f>
        <v>#N/A</v>
      </c>
      <c r="GW49" s="125" t="e">
        <f aca="false">IF(ISNA(EM49),GV49+(CD51-CC51)*(INDEX(EM49:$FF49,1,MATCH(1,EM51:$FF51,0))-GV49)/(INDEX(CD51:$CW51,1,MATCH(1,EM51:$FF51,0))-CC51),EM49)</f>
        <v>#N/A</v>
      </c>
      <c r="GX49" s="125" t="e">
        <f aca="false">IF(ISNA(EN49),GW49+(CE51-CD51)*(INDEX(EN49:$FF49,1,MATCH(1,EN51:$FF51,0))-GW49)/(INDEX(CE51:$CW51,1,MATCH(1,EN51:$FF51,0))-CD51),EN49)</f>
        <v>#N/A</v>
      </c>
      <c r="GY49" s="125" t="e">
        <f aca="false">IF(ISNA(EO49),GX49+(CF51-CE51)*(INDEX(EO49:$FF49,1,MATCH(1,EO51:$FF51,0))-GX49)/(INDEX(CF51:$CW51,1,MATCH(1,EO51:$FF51,0))-CE51),EO49)</f>
        <v>#N/A</v>
      </c>
      <c r="GZ49" s="125" t="e">
        <f aca="false">IF(ISNA(EP49),GY49+(CG51-CF51)*(INDEX(EP49:$FF49,1,MATCH(1,EP51:$FF51,0))-GY49)/(INDEX(CG51:$CW51,1,MATCH(1,EP51:$FF51,0))-CF51),EP49)</f>
        <v>#N/A</v>
      </c>
      <c r="HA49" s="125" t="e">
        <f aca="false">IF(ISNA(EQ49),GZ49+(CH51-CG51)*(INDEX(EQ49:$FF49,1,MATCH(1,EQ51:$FF51,0))-GZ49)/(INDEX(CH51:$CW51,1,MATCH(1,EQ51:$FF51,0))-CG51),EQ49)</f>
        <v>#N/A</v>
      </c>
      <c r="HB49" s="125" t="e">
        <f aca="false">IF(ISNA(ER49),HA49+(CI51-CH51)*(INDEX(ER49:$FF49,1,MATCH(1,ER51:$FF51,0))-HA49)/(INDEX(CI51:$CW51,1,MATCH(1,ER51:$FF51,0))-CH51),ER49)</f>
        <v>#N/A</v>
      </c>
      <c r="HC49" s="125" t="e">
        <f aca="false">IF(ISNA(ES49),HB49+(CJ51-CI51)*(INDEX(ES49:$FF49,1,MATCH(1,ES51:$FF51,0))-HB49)/(INDEX(CJ51:$CW51,1,MATCH(1,ES51:$FF51,0))-CI51),ES49)</f>
        <v>#N/A</v>
      </c>
      <c r="HD49" s="125" t="e">
        <f aca="false">IF(ISNA(ET49),HC49+(CK51-CJ51)*(INDEX(ET49:$FF49,1,MATCH(1,ET51:$FF51,0))-HC49)/(INDEX(CK51:$CW51,1,MATCH(1,ET51:$FF51,0))-CJ51),ET49)</f>
        <v>#N/A</v>
      </c>
      <c r="HE49" s="125" t="e">
        <f aca="false">IF(ISNA(EU49),HD49+(CL51-CK51)*(INDEX(EU49:$FF49,1,MATCH(1,EU51:$FF51,0))-HD49)/(INDEX(CL51:$CW51,1,MATCH(1,EU51:$FF51,0))-CK51),EU49)</f>
        <v>#N/A</v>
      </c>
      <c r="HF49" s="125" t="e">
        <f aca="false">IF(ISNA(EV49),HE49+(CM51-CL51)*(INDEX(EV49:$FF49,1,MATCH(1,EV51:$FF51,0))-HE49)/(INDEX(CM51:$CW51,1,MATCH(1,EV51:$FF51,0))-CL51),EV49)</f>
        <v>#N/A</v>
      </c>
      <c r="HG49" s="125" t="e">
        <f aca="false">IF(ISNA(EW49),HF49+(CN51-CM51)*(INDEX(EW49:$FF49,1,MATCH(1,EW51:$FF51,0))-HF49)/(INDEX(CN51:$CW51,1,MATCH(1,EW51:$FF51,0))-CM51),EW49)</f>
        <v>#N/A</v>
      </c>
      <c r="HH49" s="125" t="e">
        <f aca="false">IF(ISNA(EX49),HG49+(CO51-CN51)*(INDEX(EX49:$FF49,1,MATCH(1,EX51:$FF51,0))-HG49)/(INDEX(CO51:$CW51,1,MATCH(1,EX51:$FF51,0))-CN51),EX49)</f>
        <v>#N/A</v>
      </c>
      <c r="HI49" s="125" t="e">
        <f aca="false">IF(ISNA(EY49),HH49+(CP51-CO51)*(INDEX(EY49:$FF49,1,MATCH(1,EY51:$FF51,0))-HH49)/(INDEX(CP51:$CW51,1,MATCH(1,EY51:$FF51,0))-CO51),EY49)</f>
        <v>#N/A</v>
      </c>
      <c r="HJ49" s="125" t="e">
        <f aca="false">IF(ISNA(EZ49),HI49+(CQ51-CP51)*(INDEX(EZ49:$FF49,1,MATCH(1,EZ51:$FF51,0))-HI49)/(INDEX(CQ51:$CW51,1,MATCH(1,EZ51:$FF51,0))-CP51),EZ49)</f>
        <v>#N/A</v>
      </c>
      <c r="HK49" s="125" t="e">
        <f aca="false">IF(ISNA(FA49),HJ49+(CR51-CQ51)*(INDEX(FA49:$FF49,1,MATCH(1,FA51:$FF51,0))-HJ49)/(INDEX(CR51:$CW51,1,MATCH(1,FA51:$FF51,0))-CQ51),FA49)</f>
        <v>#N/A</v>
      </c>
      <c r="HL49" s="125" t="e">
        <f aca="false">IF(ISNA(FB49),HK49+(CS51-CR51)*(INDEX(FB49:$FF49,1,MATCH(1,FB51:$FF51,0))-HK49)/(INDEX(CS51:$CW51,1,MATCH(1,FB51:$FF51,0))-CR51),FB49)</f>
        <v>#N/A</v>
      </c>
      <c r="HM49" s="125" t="e">
        <f aca="false">IF(ISNA(FC49),HL49+(CT51-CS51)*(INDEX(FC49:$FF49,1,MATCH(1,FC51:$FF51,0))-HL49)/(INDEX(CT51:$CW51,1,MATCH(1,FC51:$FF51,0))-CS51),FC49)</f>
        <v>#N/A</v>
      </c>
      <c r="HN49" s="125" t="e">
        <f aca="false">IF(ISNA(FD49),HM49+(CU51-CT51)*(INDEX(FD49:$FF49,1,MATCH(1,FD51:$FF51,0))-HM49)/(INDEX(CU51:$CW51,1,MATCH(1,FD51:$FF51,0))-CT51),FD49)</f>
        <v>#N/A</v>
      </c>
      <c r="HO49" s="125" t="e">
        <f aca="false">IF(ISNA(FE49),HN49+(CV51-CU51)*(INDEX(FE49:$FF49,1,MATCH(1,FE51:$FF51,0))-HN49)/(INDEX(CV51:$CW51,1,MATCH(1,FE51:$FF51,0))-CU51),FE49)</f>
        <v>#N/A</v>
      </c>
      <c r="HP49" s="125" t="e">
        <f aca="false">IF(ISNA(FF49),HO49+(CW51-CV51)*(INDEX(FF49:$FF49,1,MATCH(1,FF51:$FF51,0))-HO49)/(INDEX(CW51:$CW51,1,MATCH(1,FF51:$FF51,0))-CV51),FF49)</f>
        <v>#N/A</v>
      </c>
      <c r="HR49" s="125" t="n">
        <v>1</v>
      </c>
      <c r="HS49" s="125" t="n">
        <f aca="false">IF(FH52=1,HR49,HR49+1)</f>
        <v>2</v>
      </c>
      <c r="HT49" s="125" t="n">
        <f aca="false">IF(FI52=1,HS49,HS49+1)</f>
        <v>3</v>
      </c>
      <c r="HU49" s="125" t="n">
        <f aca="false">IF(FJ52=1,HT49,HT49+1)</f>
        <v>4</v>
      </c>
      <c r="HV49" s="125" t="n">
        <f aca="false">IF(FK52=1,HU49,HU49+1)</f>
        <v>4</v>
      </c>
      <c r="HW49" s="125" t="n">
        <f aca="false">IF(FL52=1,HV49,HV49+1)</f>
        <v>5</v>
      </c>
      <c r="HX49" s="125" t="n">
        <f aca="false">IF(FM52=1,HW49,HW49+1)</f>
        <v>6</v>
      </c>
      <c r="HY49" s="125" t="n">
        <f aca="false">IF(FN52=1,HX49,HX49+1)</f>
        <v>7</v>
      </c>
      <c r="HZ49" s="125" t="n">
        <f aca="false">IF(FO52=1,HY49,HY49+1)</f>
        <v>8</v>
      </c>
      <c r="IA49" s="125" t="n">
        <f aca="false">IF(FP52=1,HZ49,HZ49+1)</f>
        <v>9</v>
      </c>
      <c r="IB49" s="125" t="n">
        <f aca="false">IF(FQ52=1,IA49,IA49+1)</f>
        <v>10</v>
      </c>
      <c r="IC49" s="125" t="n">
        <f aca="false">IF(FR52=1,IB49,IB49+1)</f>
        <v>11</v>
      </c>
      <c r="ID49" s="125" t="n">
        <f aca="false">IF(FS52=1,IC49,IC49+1)</f>
        <v>12</v>
      </c>
      <c r="IE49" s="125" t="n">
        <f aca="false">IF(FT52=1,ID49,ID49+1)</f>
        <v>13</v>
      </c>
      <c r="IF49" s="125" t="n">
        <f aca="false">IF(FU52=1,IE49,IE49+1)</f>
        <v>14</v>
      </c>
      <c r="IG49" s="125" t="n">
        <f aca="false">IF(FV52=1,IF49,IF49+1)</f>
        <v>15</v>
      </c>
      <c r="IH49" s="125" t="n">
        <f aca="false">IF(FW52=1,IG49,IG49+1)</f>
        <v>16</v>
      </c>
      <c r="II49" s="125" t="n">
        <f aca="false">IF(FX52=1,IH49,IH49+1)</f>
        <v>17</v>
      </c>
      <c r="IJ49" s="125" t="n">
        <f aca="false">IF(FY52=1,II49,II49+1)</f>
        <v>18</v>
      </c>
      <c r="IK49" s="125" t="n">
        <f aca="false">IF(FZ52=1,IJ49,IJ49+1)</f>
        <v>19</v>
      </c>
      <c r="IL49" s="125" t="n">
        <f aca="false">IF(GA52=1,IK49,IK49+1)</f>
        <v>20</v>
      </c>
      <c r="IM49" s="125" t="n">
        <f aca="false">IF(GB52=1,IL49,IL49+1)</f>
        <v>21</v>
      </c>
      <c r="IN49" s="125" t="n">
        <f aca="false">IF(GC52=1,IM49,IM49+1)</f>
        <v>22</v>
      </c>
      <c r="IO49" s="125" t="n">
        <f aca="false">IF(GD52=1,IN49,IN49+1)</f>
        <v>23</v>
      </c>
      <c r="IP49" s="125" t="n">
        <f aca="false">IF(GE52=1,IO49,IO49+1)</f>
        <v>24</v>
      </c>
      <c r="IQ49" s="125" t="n">
        <f aca="false">IF(GF52=1,IP49,IP49+1)</f>
        <v>25</v>
      </c>
      <c r="IR49" s="125" t="n">
        <f aca="false">IF(GG52=1,IQ49,IQ49+1)</f>
        <v>26</v>
      </c>
      <c r="IS49" s="125" t="n">
        <f aca="false">IF(GH52=1,IR49,IR49+1)</f>
        <v>27</v>
      </c>
      <c r="IT49" s="125" t="n">
        <f aca="false">IF(GI52=1,IS49,IS49+1)</f>
        <v>28</v>
      </c>
      <c r="IU49" s="125" t="n">
        <f aca="false">IF(GJ52=1,IT49,IT49+1)</f>
        <v>29</v>
      </c>
      <c r="IV49" s="125" t="n">
        <f aca="false">IF(GK52=1,IU49,IU49+1)</f>
        <v>29</v>
      </c>
      <c r="IW49" s="125" t="n">
        <f aca="false">IF(GL52=1,IV49,IV49+1)</f>
        <v>30</v>
      </c>
      <c r="IX49" s="125" t="n">
        <f aca="false">IF(GM52=1,IW49,IW49+1)</f>
        <v>31</v>
      </c>
      <c r="IY49" s="125" t="n">
        <f aca="false">IF(GN52=1,IX49,IX49+1)</f>
        <v>32</v>
      </c>
      <c r="IZ49" s="125" t="n">
        <f aca="false">IF(GO52=1,IY49,IY49+1)</f>
        <v>33</v>
      </c>
      <c r="JA49" s="125" t="n">
        <f aca="false">IF(GP52=1,IZ49,IZ49+1)</f>
        <v>34</v>
      </c>
      <c r="JB49" s="125" t="n">
        <f aca="false">IF(GQ52=1,JA49,JA49+1)</f>
        <v>35</v>
      </c>
      <c r="JC49" s="125" t="n">
        <f aca="false">IF(GR52=1,JB49,JB49+1)</f>
        <v>36</v>
      </c>
      <c r="JD49" s="125" t="n">
        <f aca="false">IF(GS52=1,JC49,JC49+1)</f>
        <v>37</v>
      </c>
      <c r="JE49" s="125" t="n">
        <f aca="false">IF(GT52=1,JD49,JD49+1)</f>
        <v>38</v>
      </c>
      <c r="JF49" s="125" t="n">
        <f aca="false">IF(GU52=1,JE49,JE49+1)</f>
        <v>39</v>
      </c>
      <c r="JG49" s="125" t="n">
        <f aca="false">IF(GV52=1,JF49,JF49+1)</f>
        <v>40</v>
      </c>
      <c r="JH49" s="125" t="n">
        <f aca="false">IF(GW52=1,JG49,JG49+1)</f>
        <v>41</v>
      </c>
      <c r="JI49" s="125" t="n">
        <f aca="false">IF(GX52=1,JH49,JH49+1)</f>
        <v>42</v>
      </c>
      <c r="JJ49" s="125" t="n">
        <f aca="false">IF(GY52=1,JI49,JI49+1)</f>
        <v>43</v>
      </c>
      <c r="JK49" s="125" t="n">
        <f aca="false">IF(GZ52=1,JJ49,JJ49+1)</f>
        <v>44</v>
      </c>
      <c r="JL49" s="125" t="n">
        <f aca="false">IF(HA52=1,JK49,JK49+1)</f>
        <v>45</v>
      </c>
      <c r="JM49" s="125" t="n">
        <f aca="false">IF(HB52=1,JL49,JL49+1)</f>
        <v>46</v>
      </c>
      <c r="JN49" s="125" t="n">
        <f aca="false">IF(HC52=1,JM49,JM49+1)</f>
        <v>47</v>
      </c>
      <c r="JO49" s="125" t="n">
        <f aca="false">IF(HD52=1,JN49,JN49+1)</f>
        <v>48</v>
      </c>
      <c r="JP49" s="125" t="n">
        <f aca="false">IF(HE52=1,JO49,JO49+1)</f>
        <v>49</v>
      </c>
      <c r="JQ49" s="125" t="n">
        <f aca="false">IF(HF52=1,JP49,JP49+1)</f>
        <v>50</v>
      </c>
      <c r="JR49" s="125" t="n">
        <f aca="false">IF(HG52=1,JQ49,JQ49+1)</f>
        <v>51</v>
      </c>
      <c r="JS49" s="125" t="n">
        <f aca="false">IF(HH52=1,JR49,JR49+1)</f>
        <v>52</v>
      </c>
      <c r="JT49" s="125" t="n">
        <f aca="false">IF(HI52=1,JS49,JS49+1)</f>
        <v>53</v>
      </c>
      <c r="JU49" s="125" t="n">
        <f aca="false">IF(HJ52=1,JT49,JT49+1)</f>
        <v>54</v>
      </c>
      <c r="JV49" s="125" t="n">
        <f aca="false">IF(HK52=1,JU49,JU49+1)</f>
        <v>55</v>
      </c>
      <c r="JW49" s="125" t="n">
        <f aca="false">IF(HL52=1,JV49,JV49+1)</f>
        <v>56</v>
      </c>
      <c r="JX49" s="125" t="n">
        <f aca="false">IF(HM52=1,JW49,JW49+1)</f>
        <v>57</v>
      </c>
      <c r="JY49" s="125" t="n">
        <f aca="false">IF(HN52=1,JX49,JX49+1)</f>
        <v>58</v>
      </c>
      <c r="JZ49" s="125" t="n">
        <f aca="false">IF(HO52=1,JY49,JY49+1)</f>
        <v>59</v>
      </c>
      <c r="KA49" s="125" t="n">
        <f aca="false">IF(HP52=1,JZ49,JZ49+1)</f>
        <v>60</v>
      </c>
      <c r="KB49" s="125" t="n">
        <f aca="false">IF(HQ52=1,KA49,KA49+1)</f>
        <v>61</v>
      </c>
      <c r="KC49" s="125" t="n">
        <f aca="false">IF(HR52=1,KB49,KB49+1)</f>
        <v>62</v>
      </c>
      <c r="KD49" s="125" t="n">
        <f aca="false">IF(HS52=1,KC49,KC49+1)</f>
        <v>63</v>
      </c>
      <c r="KE49" s="125" t="n">
        <f aca="false">IF(HT52=1,KD49,KD49+1)</f>
        <v>64</v>
      </c>
      <c r="KF49" s="125" t="n">
        <f aca="false">IF(HU52=1,KE49,KE49+1)</f>
        <v>65</v>
      </c>
      <c r="KG49" s="125" t="n">
        <f aca="false">IF(HV52=1,KF49,KF49+1)</f>
        <v>66</v>
      </c>
      <c r="KH49" s="125" t="n">
        <f aca="false">IF(HW52=1,KG49,KG49+1)</f>
        <v>67</v>
      </c>
      <c r="KI49" s="125" t="n">
        <f aca="false">IF(HX52=1,KH49,KH49+1)</f>
        <v>68</v>
      </c>
      <c r="KJ49" s="125" t="n">
        <f aca="false">IF(HY52=1,KI49,KI49+1)</f>
        <v>69</v>
      </c>
      <c r="KK49" s="125" t="n">
        <f aca="false">IF(HZ52=1,KJ49,KJ49+1)</f>
        <v>70</v>
      </c>
      <c r="KL49" s="125" t="n">
        <f aca="false">IF(IA52=1,KK49,KK49+1)</f>
        <v>71</v>
      </c>
      <c r="KM49" s="125" t="n">
        <f aca="false">IF(IB52=1,KL49,KL49+1)</f>
        <v>72</v>
      </c>
      <c r="KN49" s="125" t="n">
        <f aca="false">IF(IC52=1,KM49,KM49+1)</f>
        <v>73</v>
      </c>
      <c r="KO49" s="125" t="n">
        <f aca="false">IF(ID52=1,KN49,KN49+1)</f>
        <v>74</v>
      </c>
      <c r="KP49" s="125" t="n">
        <f aca="false">IF(IE52=1,KO49,KO49+1)</f>
        <v>75</v>
      </c>
      <c r="KQ49" s="125" t="n">
        <f aca="false">IF(IF52=1,KP49,KP49+1)</f>
        <v>76</v>
      </c>
      <c r="KR49" s="125" t="n">
        <f aca="false">IF(IG52=1,KQ49,KQ49+1)</f>
        <v>77</v>
      </c>
      <c r="KS49" s="125" t="n">
        <f aca="false">IF(IH52=1,KR49,KR49+1)</f>
        <v>78</v>
      </c>
      <c r="KU49" s="125" t="s">
        <v>69</v>
      </c>
      <c r="KV49" s="125" t="n">
        <f aca="false">HR50</f>
        <v>0</v>
      </c>
      <c r="KW49" s="125" t="n">
        <f aca="false">HS50</f>
        <v>53</v>
      </c>
      <c r="KX49" s="125" t="n">
        <f aca="false">HT50</f>
        <v>60.3</v>
      </c>
      <c r="KY49" s="125" t="n">
        <f aca="false">HU50</f>
        <v>60.3939393939394</v>
      </c>
      <c r="KZ49" s="125" t="n">
        <f aca="false">HV50</f>
        <v>81</v>
      </c>
      <c r="LA49" s="125" t="n">
        <f aca="false">HW50</f>
        <v>114</v>
      </c>
      <c r="LB49" s="125" t="n">
        <f aca="false">HX50</f>
        <v>137</v>
      </c>
      <c r="LC49" s="125" t="n">
        <f aca="false">HY50</f>
        <v>165</v>
      </c>
      <c r="LD49" s="125" t="n">
        <f aca="false">HZ50</f>
        <v>194</v>
      </c>
      <c r="LE49" s="125" t="n">
        <f aca="false">IA50</f>
        <v>201</v>
      </c>
      <c r="LF49" s="125" t="n">
        <f aca="false">IB50</f>
        <v>208</v>
      </c>
      <c r="LG49" s="125" t="n">
        <f aca="false">IC50</f>
        <v>216</v>
      </c>
      <c r="LH49" s="125" t="n">
        <f aca="false">ID50</f>
        <v>235</v>
      </c>
      <c r="LI49" s="125" t="n">
        <f aca="false">IE50</f>
        <v>250</v>
      </c>
      <c r="LJ49" s="125" t="n">
        <f aca="false">IF50</f>
        <v>261</v>
      </c>
      <c r="LK49" s="125" t="n">
        <f aca="false">IG50</f>
        <v>276</v>
      </c>
      <c r="LL49" s="125" t="n">
        <f aca="false">IH50</f>
        <v>292</v>
      </c>
      <c r="LM49" s="125" t="n">
        <f aca="false">II50</f>
        <v>301</v>
      </c>
      <c r="LN49" s="125" t="n">
        <f aca="false">IJ50</f>
        <v>317</v>
      </c>
      <c r="LO49" s="125" t="n">
        <f aca="false">IK50</f>
        <v>347</v>
      </c>
      <c r="LP49" s="125" t="n">
        <f aca="false">IL50</f>
        <v>366</v>
      </c>
      <c r="LQ49" s="125" t="n">
        <f aca="false">IM50</f>
        <v>378</v>
      </c>
      <c r="LR49" s="125" t="n">
        <f aca="false">IN50</f>
        <v>391</v>
      </c>
      <c r="LS49" s="125" t="n">
        <f aca="false">IO50</f>
        <v>404</v>
      </c>
      <c r="LT49" s="125" t="n">
        <f aca="false">IP50</f>
        <v>416</v>
      </c>
      <c r="LU49" s="125" t="n">
        <f aca="false">IQ50</f>
        <v>442</v>
      </c>
      <c r="LV49" s="125" t="n">
        <f aca="false">IR50</f>
        <v>479</v>
      </c>
      <c r="LW49" s="125" t="n">
        <f aca="false">IS50</f>
        <v>538</v>
      </c>
      <c r="LX49" s="125" t="n">
        <f aca="false">IT50</f>
        <v>575.6</v>
      </c>
      <c r="LY49" s="125" t="n">
        <f aca="false">IU50</f>
        <v>585.385606874329</v>
      </c>
      <c r="LZ49" s="125" t="n">
        <f aca="false">IV50</f>
        <v>586</v>
      </c>
      <c r="MA49" s="125" t="n">
        <f aca="false">IW50</f>
        <v>600.7</v>
      </c>
      <c r="MB49" s="125" t="n">
        <f aca="false">IX50</f>
        <v>640</v>
      </c>
      <c r="MC49" s="125" t="e">
        <f aca="false">IY50</f>
        <v>#N/A</v>
      </c>
      <c r="MD49" s="125" t="e">
        <f aca="false">IZ50</f>
        <v>#N/A</v>
      </c>
      <c r="ME49" s="125" t="e">
        <f aca="false">JA50</f>
        <v>#N/A</v>
      </c>
      <c r="MF49" s="125" t="e">
        <f aca="false">JB50</f>
        <v>#N/A</v>
      </c>
      <c r="MG49" s="125" t="e">
        <f aca="false">JC50</f>
        <v>#N/A</v>
      </c>
      <c r="MH49" s="125" t="e">
        <f aca="false">JD50</f>
        <v>#N/A</v>
      </c>
      <c r="MI49" s="125" t="e">
        <f aca="false">JE50</f>
        <v>#N/A</v>
      </c>
      <c r="MJ49" s="125" t="e">
        <f aca="false">JF50</f>
        <v>#N/A</v>
      </c>
      <c r="MK49" s="125" t="e">
        <f aca="false">JG50</f>
        <v>#N/A</v>
      </c>
      <c r="ML49" s="125" t="e">
        <f aca="false">JH50</f>
        <v>#N/A</v>
      </c>
      <c r="MM49" s="125" t="e">
        <f aca="false">JI50</f>
        <v>#N/A</v>
      </c>
      <c r="MN49" s="125" t="e">
        <f aca="false">JJ50</f>
        <v>#N/A</v>
      </c>
      <c r="MO49" s="125" t="e">
        <f aca="false">JK50</f>
        <v>#N/A</v>
      </c>
      <c r="MP49" s="125" t="e">
        <f aca="false">JL50</f>
        <v>#N/A</v>
      </c>
      <c r="MQ49" s="125" t="e">
        <f aca="false">JM50</f>
        <v>#N/A</v>
      </c>
      <c r="MR49" s="125" t="e">
        <f aca="false">JN50</f>
        <v>#N/A</v>
      </c>
      <c r="MS49" s="125" t="e">
        <f aca="false">JO50</f>
        <v>#N/A</v>
      </c>
      <c r="MT49" s="125" t="e">
        <f aca="false">JP50</f>
        <v>#N/A</v>
      </c>
      <c r="MU49" s="125" t="e">
        <f aca="false">JQ50</f>
        <v>#N/A</v>
      </c>
      <c r="MV49" s="125" t="e">
        <f aca="false">JR50</f>
        <v>#N/A</v>
      </c>
      <c r="MW49" s="125" t="e">
        <f aca="false">JS50</f>
        <v>#N/A</v>
      </c>
      <c r="MX49" s="125" t="e">
        <f aca="false">JT50</f>
        <v>#N/A</v>
      </c>
      <c r="MY49" s="125" t="e">
        <f aca="false">JU50</f>
        <v>#N/A</v>
      </c>
      <c r="MZ49" s="125" t="e">
        <f aca="false">JV50</f>
        <v>#N/A</v>
      </c>
      <c r="NA49" s="125" t="e">
        <f aca="false">JW50</f>
        <v>#N/A</v>
      </c>
      <c r="NB49" s="125" t="e">
        <f aca="false">JX50</f>
        <v>#N/A</v>
      </c>
      <c r="NC49" s="125" t="e">
        <f aca="false">JY50</f>
        <v>#N/A</v>
      </c>
      <c r="ND49" s="125" t="e">
        <f aca="false">JZ50</f>
        <v>#N/A</v>
      </c>
      <c r="NE49" s="125" t="e">
        <f aca="false">KA50</f>
        <v>#N/A</v>
      </c>
      <c r="NF49" s="125" t="e">
        <f aca="false">KB50</f>
        <v>#N/A</v>
      </c>
      <c r="NG49" s="125" t="e">
        <f aca="false">KC50</f>
        <v>#N/A</v>
      </c>
      <c r="NH49" s="125" t="e">
        <f aca="false">KD50</f>
        <v>#N/A</v>
      </c>
      <c r="NI49" s="125" t="e">
        <f aca="false">KE50</f>
        <v>#N/A</v>
      </c>
      <c r="NJ49" s="125" t="e">
        <f aca="false">KF50</f>
        <v>#N/A</v>
      </c>
      <c r="NK49" s="125" t="e">
        <f aca="false">KG50</f>
        <v>#N/A</v>
      </c>
      <c r="NL49" s="125" t="e">
        <f aca="false">KH50</f>
        <v>#N/A</v>
      </c>
      <c r="NM49" s="125" t="e">
        <f aca="false">KI50</f>
        <v>#N/A</v>
      </c>
      <c r="NN49" s="125" t="e">
        <f aca="false">KJ50</f>
        <v>#N/A</v>
      </c>
      <c r="NO49" s="125" t="e">
        <f aca="false">KK50</f>
        <v>#N/A</v>
      </c>
      <c r="NP49" s="125" t="e">
        <f aca="false">KL50</f>
        <v>#N/A</v>
      </c>
      <c r="NQ49" s="125" t="e">
        <f aca="false">KM50</f>
        <v>#N/A</v>
      </c>
      <c r="NR49" s="125" t="e">
        <f aca="false">KN50</f>
        <v>#N/A</v>
      </c>
      <c r="NS49" s="125" t="e">
        <f aca="false">KO50</f>
        <v>#N/A</v>
      </c>
      <c r="NT49" s="125" t="e">
        <f aca="false">KP50</f>
        <v>#N/A</v>
      </c>
      <c r="NU49" s="125" t="e">
        <f aca="false">KQ50</f>
        <v>#N/A</v>
      </c>
      <c r="NV49" s="125" t="e">
        <f aca="false">KR50</f>
        <v>#N/A</v>
      </c>
      <c r="NW49" s="125" t="e">
        <f aca="false">KS50</f>
        <v>#N/A</v>
      </c>
      <c r="NX49" s="166"/>
      <c r="NZ49" s="166"/>
    </row>
    <row r="50" customFormat="false" ht="20.1" hidden="false" customHeight="true" outlineLevel="0" collapsed="false">
      <c r="A50" s="199"/>
      <c r="B50" s="200"/>
      <c r="C50" s="178" t="str">
        <f aca="false">C46</f>
        <v>Level (m)</v>
      </c>
      <c r="D50" s="179" t="n">
        <v>-17</v>
      </c>
      <c r="E50" s="179" t="n">
        <v>-20</v>
      </c>
      <c r="F50" s="179" t="n">
        <v>-25</v>
      </c>
      <c r="G50" s="179" t="n">
        <v>-25</v>
      </c>
      <c r="H50" s="179" t="n">
        <v>-20</v>
      </c>
      <c r="I50" s="179" t="n">
        <v>-15</v>
      </c>
      <c r="J50" s="179" t="n">
        <v>-10</v>
      </c>
      <c r="K50" s="179" t="n">
        <v>-5</v>
      </c>
      <c r="L50" s="179" t="n">
        <v>0</v>
      </c>
      <c r="M50" s="179" t="n">
        <v>5</v>
      </c>
      <c r="N50" s="179" t="n">
        <v>10</v>
      </c>
      <c r="O50" s="179" t="n">
        <v>15</v>
      </c>
      <c r="P50" s="179" t="n">
        <v>20</v>
      </c>
      <c r="Q50" s="179" t="n">
        <v>25</v>
      </c>
      <c r="R50" s="179" t="n">
        <v>30</v>
      </c>
      <c r="S50" s="179" t="n">
        <v>35</v>
      </c>
      <c r="T50" s="179" t="n">
        <v>35</v>
      </c>
      <c r="U50" s="179" t="n">
        <v>30</v>
      </c>
      <c r="V50" s="179" t="n">
        <v>25</v>
      </c>
      <c r="W50" s="179" t="n">
        <v>20</v>
      </c>
      <c r="X50" s="179" t="n">
        <v>15</v>
      </c>
      <c r="Y50" s="179" t="n">
        <v>0</v>
      </c>
      <c r="Z50" s="179" t="n">
        <v>-5</v>
      </c>
      <c r="AA50" s="179" t="n">
        <v>-15</v>
      </c>
      <c r="AB50" s="179" t="n">
        <v>-20</v>
      </c>
      <c r="AC50" s="179" t="n">
        <v>-25</v>
      </c>
      <c r="AD50" s="179" t="n">
        <v>-22</v>
      </c>
      <c r="AE50" s="179"/>
      <c r="AF50" s="179"/>
      <c r="AG50" s="204"/>
      <c r="AH50" s="181"/>
      <c r="AI50" s="177"/>
      <c r="AJ50" s="177"/>
      <c r="AK50" s="205"/>
      <c r="AL50" s="205"/>
      <c r="AM50" s="187" t="n">
        <f aca="false">MIN(D50:AG50)</f>
        <v>-25</v>
      </c>
      <c r="AN50" s="205" t="n">
        <f aca="false">MAX(D50:AG50)</f>
        <v>35</v>
      </c>
      <c r="AO50" s="205"/>
      <c r="AP50" s="125" t="n">
        <f aca="false">IF(COUNT(D51:AG51)&gt;1,1,NA())</f>
        <v>1</v>
      </c>
      <c r="AQ50" s="125" t="n">
        <f aca="false">IF(ISNA(MATCH(AP51,$D51:$AG51,0)),AP50,IF(AP50+1&gt;COUNT($D51:$AG51),NA(),AP50+1))</f>
        <v>1</v>
      </c>
      <c r="AR50" s="125" t="n">
        <f aca="false">IF(ISNA(MATCH(AQ51,$D51:$AG51,0)),AQ50,IF(AQ50+1&gt;COUNT($D51:$AG51),NA(),AQ50+1))</f>
        <v>1</v>
      </c>
      <c r="AS50" s="125" t="n">
        <f aca="false">IF(ISNA(MATCH(AR51,$D51:$AG51,0)),AR50,IF(AR50+1&gt;COUNT($D51:$AG51),NA(),AR50+1))</f>
        <v>2</v>
      </c>
      <c r="AT50" s="125" t="n">
        <f aca="false">IF(ISNA(MATCH(AS51,$D51:$AG51,0)),AS50,IF(AS50+1&gt;COUNT($D51:$AG51),NA(),AS50+1))</f>
        <v>3</v>
      </c>
      <c r="AU50" s="125" t="n">
        <f aca="false">IF(ISNA(MATCH(AT51,$D51:$AG51,0)),AT50,IF(AT50+1&gt;COUNT($D51:$AG51),NA(),AT50+1))</f>
        <v>3</v>
      </c>
      <c r="AV50" s="125" t="n">
        <f aca="false">IF(ISNA(MATCH(AU51,$D51:$AG51,0)),AU50,IF(AU50+1&gt;COUNT($D51:$AG51),NA(),AU50+1))</f>
        <v>3</v>
      </c>
      <c r="AW50" s="125" t="n">
        <f aca="false">IF(ISNA(MATCH(AV51,$D51:$AG51,0)),AV50,IF(AV50+1&gt;COUNT($D51:$AG51),NA(),AV50+1))</f>
        <v>3</v>
      </c>
      <c r="AX50" s="125" t="n">
        <f aca="false">IF(ISNA(MATCH(AW51,$D51:$AG51,0)),AW50,IF(AW50+1&gt;COUNT($D51:$AG51),NA(),AW50+1))</f>
        <v>3</v>
      </c>
      <c r="AY50" s="125" t="n">
        <f aca="false">IF(ISNA(MATCH(AX51,$D51:$AG51,0)),AX50,IF(AX50+1&gt;COUNT($D51:$AG51),NA(),AX50+1))</f>
        <v>3</v>
      </c>
      <c r="AZ50" s="125" t="n">
        <f aca="false">IF(ISNA(MATCH(AY51,$D51:$AG51,0)),AY50,IF(AY50+1&gt;COUNT($D51:$AG51),NA(),AY50+1))</f>
        <v>3</v>
      </c>
      <c r="BA50" s="125" t="n">
        <f aca="false">IF(ISNA(MATCH(AZ51,$D51:$AG51,0)),AZ50,IF(AZ50+1&gt;COUNT($D51:$AG51),NA(),AZ50+1))</f>
        <v>3</v>
      </c>
      <c r="BB50" s="125" t="n">
        <f aca="false">IF(ISNA(MATCH(BA51,$D51:$AG51,0)),BA50,IF(BA50+1&gt;COUNT($D51:$AG51),NA(),BA50+1))</f>
        <v>3</v>
      </c>
      <c r="BC50" s="125" t="n">
        <f aca="false">IF(ISNA(MATCH(BB51,$D51:$AG51,0)),BB50,IF(BB50+1&gt;COUNT($D51:$AG51),NA(),BB50+1))</f>
        <v>3</v>
      </c>
      <c r="BD50" s="125" t="n">
        <f aca="false">IF(ISNA(MATCH(BC51,$D51:$AG51,0)),BC50,IF(BC50+1&gt;COUNT($D51:$AG51),NA(),BC50+1))</f>
        <v>3</v>
      </c>
      <c r="BE50" s="125" t="n">
        <f aca="false">IF(ISNA(MATCH(BD51,$D51:$AG51,0)),BD50,IF(BD50+1&gt;COUNT($D51:$AG51),NA(),BD50+1))</f>
        <v>3</v>
      </c>
      <c r="BF50" s="125" t="n">
        <f aca="false">IF(ISNA(MATCH(BE51,$D51:$AG51,0)),BE50,IF(BE50+1&gt;COUNT($D51:$AG51),NA(),BE50+1))</f>
        <v>3</v>
      </c>
      <c r="BG50" s="125" t="n">
        <f aca="false">IF(ISNA(MATCH(BF51,$D51:$AG51,0)),BF50,IF(BF50+1&gt;COUNT($D51:$AG51),NA(),BF50+1))</f>
        <v>3</v>
      </c>
      <c r="BH50" s="125" t="n">
        <f aca="false">IF(ISNA(MATCH(BG51,$D51:$AG51,0)),BG50,IF(BG50+1&gt;COUNT($D51:$AG51),NA(),BG50+1))</f>
        <v>3</v>
      </c>
      <c r="BI50" s="125" t="n">
        <f aca="false">IF(ISNA(MATCH(BH51,$D51:$AG51,0)),BH50,IF(BH50+1&gt;COUNT($D51:$AG51),NA(),BH50+1))</f>
        <v>3</v>
      </c>
      <c r="BJ50" s="125" t="n">
        <f aca="false">IF(ISNA(MATCH(BI51,$D51:$AG51,0)),BI50,IF(BI50+1&gt;COUNT($D51:$AG51),NA(),BI50+1))</f>
        <v>3</v>
      </c>
      <c r="BK50" s="125" t="n">
        <f aca="false">IF(ISNA(MATCH(BJ51,$D51:$AG51,0)),BJ50,IF(BJ50+1&gt;COUNT($D51:$AG51),NA(),BJ50+1))</f>
        <v>3</v>
      </c>
      <c r="BL50" s="125" t="n">
        <f aca="false">IF(ISNA(MATCH(BK51,$D51:$AG51,0)),BK50,IF(BK50+1&gt;COUNT($D51:$AG51),NA(),BK50+1))</f>
        <v>3</v>
      </c>
      <c r="BM50" s="125" t="n">
        <f aca="false">IF(ISNA(MATCH(BL51,$D51:$AG51,0)),BL50,IF(BL50+1&gt;COUNT($D51:$AG51),NA(),BL50+1))</f>
        <v>3</v>
      </c>
      <c r="BN50" s="125" t="n">
        <f aca="false">IF(ISNA(MATCH(BM51,$D51:$AG51,0)),BM50,IF(BM50+1&gt;COUNT($D51:$AG51),NA(),BM50+1))</f>
        <v>3</v>
      </c>
      <c r="BO50" s="125" t="n">
        <f aca="false">IF(ISNA(MATCH(BN51,$D51:$AG51,0)),BN50,IF(BN50+1&gt;COUNT($D51:$AG51),NA(),BN50+1))</f>
        <v>3</v>
      </c>
      <c r="BP50" s="125" t="n">
        <f aca="false">IF(ISNA(MATCH(BO51,$D51:$AG51,0)),BO50,IF(BO50+1&gt;COUNT($D51:$AG51),NA(),BO50+1))</f>
        <v>3</v>
      </c>
      <c r="BQ50" s="125" t="n">
        <f aca="false">IF(ISNA(MATCH(BP51,$D51:$AG51,0)),BP50,IF(BP50+1&gt;COUNT($D51:$AG51),NA(),BP50+1))</f>
        <v>3</v>
      </c>
      <c r="BR50" s="125" t="n">
        <f aca="false">IF(ISNA(MATCH(BQ51,$D51:$AG51,0)),BQ50,IF(BQ50+1&gt;COUNT($D51:$AG51),NA(),BQ50+1))</f>
        <v>4</v>
      </c>
      <c r="BS50" s="125" t="n">
        <f aca="false">IF(ISNA(MATCH(BR51,$D51:$AG51,0)),BR50,IF(BR50+1&gt;COUNT($D51:$AG51),NA(),BR50+1))</f>
        <v>4</v>
      </c>
      <c r="BT50" s="125" t="e">
        <f aca="false">IF(ISNA(MATCH(BS51,$D51:$AG51,0)),BS50,IF(BS50+1&gt;COUNT($D51:$AG51),NA(),BS50+1))</f>
        <v>#N/A</v>
      </c>
      <c r="BU50" s="125" t="e">
        <f aca="false">IF(ISNA(MATCH(BT51,$D51:$AG51,0)),BT50,IF(BT50+1&gt;COUNT($D51:$AG51),NA(),BT50+1))</f>
        <v>#N/A</v>
      </c>
      <c r="BV50" s="125" t="e">
        <f aca="false">IF(ISNA(MATCH(BU51,$D51:$AG51,0)),BU50,IF(BU50+1&gt;COUNT($D51:$AG51),NA(),BU50+1))</f>
        <v>#N/A</v>
      </c>
      <c r="BW50" s="125" t="e">
        <f aca="false">IF(ISNA(MATCH(BV51,$D51:$AG51,0)),BV50,IF(BV50+1&gt;COUNT($D51:$AG51),NA(),BV50+1))</f>
        <v>#N/A</v>
      </c>
      <c r="BX50" s="125" t="e">
        <f aca="false">IF(ISNA(MATCH(BW51,$D51:$AG51,0)),BW50,IF(BW50+1&gt;COUNT($D51:$AG51),NA(),BW50+1))</f>
        <v>#N/A</v>
      </c>
      <c r="BY50" s="125" t="e">
        <f aca="false">IF(ISNA(MATCH(BX51,$D51:$AG51,0)),BX50,IF(BX50+1&gt;COUNT($D51:$AG51),NA(),BX50+1))</f>
        <v>#N/A</v>
      </c>
      <c r="BZ50" s="125" t="e">
        <f aca="false">IF(ISNA(MATCH(BY51,$D51:$AG51,0)),BY50,IF(BY50+1&gt;COUNT($D51:$AG51),NA(),BY50+1))</f>
        <v>#N/A</v>
      </c>
      <c r="CA50" s="125" t="e">
        <f aca="false">IF(ISNA(MATCH(BZ51,$D51:$AG51,0)),BZ50,IF(BZ50+1&gt;COUNT($D51:$AG51),NA(),BZ50+1))</f>
        <v>#N/A</v>
      </c>
      <c r="CB50" s="125" t="e">
        <f aca="false">IF(ISNA(MATCH(CA51,$D51:$AG51,0)),CA50,IF(CA50+1&gt;COUNT($D51:$AG51),NA(),CA50+1))</f>
        <v>#N/A</v>
      </c>
      <c r="CC50" s="125" t="e">
        <f aca="false">IF(ISNA(MATCH(CB51,$D51:$AG51,0)),CB50,IF(CB50+1&gt;COUNT($D51:$AG51),NA(),CB50+1))</f>
        <v>#N/A</v>
      </c>
      <c r="CD50" s="125" t="e">
        <f aca="false">IF(ISNA(MATCH(CC51,$D51:$AG51,0)),CC50,IF(CC50+1&gt;COUNT($D51:$AG51),NA(),CC50+1))</f>
        <v>#N/A</v>
      </c>
      <c r="CE50" s="125" t="e">
        <f aca="false">IF(ISNA(MATCH(CD51,$D51:$AG51,0)),CD50,IF(CD50+1&gt;COUNT($D51:$AG51),NA(),CD50+1))</f>
        <v>#N/A</v>
      </c>
      <c r="CF50" s="125" t="e">
        <f aca="false">IF(ISNA(MATCH(CE51,$D51:$AG51,0)),CE50,IF(CE50+1&gt;COUNT($D51:$AG51),NA(),CE50+1))</f>
        <v>#N/A</v>
      </c>
      <c r="CG50" s="125" t="e">
        <f aca="false">IF(ISNA(MATCH(CF51,$D51:$AG51,0)),CF50,IF(CF50+1&gt;COUNT($D51:$AG51),NA(),CF50+1))</f>
        <v>#N/A</v>
      </c>
      <c r="CH50" s="125" t="e">
        <f aca="false">IF(ISNA(MATCH(CG51,$D51:$AG51,0)),CG50,IF(CG50+1&gt;COUNT($D51:$AG51),NA(),CG50+1))</f>
        <v>#N/A</v>
      </c>
      <c r="CI50" s="125" t="e">
        <f aca="false">IF(ISNA(MATCH(CH51,$D51:$AG51,0)),CH50,IF(CH50+1&gt;COUNT($D51:$AG51),NA(),CH50+1))</f>
        <v>#N/A</v>
      </c>
      <c r="CJ50" s="125" t="e">
        <f aca="false">IF(ISNA(MATCH(CI51,$D51:$AG51,0)),CI50,IF(CI50+1&gt;COUNT($D51:$AG51),NA(),CI50+1))</f>
        <v>#N/A</v>
      </c>
      <c r="CK50" s="125" t="e">
        <f aca="false">IF(ISNA(MATCH(CJ51,$D51:$AG51,0)),CJ50,IF(CJ50+1&gt;COUNT($D51:$AG51),NA(),CJ50+1))</f>
        <v>#N/A</v>
      </c>
      <c r="CL50" s="125" t="e">
        <f aca="false">IF(ISNA(MATCH(CK51,$D51:$AG51,0)),CK50,IF(CK50+1&gt;COUNT($D51:$AG51),NA(),CK50+1))</f>
        <v>#N/A</v>
      </c>
      <c r="CM50" s="125" t="e">
        <f aca="false">IF(ISNA(MATCH(CL51,$D51:$AG51,0)),CL50,IF(CL50+1&gt;COUNT($D51:$AG51),NA(),CL50+1))</f>
        <v>#N/A</v>
      </c>
      <c r="CN50" s="125" t="e">
        <f aca="false">IF(ISNA(MATCH(CM51,$D51:$AG51,0)),CM50,IF(CM50+1&gt;COUNT($D51:$AG51),NA(),CM50+1))</f>
        <v>#N/A</v>
      </c>
      <c r="CO50" s="125" t="e">
        <f aca="false">IF(ISNA(MATCH(CN51,$D51:$AG51,0)),CN50,IF(CN50+1&gt;COUNT($D51:$AG51),NA(),CN50+1))</f>
        <v>#N/A</v>
      </c>
      <c r="CP50" s="125" t="e">
        <f aca="false">IF(ISNA(MATCH(CO51,$D51:$AG51,0)),CO50,IF(CO50+1&gt;COUNT($D51:$AG51),NA(),CO50+1))</f>
        <v>#N/A</v>
      </c>
      <c r="CQ50" s="125" t="e">
        <f aca="false">IF(ISNA(MATCH(CP51,$D51:$AG51,0)),CP50,IF(CP50+1&gt;COUNT($D51:$AG51),NA(),CP50+1))</f>
        <v>#N/A</v>
      </c>
      <c r="CR50" s="125" t="e">
        <f aca="false">IF(ISNA(MATCH(CQ51,$D51:$AG51,0)),CQ50,IF(CQ50+1&gt;COUNT($D51:$AG51),NA(),CQ50+1))</f>
        <v>#N/A</v>
      </c>
      <c r="CS50" s="125" t="e">
        <f aca="false">IF(ISNA(MATCH(CR51,$D51:$AG51,0)),CR50,IF(CR50+1&gt;COUNT($D51:$AG51),NA(),CR50+1))</f>
        <v>#N/A</v>
      </c>
      <c r="CT50" s="125" t="e">
        <f aca="false">IF(ISNA(MATCH(CS51,$D51:$AG51,0)),CS50,IF(CS50+1&gt;COUNT($D51:$AG51),NA(),CS50+1))</f>
        <v>#N/A</v>
      </c>
      <c r="CU50" s="125" t="e">
        <f aca="false">IF(ISNA(MATCH(CT51,$D51:$AG51,0)),CT50,IF(CT50+1&gt;COUNT($D51:$AG51),NA(),CT50+1))</f>
        <v>#N/A</v>
      </c>
      <c r="CV50" s="125" t="e">
        <f aca="false">IF(ISNA(MATCH(CU51,$D51:$AG51,0)),CU50,IF(CU50+1&gt;COUNT($D51:$AG51),NA(),CU50+1))</f>
        <v>#N/A</v>
      </c>
      <c r="CW50" s="125" t="e">
        <f aca="false">IF(ISNA(MATCH(CV51,$D51:$AG51,0)),CV50,IF(CV50+1&gt;COUNT($D51:$AG51),NA(),CV50+1))</f>
        <v>#N/A</v>
      </c>
      <c r="CY50" s="125" t="e">
        <f aca="false">IF(ISNA(MATCH(AP51,$D51:$AG51,0)),NA(),INDEX($D52:$AG52,1,MATCH(AP51,$D51:$AG51,0)))</f>
        <v>#N/A</v>
      </c>
      <c r="CZ50" s="125" t="e">
        <f aca="false">IF(ISNA(MATCH(AQ51,$D51:$AG51,0)),NA(),INDEX($D52:$AG52,1,MATCH(AQ51,$D51:$AG51,0)))</f>
        <v>#N/A</v>
      </c>
      <c r="DA50" s="125" t="n">
        <f aca="false">IF(ISNA(MATCH(AR51,$D51:$AG51,0)),NA(),INDEX($D52:$AG52,1,MATCH(AR51,$D51:$AG51,0)))</f>
        <v>-20.7</v>
      </c>
      <c r="DB50" s="125" t="n">
        <f aca="false">IF(ISNA(MATCH(AS51,$D51:$AG51,0)),NA(),INDEX($D52:$AG52,1,MATCH(AS51,$D51:$AG51,0)))</f>
        <v>0</v>
      </c>
      <c r="DC50" s="125" t="e">
        <f aca="false">IF(ISNA(MATCH(AT51,$D51:$AG51,0)),NA(),INDEX($D52:$AG52,1,MATCH(AT51,$D51:$AG51,0)))</f>
        <v>#N/A</v>
      </c>
      <c r="DD50" s="125" t="e">
        <f aca="false">IF(ISNA(MATCH(AU51,$D51:$AG51,0)),NA(),INDEX($D52:$AG52,1,MATCH(AU51,$D51:$AG51,0)))</f>
        <v>#N/A</v>
      </c>
      <c r="DE50" s="125" t="e">
        <f aca="false">IF(ISNA(MATCH(AV51,$D51:$AG51,0)),NA(),INDEX($D52:$AG52,1,MATCH(AV51,$D51:$AG51,0)))</f>
        <v>#N/A</v>
      </c>
      <c r="DF50" s="125" t="e">
        <f aca="false">IF(ISNA(MATCH(AW51,$D51:$AG51,0)),NA(),INDEX($D52:$AG52,1,MATCH(AW51,$D51:$AG51,0)))</f>
        <v>#N/A</v>
      </c>
      <c r="DG50" s="125" t="e">
        <f aca="false">IF(ISNA(MATCH(AX51,$D51:$AG51,0)),NA(),INDEX($D52:$AG52,1,MATCH(AX51,$D51:$AG51,0)))</f>
        <v>#N/A</v>
      </c>
      <c r="DH50" s="125" t="e">
        <f aca="false">IF(ISNA(MATCH(AY51,$D51:$AG51,0)),NA(),INDEX($D52:$AG52,1,MATCH(AY51,$D51:$AG51,0)))</f>
        <v>#N/A</v>
      </c>
      <c r="DI50" s="125" t="e">
        <f aca="false">IF(ISNA(MATCH(AZ51,$D51:$AG51,0)),NA(),INDEX($D52:$AG52,1,MATCH(AZ51,$D51:$AG51,0)))</f>
        <v>#N/A</v>
      </c>
      <c r="DJ50" s="125" t="e">
        <f aca="false">IF(ISNA(MATCH(BA51,$D51:$AG51,0)),NA(),INDEX($D52:$AG52,1,MATCH(BA51,$D51:$AG51,0)))</f>
        <v>#N/A</v>
      </c>
      <c r="DK50" s="125" t="e">
        <f aca="false">IF(ISNA(MATCH(BB51,$D51:$AG51,0)),NA(),INDEX($D52:$AG52,1,MATCH(BB51,$D51:$AG51,0)))</f>
        <v>#N/A</v>
      </c>
      <c r="DL50" s="125" t="e">
        <f aca="false">IF(ISNA(MATCH(BC51,$D51:$AG51,0)),NA(),INDEX($D52:$AG52,1,MATCH(BC51,$D51:$AG51,0)))</f>
        <v>#N/A</v>
      </c>
      <c r="DM50" s="125" t="e">
        <f aca="false">IF(ISNA(MATCH(BD51,$D51:$AG51,0)),NA(),INDEX($D52:$AG52,1,MATCH(BD51,$D51:$AG51,0)))</f>
        <v>#N/A</v>
      </c>
      <c r="DN50" s="125" t="e">
        <f aca="false">IF(ISNA(MATCH(BE51,$D51:$AG51,0)),NA(),INDEX($D52:$AG52,1,MATCH(BE51,$D51:$AG51,0)))</f>
        <v>#N/A</v>
      </c>
      <c r="DO50" s="125" t="e">
        <f aca="false">IF(ISNA(MATCH(BF51,$D51:$AG51,0)),NA(),INDEX($D52:$AG52,1,MATCH(BF51,$D51:$AG51,0)))</f>
        <v>#N/A</v>
      </c>
      <c r="DP50" s="125" t="e">
        <f aca="false">IF(ISNA(MATCH(BG51,$D51:$AG51,0)),NA(),INDEX($D52:$AG52,1,MATCH(BG51,$D51:$AG51,0)))</f>
        <v>#N/A</v>
      </c>
      <c r="DQ50" s="125" t="e">
        <f aca="false">IF(ISNA(MATCH(BH51,$D51:$AG51,0)),NA(),INDEX($D52:$AG52,1,MATCH(BH51,$D51:$AG51,0)))</f>
        <v>#N/A</v>
      </c>
      <c r="DR50" s="125" t="e">
        <f aca="false">IF(ISNA(MATCH(BI51,$D51:$AG51,0)),NA(),INDEX($D52:$AG52,1,MATCH(BI51,$D51:$AG51,0)))</f>
        <v>#N/A</v>
      </c>
      <c r="DS50" s="125" t="e">
        <f aca="false">IF(ISNA(MATCH(BJ51,$D51:$AG51,0)),NA(),INDEX($D52:$AG52,1,MATCH(BJ51,$D51:$AG51,0)))</f>
        <v>#N/A</v>
      </c>
      <c r="DT50" s="125" t="e">
        <f aca="false">IF(ISNA(MATCH(BK51,$D51:$AG51,0)),NA(),INDEX($D52:$AG52,1,MATCH(BK51,$D51:$AG51,0)))</f>
        <v>#N/A</v>
      </c>
      <c r="DU50" s="125" t="e">
        <f aca="false">IF(ISNA(MATCH(BL51,$D51:$AG51,0)),NA(),INDEX($D52:$AG52,1,MATCH(BL51,$D51:$AG51,0)))</f>
        <v>#N/A</v>
      </c>
      <c r="DV50" s="125" t="e">
        <f aca="false">IF(ISNA(MATCH(BM51,$D51:$AG51,0)),NA(),INDEX($D52:$AG52,1,MATCH(BM51,$D51:$AG51,0)))</f>
        <v>#N/A</v>
      </c>
      <c r="DW50" s="125" t="e">
        <f aca="false">IF(ISNA(MATCH(BN51,$D51:$AG51,0)),NA(),INDEX($D52:$AG52,1,MATCH(BN51,$D51:$AG51,0)))</f>
        <v>#N/A</v>
      </c>
      <c r="DX50" s="125" t="e">
        <f aca="false">IF(ISNA(MATCH(BO51,$D51:$AG51,0)),NA(),INDEX($D52:$AG52,1,MATCH(BO51,$D51:$AG51,0)))</f>
        <v>#N/A</v>
      </c>
      <c r="DY50" s="125" t="e">
        <f aca="false">IF(ISNA(MATCH(BP51,$D51:$AG51,0)),NA(),INDEX($D52:$AG52,1,MATCH(BP51,$D51:$AG51,0)))</f>
        <v>#N/A</v>
      </c>
      <c r="DZ50" s="125" t="n">
        <f aca="false">IF(ISNA(MATCH(BQ51,$D51:$AG51,0)),NA(),INDEX($D52:$AG52,1,MATCH(BQ51,$D51:$AG51,0)))</f>
        <v>0</v>
      </c>
      <c r="EA50" s="125" t="e">
        <f aca="false">IF(ISNA(MATCH(BR51,$D51:$AG51,0)),NA(),INDEX($D52:$AG52,1,MATCH(BR51,$D51:$AG51,0)))</f>
        <v>#N/A</v>
      </c>
      <c r="EB50" s="125" t="n">
        <f aca="false">IF(ISNA(MATCH(BS51,$D51:$AG51,0)),NA(),INDEX($D52:$AG52,1,MATCH(BS51,$D51:$AG51,0)))</f>
        <v>-25.1</v>
      </c>
      <c r="EC50" s="125" t="e">
        <f aca="false">IF(ISNA(MATCH(BT51,$D51:$AG51,0)),NA(),INDEX($D52:$AG52,1,MATCH(BT51,$D51:$AG51,0)))</f>
        <v>#N/A</v>
      </c>
      <c r="ED50" s="125" t="e">
        <f aca="false">IF(ISNA(MATCH(BU51,$D51:$AG51,0)),NA(),INDEX($D52:$AG52,1,MATCH(BU51,$D51:$AG51,0)))</f>
        <v>#N/A</v>
      </c>
      <c r="EE50" s="125" t="e">
        <f aca="false">IF(ISNA(MATCH(BV51,$D51:$AG51,0)),NA(),INDEX($D52:$AG52,1,MATCH(BV51,$D51:$AG51,0)))</f>
        <v>#N/A</v>
      </c>
      <c r="EF50" s="125" t="e">
        <f aca="false">IF(ISNA(MATCH(BW51,$D51:$AG51,0)),NA(),INDEX($D52:$AG52,1,MATCH(BW51,$D51:$AG51,0)))</f>
        <v>#N/A</v>
      </c>
      <c r="EG50" s="125" t="e">
        <f aca="false">IF(ISNA(MATCH(BX51,$D51:$AG51,0)),NA(),INDEX($D52:$AG52,1,MATCH(BX51,$D51:$AG51,0)))</f>
        <v>#N/A</v>
      </c>
      <c r="EH50" s="125" t="e">
        <f aca="false">IF(ISNA(MATCH(BY51,$D51:$AG51,0)),NA(),INDEX($D52:$AG52,1,MATCH(BY51,$D51:$AG51,0)))</f>
        <v>#N/A</v>
      </c>
      <c r="EI50" s="125" t="e">
        <f aca="false">IF(ISNA(MATCH(BZ51,$D51:$AG51,0)),NA(),INDEX($D52:$AG52,1,MATCH(BZ51,$D51:$AG51,0)))</f>
        <v>#N/A</v>
      </c>
      <c r="EJ50" s="125" t="e">
        <f aca="false">IF(ISNA(MATCH(CA51,$D51:$AG51,0)),NA(),INDEX($D52:$AG52,1,MATCH(CA51,$D51:$AG51,0)))</f>
        <v>#N/A</v>
      </c>
      <c r="EK50" s="125" t="e">
        <f aca="false">IF(ISNA(MATCH(CB51,$D51:$AG51,0)),NA(),INDEX($D52:$AG52,1,MATCH(CB51,$D51:$AG51,0)))</f>
        <v>#N/A</v>
      </c>
      <c r="EL50" s="125" t="e">
        <f aca="false">IF(ISNA(MATCH(CC51,$D51:$AG51,0)),NA(),INDEX($D52:$AG52,1,MATCH(CC51,$D51:$AG51,0)))</f>
        <v>#N/A</v>
      </c>
      <c r="EM50" s="125" t="e">
        <f aca="false">IF(ISNA(MATCH(CD51,$D51:$AG51,0)),NA(),INDEX($D52:$AG52,1,MATCH(CD51,$D51:$AG51,0)))</f>
        <v>#N/A</v>
      </c>
      <c r="EN50" s="125" t="e">
        <f aca="false">IF(ISNA(MATCH(CE51,$D51:$AG51,0)),NA(),INDEX($D52:$AG52,1,MATCH(CE51,$D51:$AG51,0)))</f>
        <v>#N/A</v>
      </c>
      <c r="EO50" s="125" t="e">
        <f aca="false">IF(ISNA(MATCH(CF51,$D51:$AG51,0)),NA(),INDEX($D52:$AG52,1,MATCH(CF51,$D51:$AG51,0)))</f>
        <v>#N/A</v>
      </c>
      <c r="EP50" s="125" t="e">
        <f aca="false">IF(ISNA(MATCH(CG51,$D51:$AG51,0)),NA(),INDEX($D52:$AG52,1,MATCH(CG51,$D51:$AG51,0)))</f>
        <v>#N/A</v>
      </c>
      <c r="EQ50" s="125" t="e">
        <f aca="false">IF(ISNA(MATCH(CH51,$D51:$AG51,0)),NA(),INDEX($D52:$AG52,1,MATCH(CH51,$D51:$AG51,0)))</f>
        <v>#N/A</v>
      </c>
      <c r="ER50" s="125" t="e">
        <f aca="false">IF(ISNA(MATCH(CI51,$D51:$AG51,0)),NA(),INDEX($D52:$AG52,1,MATCH(CI51,$D51:$AG51,0)))</f>
        <v>#N/A</v>
      </c>
      <c r="ES50" s="125" t="e">
        <f aca="false">IF(ISNA(MATCH(CJ51,$D51:$AG51,0)),NA(),INDEX($D52:$AG52,1,MATCH(CJ51,$D51:$AG51,0)))</f>
        <v>#N/A</v>
      </c>
      <c r="ET50" s="125" t="e">
        <f aca="false">IF(ISNA(MATCH(CK51,$D51:$AG51,0)),NA(),INDEX($D52:$AG52,1,MATCH(CK51,$D51:$AG51,0)))</f>
        <v>#N/A</v>
      </c>
      <c r="EU50" s="125" t="e">
        <f aca="false">IF(ISNA(MATCH(CL51,$D51:$AG51,0)),NA(),INDEX($D52:$AG52,1,MATCH(CL51,$D51:$AG51,0)))</f>
        <v>#N/A</v>
      </c>
      <c r="EV50" s="125" t="e">
        <f aca="false">IF(ISNA(MATCH(CM51,$D51:$AG51,0)),NA(),INDEX($D52:$AG52,1,MATCH(CM51,$D51:$AG51,0)))</f>
        <v>#N/A</v>
      </c>
      <c r="EW50" s="125" t="e">
        <f aca="false">IF(ISNA(MATCH(CN51,$D51:$AG51,0)),NA(),INDEX($D52:$AG52,1,MATCH(CN51,$D51:$AG51,0)))</f>
        <v>#N/A</v>
      </c>
      <c r="EX50" s="125" t="e">
        <f aca="false">IF(ISNA(MATCH(CO51,$D51:$AG51,0)),NA(),INDEX($D52:$AG52,1,MATCH(CO51,$D51:$AG51,0)))</f>
        <v>#N/A</v>
      </c>
      <c r="EY50" s="125" t="e">
        <f aca="false">IF(ISNA(MATCH(CP51,$D51:$AG51,0)),NA(),INDEX($D52:$AG52,1,MATCH(CP51,$D51:$AG51,0)))</f>
        <v>#N/A</v>
      </c>
      <c r="EZ50" s="125" t="e">
        <f aca="false">IF(ISNA(MATCH(CQ51,$D51:$AG51,0)),NA(),INDEX($D52:$AG52,1,MATCH(CQ51,$D51:$AG51,0)))</f>
        <v>#N/A</v>
      </c>
      <c r="FA50" s="125" t="e">
        <f aca="false">IF(ISNA(MATCH(CR51,$D51:$AG51,0)),NA(),INDEX($D52:$AG52,1,MATCH(CR51,$D51:$AG51,0)))</f>
        <v>#N/A</v>
      </c>
      <c r="FB50" s="125" t="e">
        <f aca="false">IF(ISNA(MATCH(CS51,$D51:$AG51,0)),NA(),INDEX($D52:$AG52,1,MATCH(CS51,$D51:$AG51,0)))</f>
        <v>#N/A</v>
      </c>
      <c r="FC50" s="125" t="e">
        <f aca="false">IF(ISNA(MATCH(CT51,$D51:$AG51,0)),NA(),INDEX($D52:$AG52,1,MATCH(CT51,$D51:$AG51,0)))</f>
        <v>#N/A</v>
      </c>
      <c r="FD50" s="125" t="e">
        <f aca="false">IF(ISNA(MATCH(CU51,$D51:$AG51,0)),NA(),INDEX($D52:$AG52,1,MATCH(CU51,$D51:$AG51,0)))</f>
        <v>#N/A</v>
      </c>
      <c r="FE50" s="125" t="e">
        <f aca="false">IF(ISNA(MATCH(CV51,$D51:$AG51,0)),NA(),INDEX($D52:$AG52,1,MATCH(CV51,$D51:$AG51,0)))</f>
        <v>#N/A</v>
      </c>
      <c r="FF50" s="125" t="e">
        <f aca="false">IF(ISNA(MATCH(CW51,$D51:$AG51,0)),NA(),INDEX($D52:$AG52,1,MATCH(CW51,$D51:$AG51,0)))</f>
        <v>#N/A</v>
      </c>
      <c r="FI50" s="125" t="e">
        <f aca="false">CY50</f>
        <v>#N/A</v>
      </c>
      <c r="FJ50" s="125" t="e">
        <f aca="false">IF(ISNA(CZ50),FI50+(AQ51-AP51)*(INDEX(CZ50:$FF50,1,MATCH(1,CZ52:$FF52,0))-FI50)/(INDEX(AQ51:$CW51,1,MATCH(1,CZ52:$FF52,0))-AP51),CZ50)</f>
        <v>#N/A</v>
      </c>
      <c r="FK50" s="125" t="n">
        <f aca="false">IF(ISNA(DA50),FJ50+(AR51-AQ51)*(INDEX(DA50:$FF50,1,MATCH(1,DA52:$FF52,0))-FJ50)/(INDEX(AR51:$CW51,1,MATCH(1,DA52:$FF52,0))-AQ51),DA50)</f>
        <v>-20.7</v>
      </c>
      <c r="FL50" s="125" t="n">
        <f aca="false">IF(ISNA(DB50),FK50+(AS51-AR51)*(INDEX(DB50:$FF50,1,MATCH(1,DB52:$FF52,0))-FK50)/(INDEX(AS51:$CW51,1,MATCH(1,DB52:$FF52,0))-AR51),DB50)</f>
        <v>0</v>
      </c>
      <c r="FM50" s="125" t="n">
        <f aca="false">IF(ISNA(DC50),FL50+(AT51-AS51)*(INDEX(DC50:$FF50,1,MATCH(1,DC52:$FF52,0))-FL50)/(INDEX(AT51:$CW51,1,MATCH(1,DC52:$FF52,0))-AS51),DC50)</f>
        <v>0</v>
      </c>
      <c r="FN50" s="125" t="n">
        <f aca="false">IF(ISNA(DD50),FM50+(AU51-AT51)*(INDEX(DD50:$FF50,1,MATCH(1,DD52:$FF52,0))-FM50)/(INDEX(AU51:$CW51,1,MATCH(1,DD52:$FF52,0))-AT51),DD50)</f>
        <v>0</v>
      </c>
      <c r="FO50" s="125" t="n">
        <f aca="false">IF(ISNA(DE50),FN50+(AV51-AU51)*(INDEX(DE50:$FF50,1,MATCH(1,DE52:$FF52,0))-FN50)/(INDEX(AV51:$CW51,1,MATCH(1,DE52:$FF52,0))-AU51),DE50)</f>
        <v>0</v>
      </c>
      <c r="FP50" s="125" t="n">
        <f aca="false">IF(ISNA(DF50),FO50+(AW51-AV51)*(INDEX(DF50:$FF50,1,MATCH(1,DF52:$FF52,0))-FO50)/(INDEX(AW51:$CW51,1,MATCH(1,DF52:$FF52,0))-AV51),DF50)</f>
        <v>0</v>
      </c>
      <c r="FQ50" s="125" t="n">
        <f aca="false">IF(ISNA(DG50),FP50+(AX51-AW51)*(INDEX(DG50:$FF50,1,MATCH(1,DG52:$FF52,0))-FP50)/(INDEX(AX51:$CW51,1,MATCH(1,DG52:$FF52,0))-AW51),DG50)</f>
        <v>0</v>
      </c>
      <c r="FR50" s="125" t="n">
        <f aca="false">IF(ISNA(DH50),FQ50+(AY51-AX51)*(INDEX(DH50:$FF50,1,MATCH(1,DH52:$FF52,0))-FQ50)/(INDEX(AY51:$CW51,1,MATCH(1,DH52:$FF52,0))-AX51),DH50)</f>
        <v>0</v>
      </c>
      <c r="FS50" s="125" t="n">
        <f aca="false">IF(ISNA(DI50),FR50+(AZ51-AY51)*(INDEX(DI50:$FF50,1,MATCH(1,DI52:$FF52,0))-FR50)/(INDEX(AZ51:$CW51,1,MATCH(1,DI52:$FF52,0))-AY51),DI50)</f>
        <v>0</v>
      </c>
      <c r="FT50" s="125" t="n">
        <f aca="false">IF(ISNA(DJ50),FS50+(BA51-AZ51)*(INDEX(DJ50:$FF50,1,MATCH(1,DJ52:$FF52,0))-FS50)/(INDEX(BA51:$CW51,1,MATCH(1,DJ52:$FF52,0))-AZ51),DJ50)</f>
        <v>0</v>
      </c>
      <c r="FU50" s="125" t="n">
        <f aca="false">IF(ISNA(DK50),FT50+(BB51-BA51)*(INDEX(DK50:$FF50,1,MATCH(1,DK52:$FF52,0))-FT50)/(INDEX(BB51:$CW51,1,MATCH(1,DK52:$FF52,0))-BA51),DK50)</f>
        <v>0</v>
      </c>
      <c r="FV50" s="125" t="n">
        <f aca="false">IF(ISNA(DL50),FU50+(BC51-BB51)*(INDEX(DL50:$FF50,1,MATCH(1,DL52:$FF52,0))-FU50)/(INDEX(BC51:$CW51,1,MATCH(1,DL52:$FF52,0))-BB51),DL50)</f>
        <v>0</v>
      </c>
      <c r="FW50" s="125" t="n">
        <f aca="false">IF(ISNA(DM50),FV50+(BD51-BC51)*(INDEX(DM50:$FF50,1,MATCH(1,DM52:$FF52,0))-FV50)/(INDEX(BD51:$CW51,1,MATCH(1,DM52:$FF52,0))-BC51),DM50)</f>
        <v>0</v>
      </c>
      <c r="FX50" s="125" t="n">
        <f aca="false">IF(ISNA(DN50),FW50+(BE51-BD51)*(INDEX(DN50:$FF50,1,MATCH(1,DN52:$FF52,0))-FW50)/(INDEX(BE51:$CW51,1,MATCH(1,DN52:$FF52,0))-BD51),DN50)</f>
        <v>0</v>
      </c>
      <c r="FY50" s="125" t="n">
        <f aca="false">IF(ISNA(DO50),FX50+(BF51-BE51)*(INDEX(DO50:$FF50,1,MATCH(1,DO52:$FF52,0))-FX50)/(INDEX(BF51:$CW51,1,MATCH(1,DO52:$FF52,0))-BE51),DO50)</f>
        <v>0</v>
      </c>
      <c r="FZ50" s="125" t="n">
        <f aca="false">IF(ISNA(DP50),FY50+(BG51-BF51)*(INDEX(DP50:$FF50,1,MATCH(1,DP52:$FF52,0))-FY50)/(INDEX(BG51:$CW51,1,MATCH(1,DP52:$FF52,0))-BF51),DP50)</f>
        <v>0</v>
      </c>
      <c r="GA50" s="125" t="n">
        <f aca="false">IF(ISNA(DQ50),FZ50+(BH51-BG51)*(INDEX(DQ50:$FF50,1,MATCH(1,DQ52:$FF52,0))-FZ50)/(INDEX(BH51:$CW51,1,MATCH(1,DQ52:$FF52,0))-BG51),DQ50)</f>
        <v>0</v>
      </c>
      <c r="GB50" s="125" t="n">
        <f aca="false">IF(ISNA(DR50),GA50+(BI51-BH51)*(INDEX(DR50:$FF50,1,MATCH(1,DR52:$FF52,0))-GA50)/(INDEX(BI51:$CW51,1,MATCH(1,DR52:$FF52,0))-BH51),DR50)</f>
        <v>0</v>
      </c>
      <c r="GC50" s="125" t="n">
        <f aca="false">IF(ISNA(DS50),GB50+(BJ51-BI51)*(INDEX(DS50:$FF50,1,MATCH(1,DS52:$FF52,0))-GB50)/(INDEX(BJ51:$CW51,1,MATCH(1,DS52:$FF52,0))-BI51),DS50)</f>
        <v>0</v>
      </c>
      <c r="GD50" s="125" t="n">
        <f aca="false">IF(ISNA(DT50),GC50+(BK51-BJ51)*(INDEX(DT50:$FF50,1,MATCH(1,DT52:$FF52,0))-GC50)/(INDEX(BK51:$CW51,1,MATCH(1,DT52:$FF52,0))-BJ51),DT50)</f>
        <v>0</v>
      </c>
      <c r="GE50" s="125" t="n">
        <f aca="false">IF(ISNA(DU50),GD50+(BL51-BK51)*(INDEX(DU50:$FF50,1,MATCH(1,DU52:$FF52,0))-GD50)/(INDEX(BL51:$CW51,1,MATCH(1,DU52:$FF52,0))-BK51),DU50)</f>
        <v>0</v>
      </c>
      <c r="GF50" s="125" t="n">
        <f aca="false">IF(ISNA(DV50),GE50+(BM51-BL51)*(INDEX(DV50:$FF50,1,MATCH(1,DV52:$FF52,0))-GE50)/(INDEX(BM51:$CW51,1,MATCH(1,DV52:$FF52,0))-BL51),DV50)</f>
        <v>0</v>
      </c>
      <c r="GG50" s="125" t="n">
        <f aca="false">IF(ISNA(DW50),GF50+(BN51-BM51)*(INDEX(DW50:$FF50,1,MATCH(1,DW52:$FF52,0))-GF50)/(INDEX(BN51:$CW51,1,MATCH(1,DW52:$FF52,0))-BM51),DW50)</f>
        <v>0</v>
      </c>
      <c r="GH50" s="125" t="n">
        <f aca="false">IF(ISNA(DX50),GG50+(BO51-BN51)*(INDEX(DX50:$FF50,1,MATCH(1,DX52:$FF52,0))-GG50)/(INDEX(BO51:$CW51,1,MATCH(1,DX52:$FF52,0))-BN51),DX50)</f>
        <v>0</v>
      </c>
      <c r="GI50" s="125" t="n">
        <f aca="false">IF(ISNA(DY50),GH50+(BP51-BO51)*(INDEX(DY50:$FF50,1,MATCH(1,DY52:$FF52,0))-GH50)/(INDEX(BP51:$CW51,1,MATCH(1,DY52:$FF52,0))-BO51),DY50)</f>
        <v>0</v>
      </c>
      <c r="GJ50" s="125" t="n">
        <f aca="false">IF(ISNA(DZ50),GI50+(BQ51-BP51)*(INDEX(DZ50:$FF50,1,MATCH(1,DZ52:$FF52,0))-GI50)/(INDEX(BQ51:$CW51,1,MATCH(1,DZ52:$FF52,0))-BP51),DZ50)</f>
        <v>0</v>
      </c>
      <c r="GK50" s="125" t="n">
        <f aca="false">IF(ISNA(EA50),GJ50+(BR51-BQ51)*(INDEX(EA50:$FF50,1,MATCH(1,EA52:$FF52,0))-GJ50)/(INDEX(BR51:$CW51,1,MATCH(1,EA52:$FF52,0))-BQ51),EA50)</f>
        <v>-10.4</v>
      </c>
      <c r="GL50" s="125" t="n">
        <f aca="false">IF(ISNA(EB50),GK50+(BS51-BR51)*(INDEX(EB50:$FF50,1,MATCH(1,EB52:$FF52,0))-GK50)/(INDEX(BS51:$CW51,1,MATCH(1,EB52:$FF52,0))-BR51),EB50)</f>
        <v>-25.1</v>
      </c>
      <c r="GM50" s="125" t="e">
        <f aca="false">IF(ISNA(EC50),GL50+(BT51-BS51)*(INDEX(EC50:$FF50,1,MATCH(1,EC52:$FF52,0))-GL50)/(INDEX(BT51:$CW51,1,MATCH(1,EC52:$FF52,0))-BS51),EC50)</f>
        <v>#N/A</v>
      </c>
      <c r="GN50" s="125" t="e">
        <f aca="false">IF(ISNA(ED50),GM50+(BU51-BT51)*(INDEX(ED50:$FF50,1,MATCH(1,ED52:$FF52,0))-GM50)/(INDEX(BU51:$CW51,1,MATCH(1,ED52:$FF52,0))-BT51),ED50)</f>
        <v>#N/A</v>
      </c>
      <c r="GO50" s="125" t="e">
        <f aca="false">IF(ISNA(EE50),GN50+(BV51-BU51)*(INDEX(EE50:$FF50,1,MATCH(1,EE52:$FF52,0))-GN50)/(INDEX(BV51:$CW51,1,MATCH(1,EE52:$FF52,0))-BU51),EE50)</f>
        <v>#N/A</v>
      </c>
      <c r="GP50" s="125" t="e">
        <f aca="false">IF(ISNA(EF50),GO50+(BW51-BV51)*(INDEX(EF50:$FF50,1,MATCH(1,EF52:$FF52,0))-GO50)/(INDEX(BW51:$CW51,1,MATCH(1,EF52:$FF52,0))-BV51),EF50)</f>
        <v>#N/A</v>
      </c>
      <c r="GQ50" s="125" t="e">
        <f aca="false">IF(ISNA(EG50),GP50+(BX51-BW51)*(INDEX(EG50:$FF50,1,MATCH(1,EG52:$FF52,0))-GP50)/(INDEX(BX51:$CW51,1,MATCH(1,EG52:$FF52,0))-BW51),EG50)</f>
        <v>#N/A</v>
      </c>
      <c r="GR50" s="125" t="e">
        <f aca="false">IF(ISNA(EH50),GQ50+(BY51-BX51)*(INDEX(EH50:$FF50,1,MATCH(1,EH52:$FF52,0))-GQ50)/(INDEX(BY51:$CW51,1,MATCH(1,EH52:$FF52,0))-BX51),EH50)</f>
        <v>#N/A</v>
      </c>
      <c r="GS50" s="125" t="e">
        <f aca="false">IF(ISNA(EI50),GR50+(BZ51-BY51)*(INDEX(EI50:$FF50,1,MATCH(1,EI52:$FF52,0))-GR50)/(INDEX(BZ51:$CW51,1,MATCH(1,EI52:$FF52,0))-BY51),EI50)</f>
        <v>#N/A</v>
      </c>
      <c r="GT50" s="125" t="e">
        <f aca="false">IF(ISNA(EJ50),GS50+(CA51-BZ51)*(INDEX(EJ50:$FF50,1,MATCH(1,EJ52:$FF52,0))-GS50)/(INDEX(CA51:$CW51,1,MATCH(1,EJ52:$FF52,0))-BZ51),EJ50)</f>
        <v>#N/A</v>
      </c>
      <c r="GU50" s="125" t="e">
        <f aca="false">IF(ISNA(EK50),GT50+(CB51-CA51)*(INDEX(EK50:$FF50,1,MATCH(1,EK52:$FF52,0))-GT50)/(INDEX(CB51:$CW51,1,MATCH(1,EK52:$FF52,0))-CA51),EK50)</f>
        <v>#N/A</v>
      </c>
      <c r="GV50" s="125" t="e">
        <f aca="false">IF(ISNA(EL50),GU50+(CC51-CB51)*(INDEX(EL50:$FF50,1,MATCH(1,EL52:$FF52,0))-GU50)/(INDEX(CC51:$CW51,1,MATCH(1,EL52:$FF52,0))-CB51),EL50)</f>
        <v>#N/A</v>
      </c>
      <c r="GW50" s="125" t="e">
        <f aca="false">IF(ISNA(EM50),GV50+(CD51-CC51)*(INDEX(EM50:$FF50,1,MATCH(1,EM52:$FF52,0))-GV50)/(INDEX(CD51:$CW51,1,MATCH(1,EM52:$FF52,0))-CC51),EM50)</f>
        <v>#N/A</v>
      </c>
      <c r="GX50" s="125" t="e">
        <f aca="false">IF(ISNA(EN50),GW50+(CE51-CD51)*(INDEX(EN50:$FF50,1,MATCH(1,EN52:$FF52,0))-GW50)/(INDEX(CE51:$CW51,1,MATCH(1,EN52:$FF52,0))-CD51),EN50)</f>
        <v>#N/A</v>
      </c>
      <c r="GY50" s="125" t="e">
        <f aca="false">IF(ISNA(EO50),GX50+(CF51-CE51)*(INDEX(EO50:$FF50,1,MATCH(1,EO52:$FF52,0))-GX50)/(INDEX(CF51:$CW51,1,MATCH(1,EO52:$FF52,0))-CE51),EO50)</f>
        <v>#N/A</v>
      </c>
      <c r="GZ50" s="125" t="e">
        <f aca="false">IF(ISNA(EP50),GY50+(CG51-CF51)*(INDEX(EP50:$FF50,1,MATCH(1,EP52:$FF52,0))-GY50)/(INDEX(CG51:$CW51,1,MATCH(1,EP52:$FF52,0))-CF51),EP50)</f>
        <v>#N/A</v>
      </c>
      <c r="HA50" s="125" t="e">
        <f aca="false">IF(ISNA(EQ50),GZ50+(CH51-CG51)*(INDEX(EQ50:$FF50,1,MATCH(1,EQ52:$FF52,0))-GZ50)/(INDEX(CH51:$CW51,1,MATCH(1,EQ52:$FF52,0))-CG51),EQ50)</f>
        <v>#N/A</v>
      </c>
      <c r="HB50" s="125" t="e">
        <f aca="false">IF(ISNA(ER50),HA50+(CI51-CH51)*(INDEX(ER50:$FF50,1,MATCH(1,ER52:$FF52,0))-HA50)/(INDEX(CI51:$CW51,1,MATCH(1,ER52:$FF52,0))-CH51),ER50)</f>
        <v>#N/A</v>
      </c>
      <c r="HC50" s="125" t="e">
        <f aca="false">IF(ISNA(ES50),HB50+(CJ51-CI51)*(INDEX(ES50:$FF50,1,MATCH(1,ES52:$FF52,0))-HB50)/(INDEX(CJ51:$CW51,1,MATCH(1,ES52:$FF52,0))-CI51),ES50)</f>
        <v>#N/A</v>
      </c>
      <c r="HD50" s="125" t="e">
        <f aca="false">IF(ISNA(ET50),HC50+(CK51-CJ51)*(INDEX(ET50:$FF50,1,MATCH(1,ET52:$FF52,0))-HC50)/(INDEX(CK51:$CW51,1,MATCH(1,ET52:$FF52,0))-CJ51),ET50)</f>
        <v>#N/A</v>
      </c>
      <c r="HE50" s="125" t="e">
        <f aca="false">IF(ISNA(EU50),HD50+(CL51-CK51)*(INDEX(EU50:$FF50,1,MATCH(1,EU52:$FF52,0))-HD50)/(INDEX(CL51:$CW51,1,MATCH(1,EU52:$FF52,0))-CK51),EU50)</f>
        <v>#N/A</v>
      </c>
      <c r="HF50" s="125" t="e">
        <f aca="false">IF(ISNA(EV50),HE50+(CM51-CL51)*(INDEX(EV50:$FF50,1,MATCH(1,EV52:$FF52,0))-HE50)/(INDEX(CM51:$CW51,1,MATCH(1,EV52:$FF52,0))-CL51),EV50)</f>
        <v>#N/A</v>
      </c>
      <c r="HG50" s="125" t="e">
        <f aca="false">IF(ISNA(EW50),HF50+(CN51-CM51)*(INDEX(EW50:$FF50,1,MATCH(1,EW52:$FF52,0))-HF50)/(INDEX(CN51:$CW51,1,MATCH(1,EW52:$FF52,0))-CM51),EW50)</f>
        <v>#N/A</v>
      </c>
      <c r="HH50" s="125" t="e">
        <f aca="false">IF(ISNA(EX50),HG50+(CO51-CN51)*(INDEX(EX50:$FF50,1,MATCH(1,EX52:$FF52,0))-HG50)/(INDEX(CO51:$CW51,1,MATCH(1,EX52:$FF52,0))-CN51),EX50)</f>
        <v>#N/A</v>
      </c>
      <c r="HI50" s="125" t="e">
        <f aca="false">IF(ISNA(EY50),HH50+(CP51-CO51)*(INDEX(EY50:$FF50,1,MATCH(1,EY52:$FF52,0))-HH50)/(INDEX(CP51:$CW51,1,MATCH(1,EY52:$FF52,0))-CO51),EY50)</f>
        <v>#N/A</v>
      </c>
      <c r="HJ50" s="125" t="e">
        <f aca="false">IF(ISNA(EZ50),HI50+(CQ51-CP51)*(INDEX(EZ50:$FF50,1,MATCH(1,EZ52:$FF52,0))-HI50)/(INDEX(CQ51:$CW51,1,MATCH(1,EZ52:$FF52,0))-CP51),EZ50)</f>
        <v>#N/A</v>
      </c>
      <c r="HK50" s="125" t="e">
        <f aca="false">IF(ISNA(FA50),HJ50+(CR51-CQ51)*(INDEX(FA50:$FF50,1,MATCH(1,FA52:$FF52,0))-HJ50)/(INDEX(CR51:$CW51,1,MATCH(1,FA52:$FF52,0))-CQ51),FA50)</f>
        <v>#N/A</v>
      </c>
      <c r="HL50" s="125" t="e">
        <f aca="false">IF(ISNA(FB50),HK50+(CS51-CR51)*(INDEX(FB50:$FF50,1,MATCH(1,FB52:$FF52,0))-HK50)/(INDEX(CS51:$CW51,1,MATCH(1,FB52:$FF52,0))-CR51),FB50)</f>
        <v>#N/A</v>
      </c>
      <c r="HM50" s="125" t="e">
        <f aca="false">IF(ISNA(FC50),HL50+(CT51-CS51)*(INDEX(FC50:$FF50,1,MATCH(1,FC52:$FF52,0))-HL50)/(INDEX(CT51:$CW51,1,MATCH(1,FC52:$FF52,0))-CS51),FC50)</f>
        <v>#N/A</v>
      </c>
      <c r="HN50" s="125" t="e">
        <f aca="false">IF(ISNA(FD50),HM50+(CU51-CT51)*(INDEX(FD50:$FF50,1,MATCH(1,FD52:$FF52,0))-HM50)/(INDEX(CU51:$CW51,1,MATCH(1,FD52:$FF52,0))-CT51),FD50)</f>
        <v>#N/A</v>
      </c>
      <c r="HO50" s="125" t="e">
        <f aca="false">IF(ISNA(FE50),HN50+(CV51-CU51)*(INDEX(FE50:$FF50,1,MATCH(1,FE52:$FF52,0))-HN50)/(INDEX(CV51:$CW51,1,MATCH(1,FE52:$FF52,0))-CU51),FE50)</f>
        <v>#N/A</v>
      </c>
      <c r="HP50" s="125" t="e">
        <f aca="false">IF(ISNA(FF50),HO50+(CW51-CV51)*(INDEX(FF50:$FF50,1,MATCH(1,FF52:$FF52,0))-HO50)/(INDEX(CW51:$CW51,1,MATCH(1,FF52:$FF52,0))-CV51),FF50)</f>
        <v>#N/A</v>
      </c>
      <c r="HR50" s="125" t="n">
        <f aca="false">IF(FH52=0,INDEX($AP51:$CW51,1,HR49),INDEX($AP51:$CW51,1,HQ49)+(INDEX($AP51:$CW51,1,HR49)-INDEX($AP51:$CW51,1,HQ49))*(0-FH51)/(FI51-FH51))</f>
        <v>0</v>
      </c>
      <c r="HS50" s="125" t="n">
        <f aca="false">IF(FI52=0,INDEX($AP51:$CW51,1,HS49),INDEX($AP51:$CW51,1,HR49)+(INDEX($AP51:$CW51,1,HS49)-INDEX($AP51:$CW51,1,HR49))*(0-FI51)/(FJ51-FI51))</f>
        <v>53</v>
      </c>
      <c r="HT50" s="125" t="n">
        <f aca="false">IF(FJ52=0,INDEX($AP51:$CW51,1,HT49),INDEX($AP51:$CW51,1,HS49)+(INDEX($AP51:$CW51,1,HT49)-INDEX($AP51:$CW51,1,HS49))*(0-FJ51)/(FK51-FJ51))</f>
        <v>60.3</v>
      </c>
      <c r="HU50" s="125" t="n">
        <f aca="false">IF(FK52=0,INDEX($AP51:$CW51,1,HU49),INDEX($AP51:$CW51,1,HT49)+(INDEX($AP51:$CW51,1,HU49)-INDEX($AP51:$CW51,1,HT49))*(0-FK51)/(FL51-FK51))</f>
        <v>60.3939393939394</v>
      </c>
      <c r="HV50" s="125" t="n">
        <f aca="false">IF(FL52=0,INDEX($AP51:$CW51,1,HV49),INDEX($AP51:$CW51,1,HU49)+(INDEX($AP51:$CW51,1,HV49)-INDEX($AP51:$CW51,1,HU49))*(0-FL51)/(FM51-FL51))</f>
        <v>81</v>
      </c>
      <c r="HW50" s="125" t="n">
        <f aca="false">IF(FM52=0,INDEX($AP51:$CW51,1,HW49),INDEX($AP51:$CW51,1,HV49)+(INDEX($AP51:$CW51,1,HW49)-INDEX($AP51:$CW51,1,HV49))*(0-FM51)/(FN51-FM51))</f>
        <v>114</v>
      </c>
      <c r="HX50" s="125" t="n">
        <f aca="false">IF(FN52=0,INDEX($AP51:$CW51,1,HX49),INDEX($AP51:$CW51,1,HW49)+(INDEX($AP51:$CW51,1,HX49)-INDEX($AP51:$CW51,1,HW49))*(0-FN51)/(FO51-FN51))</f>
        <v>137</v>
      </c>
      <c r="HY50" s="125" t="n">
        <f aca="false">IF(FO52=0,INDEX($AP51:$CW51,1,HY49),INDEX($AP51:$CW51,1,HX49)+(INDEX($AP51:$CW51,1,HY49)-INDEX($AP51:$CW51,1,HX49))*(0-FO51)/(FP51-FO51))</f>
        <v>165</v>
      </c>
      <c r="HZ50" s="125" t="n">
        <f aca="false">IF(FP52=0,INDEX($AP51:$CW51,1,HZ49),INDEX($AP51:$CW51,1,HY49)+(INDEX($AP51:$CW51,1,HZ49)-INDEX($AP51:$CW51,1,HY49))*(0-FP51)/(FQ51-FP51))</f>
        <v>194</v>
      </c>
      <c r="IA50" s="125" t="n">
        <f aca="false">IF(FQ52=0,INDEX($AP51:$CW51,1,IA49),INDEX($AP51:$CW51,1,HZ49)+(INDEX($AP51:$CW51,1,IA49)-INDEX($AP51:$CW51,1,HZ49))*(0-FQ51)/(FR51-FQ51))</f>
        <v>201</v>
      </c>
      <c r="IB50" s="125" t="n">
        <f aca="false">IF(FR52=0,INDEX($AP51:$CW51,1,IB49),INDEX($AP51:$CW51,1,IA49)+(INDEX($AP51:$CW51,1,IB49)-INDEX($AP51:$CW51,1,IA49))*(0-FR51)/(FS51-FR51))</f>
        <v>208</v>
      </c>
      <c r="IC50" s="125" t="n">
        <f aca="false">IF(FS52=0,INDEX($AP51:$CW51,1,IC49),INDEX($AP51:$CW51,1,IB49)+(INDEX($AP51:$CW51,1,IC49)-INDEX($AP51:$CW51,1,IB49))*(0-FS51)/(FT51-FS51))</f>
        <v>216</v>
      </c>
      <c r="ID50" s="125" t="n">
        <f aca="false">IF(FT52=0,INDEX($AP51:$CW51,1,ID49),INDEX($AP51:$CW51,1,IC49)+(INDEX($AP51:$CW51,1,ID49)-INDEX($AP51:$CW51,1,IC49))*(0-FT51)/(FU51-FT51))</f>
        <v>235</v>
      </c>
      <c r="IE50" s="125" t="n">
        <f aca="false">IF(FU52=0,INDEX($AP51:$CW51,1,IE49),INDEX($AP51:$CW51,1,ID49)+(INDEX($AP51:$CW51,1,IE49)-INDEX($AP51:$CW51,1,ID49))*(0-FU51)/(FV51-FU51))</f>
        <v>250</v>
      </c>
      <c r="IF50" s="125" t="n">
        <f aca="false">IF(FV52=0,INDEX($AP51:$CW51,1,IF49),INDEX($AP51:$CW51,1,IE49)+(INDEX($AP51:$CW51,1,IF49)-INDEX($AP51:$CW51,1,IE49))*(0-FV51)/(FW51-FV51))</f>
        <v>261</v>
      </c>
      <c r="IG50" s="125" t="n">
        <f aca="false">IF(FW52=0,INDEX($AP51:$CW51,1,IG49),INDEX($AP51:$CW51,1,IF49)+(INDEX($AP51:$CW51,1,IG49)-INDEX($AP51:$CW51,1,IF49))*(0-FW51)/(FX51-FW51))</f>
        <v>276</v>
      </c>
      <c r="IH50" s="125" t="n">
        <f aca="false">IF(FX52=0,INDEX($AP51:$CW51,1,IH49),INDEX($AP51:$CW51,1,IG49)+(INDEX($AP51:$CW51,1,IH49)-INDEX($AP51:$CW51,1,IG49))*(0-FX51)/(FY51-FX51))</f>
        <v>292</v>
      </c>
      <c r="II50" s="125" t="n">
        <f aca="false">IF(FY52=0,INDEX($AP51:$CW51,1,II49),INDEX($AP51:$CW51,1,IH49)+(INDEX($AP51:$CW51,1,II49)-INDEX($AP51:$CW51,1,IH49))*(0-FY51)/(FZ51-FY51))</f>
        <v>301</v>
      </c>
      <c r="IJ50" s="125" t="n">
        <f aca="false">IF(FZ52=0,INDEX($AP51:$CW51,1,IJ49),INDEX($AP51:$CW51,1,II49)+(INDEX($AP51:$CW51,1,IJ49)-INDEX($AP51:$CW51,1,II49))*(0-FZ51)/(GA51-FZ51))</f>
        <v>317</v>
      </c>
      <c r="IK50" s="125" t="n">
        <f aca="false">IF(GA52=0,INDEX($AP51:$CW51,1,IK49),INDEX($AP51:$CW51,1,IJ49)+(INDEX($AP51:$CW51,1,IK49)-INDEX($AP51:$CW51,1,IJ49))*(0-GA51)/(GB51-GA51))</f>
        <v>347</v>
      </c>
      <c r="IL50" s="125" t="n">
        <f aca="false">IF(GB52=0,INDEX($AP51:$CW51,1,IL49),INDEX($AP51:$CW51,1,IK49)+(INDEX($AP51:$CW51,1,IL49)-INDEX($AP51:$CW51,1,IK49))*(0-GB51)/(GC51-GB51))</f>
        <v>366</v>
      </c>
      <c r="IM50" s="125" t="n">
        <f aca="false">IF(GC52=0,INDEX($AP51:$CW51,1,IM49),INDEX($AP51:$CW51,1,IL49)+(INDEX($AP51:$CW51,1,IM49)-INDEX($AP51:$CW51,1,IL49))*(0-GC51)/(GD51-GC51))</f>
        <v>378</v>
      </c>
      <c r="IN50" s="125" t="n">
        <f aca="false">IF(GD52=0,INDEX($AP51:$CW51,1,IN49),INDEX($AP51:$CW51,1,IM49)+(INDEX($AP51:$CW51,1,IN49)-INDEX($AP51:$CW51,1,IM49))*(0-GD51)/(GE51-GD51))</f>
        <v>391</v>
      </c>
      <c r="IO50" s="125" t="n">
        <f aca="false">IF(GE52=0,INDEX($AP51:$CW51,1,IO49),INDEX($AP51:$CW51,1,IN49)+(INDEX($AP51:$CW51,1,IO49)-INDEX($AP51:$CW51,1,IN49))*(0-GE51)/(GF51-GE51))</f>
        <v>404</v>
      </c>
      <c r="IP50" s="125" t="n">
        <f aca="false">IF(GF52=0,INDEX($AP51:$CW51,1,IP49),INDEX($AP51:$CW51,1,IO49)+(INDEX($AP51:$CW51,1,IP49)-INDEX($AP51:$CW51,1,IO49))*(0-GF51)/(GG51-GF51))</f>
        <v>416</v>
      </c>
      <c r="IQ50" s="125" t="n">
        <f aca="false">IF(GG52=0,INDEX($AP51:$CW51,1,IQ49),INDEX($AP51:$CW51,1,IP49)+(INDEX($AP51:$CW51,1,IQ49)-INDEX($AP51:$CW51,1,IP49))*(0-GG51)/(GH51-GG51))</f>
        <v>442</v>
      </c>
      <c r="IR50" s="125" t="n">
        <f aca="false">IF(GH52=0,INDEX($AP51:$CW51,1,IR49),INDEX($AP51:$CW51,1,IQ49)+(INDEX($AP51:$CW51,1,IR49)-INDEX($AP51:$CW51,1,IQ49))*(0-GH51)/(GI51-GH51))</f>
        <v>479</v>
      </c>
      <c r="IS50" s="125" t="n">
        <f aca="false">IF(GI52=0,INDEX($AP51:$CW51,1,IS49),INDEX($AP51:$CW51,1,IR49)+(INDEX($AP51:$CW51,1,IS49)-INDEX($AP51:$CW51,1,IR49))*(0-GI51)/(GJ51-GI51))</f>
        <v>538</v>
      </c>
      <c r="IT50" s="125" t="n">
        <f aca="false">IF(GJ52=0,INDEX($AP51:$CW51,1,IT49),INDEX($AP51:$CW51,1,IS49)+(INDEX($AP51:$CW51,1,IT49)-INDEX($AP51:$CW51,1,IS49))*(0-GJ51)/(GK51-GJ51))</f>
        <v>575.6</v>
      </c>
      <c r="IU50" s="125" t="n">
        <f aca="false">IF(GK52=0,INDEX($AP51:$CW51,1,IU49),INDEX($AP51:$CW51,1,IT49)+(INDEX($AP51:$CW51,1,IU49)-INDEX($AP51:$CW51,1,IT49))*(0-GK51)/(GL51-GK51))</f>
        <v>585.385606874329</v>
      </c>
      <c r="IV50" s="125" t="n">
        <f aca="false">IF(GL52=0,INDEX($AP51:$CW51,1,IV49),INDEX($AP51:$CW51,1,IU49)+(INDEX($AP51:$CW51,1,IV49)-INDEX($AP51:$CW51,1,IU49))*(0-GL51)/(GM51-GL51))</f>
        <v>586</v>
      </c>
      <c r="IW50" s="125" t="n">
        <f aca="false">IF(GM52=0,INDEX($AP51:$CW51,1,IW49),INDEX($AP51:$CW51,1,IV49)+(INDEX($AP51:$CW51,1,IW49)-INDEX($AP51:$CW51,1,IV49))*(0-GM51)/(GN51-GM51))</f>
        <v>600.7</v>
      </c>
      <c r="IX50" s="125" t="n">
        <f aca="false">IF(GN52=0,INDEX($AP51:$CW51,1,IX49),INDEX($AP51:$CW51,1,IW49)+(INDEX($AP51:$CW51,1,IX49)-INDEX($AP51:$CW51,1,IW49))*(0-GN51)/(GO51-GN51))</f>
        <v>640</v>
      </c>
      <c r="IY50" s="125" t="e">
        <f aca="false">IF(GO52=0,INDEX($AP51:$CW51,1,IY49),INDEX($AP51:$CW51,1,IX49)+(INDEX($AP51:$CW51,1,IY49)-INDEX($AP51:$CW51,1,IX49))*(0-GO51)/(GP51-GO51))</f>
        <v>#N/A</v>
      </c>
      <c r="IZ50" s="125" t="e">
        <f aca="false">IF(GP52=0,INDEX($AP51:$CW51,1,IZ49),INDEX($AP51:$CW51,1,IY49)+(INDEX($AP51:$CW51,1,IZ49)-INDEX($AP51:$CW51,1,IY49))*(0-GP51)/(GQ51-GP51))</f>
        <v>#N/A</v>
      </c>
      <c r="JA50" s="125" t="e">
        <f aca="false">IF(GQ52=0,INDEX($AP51:$CW51,1,JA49),INDEX($AP51:$CW51,1,IZ49)+(INDEX($AP51:$CW51,1,JA49)-INDEX($AP51:$CW51,1,IZ49))*(0-GQ51)/(GR51-GQ51))</f>
        <v>#N/A</v>
      </c>
      <c r="JB50" s="125" t="e">
        <f aca="false">IF(GR52=0,INDEX($AP51:$CW51,1,JB49),INDEX($AP51:$CW51,1,JA49)+(INDEX($AP51:$CW51,1,JB49)-INDEX($AP51:$CW51,1,JA49))*(0-GR51)/(GS51-GR51))</f>
        <v>#N/A</v>
      </c>
      <c r="JC50" s="125" t="e">
        <f aca="false">IF(GS52=0,INDEX($AP51:$CW51,1,JC49),INDEX($AP51:$CW51,1,JB49)+(INDEX($AP51:$CW51,1,JC49)-INDEX($AP51:$CW51,1,JB49))*(0-GS51)/(GT51-GS51))</f>
        <v>#N/A</v>
      </c>
      <c r="JD50" s="125" t="e">
        <f aca="false">IF(GT52=0,INDEX($AP51:$CW51,1,JD49),INDEX($AP51:$CW51,1,JC49)+(INDEX($AP51:$CW51,1,JD49)-INDEX($AP51:$CW51,1,JC49))*(0-GT51)/(GU51-GT51))</f>
        <v>#N/A</v>
      </c>
      <c r="JE50" s="125" t="e">
        <f aca="false">IF(GU52=0,INDEX($AP51:$CW51,1,JE49),INDEX($AP51:$CW51,1,JD49)+(INDEX($AP51:$CW51,1,JE49)-INDEX($AP51:$CW51,1,JD49))*(0-GU51)/(GV51-GU51))</f>
        <v>#N/A</v>
      </c>
      <c r="JF50" s="125" t="e">
        <f aca="false">IF(GV52=0,INDEX($AP51:$CW51,1,JF49),INDEX($AP51:$CW51,1,JE49)+(INDEX($AP51:$CW51,1,JF49)-INDEX($AP51:$CW51,1,JE49))*(0-GV51)/(GW51-GV51))</f>
        <v>#N/A</v>
      </c>
      <c r="JG50" s="125" t="e">
        <f aca="false">IF(GW52=0,INDEX($AP51:$CW51,1,JG49),INDEX($AP51:$CW51,1,JF49)+(INDEX($AP51:$CW51,1,JG49)-INDEX($AP51:$CW51,1,JF49))*(0-GW51)/(GX51-GW51))</f>
        <v>#N/A</v>
      </c>
      <c r="JH50" s="125" t="e">
        <f aca="false">IF(GX52=0,INDEX($AP51:$CW51,1,JH49),INDEX($AP51:$CW51,1,JG49)+(INDEX($AP51:$CW51,1,JH49)-INDEX($AP51:$CW51,1,JG49))*(0-GX51)/(GY51-GX51))</f>
        <v>#N/A</v>
      </c>
      <c r="JI50" s="125" t="e">
        <f aca="false">IF(GY52=0,INDEX($AP51:$CW51,1,JI49),INDEX($AP51:$CW51,1,JH49)+(INDEX($AP51:$CW51,1,JI49)-INDEX($AP51:$CW51,1,JH49))*(0-GY51)/(GZ51-GY51))</f>
        <v>#N/A</v>
      </c>
      <c r="JJ50" s="125" t="e">
        <f aca="false">IF(GZ52=0,INDEX($AP51:$CW51,1,JJ49),INDEX($AP51:$CW51,1,JI49)+(INDEX($AP51:$CW51,1,JJ49)-INDEX($AP51:$CW51,1,JI49))*(0-GZ51)/(HA51-GZ51))</f>
        <v>#N/A</v>
      </c>
      <c r="JK50" s="125" t="e">
        <f aca="false">IF(HA52=0,INDEX($AP51:$CW51,1,JK49),INDEX($AP51:$CW51,1,JJ49)+(INDEX($AP51:$CW51,1,JK49)-INDEX($AP51:$CW51,1,JJ49))*(0-HA51)/(HB51-HA51))</f>
        <v>#N/A</v>
      </c>
      <c r="JL50" s="125" t="e">
        <f aca="false">IF(HB52=0,INDEX($AP51:$CW51,1,JL49),INDEX($AP51:$CW51,1,JK49)+(INDEX($AP51:$CW51,1,JL49)-INDEX($AP51:$CW51,1,JK49))*(0-HB51)/(HC51-HB51))</f>
        <v>#N/A</v>
      </c>
      <c r="JM50" s="125" t="e">
        <f aca="false">IF(HC52=0,INDEX($AP51:$CW51,1,JM49),INDEX($AP51:$CW51,1,JL49)+(INDEX($AP51:$CW51,1,JM49)-INDEX($AP51:$CW51,1,JL49))*(0-HC51)/(HD51-HC51))</f>
        <v>#N/A</v>
      </c>
      <c r="JN50" s="125" t="e">
        <f aca="false">IF(HD52=0,INDEX($AP51:$CW51,1,JN49),INDEX($AP51:$CW51,1,JM49)+(INDEX($AP51:$CW51,1,JN49)-INDEX($AP51:$CW51,1,JM49))*(0-HD51)/(HE51-HD51))</f>
        <v>#N/A</v>
      </c>
      <c r="JO50" s="125" t="e">
        <f aca="false">IF(HE52=0,INDEX($AP51:$CW51,1,JO49),INDEX($AP51:$CW51,1,JN49)+(INDEX($AP51:$CW51,1,JO49)-INDEX($AP51:$CW51,1,JN49))*(0-HE51)/(HF51-HE51))</f>
        <v>#N/A</v>
      </c>
      <c r="JP50" s="125" t="e">
        <f aca="false">IF(HF52=0,INDEX($AP51:$CW51,1,JP49),INDEX($AP51:$CW51,1,JO49)+(INDEX($AP51:$CW51,1,JP49)-INDEX($AP51:$CW51,1,JO49))*(0-HF51)/(HG51-HF51))</f>
        <v>#N/A</v>
      </c>
      <c r="JQ50" s="125" t="e">
        <f aca="false">IF(HG52=0,INDEX($AP51:$CW51,1,JQ49),INDEX($AP51:$CW51,1,JP49)+(INDEX($AP51:$CW51,1,JQ49)-INDEX($AP51:$CW51,1,JP49))*(0-HG51)/(HH51-HG51))</f>
        <v>#N/A</v>
      </c>
      <c r="JR50" s="125" t="e">
        <f aca="false">IF(HH52=0,INDEX($AP51:$CW51,1,JR49),INDEX($AP51:$CW51,1,JQ49)+(INDEX($AP51:$CW51,1,JR49)-INDEX($AP51:$CW51,1,JQ49))*(0-HH51)/(HI51-HH51))</f>
        <v>#N/A</v>
      </c>
      <c r="JS50" s="125" t="e">
        <f aca="false">IF(HI52=0,INDEX($AP51:$CW51,1,JS49),INDEX($AP51:$CW51,1,JR49)+(INDEX($AP51:$CW51,1,JS49)-INDEX($AP51:$CW51,1,JR49))*(0-HI51)/(HJ51-HI51))</f>
        <v>#N/A</v>
      </c>
      <c r="JT50" s="125" t="e">
        <f aca="false">IF(HJ52=0,INDEX($AP51:$CW51,1,JT49),INDEX($AP51:$CW51,1,JS49)+(INDEX($AP51:$CW51,1,JT49)-INDEX($AP51:$CW51,1,JS49))*(0-HJ51)/(HK51-HJ51))</f>
        <v>#N/A</v>
      </c>
      <c r="JU50" s="125" t="e">
        <f aca="false">IF(HK52=0,INDEX($AP51:$CW51,1,JU49),INDEX($AP51:$CW51,1,JT49)+(INDEX($AP51:$CW51,1,JU49)-INDEX($AP51:$CW51,1,JT49))*(0-HK51)/(HL51-HK51))</f>
        <v>#N/A</v>
      </c>
      <c r="JV50" s="125" t="e">
        <f aca="false">IF(HL52=0,INDEX($AP51:$CW51,1,JV49),INDEX($AP51:$CW51,1,JU49)+(INDEX($AP51:$CW51,1,JV49)-INDEX($AP51:$CW51,1,JU49))*(0-HL51)/(HM51-HL51))</f>
        <v>#N/A</v>
      </c>
      <c r="JW50" s="125" t="e">
        <f aca="false">IF(HM52=0,INDEX($AP51:$CW51,1,JW49),INDEX($AP51:$CW51,1,JV49)+(INDEX($AP51:$CW51,1,JW49)-INDEX($AP51:$CW51,1,JV49))*(0-HM51)/(HN51-HM51))</f>
        <v>#N/A</v>
      </c>
      <c r="JX50" s="125" t="e">
        <f aca="false">IF(HN52=0,INDEX($AP51:$CW51,1,JX49),INDEX($AP51:$CW51,1,JW49)+(INDEX($AP51:$CW51,1,JX49)-INDEX($AP51:$CW51,1,JW49))*(0-HN51)/(HO51-HN51))</f>
        <v>#N/A</v>
      </c>
      <c r="JY50" s="125" t="e">
        <f aca="false">IF(HO52=0,INDEX($AP51:$CW51,1,JY49),INDEX($AP51:$CW51,1,JX49)+(INDEX($AP51:$CW51,1,JY49)-INDEX($AP51:$CW51,1,JX49))*(0-HO51)/(HP51-HO51))</f>
        <v>#N/A</v>
      </c>
      <c r="JZ50" s="125" t="e">
        <f aca="false">IF(HP52=0,INDEX($AP51:$CW51,1,JZ49),INDEX($AP51:$CW51,1,JY49)+(INDEX($AP51:$CW51,1,JZ49)-INDEX($AP51:$CW51,1,JY49))*(0-HP51)/(HQ51-HP51))</f>
        <v>#N/A</v>
      </c>
      <c r="KA50" s="125" t="e">
        <f aca="false">IF(HQ52=0,INDEX($AP51:$CW51,1,KA49),INDEX($AP51:$CW51,1,JZ49)+(INDEX($AP51:$CW51,1,KA49)-INDEX($AP51:$CW51,1,JZ49))*(0-HQ51)/(HR51-HQ51))</f>
        <v>#N/A</v>
      </c>
      <c r="KB50" s="125" t="e">
        <f aca="false">IF(ISNUMBER(INDEX($AP51:$CW51,1,KB49)),INDEX($AP51:$CW51,1,KB49),NA())</f>
        <v>#N/A</v>
      </c>
      <c r="KC50" s="125" t="e">
        <f aca="false">IF(ISNUMBER(INDEX($AP51:$CW51,1,KC49)),INDEX($AP51:$CW51,1,KC49),NA())</f>
        <v>#N/A</v>
      </c>
      <c r="KD50" s="125" t="e">
        <f aca="false">IF(ISNUMBER(INDEX($AP51:$CW51,1,KD49)),INDEX($AP51:$CW51,1,KD49),NA())</f>
        <v>#N/A</v>
      </c>
      <c r="KE50" s="125" t="e">
        <f aca="false">IF(ISNUMBER(INDEX($AP51:$CW51,1,KE49)),INDEX($AP51:$CW51,1,KE49),NA())</f>
        <v>#N/A</v>
      </c>
      <c r="KF50" s="125" t="e">
        <f aca="false">IF(ISNUMBER(INDEX($AP51:$CW51,1,KF49)),INDEX($AP51:$CW51,1,KF49),NA())</f>
        <v>#N/A</v>
      </c>
      <c r="KG50" s="125" t="e">
        <f aca="false">IF(ISNUMBER(INDEX($AP51:$CW51,1,KG49)),INDEX($AP51:$CW51,1,KG49),NA())</f>
        <v>#N/A</v>
      </c>
      <c r="KH50" s="125" t="e">
        <f aca="false">IF(ISNUMBER(INDEX($AP51:$CW51,1,KH49)),INDEX($AP51:$CW51,1,KH49),NA())</f>
        <v>#N/A</v>
      </c>
      <c r="KI50" s="125" t="e">
        <f aca="false">IF(ISNUMBER(INDEX($AP51:$CW51,1,KI49)),INDEX($AP51:$CW51,1,KI49),NA())</f>
        <v>#N/A</v>
      </c>
      <c r="KJ50" s="125" t="e">
        <f aca="false">IF(ISNUMBER(INDEX($AP51:$CW51,1,KJ49)),INDEX($AP51:$CW51,1,KJ49),NA())</f>
        <v>#N/A</v>
      </c>
      <c r="KK50" s="125" t="e">
        <f aca="false">IF(ISNUMBER(INDEX($AP51:$CW51,1,KK49)),INDEX($AP51:$CW51,1,KK49),NA())</f>
        <v>#N/A</v>
      </c>
      <c r="KL50" s="125" t="e">
        <f aca="false">IF(ISNUMBER(INDEX($AP51:$CW51,1,KL49)),INDEX($AP51:$CW51,1,KL49),NA())</f>
        <v>#N/A</v>
      </c>
      <c r="KM50" s="125" t="e">
        <f aca="false">IF(ISNUMBER(INDEX($AP51:$CW51,1,KM49)),INDEX($AP51:$CW51,1,KM49),NA())</f>
        <v>#N/A</v>
      </c>
      <c r="KN50" s="125" t="e">
        <f aca="false">IF(ISNUMBER(INDEX($AP51:$CW51,1,KN49)),INDEX($AP51:$CW51,1,KN49),NA())</f>
        <v>#N/A</v>
      </c>
      <c r="KO50" s="125" t="e">
        <f aca="false">IF(ISNUMBER(INDEX($AP51:$CW51,1,KO49)),INDEX($AP51:$CW51,1,KO49),NA())</f>
        <v>#N/A</v>
      </c>
      <c r="KP50" s="125" t="e">
        <f aca="false">IF(ISNUMBER(INDEX($AP51:$CW51,1,KP49)),INDEX($AP51:$CW51,1,KP49),NA())</f>
        <v>#N/A</v>
      </c>
      <c r="KQ50" s="125" t="e">
        <f aca="false">IF(ISNUMBER(INDEX($AP51:$CW51,1,KQ49)),INDEX($AP51:$CW51,1,KQ49),NA())</f>
        <v>#N/A</v>
      </c>
      <c r="KR50" s="125" t="e">
        <f aca="false">IF(ISNUMBER(INDEX($AP51:$CW51,1,KR49)),INDEX($AP51:$CW51,1,KR49),NA())</f>
        <v>#N/A</v>
      </c>
      <c r="KS50" s="125" t="e">
        <f aca="false">IF(ISNUMBER(INDEX($AP51:$CW51,1,KS49)),INDEX($AP51:$CW51,1,KS49),NA())</f>
        <v>#N/A</v>
      </c>
      <c r="KU50" s="125" t="s">
        <v>70</v>
      </c>
      <c r="KV50" s="125" t="e">
        <f aca="false">HR51-HR52</f>
        <v>#N/A</v>
      </c>
      <c r="KW50" s="125" t="e">
        <f aca="false">HS51-HS52</f>
        <v>#N/A</v>
      </c>
      <c r="KX50" s="125" t="n">
        <f aca="false">HT51-HT52</f>
        <v>-0.101639344262296</v>
      </c>
      <c r="KY50" s="125" t="n">
        <f aca="false">HU51-HU52</f>
        <v>0</v>
      </c>
      <c r="KZ50" s="125" t="n">
        <f aca="false">HV51-HV52</f>
        <v>22.2950819672131</v>
      </c>
      <c r="LA50" s="125" t="n">
        <f aca="false">HW51-HW52</f>
        <v>25</v>
      </c>
      <c r="LB50" s="125" t="n">
        <f aca="false">HX51-HX52</f>
        <v>25</v>
      </c>
      <c r="LC50" s="125" t="n">
        <f aca="false">HY51-HY52</f>
        <v>20</v>
      </c>
      <c r="LD50" s="125" t="n">
        <f aca="false">HZ51-HZ52</f>
        <v>15</v>
      </c>
      <c r="LE50" s="125" t="n">
        <f aca="false">IA51-IA52</f>
        <v>10</v>
      </c>
      <c r="LF50" s="125" t="n">
        <f aca="false">IB51-IB52</f>
        <v>5</v>
      </c>
      <c r="LG50" s="125" t="n">
        <f aca="false">IC51-IC52</f>
        <v>0</v>
      </c>
      <c r="LH50" s="125" t="n">
        <f aca="false">ID51-ID52</f>
        <v>-5</v>
      </c>
      <c r="LI50" s="125" t="n">
        <f aca="false">IE51-IE52</f>
        <v>-10</v>
      </c>
      <c r="LJ50" s="125" t="n">
        <f aca="false">IF51-IF52</f>
        <v>-15</v>
      </c>
      <c r="LK50" s="125" t="n">
        <f aca="false">IG51-IG52</f>
        <v>-20</v>
      </c>
      <c r="LL50" s="125" t="n">
        <f aca="false">IH51-IH52</f>
        <v>-25</v>
      </c>
      <c r="LM50" s="125" t="n">
        <f aca="false">II51-II52</f>
        <v>-30</v>
      </c>
      <c r="LN50" s="125" t="n">
        <f aca="false">IJ51-IJ52</f>
        <v>-35</v>
      </c>
      <c r="LO50" s="125" t="n">
        <f aca="false">IK51-IK52</f>
        <v>-35</v>
      </c>
      <c r="LP50" s="125" t="n">
        <f aca="false">IL51-IL52</f>
        <v>-30</v>
      </c>
      <c r="LQ50" s="125" t="n">
        <f aca="false">IM51-IM52</f>
        <v>-25</v>
      </c>
      <c r="LR50" s="125" t="n">
        <f aca="false">IN51-IN52</f>
        <v>-20</v>
      </c>
      <c r="LS50" s="125" t="n">
        <f aca="false">IO51-IO52</f>
        <v>-15</v>
      </c>
      <c r="LT50" s="125" t="n">
        <f aca="false">IP51-IP52</f>
        <v>0</v>
      </c>
      <c r="LU50" s="125" t="n">
        <f aca="false">IQ51-IQ52</f>
        <v>5</v>
      </c>
      <c r="LV50" s="125" t="n">
        <f aca="false">IR51-IR52</f>
        <v>15</v>
      </c>
      <c r="LW50" s="125" t="n">
        <f aca="false">IS51-IS52</f>
        <v>20</v>
      </c>
      <c r="LX50" s="125" t="n">
        <f aca="false">IT51-IT52</f>
        <v>23.9166666666667</v>
      </c>
      <c r="LY50" s="125" t="n">
        <f aca="false">IU51-IU52</f>
        <v>15.1503938417473</v>
      </c>
      <c r="LZ50" s="125" t="n">
        <f aca="false">IV51-IV52</f>
        <v>14.6</v>
      </c>
      <c r="MA50" s="125" t="n">
        <f aca="false">IW51-IW52</f>
        <v>-0.916666666666671</v>
      </c>
      <c r="MB50" s="125" t="e">
        <f aca="false">IX51-IX52</f>
        <v>#N/A</v>
      </c>
      <c r="MC50" s="125" t="e">
        <f aca="false">IY51-IY52</f>
        <v>#N/A</v>
      </c>
      <c r="MD50" s="125" t="e">
        <f aca="false">IZ51-IZ52</f>
        <v>#N/A</v>
      </c>
      <c r="ME50" s="125" t="e">
        <f aca="false">JA51-JA52</f>
        <v>#N/A</v>
      </c>
      <c r="MF50" s="125" t="e">
        <f aca="false">JB51-JB52</f>
        <v>#N/A</v>
      </c>
      <c r="MG50" s="125" t="e">
        <f aca="false">JC51-JC52</f>
        <v>#N/A</v>
      </c>
      <c r="MH50" s="125" t="e">
        <f aca="false">JD51-JD52</f>
        <v>#N/A</v>
      </c>
      <c r="MI50" s="125" t="e">
        <f aca="false">JE51-JE52</f>
        <v>#N/A</v>
      </c>
      <c r="MJ50" s="125" t="e">
        <f aca="false">JF51-JF52</f>
        <v>#N/A</v>
      </c>
      <c r="MK50" s="125" t="e">
        <f aca="false">JG51-JG52</f>
        <v>#N/A</v>
      </c>
      <c r="ML50" s="125" t="e">
        <f aca="false">JH51-JH52</f>
        <v>#N/A</v>
      </c>
      <c r="MM50" s="125" t="e">
        <f aca="false">JI51-JI52</f>
        <v>#N/A</v>
      </c>
      <c r="MN50" s="125" t="e">
        <f aca="false">JJ51-JJ52</f>
        <v>#N/A</v>
      </c>
      <c r="MO50" s="125" t="e">
        <f aca="false">JK51-JK52</f>
        <v>#N/A</v>
      </c>
      <c r="MP50" s="125" t="e">
        <f aca="false">JL51-JL52</f>
        <v>#N/A</v>
      </c>
      <c r="MQ50" s="125" t="e">
        <f aca="false">JM51-JM52</f>
        <v>#N/A</v>
      </c>
      <c r="MR50" s="125" t="e">
        <f aca="false">JN51-JN52</f>
        <v>#N/A</v>
      </c>
      <c r="MS50" s="125" t="e">
        <f aca="false">JO51-JO52</f>
        <v>#N/A</v>
      </c>
      <c r="MT50" s="125" t="e">
        <f aca="false">JP51-JP52</f>
        <v>#N/A</v>
      </c>
      <c r="MU50" s="125" t="e">
        <f aca="false">JQ51-JQ52</f>
        <v>#N/A</v>
      </c>
      <c r="MV50" s="125" t="e">
        <f aca="false">JR51-JR52</f>
        <v>#N/A</v>
      </c>
      <c r="MW50" s="125" t="e">
        <f aca="false">JS51-JS52</f>
        <v>#N/A</v>
      </c>
      <c r="MX50" s="125" t="e">
        <f aca="false">JT51-JT52</f>
        <v>#N/A</v>
      </c>
      <c r="MY50" s="125" t="e">
        <f aca="false">JU51-JU52</f>
        <v>#N/A</v>
      </c>
      <c r="MZ50" s="125" t="e">
        <f aca="false">JV51-JV52</f>
        <v>#N/A</v>
      </c>
      <c r="NA50" s="125" t="e">
        <f aca="false">JW51-JW52</f>
        <v>#N/A</v>
      </c>
      <c r="NB50" s="125" t="e">
        <f aca="false">JX51-JX52</f>
        <v>#N/A</v>
      </c>
      <c r="NC50" s="125" t="e">
        <f aca="false">JY51-JY52</f>
        <v>#N/A</v>
      </c>
      <c r="ND50" s="125" t="e">
        <f aca="false">JZ51-JZ52</f>
        <v>#N/A</v>
      </c>
      <c r="NE50" s="125" t="e">
        <f aca="false">KA51-KA52</f>
        <v>#N/A</v>
      </c>
      <c r="NF50" s="125" t="e">
        <f aca="false">KB51-KB52</f>
        <v>#N/A</v>
      </c>
      <c r="NG50" s="125" t="e">
        <f aca="false">KC51-KC52</f>
        <v>#N/A</v>
      </c>
      <c r="NH50" s="125" t="e">
        <f aca="false">KD51-KD52</f>
        <v>#N/A</v>
      </c>
      <c r="NI50" s="125" t="e">
        <f aca="false">KE51-KE52</f>
        <v>#N/A</v>
      </c>
      <c r="NJ50" s="125" t="e">
        <f aca="false">KF51-KF52</f>
        <v>#N/A</v>
      </c>
      <c r="NK50" s="125" t="e">
        <f aca="false">KG51-KG52</f>
        <v>#N/A</v>
      </c>
      <c r="NL50" s="125" t="e">
        <f aca="false">KH51-KH52</f>
        <v>#N/A</v>
      </c>
      <c r="NM50" s="125" t="e">
        <f aca="false">KI51-KI52</f>
        <v>#N/A</v>
      </c>
      <c r="NN50" s="125" t="e">
        <f aca="false">KJ51-KJ52</f>
        <v>#N/A</v>
      </c>
      <c r="NO50" s="125" t="e">
        <f aca="false">KK51-KK52</f>
        <v>#N/A</v>
      </c>
      <c r="NP50" s="125" t="e">
        <f aca="false">KL51-KL52</f>
        <v>#N/A</v>
      </c>
      <c r="NQ50" s="125" t="e">
        <f aca="false">KM51-KM52</f>
        <v>#N/A</v>
      </c>
      <c r="NR50" s="125" t="e">
        <f aca="false">KN51-KN52</f>
        <v>#N/A</v>
      </c>
      <c r="NS50" s="125" t="e">
        <f aca="false">KO51-KO52</f>
        <v>#N/A</v>
      </c>
      <c r="NT50" s="125" t="e">
        <f aca="false">KP51-KP52</f>
        <v>#N/A</v>
      </c>
      <c r="NU50" s="125" t="e">
        <f aca="false">KQ51-KQ52</f>
        <v>#N/A</v>
      </c>
      <c r="NV50" s="125" t="e">
        <f aca="false">KR51-KR52</f>
        <v>#N/A</v>
      </c>
      <c r="NW50" s="125" t="e">
        <f aca="false">KS51-KS52</f>
        <v>#N/A</v>
      </c>
      <c r="NX50" s="166"/>
      <c r="NZ50" s="166"/>
    </row>
    <row r="51" customFormat="false" ht="20.1" hidden="false" customHeight="true" outlineLevel="0" collapsed="false">
      <c r="A51" s="199"/>
      <c r="B51" s="206" t="s">
        <v>71</v>
      </c>
      <c r="C51" s="183" t="str">
        <f aca="false">C47</f>
        <v>Dist. (m)</v>
      </c>
      <c r="D51" s="184" t="n">
        <v>60.3</v>
      </c>
      <c r="E51" s="184" t="n">
        <v>81</v>
      </c>
      <c r="F51" s="184" t="n">
        <v>575.6</v>
      </c>
      <c r="G51" s="184" t="n">
        <v>600.7</v>
      </c>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207"/>
      <c r="AH51" s="181"/>
      <c r="AI51" s="186" t="str">
        <f aca="false">"Fill: "&amp;TEXT(ABS(NY51),"###,##0.0")&amp;" sq."&amp;AF4&amp;"."</f>
        <v>Fill: 5,376.0 sq.m.</v>
      </c>
      <c r="AJ51" s="186"/>
      <c r="AK51" s="187" t="n">
        <f aca="false">MIN(D51:AG51)</f>
        <v>60.3</v>
      </c>
      <c r="AL51" s="187" t="n">
        <f aca="false">MAX(D51:AG51)</f>
        <v>600.7</v>
      </c>
      <c r="AM51" s="187"/>
      <c r="AN51" s="187"/>
      <c r="AO51" s="187"/>
      <c r="AP51" s="125" t="n">
        <f aca="false">IF(ISNA(AP49),IF(ISNA(AP50),NA(),SMALL($D51:$AG51,AP50)),IF(ISNA(AP50), SMALL($D49:$AG49,AP49), MIN(SMALL($D49:$AG49,AP49),SMALL($D51:$AG51,AP50))))</f>
        <v>0</v>
      </c>
      <c r="AQ51" s="125" t="n">
        <f aca="false">IF(ISNA(AQ49),IF(ISNA(AQ50),NA(),SMALL($D51:$AG51,AQ50)),IF(ISNA(AQ50), SMALL($D49:$AG49,AQ49), MIN(SMALL($D49:$AG49,AQ49),SMALL($D51:$AG51,AQ50))))</f>
        <v>53</v>
      </c>
      <c r="AR51" s="125" t="n">
        <f aca="false">IF(ISNA(AR49),IF(ISNA(AR50),NA(),SMALL($D51:$AG51,AR50)),IF(ISNA(AR50), SMALL($D49:$AG49,AR49), MIN(SMALL($D49:$AG49,AR49),SMALL($D51:$AG51,AR50))))</f>
        <v>60.3</v>
      </c>
      <c r="AS51" s="125" t="n">
        <f aca="false">IF(ISNA(AS49),IF(ISNA(AS50),NA(),SMALL($D51:$AG51,AS50)),IF(ISNA(AS50), SMALL($D49:$AG49,AS49), MIN(SMALL($D49:$AG49,AS49),SMALL($D51:$AG51,AS50))))</f>
        <v>81</v>
      </c>
      <c r="AT51" s="125" t="n">
        <f aca="false">IF(ISNA(AT49),IF(ISNA(AT50),NA(),SMALL($D51:$AG51,AT50)),IF(ISNA(AT50), SMALL($D49:$AG49,AT49), MIN(SMALL($D49:$AG49,AT49),SMALL($D51:$AG51,AT50))))</f>
        <v>114</v>
      </c>
      <c r="AU51" s="125" t="n">
        <f aca="false">IF(ISNA(AU49),IF(ISNA(AU50),NA(),SMALL($D51:$AG51,AU50)),IF(ISNA(AU50), SMALL($D49:$AG49,AU49), MIN(SMALL($D49:$AG49,AU49),SMALL($D51:$AG51,AU50))))</f>
        <v>137</v>
      </c>
      <c r="AV51" s="125" t="n">
        <f aca="false">IF(ISNA(AV49),IF(ISNA(AV50),NA(),SMALL($D51:$AG51,AV50)),IF(ISNA(AV50), SMALL($D49:$AG49,AV49), MIN(SMALL($D49:$AG49,AV49),SMALL($D51:$AG51,AV50))))</f>
        <v>165</v>
      </c>
      <c r="AW51" s="125" t="n">
        <f aca="false">IF(ISNA(AW49),IF(ISNA(AW50),NA(),SMALL($D51:$AG51,AW50)),IF(ISNA(AW50), SMALL($D49:$AG49,AW49), MIN(SMALL($D49:$AG49,AW49),SMALL($D51:$AG51,AW50))))</f>
        <v>194</v>
      </c>
      <c r="AX51" s="125" t="n">
        <f aca="false">IF(ISNA(AX49),IF(ISNA(AX50),NA(),SMALL($D51:$AG51,AX50)),IF(ISNA(AX50), SMALL($D49:$AG49,AX49), MIN(SMALL($D49:$AG49,AX49),SMALL($D51:$AG51,AX50))))</f>
        <v>201</v>
      </c>
      <c r="AY51" s="125" t="n">
        <f aca="false">IF(ISNA(AY49),IF(ISNA(AY50),NA(),SMALL($D51:$AG51,AY50)),IF(ISNA(AY50), SMALL($D49:$AG49,AY49), MIN(SMALL($D49:$AG49,AY49),SMALL($D51:$AG51,AY50))))</f>
        <v>208</v>
      </c>
      <c r="AZ51" s="125" t="n">
        <f aca="false">IF(ISNA(AZ49),IF(ISNA(AZ50),NA(),SMALL($D51:$AG51,AZ50)),IF(ISNA(AZ50), SMALL($D49:$AG49,AZ49), MIN(SMALL($D49:$AG49,AZ49),SMALL($D51:$AG51,AZ50))))</f>
        <v>216</v>
      </c>
      <c r="BA51" s="125" t="n">
        <f aca="false">IF(ISNA(BA49),IF(ISNA(BA50),NA(),SMALL($D51:$AG51,BA50)),IF(ISNA(BA50), SMALL($D49:$AG49,BA49), MIN(SMALL($D49:$AG49,BA49),SMALL($D51:$AG51,BA50))))</f>
        <v>235</v>
      </c>
      <c r="BB51" s="125" t="n">
        <f aca="false">IF(ISNA(BB49),IF(ISNA(BB50),NA(),SMALL($D51:$AG51,BB50)),IF(ISNA(BB50), SMALL($D49:$AG49,BB49), MIN(SMALL($D49:$AG49,BB49),SMALL($D51:$AG51,BB50))))</f>
        <v>250</v>
      </c>
      <c r="BC51" s="125" t="n">
        <f aca="false">IF(ISNA(BC49),IF(ISNA(BC50),NA(),SMALL($D51:$AG51,BC50)),IF(ISNA(BC50), SMALL($D49:$AG49,BC49), MIN(SMALL($D49:$AG49,BC49),SMALL($D51:$AG51,BC50))))</f>
        <v>261</v>
      </c>
      <c r="BD51" s="125" t="n">
        <f aca="false">IF(ISNA(BD49),IF(ISNA(BD50),NA(),SMALL($D51:$AG51,BD50)),IF(ISNA(BD50), SMALL($D49:$AG49,BD49), MIN(SMALL($D49:$AG49,BD49),SMALL($D51:$AG51,BD50))))</f>
        <v>276</v>
      </c>
      <c r="BE51" s="125" t="n">
        <f aca="false">IF(ISNA(BE49),IF(ISNA(BE50),NA(),SMALL($D51:$AG51,BE50)),IF(ISNA(BE50), SMALL($D49:$AG49,BE49), MIN(SMALL($D49:$AG49,BE49),SMALL($D51:$AG51,BE50))))</f>
        <v>292</v>
      </c>
      <c r="BF51" s="125" t="n">
        <f aca="false">IF(ISNA(BF49),IF(ISNA(BF50),NA(),SMALL($D51:$AG51,BF50)),IF(ISNA(BF50), SMALL($D49:$AG49,BF49), MIN(SMALL($D49:$AG49,BF49),SMALL($D51:$AG51,BF50))))</f>
        <v>301</v>
      </c>
      <c r="BG51" s="125" t="n">
        <f aca="false">IF(ISNA(BG49),IF(ISNA(BG50),NA(),SMALL($D51:$AG51,BG50)),IF(ISNA(BG50), SMALL($D49:$AG49,BG49), MIN(SMALL($D49:$AG49,BG49),SMALL($D51:$AG51,BG50))))</f>
        <v>317</v>
      </c>
      <c r="BH51" s="125" t="n">
        <f aca="false">IF(ISNA(BH49),IF(ISNA(BH50),NA(),SMALL($D51:$AG51,BH50)),IF(ISNA(BH50), SMALL($D49:$AG49,BH49), MIN(SMALL($D49:$AG49,BH49),SMALL($D51:$AG51,BH50))))</f>
        <v>347</v>
      </c>
      <c r="BI51" s="125" t="n">
        <f aca="false">IF(ISNA(BI49),IF(ISNA(BI50),NA(),SMALL($D51:$AG51,BI50)),IF(ISNA(BI50), SMALL($D49:$AG49,BI49), MIN(SMALL($D49:$AG49,BI49),SMALL($D51:$AG51,BI50))))</f>
        <v>366</v>
      </c>
      <c r="BJ51" s="125" t="n">
        <f aca="false">IF(ISNA(BJ49),IF(ISNA(BJ50),NA(),SMALL($D51:$AG51,BJ50)),IF(ISNA(BJ50), SMALL($D49:$AG49,BJ49), MIN(SMALL($D49:$AG49,BJ49),SMALL($D51:$AG51,BJ50))))</f>
        <v>378</v>
      </c>
      <c r="BK51" s="125" t="n">
        <f aca="false">IF(ISNA(BK49),IF(ISNA(BK50),NA(),SMALL($D51:$AG51,BK50)),IF(ISNA(BK50), SMALL($D49:$AG49,BK49), MIN(SMALL($D49:$AG49,BK49),SMALL($D51:$AG51,BK50))))</f>
        <v>391</v>
      </c>
      <c r="BL51" s="125" t="n">
        <f aca="false">IF(ISNA(BL49),IF(ISNA(BL50),NA(),SMALL($D51:$AG51,BL50)),IF(ISNA(BL50), SMALL($D49:$AG49,BL49), MIN(SMALL($D49:$AG49,BL49),SMALL($D51:$AG51,BL50))))</f>
        <v>404</v>
      </c>
      <c r="BM51" s="125" t="n">
        <f aca="false">IF(ISNA(BM49),IF(ISNA(BM50),NA(),SMALL($D51:$AG51,BM50)),IF(ISNA(BM50), SMALL($D49:$AG49,BM49), MIN(SMALL($D49:$AG49,BM49),SMALL($D51:$AG51,BM50))))</f>
        <v>416</v>
      </c>
      <c r="BN51" s="125" t="n">
        <f aca="false">IF(ISNA(BN49),IF(ISNA(BN50),NA(),SMALL($D51:$AG51,BN50)),IF(ISNA(BN50), SMALL($D49:$AG49,BN49), MIN(SMALL($D49:$AG49,BN49),SMALL($D51:$AG51,BN50))))</f>
        <v>442</v>
      </c>
      <c r="BO51" s="125" t="n">
        <f aca="false">IF(ISNA(BO49),IF(ISNA(BO50),NA(),SMALL($D51:$AG51,BO50)),IF(ISNA(BO50), SMALL($D49:$AG49,BO49), MIN(SMALL($D49:$AG49,BO49),SMALL($D51:$AG51,BO50))))</f>
        <v>479</v>
      </c>
      <c r="BP51" s="125" t="n">
        <f aca="false">IF(ISNA(BP49),IF(ISNA(BP50),NA(),SMALL($D51:$AG51,BP50)),IF(ISNA(BP50), SMALL($D49:$AG49,BP49), MIN(SMALL($D49:$AG49,BP49),SMALL($D51:$AG51,BP50))))</f>
        <v>538</v>
      </c>
      <c r="BQ51" s="125" t="n">
        <f aca="false">IF(ISNA(BQ49),IF(ISNA(BQ50),NA(),SMALL($D51:$AG51,BQ50)),IF(ISNA(BQ50), SMALL($D49:$AG49,BQ49), MIN(SMALL($D49:$AG49,BQ49),SMALL($D51:$AG51,BQ50))))</f>
        <v>575.6</v>
      </c>
      <c r="BR51" s="125" t="n">
        <f aca="false">IF(ISNA(BR49),IF(ISNA(BR50),NA(),SMALL($D51:$AG51,BR50)),IF(ISNA(BR50), SMALL($D49:$AG49,BR49), MIN(SMALL($D49:$AG49,BR49),SMALL($D51:$AG51,BR50))))</f>
        <v>586</v>
      </c>
      <c r="BS51" s="125" t="n">
        <f aca="false">IF(ISNA(BS49),IF(ISNA(BS50),NA(),SMALL($D51:$AG51,BS50)),IF(ISNA(BS50), SMALL($D49:$AG49,BS49), MIN(SMALL($D49:$AG49,BS49),SMALL($D51:$AG51,BS50))))</f>
        <v>600.7</v>
      </c>
      <c r="BT51" s="125" t="n">
        <f aca="false">IF(ISNA(BT49),IF(ISNA(BT50),NA(),SMALL($D51:$AG51,BT50)),IF(ISNA(BT50), SMALL($D49:$AG49,BT49), MIN(SMALL($D49:$AG49,BT49),SMALL($D51:$AG51,BT50))))</f>
        <v>640</v>
      </c>
      <c r="BU51" s="125" t="e">
        <f aca="false">IF(ISNA(BU49),IF(ISNA(BU50),NA(),SMALL($D51:$AG51,BU50)),IF(ISNA(BU50), SMALL($D49:$AG49,BU49), MIN(SMALL($D49:$AG49,BU49),SMALL($D51:$AG51,BU50))))</f>
        <v>#N/A</v>
      </c>
      <c r="BV51" s="125" t="e">
        <f aca="false">IF(ISNA(BV49),IF(ISNA(BV50),NA(),SMALL($D51:$AG51,BV50)),IF(ISNA(BV50), SMALL($D49:$AG49,BV49), MIN(SMALL($D49:$AG49,BV49),SMALL($D51:$AG51,BV50))))</f>
        <v>#N/A</v>
      </c>
      <c r="BW51" s="125" t="e">
        <f aca="false">IF(ISNA(BW49),IF(ISNA(BW50),NA(),SMALL($D51:$AG51,BW50)),IF(ISNA(BW50), SMALL($D49:$AG49,BW49), MIN(SMALL($D49:$AG49,BW49),SMALL($D51:$AG51,BW50))))</f>
        <v>#N/A</v>
      </c>
      <c r="BX51" s="125" t="e">
        <f aca="false">IF(ISNA(BX49),IF(ISNA(BX50),NA(),SMALL($D51:$AG51,BX50)),IF(ISNA(BX50), SMALL($D49:$AG49,BX49), MIN(SMALL($D49:$AG49,BX49),SMALL($D51:$AG51,BX50))))</f>
        <v>#N/A</v>
      </c>
      <c r="BY51" s="125" t="e">
        <f aca="false">IF(ISNA(BY49),IF(ISNA(BY50),NA(),SMALL($D51:$AG51,BY50)),IF(ISNA(BY50), SMALL($D49:$AG49,BY49), MIN(SMALL($D49:$AG49,BY49),SMALL($D51:$AG51,BY50))))</f>
        <v>#N/A</v>
      </c>
      <c r="BZ51" s="125" t="e">
        <f aca="false">IF(ISNA(BZ49),IF(ISNA(BZ50),NA(),SMALL($D51:$AG51,BZ50)),IF(ISNA(BZ50), SMALL($D49:$AG49,BZ49), MIN(SMALL($D49:$AG49,BZ49),SMALL($D51:$AG51,BZ50))))</f>
        <v>#N/A</v>
      </c>
      <c r="CA51" s="125" t="e">
        <f aca="false">IF(ISNA(CA49),IF(ISNA(CA50),NA(),SMALL($D51:$AG51,CA50)),IF(ISNA(CA50), SMALL($D49:$AG49,CA49), MIN(SMALL($D49:$AG49,CA49),SMALL($D51:$AG51,CA50))))</f>
        <v>#N/A</v>
      </c>
      <c r="CB51" s="125" t="e">
        <f aca="false">IF(ISNA(CB49),IF(ISNA(CB50),NA(),SMALL($D51:$AG51,CB50)),IF(ISNA(CB50), SMALL($D49:$AG49,CB49), MIN(SMALL($D49:$AG49,CB49),SMALL($D51:$AG51,CB50))))</f>
        <v>#N/A</v>
      </c>
      <c r="CC51" s="125" t="e">
        <f aca="false">IF(ISNA(CC49),IF(ISNA(CC50),NA(),SMALL($D51:$AG51,CC50)),IF(ISNA(CC50), SMALL($D49:$AG49,CC49), MIN(SMALL($D49:$AG49,CC49),SMALL($D51:$AG51,CC50))))</f>
        <v>#N/A</v>
      </c>
      <c r="CD51" s="125" t="e">
        <f aca="false">IF(ISNA(CD49),IF(ISNA(CD50),NA(),SMALL($D51:$AG51,CD50)),IF(ISNA(CD50), SMALL($D49:$AG49,CD49), MIN(SMALL($D49:$AG49,CD49),SMALL($D51:$AG51,CD50))))</f>
        <v>#N/A</v>
      </c>
      <c r="CE51" s="125" t="e">
        <f aca="false">IF(ISNA(CE49),IF(ISNA(CE50),NA(),SMALL($D51:$AG51,CE50)),IF(ISNA(CE50), SMALL($D49:$AG49,CE49), MIN(SMALL($D49:$AG49,CE49),SMALL($D51:$AG51,CE50))))</f>
        <v>#N/A</v>
      </c>
      <c r="CF51" s="125" t="e">
        <f aca="false">IF(ISNA(CF49),IF(ISNA(CF50),NA(),SMALL($D51:$AG51,CF50)),IF(ISNA(CF50), SMALL($D49:$AG49,CF49), MIN(SMALL($D49:$AG49,CF49),SMALL($D51:$AG51,CF50))))</f>
        <v>#N/A</v>
      </c>
      <c r="CG51" s="125" t="e">
        <f aca="false">IF(ISNA(CG49),IF(ISNA(CG50),NA(),SMALL($D51:$AG51,CG50)),IF(ISNA(CG50), SMALL($D49:$AG49,CG49), MIN(SMALL($D49:$AG49,CG49),SMALL($D51:$AG51,CG50))))</f>
        <v>#N/A</v>
      </c>
      <c r="CH51" s="125" t="e">
        <f aca="false">IF(ISNA(CH49),IF(ISNA(CH50),NA(),SMALL($D51:$AG51,CH50)),IF(ISNA(CH50), SMALL($D49:$AG49,CH49), MIN(SMALL($D49:$AG49,CH49),SMALL($D51:$AG51,CH50))))</f>
        <v>#N/A</v>
      </c>
      <c r="CI51" s="125" t="e">
        <f aca="false">IF(ISNA(CI49),IF(ISNA(CI50),NA(),SMALL($D51:$AG51,CI50)),IF(ISNA(CI50), SMALL($D49:$AG49,CI49), MIN(SMALL($D49:$AG49,CI49),SMALL($D51:$AG51,CI50))))</f>
        <v>#N/A</v>
      </c>
      <c r="CJ51" s="125" t="e">
        <f aca="false">IF(ISNA(CJ49),IF(ISNA(CJ50),NA(),SMALL($D51:$AG51,CJ50)),IF(ISNA(CJ50), SMALL($D49:$AG49,CJ49), MIN(SMALL($D49:$AG49,CJ49),SMALL($D51:$AG51,CJ50))))</f>
        <v>#N/A</v>
      </c>
      <c r="CK51" s="125" t="e">
        <f aca="false">IF(ISNA(CK49),IF(ISNA(CK50),NA(),SMALL($D51:$AG51,CK50)),IF(ISNA(CK50), SMALL($D49:$AG49,CK49), MIN(SMALL($D49:$AG49,CK49),SMALL($D51:$AG51,CK50))))</f>
        <v>#N/A</v>
      </c>
      <c r="CL51" s="125" t="e">
        <f aca="false">IF(ISNA(CL49),IF(ISNA(CL50),NA(),SMALL($D51:$AG51,CL50)),IF(ISNA(CL50), SMALL($D49:$AG49,CL49), MIN(SMALL($D49:$AG49,CL49),SMALL($D51:$AG51,CL50))))</f>
        <v>#N/A</v>
      </c>
      <c r="CM51" s="125" t="e">
        <f aca="false">IF(ISNA(CM49),IF(ISNA(CM50),NA(),SMALL($D51:$AG51,CM50)),IF(ISNA(CM50), SMALL($D49:$AG49,CM49), MIN(SMALL($D49:$AG49,CM49),SMALL($D51:$AG51,CM50))))</f>
        <v>#N/A</v>
      </c>
      <c r="CN51" s="125" t="e">
        <f aca="false">IF(ISNA(CN49),IF(ISNA(CN50),NA(),SMALL($D51:$AG51,CN50)),IF(ISNA(CN50), SMALL($D49:$AG49,CN49), MIN(SMALL($D49:$AG49,CN49),SMALL($D51:$AG51,CN50))))</f>
        <v>#N/A</v>
      </c>
      <c r="CO51" s="125" t="e">
        <f aca="false">IF(ISNA(CO49),IF(ISNA(CO50),NA(),SMALL($D51:$AG51,CO50)),IF(ISNA(CO50), SMALL($D49:$AG49,CO49), MIN(SMALL($D49:$AG49,CO49),SMALL($D51:$AG51,CO50))))</f>
        <v>#N/A</v>
      </c>
      <c r="CP51" s="125" t="e">
        <f aca="false">IF(ISNA(CP49),IF(ISNA(CP50),NA(),SMALL($D51:$AG51,CP50)),IF(ISNA(CP50), SMALL($D49:$AG49,CP49), MIN(SMALL($D49:$AG49,CP49),SMALL($D51:$AG51,CP50))))</f>
        <v>#N/A</v>
      </c>
      <c r="CQ51" s="125" t="e">
        <f aca="false">IF(ISNA(CQ49),IF(ISNA(CQ50),NA(),SMALL($D51:$AG51,CQ50)),IF(ISNA(CQ50), SMALL($D49:$AG49,CQ49), MIN(SMALL($D49:$AG49,CQ49),SMALL($D51:$AG51,CQ50))))</f>
        <v>#N/A</v>
      </c>
      <c r="CR51" s="125" t="e">
        <f aca="false">IF(ISNA(CR49),IF(ISNA(CR50),NA(),SMALL($D51:$AG51,CR50)),IF(ISNA(CR50), SMALL($D49:$AG49,CR49), MIN(SMALL($D49:$AG49,CR49),SMALL($D51:$AG51,CR50))))</f>
        <v>#N/A</v>
      </c>
      <c r="CS51" s="125" t="e">
        <f aca="false">IF(ISNA(CS49),IF(ISNA(CS50),NA(),SMALL($D51:$AG51,CS50)),IF(ISNA(CS50), SMALL($D49:$AG49,CS49), MIN(SMALL($D49:$AG49,CS49),SMALL($D51:$AG51,CS50))))</f>
        <v>#N/A</v>
      </c>
      <c r="CT51" s="125" t="e">
        <f aca="false">IF(ISNA(CT49),IF(ISNA(CT50),NA(),SMALL($D51:$AG51,CT50)),IF(ISNA(CT50), SMALL($D49:$AG49,CT49), MIN(SMALL($D49:$AG49,CT49),SMALL($D51:$AG51,CT50))))</f>
        <v>#N/A</v>
      </c>
      <c r="CU51" s="125" t="e">
        <f aca="false">IF(ISNA(CU49),IF(ISNA(CU50),NA(),SMALL($D51:$AG51,CU50)),IF(ISNA(CU50), SMALL($D49:$AG49,CU49), MIN(SMALL($D49:$AG49,CU49),SMALL($D51:$AG51,CU50))))</f>
        <v>#N/A</v>
      </c>
      <c r="CV51" s="125" t="e">
        <f aca="false">IF(ISNA(CV49),IF(ISNA(CV50),NA(),SMALL($D51:$AG51,CV50)),IF(ISNA(CV50), SMALL($D49:$AG49,CV49), MIN(SMALL($D49:$AG49,CV49),SMALL($D51:$AG51,CV50))))</f>
        <v>#N/A</v>
      </c>
      <c r="CW51" s="125" t="e">
        <f aca="false">IF(ISNA(CW49),IF(ISNA(CW50),NA(),SMALL($D51:$AG51,CW50)),IF(ISNA(CW50), SMALL($D49:$AG49,CW49), MIN(SMALL($D49:$AG49,CW49),SMALL($D51:$AG51,CW50))))</f>
        <v>#N/A</v>
      </c>
      <c r="CY51" s="125" t="n">
        <f aca="false">IF(ISNA(CY49),0,1)</f>
        <v>1</v>
      </c>
      <c r="CZ51" s="125" t="n">
        <f aca="false">IF(ISNA(CZ49),0,1)</f>
        <v>1</v>
      </c>
      <c r="DA51" s="125" t="n">
        <f aca="false">IF(ISNA(DA49),0,1)</f>
        <v>0</v>
      </c>
      <c r="DB51" s="125" t="n">
        <f aca="false">IF(ISNA(DB49),0,1)</f>
        <v>0</v>
      </c>
      <c r="DC51" s="125" t="n">
        <f aca="false">IF(ISNA(DC49),0,1)</f>
        <v>1</v>
      </c>
      <c r="DD51" s="125" t="n">
        <f aca="false">IF(ISNA(DD49),0,1)</f>
        <v>1</v>
      </c>
      <c r="DE51" s="125" t="n">
        <f aca="false">IF(ISNA(DE49),0,1)</f>
        <v>1</v>
      </c>
      <c r="DF51" s="125" t="n">
        <f aca="false">IF(ISNA(DF49),0,1)</f>
        <v>1</v>
      </c>
      <c r="DG51" s="125" t="n">
        <f aca="false">IF(ISNA(DG49),0,1)</f>
        <v>1</v>
      </c>
      <c r="DH51" s="125" t="n">
        <f aca="false">IF(ISNA(DH49),0,1)</f>
        <v>1</v>
      </c>
      <c r="DI51" s="125" t="n">
        <f aca="false">IF(ISNA(DI49),0,1)</f>
        <v>1</v>
      </c>
      <c r="DJ51" s="125" t="n">
        <f aca="false">IF(ISNA(DJ49),0,1)</f>
        <v>1</v>
      </c>
      <c r="DK51" s="125" t="n">
        <f aca="false">IF(ISNA(DK49),0,1)</f>
        <v>1</v>
      </c>
      <c r="DL51" s="125" t="n">
        <f aca="false">IF(ISNA(DL49),0,1)</f>
        <v>1</v>
      </c>
      <c r="DM51" s="125" t="n">
        <f aca="false">IF(ISNA(DM49),0,1)</f>
        <v>1</v>
      </c>
      <c r="DN51" s="125" t="n">
        <f aca="false">IF(ISNA(DN49),0,1)</f>
        <v>1</v>
      </c>
      <c r="DO51" s="125" t="n">
        <f aca="false">IF(ISNA(DO49),0,1)</f>
        <v>1</v>
      </c>
      <c r="DP51" s="125" t="n">
        <f aca="false">IF(ISNA(DP49),0,1)</f>
        <v>1</v>
      </c>
      <c r="DQ51" s="125" t="n">
        <f aca="false">IF(ISNA(DQ49),0,1)</f>
        <v>1</v>
      </c>
      <c r="DR51" s="125" t="n">
        <f aca="false">IF(ISNA(DR49),0,1)</f>
        <v>1</v>
      </c>
      <c r="DS51" s="125" t="n">
        <f aca="false">IF(ISNA(DS49),0,1)</f>
        <v>1</v>
      </c>
      <c r="DT51" s="125" t="n">
        <f aca="false">IF(ISNA(DT49),0,1)</f>
        <v>1</v>
      </c>
      <c r="DU51" s="125" t="n">
        <f aca="false">IF(ISNA(DU49),0,1)</f>
        <v>1</v>
      </c>
      <c r="DV51" s="125" t="n">
        <f aca="false">IF(ISNA(DV49),0,1)</f>
        <v>1</v>
      </c>
      <c r="DW51" s="125" t="n">
        <f aca="false">IF(ISNA(DW49),0,1)</f>
        <v>1</v>
      </c>
      <c r="DX51" s="125" t="n">
        <f aca="false">IF(ISNA(DX49),0,1)</f>
        <v>1</v>
      </c>
      <c r="DY51" s="125" t="n">
        <f aca="false">IF(ISNA(DY49),0,1)</f>
        <v>1</v>
      </c>
      <c r="DZ51" s="125" t="n">
        <f aca="false">IF(ISNA(DZ49),0,1)</f>
        <v>0</v>
      </c>
      <c r="EA51" s="125" t="n">
        <f aca="false">IF(ISNA(EA49),0,1)</f>
        <v>1</v>
      </c>
      <c r="EB51" s="125" t="n">
        <f aca="false">IF(ISNA(EB49),0,1)</f>
        <v>0</v>
      </c>
      <c r="EC51" s="125" t="n">
        <f aca="false">IF(ISNA(EC49),0,1)</f>
        <v>1</v>
      </c>
      <c r="ED51" s="125" t="n">
        <f aca="false">IF(ISNA(ED49),0,1)</f>
        <v>0</v>
      </c>
      <c r="EE51" s="125" t="n">
        <f aca="false">IF(ISNA(EE49),0,1)</f>
        <v>0</v>
      </c>
      <c r="EF51" s="125" t="n">
        <f aca="false">IF(ISNA(EF49),0,1)</f>
        <v>0</v>
      </c>
      <c r="EG51" s="125" t="n">
        <f aca="false">IF(ISNA(EG49),0,1)</f>
        <v>0</v>
      </c>
      <c r="EH51" s="125" t="n">
        <f aca="false">IF(ISNA(EH49),0,1)</f>
        <v>0</v>
      </c>
      <c r="EI51" s="125" t="n">
        <f aca="false">IF(ISNA(EI49),0,1)</f>
        <v>0</v>
      </c>
      <c r="EJ51" s="125" t="n">
        <f aca="false">IF(ISNA(EJ49),0,1)</f>
        <v>0</v>
      </c>
      <c r="EK51" s="125" t="n">
        <f aca="false">IF(ISNA(EK49),0,1)</f>
        <v>0</v>
      </c>
      <c r="EL51" s="125" t="n">
        <f aca="false">IF(ISNA(EL49),0,1)</f>
        <v>0</v>
      </c>
      <c r="EM51" s="125" t="n">
        <f aca="false">IF(ISNA(EM49),0,1)</f>
        <v>0</v>
      </c>
      <c r="EN51" s="125" t="n">
        <f aca="false">IF(ISNA(EN49),0,1)</f>
        <v>0</v>
      </c>
      <c r="EO51" s="125" t="n">
        <f aca="false">IF(ISNA(EO49),0,1)</f>
        <v>0</v>
      </c>
      <c r="EP51" s="125" t="n">
        <f aca="false">IF(ISNA(EP49),0,1)</f>
        <v>0</v>
      </c>
      <c r="EQ51" s="125" t="n">
        <f aca="false">IF(ISNA(EQ49),0,1)</f>
        <v>0</v>
      </c>
      <c r="ER51" s="125" t="n">
        <f aca="false">IF(ISNA(ER49),0,1)</f>
        <v>0</v>
      </c>
      <c r="ES51" s="125" t="n">
        <f aca="false">IF(ISNA(ES49),0,1)</f>
        <v>0</v>
      </c>
      <c r="ET51" s="125" t="n">
        <f aca="false">IF(ISNA(ET49),0,1)</f>
        <v>0</v>
      </c>
      <c r="EU51" s="125" t="n">
        <f aca="false">IF(ISNA(EU49),0,1)</f>
        <v>0</v>
      </c>
      <c r="EV51" s="125" t="n">
        <f aca="false">IF(ISNA(EV49),0,1)</f>
        <v>0</v>
      </c>
      <c r="EW51" s="125" t="n">
        <f aca="false">IF(ISNA(EW49),0,1)</f>
        <v>0</v>
      </c>
      <c r="EX51" s="125" t="n">
        <f aca="false">IF(ISNA(EX49),0,1)</f>
        <v>0</v>
      </c>
      <c r="EY51" s="125" t="n">
        <f aca="false">IF(ISNA(EY49),0,1)</f>
        <v>0</v>
      </c>
      <c r="EZ51" s="125" t="n">
        <f aca="false">IF(ISNA(EZ49),0,1)</f>
        <v>0</v>
      </c>
      <c r="FA51" s="125" t="n">
        <f aca="false">IF(ISNA(FA49),0,1)</f>
        <v>0</v>
      </c>
      <c r="FB51" s="125" t="n">
        <f aca="false">IF(ISNA(FB49),0,1)</f>
        <v>0</v>
      </c>
      <c r="FC51" s="125" t="n">
        <f aca="false">IF(ISNA(FC49),0,1)</f>
        <v>0</v>
      </c>
      <c r="FD51" s="125" t="n">
        <f aca="false">IF(ISNA(FD49),0,1)</f>
        <v>0</v>
      </c>
      <c r="FE51" s="125" t="n">
        <f aca="false">IF(ISNA(FE49),0,1)</f>
        <v>0</v>
      </c>
      <c r="FF51" s="125" t="n">
        <f aca="false">IF(ISNA(FF49),0,1)</f>
        <v>0</v>
      </c>
      <c r="FI51" s="125" t="e">
        <f aca="false">FI49-FI50</f>
        <v>#N/A</v>
      </c>
      <c r="FJ51" s="125" t="e">
        <f aca="false">FJ49-FJ50</f>
        <v>#N/A</v>
      </c>
      <c r="FK51" s="125" t="n">
        <f aca="false">FK49-FK50</f>
        <v>0.101639344262296</v>
      </c>
      <c r="FL51" s="125" t="n">
        <f aca="false">FL49-FL50</f>
        <v>-22.2950819672131</v>
      </c>
      <c r="FM51" s="125" t="n">
        <f aca="false">FM49-FM50</f>
        <v>-25</v>
      </c>
      <c r="FN51" s="125" t="n">
        <f aca="false">FN49-FN50</f>
        <v>-25</v>
      </c>
      <c r="FO51" s="125" t="n">
        <f aca="false">FO49-FO50</f>
        <v>-20</v>
      </c>
      <c r="FP51" s="125" t="n">
        <f aca="false">FP49-FP50</f>
        <v>-15</v>
      </c>
      <c r="FQ51" s="125" t="n">
        <f aca="false">FQ49-FQ50</f>
        <v>-10</v>
      </c>
      <c r="FR51" s="125" t="n">
        <f aca="false">FR49-FR50</f>
        <v>-5</v>
      </c>
      <c r="FS51" s="125" t="n">
        <f aca="false">FS49-FS50</f>
        <v>0</v>
      </c>
      <c r="FT51" s="125" t="n">
        <f aca="false">FT49-FT50</f>
        <v>5</v>
      </c>
      <c r="FU51" s="125" t="n">
        <f aca="false">FU49-FU50</f>
        <v>10</v>
      </c>
      <c r="FV51" s="125" t="n">
        <f aca="false">FV49-FV50</f>
        <v>15</v>
      </c>
      <c r="FW51" s="125" t="n">
        <f aca="false">FW49-FW50</f>
        <v>20</v>
      </c>
      <c r="FX51" s="125" t="n">
        <f aca="false">FX49-FX50</f>
        <v>25</v>
      </c>
      <c r="FY51" s="125" t="n">
        <f aca="false">FY49-FY50</f>
        <v>30</v>
      </c>
      <c r="FZ51" s="125" t="n">
        <f aca="false">FZ49-FZ50</f>
        <v>35</v>
      </c>
      <c r="GA51" s="125" t="n">
        <f aca="false">GA49-GA50</f>
        <v>35</v>
      </c>
      <c r="GB51" s="125" t="n">
        <f aca="false">GB49-GB50</f>
        <v>30</v>
      </c>
      <c r="GC51" s="125" t="n">
        <f aca="false">GC49-GC50</f>
        <v>25</v>
      </c>
      <c r="GD51" s="125" t="n">
        <f aca="false">GD49-GD50</f>
        <v>20</v>
      </c>
      <c r="GE51" s="125" t="n">
        <f aca="false">GE49-GE50</f>
        <v>15</v>
      </c>
      <c r="GF51" s="125" t="n">
        <f aca="false">GF49-GF50</f>
        <v>0</v>
      </c>
      <c r="GG51" s="125" t="n">
        <f aca="false">GG49-GG50</f>
        <v>-5</v>
      </c>
      <c r="GH51" s="125" t="n">
        <f aca="false">GH49-GH50</f>
        <v>-15</v>
      </c>
      <c r="GI51" s="125" t="n">
        <f aca="false">GI49-GI50</f>
        <v>-20</v>
      </c>
      <c r="GJ51" s="125" t="n">
        <f aca="false">GJ49-GJ50</f>
        <v>-23.9166666666667</v>
      </c>
      <c r="GK51" s="125" t="n">
        <f aca="false">GK49-GK50</f>
        <v>-14.6</v>
      </c>
      <c r="GL51" s="125" t="n">
        <f aca="false">GL49-GL50</f>
        <v>0.916666666666671</v>
      </c>
      <c r="GM51" s="125" t="e">
        <f aca="false">GM49-GM50</f>
        <v>#N/A</v>
      </c>
      <c r="GN51" s="125" t="e">
        <f aca="false">GN49-GN50</f>
        <v>#N/A</v>
      </c>
      <c r="GO51" s="125" t="e">
        <f aca="false">GO49-GO50</f>
        <v>#N/A</v>
      </c>
      <c r="GP51" s="125" t="e">
        <f aca="false">GP49-GP50</f>
        <v>#N/A</v>
      </c>
      <c r="GQ51" s="125" t="e">
        <f aca="false">GQ49-GQ50</f>
        <v>#N/A</v>
      </c>
      <c r="GR51" s="125" t="e">
        <f aca="false">GR49-GR50</f>
        <v>#N/A</v>
      </c>
      <c r="GS51" s="125" t="e">
        <f aca="false">GS49-GS50</f>
        <v>#N/A</v>
      </c>
      <c r="GT51" s="125" t="e">
        <f aca="false">GT49-GT50</f>
        <v>#N/A</v>
      </c>
      <c r="GU51" s="125" t="e">
        <f aca="false">GU49-GU50</f>
        <v>#N/A</v>
      </c>
      <c r="GV51" s="125" t="e">
        <f aca="false">GV49-GV50</f>
        <v>#N/A</v>
      </c>
      <c r="GW51" s="125" t="e">
        <f aca="false">GW49-GW50</f>
        <v>#N/A</v>
      </c>
      <c r="GX51" s="125" t="e">
        <f aca="false">GX49-GX50</f>
        <v>#N/A</v>
      </c>
      <c r="GY51" s="125" t="e">
        <f aca="false">GY49-GY50</f>
        <v>#N/A</v>
      </c>
      <c r="GZ51" s="125" t="e">
        <f aca="false">GZ49-GZ50</f>
        <v>#N/A</v>
      </c>
      <c r="HA51" s="125" t="e">
        <f aca="false">HA49-HA50</f>
        <v>#N/A</v>
      </c>
      <c r="HB51" s="125" t="e">
        <f aca="false">HB49-HB50</f>
        <v>#N/A</v>
      </c>
      <c r="HC51" s="125" t="e">
        <f aca="false">HC49-HC50</f>
        <v>#N/A</v>
      </c>
      <c r="HD51" s="125" t="e">
        <f aca="false">HD49-HD50</f>
        <v>#N/A</v>
      </c>
      <c r="HE51" s="125" t="e">
        <f aca="false">HE49-HE50</f>
        <v>#N/A</v>
      </c>
      <c r="HF51" s="125" t="e">
        <f aca="false">HF49-HF50</f>
        <v>#N/A</v>
      </c>
      <c r="HG51" s="125" t="e">
        <f aca="false">HG49-HG50</f>
        <v>#N/A</v>
      </c>
      <c r="HH51" s="125" t="e">
        <f aca="false">HH49-HH50</f>
        <v>#N/A</v>
      </c>
      <c r="HI51" s="125" t="e">
        <f aca="false">HI49-HI50</f>
        <v>#N/A</v>
      </c>
      <c r="HJ51" s="125" t="e">
        <f aca="false">HJ49-HJ50</f>
        <v>#N/A</v>
      </c>
      <c r="HK51" s="125" t="e">
        <f aca="false">HK49-HK50</f>
        <v>#N/A</v>
      </c>
      <c r="HL51" s="125" t="e">
        <f aca="false">HL49-HL50</f>
        <v>#N/A</v>
      </c>
      <c r="HM51" s="125" t="e">
        <f aca="false">HM49-HM50</f>
        <v>#N/A</v>
      </c>
      <c r="HN51" s="125" t="e">
        <f aca="false">HN49-HN50</f>
        <v>#N/A</v>
      </c>
      <c r="HO51" s="125" t="e">
        <f aca="false">HO49-HO50</f>
        <v>#N/A</v>
      </c>
      <c r="HP51" s="125" t="e">
        <f aca="false">HP49-HP50</f>
        <v>#N/A</v>
      </c>
      <c r="HR51" s="125" t="e">
        <f aca="false">IF(FH52=0,INDEX($FI50:$HP50,1,HR49),HQ51+(INDEX($FI50:$HP50,1,HS49)-HQ51)*(HR50-HQ50)/(HS50-HQ50))</f>
        <v>#N/A</v>
      </c>
      <c r="HS51" s="125" t="e">
        <f aca="false">IF(FI52=0,INDEX($FI50:$HP50,1,HS49),HR51+(INDEX($FI50:$HP50,1,HT49)-HR51)*(HS50-HR50)/(HT50-HR50))</f>
        <v>#N/A</v>
      </c>
      <c r="HT51" s="125" t="n">
        <f aca="false">IF(FJ52=0,INDEX($FI50:$HP50,1,HT49),HS51+(INDEX($FI50:$HP50,1,HU49)-HS51)*(HT50-HS50)/(HU50-HS50))</f>
        <v>-20.7</v>
      </c>
      <c r="HU51" s="125" t="n">
        <f aca="false">IF(FK52=0,INDEX($FI50:$HP50,1,HU49),HT51+(INDEX($FI50:$HP50,1,HV49)-HT51)*(HU50-HT50)/(HV50-HT50))</f>
        <v>-20.6060606060606</v>
      </c>
      <c r="HV51" s="125" t="n">
        <f aca="false">IF(FL52=0,INDEX($FI50:$HP50,1,HV49),HU51+(INDEX($FI50:$HP50,1,HW49)-HU51)*(HV50-HU50)/(HW50-HU50))</f>
        <v>0</v>
      </c>
      <c r="HW51" s="125" t="n">
        <f aca="false">IF(FM52=0,INDEX($FI50:$HP50,1,HW49),HV51+(INDEX($FI50:$HP50,1,HX49)-HV51)*(HW50-HV50)/(HX50-HV50))</f>
        <v>0</v>
      </c>
      <c r="HX51" s="125" t="n">
        <f aca="false">IF(FN52=0,INDEX($FI50:$HP50,1,HX49),HW51+(INDEX($FI50:$HP50,1,HY49)-HW51)*(HX50-HW50)/(HY50-HW50))</f>
        <v>0</v>
      </c>
      <c r="HY51" s="125" t="n">
        <f aca="false">IF(FO52=0,INDEX($FI50:$HP50,1,HY49),HX51+(INDEX($FI50:$HP50,1,HZ49)-HX51)*(HY50-HX50)/(HZ50-HX50))</f>
        <v>0</v>
      </c>
      <c r="HZ51" s="125" t="n">
        <f aca="false">IF(FP52=0,INDEX($FI50:$HP50,1,HZ49),HY51+(INDEX($FI50:$HP50,1,IA49)-HY51)*(HZ50-HY50)/(IA50-HY50))</f>
        <v>0</v>
      </c>
      <c r="IA51" s="125" t="n">
        <f aca="false">IF(FQ52=0,INDEX($FI50:$HP50,1,IA49),HZ51+(INDEX($FI50:$HP50,1,IB49)-HZ51)*(IA50-HZ50)/(IB50-HZ50))</f>
        <v>0</v>
      </c>
      <c r="IB51" s="125" t="n">
        <f aca="false">IF(FR52=0,INDEX($FI50:$HP50,1,IB49),IA51+(INDEX($FI50:$HP50,1,IC49)-IA51)*(IB50-IA50)/(IC50-IA50))</f>
        <v>0</v>
      </c>
      <c r="IC51" s="125" t="n">
        <f aca="false">IF(FS52=0,INDEX($FI50:$HP50,1,IC49),IB51+(INDEX($FI50:$HP50,1,ID49)-IB51)*(IC50-IB50)/(ID50-IB50))</f>
        <v>0</v>
      </c>
      <c r="ID51" s="125" t="n">
        <f aca="false">IF(FT52=0,INDEX($FI50:$HP50,1,ID49),IC51+(INDEX($FI50:$HP50,1,IE49)-IC51)*(ID50-IC50)/(IE50-IC50))</f>
        <v>0</v>
      </c>
      <c r="IE51" s="125" t="n">
        <f aca="false">IF(FU52=0,INDEX($FI50:$HP50,1,IE49),ID51+(INDEX($FI50:$HP50,1,IF49)-ID51)*(IE50-ID50)/(IF50-ID50))</f>
        <v>0</v>
      </c>
      <c r="IF51" s="125" t="n">
        <f aca="false">IF(FV52=0,INDEX($FI50:$HP50,1,IF49),IE51+(INDEX($FI50:$HP50,1,IG49)-IE51)*(IF50-IE50)/(IG50-IE50))</f>
        <v>0</v>
      </c>
      <c r="IG51" s="125" t="n">
        <f aca="false">IF(FW52=0,INDEX($FI50:$HP50,1,IG49),IF51+(INDEX($FI50:$HP50,1,IH49)-IF51)*(IG50-IF50)/(IH50-IF50))</f>
        <v>0</v>
      </c>
      <c r="IH51" s="125" t="n">
        <f aca="false">IF(FX52=0,INDEX($FI50:$HP50,1,IH49),IG51+(INDEX($FI50:$HP50,1,II49)-IG51)*(IH50-IG50)/(II50-IG50))</f>
        <v>0</v>
      </c>
      <c r="II51" s="125" t="n">
        <f aca="false">IF(FY52=0,INDEX($FI50:$HP50,1,II49),IH51+(INDEX($FI50:$HP50,1,IJ49)-IH51)*(II50-IH50)/(IJ50-IH50))</f>
        <v>0</v>
      </c>
      <c r="IJ51" s="125" t="n">
        <f aca="false">IF(FZ52=0,INDEX($FI50:$HP50,1,IJ49),II51+(INDEX($FI50:$HP50,1,IK49)-II51)*(IJ50-II50)/(IK50-II50))</f>
        <v>0</v>
      </c>
      <c r="IK51" s="125" t="n">
        <f aca="false">IF(GA52=0,INDEX($FI50:$HP50,1,IK49),IJ51+(INDEX($FI50:$HP50,1,IL49)-IJ51)*(IK50-IJ50)/(IL50-IJ50))</f>
        <v>0</v>
      </c>
      <c r="IL51" s="125" t="n">
        <f aca="false">IF(GB52=0,INDEX($FI50:$HP50,1,IL49),IK51+(INDEX($FI50:$HP50,1,IM49)-IK51)*(IL50-IK50)/(IM50-IK50))</f>
        <v>0</v>
      </c>
      <c r="IM51" s="125" t="n">
        <f aca="false">IF(GC52=0,INDEX($FI50:$HP50,1,IM49),IL51+(INDEX($FI50:$HP50,1,IN49)-IL51)*(IM50-IL50)/(IN50-IL50))</f>
        <v>0</v>
      </c>
      <c r="IN51" s="125" t="n">
        <f aca="false">IF(GD52=0,INDEX($FI50:$HP50,1,IN49),IM51+(INDEX($FI50:$HP50,1,IO49)-IM51)*(IN50-IM50)/(IO50-IM50))</f>
        <v>0</v>
      </c>
      <c r="IO51" s="125" t="n">
        <f aca="false">IF(GE52=0,INDEX($FI50:$HP50,1,IO49),IN51+(INDEX($FI50:$HP50,1,IP49)-IN51)*(IO50-IN50)/(IP50-IN50))</f>
        <v>0</v>
      </c>
      <c r="IP51" s="125" t="n">
        <f aca="false">IF(GF52=0,INDEX($FI50:$HP50,1,IP49),IO51+(INDEX($FI50:$HP50,1,IQ49)-IO51)*(IP50-IO50)/(IQ50-IO50))</f>
        <v>0</v>
      </c>
      <c r="IQ51" s="125" t="n">
        <f aca="false">IF(GG52=0,INDEX($FI50:$HP50,1,IQ49),IP51+(INDEX($FI50:$HP50,1,IR49)-IP51)*(IQ50-IP50)/(IR50-IP50))</f>
        <v>0</v>
      </c>
      <c r="IR51" s="125" t="n">
        <f aca="false">IF(GH52=0,INDEX($FI50:$HP50,1,IR49),IQ51+(INDEX($FI50:$HP50,1,IS49)-IQ51)*(IR50-IQ50)/(IS50-IQ50))</f>
        <v>0</v>
      </c>
      <c r="IS51" s="125" t="n">
        <f aca="false">IF(GI52=0,INDEX($FI50:$HP50,1,IS49),IR51+(INDEX($FI50:$HP50,1,IT49)-IR51)*(IS50-IR50)/(IT50-IR50))</f>
        <v>0</v>
      </c>
      <c r="IT51" s="125" t="n">
        <f aca="false">IF(GJ52=0,INDEX($FI50:$HP50,1,IT49),IS51+(INDEX($FI50:$HP50,1,IU49)-IS51)*(IT50-IS50)/(IU50-IS50))</f>
        <v>0</v>
      </c>
      <c r="IU51" s="125" t="n">
        <f aca="false">IF(GK52=0,INDEX($FI50:$HP50,1,IU49),IT51+(INDEX($FI50:$HP50,1,IV49)-IT51)*(IU50-IT50)/(IV50-IT50))</f>
        <v>-9.78560687432866</v>
      </c>
      <c r="IV51" s="125" t="n">
        <f aca="false">IF(GL52=0,INDEX($FI50:$HP50,1,IV49),IU51+(INDEX($FI50:$HP50,1,IW49)-IU51)*(IV50-IU50)/(IW50-IU50))</f>
        <v>-10.4</v>
      </c>
      <c r="IW51" s="125" t="n">
        <f aca="false">IF(GM52=0,INDEX($FI50:$HP50,1,IW49),IV51+(INDEX($FI50:$HP50,1,IX49)-IV51)*(IW50-IV50)/(IX50-IV50))</f>
        <v>-25.1</v>
      </c>
      <c r="IX51" s="125" t="e">
        <f aca="false">IF(GN52=0,INDEX($FI50:$HP50,1,IX49),IW51+(INDEX($FI50:$HP50,1,IY49)-IW51)*(IX50-IW50)/(IY50-IW50))</f>
        <v>#N/A</v>
      </c>
      <c r="IY51" s="125" t="e">
        <f aca="false">IF(GO52=0,INDEX($FI50:$HP50,1,IY49),IX51+(INDEX($FI50:$HP50,1,IZ49)-IX51)*(IY50-IX50)/(IZ50-IX50))</f>
        <v>#N/A</v>
      </c>
      <c r="IZ51" s="125" t="e">
        <f aca="false">IF(GP52=0,INDEX($FI50:$HP50,1,IZ49),IY51+(INDEX($FI50:$HP50,1,JA49)-IY51)*(IZ50-IY50)/(JA50-IY50))</f>
        <v>#N/A</v>
      </c>
      <c r="JA51" s="125" t="e">
        <f aca="false">IF(GQ52=0,INDEX($FI50:$HP50,1,JA49),IZ51+(INDEX($FI50:$HP50,1,JB49)-IZ51)*(JA50-IZ50)/(JB50-IZ50))</f>
        <v>#N/A</v>
      </c>
      <c r="JB51" s="125" t="e">
        <f aca="false">IF(GR52=0,INDEX($FI50:$HP50,1,JB49),JA51+(INDEX($FI50:$HP50,1,JC49)-JA51)*(JB50-JA50)/(JC50-JA50))</f>
        <v>#N/A</v>
      </c>
      <c r="JC51" s="125" t="e">
        <f aca="false">IF(GS52=0,INDEX($FI50:$HP50,1,JC49),JB51+(INDEX($FI50:$HP50,1,JD49)-JB51)*(JC50-JB50)/(JD50-JB50))</f>
        <v>#N/A</v>
      </c>
      <c r="JD51" s="125" t="e">
        <f aca="false">IF(GT52=0,INDEX($FI50:$HP50,1,JD49),JC51+(INDEX($FI50:$HP50,1,JE49)-JC51)*(JD50-JC50)/(JE50-JC50))</f>
        <v>#N/A</v>
      </c>
      <c r="JE51" s="125" t="e">
        <f aca="false">IF(GU52=0,INDEX($FI50:$HP50,1,JE49),JD51+(INDEX($FI50:$HP50,1,JF49)-JD51)*(JE50-JD50)/(JF50-JD50))</f>
        <v>#N/A</v>
      </c>
      <c r="JF51" s="125" t="e">
        <f aca="false">IF(GV52=0,INDEX($FI50:$HP50,1,JF49),JE51+(INDEX($FI50:$HP50,1,JG49)-JE51)*(JF50-JE50)/(JG50-JE50))</f>
        <v>#N/A</v>
      </c>
      <c r="JG51" s="125" t="e">
        <f aca="false">IF(GW52=0,INDEX($FI50:$HP50,1,JG49),JF51+(INDEX($FI50:$HP50,1,JH49)-JF51)*(JG50-JF50)/(JH50-JF50))</f>
        <v>#N/A</v>
      </c>
      <c r="JH51" s="125" t="e">
        <f aca="false">IF(GX52=0,INDEX($FI50:$HP50,1,JH49),JG51+(INDEX($FI50:$HP50,1,JI49)-JG51)*(JH50-JG50)/(JI50-JG50))</f>
        <v>#N/A</v>
      </c>
      <c r="JI51" s="125" t="e">
        <f aca="false">IF(GY52=0,INDEX($FI50:$HP50,1,JI49),JH51+(INDEX($FI50:$HP50,1,JJ49)-JH51)*(JI50-JH50)/(JJ50-JH50))</f>
        <v>#N/A</v>
      </c>
      <c r="JJ51" s="125" t="e">
        <f aca="false">IF(GZ52=0,INDEX($FI50:$HP50,1,JJ49),JI51+(INDEX($FI50:$HP50,1,JK49)-JI51)*(JJ50-JI50)/(JK50-JI50))</f>
        <v>#N/A</v>
      </c>
      <c r="JK51" s="125" t="e">
        <f aca="false">IF(HA52=0,INDEX($FI50:$HP50,1,JK49),JJ51+(INDEX($FI50:$HP50,1,JL49)-JJ51)*(JK50-JJ50)/(JL50-JJ50))</f>
        <v>#N/A</v>
      </c>
      <c r="JL51" s="125" t="e">
        <f aca="false">IF(HB52=0,INDEX($FI50:$HP50,1,JL49),JK51+(INDEX($FI50:$HP50,1,JM49)-JK51)*(JL50-JK50)/(JM50-JK50))</f>
        <v>#N/A</v>
      </c>
      <c r="JM51" s="125" t="e">
        <f aca="false">IF(HC52=0,INDEX($FI50:$HP50,1,JM49),JL51+(INDEX($FI50:$HP50,1,JN49)-JL51)*(JM50-JL50)/(JN50-JL50))</f>
        <v>#N/A</v>
      </c>
      <c r="JN51" s="125" t="e">
        <f aca="false">IF(HD52=0,INDEX($FI50:$HP50,1,JN49),JM51+(INDEX($FI50:$HP50,1,JO49)-JM51)*(JN50-JM50)/(JO50-JM50))</f>
        <v>#N/A</v>
      </c>
      <c r="JO51" s="125" t="e">
        <f aca="false">IF(HE52=0,INDEX($FI50:$HP50,1,JO49),JN51+(INDEX($FI50:$HP50,1,JP49)-JN51)*(JO50-JN50)/(JP50-JN50))</f>
        <v>#N/A</v>
      </c>
      <c r="JP51" s="125" t="e">
        <f aca="false">IF(HF52=0,INDEX($FI50:$HP50,1,JP49),JO51+(INDEX($FI50:$HP50,1,JQ49)-JO51)*(JP50-JO50)/(JQ50-JO50))</f>
        <v>#N/A</v>
      </c>
      <c r="JQ51" s="125" t="e">
        <f aca="false">IF(HG52=0,INDEX($FI50:$HP50,1,JQ49),JP51+(INDEX($FI50:$HP50,1,JR49)-JP51)*(JQ50-JP50)/(JR50-JP50))</f>
        <v>#N/A</v>
      </c>
      <c r="JR51" s="125" t="e">
        <f aca="false">IF(HH52=0,INDEX($FI50:$HP50,1,JR49),JQ51+(INDEX($FI50:$HP50,1,JS49)-JQ51)*(JR50-JQ50)/(JS50-JQ50))</f>
        <v>#N/A</v>
      </c>
      <c r="JS51" s="125" t="e">
        <f aca="false">IF(HI52=0,INDEX($FI50:$HP50,1,JS49),JR51+(INDEX($FI50:$HP50,1,JT49)-JR51)*(JS50-JR50)/(JT50-JR50))</f>
        <v>#N/A</v>
      </c>
      <c r="JT51" s="125" t="e">
        <f aca="false">IF(HJ52=0,INDEX($FI50:$HP50,1,JT49),JS51+(INDEX($FI50:$HP50,1,JU49)-JS51)*(JT50-JS50)/(JU50-JS50))</f>
        <v>#N/A</v>
      </c>
      <c r="JU51" s="125" t="e">
        <f aca="false">IF(HK52=0,INDEX($FI50:$HP50,1,JU49),JT51+(INDEX($FI50:$HP50,1,JV49)-JT51)*(JU50-JT50)/(JV50-JT50))</f>
        <v>#N/A</v>
      </c>
      <c r="JV51" s="125" t="e">
        <f aca="false">IF(HL52=0,INDEX($FI50:$HP50,1,JV49),JU51+(INDEX($FI50:$HP50,1,JW49)-JU51)*(JV50-JU50)/(JW50-JU50))</f>
        <v>#N/A</v>
      </c>
      <c r="JW51" s="125" t="e">
        <f aca="false">IF(HM52=0,INDEX($FI50:$HP50,1,JW49),JV51+(INDEX($FI50:$HP50,1,JX49)-JV51)*(JW50-JV50)/(JX50-JV50))</f>
        <v>#N/A</v>
      </c>
      <c r="JX51" s="125" t="e">
        <f aca="false">IF(HN52=0,INDEX($FI50:$HP50,1,JX49),JW51+(INDEX($FI50:$HP50,1,JY49)-JW51)*(JX50-JW50)/(JY50-JW50))</f>
        <v>#N/A</v>
      </c>
      <c r="JY51" s="125" t="e">
        <f aca="false">IF(HO52=0,INDEX($FI50:$HP50,1,JY49),JX51+(INDEX($FI50:$HP50,1,JZ49)-JX51)*(JY50-JX50)/(JZ50-JX50))</f>
        <v>#N/A</v>
      </c>
      <c r="JZ51" s="125" t="e">
        <f aca="false">IF(HP52=0,INDEX($FI50:$HP50,1,JZ49),JY51+(INDEX($FI50:$HP50,1,KA49)-JY51)*(JZ50-JY50)/(KA50-JY50))</f>
        <v>#N/A</v>
      </c>
      <c r="KA51" s="125" t="e">
        <f aca="false">IF(ISNUMBER(INDEX($FI50:$HP50,1,KA49)),INDEX($FI50:$HP50,1,KA49),NA())</f>
        <v>#N/A</v>
      </c>
      <c r="KB51" s="125" t="e">
        <f aca="false">IF(ISNUMBER(INDEX($FI50:$HP50,1,KB49)),INDEX($FI50:$HP50,1,KB49),NA())</f>
        <v>#N/A</v>
      </c>
      <c r="KC51" s="125" t="e">
        <f aca="false">IF(ISNUMBER(INDEX($FI50:$HP50,1,KC49)),INDEX($FI50:$HP50,1,KC49),NA())</f>
        <v>#N/A</v>
      </c>
      <c r="KD51" s="125" t="e">
        <f aca="false">IF(ISNUMBER(INDEX($FI50:$HP50,1,KD49)),INDEX($FI50:$HP50,1,KD49),NA())</f>
        <v>#N/A</v>
      </c>
      <c r="KE51" s="125" t="e">
        <f aca="false">IF(ISNUMBER(INDEX($FI50:$HP50,1,KE49)),INDEX($FI50:$HP50,1,KE49),NA())</f>
        <v>#N/A</v>
      </c>
      <c r="KF51" s="125" t="e">
        <f aca="false">IF(ISNUMBER(INDEX($FI50:$HP50,1,KF49)),INDEX($FI50:$HP50,1,KF49),NA())</f>
        <v>#N/A</v>
      </c>
      <c r="KG51" s="125" t="e">
        <f aca="false">IF(ISNUMBER(INDEX($FI50:$HP50,1,KG49)),INDEX($FI50:$HP50,1,KG49),NA())</f>
        <v>#N/A</v>
      </c>
      <c r="KH51" s="125" t="e">
        <f aca="false">IF(ISNUMBER(INDEX($FI50:$HP50,1,KH49)),INDEX($FI50:$HP50,1,KH49),NA())</f>
        <v>#N/A</v>
      </c>
      <c r="KI51" s="125" t="e">
        <f aca="false">IF(ISNUMBER(INDEX($FI50:$HP50,1,KI49)),INDEX($FI50:$HP50,1,KI49),NA())</f>
        <v>#N/A</v>
      </c>
      <c r="KJ51" s="125" t="e">
        <f aca="false">IF(ISNUMBER(INDEX($FI50:$HP50,1,KJ49)),INDEX($FI50:$HP50,1,KJ49),NA())</f>
        <v>#N/A</v>
      </c>
      <c r="KK51" s="125" t="e">
        <f aca="false">IF(ISNUMBER(INDEX($FI50:$HP50,1,KK49)),INDEX($FI50:$HP50,1,KK49),NA())</f>
        <v>#N/A</v>
      </c>
      <c r="KL51" s="125" t="e">
        <f aca="false">IF(ISNUMBER(INDEX($FI50:$HP50,1,KL49)),INDEX($FI50:$HP50,1,KL49),NA())</f>
        <v>#N/A</v>
      </c>
      <c r="KM51" s="125" t="e">
        <f aca="false">IF(ISNUMBER(INDEX($FI50:$HP50,1,KM49)),INDEX($FI50:$HP50,1,KM49),NA())</f>
        <v>#N/A</v>
      </c>
      <c r="KN51" s="125" t="e">
        <f aca="false">IF(ISNUMBER(INDEX($FI50:$HP50,1,KN49)),INDEX($FI50:$HP50,1,KN49),NA())</f>
        <v>#N/A</v>
      </c>
      <c r="KO51" s="125" t="e">
        <f aca="false">IF(ISNUMBER(INDEX($FI50:$HP50,1,KO49)),INDEX($FI50:$HP50,1,KO49),NA())</f>
        <v>#N/A</v>
      </c>
      <c r="KP51" s="125" t="e">
        <f aca="false">IF(ISNUMBER(INDEX($FI50:$HP50,1,KP49)),INDEX($FI50:$HP50,1,KP49),NA())</f>
        <v>#N/A</v>
      </c>
      <c r="KQ51" s="125" t="e">
        <f aca="false">IF(ISNUMBER(INDEX($FI50:$HP50,1,KQ49)),INDEX($FI50:$HP50,1,KQ49),NA())</f>
        <v>#N/A</v>
      </c>
      <c r="KR51" s="125" t="e">
        <f aca="false">IF(ISNUMBER(INDEX($FI50:$HP50,1,KR49)),INDEX($FI50:$HP50,1,KR49),NA())</f>
        <v>#N/A</v>
      </c>
      <c r="KS51" s="125" t="e">
        <f aca="false">IF(ISNUMBER(INDEX($FI50:$HP50,1,KS49)),INDEX($FI50:$HP50,1,KS49),NA())</f>
        <v>#N/A</v>
      </c>
      <c r="KU51" s="125" t="s">
        <v>72</v>
      </c>
      <c r="KV51" s="125" t="str">
        <f aca="false">IF(AND(ISNUMBER(KV50),ISNUMBER(KW50)),IF(AND(KV50&gt;=0,KW50&gt;=0),0.5*(KW50+KV50)*(KW49-KV49),""),"")</f>
        <v/>
      </c>
      <c r="KW51" s="125" t="str">
        <f aca="false">IF(AND(ISNUMBER(KW50),ISNUMBER(KX50)),IF(AND(KW50&gt;=0,KX50&gt;=0),0.5*(KX50+KW50)*(KX49-KW49),""),"")</f>
        <v/>
      </c>
      <c r="KX51" s="125" t="str">
        <f aca="false">IF(AND(ISNUMBER(KX50),ISNUMBER(KY50)),IF(AND(KX50&gt;=0,KY50&gt;=0),0.5*(KY50+KX50)*(KY49-KX49),""),"")</f>
        <v/>
      </c>
      <c r="KY51" s="125" t="n">
        <f aca="false">IF(AND(ISNUMBER(KY50),ISNUMBER(KZ50)),IF(AND(KY50&gt;=0,KZ50&gt;=0),0.5*(KZ50+KY50)*(KZ49-KY49),""),"")</f>
        <v>229.706905116741</v>
      </c>
      <c r="KZ51" s="125" t="n">
        <f aca="false">IF(AND(ISNUMBER(KZ50),ISNUMBER(LA50)),IF(AND(KZ50&gt;=0,LA50&gt;=0),0.5*(LA50+KZ50)*(LA49-KZ49),""),"")</f>
        <v>780.368852459016</v>
      </c>
      <c r="LA51" s="125" t="n">
        <f aca="false">IF(AND(ISNUMBER(LA50),ISNUMBER(LB50)),IF(AND(LA50&gt;=0,LB50&gt;=0),0.5*(LB50+LA50)*(LB49-LA49),""),"")</f>
        <v>575</v>
      </c>
      <c r="LB51" s="125" t="n">
        <f aca="false">IF(AND(ISNUMBER(LB50),ISNUMBER(LC50)),IF(AND(LB50&gt;=0,LC50&gt;=0),0.5*(LC50+LB50)*(LC49-LB49),""),"")</f>
        <v>630</v>
      </c>
      <c r="LC51" s="125" t="n">
        <f aca="false">IF(AND(ISNUMBER(LC50),ISNUMBER(LD50)),IF(AND(LC50&gt;=0,LD50&gt;=0),0.5*(LD50+LC50)*(LD49-LC49),""),"")</f>
        <v>507.5</v>
      </c>
      <c r="LD51" s="125" t="n">
        <f aca="false">IF(AND(ISNUMBER(LD50),ISNUMBER(LE50)),IF(AND(LD50&gt;=0,LE50&gt;=0),0.5*(LE50+LD50)*(LE49-LD49),""),"")</f>
        <v>87.5</v>
      </c>
      <c r="LE51" s="125" t="n">
        <f aca="false">IF(AND(ISNUMBER(LE50),ISNUMBER(LF50)),IF(AND(LE50&gt;=0,LF50&gt;=0),0.5*(LF50+LE50)*(LF49-LE49),""),"")</f>
        <v>52.5</v>
      </c>
      <c r="LF51" s="125" t="n">
        <f aca="false">IF(AND(ISNUMBER(LF50),ISNUMBER(LG50)),IF(AND(LF50&gt;=0,LG50&gt;=0),0.5*(LG50+LF50)*(LG49-LF49),""),"")</f>
        <v>20</v>
      </c>
      <c r="LG51" s="125" t="str">
        <f aca="false">IF(AND(ISNUMBER(LG50),ISNUMBER(LH50)),IF(AND(LG50&gt;=0,LH50&gt;=0),0.5*(LH50+LG50)*(LH49-LG49),""),"")</f>
        <v/>
      </c>
      <c r="LH51" s="125" t="str">
        <f aca="false">IF(AND(ISNUMBER(LH50),ISNUMBER(LI50)),IF(AND(LH50&gt;=0,LI50&gt;=0),0.5*(LI50+LH50)*(LI49-LH49),""),"")</f>
        <v/>
      </c>
      <c r="LI51" s="125" t="str">
        <f aca="false">IF(AND(ISNUMBER(LI50),ISNUMBER(LJ50)),IF(AND(LI50&gt;=0,LJ50&gt;=0),0.5*(LJ50+LI50)*(LJ49-LI49),""),"")</f>
        <v/>
      </c>
      <c r="LJ51" s="125" t="str">
        <f aca="false">IF(AND(ISNUMBER(LJ50),ISNUMBER(LK50)),IF(AND(LJ50&gt;=0,LK50&gt;=0),0.5*(LK50+LJ50)*(LK49-LJ49),""),"")</f>
        <v/>
      </c>
      <c r="LK51" s="125" t="str">
        <f aca="false">IF(AND(ISNUMBER(LK50),ISNUMBER(LL50)),IF(AND(LK50&gt;=0,LL50&gt;=0),0.5*(LL50+LK50)*(LL49-LK49),""),"")</f>
        <v/>
      </c>
      <c r="LL51" s="125" t="str">
        <f aca="false">IF(AND(ISNUMBER(LL50),ISNUMBER(LM50)),IF(AND(LL50&gt;=0,LM50&gt;=0),0.5*(LM50+LL50)*(LM49-LL49),""),"")</f>
        <v/>
      </c>
      <c r="LM51" s="125" t="str">
        <f aca="false">IF(AND(ISNUMBER(LM50),ISNUMBER(LN50)),IF(AND(LM50&gt;=0,LN50&gt;=0),0.5*(LN50+LM50)*(LN49-LM49),""),"")</f>
        <v/>
      </c>
      <c r="LN51" s="125" t="str">
        <f aca="false">IF(AND(ISNUMBER(LN50),ISNUMBER(LO50)),IF(AND(LN50&gt;=0,LO50&gt;=0),0.5*(LO50+LN50)*(LO49-LN49),""),"")</f>
        <v/>
      </c>
      <c r="LO51" s="125" t="str">
        <f aca="false">IF(AND(ISNUMBER(LO50),ISNUMBER(LP50)),IF(AND(LO50&gt;=0,LP50&gt;=0),0.5*(LP50+LO50)*(LP49-LO49),""),"")</f>
        <v/>
      </c>
      <c r="LP51" s="125" t="str">
        <f aca="false">IF(AND(ISNUMBER(LP50),ISNUMBER(LQ50)),IF(AND(LP50&gt;=0,LQ50&gt;=0),0.5*(LQ50+LP50)*(LQ49-LP49),""),"")</f>
        <v/>
      </c>
      <c r="LQ51" s="125" t="str">
        <f aca="false">IF(AND(ISNUMBER(LQ50),ISNUMBER(LR50)),IF(AND(LQ50&gt;=0,LR50&gt;=0),0.5*(LR50+LQ50)*(LR49-LQ49),""),"")</f>
        <v/>
      </c>
      <c r="LR51" s="125" t="str">
        <f aca="false">IF(AND(ISNUMBER(LR50),ISNUMBER(LS50)),IF(AND(LR50&gt;=0,LS50&gt;=0),0.5*(LS50+LR50)*(LS49-LR49),""),"")</f>
        <v/>
      </c>
      <c r="LS51" s="125" t="str">
        <f aca="false">IF(AND(ISNUMBER(LS50),ISNUMBER(LT50)),IF(AND(LS50&gt;=0,LT50&gt;=0),0.5*(LT50+LS50)*(LT49-LS49),""),"")</f>
        <v/>
      </c>
      <c r="LT51" s="125" t="n">
        <f aca="false">IF(AND(ISNUMBER(LT50),ISNUMBER(LU50)),IF(AND(LT50&gt;=0,LU50&gt;=0),0.5*(LU50+LT50)*(LU49-LT49),""),"")</f>
        <v>65</v>
      </c>
      <c r="LU51" s="125" t="n">
        <f aca="false">IF(AND(ISNUMBER(LU50),ISNUMBER(LV50)),IF(AND(LU50&gt;=0,LV50&gt;=0),0.5*(LV50+LU50)*(LV49-LU49),""),"")</f>
        <v>370</v>
      </c>
      <c r="LV51" s="125" t="n">
        <f aca="false">IF(AND(ISNUMBER(LV50),ISNUMBER(LW50)),IF(AND(LV50&gt;=0,LW50&gt;=0),0.5*(LW50+LV50)*(LW49-LV49),""),"")</f>
        <v>1032.5</v>
      </c>
      <c r="LW51" s="125" t="n">
        <f aca="false">IF(AND(ISNUMBER(LW50),ISNUMBER(LX50)),IF(AND(LW50&gt;=0,LX50&gt;=0),0.5*(LX50+LW50)*(LX49-LW49),""),"")</f>
        <v>825.633333333334</v>
      </c>
      <c r="LX51" s="125" t="n">
        <f aca="false">IF(AND(ISNUMBER(LX50),ISNUMBER(LY50)),IF(AND(LX50&gt;=0,LY50&gt;=0),0.5*(LY50+LX50)*(LY49-LX49),""),"")</f>
        <v>191.147447935475</v>
      </c>
      <c r="LY51" s="125" t="n">
        <f aca="false">IF(AND(ISNUMBER(LY50),ISNUMBER(LZ50)),IF(AND(LY50&gt;=0,LZ50&gt;=0),0.5*(LZ50+LY50)*(LZ49-LY49),""),"")</f>
        <v>9.13921873119185</v>
      </c>
      <c r="LZ51" s="125" t="str">
        <f aca="false">IF(AND(ISNUMBER(LZ50),ISNUMBER(MA50)),IF(AND(LZ50&gt;=0,MA50&gt;=0),0.5*(MA50+LZ50)*(MA49-LZ49),""),"")</f>
        <v/>
      </c>
      <c r="MA51" s="125" t="str">
        <f aca="false">IF(AND(ISNUMBER(MA50),ISNUMBER(MB50)),IF(AND(MA50&gt;=0,MB50&gt;=0),0.5*(MB50+MA50)*(MB49-MA49),""),"")</f>
        <v/>
      </c>
      <c r="MB51" s="125" t="str">
        <f aca="false">IF(AND(ISNUMBER(MB50),ISNUMBER(MC50)),IF(AND(MB50&gt;=0,MC50&gt;=0),0.5*(MC50+MB50)*(MC49-MB49),""),"")</f>
        <v/>
      </c>
      <c r="MC51" s="125" t="str">
        <f aca="false">IF(AND(ISNUMBER(MC50),ISNUMBER(MD50)),IF(AND(MC50&gt;=0,MD50&gt;=0),0.5*(MD50+MC50)*(MD49-MC49),""),"")</f>
        <v/>
      </c>
      <c r="MD51" s="125" t="str">
        <f aca="false">IF(AND(ISNUMBER(MD50),ISNUMBER(ME50)),IF(AND(MD50&gt;=0,ME50&gt;=0),0.5*(ME50+MD50)*(ME49-MD49),""),"")</f>
        <v/>
      </c>
      <c r="ME51" s="125" t="str">
        <f aca="false">IF(AND(ISNUMBER(ME50),ISNUMBER(MF50)),IF(AND(ME50&gt;=0,MF50&gt;=0),0.5*(MF50+ME50)*(MF49-ME49),""),"")</f>
        <v/>
      </c>
      <c r="MF51" s="125" t="str">
        <f aca="false">IF(AND(ISNUMBER(MF50),ISNUMBER(MG50)),IF(AND(MF50&gt;=0,MG50&gt;=0),0.5*(MG50+MF50)*(MG49-MF49),""),"")</f>
        <v/>
      </c>
      <c r="MG51" s="125" t="str">
        <f aca="false">IF(AND(ISNUMBER(MG50),ISNUMBER(MH50)),IF(AND(MG50&gt;=0,MH50&gt;=0),0.5*(MH50+MG50)*(MH49-MG49),""),"")</f>
        <v/>
      </c>
      <c r="MH51" s="125" t="str">
        <f aca="false">IF(AND(ISNUMBER(MH50),ISNUMBER(MI50)),IF(AND(MH50&gt;=0,MI50&gt;=0),0.5*(MI50+MH50)*(MI49-MH49),""),"")</f>
        <v/>
      </c>
      <c r="MI51" s="125" t="str">
        <f aca="false">IF(AND(ISNUMBER(MI50),ISNUMBER(MJ50)),IF(AND(MI50&gt;=0,MJ50&gt;=0),0.5*(MJ50+MI50)*(MJ49-MI49),""),"")</f>
        <v/>
      </c>
      <c r="MJ51" s="125" t="str">
        <f aca="false">IF(AND(ISNUMBER(MJ50),ISNUMBER(MK50)),IF(AND(MJ50&gt;=0,MK50&gt;=0),0.5*(MK50+MJ50)*(MK49-MJ49),""),"")</f>
        <v/>
      </c>
      <c r="MK51" s="125" t="str">
        <f aca="false">IF(AND(ISNUMBER(MK50),ISNUMBER(ML50)),IF(AND(MK50&gt;=0,ML50&gt;=0),0.5*(ML50+MK50)*(ML49-MK49),""),"")</f>
        <v/>
      </c>
      <c r="ML51" s="125" t="str">
        <f aca="false">IF(AND(ISNUMBER(ML50),ISNUMBER(MM50)),IF(AND(ML50&gt;=0,MM50&gt;=0),0.5*(MM50+ML50)*(MM49-ML49),""),"")</f>
        <v/>
      </c>
      <c r="MM51" s="125" t="str">
        <f aca="false">IF(AND(ISNUMBER(MM50),ISNUMBER(MN50)),IF(AND(MM50&gt;=0,MN50&gt;=0),0.5*(MN50+MM50)*(MN49-MM49),""),"")</f>
        <v/>
      </c>
      <c r="MN51" s="125" t="str">
        <f aca="false">IF(AND(ISNUMBER(MN50),ISNUMBER(MO50)),IF(AND(MN50&gt;=0,MO50&gt;=0),0.5*(MO50+MN50)*(MO49-MN49),""),"")</f>
        <v/>
      </c>
      <c r="MO51" s="125" t="str">
        <f aca="false">IF(AND(ISNUMBER(MO50),ISNUMBER(MP50)),IF(AND(MO50&gt;=0,MP50&gt;=0),0.5*(MP50+MO50)*(MP49-MO49),""),"")</f>
        <v/>
      </c>
      <c r="MP51" s="125" t="str">
        <f aca="false">IF(AND(ISNUMBER(MP50),ISNUMBER(MQ50)),IF(AND(MP50&gt;=0,MQ50&gt;=0),0.5*(MQ50+MP50)*(MQ49-MP49),""),"")</f>
        <v/>
      </c>
      <c r="MQ51" s="125" t="str">
        <f aca="false">IF(AND(ISNUMBER(MQ50),ISNUMBER(MR50)),IF(AND(MQ50&gt;=0,MR50&gt;=0),0.5*(MR50+MQ50)*(MR49-MQ49),""),"")</f>
        <v/>
      </c>
      <c r="MR51" s="125" t="str">
        <f aca="false">IF(AND(ISNUMBER(MR50),ISNUMBER(MS50)),IF(AND(MR50&gt;=0,MS50&gt;=0),0.5*(MS50+MR50)*(MS49-MR49),""),"")</f>
        <v/>
      </c>
      <c r="MS51" s="125" t="str">
        <f aca="false">IF(AND(ISNUMBER(MS50),ISNUMBER(MT50)),IF(AND(MS50&gt;=0,MT50&gt;=0),0.5*(MT50+MS50)*(MT49-MS49),""),"")</f>
        <v/>
      </c>
      <c r="MT51" s="125" t="str">
        <f aca="false">IF(AND(ISNUMBER(MT50),ISNUMBER(MU50)),IF(AND(MT50&gt;=0,MU50&gt;=0),0.5*(MU50+MT50)*(MU49-MT49),""),"")</f>
        <v/>
      </c>
      <c r="MU51" s="125" t="str">
        <f aca="false">IF(AND(ISNUMBER(MU50),ISNUMBER(MV50)),IF(AND(MU50&gt;=0,MV50&gt;=0),0.5*(MV50+MU50)*(MV49-MU49),""),"")</f>
        <v/>
      </c>
      <c r="MV51" s="125" t="str">
        <f aca="false">IF(AND(ISNUMBER(MV50),ISNUMBER(MW50)),IF(AND(MV50&gt;=0,MW50&gt;=0),0.5*(MW50+MV50)*(MW49-MV49),""),"")</f>
        <v/>
      </c>
      <c r="MW51" s="125" t="str">
        <f aca="false">IF(AND(ISNUMBER(MW50),ISNUMBER(MX50)),IF(AND(MW50&gt;=0,MX50&gt;=0),0.5*(MX50+MW50)*(MX49-MW49),""),"")</f>
        <v/>
      </c>
      <c r="MX51" s="125" t="str">
        <f aca="false">IF(AND(ISNUMBER(MX50),ISNUMBER(MY50)),IF(AND(MX50&gt;=0,MY50&gt;=0),0.5*(MY50+MX50)*(MY49-MX49),""),"")</f>
        <v/>
      </c>
      <c r="MY51" s="125" t="str">
        <f aca="false">IF(AND(ISNUMBER(MY50),ISNUMBER(MZ50)),IF(AND(MY50&gt;=0,MZ50&gt;=0),0.5*(MZ50+MY50)*(MZ49-MY49),""),"")</f>
        <v/>
      </c>
      <c r="MZ51" s="125" t="str">
        <f aca="false">IF(AND(ISNUMBER(MZ50),ISNUMBER(NA50)),IF(AND(MZ50&gt;=0,NA50&gt;=0),0.5*(NA50+MZ50)*(NA49-MZ49),""),"")</f>
        <v/>
      </c>
      <c r="NA51" s="125" t="str">
        <f aca="false">IF(AND(ISNUMBER(NA50),ISNUMBER(NB50)),IF(AND(NA50&gt;=0,NB50&gt;=0),0.5*(NB50+NA50)*(NB49-NA49),""),"")</f>
        <v/>
      </c>
      <c r="NB51" s="125" t="str">
        <f aca="false">IF(AND(ISNUMBER(NB50),ISNUMBER(NC50)),IF(AND(NB50&gt;=0,NC50&gt;=0),0.5*(NC50+NB50)*(NC49-NB49),""),"")</f>
        <v/>
      </c>
      <c r="NC51" s="125" t="str">
        <f aca="false">IF(AND(ISNUMBER(NC50),ISNUMBER(ND50)),IF(AND(NC50&gt;=0,ND50&gt;=0),0.5*(ND50+NC50)*(ND49-NC49),""),"")</f>
        <v/>
      </c>
      <c r="ND51" s="125" t="str">
        <f aca="false">IF(AND(ISNUMBER(ND50),ISNUMBER(NE50)),IF(AND(ND50&gt;=0,NE50&gt;=0),0.5*(NE50+ND50)*(NE49-ND49),""),"")</f>
        <v/>
      </c>
      <c r="NE51" s="125" t="str">
        <f aca="false">IF(AND(ISNUMBER(NE50),ISNUMBER(NF50)),IF(AND(NE50&gt;=0,NF50&gt;=0),0.5*(NF50+NE50)*(NF49-NE49),""),"")</f>
        <v/>
      </c>
      <c r="NF51" s="125" t="str">
        <f aca="false">IF(AND(ISNUMBER(NF50),ISNUMBER(NG50)),IF(AND(NF50&gt;=0,NG50&gt;=0),0.5*(NG50+NF50)*(NG49-NF49),""),"")</f>
        <v/>
      </c>
      <c r="NG51" s="125" t="str">
        <f aca="false">IF(AND(ISNUMBER(NG50),ISNUMBER(NH50)),IF(AND(NG50&gt;=0,NH50&gt;=0),0.5*(NH50+NG50)*(NH49-NG49),""),"")</f>
        <v/>
      </c>
      <c r="NH51" s="125" t="str">
        <f aca="false">IF(AND(ISNUMBER(NH50),ISNUMBER(NI50)),IF(AND(NH50&gt;=0,NI50&gt;=0),0.5*(NI50+NH50)*(NI49-NH49),""),"")</f>
        <v/>
      </c>
      <c r="NI51" s="125" t="str">
        <f aca="false">IF(AND(ISNUMBER(NI50),ISNUMBER(NJ50)),IF(AND(NI50&gt;=0,NJ50&gt;=0),0.5*(NJ50+NI50)*(NJ49-NI49),""),"")</f>
        <v/>
      </c>
      <c r="NJ51" s="125" t="str">
        <f aca="false">IF(AND(ISNUMBER(NJ50),ISNUMBER(NK50)),IF(AND(NJ50&gt;=0,NK50&gt;=0),0.5*(NK50+NJ50)*(NK49-NJ49),""),"")</f>
        <v/>
      </c>
      <c r="NK51" s="125" t="str">
        <f aca="false">IF(AND(ISNUMBER(NK50),ISNUMBER(NL50)),IF(AND(NK50&gt;=0,NL50&gt;=0),0.5*(NL50+NK50)*(NL49-NK49),""),"")</f>
        <v/>
      </c>
      <c r="NL51" s="125" t="str">
        <f aca="false">IF(AND(ISNUMBER(NL50),ISNUMBER(NM50)),IF(AND(NL50&gt;=0,NM50&gt;=0),0.5*(NM50+NL50)*(NM49-NL49),""),"")</f>
        <v/>
      </c>
      <c r="NM51" s="125" t="str">
        <f aca="false">IF(AND(ISNUMBER(NM50),ISNUMBER(NN50)),IF(AND(NM50&gt;=0,NN50&gt;=0),0.5*(NN50+NM50)*(NN49-NM49),""),"")</f>
        <v/>
      </c>
      <c r="NN51" s="125" t="str">
        <f aca="false">IF(AND(ISNUMBER(NN50),ISNUMBER(NO50)),IF(AND(NN50&gt;=0,NO50&gt;=0),0.5*(NO50+NN50)*(NO49-NN49),""),"")</f>
        <v/>
      </c>
      <c r="NO51" s="125" t="str">
        <f aca="false">IF(AND(ISNUMBER(NO50),ISNUMBER(NP50)),IF(AND(NO50&gt;=0,NP50&gt;=0),0.5*(NP50+NO50)*(NP49-NO49),""),"")</f>
        <v/>
      </c>
      <c r="NP51" s="125" t="str">
        <f aca="false">IF(AND(ISNUMBER(NP50),ISNUMBER(NQ50)),IF(AND(NP50&gt;=0,NQ50&gt;=0),0.5*(NQ50+NP50)*(NQ49-NP49),""),"")</f>
        <v/>
      </c>
      <c r="NQ51" s="125" t="str">
        <f aca="false">IF(AND(ISNUMBER(NQ50),ISNUMBER(NR50)),IF(AND(NQ50&gt;=0,NR50&gt;=0),0.5*(NR50+NQ50)*(NR49-NQ49),""),"")</f>
        <v/>
      </c>
      <c r="NR51" s="125" t="str">
        <f aca="false">IF(AND(ISNUMBER(NR50),ISNUMBER(NS50)),IF(AND(NR50&gt;=0,NS50&gt;=0),0.5*(NS50+NR50)*(NS49-NR49),""),"")</f>
        <v/>
      </c>
      <c r="NS51" s="125" t="str">
        <f aca="false">IF(AND(ISNUMBER(NS50),ISNUMBER(NT50)),IF(AND(NS50&gt;=0,NT50&gt;=0),0.5*(NT50+NS50)*(NT49-NS49),""),"")</f>
        <v/>
      </c>
      <c r="NT51" s="125" t="str">
        <f aca="false">IF(AND(ISNUMBER(NT50),ISNUMBER(NU50)),IF(AND(NT50&gt;=0,NU50&gt;=0),0.5*(NU50+NT50)*(NU49-NT49),""),"")</f>
        <v/>
      </c>
      <c r="NU51" s="125" t="str">
        <f aca="false">IF(AND(ISNUMBER(NU50),ISNUMBER(NV50)),IF(AND(NU50&gt;=0,NV50&gt;=0),0.5*(NV50+NU50)*(NV49-NU49),""),"")</f>
        <v/>
      </c>
      <c r="NV51" s="125" t="str">
        <f aca="false">IF(AND(ISNUMBER(NV50),ISNUMBER(NW50)),IF(AND(NV50&gt;=0,NW50&gt;=0),0.5*(NW50+NV50)*(NW49-NV49),""),"")</f>
        <v/>
      </c>
      <c r="NW51" s="125" t="str">
        <f aca="false">IF(AND(ISNUMBER(NW50),ISNUMBER(NX50)),IF(AND(NW50&gt;=0,NX50&gt;=0),0.5*(NX50+NW50)*(NX49-NW49),""),"")</f>
        <v/>
      </c>
      <c r="NX51" s="166" t="s">
        <v>73</v>
      </c>
      <c r="NY51" s="125" t="n">
        <f aca="false">SUM(KV51:NW51)</f>
        <v>5375.99575757576</v>
      </c>
      <c r="NZ51" s="166" t="s">
        <v>74</v>
      </c>
      <c r="OA51" s="125" t="n">
        <f aca="false">-SUM(KV52:NW52)</f>
        <v>4295.0047739692</v>
      </c>
      <c r="OC51" s="125" t="n">
        <f aca="false">IF(COUNTIF(NY$9:NY52,"&gt;0")=1,0.5,IF(COUNTIF(NY51:NY$1048576,"&gt;0")=1,0.5,IF(AND(OC47&gt;0,COUNTIF(NY51:NY$1048576,"&gt;0")&gt;1),1,0)))</f>
        <v>1</v>
      </c>
      <c r="OD51" s="125" t="n">
        <f aca="false">IF(COUNTIF(OA$9:OA52,"&gt;0")=1,0.5,IF(COUNTIF(OA51:OA$1048576,"&gt;0")=1,0.5,IF(AND(OD47&gt;0,COUNTIF(OA51:OA$1048576,"&gt;0")&gt;1),1,0)))</f>
        <v>1</v>
      </c>
    </row>
    <row r="52" customFormat="false" ht="20.1" hidden="false" customHeight="true" outlineLevel="0" collapsed="false">
      <c r="A52" s="199"/>
      <c r="B52" s="206"/>
      <c r="C52" s="188" t="str">
        <f aca="false">C48</f>
        <v>Level (m)</v>
      </c>
      <c r="D52" s="189" t="n">
        <v>-20.7</v>
      </c>
      <c r="E52" s="189" t="n">
        <v>0</v>
      </c>
      <c r="F52" s="189" t="n">
        <v>0</v>
      </c>
      <c r="G52" s="189" t="n">
        <v>-25.1</v>
      </c>
      <c r="H52" s="189"/>
      <c r="I52" s="189"/>
      <c r="J52" s="189"/>
      <c r="K52" s="189"/>
      <c r="L52" s="189"/>
      <c r="M52" s="189"/>
      <c r="N52" s="189"/>
      <c r="O52" s="190"/>
      <c r="P52" s="190"/>
      <c r="Q52" s="190"/>
      <c r="R52" s="190"/>
      <c r="S52" s="190"/>
      <c r="T52" s="190"/>
      <c r="U52" s="190"/>
      <c r="V52" s="190"/>
      <c r="W52" s="190"/>
      <c r="X52" s="190"/>
      <c r="Y52" s="190"/>
      <c r="Z52" s="190"/>
      <c r="AA52" s="190"/>
      <c r="AB52" s="190"/>
      <c r="AC52" s="190"/>
      <c r="AD52" s="190"/>
      <c r="AE52" s="190"/>
      <c r="AF52" s="190"/>
      <c r="AG52" s="191"/>
      <c r="AH52" s="208"/>
      <c r="AI52" s="186"/>
      <c r="AJ52" s="186"/>
      <c r="AK52" s="205"/>
      <c r="AL52" s="205"/>
      <c r="AM52" s="187" t="n">
        <f aca="false">MIN(D52:AG52)</f>
        <v>-25.1</v>
      </c>
      <c r="AN52" s="205" t="n">
        <f aca="false">MAX(D52:AG52)</f>
        <v>0</v>
      </c>
      <c r="AO52" s="205"/>
      <c r="CY52" s="125" t="n">
        <f aca="false">IF(ISNA(CY50),0,1)</f>
        <v>0</v>
      </c>
      <c r="CZ52" s="125" t="n">
        <f aca="false">IF(ISNA(CZ50),0,1)</f>
        <v>0</v>
      </c>
      <c r="DA52" s="125" t="n">
        <f aca="false">IF(ISNA(DA50),0,1)</f>
        <v>1</v>
      </c>
      <c r="DB52" s="125" t="n">
        <f aca="false">IF(ISNA(DB50),0,1)</f>
        <v>1</v>
      </c>
      <c r="DC52" s="125" t="n">
        <f aca="false">IF(ISNA(DC50),0,1)</f>
        <v>0</v>
      </c>
      <c r="DD52" s="125" t="n">
        <f aca="false">IF(ISNA(DD50),0,1)</f>
        <v>0</v>
      </c>
      <c r="DE52" s="125" t="n">
        <f aca="false">IF(ISNA(DE50),0,1)</f>
        <v>0</v>
      </c>
      <c r="DF52" s="125" t="n">
        <f aca="false">IF(ISNA(DF50),0,1)</f>
        <v>0</v>
      </c>
      <c r="DG52" s="125" t="n">
        <f aca="false">IF(ISNA(DG50),0,1)</f>
        <v>0</v>
      </c>
      <c r="DH52" s="125" t="n">
        <f aca="false">IF(ISNA(DH50),0,1)</f>
        <v>0</v>
      </c>
      <c r="DI52" s="125" t="n">
        <f aca="false">IF(ISNA(DI50),0,1)</f>
        <v>0</v>
      </c>
      <c r="DJ52" s="125" t="n">
        <f aca="false">IF(ISNA(DJ50),0,1)</f>
        <v>0</v>
      </c>
      <c r="DK52" s="125" t="n">
        <f aca="false">IF(ISNA(DK50),0,1)</f>
        <v>0</v>
      </c>
      <c r="DL52" s="125" t="n">
        <f aca="false">IF(ISNA(DL50),0,1)</f>
        <v>0</v>
      </c>
      <c r="DM52" s="125" t="n">
        <f aca="false">IF(ISNA(DM50),0,1)</f>
        <v>0</v>
      </c>
      <c r="DN52" s="125" t="n">
        <f aca="false">IF(ISNA(DN50),0,1)</f>
        <v>0</v>
      </c>
      <c r="DO52" s="125" t="n">
        <f aca="false">IF(ISNA(DO50),0,1)</f>
        <v>0</v>
      </c>
      <c r="DP52" s="125" t="n">
        <f aca="false">IF(ISNA(DP50),0,1)</f>
        <v>0</v>
      </c>
      <c r="DQ52" s="125" t="n">
        <f aca="false">IF(ISNA(DQ50),0,1)</f>
        <v>0</v>
      </c>
      <c r="DR52" s="125" t="n">
        <f aca="false">IF(ISNA(DR50),0,1)</f>
        <v>0</v>
      </c>
      <c r="DS52" s="125" t="n">
        <f aca="false">IF(ISNA(DS50),0,1)</f>
        <v>0</v>
      </c>
      <c r="DT52" s="125" t="n">
        <f aca="false">IF(ISNA(DT50),0,1)</f>
        <v>0</v>
      </c>
      <c r="DU52" s="125" t="n">
        <f aca="false">IF(ISNA(DU50),0,1)</f>
        <v>0</v>
      </c>
      <c r="DV52" s="125" t="n">
        <f aca="false">IF(ISNA(DV50),0,1)</f>
        <v>0</v>
      </c>
      <c r="DW52" s="125" t="n">
        <f aca="false">IF(ISNA(DW50),0,1)</f>
        <v>0</v>
      </c>
      <c r="DX52" s="125" t="n">
        <f aca="false">IF(ISNA(DX50),0,1)</f>
        <v>0</v>
      </c>
      <c r="DY52" s="125" t="n">
        <f aca="false">IF(ISNA(DY50),0,1)</f>
        <v>0</v>
      </c>
      <c r="DZ52" s="125" t="n">
        <f aca="false">IF(ISNA(DZ50),0,1)</f>
        <v>1</v>
      </c>
      <c r="EA52" s="125" t="n">
        <f aca="false">IF(ISNA(EA50),0,1)</f>
        <v>0</v>
      </c>
      <c r="EB52" s="125" t="n">
        <f aca="false">IF(ISNA(EB50),0,1)</f>
        <v>1</v>
      </c>
      <c r="EC52" s="125" t="n">
        <f aca="false">IF(ISNA(EC50),0,1)</f>
        <v>0</v>
      </c>
      <c r="ED52" s="125" t="n">
        <f aca="false">IF(ISNA(ED50),0,1)</f>
        <v>0</v>
      </c>
      <c r="EE52" s="125" t="n">
        <f aca="false">IF(ISNA(EE50),0,1)</f>
        <v>0</v>
      </c>
      <c r="EF52" s="125" t="n">
        <f aca="false">IF(ISNA(EF50),0,1)</f>
        <v>0</v>
      </c>
      <c r="EG52" s="125" t="n">
        <f aca="false">IF(ISNA(EG50),0,1)</f>
        <v>0</v>
      </c>
      <c r="EH52" s="125" t="n">
        <f aca="false">IF(ISNA(EH50),0,1)</f>
        <v>0</v>
      </c>
      <c r="EI52" s="125" t="n">
        <f aca="false">IF(ISNA(EI50),0,1)</f>
        <v>0</v>
      </c>
      <c r="EJ52" s="125" t="n">
        <f aca="false">IF(ISNA(EJ50),0,1)</f>
        <v>0</v>
      </c>
      <c r="EK52" s="125" t="n">
        <f aca="false">IF(ISNA(EK50),0,1)</f>
        <v>0</v>
      </c>
      <c r="EL52" s="125" t="n">
        <f aca="false">IF(ISNA(EL50),0,1)</f>
        <v>0</v>
      </c>
      <c r="EM52" s="125" t="n">
        <f aca="false">IF(ISNA(EM50),0,1)</f>
        <v>0</v>
      </c>
      <c r="EN52" s="125" t="n">
        <f aca="false">IF(ISNA(EN50),0,1)</f>
        <v>0</v>
      </c>
      <c r="EO52" s="125" t="n">
        <f aca="false">IF(ISNA(EO50),0,1)</f>
        <v>0</v>
      </c>
      <c r="EP52" s="125" t="n">
        <f aca="false">IF(ISNA(EP50),0,1)</f>
        <v>0</v>
      </c>
      <c r="EQ52" s="125" t="n">
        <f aca="false">IF(ISNA(EQ50),0,1)</f>
        <v>0</v>
      </c>
      <c r="ER52" s="125" t="n">
        <f aca="false">IF(ISNA(ER50),0,1)</f>
        <v>0</v>
      </c>
      <c r="ES52" s="125" t="n">
        <f aca="false">IF(ISNA(ES50),0,1)</f>
        <v>0</v>
      </c>
      <c r="ET52" s="125" t="n">
        <f aca="false">IF(ISNA(ET50),0,1)</f>
        <v>0</v>
      </c>
      <c r="EU52" s="125" t="n">
        <f aca="false">IF(ISNA(EU50),0,1)</f>
        <v>0</v>
      </c>
      <c r="EV52" s="125" t="n">
        <f aca="false">IF(ISNA(EV50),0,1)</f>
        <v>0</v>
      </c>
      <c r="EW52" s="125" t="n">
        <f aca="false">IF(ISNA(EW50),0,1)</f>
        <v>0</v>
      </c>
      <c r="EX52" s="125" t="n">
        <f aca="false">IF(ISNA(EX50),0,1)</f>
        <v>0</v>
      </c>
      <c r="EY52" s="125" t="n">
        <f aca="false">IF(ISNA(EY50),0,1)</f>
        <v>0</v>
      </c>
      <c r="EZ52" s="125" t="n">
        <f aca="false">IF(ISNA(EZ50),0,1)</f>
        <v>0</v>
      </c>
      <c r="FA52" s="125" t="n">
        <f aca="false">IF(ISNA(FA50),0,1)</f>
        <v>0</v>
      </c>
      <c r="FB52" s="125" t="n">
        <f aca="false">IF(ISNA(FB50),0,1)</f>
        <v>0</v>
      </c>
      <c r="FC52" s="125" t="n">
        <f aca="false">IF(ISNA(FC50),0,1)</f>
        <v>0</v>
      </c>
      <c r="FD52" s="125" t="n">
        <f aca="false">IF(ISNA(FD50),0,1)</f>
        <v>0</v>
      </c>
      <c r="FE52" s="125" t="n">
        <f aca="false">IF(ISNA(FE50),0,1)</f>
        <v>0</v>
      </c>
      <c r="FF52" s="125" t="n">
        <f aca="false">IF(ISNA(FF50),0,1)</f>
        <v>0</v>
      </c>
      <c r="FH52" s="125" t="n">
        <v>0</v>
      </c>
      <c r="FI52" s="125" t="n">
        <f aca="false">IF(ISNA(FI51),0,IF(ISNUMBER(FJ51),IF(AND(FI51&lt;&gt;0,FJ51&lt;&gt;0,SIGN(FI51)&lt;&gt;SIGN(FJ51)),1,0),0))</f>
        <v>0</v>
      </c>
      <c r="FJ52" s="125" t="n">
        <f aca="false">IF(ISNA(FJ51),0,IF(ISNUMBER(FK51),IF(AND(FJ51&lt;&gt;0,FK51&lt;&gt;0,SIGN(FJ51)&lt;&gt;SIGN(FK51)),1,0),0))</f>
        <v>0</v>
      </c>
      <c r="FK52" s="125" t="n">
        <f aca="false">IF(ISNA(FK51),0,IF(ISNUMBER(FL51),IF(AND(FK51&lt;&gt;0,FL51&lt;&gt;0,SIGN(FK51)&lt;&gt;SIGN(FL51)),1,0),0))</f>
        <v>1</v>
      </c>
      <c r="FL52" s="125" t="n">
        <f aca="false">IF(ISNA(FL51),0,IF(ISNUMBER(FM51),IF(AND(FL51&lt;&gt;0,FM51&lt;&gt;0,SIGN(FL51)&lt;&gt;SIGN(FM51)),1,0),0))</f>
        <v>0</v>
      </c>
      <c r="FM52" s="125" t="n">
        <f aca="false">IF(ISNA(FM51),0,IF(ISNUMBER(FN51),IF(AND(FM51&lt;&gt;0,FN51&lt;&gt;0,SIGN(FM51)&lt;&gt;SIGN(FN51)),1,0),0))</f>
        <v>0</v>
      </c>
      <c r="FN52" s="125" t="n">
        <f aca="false">IF(ISNA(FN51),0,IF(ISNUMBER(FO51),IF(AND(FN51&lt;&gt;0,FO51&lt;&gt;0,SIGN(FN51)&lt;&gt;SIGN(FO51)),1,0),0))</f>
        <v>0</v>
      </c>
      <c r="FO52" s="125" t="n">
        <f aca="false">IF(ISNA(FO51),0,IF(ISNUMBER(FP51),IF(AND(FO51&lt;&gt;0,FP51&lt;&gt;0,SIGN(FO51)&lt;&gt;SIGN(FP51)),1,0),0))</f>
        <v>0</v>
      </c>
      <c r="FP52" s="125" t="n">
        <f aca="false">IF(ISNA(FP51),0,IF(ISNUMBER(FQ51),IF(AND(FP51&lt;&gt;0,FQ51&lt;&gt;0,SIGN(FP51)&lt;&gt;SIGN(FQ51)),1,0),0))</f>
        <v>0</v>
      </c>
      <c r="FQ52" s="125" t="n">
        <f aca="false">IF(ISNA(FQ51),0,IF(ISNUMBER(FR51),IF(AND(FQ51&lt;&gt;0,FR51&lt;&gt;0,SIGN(FQ51)&lt;&gt;SIGN(FR51)),1,0),0))</f>
        <v>0</v>
      </c>
      <c r="FR52" s="125" t="n">
        <f aca="false">IF(ISNA(FR51),0,IF(ISNUMBER(FS51),IF(AND(FR51&lt;&gt;0,FS51&lt;&gt;0,SIGN(FR51)&lt;&gt;SIGN(FS51)),1,0),0))</f>
        <v>0</v>
      </c>
      <c r="FS52" s="125" t="n">
        <f aca="false">IF(ISNA(FS51),0,IF(ISNUMBER(FT51),IF(AND(FS51&lt;&gt;0,FT51&lt;&gt;0,SIGN(FS51)&lt;&gt;SIGN(FT51)),1,0),0))</f>
        <v>0</v>
      </c>
      <c r="FT52" s="125" t="n">
        <f aca="false">IF(ISNA(FT51),0,IF(ISNUMBER(FU51),IF(AND(FT51&lt;&gt;0,FU51&lt;&gt;0,SIGN(FT51)&lt;&gt;SIGN(FU51)),1,0),0))</f>
        <v>0</v>
      </c>
      <c r="FU52" s="125" t="n">
        <f aca="false">IF(ISNA(FU51),0,IF(ISNUMBER(FV51),IF(AND(FU51&lt;&gt;0,FV51&lt;&gt;0,SIGN(FU51)&lt;&gt;SIGN(FV51)),1,0),0))</f>
        <v>0</v>
      </c>
      <c r="FV52" s="125" t="n">
        <f aca="false">IF(ISNA(FV51),0,IF(ISNUMBER(FW51),IF(AND(FV51&lt;&gt;0,FW51&lt;&gt;0,SIGN(FV51)&lt;&gt;SIGN(FW51)),1,0),0))</f>
        <v>0</v>
      </c>
      <c r="FW52" s="125" t="n">
        <f aca="false">IF(ISNA(FW51),0,IF(ISNUMBER(FX51),IF(AND(FW51&lt;&gt;0,FX51&lt;&gt;0,SIGN(FW51)&lt;&gt;SIGN(FX51)),1,0),0))</f>
        <v>0</v>
      </c>
      <c r="FX52" s="125" t="n">
        <f aca="false">IF(ISNA(FX51),0,IF(ISNUMBER(FY51),IF(AND(FX51&lt;&gt;0,FY51&lt;&gt;0,SIGN(FX51)&lt;&gt;SIGN(FY51)),1,0),0))</f>
        <v>0</v>
      </c>
      <c r="FY52" s="125" t="n">
        <f aca="false">IF(ISNA(FY51),0,IF(ISNUMBER(FZ51),IF(AND(FY51&lt;&gt;0,FZ51&lt;&gt;0,SIGN(FY51)&lt;&gt;SIGN(FZ51)),1,0),0))</f>
        <v>0</v>
      </c>
      <c r="FZ52" s="125" t="n">
        <f aca="false">IF(ISNA(FZ51),0,IF(ISNUMBER(GA51),IF(AND(FZ51&lt;&gt;0,GA51&lt;&gt;0,SIGN(FZ51)&lt;&gt;SIGN(GA51)),1,0),0))</f>
        <v>0</v>
      </c>
      <c r="GA52" s="125" t="n">
        <f aca="false">IF(ISNA(GA51),0,IF(ISNUMBER(GB51),IF(AND(GA51&lt;&gt;0,GB51&lt;&gt;0,SIGN(GA51)&lt;&gt;SIGN(GB51)),1,0),0))</f>
        <v>0</v>
      </c>
      <c r="GB52" s="125" t="n">
        <f aca="false">IF(ISNA(GB51),0,IF(ISNUMBER(GC51),IF(AND(GB51&lt;&gt;0,GC51&lt;&gt;0,SIGN(GB51)&lt;&gt;SIGN(GC51)),1,0),0))</f>
        <v>0</v>
      </c>
      <c r="GC52" s="125" t="n">
        <f aca="false">IF(ISNA(GC51),0,IF(ISNUMBER(GD51),IF(AND(GC51&lt;&gt;0,GD51&lt;&gt;0,SIGN(GC51)&lt;&gt;SIGN(GD51)),1,0),0))</f>
        <v>0</v>
      </c>
      <c r="GD52" s="125" t="n">
        <f aca="false">IF(ISNA(GD51),0,IF(ISNUMBER(GE51),IF(AND(GD51&lt;&gt;0,GE51&lt;&gt;0,SIGN(GD51)&lt;&gt;SIGN(GE51)),1,0),0))</f>
        <v>0</v>
      </c>
      <c r="GE52" s="125" t="n">
        <f aca="false">IF(ISNA(GE51),0,IF(ISNUMBER(GF51),IF(AND(GE51&lt;&gt;0,GF51&lt;&gt;0,SIGN(GE51)&lt;&gt;SIGN(GF51)),1,0),0))</f>
        <v>0</v>
      </c>
      <c r="GF52" s="125" t="n">
        <f aca="false">IF(ISNA(GF51),0,IF(ISNUMBER(GG51),IF(AND(GF51&lt;&gt;0,GG51&lt;&gt;0,SIGN(GF51)&lt;&gt;SIGN(GG51)),1,0),0))</f>
        <v>0</v>
      </c>
      <c r="GG52" s="125" t="n">
        <f aca="false">IF(ISNA(GG51),0,IF(ISNUMBER(GH51),IF(AND(GG51&lt;&gt;0,GH51&lt;&gt;0,SIGN(GG51)&lt;&gt;SIGN(GH51)),1,0),0))</f>
        <v>0</v>
      </c>
      <c r="GH52" s="125" t="n">
        <f aca="false">IF(ISNA(GH51),0,IF(ISNUMBER(GI51),IF(AND(GH51&lt;&gt;0,GI51&lt;&gt;0,SIGN(GH51)&lt;&gt;SIGN(GI51)),1,0),0))</f>
        <v>0</v>
      </c>
      <c r="GI52" s="125" t="n">
        <f aca="false">IF(ISNA(GI51),0,IF(ISNUMBER(GJ51),IF(AND(GI51&lt;&gt;0,GJ51&lt;&gt;0,SIGN(GI51)&lt;&gt;SIGN(GJ51)),1,0),0))</f>
        <v>0</v>
      </c>
      <c r="GJ52" s="125" t="n">
        <f aca="false">IF(ISNA(GJ51),0,IF(ISNUMBER(GK51),IF(AND(GJ51&lt;&gt;0,GK51&lt;&gt;0,SIGN(GJ51)&lt;&gt;SIGN(GK51)),1,0),0))</f>
        <v>0</v>
      </c>
      <c r="GK52" s="125" t="n">
        <f aca="false">IF(ISNA(GK51),0,IF(ISNUMBER(GL51),IF(AND(GK51&lt;&gt;0,GL51&lt;&gt;0,SIGN(GK51)&lt;&gt;SIGN(GL51)),1,0),0))</f>
        <v>1</v>
      </c>
      <c r="GL52" s="125" t="n">
        <f aca="false">IF(ISNA(GL51),0,IF(ISNUMBER(GM51),IF(AND(GL51&lt;&gt;0,GM51&lt;&gt;0,SIGN(GL51)&lt;&gt;SIGN(GM51)),1,0),0))</f>
        <v>0</v>
      </c>
      <c r="GM52" s="125" t="n">
        <f aca="false">IF(ISNA(GM51),0,IF(ISNUMBER(GN51),IF(AND(GM51&lt;&gt;0,GN51&lt;&gt;0,SIGN(GM51)&lt;&gt;SIGN(GN51)),1,0),0))</f>
        <v>0</v>
      </c>
      <c r="GN52" s="125" t="n">
        <f aca="false">IF(ISNA(GN51),0,IF(ISNUMBER(GO51),IF(AND(GN51&lt;&gt;0,GO51&lt;&gt;0,SIGN(GN51)&lt;&gt;SIGN(GO51)),1,0),0))</f>
        <v>0</v>
      </c>
      <c r="GO52" s="125" t="n">
        <f aca="false">IF(ISNA(GO51),0,IF(ISNUMBER(GP51),IF(AND(GO51&lt;&gt;0,GP51&lt;&gt;0,SIGN(GO51)&lt;&gt;SIGN(GP51)),1,0),0))</f>
        <v>0</v>
      </c>
      <c r="GP52" s="125" t="n">
        <f aca="false">IF(ISNA(GP51),0,IF(ISNUMBER(GQ51),IF(AND(GP51&lt;&gt;0,GQ51&lt;&gt;0,SIGN(GP51)&lt;&gt;SIGN(GQ51)),1,0),0))</f>
        <v>0</v>
      </c>
      <c r="GQ52" s="125" t="n">
        <f aca="false">IF(ISNA(GQ51),0,IF(ISNUMBER(GR51),IF(AND(GQ51&lt;&gt;0,GR51&lt;&gt;0,SIGN(GQ51)&lt;&gt;SIGN(GR51)),1,0),0))</f>
        <v>0</v>
      </c>
      <c r="GR52" s="125" t="n">
        <f aca="false">IF(ISNA(GR51),0,IF(ISNUMBER(GS51),IF(AND(GR51&lt;&gt;0,GS51&lt;&gt;0,SIGN(GR51)&lt;&gt;SIGN(GS51)),1,0),0))</f>
        <v>0</v>
      </c>
      <c r="GS52" s="125" t="n">
        <f aca="false">IF(ISNA(GS51),0,IF(ISNUMBER(GT51),IF(AND(GS51&lt;&gt;0,GT51&lt;&gt;0,SIGN(GS51)&lt;&gt;SIGN(GT51)),1,0),0))</f>
        <v>0</v>
      </c>
      <c r="GT52" s="125" t="n">
        <f aca="false">IF(ISNA(GT51),0,IF(ISNUMBER(GU51),IF(AND(GT51&lt;&gt;0,GU51&lt;&gt;0,SIGN(GT51)&lt;&gt;SIGN(GU51)),1,0),0))</f>
        <v>0</v>
      </c>
      <c r="GU52" s="125" t="n">
        <f aca="false">IF(ISNA(GU51),0,IF(ISNUMBER(GV51),IF(AND(GU51&lt;&gt;0,GV51&lt;&gt;0,SIGN(GU51)&lt;&gt;SIGN(GV51)),1,0),0))</f>
        <v>0</v>
      </c>
      <c r="GV52" s="125" t="n">
        <f aca="false">IF(ISNA(GV51),0,IF(ISNUMBER(GW51),IF(AND(GV51&lt;&gt;0,GW51&lt;&gt;0,SIGN(GV51)&lt;&gt;SIGN(GW51)),1,0),0))</f>
        <v>0</v>
      </c>
      <c r="GW52" s="125" t="n">
        <f aca="false">IF(ISNA(GW51),0,IF(ISNUMBER(GX51),IF(AND(GW51&lt;&gt;0,GX51&lt;&gt;0,SIGN(GW51)&lt;&gt;SIGN(GX51)),1,0),0))</f>
        <v>0</v>
      </c>
      <c r="GX52" s="125" t="n">
        <f aca="false">IF(ISNA(GX51),0,IF(ISNUMBER(GY51),IF(AND(GX51&lt;&gt;0,GY51&lt;&gt;0,SIGN(GX51)&lt;&gt;SIGN(GY51)),1,0),0))</f>
        <v>0</v>
      </c>
      <c r="GY52" s="125" t="n">
        <f aca="false">IF(ISNA(GY51),0,IF(ISNUMBER(GZ51),IF(AND(GY51&lt;&gt;0,GZ51&lt;&gt;0,SIGN(GY51)&lt;&gt;SIGN(GZ51)),1,0),0))</f>
        <v>0</v>
      </c>
      <c r="GZ52" s="125" t="n">
        <f aca="false">IF(ISNA(GZ51),0,IF(ISNUMBER(HA51),IF(AND(GZ51&lt;&gt;0,HA51&lt;&gt;0,SIGN(GZ51)&lt;&gt;SIGN(HA51)),1,0),0))</f>
        <v>0</v>
      </c>
      <c r="HA52" s="125" t="n">
        <f aca="false">IF(ISNA(HA51),0,IF(ISNUMBER(HB51),IF(AND(HA51&lt;&gt;0,HB51&lt;&gt;0,SIGN(HA51)&lt;&gt;SIGN(HB51)),1,0),0))</f>
        <v>0</v>
      </c>
      <c r="HB52" s="125" t="n">
        <f aca="false">IF(ISNA(HB51),0,IF(ISNUMBER(HC51),IF(AND(HB51&lt;&gt;0,HC51&lt;&gt;0,SIGN(HB51)&lt;&gt;SIGN(HC51)),1,0),0))</f>
        <v>0</v>
      </c>
      <c r="HC52" s="125" t="n">
        <f aca="false">IF(ISNA(HC51),0,IF(ISNUMBER(HD51),IF(AND(HC51&lt;&gt;0,HD51&lt;&gt;0,SIGN(HC51)&lt;&gt;SIGN(HD51)),1,0),0))</f>
        <v>0</v>
      </c>
      <c r="HD52" s="125" t="n">
        <f aca="false">IF(ISNA(HD51),0,IF(ISNUMBER(HE51),IF(AND(HD51&lt;&gt;0,HE51&lt;&gt;0,SIGN(HD51)&lt;&gt;SIGN(HE51)),1,0),0))</f>
        <v>0</v>
      </c>
      <c r="HE52" s="125" t="n">
        <f aca="false">IF(ISNA(HE51),0,IF(ISNUMBER(HF51),IF(AND(HE51&lt;&gt;0,HF51&lt;&gt;0,SIGN(HE51)&lt;&gt;SIGN(HF51)),1,0),0))</f>
        <v>0</v>
      </c>
      <c r="HF52" s="125" t="n">
        <f aca="false">IF(ISNA(HF51),0,IF(ISNUMBER(HG51),IF(AND(HF51&lt;&gt;0,HG51&lt;&gt;0,SIGN(HF51)&lt;&gt;SIGN(HG51)),1,0),0))</f>
        <v>0</v>
      </c>
      <c r="HG52" s="125" t="n">
        <f aca="false">IF(ISNA(HG51),0,IF(ISNUMBER(HH51),IF(AND(HG51&lt;&gt;0,HH51&lt;&gt;0,SIGN(HG51)&lt;&gt;SIGN(HH51)),1,0),0))</f>
        <v>0</v>
      </c>
      <c r="HH52" s="125" t="n">
        <f aca="false">IF(ISNA(HH51),0,IF(ISNUMBER(HI51),IF(AND(HH51&lt;&gt;0,HI51&lt;&gt;0,SIGN(HH51)&lt;&gt;SIGN(HI51)),1,0),0))</f>
        <v>0</v>
      </c>
      <c r="HI52" s="125" t="n">
        <f aca="false">IF(ISNA(HI51),0,IF(ISNUMBER(HJ51),IF(AND(HI51&lt;&gt;0,HJ51&lt;&gt;0,SIGN(HI51)&lt;&gt;SIGN(HJ51)),1,0),0))</f>
        <v>0</v>
      </c>
      <c r="HJ52" s="125" t="n">
        <f aca="false">IF(ISNA(HJ51),0,IF(ISNUMBER(HK51),IF(AND(HJ51&lt;&gt;0,HK51&lt;&gt;0,SIGN(HJ51)&lt;&gt;SIGN(HK51)),1,0),0))</f>
        <v>0</v>
      </c>
      <c r="HK52" s="125" t="n">
        <f aca="false">IF(ISNA(HK51),0,IF(ISNUMBER(HL51),IF(AND(HK51&lt;&gt;0,HL51&lt;&gt;0,SIGN(HK51)&lt;&gt;SIGN(HL51)),1,0),0))</f>
        <v>0</v>
      </c>
      <c r="HL52" s="125" t="n">
        <f aca="false">IF(ISNA(HL51),0,IF(ISNUMBER(HM51),IF(AND(HL51&lt;&gt;0,HM51&lt;&gt;0,SIGN(HL51)&lt;&gt;SIGN(HM51)),1,0),0))</f>
        <v>0</v>
      </c>
      <c r="HM52" s="125" t="n">
        <f aca="false">IF(ISNA(HM51),0,IF(ISNUMBER(HN51),IF(AND(HM51&lt;&gt;0,HN51&lt;&gt;0,SIGN(HM51)&lt;&gt;SIGN(HN51)),1,0),0))</f>
        <v>0</v>
      </c>
      <c r="HN52" s="125" t="n">
        <f aca="false">IF(ISNA(HN51),0,IF(ISNUMBER(HO51),IF(AND(HN51&lt;&gt;0,HO51&lt;&gt;0,SIGN(HN51)&lt;&gt;SIGN(HO51)),1,0),0))</f>
        <v>0</v>
      </c>
      <c r="HO52" s="125" t="n">
        <f aca="false">IF(ISNA(HO51),0,IF(ISNUMBER(HP51),IF(AND(HO51&lt;&gt;0,HP51&lt;&gt;0,SIGN(HO51)&lt;&gt;SIGN(HP51)),1,0),0))</f>
        <v>0</v>
      </c>
      <c r="HP52" s="125" t="n">
        <f aca="false">IF(ISNA(HP51),0,IF(ISNUMBER(HQ51),IF(AND(HP51&lt;&gt;0,HQ51&lt;&gt;0,SIGN(HP51)&lt;&gt;SIGN(HQ51)),1,0),0))</f>
        <v>0</v>
      </c>
      <c r="HR52" s="125" t="n">
        <f aca="false">IF(FH52=0,INDEX($FI49:$HP49,1,HR49),HQ52+(INDEX($FI49:$HP49,1,HS49)-HQ52)*(HR50-HQ50)/(HS50-HQ50))</f>
        <v>-17</v>
      </c>
      <c r="HS52" s="125" t="n">
        <f aca="false">IF(FI52=0,INDEX($FI49:$HP49,1,HS49),HR52+(INDEX($FI49:$HP49,1,HT49)-HR52)*(HS50-HR50)/(HT50-HR50))</f>
        <v>-20</v>
      </c>
      <c r="HT52" s="125" t="n">
        <f aca="false">IF(FJ52=0,INDEX($FI49:$HP49,1,HT49),HS52+(INDEX($FI49:$HP49,1,HU49)-HS52)*(HT50-HS50)/(HU50-HS50))</f>
        <v>-20.5983606557377</v>
      </c>
      <c r="HU52" s="125" t="n">
        <f aca="false">IF(FK52=0,INDEX($FI49:$HP49,1,HU49),HT52+(INDEX($FI49:$HP49,1,HV49)-HT52)*(HU50-HT50)/(HV50-HT50))</f>
        <v>-20.6060606060606</v>
      </c>
      <c r="HV52" s="125" t="n">
        <f aca="false">IF(FL52=0,INDEX($FI49:$HP49,1,HV49),HU52+(INDEX($FI49:$HP49,1,HW49)-HU52)*(HV50-HU50)/(HW50-HU50))</f>
        <v>-22.2950819672131</v>
      </c>
      <c r="HW52" s="125" t="n">
        <f aca="false">IF(FM52=0,INDEX($FI49:$HP49,1,HW49),HV52+(INDEX($FI49:$HP49,1,HX49)-HV52)*(HW50-HV50)/(HX50-HV50))</f>
        <v>-25</v>
      </c>
      <c r="HX52" s="125" t="n">
        <f aca="false">IF(FN52=0,INDEX($FI49:$HP49,1,HX49),HW52+(INDEX($FI49:$HP49,1,HY49)-HW52)*(HX50-HW50)/(HY50-HW50))</f>
        <v>-25</v>
      </c>
      <c r="HY52" s="125" t="n">
        <f aca="false">IF(FO52=0,INDEX($FI49:$HP49,1,HY49),HX52+(INDEX($FI49:$HP49,1,HZ49)-HX52)*(HY50-HX50)/(HZ50-HX50))</f>
        <v>-20</v>
      </c>
      <c r="HZ52" s="125" t="n">
        <f aca="false">IF(FP52=0,INDEX($FI49:$HP49,1,HZ49),HY52+(INDEX($FI49:$HP49,1,IA49)-HY52)*(HZ50-HY50)/(IA50-HY50))</f>
        <v>-15</v>
      </c>
      <c r="IA52" s="125" t="n">
        <f aca="false">IF(FQ52=0,INDEX($FI49:$HP49,1,IA49),HZ52+(INDEX($FI49:$HP49,1,IB49)-HZ52)*(IA50-HZ50)/(IB50-HZ50))</f>
        <v>-10</v>
      </c>
      <c r="IB52" s="125" t="n">
        <f aca="false">IF(FR52=0,INDEX($FI49:$HP49,1,IB49),IA52+(INDEX($FI49:$HP49,1,IC49)-IA52)*(IB50-IA50)/(IC50-IA50))</f>
        <v>-5</v>
      </c>
      <c r="IC52" s="125" t="n">
        <f aca="false">IF(FS52=0,INDEX($FI49:$HP49,1,IC49),IB52+(INDEX($FI49:$HP49,1,ID49)-IB52)*(IC50-IB50)/(ID50-IB50))</f>
        <v>0</v>
      </c>
      <c r="ID52" s="125" t="n">
        <f aca="false">IF(FT52=0,INDEX($FI49:$HP49,1,ID49),IC52+(INDEX($FI49:$HP49,1,IE49)-IC52)*(ID50-IC50)/(IE50-IC50))</f>
        <v>5</v>
      </c>
      <c r="IE52" s="125" t="n">
        <f aca="false">IF(FU52=0,INDEX($FI49:$HP49,1,IE49),ID52+(INDEX($FI49:$HP49,1,IF49)-ID52)*(IE50-ID50)/(IF50-ID50))</f>
        <v>10</v>
      </c>
      <c r="IF52" s="125" t="n">
        <f aca="false">IF(FV52=0,INDEX($FI49:$HP49,1,IF49),IE52+(INDEX($FI49:$HP49,1,IG49)-IE52)*(IF50-IE50)/(IG50-IE50))</f>
        <v>15</v>
      </c>
      <c r="IG52" s="125" t="n">
        <f aca="false">IF(FW52=0,INDEX($FI49:$HP49,1,IG49),IF52+(INDEX($FI49:$HP49,1,IH49)-IF52)*(IG50-IF50)/(IH50-IF50))</f>
        <v>20</v>
      </c>
      <c r="IH52" s="125" t="n">
        <f aca="false">IF(FX52=0,INDEX($FI49:$HP49,1,IH49),IG52+(INDEX($FI49:$HP49,1,II49)-IG52)*(IH50-IG50)/(II50-IG50))</f>
        <v>25</v>
      </c>
      <c r="II52" s="125" t="n">
        <f aca="false">IF(FY52=0,INDEX($FI49:$HP49,1,II49),IH52+(INDEX($FI49:$HP49,1,IJ49)-IH52)*(II50-IH50)/(IJ50-IH50))</f>
        <v>30</v>
      </c>
      <c r="IJ52" s="125" t="n">
        <f aca="false">IF(FZ52=0,INDEX($FI49:$HP49,1,IJ49),II52+(INDEX($FI49:$HP49,1,IK49)-II52)*(IJ50-II50)/(IK50-II50))</f>
        <v>35</v>
      </c>
      <c r="IK52" s="125" t="n">
        <f aca="false">IF(GA52=0,INDEX($FI49:$HP49,1,IK49),IJ52+(INDEX($FI49:$HP49,1,IL49)-IJ52)*(IK50-IJ50)/(IL50-IJ50))</f>
        <v>35</v>
      </c>
      <c r="IL52" s="125" t="n">
        <f aca="false">IF(GB52=0,INDEX($FI49:$HP49,1,IL49),IK52+(INDEX($FI49:$HP49,1,IM49)-IK52)*(IL50-IK50)/(IM50-IK50))</f>
        <v>30</v>
      </c>
      <c r="IM52" s="125" t="n">
        <f aca="false">IF(GC52=0,INDEX($FI49:$HP49,1,IM49),IL52+(INDEX($FI49:$HP49,1,IN49)-IL52)*(IM50-IL50)/(IN50-IL50))</f>
        <v>25</v>
      </c>
      <c r="IN52" s="125" t="n">
        <f aca="false">IF(GD52=0,INDEX($FI49:$HP49,1,IN49),IM52+(INDEX($FI49:$HP49,1,IO49)-IM52)*(IN50-IM50)/(IO50-IM50))</f>
        <v>20</v>
      </c>
      <c r="IO52" s="125" t="n">
        <f aca="false">IF(GE52=0,INDEX($FI49:$HP49,1,IO49),IN52+(INDEX($FI49:$HP49,1,IP49)-IN52)*(IO50-IN50)/(IP50-IN50))</f>
        <v>15</v>
      </c>
      <c r="IP52" s="125" t="n">
        <f aca="false">IF(GF52=0,INDEX($FI49:$HP49,1,IP49),IO52+(INDEX($FI49:$HP49,1,IQ49)-IO52)*(IP50-IO50)/(IQ50-IO50))</f>
        <v>0</v>
      </c>
      <c r="IQ52" s="125" t="n">
        <f aca="false">IF(GG52=0,INDEX($FI49:$HP49,1,IQ49),IP52+(INDEX($FI49:$HP49,1,IR49)-IP52)*(IQ50-IP50)/(IR50-IP50))</f>
        <v>-5</v>
      </c>
      <c r="IR52" s="125" t="n">
        <f aca="false">IF(GH52=0,INDEX($FI49:$HP49,1,IR49),IQ52+(INDEX($FI49:$HP49,1,IS49)-IQ52)*(IR50-IQ50)/(IS50-IQ50))</f>
        <v>-15</v>
      </c>
      <c r="IS52" s="125" t="n">
        <f aca="false">IF(GI52=0,INDEX($FI49:$HP49,1,IS49),IR52+(INDEX($FI49:$HP49,1,IT49)-IR52)*(IS50-IR50)/(IT50-IR50))</f>
        <v>-20</v>
      </c>
      <c r="IT52" s="125" t="n">
        <f aca="false">IF(GJ52=0,INDEX($FI49:$HP49,1,IT49),IS52+(INDEX($FI49:$HP49,1,IU49)-IS52)*(IT50-IS50)/(IU50-IS50))</f>
        <v>-23.9166666666667</v>
      </c>
      <c r="IU52" s="125" t="n">
        <f aca="false">IF(GK52=0,INDEX($FI49:$HP49,1,IU49),IT52+(INDEX($FI49:$HP49,1,IV49)-IT52)*(IU50-IT50)/(IV50-IT50))</f>
        <v>-24.9360007160759</v>
      </c>
      <c r="IV52" s="125" t="n">
        <f aca="false">IF(GL52=0,INDEX($FI49:$HP49,1,IV49),IU52+(INDEX($FI49:$HP49,1,IW49)-IU52)*(IV50-IU50)/(IW50-IU50))</f>
        <v>-25</v>
      </c>
      <c r="IW52" s="125" t="n">
        <f aca="false">IF(GM52=0,INDEX($FI49:$HP49,1,IW49),IV52+(INDEX($FI49:$HP49,1,IX49)-IV52)*(IW50-IV50)/(IX50-IV50))</f>
        <v>-24.1833333333333</v>
      </c>
      <c r="IX52" s="125" t="n">
        <f aca="false">IF(GN52=0,INDEX($FI49:$HP49,1,IX49),IW52+(INDEX($FI49:$HP49,1,IY49)-IW52)*(IX50-IW50)/(IY50-IW50))</f>
        <v>-22</v>
      </c>
      <c r="IY52" s="125" t="e">
        <f aca="false">IF(GO52=0,INDEX($FI49:$HP49,1,IY49),IX52+(INDEX($FI49:$HP49,1,IZ49)-IX52)*(IY50-IX50)/(IZ50-IX50))</f>
        <v>#N/A</v>
      </c>
      <c r="IZ52" s="125" t="e">
        <f aca="false">IF(GP52=0,INDEX($FI49:$HP49,1,IZ49),IY52+(INDEX($FI49:$HP49,1,JA49)-IY52)*(IZ50-IY50)/(JA50-IY50))</f>
        <v>#N/A</v>
      </c>
      <c r="JA52" s="125" t="e">
        <f aca="false">IF(GQ52=0,INDEX($FI49:$HP49,1,JA49),IZ52+(INDEX($FI49:$HP49,1,JB49)-IZ52)*(JA50-IZ50)/(JB50-IZ50))</f>
        <v>#N/A</v>
      </c>
      <c r="JB52" s="125" t="e">
        <f aca="false">IF(GR52=0,INDEX($FI49:$HP49,1,JB49),JA52+(INDEX($FI49:$HP49,1,JC49)-JA52)*(JB50-JA50)/(JC50-JA50))</f>
        <v>#N/A</v>
      </c>
      <c r="JC52" s="125" t="e">
        <f aca="false">IF(GS52=0,INDEX($FI49:$HP49,1,JC49),JB52+(INDEX($FI49:$HP49,1,JD49)-JB52)*(JC50-JB50)/(JD50-JB50))</f>
        <v>#N/A</v>
      </c>
      <c r="JD52" s="125" t="e">
        <f aca="false">IF(GT52=0,INDEX($FI49:$HP49,1,JD49),JC52+(INDEX($FI49:$HP49,1,JE49)-JC52)*(JD50-JC50)/(JE50-JC50))</f>
        <v>#N/A</v>
      </c>
      <c r="JE52" s="125" t="e">
        <f aca="false">IF(GU52=0,INDEX($FI49:$HP49,1,JE49),JD52+(INDEX($FI49:$HP49,1,JF49)-JD52)*(JE50-JD50)/(JF50-JD50))</f>
        <v>#N/A</v>
      </c>
      <c r="JF52" s="125" t="e">
        <f aca="false">IF(GV52=0,INDEX($FI49:$HP49,1,JF49),JE52+(INDEX($FI49:$HP49,1,JG49)-JE52)*(JF50-JE50)/(JG50-JE50))</f>
        <v>#N/A</v>
      </c>
      <c r="JG52" s="125" t="e">
        <f aca="false">IF(GW52=0,INDEX($FI49:$HP49,1,JG49),JF52+(INDEX($FI49:$HP49,1,JH49)-JF52)*(JG50-JF50)/(JH50-JF50))</f>
        <v>#N/A</v>
      </c>
      <c r="JH52" s="125" t="e">
        <f aca="false">IF(GX52=0,INDEX($FI49:$HP49,1,JH49),JG52+(INDEX($FI49:$HP49,1,JI49)-JG52)*(JH50-JG50)/(JI50-JG50))</f>
        <v>#N/A</v>
      </c>
      <c r="JI52" s="125" t="e">
        <f aca="false">IF(GY52=0,INDEX($FI49:$HP49,1,JI49),JH52+(INDEX($FI49:$HP49,1,JJ49)-JH52)*(JI50-JH50)/(JJ50-JH50))</f>
        <v>#N/A</v>
      </c>
      <c r="JJ52" s="125" t="e">
        <f aca="false">IF(GZ52=0,INDEX($FI49:$HP49,1,JJ49),JI52+(INDEX($FI49:$HP49,1,JK49)-JI52)*(JJ50-JI50)/(JK50-JI50))</f>
        <v>#N/A</v>
      </c>
      <c r="JK52" s="125" t="e">
        <f aca="false">IF(HA52=0,INDEX($FI49:$HP49,1,JK49),JJ52+(INDEX($FI49:$HP49,1,JL49)-JJ52)*(JK50-JJ50)/(JL50-JJ50))</f>
        <v>#N/A</v>
      </c>
      <c r="JL52" s="125" t="e">
        <f aca="false">IF(HB52=0,INDEX($FI49:$HP49,1,JL49),JK52+(INDEX($FI49:$HP49,1,JM49)-JK52)*(JL50-JK50)/(JM50-JK50))</f>
        <v>#N/A</v>
      </c>
      <c r="JM52" s="125" t="e">
        <f aca="false">IF(HC52=0,INDEX($FI49:$HP49,1,JM49),JL52+(INDEX($FI49:$HP49,1,JN49)-JL52)*(JM50-JL50)/(JN50-JL50))</f>
        <v>#N/A</v>
      </c>
      <c r="JN52" s="125" t="e">
        <f aca="false">IF(HD52=0,INDEX($FI49:$HP49,1,JN49),JM52+(INDEX($FI49:$HP49,1,JO49)-JM52)*(JN50-JM50)/(JO50-JM50))</f>
        <v>#N/A</v>
      </c>
      <c r="JO52" s="125" t="e">
        <f aca="false">IF(HE52=0,INDEX($FI49:$HP49,1,JO49),JN52+(INDEX($FI49:$HP49,1,JP49)-JN52)*(JO50-JN50)/(JP50-JN50))</f>
        <v>#N/A</v>
      </c>
      <c r="JP52" s="125" t="e">
        <f aca="false">IF(HF52=0,INDEX($FI49:$HP49,1,JP49),JO52+(INDEX($FI49:$HP49,1,JQ49)-JO52)*(JP50-JO50)/(JQ50-JO50))</f>
        <v>#N/A</v>
      </c>
      <c r="JQ52" s="125" t="e">
        <f aca="false">IF(HG52=0,INDEX($FI49:$HP49,1,JQ49),JP52+(INDEX($FI49:$HP49,1,JR49)-JP52)*(JQ50-JP50)/(JR50-JP50))</f>
        <v>#N/A</v>
      </c>
      <c r="JR52" s="125" t="e">
        <f aca="false">IF(HH52=0,INDEX($FI49:$HP49,1,JR49),JQ52+(INDEX($FI49:$HP49,1,JS49)-JQ52)*(JR50-JQ50)/(JS50-JQ50))</f>
        <v>#N/A</v>
      </c>
      <c r="JS52" s="125" t="e">
        <f aca="false">IF(HI52=0,INDEX($FI49:$HP49,1,JS49),JR52+(INDEX($FI49:$HP49,1,JT49)-JR52)*(JS50-JR50)/(JT50-JR50))</f>
        <v>#N/A</v>
      </c>
      <c r="JT52" s="125" t="e">
        <f aca="false">IF(HJ52=0,INDEX($FI49:$HP49,1,JT49),JS52+(INDEX($FI49:$HP49,1,JU49)-JS52)*(JT50-JS50)/(JU50-JS50))</f>
        <v>#N/A</v>
      </c>
      <c r="JU52" s="125" t="e">
        <f aca="false">IF(HK52=0,INDEX($FI49:$HP49,1,JU49),JT52+(INDEX($FI49:$HP49,1,JV49)-JT52)*(JU50-JT50)/(JV50-JT50))</f>
        <v>#N/A</v>
      </c>
      <c r="JV52" s="125" t="e">
        <f aca="false">IF(HL52=0,INDEX($FI49:$HP49,1,JV49),JU52+(INDEX($FI49:$HP49,1,JW49)-JU52)*(JV50-JU50)/(JW50-JU50))</f>
        <v>#N/A</v>
      </c>
      <c r="JW52" s="125" t="e">
        <f aca="false">IF(HM52=0,INDEX($FI49:$HP49,1,JW49),JV52+(INDEX($FI49:$HP49,1,JX49)-JV52)*(JW50-JV50)/(JX50-JV50))</f>
        <v>#N/A</v>
      </c>
      <c r="JX52" s="125" t="e">
        <f aca="false">IF(HN52=0,INDEX($FI49:$HP49,1,JX49),JW52+(INDEX($FI49:$HP49,1,JY49)-JW52)*(JX50-JW50)/(JY50-JW50))</f>
        <v>#N/A</v>
      </c>
      <c r="JY52" s="125" t="e">
        <f aca="false">IF(HO52=0,INDEX($FI49:$HP49,1,JY49),JX52+(INDEX($FI49:$HP49,1,JZ49)-JX52)*(JY50-JX50)/(JZ50-JX50))</f>
        <v>#N/A</v>
      </c>
      <c r="JZ52" s="125" t="e">
        <f aca="false">IF(HP52=0,INDEX($FI49:$HP49,1,JZ49),JY52+(INDEX($FI49:$HP49,1,KA49)-JY52)*(JZ50-JY50)/(KA50-JY50))</f>
        <v>#N/A</v>
      </c>
      <c r="KA52" s="125" t="e">
        <f aca="false">IF(ISNUMBER(INDEX($FI49:$HP49,1,KA49)),INDEX($FI49:$HP49,1,KA49),NA())</f>
        <v>#N/A</v>
      </c>
      <c r="KB52" s="125" t="e">
        <f aca="false">IF(ISNUMBER(INDEX($FI49:$HP49,1,KB49)),INDEX($FI49:$HP49,1,KB49),NA())</f>
        <v>#N/A</v>
      </c>
      <c r="KC52" s="125" t="e">
        <f aca="false">IF(ISNUMBER(INDEX($FI49:$HP49,1,KC49)),INDEX($FI49:$HP49,1,KC49),NA())</f>
        <v>#N/A</v>
      </c>
      <c r="KD52" s="125" t="e">
        <f aca="false">IF(ISNUMBER(INDEX($FI49:$HP49,1,KD49)),INDEX($FI49:$HP49,1,KD49),NA())</f>
        <v>#N/A</v>
      </c>
      <c r="KE52" s="125" t="e">
        <f aca="false">IF(ISNUMBER(INDEX($FI49:$HP49,1,KE49)),INDEX($FI49:$HP49,1,KE49),NA())</f>
        <v>#N/A</v>
      </c>
      <c r="KF52" s="125" t="e">
        <f aca="false">IF(ISNUMBER(INDEX($FI49:$HP49,1,KF49)),INDEX($FI49:$HP49,1,KF49),NA())</f>
        <v>#N/A</v>
      </c>
      <c r="KG52" s="125" t="e">
        <f aca="false">IF(ISNUMBER(INDEX($FI49:$HP49,1,KG49)),INDEX($FI49:$HP49,1,KG49),NA())</f>
        <v>#N/A</v>
      </c>
      <c r="KH52" s="125" t="e">
        <f aca="false">IF(ISNUMBER(INDEX($FI49:$HP49,1,KH49)),INDEX($FI49:$HP49,1,KH49),NA())</f>
        <v>#N/A</v>
      </c>
      <c r="KI52" s="125" t="e">
        <f aca="false">IF(ISNUMBER(INDEX($FI49:$HP49,1,KI49)),INDEX($FI49:$HP49,1,KI49),NA())</f>
        <v>#N/A</v>
      </c>
      <c r="KJ52" s="125" t="e">
        <f aca="false">IF(ISNUMBER(INDEX($FI49:$HP49,1,KJ49)),INDEX($FI49:$HP49,1,KJ49),NA())</f>
        <v>#N/A</v>
      </c>
      <c r="KK52" s="125" t="e">
        <f aca="false">IF(ISNUMBER(INDEX($FI49:$HP49,1,KK49)),INDEX($FI49:$HP49,1,KK49),NA())</f>
        <v>#N/A</v>
      </c>
      <c r="KL52" s="125" t="e">
        <f aca="false">IF(ISNUMBER(INDEX($FI49:$HP49,1,KL49)),INDEX($FI49:$HP49,1,KL49),NA())</f>
        <v>#N/A</v>
      </c>
      <c r="KM52" s="125" t="e">
        <f aca="false">IF(ISNUMBER(INDEX($FI49:$HP49,1,KM49)),INDEX($FI49:$HP49,1,KM49),NA())</f>
        <v>#N/A</v>
      </c>
      <c r="KN52" s="125" t="e">
        <f aca="false">IF(ISNUMBER(INDEX($FI49:$HP49,1,KN49)),INDEX($FI49:$HP49,1,KN49),NA())</f>
        <v>#N/A</v>
      </c>
      <c r="KO52" s="125" t="e">
        <f aca="false">IF(ISNUMBER(INDEX($FI49:$HP49,1,KO49)),INDEX($FI49:$HP49,1,KO49),NA())</f>
        <v>#N/A</v>
      </c>
      <c r="KP52" s="125" t="e">
        <f aca="false">IF(ISNUMBER(INDEX($FI49:$HP49,1,KP49)),INDEX($FI49:$HP49,1,KP49),NA())</f>
        <v>#N/A</v>
      </c>
      <c r="KQ52" s="125" t="e">
        <f aca="false">IF(ISNUMBER(INDEX($FI49:$HP49,1,KQ49)),INDEX($FI49:$HP49,1,KQ49),NA())</f>
        <v>#N/A</v>
      </c>
      <c r="KR52" s="125" t="e">
        <f aca="false">IF(ISNUMBER(INDEX($FI49:$HP49,1,KR49)),INDEX($FI49:$HP49,1,KR49),NA())</f>
        <v>#N/A</v>
      </c>
      <c r="KS52" s="125" t="e">
        <f aca="false">IF(ISNUMBER(INDEX($FI49:$HP49,1,KS49)),INDEX($FI49:$HP49,1,KS49),NA())</f>
        <v>#N/A</v>
      </c>
      <c r="KU52" s="125" t="s">
        <v>75</v>
      </c>
      <c r="KV52" s="125" t="str">
        <f aca="false">IF(AND(ISNUMBER(KV50),ISNUMBER(KW50)),IF(AND(KV50&lt;=0,KW50&lt;=0),0.5*(KW50+KV50)*(KW49-KV49),""),"")</f>
        <v/>
      </c>
      <c r="KW52" s="125" t="str">
        <f aca="false">IF(AND(ISNUMBER(KW50),ISNUMBER(KX50)),IF(AND(KW50&lt;=0,KX50&lt;=0),0.5*(KX50+KW50)*(KX49-KW49),""),"")</f>
        <v/>
      </c>
      <c r="KX52" s="125" t="n">
        <f aca="false">IF(AND(ISNUMBER(KX50),ISNUMBER(KY50)),IF(AND(KX50&lt;=0,KY50&lt;=0),0.5*(KY50+KX50)*(KY49-KX49),""),"")</f>
        <v>-0.00477396920019872</v>
      </c>
      <c r="KY52" s="125" t="str">
        <f aca="false">IF(AND(ISNUMBER(KY50),ISNUMBER(KZ50)),IF(AND(KY50&lt;=0,KZ50&lt;=0),0.5*(KZ50+KY50)*(KZ49-KY49),""),"")</f>
        <v/>
      </c>
      <c r="KZ52" s="125" t="str">
        <f aca="false">IF(AND(ISNUMBER(KZ50),ISNUMBER(LA50)),IF(AND(KZ50&lt;=0,LA50&lt;=0),0.5*(LA50+KZ50)*(LA49-KZ49),""),"")</f>
        <v/>
      </c>
      <c r="LA52" s="125" t="str">
        <f aca="false">IF(AND(ISNUMBER(LA50),ISNUMBER(LB50)),IF(AND(LA50&lt;=0,LB50&lt;=0),0.5*(LB50+LA50)*(LB49-LA49),""),"")</f>
        <v/>
      </c>
      <c r="LB52" s="125" t="str">
        <f aca="false">IF(AND(ISNUMBER(LB50),ISNUMBER(LC50)),IF(AND(LB50&lt;=0,LC50&lt;=0),0.5*(LC50+LB50)*(LC49-LB49),""),"")</f>
        <v/>
      </c>
      <c r="LC52" s="125" t="str">
        <f aca="false">IF(AND(ISNUMBER(LC50),ISNUMBER(LD50)),IF(AND(LC50&lt;=0,LD50&lt;=0),0.5*(LD50+LC50)*(LD49-LC49),""),"")</f>
        <v/>
      </c>
      <c r="LD52" s="125" t="str">
        <f aca="false">IF(AND(ISNUMBER(LD50),ISNUMBER(LE50)),IF(AND(LD50&lt;=0,LE50&lt;=0),0.5*(LE50+LD50)*(LE49-LD49),""),"")</f>
        <v/>
      </c>
      <c r="LE52" s="125" t="str">
        <f aca="false">IF(AND(ISNUMBER(LE50),ISNUMBER(LF50)),IF(AND(LE50&lt;=0,LF50&lt;=0),0.5*(LF50+LE50)*(LF49-LE49),""),"")</f>
        <v/>
      </c>
      <c r="LF52" s="125" t="str">
        <f aca="false">IF(AND(ISNUMBER(LF50),ISNUMBER(LG50)),IF(AND(LF50&lt;=0,LG50&lt;=0),0.5*(LG50+LF50)*(LG49-LF49),""),"")</f>
        <v/>
      </c>
      <c r="LG52" s="125" t="n">
        <f aca="false">IF(AND(ISNUMBER(LG50),ISNUMBER(LH50)),IF(AND(LG50&lt;=0,LH50&lt;=0),0.5*(LH50+LG50)*(LH49-LG49),""),"")</f>
        <v>-47.5</v>
      </c>
      <c r="LH52" s="125" t="n">
        <f aca="false">IF(AND(ISNUMBER(LH50),ISNUMBER(LI50)),IF(AND(LH50&lt;=0,LI50&lt;=0),0.5*(LI50+LH50)*(LI49-LH49),""),"")</f>
        <v>-112.5</v>
      </c>
      <c r="LI52" s="125" t="n">
        <f aca="false">IF(AND(ISNUMBER(LI50),ISNUMBER(LJ50)),IF(AND(LI50&lt;=0,LJ50&lt;=0),0.5*(LJ50+LI50)*(LJ49-LI49),""),"")</f>
        <v>-137.5</v>
      </c>
      <c r="LJ52" s="125" t="n">
        <f aca="false">IF(AND(ISNUMBER(LJ50),ISNUMBER(LK50)),IF(AND(LJ50&lt;=0,LK50&lt;=0),0.5*(LK50+LJ50)*(LK49-LJ49),""),"")</f>
        <v>-262.5</v>
      </c>
      <c r="LK52" s="125" t="n">
        <f aca="false">IF(AND(ISNUMBER(LK50),ISNUMBER(LL50)),IF(AND(LK50&lt;=0,LL50&lt;=0),0.5*(LL50+LK50)*(LL49-LK49),""),"")</f>
        <v>-360</v>
      </c>
      <c r="LL52" s="125" t="n">
        <f aca="false">IF(AND(ISNUMBER(LL50),ISNUMBER(LM50)),IF(AND(LL50&lt;=0,LM50&lt;=0),0.5*(LM50+LL50)*(LM49-LL49),""),"")</f>
        <v>-247.5</v>
      </c>
      <c r="LM52" s="125" t="n">
        <f aca="false">IF(AND(ISNUMBER(LM50),ISNUMBER(LN50)),IF(AND(LM50&lt;=0,LN50&lt;=0),0.5*(LN50+LM50)*(LN49-LM49),""),"")</f>
        <v>-520</v>
      </c>
      <c r="LN52" s="125" t="n">
        <f aca="false">IF(AND(ISNUMBER(LN50),ISNUMBER(LO50)),IF(AND(LN50&lt;=0,LO50&lt;=0),0.5*(LO50+LN50)*(LO49-LN49),""),"")</f>
        <v>-1050</v>
      </c>
      <c r="LO52" s="125" t="n">
        <f aca="false">IF(AND(ISNUMBER(LO50),ISNUMBER(LP50)),IF(AND(LO50&lt;=0,LP50&lt;=0),0.5*(LP50+LO50)*(LP49-LO49),""),"")</f>
        <v>-617.5</v>
      </c>
      <c r="LP52" s="125" t="n">
        <f aca="false">IF(AND(ISNUMBER(LP50),ISNUMBER(LQ50)),IF(AND(LP50&lt;=0,LQ50&lt;=0),0.5*(LQ50+LP50)*(LQ49-LP49),""),"")</f>
        <v>-330</v>
      </c>
      <c r="LQ52" s="125" t="n">
        <f aca="false">IF(AND(ISNUMBER(LQ50),ISNUMBER(LR50)),IF(AND(LQ50&lt;=0,LR50&lt;=0),0.5*(LR50+LQ50)*(LR49-LQ49),""),"")</f>
        <v>-292.5</v>
      </c>
      <c r="LR52" s="125" t="n">
        <f aca="false">IF(AND(ISNUMBER(LR50),ISNUMBER(LS50)),IF(AND(LR50&lt;=0,LS50&lt;=0),0.5*(LS50+LR50)*(LS49-LR49),""),"")</f>
        <v>-227.5</v>
      </c>
      <c r="LS52" s="125" t="n">
        <f aca="false">IF(AND(ISNUMBER(LS50),ISNUMBER(LT50)),IF(AND(LS50&lt;=0,LT50&lt;=0),0.5*(LT50+LS50)*(LT49-LS49),""),"")</f>
        <v>-90</v>
      </c>
      <c r="LT52" s="125" t="str">
        <f aca="false">IF(AND(ISNUMBER(LT50),ISNUMBER(LU50)),IF(AND(LT50&lt;=0,LU50&lt;=0),0.5*(LU50+LT50)*(LU49-LT49),""),"")</f>
        <v/>
      </c>
      <c r="LU52" s="125" t="str">
        <f aca="false">IF(AND(ISNUMBER(LU50),ISNUMBER(LV50)),IF(AND(LU50&lt;=0,LV50&lt;=0),0.5*(LV50+LU50)*(LV49-LU49),""),"")</f>
        <v/>
      </c>
      <c r="LV52" s="125" t="str">
        <f aca="false">IF(AND(ISNUMBER(LV50),ISNUMBER(LW50)),IF(AND(LV50&lt;=0,LW50&lt;=0),0.5*(LW50+LV50)*(LW49-LV49),""),"")</f>
        <v/>
      </c>
      <c r="LW52" s="125" t="str">
        <f aca="false">IF(AND(ISNUMBER(LW50),ISNUMBER(LX50)),IF(AND(LW50&lt;=0,LX50&lt;=0),0.5*(LX50+LW50)*(LX49-LW49),""),"")</f>
        <v/>
      </c>
      <c r="LX52" s="125" t="str">
        <f aca="false">IF(AND(ISNUMBER(LX50),ISNUMBER(LY50)),IF(AND(LX50&lt;=0,LY50&lt;=0),0.5*(LY50+LX50)*(LY49-LX49),""),"")</f>
        <v/>
      </c>
      <c r="LY52" s="125" t="str">
        <f aca="false">IF(AND(ISNUMBER(LY50),ISNUMBER(LZ50)),IF(AND(LY50&lt;=0,LZ50&lt;=0),0.5*(LZ50+LY50)*(LZ49-LY49),""),"")</f>
        <v/>
      </c>
      <c r="LZ52" s="125" t="str">
        <f aca="false">IF(AND(ISNUMBER(LZ50),ISNUMBER(MA50)),IF(AND(LZ50&lt;=0,MA50&lt;=0),0.5*(MA50+LZ50)*(MA49-LZ49),""),"")</f>
        <v/>
      </c>
      <c r="MA52" s="125" t="str">
        <f aca="false">IF(AND(ISNUMBER(MA50),ISNUMBER(MB50)),IF(AND(MA50&lt;=0,MB50&lt;=0),0.5*(MB50+MA50)*(MB49-MA49),""),"")</f>
        <v/>
      </c>
      <c r="MB52" s="125" t="str">
        <f aca="false">IF(AND(ISNUMBER(MB50),ISNUMBER(MC50)),IF(AND(MB50&lt;=0,MC50&lt;=0),0.5*(MC50+MB50)*(MC49-MB49),""),"")</f>
        <v/>
      </c>
      <c r="MC52" s="125" t="str">
        <f aca="false">IF(AND(ISNUMBER(MC50),ISNUMBER(MD50)),IF(AND(MC50&lt;=0,MD50&lt;=0),0.5*(MD50+MC50)*(MD49-MC49),""),"")</f>
        <v/>
      </c>
      <c r="MD52" s="125" t="str">
        <f aca="false">IF(AND(ISNUMBER(MD50),ISNUMBER(ME50)),IF(AND(MD50&lt;=0,ME50&lt;=0),0.5*(ME50+MD50)*(ME49-MD49),""),"")</f>
        <v/>
      </c>
      <c r="ME52" s="125" t="str">
        <f aca="false">IF(AND(ISNUMBER(ME50),ISNUMBER(MF50)),IF(AND(ME50&lt;=0,MF50&lt;=0),0.5*(MF50+ME50)*(MF49-ME49),""),"")</f>
        <v/>
      </c>
      <c r="MF52" s="125" t="str">
        <f aca="false">IF(AND(ISNUMBER(MF50),ISNUMBER(MG50)),IF(AND(MF50&lt;=0,MG50&lt;=0),0.5*(MG50+MF50)*(MG49-MF49),""),"")</f>
        <v/>
      </c>
      <c r="MG52" s="125" t="str">
        <f aca="false">IF(AND(ISNUMBER(MG50),ISNUMBER(MH50)),IF(AND(MG50&lt;=0,MH50&lt;=0),0.5*(MH50+MG50)*(MH49-MG49),""),"")</f>
        <v/>
      </c>
      <c r="MH52" s="125" t="str">
        <f aca="false">IF(AND(ISNUMBER(MH50),ISNUMBER(MI50)),IF(AND(MH50&lt;=0,MI50&lt;=0),0.5*(MI50+MH50)*(MI49-MH49),""),"")</f>
        <v/>
      </c>
      <c r="MI52" s="125" t="str">
        <f aca="false">IF(AND(ISNUMBER(MI50),ISNUMBER(MJ50)),IF(AND(MI50&lt;=0,MJ50&lt;=0),0.5*(MJ50+MI50)*(MJ49-MI49),""),"")</f>
        <v/>
      </c>
      <c r="MJ52" s="125" t="str">
        <f aca="false">IF(AND(ISNUMBER(MJ50),ISNUMBER(MK50)),IF(AND(MJ50&lt;=0,MK50&lt;=0),0.5*(MK50+MJ50)*(MK49-MJ49),""),"")</f>
        <v/>
      </c>
      <c r="MK52" s="125" t="str">
        <f aca="false">IF(AND(ISNUMBER(MK50),ISNUMBER(ML50)),IF(AND(MK50&lt;=0,ML50&lt;=0),0.5*(ML50+MK50)*(ML49-MK49),""),"")</f>
        <v/>
      </c>
      <c r="ML52" s="125" t="str">
        <f aca="false">IF(AND(ISNUMBER(ML50),ISNUMBER(MM50)),IF(AND(ML50&lt;=0,MM50&lt;=0),0.5*(MM50+ML50)*(MM49-ML49),""),"")</f>
        <v/>
      </c>
      <c r="MM52" s="125" t="str">
        <f aca="false">IF(AND(ISNUMBER(MM50),ISNUMBER(MN50)),IF(AND(MM50&lt;=0,MN50&lt;=0),0.5*(MN50+MM50)*(MN49-MM49),""),"")</f>
        <v/>
      </c>
      <c r="MN52" s="125" t="str">
        <f aca="false">IF(AND(ISNUMBER(MN50),ISNUMBER(MO50)),IF(AND(MN50&lt;=0,MO50&lt;=0),0.5*(MO50+MN50)*(MO49-MN49),""),"")</f>
        <v/>
      </c>
      <c r="MO52" s="125" t="str">
        <f aca="false">IF(AND(ISNUMBER(MO50),ISNUMBER(MP50)),IF(AND(MO50&lt;=0,MP50&lt;=0),0.5*(MP50+MO50)*(MP49-MO49),""),"")</f>
        <v/>
      </c>
      <c r="MP52" s="125" t="str">
        <f aca="false">IF(AND(ISNUMBER(MP50),ISNUMBER(MQ50)),IF(AND(MP50&lt;=0,MQ50&lt;=0),0.5*(MQ50+MP50)*(MQ49-MP49),""),"")</f>
        <v/>
      </c>
      <c r="MQ52" s="125" t="str">
        <f aca="false">IF(AND(ISNUMBER(MQ50),ISNUMBER(MR50)),IF(AND(MQ50&lt;=0,MR50&lt;=0),0.5*(MR50+MQ50)*(MR49-MQ49),""),"")</f>
        <v/>
      </c>
      <c r="MR52" s="125" t="str">
        <f aca="false">IF(AND(ISNUMBER(MR50),ISNUMBER(MS50)),IF(AND(MR50&lt;=0,MS50&lt;=0),0.5*(MS50+MR50)*(MS49-MR49),""),"")</f>
        <v/>
      </c>
      <c r="MS52" s="125" t="str">
        <f aca="false">IF(AND(ISNUMBER(MS50),ISNUMBER(MT50)),IF(AND(MS50&lt;=0,MT50&lt;=0),0.5*(MT50+MS50)*(MT49-MS49),""),"")</f>
        <v/>
      </c>
      <c r="MT52" s="125" t="str">
        <f aca="false">IF(AND(ISNUMBER(MT50),ISNUMBER(MU50)),IF(AND(MT50&lt;=0,MU50&lt;=0),0.5*(MU50+MT50)*(MU49-MT49),""),"")</f>
        <v/>
      </c>
      <c r="MU52" s="125" t="str">
        <f aca="false">IF(AND(ISNUMBER(MU50),ISNUMBER(MV50)),IF(AND(MU50&lt;=0,MV50&lt;=0),0.5*(MV50+MU50)*(MV49-MU49),""),"")</f>
        <v/>
      </c>
      <c r="MV52" s="125" t="str">
        <f aca="false">IF(AND(ISNUMBER(MV50),ISNUMBER(MW50)),IF(AND(MV50&lt;=0,MW50&lt;=0),0.5*(MW50+MV50)*(MW49-MV49),""),"")</f>
        <v/>
      </c>
      <c r="MW52" s="125" t="str">
        <f aca="false">IF(AND(ISNUMBER(MW50),ISNUMBER(MX50)),IF(AND(MW50&lt;=0,MX50&lt;=0),0.5*(MX50+MW50)*(MX49-MW49),""),"")</f>
        <v/>
      </c>
      <c r="MX52" s="125" t="str">
        <f aca="false">IF(AND(ISNUMBER(MX50),ISNUMBER(MY50)),IF(AND(MX50&lt;=0,MY50&lt;=0),0.5*(MY50+MX50)*(MY49-MX49),""),"")</f>
        <v/>
      </c>
      <c r="MY52" s="125" t="str">
        <f aca="false">IF(AND(ISNUMBER(MY50),ISNUMBER(MZ50)),IF(AND(MY50&lt;=0,MZ50&lt;=0),0.5*(MZ50+MY50)*(MZ49-MY49),""),"")</f>
        <v/>
      </c>
      <c r="MZ52" s="125" t="str">
        <f aca="false">IF(AND(ISNUMBER(MZ50),ISNUMBER(NA50)),IF(AND(MZ50&lt;=0,NA50&lt;=0),0.5*(NA50+MZ50)*(NA49-MZ49),""),"")</f>
        <v/>
      </c>
      <c r="NA52" s="125" t="str">
        <f aca="false">IF(AND(ISNUMBER(NA50),ISNUMBER(NB50)),IF(AND(NA50&lt;=0,NB50&lt;=0),0.5*(NB50+NA50)*(NB49-NA49),""),"")</f>
        <v/>
      </c>
      <c r="NB52" s="125" t="str">
        <f aca="false">IF(AND(ISNUMBER(NB50),ISNUMBER(NC50)),IF(AND(NB50&lt;=0,NC50&lt;=0),0.5*(NC50+NB50)*(NC49-NB49),""),"")</f>
        <v/>
      </c>
      <c r="NC52" s="125" t="str">
        <f aca="false">IF(AND(ISNUMBER(NC50),ISNUMBER(ND50)),IF(AND(NC50&lt;=0,ND50&lt;=0),0.5*(ND50+NC50)*(ND49-NC49),""),"")</f>
        <v/>
      </c>
      <c r="ND52" s="125" t="str">
        <f aca="false">IF(AND(ISNUMBER(ND50),ISNUMBER(NE50)),IF(AND(ND50&lt;=0,NE50&lt;=0),0.5*(NE50+ND50)*(NE49-ND49),""),"")</f>
        <v/>
      </c>
      <c r="NE52" s="125" t="str">
        <f aca="false">IF(AND(ISNUMBER(NE50),ISNUMBER(NF50)),IF(AND(NE50&lt;=0,NF50&lt;=0),0.5*(NF50+NE50)*(NF49-NE49),""),"")</f>
        <v/>
      </c>
      <c r="NF52" s="125" t="str">
        <f aca="false">IF(AND(ISNUMBER(NF50),ISNUMBER(NG50)),IF(AND(NF50&lt;=0,NG50&lt;=0),0.5*(NG50+NF50)*(NG49-NF49),""),"")</f>
        <v/>
      </c>
      <c r="NG52" s="125" t="str">
        <f aca="false">IF(AND(ISNUMBER(NG50),ISNUMBER(NH50)),IF(AND(NG50&lt;=0,NH50&lt;=0),0.5*(NH50+NG50)*(NH49-NG49),""),"")</f>
        <v/>
      </c>
      <c r="NH52" s="125" t="str">
        <f aca="false">IF(AND(ISNUMBER(NH50),ISNUMBER(NI50)),IF(AND(NH50&lt;=0,NI50&lt;=0),0.5*(NI50+NH50)*(NI49-NH49),""),"")</f>
        <v/>
      </c>
      <c r="NI52" s="125" t="str">
        <f aca="false">IF(AND(ISNUMBER(NI50),ISNUMBER(NJ50)),IF(AND(NI50&lt;=0,NJ50&lt;=0),0.5*(NJ50+NI50)*(NJ49-NI49),""),"")</f>
        <v/>
      </c>
      <c r="NJ52" s="125" t="str">
        <f aca="false">IF(AND(ISNUMBER(NJ50),ISNUMBER(NK50)),IF(AND(NJ50&lt;=0,NK50&lt;=0),0.5*(NK50+NJ50)*(NK49-NJ49),""),"")</f>
        <v/>
      </c>
      <c r="NK52" s="125" t="str">
        <f aca="false">IF(AND(ISNUMBER(NK50),ISNUMBER(NL50)),IF(AND(NK50&lt;=0,NL50&lt;=0),0.5*(NL50+NK50)*(NL49-NK49),""),"")</f>
        <v/>
      </c>
      <c r="NL52" s="125" t="str">
        <f aca="false">IF(AND(ISNUMBER(NL50),ISNUMBER(NM50)),IF(AND(NL50&lt;=0,NM50&lt;=0),0.5*(NM50+NL50)*(NM49-NL49),""),"")</f>
        <v/>
      </c>
      <c r="NM52" s="125" t="str">
        <f aca="false">IF(AND(ISNUMBER(NM50),ISNUMBER(NN50)),IF(AND(NM50&lt;=0,NN50&lt;=0),0.5*(NN50+NM50)*(NN49-NM49),""),"")</f>
        <v/>
      </c>
      <c r="NN52" s="125" t="str">
        <f aca="false">IF(AND(ISNUMBER(NN50),ISNUMBER(NO50)),IF(AND(NN50&lt;=0,NO50&lt;=0),0.5*(NO50+NN50)*(NO49-NN49),""),"")</f>
        <v/>
      </c>
      <c r="NO52" s="125" t="str">
        <f aca="false">IF(AND(ISNUMBER(NO50),ISNUMBER(NP50)),IF(AND(NO50&lt;=0,NP50&lt;=0),0.5*(NP50+NO50)*(NP49-NO49),""),"")</f>
        <v/>
      </c>
      <c r="NP52" s="125" t="str">
        <f aca="false">IF(AND(ISNUMBER(NP50),ISNUMBER(NQ50)),IF(AND(NP50&lt;=0,NQ50&lt;=0),0.5*(NQ50+NP50)*(NQ49-NP49),""),"")</f>
        <v/>
      </c>
      <c r="NQ52" s="125" t="str">
        <f aca="false">IF(AND(ISNUMBER(NQ50),ISNUMBER(NR50)),IF(AND(NQ50&lt;=0,NR50&lt;=0),0.5*(NR50+NQ50)*(NR49-NQ49),""),"")</f>
        <v/>
      </c>
      <c r="NR52" s="125" t="str">
        <f aca="false">IF(AND(ISNUMBER(NR50),ISNUMBER(NS50)),IF(AND(NR50&lt;=0,NS50&lt;=0),0.5*(NS50+NR50)*(NS49-NR49),""),"")</f>
        <v/>
      </c>
      <c r="NS52" s="125" t="str">
        <f aca="false">IF(AND(ISNUMBER(NS50),ISNUMBER(NT50)),IF(AND(NS50&lt;=0,NT50&lt;=0),0.5*(NT50+NS50)*(NT49-NS49),""),"")</f>
        <v/>
      </c>
      <c r="NT52" s="125" t="str">
        <f aca="false">IF(AND(ISNUMBER(NT50),ISNUMBER(NU50)),IF(AND(NT50&lt;=0,NU50&lt;=0),0.5*(NU50+NT50)*(NU49-NT49),""),"")</f>
        <v/>
      </c>
      <c r="NU52" s="125" t="str">
        <f aca="false">IF(AND(ISNUMBER(NU50),ISNUMBER(NV50)),IF(AND(NU50&lt;=0,NV50&lt;=0),0.5*(NV50+NU50)*(NV49-NU49),""),"")</f>
        <v/>
      </c>
      <c r="NV52" s="125" t="str">
        <f aca="false">IF(AND(ISNUMBER(NV50),ISNUMBER(NW50)),IF(AND(NV50&lt;=0,NW50&lt;=0),0.5*(NW50+NV50)*(NW49-NV49),""),"")</f>
        <v/>
      </c>
      <c r="NW52" s="125" t="str">
        <f aca="false">IF(AND(ISNUMBER(NW50),ISNUMBER(NX50)),IF(AND(NW50&lt;=0,NX50&lt;=0),0.5*(NX50+NW50)*(NX49-NW49),""),"")</f>
        <v/>
      </c>
      <c r="NX52" s="166"/>
      <c r="NZ52" s="166"/>
    </row>
    <row r="53" customFormat="false" ht="20.1" hidden="false" customHeight="true" outlineLevel="0" collapsed="false">
      <c r="A53" s="199" t="s">
        <v>86</v>
      </c>
      <c r="B53" s="200" t="s">
        <v>68</v>
      </c>
      <c r="C53" s="201" t="str">
        <f aca="false">C49</f>
        <v>Dist. (m)</v>
      </c>
      <c r="D53" s="202" t="n">
        <v>0</v>
      </c>
      <c r="E53" s="202" t="n">
        <v>61</v>
      </c>
      <c r="F53" s="202" t="n">
        <v>153</v>
      </c>
      <c r="G53" s="202" t="n">
        <v>184</v>
      </c>
      <c r="H53" s="202" t="n">
        <v>192</v>
      </c>
      <c r="I53" s="202" t="n">
        <v>200</v>
      </c>
      <c r="J53" s="202" t="n">
        <v>238</v>
      </c>
      <c r="K53" s="202" t="n">
        <v>251</v>
      </c>
      <c r="L53" s="202" t="n">
        <v>257</v>
      </c>
      <c r="M53" s="202" t="n">
        <v>267</v>
      </c>
      <c r="N53" s="202" t="n">
        <v>278</v>
      </c>
      <c r="O53" s="202" t="n">
        <v>294</v>
      </c>
      <c r="P53" s="202" t="n">
        <v>304</v>
      </c>
      <c r="Q53" s="202" t="n">
        <v>322</v>
      </c>
      <c r="R53" s="202" t="n">
        <v>370</v>
      </c>
      <c r="S53" s="202" t="n">
        <v>391</v>
      </c>
      <c r="T53" s="202" t="n">
        <v>399</v>
      </c>
      <c r="U53" s="202" t="n">
        <v>405</v>
      </c>
      <c r="V53" s="202" t="n">
        <v>411</v>
      </c>
      <c r="W53" s="202" t="n">
        <v>416</v>
      </c>
      <c r="X53" s="202" t="n">
        <v>421</v>
      </c>
      <c r="Y53" s="202" t="n">
        <v>435</v>
      </c>
      <c r="Z53" s="202" t="n">
        <v>447</v>
      </c>
      <c r="AA53" s="202" t="n">
        <v>470</v>
      </c>
      <c r="AB53" s="202" t="n">
        <v>487</v>
      </c>
      <c r="AC53" s="202" t="n">
        <v>510</v>
      </c>
      <c r="AD53" s="202" t="n">
        <v>542</v>
      </c>
      <c r="AE53" s="202" t="n">
        <v>586</v>
      </c>
      <c r="AF53" s="202" t="n">
        <v>640</v>
      </c>
      <c r="AG53" s="203"/>
      <c r="AH53" s="176"/>
      <c r="AI53" s="177" t="str">
        <f aca="false">"Cut: "&amp;TEXT(ABS(OA55),"###,##0.0")&amp;" sq."&amp;AF4&amp;"."</f>
        <v>Cut: 4,572.5 sq.m.</v>
      </c>
      <c r="AJ53" s="177"/>
      <c r="AK53" s="187" t="n">
        <f aca="false">MIN(D53:AG53)</f>
        <v>0</v>
      </c>
      <c r="AL53" s="187" t="n">
        <f aca="false">MAX(D53:AG53)</f>
        <v>640</v>
      </c>
      <c r="AM53" s="187"/>
      <c r="AN53" s="187"/>
      <c r="AO53" s="187"/>
      <c r="AP53" s="125" t="n">
        <f aca="false">IF(COUNT(D53:AG53)&gt;0,1,NA())</f>
        <v>1</v>
      </c>
      <c r="AQ53" s="125" t="n">
        <f aca="false">IF(ISNA(MATCH(AP55,$D53:$AG53,0)),AP53,IF(AP53+1&gt;COUNT($D53:$AG53),NA(),AP53+1))</f>
        <v>2</v>
      </c>
      <c r="AR53" s="125" t="n">
        <f aca="false">IF(ISNA(MATCH(AQ55,$D53:$AG53,0)),AQ53,IF(AQ53+1&gt;COUNT($D53:$AG53),NA(),AQ53+1))</f>
        <v>3</v>
      </c>
      <c r="AS53" s="125" t="n">
        <f aca="false">IF(ISNA(MATCH(AR55,$D53:$AG53,0)),AR53,IF(AR53+1&gt;COUNT($D53:$AG53),NA(),AR53+1))</f>
        <v>3</v>
      </c>
      <c r="AT53" s="125" t="n">
        <f aca="false">IF(ISNA(MATCH(AS55,$D53:$AG53,0)),AS53,IF(AS53+1&gt;COUNT($D53:$AG53),NA(),AS53+1))</f>
        <v>3</v>
      </c>
      <c r="AU53" s="125" t="n">
        <f aca="false">IF(ISNA(MATCH(AT55,$D53:$AG53,0)),AT53,IF(AT53+1&gt;COUNT($D53:$AG53),NA(),AT53+1))</f>
        <v>4</v>
      </c>
      <c r="AV53" s="125" t="n">
        <f aca="false">IF(ISNA(MATCH(AU55,$D53:$AG53,0)),AU53,IF(AU53+1&gt;COUNT($D53:$AG53),NA(),AU53+1))</f>
        <v>5</v>
      </c>
      <c r="AW53" s="125" t="n">
        <f aca="false">IF(ISNA(MATCH(AV55,$D53:$AG53,0)),AV53,IF(AV53+1&gt;COUNT($D53:$AG53),NA(),AV53+1))</f>
        <v>6</v>
      </c>
      <c r="AX53" s="125" t="n">
        <f aca="false">IF(ISNA(MATCH(AW55,$D53:$AG53,0)),AW53,IF(AW53+1&gt;COUNT($D53:$AG53),NA(),AW53+1))</f>
        <v>7</v>
      </c>
      <c r="AY53" s="125" t="n">
        <f aca="false">IF(ISNA(MATCH(AX55,$D53:$AG53,0)),AX53,IF(AX53+1&gt;COUNT($D53:$AG53),NA(),AX53+1))</f>
        <v>8</v>
      </c>
      <c r="AZ53" s="125" t="n">
        <f aca="false">IF(ISNA(MATCH(AY55,$D53:$AG53,0)),AY53,IF(AY53+1&gt;COUNT($D53:$AG53),NA(),AY53+1))</f>
        <v>9</v>
      </c>
      <c r="BA53" s="125" t="n">
        <f aca="false">IF(ISNA(MATCH(AZ55,$D53:$AG53,0)),AZ53,IF(AZ53+1&gt;COUNT($D53:$AG53),NA(),AZ53+1))</f>
        <v>10</v>
      </c>
      <c r="BB53" s="125" t="n">
        <f aca="false">IF(ISNA(MATCH(BA55,$D53:$AG53,0)),BA53,IF(BA53+1&gt;COUNT($D53:$AG53),NA(),BA53+1))</f>
        <v>11</v>
      </c>
      <c r="BC53" s="125" t="n">
        <f aca="false">IF(ISNA(MATCH(BB55,$D53:$AG53,0)),BB53,IF(BB53+1&gt;COUNT($D53:$AG53),NA(),BB53+1))</f>
        <v>12</v>
      </c>
      <c r="BD53" s="125" t="n">
        <f aca="false">IF(ISNA(MATCH(BC55,$D53:$AG53,0)),BC53,IF(BC53+1&gt;COUNT($D53:$AG53),NA(),BC53+1))</f>
        <v>13</v>
      </c>
      <c r="BE53" s="125" t="n">
        <f aca="false">IF(ISNA(MATCH(BD55,$D53:$AG53,0)),BD53,IF(BD53+1&gt;COUNT($D53:$AG53),NA(),BD53+1))</f>
        <v>14</v>
      </c>
      <c r="BF53" s="125" t="n">
        <f aca="false">IF(ISNA(MATCH(BE55,$D53:$AG53,0)),BE53,IF(BE53+1&gt;COUNT($D53:$AG53),NA(),BE53+1))</f>
        <v>15</v>
      </c>
      <c r="BG53" s="125" t="n">
        <f aca="false">IF(ISNA(MATCH(BF55,$D53:$AG53,0)),BF53,IF(BF53+1&gt;COUNT($D53:$AG53),NA(),BF53+1))</f>
        <v>16</v>
      </c>
      <c r="BH53" s="125" t="n">
        <f aca="false">IF(ISNA(MATCH(BG55,$D53:$AG53,0)),BG53,IF(BG53+1&gt;COUNT($D53:$AG53),NA(),BG53+1))</f>
        <v>17</v>
      </c>
      <c r="BI53" s="125" t="n">
        <f aca="false">IF(ISNA(MATCH(BH55,$D53:$AG53,0)),BH53,IF(BH53+1&gt;COUNT($D53:$AG53),NA(),BH53+1))</f>
        <v>18</v>
      </c>
      <c r="BJ53" s="125" t="n">
        <f aca="false">IF(ISNA(MATCH(BI55,$D53:$AG53,0)),BI53,IF(BI53+1&gt;COUNT($D53:$AG53),NA(),BI53+1))</f>
        <v>19</v>
      </c>
      <c r="BK53" s="125" t="n">
        <f aca="false">IF(ISNA(MATCH(BJ55,$D53:$AG53,0)),BJ53,IF(BJ53+1&gt;COUNT($D53:$AG53),NA(),BJ53+1))</f>
        <v>20</v>
      </c>
      <c r="BL53" s="125" t="n">
        <f aca="false">IF(ISNA(MATCH(BK55,$D53:$AG53,0)),BK53,IF(BK53+1&gt;COUNT($D53:$AG53),NA(),BK53+1))</f>
        <v>21</v>
      </c>
      <c r="BM53" s="125" t="n">
        <f aca="false">IF(ISNA(MATCH(BL55,$D53:$AG53,0)),BL53,IF(BL53+1&gt;COUNT($D53:$AG53),NA(),BL53+1))</f>
        <v>22</v>
      </c>
      <c r="BN53" s="125" t="n">
        <f aca="false">IF(ISNA(MATCH(BM55,$D53:$AG53,0)),BM53,IF(BM53+1&gt;COUNT($D53:$AG53),NA(),BM53+1))</f>
        <v>23</v>
      </c>
      <c r="BO53" s="125" t="n">
        <f aca="false">IF(ISNA(MATCH(BN55,$D53:$AG53,0)),BN53,IF(BN53+1&gt;COUNT($D53:$AG53),NA(),BN53+1))</f>
        <v>24</v>
      </c>
      <c r="BP53" s="125" t="n">
        <f aca="false">IF(ISNA(MATCH(BO55,$D53:$AG53,0)),BO53,IF(BO53+1&gt;COUNT($D53:$AG53),NA(),BO53+1))</f>
        <v>25</v>
      </c>
      <c r="BQ53" s="125" t="n">
        <f aca="false">IF(ISNA(MATCH(BP55,$D53:$AG53,0)),BP53,IF(BP53+1&gt;COUNT($D53:$AG53),NA(),BP53+1))</f>
        <v>26</v>
      </c>
      <c r="BR53" s="125" t="n">
        <f aca="false">IF(ISNA(MATCH(BQ55,$D53:$AG53,0)),BQ53,IF(BQ53+1&gt;COUNT($D53:$AG53),NA(),BQ53+1))</f>
        <v>27</v>
      </c>
      <c r="BS53" s="125" t="n">
        <f aca="false">IF(ISNA(MATCH(BR55,$D53:$AG53,0)),BR53,IF(BR53+1&gt;COUNT($D53:$AG53),NA(),BR53+1))</f>
        <v>28</v>
      </c>
      <c r="BT53" s="125" t="n">
        <f aca="false">IF(ISNA(MATCH(BS55,$D53:$AG53,0)),BS53,IF(BS53+1&gt;COUNT($D53:$AG53),NA(),BS53+1))</f>
        <v>28</v>
      </c>
      <c r="BU53" s="125" t="n">
        <f aca="false">IF(ISNA(MATCH(BT55,$D53:$AG53,0)),BT53,IF(BT53+1&gt;COUNT($D53:$AG53),NA(),BT53+1))</f>
        <v>29</v>
      </c>
      <c r="BV53" s="125" t="n">
        <f aca="false">IF(ISNA(MATCH(BU55,$D53:$AG53,0)),BU53,IF(BU53+1&gt;COUNT($D53:$AG53),NA(),BU53+1))</f>
        <v>29</v>
      </c>
      <c r="BW53" s="125" t="e">
        <f aca="false">IF(ISNA(MATCH(BV55,$D53:$AG53,0)),BV53,IF(BV53+1&gt;COUNT($D53:$AG53),NA(),BV53+1))</f>
        <v>#N/A</v>
      </c>
      <c r="BX53" s="125" t="e">
        <f aca="false">IF(ISNA(MATCH(BW55,$D53:$AG53,0)),BW53,IF(BW53+1&gt;COUNT($D53:$AG53),NA(),BW53+1))</f>
        <v>#N/A</v>
      </c>
      <c r="BY53" s="125" t="e">
        <f aca="false">IF(ISNA(MATCH(BX55,$D53:$AG53,0)),BX53,IF(BX53+1&gt;COUNT($D53:$AG53),NA(),BX53+1))</f>
        <v>#N/A</v>
      </c>
      <c r="BZ53" s="125" t="e">
        <f aca="false">IF(ISNA(MATCH(BY55,$D53:$AG53,0)),BY53,IF(BY53+1&gt;COUNT($D53:$AG53),NA(),BY53+1))</f>
        <v>#N/A</v>
      </c>
      <c r="CA53" s="125" t="e">
        <f aca="false">IF(ISNA(MATCH(BZ55,$D53:$AG53,0)),BZ53,IF(BZ53+1&gt;COUNT($D53:$AG53),NA(),BZ53+1))</f>
        <v>#N/A</v>
      </c>
      <c r="CB53" s="125" t="e">
        <f aca="false">IF(ISNA(MATCH(CA55,$D53:$AG53,0)),CA53,IF(CA53+1&gt;COUNT($D53:$AG53),NA(),CA53+1))</f>
        <v>#N/A</v>
      </c>
      <c r="CC53" s="125" t="e">
        <f aca="false">IF(ISNA(MATCH(CB55,$D53:$AG53,0)),CB53,IF(CB53+1&gt;COUNT($D53:$AG53),NA(),CB53+1))</f>
        <v>#N/A</v>
      </c>
      <c r="CD53" s="125" t="e">
        <f aca="false">IF(ISNA(MATCH(CC55,$D53:$AG53,0)),CC53,IF(CC53+1&gt;COUNT($D53:$AG53),NA(),CC53+1))</f>
        <v>#N/A</v>
      </c>
      <c r="CE53" s="125" t="e">
        <f aca="false">IF(ISNA(MATCH(CD55,$D53:$AG53,0)),CD53,IF(CD53+1&gt;COUNT($D53:$AG53),NA(),CD53+1))</f>
        <v>#N/A</v>
      </c>
      <c r="CF53" s="125" t="e">
        <f aca="false">IF(ISNA(MATCH(CE55,$D53:$AG53,0)),CE53,IF(CE53+1&gt;COUNT($D53:$AG53),NA(),CE53+1))</f>
        <v>#N/A</v>
      </c>
      <c r="CG53" s="125" t="e">
        <f aca="false">IF(ISNA(MATCH(CF55,$D53:$AG53,0)),CF53,IF(CF53+1&gt;COUNT($D53:$AG53),NA(),CF53+1))</f>
        <v>#N/A</v>
      </c>
      <c r="CH53" s="125" t="e">
        <f aca="false">IF(ISNA(MATCH(CG55,$D53:$AG53,0)),CG53,IF(CG53+1&gt;COUNT($D53:$AG53),NA(),CG53+1))</f>
        <v>#N/A</v>
      </c>
      <c r="CI53" s="125" t="e">
        <f aca="false">IF(ISNA(MATCH(CH55,$D53:$AG53,0)),CH53,IF(CH53+1&gt;COUNT($D53:$AG53),NA(),CH53+1))</f>
        <v>#N/A</v>
      </c>
      <c r="CJ53" s="125" t="e">
        <f aca="false">IF(ISNA(MATCH(CI55,$D53:$AG53,0)),CI53,IF(CI53+1&gt;COUNT($D53:$AG53),NA(),CI53+1))</f>
        <v>#N/A</v>
      </c>
      <c r="CK53" s="125" t="e">
        <f aca="false">IF(ISNA(MATCH(CJ55,$D53:$AG53,0)),CJ53,IF(CJ53+1&gt;COUNT($D53:$AG53),NA(),CJ53+1))</f>
        <v>#N/A</v>
      </c>
      <c r="CL53" s="125" t="e">
        <f aca="false">IF(ISNA(MATCH(CK55,$D53:$AG53,0)),CK53,IF(CK53+1&gt;COUNT($D53:$AG53),NA(),CK53+1))</f>
        <v>#N/A</v>
      </c>
      <c r="CM53" s="125" t="e">
        <f aca="false">IF(ISNA(MATCH(CL55,$D53:$AG53,0)),CL53,IF(CL53+1&gt;COUNT($D53:$AG53),NA(),CL53+1))</f>
        <v>#N/A</v>
      </c>
      <c r="CN53" s="125" t="e">
        <f aca="false">IF(ISNA(MATCH(CM55,$D53:$AG53,0)),CM53,IF(CM53+1&gt;COUNT($D53:$AG53),NA(),CM53+1))</f>
        <v>#N/A</v>
      </c>
      <c r="CO53" s="125" t="e">
        <f aca="false">IF(ISNA(MATCH(CN55,$D53:$AG53,0)),CN53,IF(CN53+1&gt;COUNT($D53:$AG53),NA(),CN53+1))</f>
        <v>#N/A</v>
      </c>
      <c r="CP53" s="125" t="e">
        <f aca="false">IF(ISNA(MATCH(CO55,$D53:$AG53,0)),CO53,IF(CO53+1&gt;COUNT($D53:$AG53),NA(),CO53+1))</f>
        <v>#N/A</v>
      </c>
      <c r="CQ53" s="125" t="e">
        <f aca="false">IF(ISNA(MATCH(CP55,$D53:$AG53,0)),CP53,IF(CP53+1&gt;COUNT($D53:$AG53),NA(),CP53+1))</f>
        <v>#N/A</v>
      </c>
      <c r="CR53" s="125" t="e">
        <f aca="false">IF(ISNA(MATCH(CQ55,$D53:$AG53,0)),CQ53,IF(CQ53+1&gt;COUNT($D53:$AG53),NA(),CQ53+1))</f>
        <v>#N/A</v>
      </c>
      <c r="CS53" s="125" t="e">
        <f aca="false">IF(ISNA(MATCH(CR55,$D53:$AG53,0)),CR53,IF(CR53+1&gt;COUNT($D53:$AG53),NA(),CR53+1))</f>
        <v>#N/A</v>
      </c>
      <c r="CT53" s="125" t="e">
        <f aca="false">IF(ISNA(MATCH(CS55,$D53:$AG53,0)),CS53,IF(CS53+1&gt;COUNT($D53:$AG53),NA(),CS53+1))</f>
        <v>#N/A</v>
      </c>
      <c r="CU53" s="125" t="e">
        <f aca="false">IF(ISNA(MATCH(CT55,$D53:$AG53,0)),CT53,IF(CT53+1&gt;COUNT($D53:$AG53),NA(),CT53+1))</f>
        <v>#N/A</v>
      </c>
      <c r="CV53" s="125" t="e">
        <f aca="false">IF(ISNA(MATCH(CU55,$D53:$AG53,0)),CU53,IF(CU53+1&gt;COUNT($D53:$AG53),NA(),CU53+1))</f>
        <v>#N/A</v>
      </c>
      <c r="CW53" s="125" t="e">
        <f aca="false">IF(ISNA(MATCH(CV55,$D53:$AG53,0)),CV53,IF(CV53+1&gt;COUNT($D53:$AG53),NA(),CV53+1))</f>
        <v>#N/A</v>
      </c>
      <c r="CY53" s="125" t="n">
        <f aca="false">IF(ISNA(MATCH(AP55,$D53:$AG53,0)),NA(),INDEX($D54:$AG54,1,MATCH(AP55,$D53:$AG53,0)))</f>
        <v>-18</v>
      </c>
      <c r="CZ53" s="125" t="n">
        <f aca="false">IF(ISNA(MATCH(AQ55,$D53:$AG53,0)),NA(),INDEX($D54:$AG54,1,MATCH(AQ55,$D53:$AG53,0)))</f>
        <v>-20</v>
      </c>
      <c r="DA53" s="125" t="e">
        <f aca="false">IF(ISNA(MATCH(AR55,$D53:$AG53,0)),NA(),INDEX($D54:$AG54,1,MATCH(AR55,$D53:$AG53,0)))</f>
        <v>#N/A</v>
      </c>
      <c r="DB53" s="125" t="e">
        <f aca="false">IF(ISNA(MATCH(AS55,$D53:$AG53,0)),NA(),INDEX($D54:$AG54,1,MATCH(AS55,$D53:$AG53,0)))</f>
        <v>#N/A</v>
      </c>
      <c r="DC53" s="125" t="n">
        <f aca="false">IF(ISNA(MATCH(AT55,$D53:$AG53,0)),NA(),INDEX($D54:$AG54,1,MATCH(AT55,$D53:$AG53,0)))</f>
        <v>-20</v>
      </c>
      <c r="DD53" s="125" t="n">
        <f aca="false">IF(ISNA(MATCH(AU55,$D53:$AG53,0)),NA(),INDEX($D54:$AG54,1,MATCH(AU55,$D53:$AG53,0)))</f>
        <v>-15</v>
      </c>
      <c r="DE53" s="125" t="n">
        <f aca="false">IF(ISNA(MATCH(AV55,$D53:$AG53,0)),NA(),INDEX($D54:$AG54,1,MATCH(AV55,$D53:$AG53,0)))</f>
        <v>-10</v>
      </c>
      <c r="DF53" s="125" t="n">
        <f aca="false">IF(ISNA(MATCH(AW55,$D53:$AG53,0)),NA(),INDEX($D54:$AG54,1,MATCH(AW55,$D53:$AG53,0)))</f>
        <v>-5</v>
      </c>
      <c r="DG53" s="125" t="n">
        <f aca="false">IF(ISNA(MATCH(AX55,$D53:$AG53,0)),NA(),INDEX($D54:$AG54,1,MATCH(AX55,$D53:$AG53,0)))</f>
        <v>0</v>
      </c>
      <c r="DH53" s="125" t="n">
        <f aca="false">IF(ISNA(MATCH(AY55,$D53:$AG53,0)),NA(),INDEX($D54:$AG54,1,MATCH(AY55,$D53:$AG53,0)))</f>
        <v>5</v>
      </c>
      <c r="DI53" s="125" t="n">
        <f aca="false">IF(ISNA(MATCH(AZ55,$D53:$AG53,0)),NA(),INDEX($D54:$AG54,1,MATCH(AZ55,$D53:$AG53,0)))</f>
        <v>10</v>
      </c>
      <c r="DJ53" s="125" t="n">
        <f aca="false">IF(ISNA(MATCH(BA55,$D53:$AG53,0)),NA(),INDEX($D54:$AG54,1,MATCH(BA55,$D53:$AG53,0)))</f>
        <v>15</v>
      </c>
      <c r="DK53" s="125" t="n">
        <f aca="false">IF(ISNA(MATCH(BB55,$D53:$AG53,0)),NA(),INDEX($D54:$AG54,1,MATCH(BB55,$D53:$AG53,0)))</f>
        <v>20</v>
      </c>
      <c r="DL53" s="125" t="n">
        <f aca="false">IF(ISNA(MATCH(BC55,$D53:$AG53,0)),NA(),INDEX($D54:$AG54,1,MATCH(BC55,$D53:$AG53,0)))</f>
        <v>25</v>
      </c>
      <c r="DM53" s="125" t="n">
        <f aca="false">IF(ISNA(MATCH(BD55,$D53:$AG53,0)),NA(),INDEX($D54:$AG54,1,MATCH(BD55,$D53:$AG53,0)))</f>
        <v>30</v>
      </c>
      <c r="DN53" s="125" t="n">
        <f aca="false">IF(ISNA(MATCH(BE55,$D53:$AG53,0)),NA(),INDEX($D54:$AG54,1,MATCH(BE55,$D53:$AG53,0)))</f>
        <v>35</v>
      </c>
      <c r="DO53" s="125" t="n">
        <f aca="false">IF(ISNA(MATCH(BF55,$D53:$AG53,0)),NA(),INDEX($D54:$AG54,1,MATCH(BF55,$D53:$AG53,0)))</f>
        <v>35</v>
      </c>
      <c r="DP53" s="125" t="n">
        <f aca="false">IF(ISNA(MATCH(BG55,$D53:$AG53,0)),NA(),INDEX($D54:$AG54,1,MATCH(BG55,$D53:$AG53,0)))</f>
        <v>30</v>
      </c>
      <c r="DQ53" s="125" t="n">
        <f aca="false">IF(ISNA(MATCH(BH55,$D53:$AG53,0)),NA(),INDEX($D54:$AG54,1,MATCH(BH55,$D53:$AG53,0)))</f>
        <v>25</v>
      </c>
      <c r="DR53" s="125" t="n">
        <f aca="false">IF(ISNA(MATCH(BI55,$D53:$AG53,0)),NA(),INDEX($D54:$AG54,1,MATCH(BI55,$D53:$AG53,0)))</f>
        <v>20</v>
      </c>
      <c r="DS53" s="125" t="n">
        <f aca="false">IF(ISNA(MATCH(BJ55,$D53:$AG53,0)),NA(),INDEX($D54:$AG54,1,MATCH(BJ55,$D53:$AG53,0)))</f>
        <v>15</v>
      </c>
      <c r="DT53" s="125" t="n">
        <f aca="false">IF(ISNA(MATCH(BK55,$D53:$AG53,0)),NA(),INDEX($D54:$AG54,1,MATCH(BK55,$D53:$AG53,0)))</f>
        <v>10</v>
      </c>
      <c r="DU53" s="125" t="n">
        <f aca="false">IF(ISNA(MATCH(BL55,$D53:$AG53,0)),NA(),INDEX($D54:$AG54,1,MATCH(BL55,$D53:$AG53,0)))</f>
        <v>5</v>
      </c>
      <c r="DV53" s="125" t="n">
        <f aca="false">IF(ISNA(MATCH(BM55,$D53:$AG53,0)),NA(),INDEX($D54:$AG54,1,MATCH(BM55,$D53:$AG53,0)))</f>
        <v>0</v>
      </c>
      <c r="DW53" s="125" t="n">
        <f aca="false">IF(ISNA(MATCH(BN55,$D53:$AG53,0)),NA(),INDEX($D54:$AG54,1,MATCH(BN55,$D53:$AG53,0)))</f>
        <v>-5</v>
      </c>
      <c r="DX53" s="125" t="n">
        <f aca="false">IF(ISNA(MATCH(BO55,$D53:$AG53,0)),NA(),INDEX($D54:$AG54,1,MATCH(BO55,$D53:$AG53,0)))</f>
        <v>-10</v>
      </c>
      <c r="DY53" s="125" t="n">
        <f aca="false">IF(ISNA(MATCH(BP55,$D53:$AG53,0)),NA(),INDEX($D54:$AG54,1,MATCH(BP55,$D53:$AG53,0)))</f>
        <v>-15</v>
      </c>
      <c r="DZ53" s="125" t="n">
        <f aca="false">IF(ISNA(MATCH(BQ55,$D53:$AG53,0)),NA(),INDEX($D54:$AG54,1,MATCH(BQ55,$D53:$AG53,0)))</f>
        <v>-15</v>
      </c>
      <c r="EA53" s="125" t="n">
        <f aca="false">IF(ISNA(MATCH(BR55,$D53:$AG53,0)),NA(),INDEX($D54:$AG54,1,MATCH(BR55,$D53:$AG53,0)))</f>
        <v>-15</v>
      </c>
      <c r="EB53" s="125" t="e">
        <f aca="false">IF(ISNA(MATCH(BS55,$D53:$AG53,0)),NA(),INDEX($D54:$AG54,1,MATCH(BS55,$D53:$AG53,0)))</f>
        <v>#N/A</v>
      </c>
      <c r="EC53" s="125" t="n">
        <f aca="false">IF(ISNA(MATCH(BT55,$D53:$AG53,0)),NA(),INDEX($D54:$AG54,1,MATCH(BT55,$D53:$AG53,0)))</f>
        <v>-20</v>
      </c>
      <c r="ED53" s="125" t="e">
        <f aca="false">IF(ISNA(MATCH(BU55,$D53:$AG53,0)),NA(),INDEX($D54:$AG54,1,MATCH(BU55,$D53:$AG53,0)))</f>
        <v>#N/A</v>
      </c>
      <c r="EE53" s="125" t="n">
        <f aca="false">IF(ISNA(MATCH(BV55,$D53:$AG53,0)),NA(),INDEX($D54:$AG54,1,MATCH(BV55,$D53:$AG53,0)))</f>
        <v>-22</v>
      </c>
      <c r="EF53" s="125" t="e">
        <f aca="false">IF(ISNA(MATCH(BW55,$D53:$AG53,0)),NA(),INDEX($D54:$AG54,1,MATCH(BW55,$D53:$AG53,0)))</f>
        <v>#N/A</v>
      </c>
      <c r="EG53" s="125" t="e">
        <f aca="false">IF(ISNA(MATCH(BX55,$D53:$AG53,0)),NA(),INDEX($D54:$AG54,1,MATCH(BX55,$D53:$AG53,0)))</f>
        <v>#N/A</v>
      </c>
      <c r="EH53" s="125" t="e">
        <f aca="false">IF(ISNA(MATCH(BY55,$D53:$AG53,0)),NA(),INDEX($D54:$AG54,1,MATCH(BY55,$D53:$AG53,0)))</f>
        <v>#N/A</v>
      </c>
      <c r="EI53" s="125" t="e">
        <f aca="false">IF(ISNA(MATCH(BZ55,$D53:$AG53,0)),NA(),INDEX($D54:$AG54,1,MATCH(BZ55,$D53:$AG53,0)))</f>
        <v>#N/A</v>
      </c>
      <c r="EJ53" s="125" t="e">
        <f aca="false">IF(ISNA(MATCH(CA55,$D53:$AG53,0)),NA(),INDEX($D54:$AG54,1,MATCH(CA55,$D53:$AG53,0)))</f>
        <v>#N/A</v>
      </c>
      <c r="EK53" s="125" t="e">
        <f aca="false">IF(ISNA(MATCH(CB55,$D53:$AG53,0)),NA(),INDEX($D54:$AG54,1,MATCH(CB55,$D53:$AG53,0)))</f>
        <v>#N/A</v>
      </c>
      <c r="EL53" s="125" t="e">
        <f aca="false">IF(ISNA(MATCH(CC55,$D53:$AG53,0)),NA(),INDEX($D54:$AG54,1,MATCH(CC55,$D53:$AG53,0)))</f>
        <v>#N/A</v>
      </c>
      <c r="EM53" s="125" t="e">
        <f aca="false">IF(ISNA(MATCH(CD55,$D53:$AG53,0)),NA(),INDEX($D54:$AG54,1,MATCH(CD55,$D53:$AG53,0)))</f>
        <v>#N/A</v>
      </c>
      <c r="EN53" s="125" t="e">
        <f aca="false">IF(ISNA(MATCH(CE55,$D53:$AG53,0)),NA(),INDEX($D54:$AG54,1,MATCH(CE55,$D53:$AG53,0)))</f>
        <v>#N/A</v>
      </c>
      <c r="EO53" s="125" t="e">
        <f aca="false">IF(ISNA(MATCH(CF55,$D53:$AG53,0)),NA(),INDEX($D54:$AG54,1,MATCH(CF55,$D53:$AG53,0)))</f>
        <v>#N/A</v>
      </c>
      <c r="EP53" s="125" t="e">
        <f aca="false">IF(ISNA(MATCH(CG55,$D53:$AG53,0)),NA(),INDEX($D54:$AG54,1,MATCH(CG55,$D53:$AG53,0)))</f>
        <v>#N/A</v>
      </c>
      <c r="EQ53" s="125" t="e">
        <f aca="false">IF(ISNA(MATCH(CH55,$D53:$AG53,0)),NA(),INDEX($D54:$AG54,1,MATCH(CH55,$D53:$AG53,0)))</f>
        <v>#N/A</v>
      </c>
      <c r="ER53" s="125" t="e">
        <f aca="false">IF(ISNA(MATCH(CI55,$D53:$AG53,0)),NA(),INDEX($D54:$AG54,1,MATCH(CI55,$D53:$AG53,0)))</f>
        <v>#N/A</v>
      </c>
      <c r="ES53" s="125" t="e">
        <f aca="false">IF(ISNA(MATCH(CJ55,$D53:$AG53,0)),NA(),INDEX($D54:$AG54,1,MATCH(CJ55,$D53:$AG53,0)))</f>
        <v>#N/A</v>
      </c>
      <c r="ET53" s="125" t="e">
        <f aca="false">IF(ISNA(MATCH(CK55,$D53:$AG53,0)),NA(),INDEX($D54:$AG54,1,MATCH(CK55,$D53:$AG53,0)))</f>
        <v>#N/A</v>
      </c>
      <c r="EU53" s="125" t="e">
        <f aca="false">IF(ISNA(MATCH(CL55,$D53:$AG53,0)),NA(),INDEX($D54:$AG54,1,MATCH(CL55,$D53:$AG53,0)))</f>
        <v>#N/A</v>
      </c>
      <c r="EV53" s="125" t="e">
        <f aca="false">IF(ISNA(MATCH(CM55,$D53:$AG53,0)),NA(),INDEX($D54:$AG54,1,MATCH(CM55,$D53:$AG53,0)))</f>
        <v>#N/A</v>
      </c>
      <c r="EW53" s="125" t="e">
        <f aca="false">IF(ISNA(MATCH(CN55,$D53:$AG53,0)),NA(),INDEX($D54:$AG54,1,MATCH(CN55,$D53:$AG53,0)))</f>
        <v>#N/A</v>
      </c>
      <c r="EX53" s="125" t="e">
        <f aca="false">IF(ISNA(MATCH(CO55,$D53:$AG53,0)),NA(),INDEX($D54:$AG54,1,MATCH(CO55,$D53:$AG53,0)))</f>
        <v>#N/A</v>
      </c>
      <c r="EY53" s="125" t="e">
        <f aca="false">IF(ISNA(MATCH(CP55,$D53:$AG53,0)),NA(),INDEX($D54:$AG54,1,MATCH(CP55,$D53:$AG53,0)))</f>
        <v>#N/A</v>
      </c>
      <c r="EZ53" s="125" t="e">
        <f aca="false">IF(ISNA(MATCH(CQ55,$D53:$AG53,0)),NA(),INDEX($D54:$AG54,1,MATCH(CQ55,$D53:$AG53,0)))</f>
        <v>#N/A</v>
      </c>
      <c r="FA53" s="125" t="e">
        <f aca="false">IF(ISNA(MATCH(CR55,$D53:$AG53,0)),NA(),INDEX($D54:$AG54,1,MATCH(CR55,$D53:$AG53,0)))</f>
        <v>#N/A</v>
      </c>
      <c r="FB53" s="125" t="e">
        <f aca="false">IF(ISNA(MATCH(CS55,$D53:$AG53,0)),NA(),INDEX($D54:$AG54,1,MATCH(CS55,$D53:$AG53,0)))</f>
        <v>#N/A</v>
      </c>
      <c r="FC53" s="125" t="e">
        <f aca="false">IF(ISNA(MATCH(CT55,$D53:$AG53,0)),NA(),INDEX($D54:$AG54,1,MATCH(CT55,$D53:$AG53,0)))</f>
        <v>#N/A</v>
      </c>
      <c r="FD53" s="125" t="e">
        <f aca="false">IF(ISNA(MATCH(CU55,$D53:$AG53,0)),NA(),INDEX($D54:$AG54,1,MATCH(CU55,$D53:$AG53,0)))</f>
        <v>#N/A</v>
      </c>
      <c r="FE53" s="125" t="e">
        <f aca="false">IF(ISNA(MATCH(CV55,$D53:$AG53,0)),NA(),INDEX($D54:$AG54,1,MATCH(CV55,$D53:$AG53,0)))</f>
        <v>#N/A</v>
      </c>
      <c r="FF53" s="125" t="e">
        <f aca="false">IF(ISNA(MATCH(CW55,$D53:$AG53,0)),NA(),INDEX($D54:$AG54,1,MATCH(CW55,$D53:$AG53,0)))</f>
        <v>#N/A</v>
      </c>
      <c r="FI53" s="125" t="n">
        <f aca="false">CY53</f>
        <v>-18</v>
      </c>
      <c r="FJ53" s="125" t="n">
        <f aca="false">IF(ISNA(CZ53),FI53+(AQ55-AP55)*(INDEX(CZ53:$FF53,1,MATCH(1,CZ55:$FF55,0))-FI53)/(INDEX(AQ55:$CW55,1,MATCH(1,CZ55:$FF55,0))-AP55),CZ53)</f>
        <v>-20</v>
      </c>
      <c r="FK53" s="125" t="n">
        <f aca="false">IF(ISNA(DA53),FJ53+(AR55-AQ55)*(INDEX(DA53:$FF53,1,MATCH(1,DA55:$FF55,0))-FJ53)/(INDEX(AR55:$CW55,1,MATCH(1,DA55:$FF55,0))-AQ55),DA53)</f>
        <v>-20</v>
      </c>
      <c r="FL53" s="125" t="n">
        <f aca="false">IF(ISNA(DB53),FK53+(AS55-AR55)*(INDEX(DB53:$FF53,1,MATCH(1,DB55:$FF55,0))-FK53)/(INDEX(AS55:$CW55,1,MATCH(1,DB55:$FF55,0))-AR55),DB53)</f>
        <v>-20</v>
      </c>
      <c r="FM53" s="125" t="n">
        <f aca="false">IF(ISNA(DC53),FL53+(AT55-AS55)*(INDEX(DC53:$FF53,1,MATCH(1,DC55:$FF55,0))-FL53)/(INDEX(AT55:$CW55,1,MATCH(1,DC55:$FF55,0))-AS55),DC53)</f>
        <v>-20</v>
      </c>
      <c r="FN53" s="125" t="n">
        <f aca="false">IF(ISNA(DD53),FM53+(AU55-AT55)*(INDEX(DD53:$FF53,1,MATCH(1,DD55:$FF55,0))-FM53)/(INDEX(AU55:$CW55,1,MATCH(1,DD55:$FF55,0))-AT55),DD53)</f>
        <v>-15</v>
      </c>
      <c r="FO53" s="125" t="n">
        <f aca="false">IF(ISNA(DE53),FN53+(AV55-AU55)*(INDEX(DE53:$FF53,1,MATCH(1,DE55:$FF55,0))-FN53)/(INDEX(AV55:$CW55,1,MATCH(1,DE55:$FF55,0))-AU55),DE53)</f>
        <v>-10</v>
      </c>
      <c r="FP53" s="125" t="n">
        <f aca="false">IF(ISNA(DF53),FO53+(AW55-AV55)*(INDEX(DF53:$FF53,1,MATCH(1,DF55:$FF55,0))-FO53)/(INDEX(AW55:$CW55,1,MATCH(1,DF55:$FF55,0))-AV55),DF53)</f>
        <v>-5</v>
      </c>
      <c r="FQ53" s="125" t="n">
        <f aca="false">IF(ISNA(DG53),FP53+(AX55-AW55)*(INDEX(DG53:$FF53,1,MATCH(1,DG55:$FF55,0))-FP53)/(INDEX(AX55:$CW55,1,MATCH(1,DG55:$FF55,0))-AW55),DG53)</f>
        <v>0</v>
      </c>
      <c r="FR53" s="125" t="n">
        <f aca="false">IF(ISNA(DH53),FQ53+(AY55-AX55)*(INDEX(DH53:$FF53,1,MATCH(1,DH55:$FF55,0))-FQ53)/(INDEX(AY55:$CW55,1,MATCH(1,DH55:$FF55,0))-AX55),DH53)</f>
        <v>5</v>
      </c>
      <c r="FS53" s="125" t="n">
        <f aca="false">IF(ISNA(DI53),FR53+(AZ55-AY55)*(INDEX(DI53:$FF53,1,MATCH(1,DI55:$FF55,0))-FR53)/(INDEX(AZ55:$CW55,1,MATCH(1,DI55:$FF55,0))-AY55),DI53)</f>
        <v>10</v>
      </c>
      <c r="FT53" s="125" t="n">
        <f aca="false">IF(ISNA(DJ53),FS53+(BA55-AZ55)*(INDEX(DJ53:$FF53,1,MATCH(1,DJ55:$FF55,0))-FS53)/(INDEX(BA55:$CW55,1,MATCH(1,DJ55:$FF55,0))-AZ55),DJ53)</f>
        <v>15</v>
      </c>
      <c r="FU53" s="125" t="n">
        <f aca="false">IF(ISNA(DK53),FT53+(BB55-BA55)*(INDEX(DK53:$FF53,1,MATCH(1,DK55:$FF55,0))-FT53)/(INDEX(BB55:$CW55,1,MATCH(1,DK55:$FF55,0))-BA55),DK53)</f>
        <v>20</v>
      </c>
      <c r="FV53" s="125" t="n">
        <f aca="false">IF(ISNA(DL53),FU53+(BC55-BB55)*(INDEX(DL53:$FF53,1,MATCH(1,DL55:$FF55,0))-FU53)/(INDEX(BC55:$CW55,1,MATCH(1,DL55:$FF55,0))-BB55),DL53)</f>
        <v>25</v>
      </c>
      <c r="FW53" s="125" t="n">
        <f aca="false">IF(ISNA(DM53),FV53+(BD55-BC55)*(INDEX(DM53:$FF53,1,MATCH(1,DM55:$FF55,0))-FV53)/(INDEX(BD55:$CW55,1,MATCH(1,DM55:$FF55,0))-BC55),DM53)</f>
        <v>30</v>
      </c>
      <c r="FX53" s="125" t="n">
        <f aca="false">IF(ISNA(DN53),FW53+(BE55-BD55)*(INDEX(DN53:$FF53,1,MATCH(1,DN55:$FF55,0))-FW53)/(INDEX(BE55:$CW55,1,MATCH(1,DN55:$FF55,0))-BD55),DN53)</f>
        <v>35</v>
      </c>
      <c r="FY53" s="125" t="n">
        <f aca="false">IF(ISNA(DO53),FX53+(BF55-BE55)*(INDEX(DO53:$FF53,1,MATCH(1,DO55:$FF55,0))-FX53)/(INDEX(BF55:$CW55,1,MATCH(1,DO55:$FF55,0))-BE55),DO53)</f>
        <v>35</v>
      </c>
      <c r="FZ53" s="125" t="n">
        <f aca="false">IF(ISNA(DP53),FY53+(BG55-BF55)*(INDEX(DP53:$FF53,1,MATCH(1,DP55:$FF55,0))-FY53)/(INDEX(BG55:$CW55,1,MATCH(1,DP55:$FF55,0))-BF55),DP53)</f>
        <v>30</v>
      </c>
      <c r="GA53" s="125" t="n">
        <f aca="false">IF(ISNA(DQ53),FZ53+(BH55-BG55)*(INDEX(DQ53:$FF53,1,MATCH(1,DQ55:$FF55,0))-FZ53)/(INDEX(BH55:$CW55,1,MATCH(1,DQ55:$FF55,0))-BG55),DQ53)</f>
        <v>25</v>
      </c>
      <c r="GB53" s="125" t="n">
        <f aca="false">IF(ISNA(DR53),GA53+(BI55-BH55)*(INDEX(DR53:$FF53,1,MATCH(1,DR55:$FF55,0))-GA53)/(INDEX(BI55:$CW55,1,MATCH(1,DR55:$FF55,0))-BH55),DR53)</f>
        <v>20</v>
      </c>
      <c r="GC53" s="125" t="n">
        <f aca="false">IF(ISNA(DS53),GB53+(BJ55-BI55)*(INDEX(DS53:$FF53,1,MATCH(1,DS55:$FF55,0))-GB53)/(INDEX(BJ55:$CW55,1,MATCH(1,DS55:$FF55,0))-BI55),DS53)</f>
        <v>15</v>
      </c>
      <c r="GD53" s="125" t="n">
        <f aca="false">IF(ISNA(DT53),GC53+(BK55-BJ55)*(INDEX(DT53:$FF53,1,MATCH(1,DT55:$FF55,0))-GC53)/(INDEX(BK55:$CW55,1,MATCH(1,DT55:$FF55,0))-BJ55),DT53)</f>
        <v>10</v>
      </c>
      <c r="GE53" s="125" t="n">
        <f aca="false">IF(ISNA(DU53),GD53+(BL55-BK55)*(INDEX(DU53:$FF53,1,MATCH(1,DU55:$FF55,0))-GD53)/(INDEX(BL55:$CW55,1,MATCH(1,DU55:$FF55,0))-BK55),DU53)</f>
        <v>5</v>
      </c>
      <c r="GF53" s="125" t="n">
        <f aca="false">IF(ISNA(DV53),GE53+(BM55-BL55)*(INDEX(DV53:$FF53,1,MATCH(1,DV55:$FF55,0))-GE53)/(INDEX(BM55:$CW55,1,MATCH(1,DV55:$FF55,0))-BL55),DV53)</f>
        <v>0</v>
      </c>
      <c r="GG53" s="125" t="n">
        <f aca="false">IF(ISNA(DW53),GF53+(BN55-BM55)*(INDEX(DW53:$FF53,1,MATCH(1,DW55:$FF55,0))-GF53)/(INDEX(BN55:$CW55,1,MATCH(1,DW55:$FF55,0))-BM55),DW53)</f>
        <v>-5</v>
      </c>
      <c r="GH53" s="125" t="n">
        <f aca="false">IF(ISNA(DX53),GG53+(BO55-BN55)*(INDEX(DX53:$FF53,1,MATCH(1,DX55:$FF55,0))-GG53)/(INDEX(BO55:$CW55,1,MATCH(1,DX55:$FF55,0))-BN55),DX53)</f>
        <v>-10</v>
      </c>
      <c r="GI53" s="125" t="n">
        <f aca="false">IF(ISNA(DY53),GH53+(BP55-BO55)*(INDEX(DY53:$FF53,1,MATCH(1,DY55:$FF55,0))-GH53)/(INDEX(BP55:$CW55,1,MATCH(1,DY55:$FF55,0))-BO55),DY53)</f>
        <v>-15</v>
      </c>
      <c r="GJ53" s="125" t="n">
        <f aca="false">IF(ISNA(DZ53),GI53+(BQ55-BP55)*(INDEX(DZ53:$FF53,1,MATCH(1,DZ55:$FF55,0))-GI53)/(INDEX(BQ55:$CW55,1,MATCH(1,DZ55:$FF55,0))-BP55),DZ53)</f>
        <v>-15</v>
      </c>
      <c r="GK53" s="125" t="n">
        <f aca="false">IF(ISNA(EA53),GJ53+(BR55-BQ55)*(INDEX(EA53:$FF53,1,MATCH(1,EA55:$FF55,0))-GJ53)/(INDEX(BR55:$CW55,1,MATCH(1,EA55:$FF55,0))-BQ55),EA53)</f>
        <v>-15</v>
      </c>
      <c r="GL53" s="125" t="n">
        <f aca="false">IF(ISNA(EB53),GK53+(BS55-BR55)*(INDEX(EB53:$FF53,1,MATCH(1,EB55:$FF55,0))-GK53)/(INDEX(BS55:$CW55,1,MATCH(1,EB55:$FF55,0))-BR55),EB53)</f>
        <v>-18.8295454545455</v>
      </c>
      <c r="GM53" s="125" t="n">
        <f aca="false">IF(ISNA(EC53),GL53+(BT55-BS55)*(INDEX(EC53:$FF53,1,MATCH(1,EC55:$FF55,0))-GL53)/(INDEX(BT55:$CW55,1,MATCH(1,EC55:$FF55,0))-BS55),EC53)</f>
        <v>-20</v>
      </c>
      <c r="GN53" s="125" t="n">
        <f aca="false">IF(ISNA(ED53),GM53+(BU55-BT55)*(INDEX(ED53:$FF53,1,MATCH(1,ED55:$FF55,0))-GM53)/(INDEX(BU55:$CW55,1,MATCH(1,ED55:$FF55,0))-BT55),ED53)</f>
        <v>-20.4</v>
      </c>
      <c r="GO53" s="125" t="n">
        <f aca="false">IF(ISNA(EE53),GN53+(BV55-BU55)*(INDEX(EE53:$FF53,1,MATCH(1,EE55:$FF55,0))-GN53)/(INDEX(BV55:$CW55,1,MATCH(1,EE55:$FF55,0))-BU55),EE53)</f>
        <v>-22</v>
      </c>
      <c r="GP53" s="125" t="e">
        <f aca="false">IF(ISNA(EF53),GO53+(BW55-BV55)*(INDEX(EF53:$FF53,1,MATCH(1,EF55:$FF55,0))-GO53)/(INDEX(BW55:$CW55,1,MATCH(1,EF55:$FF55,0))-BV55),EF53)</f>
        <v>#N/A</v>
      </c>
      <c r="GQ53" s="125" t="e">
        <f aca="false">IF(ISNA(EG53),GP53+(BX55-BW55)*(INDEX(EG53:$FF53,1,MATCH(1,EG55:$FF55,0))-GP53)/(INDEX(BX55:$CW55,1,MATCH(1,EG55:$FF55,0))-BW55),EG53)</f>
        <v>#N/A</v>
      </c>
      <c r="GR53" s="125" t="e">
        <f aca="false">IF(ISNA(EH53),GQ53+(BY55-BX55)*(INDEX(EH53:$FF53,1,MATCH(1,EH55:$FF55,0))-GQ53)/(INDEX(BY55:$CW55,1,MATCH(1,EH55:$FF55,0))-BX55),EH53)</f>
        <v>#N/A</v>
      </c>
      <c r="GS53" s="125" t="e">
        <f aca="false">IF(ISNA(EI53),GR53+(BZ55-BY55)*(INDEX(EI53:$FF53,1,MATCH(1,EI55:$FF55,0))-GR53)/(INDEX(BZ55:$CW55,1,MATCH(1,EI55:$FF55,0))-BY55),EI53)</f>
        <v>#N/A</v>
      </c>
      <c r="GT53" s="125" t="e">
        <f aca="false">IF(ISNA(EJ53),GS53+(CA55-BZ55)*(INDEX(EJ53:$FF53,1,MATCH(1,EJ55:$FF55,0))-GS53)/(INDEX(CA55:$CW55,1,MATCH(1,EJ55:$FF55,0))-BZ55),EJ53)</f>
        <v>#N/A</v>
      </c>
      <c r="GU53" s="125" t="e">
        <f aca="false">IF(ISNA(EK53),GT53+(CB55-CA55)*(INDEX(EK53:$FF53,1,MATCH(1,EK55:$FF55,0))-GT53)/(INDEX(CB55:$CW55,1,MATCH(1,EK55:$FF55,0))-CA55),EK53)</f>
        <v>#N/A</v>
      </c>
      <c r="GV53" s="125" t="e">
        <f aca="false">IF(ISNA(EL53),GU53+(CC55-CB55)*(INDEX(EL53:$FF53,1,MATCH(1,EL55:$FF55,0))-GU53)/(INDEX(CC55:$CW55,1,MATCH(1,EL55:$FF55,0))-CB55),EL53)</f>
        <v>#N/A</v>
      </c>
      <c r="GW53" s="125" t="e">
        <f aca="false">IF(ISNA(EM53),GV53+(CD55-CC55)*(INDEX(EM53:$FF53,1,MATCH(1,EM55:$FF55,0))-GV53)/(INDEX(CD55:$CW55,1,MATCH(1,EM55:$FF55,0))-CC55),EM53)</f>
        <v>#N/A</v>
      </c>
      <c r="GX53" s="125" t="e">
        <f aca="false">IF(ISNA(EN53),GW53+(CE55-CD55)*(INDEX(EN53:$FF53,1,MATCH(1,EN55:$FF55,0))-GW53)/(INDEX(CE55:$CW55,1,MATCH(1,EN55:$FF55,0))-CD55),EN53)</f>
        <v>#N/A</v>
      </c>
      <c r="GY53" s="125" t="e">
        <f aca="false">IF(ISNA(EO53),GX53+(CF55-CE55)*(INDEX(EO53:$FF53,1,MATCH(1,EO55:$FF55,0))-GX53)/(INDEX(CF55:$CW55,1,MATCH(1,EO55:$FF55,0))-CE55),EO53)</f>
        <v>#N/A</v>
      </c>
      <c r="GZ53" s="125" t="e">
        <f aca="false">IF(ISNA(EP53),GY53+(CG55-CF55)*(INDEX(EP53:$FF53,1,MATCH(1,EP55:$FF55,0))-GY53)/(INDEX(CG55:$CW55,1,MATCH(1,EP55:$FF55,0))-CF55),EP53)</f>
        <v>#N/A</v>
      </c>
      <c r="HA53" s="125" t="e">
        <f aca="false">IF(ISNA(EQ53),GZ53+(CH55-CG55)*(INDEX(EQ53:$FF53,1,MATCH(1,EQ55:$FF55,0))-GZ53)/(INDEX(CH55:$CW55,1,MATCH(1,EQ55:$FF55,0))-CG55),EQ53)</f>
        <v>#N/A</v>
      </c>
      <c r="HB53" s="125" t="e">
        <f aca="false">IF(ISNA(ER53),HA53+(CI55-CH55)*(INDEX(ER53:$FF53,1,MATCH(1,ER55:$FF55,0))-HA53)/(INDEX(CI55:$CW55,1,MATCH(1,ER55:$FF55,0))-CH55),ER53)</f>
        <v>#N/A</v>
      </c>
      <c r="HC53" s="125" t="e">
        <f aca="false">IF(ISNA(ES53),HB53+(CJ55-CI55)*(INDEX(ES53:$FF53,1,MATCH(1,ES55:$FF55,0))-HB53)/(INDEX(CJ55:$CW55,1,MATCH(1,ES55:$FF55,0))-CI55),ES53)</f>
        <v>#N/A</v>
      </c>
      <c r="HD53" s="125" t="e">
        <f aca="false">IF(ISNA(ET53),HC53+(CK55-CJ55)*(INDEX(ET53:$FF53,1,MATCH(1,ET55:$FF55,0))-HC53)/(INDEX(CK55:$CW55,1,MATCH(1,ET55:$FF55,0))-CJ55),ET53)</f>
        <v>#N/A</v>
      </c>
      <c r="HE53" s="125" t="e">
        <f aca="false">IF(ISNA(EU53),HD53+(CL55-CK55)*(INDEX(EU53:$FF53,1,MATCH(1,EU55:$FF55,0))-HD53)/(INDEX(CL55:$CW55,1,MATCH(1,EU55:$FF55,0))-CK55),EU53)</f>
        <v>#N/A</v>
      </c>
      <c r="HF53" s="125" t="e">
        <f aca="false">IF(ISNA(EV53),HE53+(CM55-CL55)*(INDEX(EV53:$FF53,1,MATCH(1,EV55:$FF55,0))-HE53)/(INDEX(CM55:$CW55,1,MATCH(1,EV55:$FF55,0))-CL55),EV53)</f>
        <v>#N/A</v>
      </c>
      <c r="HG53" s="125" t="e">
        <f aca="false">IF(ISNA(EW53),HF53+(CN55-CM55)*(INDEX(EW53:$FF53,1,MATCH(1,EW55:$FF55,0))-HF53)/(INDEX(CN55:$CW55,1,MATCH(1,EW55:$FF55,0))-CM55),EW53)</f>
        <v>#N/A</v>
      </c>
      <c r="HH53" s="125" t="e">
        <f aca="false">IF(ISNA(EX53),HG53+(CO55-CN55)*(INDEX(EX53:$FF53,1,MATCH(1,EX55:$FF55,0))-HG53)/(INDEX(CO55:$CW55,1,MATCH(1,EX55:$FF55,0))-CN55),EX53)</f>
        <v>#N/A</v>
      </c>
      <c r="HI53" s="125" t="e">
        <f aca="false">IF(ISNA(EY53),HH53+(CP55-CO55)*(INDEX(EY53:$FF53,1,MATCH(1,EY55:$FF55,0))-HH53)/(INDEX(CP55:$CW55,1,MATCH(1,EY55:$FF55,0))-CO55),EY53)</f>
        <v>#N/A</v>
      </c>
      <c r="HJ53" s="125" t="e">
        <f aca="false">IF(ISNA(EZ53),HI53+(CQ55-CP55)*(INDEX(EZ53:$FF53,1,MATCH(1,EZ55:$FF55,0))-HI53)/(INDEX(CQ55:$CW55,1,MATCH(1,EZ55:$FF55,0))-CP55),EZ53)</f>
        <v>#N/A</v>
      </c>
      <c r="HK53" s="125" t="e">
        <f aca="false">IF(ISNA(FA53),HJ53+(CR55-CQ55)*(INDEX(FA53:$FF53,1,MATCH(1,FA55:$FF55,0))-HJ53)/(INDEX(CR55:$CW55,1,MATCH(1,FA55:$FF55,0))-CQ55),FA53)</f>
        <v>#N/A</v>
      </c>
      <c r="HL53" s="125" t="e">
        <f aca="false">IF(ISNA(FB53),HK53+(CS55-CR55)*(INDEX(FB53:$FF53,1,MATCH(1,FB55:$FF55,0))-HK53)/(INDEX(CS55:$CW55,1,MATCH(1,FB55:$FF55,0))-CR55),FB53)</f>
        <v>#N/A</v>
      </c>
      <c r="HM53" s="125" t="e">
        <f aca="false">IF(ISNA(FC53),HL53+(CT55-CS55)*(INDEX(FC53:$FF53,1,MATCH(1,FC55:$FF55,0))-HL53)/(INDEX(CT55:$CW55,1,MATCH(1,FC55:$FF55,0))-CS55),FC53)</f>
        <v>#N/A</v>
      </c>
      <c r="HN53" s="125" t="e">
        <f aca="false">IF(ISNA(FD53),HM53+(CU55-CT55)*(INDEX(FD53:$FF53,1,MATCH(1,FD55:$FF55,0))-HM53)/(INDEX(CU55:$CW55,1,MATCH(1,FD55:$FF55,0))-CT55),FD53)</f>
        <v>#N/A</v>
      </c>
      <c r="HO53" s="125" t="e">
        <f aca="false">IF(ISNA(FE53),HN53+(CV55-CU55)*(INDEX(FE53:$FF53,1,MATCH(1,FE55:$FF55,0))-HN53)/(INDEX(CV55:$CW55,1,MATCH(1,FE55:$FF55,0))-CU55),FE53)</f>
        <v>#N/A</v>
      </c>
      <c r="HP53" s="125" t="e">
        <f aca="false">IF(ISNA(FF53),HO53+(CW55-CV55)*(INDEX(FF53:$FF53,1,MATCH(1,FF55:$FF55,0))-HO53)/(INDEX(CW55:$CW55,1,MATCH(1,FF55:$FF55,0))-CV55),FF53)</f>
        <v>#N/A</v>
      </c>
      <c r="HR53" s="125" t="n">
        <v>1</v>
      </c>
      <c r="HS53" s="125" t="n">
        <f aca="false">IF(FH56=1,HR53,HR53+1)</f>
        <v>2</v>
      </c>
      <c r="HT53" s="125" t="n">
        <f aca="false">IF(FI56=1,HS53,HS53+1)</f>
        <v>3</v>
      </c>
      <c r="HU53" s="125" t="n">
        <f aca="false">IF(FJ56=1,HT53,HT53+1)</f>
        <v>4</v>
      </c>
      <c r="HV53" s="125" t="n">
        <f aca="false">IF(FK56=1,HU53,HU53+1)</f>
        <v>4</v>
      </c>
      <c r="HW53" s="125" t="n">
        <f aca="false">IF(FL56=1,HV53,HV53+1)</f>
        <v>5</v>
      </c>
      <c r="HX53" s="125" t="n">
        <f aca="false">IF(FM56=1,HW53,HW53+1)</f>
        <v>6</v>
      </c>
      <c r="HY53" s="125" t="n">
        <f aca="false">IF(FN56=1,HX53,HX53+1)</f>
        <v>7</v>
      </c>
      <c r="HZ53" s="125" t="n">
        <f aca="false">IF(FO56=1,HY53,HY53+1)</f>
        <v>8</v>
      </c>
      <c r="IA53" s="125" t="n">
        <f aca="false">IF(FP56=1,HZ53,HZ53+1)</f>
        <v>9</v>
      </c>
      <c r="IB53" s="125" t="n">
        <f aca="false">IF(FQ56=1,IA53,IA53+1)</f>
        <v>10</v>
      </c>
      <c r="IC53" s="125" t="n">
        <f aca="false">IF(FR56=1,IB53,IB53+1)</f>
        <v>11</v>
      </c>
      <c r="ID53" s="125" t="n">
        <f aca="false">IF(FS56=1,IC53,IC53+1)</f>
        <v>12</v>
      </c>
      <c r="IE53" s="125" t="n">
        <f aca="false">IF(FT56=1,ID53,ID53+1)</f>
        <v>13</v>
      </c>
      <c r="IF53" s="125" t="n">
        <f aca="false">IF(FU56=1,IE53,IE53+1)</f>
        <v>14</v>
      </c>
      <c r="IG53" s="125" t="n">
        <f aca="false">IF(FV56=1,IF53,IF53+1)</f>
        <v>15</v>
      </c>
      <c r="IH53" s="125" t="n">
        <f aca="false">IF(FW56=1,IG53,IG53+1)</f>
        <v>16</v>
      </c>
      <c r="II53" s="125" t="n">
        <f aca="false">IF(FX56=1,IH53,IH53+1)</f>
        <v>17</v>
      </c>
      <c r="IJ53" s="125" t="n">
        <f aca="false">IF(FY56=1,II53,II53+1)</f>
        <v>18</v>
      </c>
      <c r="IK53" s="125" t="n">
        <f aca="false">IF(FZ56=1,IJ53,IJ53+1)</f>
        <v>19</v>
      </c>
      <c r="IL53" s="125" t="n">
        <f aca="false">IF(GA56=1,IK53,IK53+1)</f>
        <v>20</v>
      </c>
      <c r="IM53" s="125" t="n">
        <f aca="false">IF(GB56=1,IL53,IL53+1)</f>
        <v>21</v>
      </c>
      <c r="IN53" s="125" t="n">
        <f aca="false">IF(GC56=1,IM53,IM53+1)</f>
        <v>22</v>
      </c>
      <c r="IO53" s="125" t="n">
        <f aca="false">IF(GD56=1,IN53,IN53+1)</f>
        <v>23</v>
      </c>
      <c r="IP53" s="125" t="n">
        <f aca="false">IF(GE56=1,IO53,IO53+1)</f>
        <v>24</v>
      </c>
      <c r="IQ53" s="125" t="n">
        <f aca="false">IF(GF56=1,IP53,IP53+1)</f>
        <v>25</v>
      </c>
      <c r="IR53" s="125" t="n">
        <f aca="false">IF(GG56=1,IQ53,IQ53+1)</f>
        <v>26</v>
      </c>
      <c r="IS53" s="125" t="n">
        <f aca="false">IF(GH56=1,IR53,IR53+1)</f>
        <v>27</v>
      </c>
      <c r="IT53" s="125" t="n">
        <f aca="false">IF(GI56=1,IS53,IS53+1)</f>
        <v>28</v>
      </c>
      <c r="IU53" s="125" t="n">
        <f aca="false">IF(GJ56=1,IT53,IT53+1)</f>
        <v>29</v>
      </c>
      <c r="IV53" s="125" t="n">
        <f aca="false">IF(GK56=1,IU53,IU53+1)</f>
        <v>30</v>
      </c>
      <c r="IW53" s="125" t="n">
        <f aca="false">IF(GL56=1,IV53,IV53+1)</f>
        <v>31</v>
      </c>
      <c r="IX53" s="125" t="n">
        <f aca="false">IF(GM56=1,IW53,IW53+1)</f>
        <v>31</v>
      </c>
      <c r="IY53" s="125" t="n">
        <f aca="false">IF(GN56=1,IX53,IX53+1)</f>
        <v>32</v>
      </c>
      <c r="IZ53" s="125" t="n">
        <f aca="false">IF(GO56=1,IY53,IY53+1)</f>
        <v>33</v>
      </c>
      <c r="JA53" s="125" t="n">
        <f aca="false">IF(GP56=1,IZ53,IZ53+1)</f>
        <v>34</v>
      </c>
      <c r="JB53" s="125" t="n">
        <f aca="false">IF(GQ56=1,JA53,JA53+1)</f>
        <v>35</v>
      </c>
      <c r="JC53" s="125" t="n">
        <f aca="false">IF(GR56=1,JB53,JB53+1)</f>
        <v>36</v>
      </c>
      <c r="JD53" s="125" t="n">
        <f aca="false">IF(GS56=1,JC53,JC53+1)</f>
        <v>37</v>
      </c>
      <c r="JE53" s="125" t="n">
        <f aca="false">IF(GT56=1,JD53,JD53+1)</f>
        <v>38</v>
      </c>
      <c r="JF53" s="125" t="n">
        <f aca="false">IF(GU56=1,JE53,JE53+1)</f>
        <v>39</v>
      </c>
      <c r="JG53" s="125" t="n">
        <f aca="false">IF(GV56=1,JF53,JF53+1)</f>
        <v>40</v>
      </c>
      <c r="JH53" s="125" t="n">
        <f aca="false">IF(GW56=1,JG53,JG53+1)</f>
        <v>41</v>
      </c>
      <c r="JI53" s="125" t="n">
        <f aca="false">IF(GX56=1,JH53,JH53+1)</f>
        <v>42</v>
      </c>
      <c r="JJ53" s="125" t="n">
        <f aca="false">IF(GY56=1,JI53,JI53+1)</f>
        <v>43</v>
      </c>
      <c r="JK53" s="125" t="n">
        <f aca="false">IF(GZ56=1,JJ53,JJ53+1)</f>
        <v>44</v>
      </c>
      <c r="JL53" s="125" t="n">
        <f aca="false">IF(HA56=1,JK53,JK53+1)</f>
        <v>45</v>
      </c>
      <c r="JM53" s="125" t="n">
        <f aca="false">IF(HB56=1,JL53,JL53+1)</f>
        <v>46</v>
      </c>
      <c r="JN53" s="125" t="n">
        <f aca="false">IF(HC56=1,JM53,JM53+1)</f>
        <v>47</v>
      </c>
      <c r="JO53" s="125" t="n">
        <f aca="false">IF(HD56=1,JN53,JN53+1)</f>
        <v>48</v>
      </c>
      <c r="JP53" s="125" t="n">
        <f aca="false">IF(HE56=1,JO53,JO53+1)</f>
        <v>49</v>
      </c>
      <c r="JQ53" s="125" t="n">
        <f aca="false">IF(HF56=1,JP53,JP53+1)</f>
        <v>50</v>
      </c>
      <c r="JR53" s="125" t="n">
        <f aca="false">IF(HG56=1,JQ53,JQ53+1)</f>
        <v>51</v>
      </c>
      <c r="JS53" s="125" t="n">
        <f aca="false">IF(HH56=1,JR53,JR53+1)</f>
        <v>52</v>
      </c>
      <c r="JT53" s="125" t="n">
        <f aca="false">IF(HI56=1,JS53,JS53+1)</f>
        <v>53</v>
      </c>
      <c r="JU53" s="125" t="n">
        <f aca="false">IF(HJ56=1,JT53,JT53+1)</f>
        <v>54</v>
      </c>
      <c r="JV53" s="125" t="n">
        <f aca="false">IF(HK56=1,JU53,JU53+1)</f>
        <v>55</v>
      </c>
      <c r="JW53" s="125" t="n">
        <f aca="false">IF(HL56=1,JV53,JV53+1)</f>
        <v>56</v>
      </c>
      <c r="JX53" s="125" t="n">
        <f aca="false">IF(HM56=1,JW53,JW53+1)</f>
        <v>57</v>
      </c>
      <c r="JY53" s="125" t="n">
        <f aca="false">IF(HN56=1,JX53,JX53+1)</f>
        <v>58</v>
      </c>
      <c r="JZ53" s="125" t="n">
        <f aca="false">IF(HO56=1,JY53,JY53+1)</f>
        <v>59</v>
      </c>
      <c r="KA53" s="125" t="n">
        <f aca="false">IF(HP56=1,JZ53,JZ53+1)</f>
        <v>60</v>
      </c>
      <c r="KB53" s="125" t="n">
        <f aca="false">IF(HQ56=1,KA53,KA53+1)</f>
        <v>61</v>
      </c>
      <c r="KC53" s="125" t="n">
        <f aca="false">IF(HR56=1,KB53,KB53+1)</f>
        <v>62</v>
      </c>
      <c r="KD53" s="125" t="n">
        <f aca="false">IF(HS56=1,KC53,KC53+1)</f>
        <v>63</v>
      </c>
      <c r="KE53" s="125" t="n">
        <f aca="false">IF(HT56=1,KD53,KD53+1)</f>
        <v>64</v>
      </c>
      <c r="KF53" s="125" t="n">
        <f aca="false">IF(HU56=1,KE53,KE53+1)</f>
        <v>65</v>
      </c>
      <c r="KG53" s="125" t="n">
        <f aca="false">IF(HV56=1,KF53,KF53+1)</f>
        <v>66</v>
      </c>
      <c r="KH53" s="125" t="n">
        <f aca="false">IF(HW56=1,KG53,KG53+1)</f>
        <v>67</v>
      </c>
      <c r="KI53" s="125" t="n">
        <f aca="false">IF(HX56=1,KH53,KH53+1)</f>
        <v>68</v>
      </c>
      <c r="KJ53" s="125" t="n">
        <f aca="false">IF(HY56=1,KI53,KI53+1)</f>
        <v>69</v>
      </c>
      <c r="KK53" s="125" t="n">
        <f aca="false">IF(HZ56=1,KJ53,KJ53+1)</f>
        <v>70</v>
      </c>
      <c r="KL53" s="125" t="n">
        <f aca="false">IF(IA56=1,KK53,KK53+1)</f>
        <v>71</v>
      </c>
      <c r="KM53" s="125" t="n">
        <f aca="false">IF(IB56=1,KL53,KL53+1)</f>
        <v>72</v>
      </c>
      <c r="KN53" s="125" t="n">
        <f aca="false">IF(IC56=1,KM53,KM53+1)</f>
        <v>73</v>
      </c>
      <c r="KO53" s="125" t="n">
        <f aca="false">IF(ID56=1,KN53,KN53+1)</f>
        <v>74</v>
      </c>
      <c r="KP53" s="125" t="n">
        <f aca="false">IF(IE56=1,KO53,KO53+1)</f>
        <v>75</v>
      </c>
      <c r="KQ53" s="125" t="n">
        <f aca="false">IF(IF56=1,KP53,KP53+1)</f>
        <v>76</v>
      </c>
      <c r="KR53" s="125" t="n">
        <f aca="false">IF(IG56=1,KQ53,KQ53+1)</f>
        <v>77</v>
      </c>
      <c r="KS53" s="125" t="n">
        <f aca="false">IF(IH56=1,KR53,KR53+1)</f>
        <v>78</v>
      </c>
      <c r="KU53" s="125" t="s">
        <v>69</v>
      </c>
      <c r="KV53" s="125" t="n">
        <f aca="false">HR54</f>
        <v>0</v>
      </c>
      <c r="KW53" s="125" t="n">
        <f aca="false">HS54</f>
        <v>61</v>
      </c>
      <c r="KX53" s="125" t="n">
        <f aca="false">HT54</f>
        <v>62.6</v>
      </c>
      <c r="KY53" s="125" t="n">
        <f aca="false">HU54</f>
        <v>62.8</v>
      </c>
      <c r="KZ53" s="125" t="n">
        <f aca="false">HV54</f>
        <v>82.8</v>
      </c>
      <c r="LA53" s="125" t="n">
        <f aca="false">HW54</f>
        <v>153</v>
      </c>
      <c r="LB53" s="125" t="n">
        <f aca="false">HX54</f>
        <v>184</v>
      </c>
      <c r="LC53" s="125" t="n">
        <f aca="false">HY54</f>
        <v>192</v>
      </c>
      <c r="LD53" s="125" t="n">
        <f aca="false">HZ54</f>
        <v>200</v>
      </c>
      <c r="LE53" s="125" t="n">
        <f aca="false">IA54</f>
        <v>238</v>
      </c>
      <c r="LF53" s="125" t="n">
        <f aca="false">IB54</f>
        <v>251</v>
      </c>
      <c r="LG53" s="125" t="n">
        <f aca="false">IC54</f>
        <v>257</v>
      </c>
      <c r="LH53" s="125" t="n">
        <f aca="false">ID54</f>
        <v>267</v>
      </c>
      <c r="LI53" s="125" t="n">
        <f aca="false">IE54</f>
        <v>278</v>
      </c>
      <c r="LJ53" s="125" t="n">
        <f aca="false">IF54</f>
        <v>294</v>
      </c>
      <c r="LK53" s="125" t="n">
        <f aca="false">IG54</f>
        <v>304</v>
      </c>
      <c r="LL53" s="125" t="n">
        <f aca="false">IH54</f>
        <v>322</v>
      </c>
      <c r="LM53" s="125" t="n">
        <f aca="false">II54</f>
        <v>370</v>
      </c>
      <c r="LN53" s="125" t="n">
        <f aca="false">IJ54</f>
        <v>391</v>
      </c>
      <c r="LO53" s="125" t="n">
        <f aca="false">IK54</f>
        <v>399</v>
      </c>
      <c r="LP53" s="125" t="n">
        <f aca="false">IL54</f>
        <v>405</v>
      </c>
      <c r="LQ53" s="125" t="n">
        <f aca="false">IM54</f>
        <v>411</v>
      </c>
      <c r="LR53" s="125" t="n">
        <f aca="false">IN54</f>
        <v>416</v>
      </c>
      <c r="LS53" s="125" t="n">
        <f aca="false">IO54</f>
        <v>421</v>
      </c>
      <c r="LT53" s="125" t="n">
        <f aca="false">IP54</f>
        <v>435</v>
      </c>
      <c r="LU53" s="125" t="n">
        <f aca="false">IQ54</f>
        <v>447</v>
      </c>
      <c r="LV53" s="125" t="n">
        <f aca="false">IR54</f>
        <v>470</v>
      </c>
      <c r="LW53" s="125" t="n">
        <f aca="false">IS54</f>
        <v>487</v>
      </c>
      <c r="LX53" s="125" t="n">
        <f aca="false">IT54</f>
        <v>510</v>
      </c>
      <c r="LY53" s="125" t="n">
        <f aca="false">IU54</f>
        <v>542</v>
      </c>
      <c r="LZ53" s="125" t="n">
        <f aca="false">IV54</f>
        <v>575.7</v>
      </c>
      <c r="MA53" s="125" t="n">
        <f aca="false">IW54</f>
        <v>585.402830188679</v>
      </c>
      <c r="MB53" s="125" t="n">
        <f aca="false">IX54</f>
        <v>586</v>
      </c>
      <c r="MC53" s="125" t="n">
        <f aca="false">IY54</f>
        <v>596.8</v>
      </c>
      <c r="MD53" s="125" t="n">
        <f aca="false">IZ54</f>
        <v>640</v>
      </c>
      <c r="ME53" s="125" t="e">
        <f aca="false">JA54</f>
        <v>#N/A</v>
      </c>
      <c r="MF53" s="125" t="e">
        <f aca="false">JB54</f>
        <v>#N/A</v>
      </c>
      <c r="MG53" s="125" t="e">
        <f aca="false">JC54</f>
        <v>#N/A</v>
      </c>
      <c r="MH53" s="125" t="e">
        <f aca="false">JD54</f>
        <v>#N/A</v>
      </c>
      <c r="MI53" s="125" t="e">
        <f aca="false">JE54</f>
        <v>#N/A</v>
      </c>
      <c r="MJ53" s="125" t="e">
        <f aca="false">JF54</f>
        <v>#N/A</v>
      </c>
      <c r="MK53" s="125" t="e">
        <f aca="false">JG54</f>
        <v>#N/A</v>
      </c>
      <c r="ML53" s="125" t="e">
        <f aca="false">JH54</f>
        <v>#N/A</v>
      </c>
      <c r="MM53" s="125" t="e">
        <f aca="false">JI54</f>
        <v>#N/A</v>
      </c>
      <c r="MN53" s="125" t="e">
        <f aca="false">JJ54</f>
        <v>#N/A</v>
      </c>
      <c r="MO53" s="125" t="e">
        <f aca="false">JK54</f>
        <v>#N/A</v>
      </c>
      <c r="MP53" s="125" t="e">
        <f aca="false">JL54</f>
        <v>#N/A</v>
      </c>
      <c r="MQ53" s="125" t="e">
        <f aca="false">JM54</f>
        <v>#N/A</v>
      </c>
      <c r="MR53" s="125" t="e">
        <f aca="false">JN54</f>
        <v>#N/A</v>
      </c>
      <c r="MS53" s="125" t="e">
        <f aca="false">JO54</f>
        <v>#N/A</v>
      </c>
      <c r="MT53" s="125" t="e">
        <f aca="false">JP54</f>
        <v>#N/A</v>
      </c>
      <c r="MU53" s="125" t="e">
        <f aca="false">JQ54</f>
        <v>#N/A</v>
      </c>
      <c r="MV53" s="125" t="e">
        <f aca="false">JR54</f>
        <v>#N/A</v>
      </c>
      <c r="MW53" s="125" t="e">
        <f aca="false">JS54</f>
        <v>#N/A</v>
      </c>
      <c r="MX53" s="125" t="e">
        <f aca="false">JT54</f>
        <v>#N/A</v>
      </c>
      <c r="MY53" s="125" t="e">
        <f aca="false">JU54</f>
        <v>#N/A</v>
      </c>
      <c r="MZ53" s="125" t="e">
        <f aca="false">JV54</f>
        <v>#N/A</v>
      </c>
      <c r="NA53" s="125" t="e">
        <f aca="false">JW54</f>
        <v>#N/A</v>
      </c>
      <c r="NB53" s="125" t="e">
        <f aca="false">JX54</f>
        <v>#N/A</v>
      </c>
      <c r="NC53" s="125" t="e">
        <f aca="false">JY54</f>
        <v>#N/A</v>
      </c>
      <c r="ND53" s="125" t="e">
        <f aca="false">JZ54</f>
        <v>#N/A</v>
      </c>
      <c r="NE53" s="125" t="e">
        <f aca="false">KA54</f>
        <v>#N/A</v>
      </c>
      <c r="NF53" s="125" t="e">
        <f aca="false">KB54</f>
        <v>#N/A</v>
      </c>
      <c r="NG53" s="125" t="e">
        <f aca="false">KC54</f>
        <v>#N/A</v>
      </c>
      <c r="NH53" s="125" t="e">
        <f aca="false">KD54</f>
        <v>#N/A</v>
      </c>
      <c r="NI53" s="125" t="e">
        <f aca="false">KE54</f>
        <v>#N/A</v>
      </c>
      <c r="NJ53" s="125" t="e">
        <f aca="false">KF54</f>
        <v>#N/A</v>
      </c>
      <c r="NK53" s="125" t="e">
        <f aca="false">KG54</f>
        <v>#N/A</v>
      </c>
      <c r="NL53" s="125" t="e">
        <f aca="false">KH54</f>
        <v>#N/A</v>
      </c>
      <c r="NM53" s="125" t="e">
        <f aca="false">KI54</f>
        <v>#N/A</v>
      </c>
      <c r="NN53" s="125" t="e">
        <f aca="false">KJ54</f>
        <v>#N/A</v>
      </c>
      <c r="NO53" s="125" t="e">
        <f aca="false">KK54</f>
        <v>#N/A</v>
      </c>
      <c r="NP53" s="125" t="e">
        <f aca="false">KL54</f>
        <v>#N/A</v>
      </c>
      <c r="NQ53" s="125" t="e">
        <f aca="false">KM54</f>
        <v>#N/A</v>
      </c>
      <c r="NR53" s="125" t="e">
        <f aca="false">KN54</f>
        <v>#N/A</v>
      </c>
      <c r="NS53" s="125" t="e">
        <f aca="false">KO54</f>
        <v>#N/A</v>
      </c>
      <c r="NT53" s="125" t="e">
        <f aca="false">KP54</f>
        <v>#N/A</v>
      </c>
      <c r="NU53" s="125" t="e">
        <f aca="false">KQ54</f>
        <v>#N/A</v>
      </c>
      <c r="NV53" s="125" t="e">
        <f aca="false">KR54</f>
        <v>#N/A</v>
      </c>
      <c r="NW53" s="125" t="e">
        <f aca="false">KS54</f>
        <v>#N/A</v>
      </c>
      <c r="NX53" s="166"/>
      <c r="NZ53" s="166"/>
    </row>
    <row r="54" customFormat="false" ht="20.1" hidden="false" customHeight="true" outlineLevel="0" collapsed="false">
      <c r="A54" s="199"/>
      <c r="B54" s="200"/>
      <c r="C54" s="178" t="str">
        <f aca="false">C50</f>
        <v>Level (m)</v>
      </c>
      <c r="D54" s="179" t="n">
        <v>-18</v>
      </c>
      <c r="E54" s="179" t="n">
        <v>-20</v>
      </c>
      <c r="F54" s="179" t="n">
        <v>-20</v>
      </c>
      <c r="G54" s="179" t="n">
        <v>-15</v>
      </c>
      <c r="H54" s="179" t="n">
        <v>-10</v>
      </c>
      <c r="I54" s="179" t="n">
        <v>-5</v>
      </c>
      <c r="J54" s="179" t="n">
        <v>0</v>
      </c>
      <c r="K54" s="179" t="n">
        <v>5</v>
      </c>
      <c r="L54" s="179" t="n">
        <v>10</v>
      </c>
      <c r="M54" s="179" t="n">
        <v>15</v>
      </c>
      <c r="N54" s="179" t="n">
        <v>20</v>
      </c>
      <c r="O54" s="179" t="n">
        <v>25</v>
      </c>
      <c r="P54" s="179" t="n">
        <v>30</v>
      </c>
      <c r="Q54" s="179" t="n">
        <v>35</v>
      </c>
      <c r="R54" s="179" t="n">
        <v>35</v>
      </c>
      <c r="S54" s="179" t="n">
        <v>30</v>
      </c>
      <c r="T54" s="179" t="n">
        <v>25</v>
      </c>
      <c r="U54" s="179" t="n">
        <v>20</v>
      </c>
      <c r="V54" s="179" t="n">
        <v>15</v>
      </c>
      <c r="W54" s="179" t="n">
        <v>10</v>
      </c>
      <c r="X54" s="179" t="n">
        <v>5</v>
      </c>
      <c r="Y54" s="179" t="n">
        <v>0</v>
      </c>
      <c r="Z54" s="179" t="n">
        <v>-5</v>
      </c>
      <c r="AA54" s="179" t="n">
        <v>-10</v>
      </c>
      <c r="AB54" s="179" t="n">
        <v>-15</v>
      </c>
      <c r="AC54" s="179" t="n">
        <v>-15</v>
      </c>
      <c r="AD54" s="179" t="n">
        <v>-15</v>
      </c>
      <c r="AE54" s="179" t="n">
        <v>-20</v>
      </c>
      <c r="AF54" s="179" t="n">
        <v>-22</v>
      </c>
      <c r="AG54" s="204"/>
      <c r="AH54" s="181"/>
      <c r="AI54" s="177"/>
      <c r="AJ54" s="177"/>
      <c r="AK54" s="205"/>
      <c r="AL54" s="205"/>
      <c r="AM54" s="187" t="n">
        <f aca="false">MIN(D54:AG54)</f>
        <v>-22</v>
      </c>
      <c r="AN54" s="205" t="n">
        <f aca="false">MAX(D54:AG54)</f>
        <v>35</v>
      </c>
      <c r="AO54" s="205"/>
      <c r="AP54" s="125" t="n">
        <f aca="false">IF(COUNT(D55:AG55)&gt;1,1,NA())</f>
        <v>1</v>
      </c>
      <c r="AQ54" s="125" t="n">
        <f aca="false">IF(ISNA(MATCH(AP55,$D55:$AG55,0)),AP54,IF(AP54+1&gt;COUNT($D55:$AG55),NA(),AP54+1))</f>
        <v>1</v>
      </c>
      <c r="AR54" s="125" t="n">
        <f aca="false">IF(ISNA(MATCH(AQ55,$D55:$AG55,0)),AQ54,IF(AQ54+1&gt;COUNT($D55:$AG55),NA(),AQ54+1))</f>
        <v>1</v>
      </c>
      <c r="AS54" s="125" t="n">
        <f aca="false">IF(ISNA(MATCH(AR55,$D55:$AG55,0)),AR54,IF(AR54+1&gt;COUNT($D55:$AG55),NA(),AR54+1))</f>
        <v>2</v>
      </c>
      <c r="AT54" s="125" t="n">
        <f aca="false">IF(ISNA(MATCH(AS55,$D55:$AG55,0)),AS54,IF(AS54+1&gt;COUNT($D55:$AG55),NA(),AS54+1))</f>
        <v>3</v>
      </c>
      <c r="AU54" s="125" t="n">
        <f aca="false">IF(ISNA(MATCH(AT55,$D55:$AG55,0)),AT54,IF(AT54+1&gt;COUNT($D55:$AG55),NA(),AT54+1))</f>
        <v>3</v>
      </c>
      <c r="AV54" s="125" t="n">
        <f aca="false">IF(ISNA(MATCH(AU55,$D55:$AG55,0)),AU54,IF(AU54+1&gt;COUNT($D55:$AG55),NA(),AU54+1))</f>
        <v>3</v>
      </c>
      <c r="AW54" s="125" t="n">
        <f aca="false">IF(ISNA(MATCH(AV55,$D55:$AG55,0)),AV54,IF(AV54+1&gt;COUNT($D55:$AG55),NA(),AV54+1))</f>
        <v>3</v>
      </c>
      <c r="AX54" s="125" t="n">
        <f aca="false">IF(ISNA(MATCH(AW55,$D55:$AG55,0)),AW54,IF(AW54+1&gt;COUNT($D55:$AG55),NA(),AW54+1))</f>
        <v>3</v>
      </c>
      <c r="AY54" s="125" t="n">
        <f aca="false">IF(ISNA(MATCH(AX55,$D55:$AG55,0)),AX54,IF(AX54+1&gt;COUNT($D55:$AG55),NA(),AX54+1))</f>
        <v>3</v>
      </c>
      <c r="AZ54" s="125" t="n">
        <f aca="false">IF(ISNA(MATCH(AY55,$D55:$AG55,0)),AY54,IF(AY54+1&gt;COUNT($D55:$AG55),NA(),AY54+1))</f>
        <v>3</v>
      </c>
      <c r="BA54" s="125" t="n">
        <f aca="false">IF(ISNA(MATCH(AZ55,$D55:$AG55,0)),AZ54,IF(AZ54+1&gt;COUNT($D55:$AG55),NA(),AZ54+1))</f>
        <v>3</v>
      </c>
      <c r="BB54" s="125" t="n">
        <f aca="false">IF(ISNA(MATCH(BA55,$D55:$AG55,0)),BA54,IF(BA54+1&gt;COUNT($D55:$AG55),NA(),BA54+1))</f>
        <v>3</v>
      </c>
      <c r="BC54" s="125" t="n">
        <f aca="false">IF(ISNA(MATCH(BB55,$D55:$AG55,0)),BB54,IF(BB54+1&gt;COUNT($D55:$AG55),NA(),BB54+1))</f>
        <v>3</v>
      </c>
      <c r="BD54" s="125" t="n">
        <f aca="false">IF(ISNA(MATCH(BC55,$D55:$AG55,0)),BC54,IF(BC54+1&gt;COUNT($D55:$AG55),NA(),BC54+1))</f>
        <v>3</v>
      </c>
      <c r="BE54" s="125" t="n">
        <f aca="false">IF(ISNA(MATCH(BD55,$D55:$AG55,0)),BD54,IF(BD54+1&gt;COUNT($D55:$AG55),NA(),BD54+1))</f>
        <v>3</v>
      </c>
      <c r="BF54" s="125" t="n">
        <f aca="false">IF(ISNA(MATCH(BE55,$D55:$AG55,0)),BE54,IF(BE54+1&gt;COUNT($D55:$AG55),NA(),BE54+1))</f>
        <v>3</v>
      </c>
      <c r="BG54" s="125" t="n">
        <f aca="false">IF(ISNA(MATCH(BF55,$D55:$AG55,0)),BF54,IF(BF54+1&gt;COUNT($D55:$AG55),NA(),BF54+1))</f>
        <v>3</v>
      </c>
      <c r="BH54" s="125" t="n">
        <f aca="false">IF(ISNA(MATCH(BG55,$D55:$AG55,0)),BG54,IF(BG54+1&gt;COUNT($D55:$AG55),NA(),BG54+1))</f>
        <v>3</v>
      </c>
      <c r="BI54" s="125" t="n">
        <f aca="false">IF(ISNA(MATCH(BH55,$D55:$AG55,0)),BH54,IF(BH54+1&gt;COUNT($D55:$AG55),NA(),BH54+1))</f>
        <v>3</v>
      </c>
      <c r="BJ54" s="125" t="n">
        <f aca="false">IF(ISNA(MATCH(BI55,$D55:$AG55,0)),BI54,IF(BI54+1&gt;COUNT($D55:$AG55),NA(),BI54+1))</f>
        <v>3</v>
      </c>
      <c r="BK54" s="125" t="n">
        <f aca="false">IF(ISNA(MATCH(BJ55,$D55:$AG55,0)),BJ54,IF(BJ54+1&gt;COUNT($D55:$AG55),NA(),BJ54+1))</f>
        <v>3</v>
      </c>
      <c r="BL54" s="125" t="n">
        <f aca="false">IF(ISNA(MATCH(BK55,$D55:$AG55,0)),BK54,IF(BK54+1&gt;COUNT($D55:$AG55),NA(),BK54+1))</f>
        <v>3</v>
      </c>
      <c r="BM54" s="125" t="n">
        <f aca="false">IF(ISNA(MATCH(BL55,$D55:$AG55,0)),BL54,IF(BL54+1&gt;COUNT($D55:$AG55),NA(),BL54+1))</f>
        <v>3</v>
      </c>
      <c r="BN54" s="125" t="n">
        <f aca="false">IF(ISNA(MATCH(BM55,$D55:$AG55,0)),BM54,IF(BM54+1&gt;COUNT($D55:$AG55),NA(),BM54+1))</f>
        <v>3</v>
      </c>
      <c r="BO54" s="125" t="n">
        <f aca="false">IF(ISNA(MATCH(BN55,$D55:$AG55,0)),BN54,IF(BN54+1&gt;COUNT($D55:$AG55),NA(),BN54+1))</f>
        <v>3</v>
      </c>
      <c r="BP54" s="125" t="n">
        <f aca="false">IF(ISNA(MATCH(BO55,$D55:$AG55,0)),BO54,IF(BO54+1&gt;COUNT($D55:$AG55),NA(),BO54+1))</f>
        <v>3</v>
      </c>
      <c r="BQ54" s="125" t="n">
        <f aca="false">IF(ISNA(MATCH(BP55,$D55:$AG55,0)),BP54,IF(BP54+1&gt;COUNT($D55:$AG55),NA(),BP54+1))</f>
        <v>3</v>
      </c>
      <c r="BR54" s="125" t="n">
        <f aca="false">IF(ISNA(MATCH(BQ55,$D55:$AG55,0)),BQ54,IF(BQ54+1&gt;COUNT($D55:$AG55),NA(),BQ54+1))</f>
        <v>3</v>
      </c>
      <c r="BS54" s="125" t="n">
        <f aca="false">IF(ISNA(MATCH(BR55,$D55:$AG55,0)),BR54,IF(BR54+1&gt;COUNT($D55:$AG55),NA(),BR54+1))</f>
        <v>3</v>
      </c>
      <c r="BT54" s="125" t="n">
        <f aca="false">IF(ISNA(MATCH(BS55,$D55:$AG55,0)),BS54,IF(BS54+1&gt;COUNT($D55:$AG55),NA(),BS54+1))</f>
        <v>4</v>
      </c>
      <c r="BU54" s="125" t="n">
        <f aca="false">IF(ISNA(MATCH(BT55,$D55:$AG55,0)),BT54,IF(BT54+1&gt;COUNT($D55:$AG55),NA(),BT54+1))</f>
        <v>4</v>
      </c>
      <c r="BV54" s="125" t="e">
        <f aca="false">IF(ISNA(MATCH(BU55,$D55:$AG55,0)),BU54,IF(BU54+1&gt;COUNT($D55:$AG55),NA(),BU54+1))</f>
        <v>#N/A</v>
      </c>
      <c r="BW54" s="125" t="e">
        <f aca="false">IF(ISNA(MATCH(BV55,$D55:$AG55,0)),BV54,IF(BV54+1&gt;COUNT($D55:$AG55),NA(),BV54+1))</f>
        <v>#N/A</v>
      </c>
      <c r="BX54" s="125" t="e">
        <f aca="false">IF(ISNA(MATCH(BW55,$D55:$AG55,0)),BW54,IF(BW54+1&gt;COUNT($D55:$AG55),NA(),BW54+1))</f>
        <v>#N/A</v>
      </c>
      <c r="BY54" s="125" t="e">
        <f aca="false">IF(ISNA(MATCH(BX55,$D55:$AG55,0)),BX54,IF(BX54+1&gt;COUNT($D55:$AG55),NA(),BX54+1))</f>
        <v>#N/A</v>
      </c>
      <c r="BZ54" s="125" t="e">
        <f aca="false">IF(ISNA(MATCH(BY55,$D55:$AG55,0)),BY54,IF(BY54+1&gt;COUNT($D55:$AG55),NA(),BY54+1))</f>
        <v>#N/A</v>
      </c>
      <c r="CA54" s="125" t="e">
        <f aca="false">IF(ISNA(MATCH(BZ55,$D55:$AG55,0)),BZ54,IF(BZ54+1&gt;COUNT($D55:$AG55),NA(),BZ54+1))</f>
        <v>#N/A</v>
      </c>
      <c r="CB54" s="125" t="e">
        <f aca="false">IF(ISNA(MATCH(CA55,$D55:$AG55,0)),CA54,IF(CA54+1&gt;COUNT($D55:$AG55),NA(),CA54+1))</f>
        <v>#N/A</v>
      </c>
      <c r="CC54" s="125" t="e">
        <f aca="false">IF(ISNA(MATCH(CB55,$D55:$AG55,0)),CB54,IF(CB54+1&gt;COUNT($D55:$AG55),NA(),CB54+1))</f>
        <v>#N/A</v>
      </c>
      <c r="CD54" s="125" t="e">
        <f aca="false">IF(ISNA(MATCH(CC55,$D55:$AG55,0)),CC54,IF(CC54+1&gt;COUNT($D55:$AG55),NA(),CC54+1))</f>
        <v>#N/A</v>
      </c>
      <c r="CE54" s="125" t="e">
        <f aca="false">IF(ISNA(MATCH(CD55,$D55:$AG55,0)),CD54,IF(CD54+1&gt;COUNT($D55:$AG55),NA(),CD54+1))</f>
        <v>#N/A</v>
      </c>
      <c r="CF54" s="125" t="e">
        <f aca="false">IF(ISNA(MATCH(CE55,$D55:$AG55,0)),CE54,IF(CE54+1&gt;COUNT($D55:$AG55),NA(),CE54+1))</f>
        <v>#N/A</v>
      </c>
      <c r="CG54" s="125" t="e">
        <f aca="false">IF(ISNA(MATCH(CF55,$D55:$AG55,0)),CF54,IF(CF54+1&gt;COUNT($D55:$AG55),NA(),CF54+1))</f>
        <v>#N/A</v>
      </c>
      <c r="CH54" s="125" t="e">
        <f aca="false">IF(ISNA(MATCH(CG55,$D55:$AG55,0)),CG54,IF(CG54+1&gt;COUNT($D55:$AG55),NA(),CG54+1))</f>
        <v>#N/A</v>
      </c>
      <c r="CI54" s="125" t="e">
        <f aca="false">IF(ISNA(MATCH(CH55,$D55:$AG55,0)),CH54,IF(CH54+1&gt;COUNT($D55:$AG55),NA(),CH54+1))</f>
        <v>#N/A</v>
      </c>
      <c r="CJ54" s="125" t="e">
        <f aca="false">IF(ISNA(MATCH(CI55,$D55:$AG55,0)),CI54,IF(CI54+1&gt;COUNT($D55:$AG55),NA(),CI54+1))</f>
        <v>#N/A</v>
      </c>
      <c r="CK54" s="125" t="e">
        <f aca="false">IF(ISNA(MATCH(CJ55,$D55:$AG55,0)),CJ54,IF(CJ54+1&gt;COUNT($D55:$AG55),NA(),CJ54+1))</f>
        <v>#N/A</v>
      </c>
      <c r="CL54" s="125" t="e">
        <f aca="false">IF(ISNA(MATCH(CK55,$D55:$AG55,0)),CK54,IF(CK54+1&gt;COUNT($D55:$AG55),NA(),CK54+1))</f>
        <v>#N/A</v>
      </c>
      <c r="CM54" s="125" t="e">
        <f aca="false">IF(ISNA(MATCH(CL55,$D55:$AG55,0)),CL54,IF(CL54+1&gt;COUNT($D55:$AG55),NA(),CL54+1))</f>
        <v>#N/A</v>
      </c>
      <c r="CN54" s="125" t="e">
        <f aca="false">IF(ISNA(MATCH(CM55,$D55:$AG55,0)),CM54,IF(CM54+1&gt;COUNT($D55:$AG55),NA(),CM54+1))</f>
        <v>#N/A</v>
      </c>
      <c r="CO54" s="125" t="e">
        <f aca="false">IF(ISNA(MATCH(CN55,$D55:$AG55,0)),CN54,IF(CN54+1&gt;COUNT($D55:$AG55),NA(),CN54+1))</f>
        <v>#N/A</v>
      </c>
      <c r="CP54" s="125" t="e">
        <f aca="false">IF(ISNA(MATCH(CO55,$D55:$AG55,0)),CO54,IF(CO54+1&gt;COUNT($D55:$AG55),NA(),CO54+1))</f>
        <v>#N/A</v>
      </c>
      <c r="CQ54" s="125" t="e">
        <f aca="false">IF(ISNA(MATCH(CP55,$D55:$AG55,0)),CP54,IF(CP54+1&gt;COUNT($D55:$AG55),NA(),CP54+1))</f>
        <v>#N/A</v>
      </c>
      <c r="CR54" s="125" t="e">
        <f aca="false">IF(ISNA(MATCH(CQ55,$D55:$AG55,0)),CQ54,IF(CQ54+1&gt;COUNT($D55:$AG55),NA(),CQ54+1))</f>
        <v>#N/A</v>
      </c>
      <c r="CS54" s="125" t="e">
        <f aca="false">IF(ISNA(MATCH(CR55,$D55:$AG55,0)),CR54,IF(CR54+1&gt;COUNT($D55:$AG55),NA(),CR54+1))</f>
        <v>#N/A</v>
      </c>
      <c r="CT54" s="125" t="e">
        <f aca="false">IF(ISNA(MATCH(CS55,$D55:$AG55,0)),CS54,IF(CS54+1&gt;COUNT($D55:$AG55),NA(),CS54+1))</f>
        <v>#N/A</v>
      </c>
      <c r="CU54" s="125" t="e">
        <f aca="false">IF(ISNA(MATCH(CT55,$D55:$AG55,0)),CT54,IF(CT54+1&gt;COUNT($D55:$AG55),NA(),CT54+1))</f>
        <v>#N/A</v>
      </c>
      <c r="CV54" s="125" t="e">
        <f aca="false">IF(ISNA(MATCH(CU55,$D55:$AG55,0)),CU54,IF(CU54+1&gt;COUNT($D55:$AG55),NA(),CU54+1))</f>
        <v>#N/A</v>
      </c>
      <c r="CW54" s="125" t="e">
        <f aca="false">IF(ISNA(MATCH(CV55,$D55:$AG55,0)),CV54,IF(CV54+1&gt;COUNT($D55:$AG55),NA(),CV54+1))</f>
        <v>#N/A</v>
      </c>
      <c r="CY54" s="125" t="e">
        <f aca="false">IF(ISNA(MATCH(AP55,$D55:$AG55,0)),NA(),INDEX($D56:$AG56,1,MATCH(AP55,$D55:$AG55,0)))</f>
        <v>#N/A</v>
      </c>
      <c r="CZ54" s="125" t="e">
        <f aca="false">IF(ISNA(MATCH(AQ55,$D55:$AG55,0)),NA(),INDEX($D56:$AG56,1,MATCH(AQ55,$D55:$AG55,0)))</f>
        <v>#N/A</v>
      </c>
      <c r="DA54" s="125" t="n">
        <f aca="false">IF(ISNA(MATCH(AR55,$D55:$AG55,0)),NA(),INDEX($D56:$AG56,1,MATCH(AR55,$D55:$AG55,0)))</f>
        <v>-20.2</v>
      </c>
      <c r="DB54" s="125" t="n">
        <f aca="false">IF(ISNA(MATCH(AS55,$D55:$AG55,0)),NA(),INDEX($D56:$AG56,1,MATCH(AS55,$D55:$AG55,0)))</f>
        <v>0</v>
      </c>
      <c r="DC54" s="125" t="e">
        <f aca="false">IF(ISNA(MATCH(AT55,$D55:$AG55,0)),NA(),INDEX($D56:$AG56,1,MATCH(AT55,$D55:$AG55,0)))</f>
        <v>#N/A</v>
      </c>
      <c r="DD54" s="125" t="e">
        <f aca="false">IF(ISNA(MATCH(AU55,$D55:$AG55,0)),NA(),INDEX($D56:$AG56,1,MATCH(AU55,$D55:$AG55,0)))</f>
        <v>#N/A</v>
      </c>
      <c r="DE54" s="125" t="e">
        <f aca="false">IF(ISNA(MATCH(AV55,$D55:$AG55,0)),NA(),INDEX($D56:$AG56,1,MATCH(AV55,$D55:$AG55,0)))</f>
        <v>#N/A</v>
      </c>
      <c r="DF54" s="125" t="e">
        <f aca="false">IF(ISNA(MATCH(AW55,$D55:$AG55,0)),NA(),INDEX($D56:$AG56,1,MATCH(AW55,$D55:$AG55,0)))</f>
        <v>#N/A</v>
      </c>
      <c r="DG54" s="125" t="e">
        <f aca="false">IF(ISNA(MATCH(AX55,$D55:$AG55,0)),NA(),INDEX($D56:$AG56,1,MATCH(AX55,$D55:$AG55,0)))</f>
        <v>#N/A</v>
      </c>
      <c r="DH54" s="125" t="e">
        <f aca="false">IF(ISNA(MATCH(AY55,$D55:$AG55,0)),NA(),INDEX($D56:$AG56,1,MATCH(AY55,$D55:$AG55,0)))</f>
        <v>#N/A</v>
      </c>
      <c r="DI54" s="125" t="e">
        <f aca="false">IF(ISNA(MATCH(AZ55,$D55:$AG55,0)),NA(),INDEX($D56:$AG56,1,MATCH(AZ55,$D55:$AG55,0)))</f>
        <v>#N/A</v>
      </c>
      <c r="DJ54" s="125" t="e">
        <f aca="false">IF(ISNA(MATCH(BA55,$D55:$AG55,0)),NA(),INDEX($D56:$AG56,1,MATCH(BA55,$D55:$AG55,0)))</f>
        <v>#N/A</v>
      </c>
      <c r="DK54" s="125" t="e">
        <f aca="false">IF(ISNA(MATCH(BB55,$D55:$AG55,0)),NA(),INDEX($D56:$AG56,1,MATCH(BB55,$D55:$AG55,0)))</f>
        <v>#N/A</v>
      </c>
      <c r="DL54" s="125" t="e">
        <f aca="false">IF(ISNA(MATCH(BC55,$D55:$AG55,0)),NA(),INDEX($D56:$AG56,1,MATCH(BC55,$D55:$AG55,0)))</f>
        <v>#N/A</v>
      </c>
      <c r="DM54" s="125" t="e">
        <f aca="false">IF(ISNA(MATCH(BD55,$D55:$AG55,0)),NA(),INDEX($D56:$AG56,1,MATCH(BD55,$D55:$AG55,0)))</f>
        <v>#N/A</v>
      </c>
      <c r="DN54" s="125" t="e">
        <f aca="false">IF(ISNA(MATCH(BE55,$D55:$AG55,0)),NA(),INDEX($D56:$AG56,1,MATCH(BE55,$D55:$AG55,0)))</f>
        <v>#N/A</v>
      </c>
      <c r="DO54" s="125" t="e">
        <f aca="false">IF(ISNA(MATCH(BF55,$D55:$AG55,0)),NA(),INDEX($D56:$AG56,1,MATCH(BF55,$D55:$AG55,0)))</f>
        <v>#N/A</v>
      </c>
      <c r="DP54" s="125" t="e">
        <f aca="false">IF(ISNA(MATCH(BG55,$D55:$AG55,0)),NA(),INDEX($D56:$AG56,1,MATCH(BG55,$D55:$AG55,0)))</f>
        <v>#N/A</v>
      </c>
      <c r="DQ54" s="125" t="e">
        <f aca="false">IF(ISNA(MATCH(BH55,$D55:$AG55,0)),NA(),INDEX($D56:$AG56,1,MATCH(BH55,$D55:$AG55,0)))</f>
        <v>#N/A</v>
      </c>
      <c r="DR54" s="125" t="e">
        <f aca="false">IF(ISNA(MATCH(BI55,$D55:$AG55,0)),NA(),INDEX($D56:$AG56,1,MATCH(BI55,$D55:$AG55,0)))</f>
        <v>#N/A</v>
      </c>
      <c r="DS54" s="125" t="e">
        <f aca="false">IF(ISNA(MATCH(BJ55,$D55:$AG55,0)),NA(),INDEX($D56:$AG56,1,MATCH(BJ55,$D55:$AG55,0)))</f>
        <v>#N/A</v>
      </c>
      <c r="DT54" s="125" t="e">
        <f aca="false">IF(ISNA(MATCH(BK55,$D55:$AG55,0)),NA(),INDEX($D56:$AG56,1,MATCH(BK55,$D55:$AG55,0)))</f>
        <v>#N/A</v>
      </c>
      <c r="DU54" s="125" t="e">
        <f aca="false">IF(ISNA(MATCH(BL55,$D55:$AG55,0)),NA(),INDEX($D56:$AG56,1,MATCH(BL55,$D55:$AG55,0)))</f>
        <v>#N/A</v>
      </c>
      <c r="DV54" s="125" t="e">
        <f aca="false">IF(ISNA(MATCH(BM55,$D55:$AG55,0)),NA(),INDEX($D56:$AG56,1,MATCH(BM55,$D55:$AG55,0)))</f>
        <v>#N/A</v>
      </c>
      <c r="DW54" s="125" t="e">
        <f aca="false">IF(ISNA(MATCH(BN55,$D55:$AG55,0)),NA(),INDEX($D56:$AG56,1,MATCH(BN55,$D55:$AG55,0)))</f>
        <v>#N/A</v>
      </c>
      <c r="DX54" s="125" t="e">
        <f aca="false">IF(ISNA(MATCH(BO55,$D55:$AG55,0)),NA(),INDEX($D56:$AG56,1,MATCH(BO55,$D55:$AG55,0)))</f>
        <v>#N/A</v>
      </c>
      <c r="DY54" s="125" t="e">
        <f aca="false">IF(ISNA(MATCH(BP55,$D55:$AG55,0)),NA(),INDEX($D56:$AG56,1,MATCH(BP55,$D55:$AG55,0)))</f>
        <v>#N/A</v>
      </c>
      <c r="DZ54" s="125" t="e">
        <f aca="false">IF(ISNA(MATCH(BQ55,$D55:$AG55,0)),NA(),INDEX($D56:$AG56,1,MATCH(BQ55,$D55:$AG55,0)))</f>
        <v>#N/A</v>
      </c>
      <c r="EA54" s="125" t="e">
        <f aca="false">IF(ISNA(MATCH(BR55,$D55:$AG55,0)),NA(),INDEX($D56:$AG56,1,MATCH(BR55,$D55:$AG55,0)))</f>
        <v>#N/A</v>
      </c>
      <c r="EB54" s="125" t="n">
        <f aca="false">IF(ISNA(MATCH(BS55,$D55:$AG55,0)),NA(),INDEX($D56:$AG56,1,MATCH(BS55,$D55:$AG55,0)))</f>
        <v>0</v>
      </c>
      <c r="EC54" s="125" t="e">
        <f aca="false">IF(ISNA(MATCH(BT55,$D55:$AG55,0)),NA(),INDEX($D56:$AG56,1,MATCH(BT55,$D55:$AG55,0)))</f>
        <v>#N/A</v>
      </c>
      <c r="ED54" s="125" t="n">
        <f aca="false">IF(ISNA(MATCH(BU55,$D55:$AG55,0)),NA(),INDEX($D56:$AG56,1,MATCH(BU55,$D55:$AG55,0)))</f>
        <v>-21</v>
      </c>
      <c r="EE54" s="125" t="e">
        <f aca="false">IF(ISNA(MATCH(BV55,$D55:$AG55,0)),NA(),INDEX($D56:$AG56,1,MATCH(BV55,$D55:$AG55,0)))</f>
        <v>#N/A</v>
      </c>
      <c r="EF54" s="125" t="e">
        <f aca="false">IF(ISNA(MATCH(BW55,$D55:$AG55,0)),NA(),INDEX($D56:$AG56,1,MATCH(BW55,$D55:$AG55,0)))</f>
        <v>#N/A</v>
      </c>
      <c r="EG54" s="125" t="e">
        <f aca="false">IF(ISNA(MATCH(BX55,$D55:$AG55,0)),NA(),INDEX($D56:$AG56,1,MATCH(BX55,$D55:$AG55,0)))</f>
        <v>#N/A</v>
      </c>
      <c r="EH54" s="125" t="e">
        <f aca="false">IF(ISNA(MATCH(BY55,$D55:$AG55,0)),NA(),INDEX($D56:$AG56,1,MATCH(BY55,$D55:$AG55,0)))</f>
        <v>#N/A</v>
      </c>
      <c r="EI54" s="125" t="e">
        <f aca="false">IF(ISNA(MATCH(BZ55,$D55:$AG55,0)),NA(),INDEX($D56:$AG56,1,MATCH(BZ55,$D55:$AG55,0)))</f>
        <v>#N/A</v>
      </c>
      <c r="EJ54" s="125" t="e">
        <f aca="false">IF(ISNA(MATCH(CA55,$D55:$AG55,0)),NA(),INDEX($D56:$AG56,1,MATCH(CA55,$D55:$AG55,0)))</f>
        <v>#N/A</v>
      </c>
      <c r="EK54" s="125" t="e">
        <f aca="false">IF(ISNA(MATCH(CB55,$D55:$AG55,0)),NA(),INDEX($D56:$AG56,1,MATCH(CB55,$D55:$AG55,0)))</f>
        <v>#N/A</v>
      </c>
      <c r="EL54" s="125" t="e">
        <f aca="false">IF(ISNA(MATCH(CC55,$D55:$AG55,0)),NA(),INDEX($D56:$AG56,1,MATCH(CC55,$D55:$AG55,0)))</f>
        <v>#N/A</v>
      </c>
      <c r="EM54" s="125" t="e">
        <f aca="false">IF(ISNA(MATCH(CD55,$D55:$AG55,0)),NA(),INDEX($D56:$AG56,1,MATCH(CD55,$D55:$AG55,0)))</f>
        <v>#N/A</v>
      </c>
      <c r="EN54" s="125" t="e">
        <f aca="false">IF(ISNA(MATCH(CE55,$D55:$AG55,0)),NA(),INDEX($D56:$AG56,1,MATCH(CE55,$D55:$AG55,0)))</f>
        <v>#N/A</v>
      </c>
      <c r="EO54" s="125" t="e">
        <f aca="false">IF(ISNA(MATCH(CF55,$D55:$AG55,0)),NA(),INDEX($D56:$AG56,1,MATCH(CF55,$D55:$AG55,0)))</f>
        <v>#N/A</v>
      </c>
      <c r="EP54" s="125" t="e">
        <f aca="false">IF(ISNA(MATCH(CG55,$D55:$AG55,0)),NA(),INDEX($D56:$AG56,1,MATCH(CG55,$D55:$AG55,0)))</f>
        <v>#N/A</v>
      </c>
      <c r="EQ54" s="125" t="e">
        <f aca="false">IF(ISNA(MATCH(CH55,$D55:$AG55,0)),NA(),INDEX($D56:$AG56,1,MATCH(CH55,$D55:$AG55,0)))</f>
        <v>#N/A</v>
      </c>
      <c r="ER54" s="125" t="e">
        <f aca="false">IF(ISNA(MATCH(CI55,$D55:$AG55,0)),NA(),INDEX($D56:$AG56,1,MATCH(CI55,$D55:$AG55,0)))</f>
        <v>#N/A</v>
      </c>
      <c r="ES54" s="125" t="e">
        <f aca="false">IF(ISNA(MATCH(CJ55,$D55:$AG55,0)),NA(),INDEX($D56:$AG56,1,MATCH(CJ55,$D55:$AG55,0)))</f>
        <v>#N/A</v>
      </c>
      <c r="ET54" s="125" t="e">
        <f aca="false">IF(ISNA(MATCH(CK55,$D55:$AG55,0)),NA(),INDEX($D56:$AG56,1,MATCH(CK55,$D55:$AG55,0)))</f>
        <v>#N/A</v>
      </c>
      <c r="EU54" s="125" t="e">
        <f aca="false">IF(ISNA(MATCH(CL55,$D55:$AG55,0)),NA(),INDEX($D56:$AG56,1,MATCH(CL55,$D55:$AG55,0)))</f>
        <v>#N/A</v>
      </c>
      <c r="EV54" s="125" t="e">
        <f aca="false">IF(ISNA(MATCH(CM55,$D55:$AG55,0)),NA(),INDEX($D56:$AG56,1,MATCH(CM55,$D55:$AG55,0)))</f>
        <v>#N/A</v>
      </c>
      <c r="EW54" s="125" t="e">
        <f aca="false">IF(ISNA(MATCH(CN55,$D55:$AG55,0)),NA(),INDEX($D56:$AG56,1,MATCH(CN55,$D55:$AG55,0)))</f>
        <v>#N/A</v>
      </c>
      <c r="EX54" s="125" t="e">
        <f aca="false">IF(ISNA(MATCH(CO55,$D55:$AG55,0)),NA(),INDEX($D56:$AG56,1,MATCH(CO55,$D55:$AG55,0)))</f>
        <v>#N/A</v>
      </c>
      <c r="EY54" s="125" t="e">
        <f aca="false">IF(ISNA(MATCH(CP55,$D55:$AG55,0)),NA(),INDEX($D56:$AG56,1,MATCH(CP55,$D55:$AG55,0)))</f>
        <v>#N/A</v>
      </c>
      <c r="EZ54" s="125" t="e">
        <f aca="false">IF(ISNA(MATCH(CQ55,$D55:$AG55,0)),NA(),INDEX($D56:$AG56,1,MATCH(CQ55,$D55:$AG55,0)))</f>
        <v>#N/A</v>
      </c>
      <c r="FA54" s="125" t="e">
        <f aca="false">IF(ISNA(MATCH(CR55,$D55:$AG55,0)),NA(),INDEX($D56:$AG56,1,MATCH(CR55,$D55:$AG55,0)))</f>
        <v>#N/A</v>
      </c>
      <c r="FB54" s="125" t="e">
        <f aca="false">IF(ISNA(MATCH(CS55,$D55:$AG55,0)),NA(),INDEX($D56:$AG56,1,MATCH(CS55,$D55:$AG55,0)))</f>
        <v>#N/A</v>
      </c>
      <c r="FC54" s="125" t="e">
        <f aca="false">IF(ISNA(MATCH(CT55,$D55:$AG55,0)),NA(),INDEX($D56:$AG56,1,MATCH(CT55,$D55:$AG55,0)))</f>
        <v>#N/A</v>
      </c>
      <c r="FD54" s="125" t="e">
        <f aca="false">IF(ISNA(MATCH(CU55,$D55:$AG55,0)),NA(),INDEX($D56:$AG56,1,MATCH(CU55,$D55:$AG55,0)))</f>
        <v>#N/A</v>
      </c>
      <c r="FE54" s="125" t="e">
        <f aca="false">IF(ISNA(MATCH(CV55,$D55:$AG55,0)),NA(),INDEX($D56:$AG56,1,MATCH(CV55,$D55:$AG55,0)))</f>
        <v>#N/A</v>
      </c>
      <c r="FF54" s="125" t="e">
        <f aca="false">IF(ISNA(MATCH(CW55,$D55:$AG55,0)),NA(),INDEX($D56:$AG56,1,MATCH(CW55,$D55:$AG55,0)))</f>
        <v>#N/A</v>
      </c>
      <c r="FI54" s="125" t="e">
        <f aca="false">CY54</f>
        <v>#N/A</v>
      </c>
      <c r="FJ54" s="125" t="e">
        <f aca="false">IF(ISNA(CZ54),FI54+(AQ55-AP55)*(INDEX(CZ54:$FF54,1,MATCH(1,CZ56:$FF56,0))-FI54)/(INDEX(AQ55:$CW55,1,MATCH(1,CZ56:$FF56,0))-AP55),CZ54)</f>
        <v>#N/A</v>
      </c>
      <c r="FK54" s="125" t="n">
        <f aca="false">IF(ISNA(DA54),FJ54+(AR55-AQ55)*(INDEX(DA54:$FF54,1,MATCH(1,DA56:$FF56,0))-FJ54)/(INDEX(AR55:$CW55,1,MATCH(1,DA56:$FF56,0))-AQ55),DA54)</f>
        <v>-20.2</v>
      </c>
      <c r="FL54" s="125" t="n">
        <f aca="false">IF(ISNA(DB54),FK54+(AS55-AR55)*(INDEX(DB54:$FF54,1,MATCH(1,DB56:$FF56,0))-FK54)/(INDEX(AS55:$CW55,1,MATCH(1,DB56:$FF56,0))-AR55),DB54)</f>
        <v>0</v>
      </c>
      <c r="FM54" s="125" t="n">
        <f aca="false">IF(ISNA(DC54),FL54+(AT55-AS55)*(INDEX(DC54:$FF54,1,MATCH(1,DC56:$FF56,0))-FL54)/(INDEX(AT55:$CW55,1,MATCH(1,DC56:$FF56,0))-AS55),DC54)</f>
        <v>0</v>
      </c>
      <c r="FN54" s="125" t="n">
        <f aca="false">IF(ISNA(DD54),FM54+(AU55-AT55)*(INDEX(DD54:$FF54,1,MATCH(1,DD56:$FF56,0))-FM54)/(INDEX(AU55:$CW55,1,MATCH(1,DD56:$FF56,0))-AT55),DD54)</f>
        <v>0</v>
      </c>
      <c r="FO54" s="125" t="n">
        <f aca="false">IF(ISNA(DE54),FN54+(AV55-AU55)*(INDEX(DE54:$FF54,1,MATCH(1,DE56:$FF56,0))-FN54)/(INDEX(AV55:$CW55,1,MATCH(1,DE56:$FF56,0))-AU55),DE54)</f>
        <v>0</v>
      </c>
      <c r="FP54" s="125" t="n">
        <f aca="false">IF(ISNA(DF54),FO54+(AW55-AV55)*(INDEX(DF54:$FF54,1,MATCH(1,DF56:$FF56,0))-FO54)/(INDEX(AW55:$CW55,1,MATCH(1,DF56:$FF56,0))-AV55),DF54)</f>
        <v>0</v>
      </c>
      <c r="FQ54" s="125" t="n">
        <f aca="false">IF(ISNA(DG54),FP54+(AX55-AW55)*(INDEX(DG54:$FF54,1,MATCH(1,DG56:$FF56,0))-FP54)/(INDEX(AX55:$CW55,1,MATCH(1,DG56:$FF56,0))-AW55),DG54)</f>
        <v>0</v>
      </c>
      <c r="FR54" s="125" t="n">
        <f aca="false">IF(ISNA(DH54),FQ54+(AY55-AX55)*(INDEX(DH54:$FF54,1,MATCH(1,DH56:$FF56,0))-FQ54)/(INDEX(AY55:$CW55,1,MATCH(1,DH56:$FF56,0))-AX55),DH54)</f>
        <v>0</v>
      </c>
      <c r="FS54" s="125" t="n">
        <f aca="false">IF(ISNA(DI54),FR54+(AZ55-AY55)*(INDEX(DI54:$FF54,1,MATCH(1,DI56:$FF56,0))-FR54)/(INDEX(AZ55:$CW55,1,MATCH(1,DI56:$FF56,0))-AY55),DI54)</f>
        <v>0</v>
      </c>
      <c r="FT54" s="125" t="n">
        <f aca="false">IF(ISNA(DJ54),FS54+(BA55-AZ55)*(INDEX(DJ54:$FF54,1,MATCH(1,DJ56:$FF56,0))-FS54)/(INDEX(BA55:$CW55,1,MATCH(1,DJ56:$FF56,0))-AZ55),DJ54)</f>
        <v>0</v>
      </c>
      <c r="FU54" s="125" t="n">
        <f aca="false">IF(ISNA(DK54),FT54+(BB55-BA55)*(INDEX(DK54:$FF54,1,MATCH(1,DK56:$FF56,0))-FT54)/(INDEX(BB55:$CW55,1,MATCH(1,DK56:$FF56,0))-BA55),DK54)</f>
        <v>0</v>
      </c>
      <c r="FV54" s="125" t="n">
        <f aca="false">IF(ISNA(DL54),FU54+(BC55-BB55)*(INDEX(DL54:$FF54,1,MATCH(1,DL56:$FF56,0))-FU54)/(INDEX(BC55:$CW55,1,MATCH(1,DL56:$FF56,0))-BB55),DL54)</f>
        <v>0</v>
      </c>
      <c r="FW54" s="125" t="n">
        <f aca="false">IF(ISNA(DM54),FV54+(BD55-BC55)*(INDEX(DM54:$FF54,1,MATCH(1,DM56:$FF56,0))-FV54)/(INDEX(BD55:$CW55,1,MATCH(1,DM56:$FF56,0))-BC55),DM54)</f>
        <v>0</v>
      </c>
      <c r="FX54" s="125" t="n">
        <f aca="false">IF(ISNA(DN54),FW54+(BE55-BD55)*(INDEX(DN54:$FF54,1,MATCH(1,DN56:$FF56,0))-FW54)/(INDEX(BE55:$CW55,1,MATCH(1,DN56:$FF56,0))-BD55),DN54)</f>
        <v>0</v>
      </c>
      <c r="FY54" s="125" t="n">
        <f aca="false">IF(ISNA(DO54),FX54+(BF55-BE55)*(INDEX(DO54:$FF54,1,MATCH(1,DO56:$FF56,0))-FX54)/(INDEX(BF55:$CW55,1,MATCH(1,DO56:$FF56,0))-BE55),DO54)</f>
        <v>0</v>
      </c>
      <c r="FZ54" s="125" t="n">
        <f aca="false">IF(ISNA(DP54),FY54+(BG55-BF55)*(INDEX(DP54:$FF54,1,MATCH(1,DP56:$FF56,0))-FY54)/(INDEX(BG55:$CW55,1,MATCH(1,DP56:$FF56,0))-BF55),DP54)</f>
        <v>0</v>
      </c>
      <c r="GA54" s="125" t="n">
        <f aca="false">IF(ISNA(DQ54),FZ54+(BH55-BG55)*(INDEX(DQ54:$FF54,1,MATCH(1,DQ56:$FF56,0))-FZ54)/(INDEX(BH55:$CW55,1,MATCH(1,DQ56:$FF56,0))-BG55),DQ54)</f>
        <v>0</v>
      </c>
      <c r="GB54" s="125" t="n">
        <f aca="false">IF(ISNA(DR54),GA54+(BI55-BH55)*(INDEX(DR54:$FF54,1,MATCH(1,DR56:$FF56,0))-GA54)/(INDEX(BI55:$CW55,1,MATCH(1,DR56:$FF56,0))-BH55),DR54)</f>
        <v>0</v>
      </c>
      <c r="GC54" s="125" t="n">
        <f aca="false">IF(ISNA(DS54),GB54+(BJ55-BI55)*(INDEX(DS54:$FF54,1,MATCH(1,DS56:$FF56,0))-GB54)/(INDEX(BJ55:$CW55,1,MATCH(1,DS56:$FF56,0))-BI55),DS54)</f>
        <v>0</v>
      </c>
      <c r="GD54" s="125" t="n">
        <f aca="false">IF(ISNA(DT54),GC54+(BK55-BJ55)*(INDEX(DT54:$FF54,1,MATCH(1,DT56:$FF56,0))-GC54)/(INDEX(BK55:$CW55,1,MATCH(1,DT56:$FF56,0))-BJ55),DT54)</f>
        <v>0</v>
      </c>
      <c r="GE54" s="125" t="n">
        <f aca="false">IF(ISNA(DU54),GD54+(BL55-BK55)*(INDEX(DU54:$FF54,1,MATCH(1,DU56:$FF56,0))-GD54)/(INDEX(BL55:$CW55,1,MATCH(1,DU56:$FF56,0))-BK55),DU54)</f>
        <v>0</v>
      </c>
      <c r="GF54" s="125" t="n">
        <f aca="false">IF(ISNA(DV54),GE54+(BM55-BL55)*(INDEX(DV54:$FF54,1,MATCH(1,DV56:$FF56,0))-GE54)/(INDEX(BM55:$CW55,1,MATCH(1,DV56:$FF56,0))-BL55),DV54)</f>
        <v>0</v>
      </c>
      <c r="GG54" s="125" t="n">
        <f aca="false">IF(ISNA(DW54),GF54+(BN55-BM55)*(INDEX(DW54:$FF54,1,MATCH(1,DW56:$FF56,0))-GF54)/(INDEX(BN55:$CW55,1,MATCH(1,DW56:$FF56,0))-BM55),DW54)</f>
        <v>0</v>
      </c>
      <c r="GH54" s="125" t="n">
        <f aca="false">IF(ISNA(DX54),GG54+(BO55-BN55)*(INDEX(DX54:$FF54,1,MATCH(1,DX56:$FF56,0))-GG54)/(INDEX(BO55:$CW55,1,MATCH(1,DX56:$FF56,0))-BN55),DX54)</f>
        <v>0</v>
      </c>
      <c r="GI54" s="125" t="n">
        <f aca="false">IF(ISNA(DY54),GH54+(BP55-BO55)*(INDEX(DY54:$FF54,1,MATCH(1,DY56:$FF56,0))-GH54)/(INDEX(BP55:$CW55,1,MATCH(1,DY56:$FF56,0))-BO55),DY54)</f>
        <v>0</v>
      </c>
      <c r="GJ54" s="125" t="n">
        <f aca="false">IF(ISNA(DZ54),GI54+(BQ55-BP55)*(INDEX(DZ54:$FF54,1,MATCH(1,DZ56:$FF56,0))-GI54)/(INDEX(BQ55:$CW55,1,MATCH(1,DZ56:$FF56,0))-BP55),DZ54)</f>
        <v>0</v>
      </c>
      <c r="GK54" s="125" t="n">
        <f aca="false">IF(ISNA(EA54),GJ54+(BR55-BQ55)*(INDEX(EA54:$FF54,1,MATCH(1,EA56:$FF56,0))-GJ54)/(INDEX(BR55:$CW55,1,MATCH(1,EA56:$FF56,0))-BQ55),EA54)</f>
        <v>0</v>
      </c>
      <c r="GL54" s="125" t="n">
        <f aca="false">IF(ISNA(EB54),GK54+(BS55-BR55)*(INDEX(EB54:$FF54,1,MATCH(1,EB56:$FF56,0))-GK54)/(INDEX(BS55:$CW55,1,MATCH(1,EB56:$FF56,0))-BR55),EB54)</f>
        <v>0</v>
      </c>
      <c r="GM54" s="125" t="n">
        <f aca="false">IF(ISNA(EC54),GL54+(BT55-BS55)*(INDEX(EC54:$FF54,1,MATCH(1,EC56:$FF56,0))-GL54)/(INDEX(BT55:$CW55,1,MATCH(1,EC56:$FF56,0))-BS55),EC54)</f>
        <v>-10.2511848341232</v>
      </c>
      <c r="GN54" s="125" t="n">
        <f aca="false">IF(ISNA(ED54),GM54+(BU55-BT55)*(INDEX(ED54:$FF54,1,MATCH(1,ED56:$FF56,0))-GM54)/(INDEX(BU55:$CW55,1,MATCH(1,ED56:$FF56,0))-BT55),ED54)</f>
        <v>-21</v>
      </c>
      <c r="GO54" s="125" t="e">
        <f aca="false">IF(ISNA(EE54),GN54+(BV55-BU55)*(INDEX(EE54:$FF54,1,MATCH(1,EE56:$FF56,0))-GN54)/(INDEX(BV55:$CW55,1,MATCH(1,EE56:$FF56,0))-BU55),EE54)</f>
        <v>#N/A</v>
      </c>
      <c r="GP54" s="125" t="e">
        <f aca="false">IF(ISNA(EF54),GO54+(BW55-BV55)*(INDEX(EF54:$FF54,1,MATCH(1,EF56:$FF56,0))-GO54)/(INDEX(BW55:$CW55,1,MATCH(1,EF56:$FF56,0))-BV55),EF54)</f>
        <v>#N/A</v>
      </c>
      <c r="GQ54" s="125" t="e">
        <f aca="false">IF(ISNA(EG54),GP54+(BX55-BW55)*(INDEX(EG54:$FF54,1,MATCH(1,EG56:$FF56,0))-GP54)/(INDEX(BX55:$CW55,1,MATCH(1,EG56:$FF56,0))-BW55),EG54)</f>
        <v>#N/A</v>
      </c>
      <c r="GR54" s="125" t="e">
        <f aca="false">IF(ISNA(EH54),GQ54+(BY55-BX55)*(INDEX(EH54:$FF54,1,MATCH(1,EH56:$FF56,0))-GQ54)/(INDEX(BY55:$CW55,1,MATCH(1,EH56:$FF56,0))-BX55),EH54)</f>
        <v>#N/A</v>
      </c>
      <c r="GS54" s="125" t="e">
        <f aca="false">IF(ISNA(EI54),GR54+(BZ55-BY55)*(INDEX(EI54:$FF54,1,MATCH(1,EI56:$FF56,0))-GR54)/(INDEX(BZ55:$CW55,1,MATCH(1,EI56:$FF56,0))-BY55),EI54)</f>
        <v>#N/A</v>
      </c>
      <c r="GT54" s="125" t="e">
        <f aca="false">IF(ISNA(EJ54),GS54+(CA55-BZ55)*(INDEX(EJ54:$FF54,1,MATCH(1,EJ56:$FF56,0))-GS54)/(INDEX(CA55:$CW55,1,MATCH(1,EJ56:$FF56,0))-BZ55),EJ54)</f>
        <v>#N/A</v>
      </c>
      <c r="GU54" s="125" t="e">
        <f aca="false">IF(ISNA(EK54),GT54+(CB55-CA55)*(INDEX(EK54:$FF54,1,MATCH(1,EK56:$FF56,0))-GT54)/(INDEX(CB55:$CW55,1,MATCH(1,EK56:$FF56,0))-CA55),EK54)</f>
        <v>#N/A</v>
      </c>
      <c r="GV54" s="125" t="e">
        <f aca="false">IF(ISNA(EL54),GU54+(CC55-CB55)*(INDEX(EL54:$FF54,1,MATCH(1,EL56:$FF56,0))-GU54)/(INDEX(CC55:$CW55,1,MATCH(1,EL56:$FF56,0))-CB55),EL54)</f>
        <v>#N/A</v>
      </c>
      <c r="GW54" s="125" t="e">
        <f aca="false">IF(ISNA(EM54),GV54+(CD55-CC55)*(INDEX(EM54:$FF54,1,MATCH(1,EM56:$FF56,0))-GV54)/(INDEX(CD55:$CW55,1,MATCH(1,EM56:$FF56,0))-CC55),EM54)</f>
        <v>#N/A</v>
      </c>
      <c r="GX54" s="125" t="e">
        <f aca="false">IF(ISNA(EN54),GW54+(CE55-CD55)*(INDEX(EN54:$FF54,1,MATCH(1,EN56:$FF56,0))-GW54)/(INDEX(CE55:$CW55,1,MATCH(1,EN56:$FF56,0))-CD55),EN54)</f>
        <v>#N/A</v>
      </c>
      <c r="GY54" s="125" t="e">
        <f aca="false">IF(ISNA(EO54),GX54+(CF55-CE55)*(INDEX(EO54:$FF54,1,MATCH(1,EO56:$FF56,0))-GX54)/(INDEX(CF55:$CW55,1,MATCH(1,EO56:$FF56,0))-CE55),EO54)</f>
        <v>#N/A</v>
      </c>
      <c r="GZ54" s="125" t="e">
        <f aca="false">IF(ISNA(EP54),GY54+(CG55-CF55)*(INDEX(EP54:$FF54,1,MATCH(1,EP56:$FF56,0))-GY54)/(INDEX(CG55:$CW55,1,MATCH(1,EP56:$FF56,0))-CF55),EP54)</f>
        <v>#N/A</v>
      </c>
      <c r="HA54" s="125" t="e">
        <f aca="false">IF(ISNA(EQ54),GZ54+(CH55-CG55)*(INDEX(EQ54:$FF54,1,MATCH(1,EQ56:$FF56,0))-GZ54)/(INDEX(CH55:$CW55,1,MATCH(1,EQ56:$FF56,0))-CG55),EQ54)</f>
        <v>#N/A</v>
      </c>
      <c r="HB54" s="125" t="e">
        <f aca="false">IF(ISNA(ER54),HA54+(CI55-CH55)*(INDEX(ER54:$FF54,1,MATCH(1,ER56:$FF56,0))-HA54)/(INDEX(CI55:$CW55,1,MATCH(1,ER56:$FF56,0))-CH55),ER54)</f>
        <v>#N/A</v>
      </c>
      <c r="HC54" s="125" t="e">
        <f aca="false">IF(ISNA(ES54),HB54+(CJ55-CI55)*(INDEX(ES54:$FF54,1,MATCH(1,ES56:$FF56,0))-HB54)/(INDEX(CJ55:$CW55,1,MATCH(1,ES56:$FF56,0))-CI55),ES54)</f>
        <v>#N/A</v>
      </c>
      <c r="HD54" s="125" t="e">
        <f aca="false">IF(ISNA(ET54),HC54+(CK55-CJ55)*(INDEX(ET54:$FF54,1,MATCH(1,ET56:$FF56,0))-HC54)/(INDEX(CK55:$CW55,1,MATCH(1,ET56:$FF56,0))-CJ55),ET54)</f>
        <v>#N/A</v>
      </c>
      <c r="HE54" s="125" t="e">
        <f aca="false">IF(ISNA(EU54),HD54+(CL55-CK55)*(INDEX(EU54:$FF54,1,MATCH(1,EU56:$FF56,0))-HD54)/(INDEX(CL55:$CW55,1,MATCH(1,EU56:$FF56,0))-CK55),EU54)</f>
        <v>#N/A</v>
      </c>
      <c r="HF54" s="125" t="e">
        <f aca="false">IF(ISNA(EV54),HE54+(CM55-CL55)*(INDEX(EV54:$FF54,1,MATCH(1,EV56:$FF56,0))-HE54)/(INDEX(CM55:$CW55,1,MATCH(1,EV56:$FF56,0))-CL55),EV54)</f>
        <v>#N/A</v>
      </c>
      <c r="HG54" s="125" t="e">
        <f aca="false">IF(ISNA(EW54),HF54+(CN55-CM55)*(INDEX(EW54:$FF54,1,MATCH(1,EW56:$FF56,0))-HF54)/(INDEX(CN55:$CW55,1,MATCH(1,EW56:$FF56,0))-CM55),EW54)</f>
        <v>#N/A</v>
      </c>
      <c r="HH54" s="125" t="e">
        <f aca="false">IF(ISNA(EX54),HG54+(CO55-CN55)*(INDEX(EX54:$FF54,1,MATCH(1,EX56:$FF56,0))-HG54)/(INDEX(CO55:$CW55,1,MATCH(1,EX56:$FF56,0))-CN55),EX54)</f>
        <v>#N/A</v>
      </c>
      <c r="HI54" s="125" t="e">
        <f aca="false">IF(ISNA(EY54),HH54+(CP55-CO55)*(INDEX(EY54:$FF54,1,MATCH(1,EY56:$FF56,0))-HH54)/(INDEX(CP55:$CW55,1,MATCH(1,EY56:$FF56,0))-CO55),EY54)</f>
        <v>#N/A</v>
      </c>
      <c r="HJ54" s="125" t="e">
        <f aca="false">IF(ISNA(EZ54),HI54+(CQ55-CP55)*(INDEX(EZ54:$FF54,1,MATCH(1,EZ56:$FF56,0))-HI54)/(INDEX(CQ55:$CW55,1,MATCH(1,EZ56:$FF56,0))-CP55),EZ54)</f>
        <v>#N/A</v>
      </c>
      <c r="HK54" s="125" t="e">
        <f aca="false">IF(ISNA(FA54),HJ54+(CR55-CQ55)*(INDEX(FA54:$FF54,1,MATCH(1,FA56:$FF56,0))-HJ54)/(INDEX(CR55:$CW55,1,MATCH(1,FA56:$FF56,0))-CQ55),FA54)</f>
        <v>#N/A</v>
      </c>
      <c r="HL54" s="125" t="e">
        <f aca="false">IF(ISNA(FB54),HK54+(CS55-CR55)*(INDEX(FB54:$FF54,1,MATCH(1,FB56:$FF56,0))-HK54)/(INDEX(CS55:$CW55,1,MATCH(1,FB56:$FF56,0))-CR55),FB54)</f>
        <v>#N/A</v>
      </c>
      <c r="HM54" s="125" t="e">
        <f aca="false">IF(ISNA(FC54),HL54+(CT55-CS55)*(INDEX(FC54:$FF54,1,MATCH(1,FC56:$FF56,0))-HL54)/(INDEX(CT55:$CW55,1,MATCH(1,FC56:$FF56,0))-CS55),FC54)</f>
        <v>#N/A</v>
      </c>
      <c r="HN54" s="125" t="e">
        <f aca="false">IF(ISNA(FD54),HM54+(CU55-CT55)*(INDEX(FD54:$FF54,1,MATCH(1,FD56:$FF56,0))-HM54)/(INDEX(CU55:$CW55,1,MATCH(1,FD56:$FF56,0))-CT55),FD54)</f>
        <v>#N/A</v>
      </c>
      <c r="HO54" s="125" t="e">
        <f aca="false">IF(ISNA(FE54),HN54+(CV55-CU55)*(INDEX(FE54:$FF54,1,MATCH(1,FE56:$FF56,0))-HN54)/(INDEX(CV55:$CW55,1,MATCH(1,FE56:$FF56,0))-CU55),FE54)</f>
        <v>#N/A</v>
      </c>
      <c r="HP54" s="125" t="e">
        <f aca="false">IF(ISNA(FF54),HO54+(CW55-CV55)*(INDEX(FF54:$FF54,1,MATCH(1,FF56:$FF56,0))-HO54)/(INDEX(CW55:$CW55,1,MATCH(1,FF56:$FF56,0))-CV55),FF54)</f>
        <v>#N/A</v>
      </c>
      <c r="HR54" s="125" t="n">
        <f aca="false">IF(FH56=0,INDEX($AP55:$CW55,1,HR53),INDEX($AP55:$CW55,1,HQ53)+(INDEX($AP55:$CW55,1,HR53)-INDEX($AP55:$CW55,1,HQ53))*(0-FH55)/(FI55-FH55))</f>
        <v>0</v>
      </c>
      <c r="HS54" s="125" t="n">
        <f aca="false">IF(FI56=0,INDEX($AP55:$CW55,1,HS53),INDEX($AP55:$CW55,1,HR53)+(INDEX($AP55:$CW55,1,HS53)-INDEX($AP55:$CW55,1,HR53))*(0-FI55)/(FJ55-FI55))</f>
        <v>61</v>
      </c>
      <c r="HT54" s="125" t="n">
        <f aca="false">IF(FJ56=0,INDEX($AP55:$CW55,1,HT53),INDEX($AP55:$CW55,1,HS53)+(INDEX($AP55:$CW55,1,HT53)-INDEX($AP55:$CW55,1,HS53))*(0-FJ55)/(FK55-FJ55))</f>
        <v>62.6</v>
      </c>
      <c r="HU54" s="125" t="n">
        <f aca="false">IF(FK56=0,INDEX($AP55:$CW55,1,HU53),INDEX($AP55:$CW55,1,HT53)+(INDEX($AP55:$CW55,1,HU53)-INDEX($AP55:$CW55,1,HT53))*(0-FK55)/(FL55-FK55))</f>
        <v>62.8</v>
      </c>
      <c r="HV54" s="125" t="n">
        <f aca="false">IF(FL56=0,INDEX($AP55:$CW55,1,HV53),INDEX($AP55:$CW55,1,HU53)+(INDEX($AP55:$CW55,1,HV53)-INDEX($AP55:$CW55,1,HU53))*(0-FL55)/(FM55-FL55))</f>
        <v>82.8</v>
      </c>
      <c r="HW54" s="125" t="n">
        <f aca="false">IF(FM56=0,INDEX($AP55:$CW55,1,HW53),INDEX($AP55:$CW55,1,HV53)+(INDEX($AP55:$CW55,1,HW53)-INDEX($AP55:$CW55,1,HV53))*(0-FM55)/(FN55-FM55))</f>
        <v>153</v>
      </c>
      <c r="HX54" s="125" t="n">
        <f aca="false">IF(FN56=0,INDEX($AP55:$CW55,1,HX53),INDEX($AP55:$CW55,1,HW53)+(INDEX($AP55:$CW55,1,HX53)-INDEX($AP55:$CW55,1,HW53))*(0-FN55)/(FO55-FN55))</f>
        <v>184</v>
      </c>
      <c r="HY54" s="125" t="n">
        <f aca="false">IF(FO56=0,INDEX($AP55:$CW55,1,HY53),INDEX($AP55:$CW55,1,HX53)+(INDEX($AP55:$CW55,1,HY53)-INDEX($AP55:$CW55,1,HX53))*(0-FO55)/(FP55-FO55))</f>
        <v>192</v>
      </c>
      <c r="HZ54" s="125" t="n">
        <f aca="false">IF(FP56=0,INDEX($AP55:$CW55,1,HZ53),INDEX($AP55:$CW55,1,HY53)+(INDEX($AP55:$CW55,1,HZ53)-INDEX($AP55:$CW55,1,HY53))*(0-FP55)/(FQ55-FP55))</f>
        <v>200</v>
      </c>
      <c r="IA54" s="125" t="n">
        <f aca="false">IF(FQ56=0,INDEX($AP55:$CW55,1,IA53),INDEX($AP55:$CW55,1,HZ53)+(INDEX($AP55:$CW55,1,IA53)-INDEX($AP55:$CW55,1,HZ53))*(0-FQ55)/(FR55-FQ55))</f>
        <v>238</v>
      </c>
      <c r="IB54" s="125" t="n">
        <f aca="false">IF(FR56=0,INDEX($AP55:$CW55,1,IB53),INDEX($AP55:$CW55,1,IA53)+(INDEX($AP55:$CW55,1,IB53)-INDEX($AP55:$CW55,1,IA53))*(0-FR55)/(FS55-FR55))</f>
        <v>251</v>
      </c>
      <c r="IC54" s="125" t="n">
        <f aca="false">IF(FS56=0,INDEX($AP55:$CW55,1,IC53),INDEX($AP55:$CW55,1,IB53)+(INDEX($AP55:$CW55,1,IC53)-INDEX($AP55:$CW55,1,IB53))*(0-FS55)/(FT55-FS55))</f>
        <v>257</v>
      </c>
      <c r="ID54" s="125" t="n">
        <f aca="false">IF(FT56=0,INDEX($AP55:$CW55,1,ID53),INDEX($AP55:$CW55,1,IC53)+(INDEX($AP55:$CW55,1,ID53)-INDEX($AP55:$CW55,1,IC53))*(0-FT55)/(FU55-FT55))</f>
        <v>267</v>
      </c>
      <c r="IE54" s="125" t="n">
        <f aca="false">IF(FU56=0,INDEX($AP55:$CW55,1,IE53),INDEX($AP55:$CW55,1,ID53)+(INDEX($AP55:$CW55,1,IE53)-INDEX($AP55:$CW55,1,ID53))*(0-FU55)/(FV55-FU55))</f>
        <v>278</v>
      </c>
      <c r="IF54" s="125" t="n">
        <f aca="false">IF(FV56=0,INDEX($AP55:$CW55,1,IF53),INDEX($AP55:$CW55,1,IE53)+(INDEX($AP55:$CW55,1,IF53)-INDEX($AP55:$CW55,1,IE53))*(0-FV55)/(FW55-FV55))</f>
        <v>294</v>
      </c>
      <c r="IG54" s="125" t="n">
        <f aca="false">IF(FW56=0,INDEX($AP55:$CW55,1,IG53),INDEX($AP55:$CW55,1,IF53)+(INDEX($AP55:$CW55,1,IG53)-INDEX($AP55:$CW55,1,IF53))*(0-FW55)/(FX55-FW55))</f>
        <v>304</v>
      </c>
      <c r="IH54" s="125" t="n">
        <f aca="false">IF(FX56=0,INDEX($AP55:$CW55,1,IH53),INDEX($AP55:$CW55,1,IG53)+(INDEX($AP55:$CW55,1,IH53)-INDEX($AP55:$CW55,1,IG53))*(0-FX55)/(FY55-FX55))</f>
        <v>322</v>
      </c>
      <c r="II54" s="125" t="n">
        <f aca="false">IF(FY56=0,INDEX($AP55:$CW55,1,II53),INDEX($AP55:$CW55,1,IH53)+(INDEX($AP55:$CW55,1,II53)-INDEX($AP55:$CW55,1,IH53))*(0-FY55)/(FZ55-FY55))</f>
        <v>370</v>
      </c>
      <c r="IJ54" s="125" t="n">
        <f aca="false">IF(FZ56=0,INDEX($AP55:$CW55,1,IJ53),INDEX($AP55:$CW55,1,II53)+(INDEX($AP55:$CW55,1,IJ53)-INDEX($AP55:$CW55,1,II53))*(0-FZ55)/(GA55-FZ55))</f>
        <v>391</v>
      </c>
      <c r="IK54" s="125" t="n">
        <f aca="false">IF(GA56=0,INDEX($AP55:$CW55,1,IK53),INDEX($AP55:$CW55,1,IJ53)+(INDEX($AP55:$CW55,1,IK53)-INDEX($AP55:$CW55,1,IJ53))*(0-GA55)/(GB55-GA55))</f>
        <v>399</v>
      </c>
      <c r="IL54" s="125" t="n">
        <f aca="false">IF(GB56=0,INDEX($AP55:$CW55,1,IL53),INDEX($AP55:$CW55,1,IK53)+(INDEX($AP55:$CW55,1,IL53)-INDEX($AP55:$CW55,1,IK53))*(0-GB55)/(GC55-GB55))</f>
        <v>405</v>
      </c>
      <c r="IM54" s="125" t="n">
        <f aca="false">IF(GC56=0,INDEX($AP55:$CW55,1,IM53),INDEX($AP55:$CW55,1,IL53)+(INDEX($AP55:$CW55,1,IM53)-INDEX($AP55:$CW55,1,IL53))*(0-GC55)/(GD55-GC55))</f>
        <v>411</v>
      </c>
      <c r="IN54" s="125" t="n">
        <f aca="false">IF(GD56=0,INDEX($AP55:$CW55,1,IN53),INDEX($AP55:$CW55,1,IM53)+(INDEX($AP55:$CW55,1,IN53)-INDEX($AP55:$CW55,1,IM53))*(0-GD55)/(GE55-GD55))</f>
        <v>416</v>
      </c>
      <c r="IO54" s="125" t="n">
        <f aca="false">IF(GE56=0,INDEX($AP55:$CW55,1,IO53),INDEX($AP55:$CW55,1,IN53)+(INDEX($AP55:$CW55,1,IO53)-INDEX($AP55:$CW55,1,IN53))*(0-GE55)/(GF55-GE55))</f>
        <v>421</v>
      </c>
      <c r="IP54" s="125" t="n">
        <f aca="false">IF(GF56=0,INDEX($AP55:$CW55,1,IP53),INDEX($AP55:$CW55,1,IO53)+(INDEX($AP55:$CW55,1,IP53)-INDEX($AP55:$CW55,1,IO53))*(0-GF55)/(GG55-GF55))</f>
        <v>435</v>
      </c>
      <c r="IQ54" s="125" t="n">
        <f aca="false">IF(GG56=0,INDEX($AP55:$CW55,1,IQ53),INDEX($AP55:$CW55,1,IP53)+(INDEX($AP55:$CW55,1,IQ53)-INDEX($AP55:$CW55,1,IP53))*(0-GG55)/(GH55-GG55))</f>
        <v>447</v>
      </c>
      <c r="IR54" s="125" t="n">
        <f aca="false">IF(GH56=0,INDEX($AP55:$CW55,1,IR53),INDEX($AP55:$CW55,1,IQ53)+(INDEX($AP55:$CW55,1,IR53)-INDEX($AP55:$CW55,1,IQ53))*(0-GH55)/(GI55-GH55))</f>
        <v>470</v>
      </c>
      <c r="IS54" s="125" t="n">
        <f aca="false">IF(GI56=0,INDEX($AP55:$CW55,1,IS53),INDEX($AP55:$CW55,1,IR53)+(INDEX($AP55:$CW55,1,IS53)-INDEX($AP55:$CW55,1,IR53))*(0-GI55)/(GJ55-GI55))</f>
        <v>487</v>
      </c>
      <c r="IT54" s="125" t="n">
        <f aca="false">IF(GJ56=0,INDEX($AP55:$CW55,1,IT53),INDEX($AP55:$CW55,1,IS53)+(INDEX($AP55:$CW55,1,IT53)-INDEX($AP55:$CW55,1,IS53))*(0-GJ55)/(GK55-GJ55))</f>
        <v>510</v>
      </c>
      <c r="IU54" s="125" t="n">
        <f aca="false">IF(GK56=0,INDEX($AP55:$CW55,1,IU53),INDEX($AP55:$CW55,1,IT53)+(INDEX($AP55:$CW55,1,IU53)-INDEX($AP55:$CW55,1,IT53))*(0-GK55)/(GL55-GK55))</f>
        <v>542</v>
      </c>
      <c r="IV54" s="125" t="n">
        <f aca="false">IF(GL56=0,INDEX($AP55:$CW55,1,IV53),INDEX($AP55:$CW55,1,IU53)+(INDEX($AP55:$CW55,1,IV53)-INDEX($AP55:$CW55,1,IU53))*(0-GL55)/(GM55-GL55))</f>
        <v>575.7</v>
      </c>
      <c r="IW54" s="125" t="n">
        <f aca="false">IF(GM56=0,INDEX($AP55:$CW55,1,IW53),INDEX($AP55:$CW55,1,IV53)+(INDEX($AP55:$CW55,1,IW53)-INDEX($AP55:$CW55,1,IV53))*(0-GM55)/(GN55-GM55))</f>
        <v>585.402830188679</v>
      </c>
      <c r="IX54" s="125" t="n">
        <f aca="false">IF(GN56=0,INDEX($AP55:$CW55,1,IX53),INDEX($AP55:$CW55,1,IW53)+(INDEX($AP55:$CW55,1,IX53)-INDEX($AP55:$CW55,1,IW53))*(0-GN55)/(GO55-GN55))</f>
        <v>586</v>
      </c>
      <c r="IY54" s="125" t="n">
        <f aca="false">IF(GO56=0,INDEX($AP55:$CW55,1,IY53),INDEX($AP55:$CW55,1,IX53)+(INDEX($AP55:$CW55,1,IY53)-INDEX($AP55:$CW55,1,IX53))*(0-GO55)/(GP55-GO55))</f>
        <v>596.8</v>
      </c>
      <c r="IZ54" s="125" t="n">
        <f aca="false">IF(GP56=0,INDEX($AP55:$CW55,1,IZ53),INDEX($AP55:$CW55,1,IY53)+(INDEX($AP55:$CW55,1,IZ53)-INDEX($AP55:$CW55,1,IY53))*(0-GP55)/(GQ55-GP55))</f>
        <v>640</v>
      </c>
      <c r="JA54" s="125" t="e">
        <f aca="false">IF(GQ56=0,INDEX($AP55:$CW55,1,JA53),INDEX($AP55:$CW55,1,IZ53)+(INDEX($AP55:$CW55,1,JA53)-INDEX($AP55:$CW55,1,IZ53))*(0-GQ55)/(GR55-GQ55))</f>
        <v>#N/A</v>
      </c>
      <c r="JB54" s="125" t="e">
        <f aca="false">IF(GR56=0,INDEX($AP55:$CW55,1,JB53),INDEX($AP55:$CW55,1,JA53)+(INDEX($AP55:$CW55,1,JB53)-INDEX($AP55:$CW55,1,JA53))*(0-GR55)/(GS55-GR55))</f>
        <v>#N/A</v>
      </c>
      <c r="JC54" s="125" t="e">
        <f aca="false">IF(GS56=0,INDEX($AP55:$CW55,1,JC53),INDEX($AP55:$CW55,1,JB53)+(INDEX($AP55:$CW55,1,JC53)-INDEX($AP55:$CW55,1,JB53))*(0-GS55)/(GT55-GS55))</f>
        <v>#N/A</v>
      </c>
      <c r="JD54" s="125" t="e">
        <f aca="false">IF(GT56=0,INDEX($AP55:$CW55,1,JD53),INDEX($AP55:$CW55,1,JC53)+(INDEX($AP55:$CW55,1,JD53)-INDEX($AP55:$CW55,1,JC53))*(0-GT55)/(GU55-GT55))</f>
        <v>#N/A</v>
      </c>
      <c r="JE54" s="125" t="e">
        <f aca="false">IF(GU56=0,INDEX($AP55:$CW55,1,JE53),INDEX($AP55:$CW55,1,JD53)+(INDEX($AP55:$CW55,1,JE53)-INDEX($AP55:$CW55,1,JD53))*(0-GU55)/(GV55-GU55))</f>
        <v>#N/A</v>
      </c>
      <c r="JF54" s="125" t="e">
        <f aca="false">IF(GV56=0,INDEX($AP55:$CW55,1,JF53),INDEX($AP55:$CW55,1,JE53)+(INDEX($AP55:$CW55,1,JF53)-INDEX($AP55:$CW55,1,JE53))*(0-GV55)/(GW55-GV55))</f>
        <v>#N/A</v>
      </c>
      <c r="JG54" s="125" t="e">
        <f aca="false">IF(GW56=0,INDEX($AP55:$CW55,1,JG53),INDEX($AP55:$CW55,1,JF53)+(INDEX($AP55:$CW55,1,JG53)-INDEX($AP55:$CW55,1,JF53))*(0-GW55)/(GX55-GW55))</f>
        <v>#N/A</v>
      </c>
      <c r="JH54" s="125" t="e">
        <f aca="false">IF(GX56=0,INDEX($AP55:$CW55,1,JH53),INDEX($AP55:$CW55,1,JG53)+(INDEX($AP55:$CW55,1,JH53)-INDEX($AP55:$CW55,1,JG53))*(0-GX55)/(GY55-GX55))</f>
        <v>#N/A</v>
      </c>
      <c r="JI54" s="125" t="e">
        <f aca="false">IF(GY56=0,INDEX($AP55:$CW55,1,JI53),INDEX($AP55:$CW55,1,JH53)+(INDEX($AP55:$CW55,1,JI53)-INDEX($AP55:$CW55,1,JH53))*(0-GY55)/(GZ55-GY55))</f>
        <v>#N/A</v>
      </c>
      <c r="JJ54" s="125" t="e">
        <f aca="false">IF(GZ56=0,INDEX($AP55:$CW55,1,JJ53),INDEX($AP55:$CW55,1,JI53)+(INDEX($AP55:$CW55,1,JJ53)-INDEX($AP55:$CW55,1,JI53))*(0-GZ55)/(HA55-GZ55))</f>
        <v>#N/A</v>
      </c>
      <c r="JK54" s="125" t="e">
        <f aca="false">IF(HA56=0,INDEX($AP55:$CW55,1,JK53),INDEX($AP55:$CW55,1,JJ53)+(INDEX($AP55:$CW55,1,JK53)-INDEX($AP55:$CW55,1,JJ53))*(0-HA55)/(HB55-HA55))</f>
        <v>#N/A</v>
      </c>
      <c r="JL54" s="125" t="e">
        <f aca="false">IF(HB56=0,INDEX($AP55:$CW55,1,JL53),INDEX($AP55:$CW55,1,JK53)+(INDEX($AP55:$CW55,1,JL53)-INDEX($AP55:$CW55,1,JK53))*(0-HB55)/(HC55-HB55))</f>
        <v>#N/A</v>
      </c>
      <c r="JM54" s="125" t="e">
        <f aca="false">IF(HC56=0,INDEX($AP55:$CW55,1,JM53),INDEX($AP55:$CW55,1,JL53)+(INDEX($AP55:$CW55,1,JM53)-INDEX($AP55:$CW55,1,JL53))*(0-HC55)/(HD55-HC55))</f>
        <v>#N/A</v>
      </c>
      <c r="JN54" s="125" t="e">
        <f aca="false">IF(HD56=0,INDEX($AP55:$CW55,1,JN53),INDEX($AP55:$CW55,1,JM53)+(INDEX($AP55:$CW55,1,JN53)-INDEX($AP55:$CW55,1,JM53))*(0-HD55)/(HE55-HD55))</f>
        <v>#N/A</v>
      </c>
      <c r="JO54" s="125" t="e">
        <f aca="false">IF(HE56=0,INDEX($AP55:$CW55,1,JO53),INDEX($AP55:$CW55,1,JN53)+(INDEX($AP55:$CW55,1,JO53)-INDEX($AP55:$CW55,1,JN53))*(0-HE55)/(HF55-HE55))</f>
        <v>#N/A</v>
      </c>
      <c r="JP54" s="125" t="e">
        <f aca="false">IF(HF56=0,INDEX($AP55:$CW55,1,JP53),INDEX($AP55:$CW55,1,JO53)+(INDEX($AP55:$CW55,1,JP53)-INDEX($AP55:$CW55,1,JO53))*(0-HF55)/(HG55-HF55))</f>
        <v>#N/A</v>
      </c>
      <c r="JQ54" s="125" t="e">
        <f aca="false">IF(HG56=0,INDEX($AP55:$CW55,1,JQ53),INDEX($AP55:$CW55,1,JP53)+(INDEX($AP55:$CW55,1,JQ53)-INDEX($AP55:$CW55,1,JP53))*(0-HG55)/(HH55-HG55))</f>
        <v>#N/A</v>
      </c>
      <c r="JR54" s="125" t="e">
        <f aca="false">IF(HH56=0,INDEX($AP55:$CW55,1,JR53),INDEX($AP55:$CW55,1,JQ53)+(INDEX($AP55:$CW55,1,JR53)-INDEX($AP55:$CW55,1,JQ53))*(0-HH55)/(HI55-HH55))</f>
        <v>#N/A</v>
      </c>
      <c r="JS54" s="125" t="e">
        <f aca="false">IF(HI56=0,INDEX($AP55:$CW55,1,JS53),INDEX($AP55:$CW55,1,JR53)+(INDEX($AP55:$CW55,1,JS53)-INDEX($AP55:$CW55,1,JR53))*(0-HI55)/(HJ55-HI55))</f>
        <v>#N/A</v>
      </c>
      <c r="JT54" s="125" t="e">
        <f aca="false">IF(HJ56=0,INDEX($AP55:$CW55,1,JT53),INDEX($AP55:$CW55,1,JS53)+(INDEX($AP55:$CW55,1,JT53)-INDEX($AP55:$CW55,1,JS53))*(0-HJ55)/(HK55-HJ55))</f>
        <v>#N/A</v>
      </c>
      <c r="JU54" s="125" t="e">
        <f aca="false">IF(HK56=0,INDEX($AP55:$CW55,1,JU53),INDEX($AP55:$CW55,1,JT53)+(INDEX($AP55:$CW55,1,JU53)-INDEX($AP55:$CW55,1,JT53))*(0-HK55)/(HL55-HK55))</f>
        <v>#N/A</v>
      </c>
      <c r="JV54" s="125" t="e">
        <f aca="false">IF(HL56=0,INDEX($AP55:$CW55,1,JV53),INDEX($AP55:$CW55,1,JU53)+(INDEX($AP55:$CW55,1,JV53)-INDEX($AP55:$CW55,1,JU53))*(0-HL55)/(HM55-HL55))</f>
        <v>#N/A</v>
      </c>
      <c r="JW54" s="125" t="e">
        <f aca="false">IF(HM56=0,INDEX($AP55:$CW55,1,JW53),INDEX($AP55:$CW55,1,JV53)+(INDEX($AP55:$CW55,1,JW53)-INDEX($AP55:$CW55,1,JV53))*(0-HM55)/(HN55-HM55))</f>
        <v>#N/A</v>
      </c>
      <c r="JX54" s="125" t="e">
        <f aca="false">IF(HN56=0,INDEX($AP55:$CW55,1,JX53),INDEX($AP55:$CW55,1,JW53)+(INDEX($AP55:$CW55,1,JX53)-INDEX($AP55:$CW55,1,JW53))*(0-HN55)/(HO55-HN55))</f>
        <v>#N/A</v>
      </c>
      <c r="JY54" s="125" t="e">
        <f aca="false">IF(HO56=0,INDEX($AP55:$CW55,1,JY53),INDEX($AP55:$CW55,1,JX53)+(INDEX($AP55:$CW55,1,JY53)-INDEX($AP55:$CW55,1,JX53))*(0-HO55)/(HP55-HO55))</f>
        <v>#N/A</v>
      </c>
      <c r="JZ54" s="125" t="e">
        <f aca="false">IF(HP56=0,INDEX($AP55:$CW55,1,JZ53),INDEX($AP55:$CW55,1,JY53)+(INDEX($AP55:$CW55,1,JZ53)-INDEX($AP55:$CW55,1,JY53))*(0-HP55)/(HQ55-HP55))</f>
        <v>#N/A</v>
      </c>
      <c r="KA54" s="125" t="e">
        <f aca="false">IF(HQ56=0,INDEX($AP55:$CW55,1,KA53),INDEX($AP55:$CW55,1,JZ53)+(INDEX($AP55:$CW55,1,KA53)-INDEX($AP55:$CW55,1,JZ53))*(0-HQ55)/(HR55-HQ55))</f>
        <v>#N/A</v>
      </c>
      <c r="KB54" s="125" t="e">
        <f aca="false">IF(ISNUMBER(INDEX($AP55:$CW55,1,KB53)),INDEX($AP55:$CW55,1,KB53),NA())</f>
        <v>#N/A</v>
      </c>
      <c r="KC54" s="125" t="e">
        <f aca="false">IF(ISNUMBER(INDEX($AP55:$CW55,1,KC53)),INDEX($AP55:$CW55,1,KC53),NA())</f>
        <v>#N/A</v>
      </c>
      <c r="KD54" s="125" t="e">
        <f aca="false">IF(ISNUMBER(INDEX($AP55:$CW55,1,KD53)),INDEX($AP55:$CW55,1,KD53),NA())</f>
        <v>#N/A</v>
      </c>
      <c r="KE54" s="125" t="e">
        <f aca="false">IF(ISNUMBER(INDEX($AP55:$CW55,1,KE53)),INDEX($AP55:$CW55,1,KE53),NA())</f>
        <v>#N/A</v>
      </c>
      <c r="KF54" s="125" t="e">
        <f aca="false">IF(ISNUMBER(INDEX($AP55:$CW55,1,KF53)),INDEX($AP55:$CW55,1,KF53),NA())</f>
        <v>#N/A</v>
      </c>
      <c r="KG54" s="125" t="e">
        <f aca="false">IF(ISNUMBER(INDEX($AP55:$CW55,1,KG53)),INDEX($AP55:$CW55,1,KG53),NA())</f>
        <v>#N/A</v>
      </c>
      <c r="KH54" s="125" t="e">
        <f aca="false">IF(ISNUMBER(INDEX($AP55:$CW55,1,KH53)),INDEX($AP55:$CW55,1,KH53),NA())</f>
        <v>#N/A</v>
      </c>
      <c r="KI54" s="125" t="e">
        <f aca="false">IF(ISNUMBER(INDEX($AP55:$CW55,1,KI53)),INDEX($AP55:$CW55,1,KI53),NA())</f>
        <v>#N/A</v>
      </c>
      <c r="KJ54" s="125" t="e">
        <f aca="false">IF(ISNUMBER(INDEX($AP55:$CW55,1,KJ53)),INDEX($AP55:$CW55,1,KJ53),NA())</f>
        <v>#N/A</v>
      </c>
      <c r="KK54" s="125" t="e">
        <f aca="false">IF(ISNUMBER(INDEX($AP55:$CW55,1,KK53)),INDEX($AP55:$CW55,1,KK53),NA())</f>
        <v>#N/A</v>
      </c>
      <c r="KL54" s="125" t="e">
        <f aca="false">IF(ISNUMBER(INDEX($AP55:$CW55,1,KL53)),INDEX($AP55:$CW55,1,KL53),NA())</f>
        <v>#N/A</v>
      </c>
      <c r="KM54" s="125" t="e">
        <f aca="false">IF(ISNUMBER(INDEX($AP55:$CW55,1,KM53)),INDEX($AP55:$CW55,1,KM53),NA())</f>
        <v>#N/A</v>
      </c>
      <c r="KN54" s="125" t="e">
        <f aca="false">IF(ISNUMBER(INDEX($AP55:$CW55,1,KN53)),INDEX($AP55:$CW55,1,KN53),NA())</f>
        <v>#N/A</v>
      </c>
      <c r="KO54" s="125" t="e">
        <f aca="false">IF(ISNUMBER(INDEX($AP55:$CW55,1,KO53)),INDEX($AP55:$CW55,1,KO53),NA())</f>
        <v>#N/A</v>
      </c>
      <c r="KP54" s="125" t="e">
        <f aca="false">IF(ISNUMBER(INDEX($AP55:$CW55,1,KP53)),INDEX($AP55:$CW55,1,KP53),NA())</f>
        <v>#N/A</v>
      </c>
      <c r="KQ54" s="125" t="e">
        <f aca="false">IF(ISNUMBER(INDEX($AP55:$CW55,1,KQ53)),INDEX($AP55:$CW55,1,KQ53),NA())</f>
        <v>#N/A</v>
      </c>
      <c r="KR54" s="125" t="e">
        <f aca="false">IF(ISNUMBER(INDEX($AP55:$CW55,1,KR53)),INDEX($AP55:$CW55,1,KR53),NA())</f>
        <v>#N/A</v>
      </c>
      <c r="KS54" s="125" t="e">
        <f aca="false">IF(ISNUMBER(INDEX($AP55:$CW55,1,KS53)),INDEX($AP55:$CW55,1,KS53),NA())</f>
        <v>#N/A</v>
      </c>
      <c r="KU54" s="125" t="s">
        <v>70</v>
      </c>
      <c r="KV54" s="125" t="e">
        <f aca="false">HR55-HR56</f>
        <v>#N/A</v>
      </c>
      <c r="KW54" s="125" t="e">
        <f aca="false">HS55-HS56</f>
        <v>#N/A</v>
      </c>
      <c r="KX54" s="125" t="n">
        <f aca="false">HT55-HT56</f>
        <v>-0.199999999999999</v>
      </c>
      <c r="KY54" s="125" t="n">
        <f aca="false">HU55-HU56</f>
        <v>0</v>
      </c>
      <c r="KZ54" s="125" t="n">
        <f aca="false">HV55-HV56</f>
        <v>20</v>
      </c>
      <c r="LA54" s="125" t="n">
        <f aca="false">HW55-HW56</f>
        <v>20</v>
      </c>
      <c r="LB54" s="125" t="n">
        <f aca="false">HX55-HX56</f>
        <v>15</v>
      </c>
      <c r="LC54" s="125" t="n">
        <f aca="false">HY55-HY56</f>
        <v>10</v>
      </c>
      <c r="LD54" s="125" t="n">
        <f aca="false">HZ55-HZ56</f>
        <v>5</v>
      </c>
      <c r="LE54" s="125" t="n">
        <f aca="false">IA55-IA56</f>
        <v>0</v>
      </c>
      <c r="LF54" s="125" t="n">
        <f aca="false">IB55-IB56</f>
        <v>-5</v>
      </c>
      <c r="LG54" s="125" t="n">
        <f aca="false">IC55-IC56</f>
        <v>-10</v>
      </c>
      <c r="LH54" s="125" t="n">
        <f aca="false">ID55-ID56</f>
        <v>-15</v>
      </c>
      <c r="LI54" s="125" t="n">
        <f aca="false">IE55-IE56</f>
        <v>-20</v>
      </c>
      <c r="LJ54" s="125" t="n">
        <f aca="false">IF55-IF56</f>
        <v>-25</v>
      </c>
      <c r="LK54" s="125" t="n">
        <f aca="false">IG55-IG56</f>
        <v>-30</v>
      </c>
      <c r="LL54" s="125" t="n">
        <f aca="false">IH55-IH56</f>
        <v>-35</v>
      </c>
      <c r="LM54" s="125" t="n">
        <f aca="false">II55-II56</f>
        <v>-35</v>
      </c>
      <c r="LN54" s="125" t="n">
        <f aca="false">IJ55-IJ56</f>
        <v>-30</v>
      </c>
      <c r="LO54" s="125" t="n">
        <f aca="false">IK55-IK56</f>
        <v>-25</v>
      </c>
      <c r="LP54" s="125" t="n">
        <f aca="false">IL55-IL56</f>
        <v>-20</v>
      </c>
      <c r="LQ54" s="125" t="n">
        <f aca="false">IM55-IM56</f>
        <v>-15</v>
      </c>
      <c r="LR54" s="125" t="n">
        <f aca="false">IN55-IN56</f>
        <v>-10</v>
      </c>
      <c r="LS54" s="125" t="n">
        <f aca="false">IO55-IO56</f>
        <v>-5</v>
      </c>
      <c r="LT54" s="125" t="n">
        <f aca="false">IP55-IP56</f>
        <v>0</v>
      </c>
      <c r="LU54" s="125" t="n">
        <f aca="false">IQ55-IQ56</f>
        <v>5</v>
      </c>
      <c r="LV54" s="125" t="n">
        <f aca="false">IR55-IR56</f>
        <v>10</v>
      </c>
      <c r="LW54" s="125" t="n">
        <f aca="false">IS55-IS56</f>
        <v>15</v>
      </c>
      <c r="LX54" s="125" t="n">
        <f aca="false">IT55-IT56</f>
        <v>15</v>
      </c>
      <c r="LY54" s="125" t="n">
        <f aca="false">IU55-IU56</f>
        <v>15</v>
      </c>
      <c r="LZ54" s="125" t="n">
        <f aca="false">IV55-IV56</f>
        <v>18.8295454545455</v>
      </c>
      <c r="MA54" s="125" t="n">
        <f aca="false">IW55-IW56</f>
        <v>10.2752945826864</v>
      </c>
      <c r="MB54" s="125" t="n">
        <f aca="false">IX55-IX56</f>
        <v>9.74881516587678</v>
      </c>
      <c r="MC54" s="125" t="n">
        <f aca="false">IY55-IY56</f>
        <v>-0.600000000000001</v>
      </c>
      <c r="MD54" s="125" t="e">
        <f aca="false">IZ55-IZ56</f>
        <v>#N/A</v>
      </c>
      <c r="ME54" s="125" t="e">
        <f aca="false">JA55-JA56</f>
        <v>#N/A</v>
      </c>
      <c r="MF54" s="125" t="e">
        <f aca="false">JB55-JB56</f>
        <v>#N/A</v>
      </c>
      <c r="MG54" s="125" t="e">
        <f aca="false">JC55-JC56</f>
        <v>#N/A</v>
      </c>
      <c r="MH54" s="125" t="e">
        <f aca="false">JD55-JD56</f>
        <v>#N/A</v>
      </c>
      <c r="MI54" s="125" t="e">
        <f aca="false">JE55-JE56</f>
        <v>#N/A</v>
      </c>
      <c r="MJ54" s="125" t="e">
        <f aca="false">JF55-JF56</f>
        <v>#N/A</v>
      </c>
      <c r="MK54" s="125" t="e">
        <f aca="false">JG55-JG56</f>
        <v>#N/A</v>
      </c>
      <c r="ML54" s="125" t="e">
        <f aca="false">JH55-JH56</f>
        <v>#N/A</v>
      </c>
      <c r="MM54" s="125" t="e">
        <f aca="false">JI55-JI56</f>
        <v>#N/A</v>
      </c>
      <c r="MN54" s="125" t="e">
        <f aca="false">JJ55-JJ56</f>
        <v>#N/A</v>
      </c>
      <c r="MO54" s="125" t="e">
        <f aca="false">JK55-JK56</f>
        <v>#N/A</v>
      </c>
      <c r="MP54" s="125" t="e">
        <f aca="false">JL55-JL56</f>
        <v>#N/A</v>
      </c>
      <c r="MQ54" s="125" t="e">
        <f aca="false">JM55-JM56</f>
        <v>#N/A</v>
      </c>
      <c r="MR54" s="125" t="e">
        <f aca="false">JN55-JN56</f>
        <v>#N/A</v>
      </c>
      <c r="MS54" s="125" t="e">
        <f aca="false">JO55-JO56</f>
        <v>#N/A</v>
      </c>
      <c r="MT54" s="125" t="e">
        <f aca="false">JP55-JP56</f>
        <v>#N/A</v>
      </c>
      <c r="MU54" s="125" t="e">
        <f aca="false">JQ55-JQ56</f>
        <v>#N/A</v>
      </c>
      <c r="MV54" s="125" t="e">
        <f aca="false">JR55-JR56</f>
        <v>#N/A</v>
      </c>
      <c r="MW54" s="125" t="e">
        <f aca="false">JS55-JS56</f>
        <v>#N/A</v>
      </c>
      <c r="MX54" s="125" t="e">
        <f aca="false">JT55-JT56</f>
        <v>#N/A</v>
      </c>
      <c r="MY54" s="125" t="e">
        <f aca="false">JU55-JU56</f>
        <v>#N/A</v>
      </c>
      <c r="MZ54" s="125" t="e">
        <f aca="false">JV55-JV56</f>
        <v>#N/A</v>
      </c>
      <c r="NA54" s="125" t="e">
        <f aca="false">JW55-JW56</f>
        <v>#N/A</v>
      </c>
      <c r="NB54" s="125" t="e">
        <f aca="false">JX55-JX56</f>
        <v>#N/A</v>
      </c>
      <c r="NC54" s="125" t="e">
        <f aca="false">JY55-JY56</f>
        <v>#N/A</v>
      </c>
      <c r="ND54" s="125" t="e">
        <f aca="false">JZ55-JZ56</f>
        <v>#N/A</v>
      </c>
      <c r="NE54" s="125" t="e">
        <f aca="false">KA55-KA56</f>
        <v>#N/A</v>
      </c>
      <c r="NF54" s="125" t="e">
        <f aca="false">KB55-KB56</f>
        <v>#N/A</v>
      </c>
      <c r="NG54" s="125" t="e">
        <f aca="false">KC55-KC56</f>
        <v>#N/A</v>
      </c>
      <c r="NH54" s="125" t="e">
        <f aca="false">KD55-KD56</f>
        <v>#N/A</v>
      </c>
      <c r="NI54" s="125" t="e">
        <f aca="false">KE55-KE56</f>
        <v>#N/A</v>
      </c>
      <c r="NJ54" s="125" t="e">
        <f aca="false">KF55-KF56</f>
        <v>#N/A</v>
      </c>
      <c r="NK54" s="125" t="e">
        <f aca="false">KG55-KG56</f>
        <v>#N/A</v>
      </c>
      <c r="NL54" s="125" t="e">
        <f aca="false">KH55-KH56</f>
        <v>#N/A</v>
      </c>
      <c r="NM54" s="125" t="e">
        <f aca="false">KI55-KI56</f>
        <v>#N/A</v>
      </c>
      <c r="NN54" s="125" t="e">
        <f aca="false">KJ55-KJ56</f>
        <v>#N/A</v>
      </c>
      <c r="NO54" s="125" t="e">
        <f aca="false">KK55-KK56</f>
        <v>#N/A</v>
      </c>
      <c r="NP54" s="125" t="e">
        <f aca="false">KL55-KL56</f>
        <v>#N/A</v>
      </c>
      <c r="NQ54" s="125" t="e">
        <f aca="false">KM55-KM56</f>
        <v>#N/A</v>
      </c>
      <c r="NR54" s="125" t="e">
        <f aca="false">KN55-KN56</f>
        <v>#N/A</v>
      </c>
      <c r="NS54" s="125" t="e">
        <f aca="false">KO55-KO56</f>
        <v>#N/A</v>
      </c>
      <c r="NT54" s="125" t="e">
        <f aca="false">KP55-KP56</f>
        <v>#N/A</v>
      </c>
      <c r="NU54" s="125" t="e">
        <f aca="false">KQ55-KQ56</f>
        <v>#N/A</v>
      </c>
      <c r="NV54" s="125" t="e">
        <f aca="false">KR55-KR56</f>
        <v>#N/A</v>
      </c>
      <c r="NW54" s="125" t="e">
        <f aca="false">KS55-KS56</f>
        <v>#N/A</v>
      </c>
      <c r="NX54" s="166"/>
      <c r="NZ54" s="166"/>
    </row>
    <row r="55" customFormat="false" ht="20.1" hidden="false" customHeight="true" outlineLevel="0" collapsed="false">
      <c r="A55" s="199"/>
      <c r="B55" s="206" t="s">
        <v>71</v>
      </c>
      <c r="C55" s="183" t="str">
        <f aca="false">C51</f>
        <v>Dist. (m)</v>
      </c>
      <c r="D55" s="184" t="n">
        <v>62.6</v>
      </c>
      <c r="E55" s="184" t="n">
        <v>82.8</v>
      </c>
      <c r="F55" s="184" t="n">
        <v>575.7</v>
      </c>
      <c r="G55" s="184" t="n">
        <v>596.8</v>
      </c>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207"/>
      <c r="AH55" s="181"/>
      <c r="AI55" s="186" t="str">
        <f aca="false">"Fill: "&amp;TEXT(ABS(NY55),"###,##0.0")&amp;" sq."&amp;AF4&amp;"."</f>
        <v>Fill: 4,358.7 sq.m.</v>
      </c>
      <c r="AJ55" s="186"/>
      <c r="AK55" s="187" t="n">
        <f aca="false">MIN(D55:AG55)</f>
        <v>62.6</v>
      </c>
      <c r="AL55" s="187" t="n">
        <f aca="false">MAX(D55:AG55)</f>
        <v>596.8</v>
      </c>
      <c r="AM55" s="187"/>
      <c r="AN55" s="187"/>
      <c r="AO55" s="187"/>
      <c r="AP55" s="125" t="n">
        <f aca="false">IF(ISNA(AP53),IF(ISNA(AP54),NA(),SMALL($D55:$AG55,AP54)),IF(ISNA(AP54), SMALL($D53:$AG53,AP53), MIN(SMALL($D53:$AG53,AP53),SMALL($D55:$AG55,AP54))))</f>
        <v>0</v>
      </c>
      <c r="AQ55" s="125" t="n">
        <f aca="false">IF(ISNA(AQ53),IF(ISNA(AQ54),NA(),SMALL($D55:$AG55,AQ54)),IF(ISNA(AQ54), SMALL($D53:$AG53,AQ53), MIN(SMALL($D53:$AG53,AQ53),SMALL($D55:$AG55,AQ54))))</f>
        <v>61</v>
      </c>
      <c r="AR55" s="125" t="n">
        <f aca="false">IF(ISNA(AR53),IF(ISNA(AR54),NA(),SMALL($D55:$AG55,AR54)),IF(ISNA(AR54), SMALL($D53:$AG53,AR53), MIN(SMALL($D53:$AG53,AR53),SMALL($D55:$AG55,AR54))))</f>
        <v>62.6</v>
      </c>
      <c r="AS55" s="125" t="n">
        <f aca="false">IF(ISNA(AS53),IF(ISNA(AS54),NA(),SMALL($D55:$AG55,AS54)),IF(ISNA(AS54), SMALL($D53:$AG53,AS53), MIN(SMALL($D53:$AG53,AS53),SMALL($D55:$AG55,AS54))))</f>
        <v>82.8</v>
      </c>
      <c r="AT55" s="125" t="n">
        <f aca="false">IF(ISNA(AT53),IF(ISNA(AT54),NA(),SMALL($D55:$AG55,AT54)),IF(ISNA(AT54), SMALL($D53:$AG53,AT53), MIN(SMALL($D53:$AG53,AT53),SMALL($D55:$AG55,AT54))))</f>
        <v>153</v>
      </c>
      <c r="AU55" s="125" t="n">
        <f aca="false">IF(ISNA(AU53),IF(ISNA(AU54),NA(),SMALL($D55:$AG55,AU54)),IF(ISNA(AU54), SMALL($D53:$AG53,AU53), MIN(SMALL($D53:$AG53,AU53),SMALL($D55:$AG55,AU54))))</f>
        <v>184</v>
      </c>
      <c r="AV55" s="125" t="n">
        <f aca="false">IF(ISNA(AV53),IF(ISNA(AV54),NA(),SMALL($D55:$AG55,AV54)),IF(ISNA(AV54), SMALL($D53:$AG53,AV53), MIN(SMALL($D53:$AG53,AV53),SMALL($D55:$AG55,AV54))))</f>
        <v>192</v>
      </c>
      <c r="AW55" s="125" t="n">
        <f aca="false">IF(ISNA(AW53),IF(ISNA(AW54),NA(),SMALL($D55:$AG55,AW54)),IF(ISNA(AW54), SMALL($D53:$AG53,AW53), MIN(SMALL($D53:$AG53,AW53),SMALL($D55:$AG55,AW54))))</f>
        <v>200</v>
      </c>
      <c r="AX55" s="125" t="n">
        <f aca="false">IF(ISNA(AX53),IF(ISNA(AX54),NA(),SMALL($D55:$AG55,AX54)),IF(ISNA(AX54), SMALL($D53:$AG53,AX53), MIN(SMALL($D53:$AG53,AX53),SMALL($D55:$AG55,AX54))))</f>
        <v>238</v>
      </c>
      <c r="AY55" s="125" t="n">
        <f aca="false">IF(ISNA(AY53),IF(ISNA(AY54),NA(),SMALL($D55:$AG55,AY54)),IF(ISNA(AY54), SMALL($D53:$AG53,AY53), MIN(SMALL($D53:$AG53,AY53),SMALL($D55:$AG55,AY54))))</f>
        <v>251</v>
      </c>
      <c r="AZ55" s="125" t="n">
        <f aca="false">IF(ISNA(AZ53),IF(ISNA(AZ54),NA(),SMALL($D55:$AG55,AZ54)),IF(ISNA(AZ54), SMALL($D53:$AG53,AZ53), MIN(SMALL($D53:$AG53,AZ53),SMALL($D55:$AG55,AZ54))))</f>
        <v>257</v>
      </c>
      <c r="BA55" s="125" t="n">
        <f aca="false">IF(ISNA(BA53),IF(ISNA(BA54),NA(),SMALL($D55:$AG55,BA54)),IF(ISNA(BA54), SMALL($D53:$AG53,BA53), MIN(SMALL($D53:$AG53,BA53),SMALL($D55:$AG55,BA54))))</f>
        <v>267</v>
      </c>
      <c r="BB55" s="125" t="n">
        <f aca="false">IF(ISNA(BB53),IF(ISNA(BB54),NA(),SMALL($D55:$AG55,BB54)),IF(ISNA(BB54), SMALL($D53:$AG53,BB53), MIN(SMALL($D53:$AG53,BB53),SMALL($D55:$AG55,BB54))))</f>
        <v>278</v>
      </c>
      <c r="BC55" s="125" t="n">
        <f aca="false">IF(ISNA(BC53),IF(ISNA(BC54),NA(),SMALL($D55:$AG55,BC54)),IF(ISNA(BC54), SMALL($D53:$AG53,BC53), MIN(SMALL($D53:$AG53,BC53),SMALL($D55:$AG55,BC54))))</f>
        <v>294</v>
      </c>
      <c r="BD55" s="125" t="n">
        <f aca="false">IF(ISNA(BD53),IF(ISNA(BD54),NA(),SMALL($D55:$AG55,BD54)),IF(ISNA(BD54), SMALL($D53:$AG53,BD53), MIN(SMALL($D53:$AG53,BD53),SMALL($D55:$AG55,BD54))))</f>
        <v>304</v>
      </c>
      <c r="BE55" s="125" t="n">
        <f aca="false">IF(ISNA(BE53),IF(ISNA(BE54),NA(),SMALL($D55:$AG55,BE54)),IF(ISNA(BE54), SMALL($D53:$AG53,BE53), MIN(SMALL($D53:$AG53,BE53),SMALL($D55:$AG55,BE54))))</f>
        <v>322</v>
      </c>
      <c r="BF55" s="125" t="n">
        <f aca="false">IF(ISNA(BF53),IF(ISNA(BF54),NA(),SMALL($D55:$AG55,BF54)),IF(ISNA(BF54), SMALL($D53:$AG53,BF53), MIN(SMALL($D53:$AG53,BF53),SMALL($D55:$AG55,BF54))))</f>
        <v>370</v>
      </c>
      <c r="BG55" s="125" t="n">
        <f aca="false">IF(ISNA(BG53),IF(ISNA(BG54),NA(),SMALL($D55:$AG55,BG54)),IF(ISNA(BG54), SMALL($D53:$AG53,BG53), MIN(SMALL($D53:$AG53,BG53),SMALL($D55:$AG55,BG54))))</f>
        <v>391</v>
      </c>
      <c r="BH55" s="125" t="n">
        <f aca="false">IF(ISNA(BH53),IF(ISNA(BH54),NA(),SMALL($D55:$AG55,BH54)),IF(ISNA(BH54), SMALL($D53:$AG53,BH53), MIN(SMALL($D53:$AG53,BH53),SMALL($D55:$AG55,BH54))))</f>
        <v>399</v>
      </c>
      <c r="BI55" s="125" t="n">
        <f aca="false">IF(ISNA(BI53),IF(ISNA(BI54),NA(),SMALL($D55:$AG55,BI54)),IF(ISNA(BI54), SMALL($D53:$AG53,BI53), MIN(SMALL($D53:$AG53,BI53),SMALL($D55:$AG55,BI54))))</f>
        <v>405</v>
      </c>
      <c r="BJ55" s="125" t="n">
        <f aca="false">IF(ISNA(BJ53),IF(ISNA(BJ54),NA(),SMALL($D55:$AG55,BJ54)),IF(ISNA(BJ54), SMALL($D53:$AG53,BJ53), MIN(SMALL($D53:$AG53,BJ53),SMALL($D55:$AG55,BJ54))))</f>
        <v>411</v>
      </c>
      <c r="BK55" s="125" t="n">
        <f aca="false">IF(ISNA(BK53),IF(ISNA(BK54),NA(),SMALL($D55:$AG55,BK54)),IF(ISNA(BK54), SMALL($D53:$AG53,BK53), MIN(SMALL($D53:$AG53,BK53),SMALL($D55:$AG55,BK54))))</f>
        <v>416</v>
      </c>
      <c r="BL55" s="125" t="n">
        <f aca="false">IF(ISNA(BL53),IF(ISNA(BL54),NA(),SMALL($D55:$AG55,BL54)),IF(ISNA(BL54), SMALL($D53:$AG53,BL53), MIN(SMALL($D53:$AG53,BL53),SMALL($D55:$AG55,BL54))))</f>
        <v>421</v>
      </c>
      <c r="BM55" s="125" t="n">
        <f aca="false">IF(ISNA(BM53),IF(ISNA(BM54),NA(),SMALL($D55:$AG55,BM54)),IF(ISNA(BM54), SMALL($D53:$AG53,BM53), MIN(SMALL($D53:$AG53,BM53),SMALL($D55:$AG55,BM54))))</f>
        <v>435</v>
      </c>
      <c r="BN55" s="125" t="n">
        <f aca="false">IF(ISNA(BN53),IF(ISNA(BN54),NA(),SMALL($D55:$AG55,BN54)),IF(ISNA(BN54), SMALL($D53:$AG53,BN53), MIN(SMALL($D53:$AG53,BN53),SMALL($D55:$AG55,BN54))))</f>
        <v>447</v>
      </c>
      <c r="BO55" s="125" t="n">
        <f aca="false">IF(ISNA(BO53),IF(ISNA(BO54),NA(),SMALL($D55:$AG55,BO54)),IF(ISNA(BO54), SMALL($D53:$AG53,BO53), MIN(SMALL($D53:$AG53,BO53),SMALL($D55:$AG55,BO54))))</f>
        <v>470</v>
      </c>
      <c r="BP55" s="125" t="n">
        <f aca="false">IF(ISNA(BP53),IF(ISNA(BP54),NA(),SMALL($D55:$AG55,BP54)),IF(ISNA(BP54), SMALL($D53:$AG53,BP53), MIN(SMALL($D53:$AG53,BP53),SMALL($D55:$AG55,BP54))))</f>
        <v>487</v>
      </c>
      <c r="BQ55" s="125" t="n">
        <f aca="false">IF(ISNA(BQ53),IF(ISNA(BQ54),NA(),SMALL($D55:$AG55,BQ54)),IF(ISNA(BQ54), SMALL($D53:$AG53,BQ53), MIN(SMALL($D53:$AG53,BQ53),SMALL($D55:$AG55,BQ54))))</f>
        <v>510</v>
      </c>
      <c r="BR55" s="125" t="n">
        <f aca="false">IF(ISNA(BR53),IF(ISNA(BR54),NA(),SMALL($D55:$AG55,BR54)),IF(ISNA(BR54), SMALL($D53:$AG53,BR53), MIN(SMALL($D53:$AG53,BR53),SMALL($D55:$AG55,BR54))))</f>
        <v>542</v>
      </c>
      <c r="BS55" s="125" t="n">
        <f aca="false">IF(ISNA(BS53),IF(ISNA(BS54),NA(),SMALL($D55:$AG55,BS54)),IF(ISNA(BS54), SMALL($D53:$AG53,BS53), MIN(SMALL($D53:$AG53,BS53),SMALL($D55:$AG55,BS54))))</f>
        <v>575.7</v>
      </c>
      <c r="BT55" s="125" t="n">
        <f aca="false">IF(ISNA(BT53),IF(ISNA(BT54),NA(),SMALL($D55:$AG55,BT54)),IF(ISNA(BT54), SMALL($D53:$AG53,BT53), MIN(SMALL($D53:$AG53,BT53),SMALL($D55:$AG55,BT54))))</f>
        <v>586</v>
      </c>
      <c r="BU55" s="125" t="n">
        <f aca="false">IF(ISNA(BU53),IF(ISNA(BU54),NA(),SMALL($D55:$AG55,BU54)),IF(ISNA(BU54), SMALL($D53:$AG53,BU53), MIN(SMALL($D53:$AG53,BU53),SMALL($D55:$AG55,BU54))))</f>
        <v>596.8</v>
      </c>
      <c r="BV55" s="125" t="n">
        <f aca="false">IF(ISNA(BV53),IF(ISNA(BV54),NA(),SMALL($D55:$AG55,BV54)),IF(ISNA(BV54), SMALL($D53:$AG53,BV53), MIN(SMALL($D53:$AG53,BV53),SMALL($D55:$AG55,BV54))))</f>
        <v>640</v>
      </c>
      <c r="BW55" s="125" t="e">
        <f aca="false">IF(ISNA(BW53),IF(ISNA(BW54),NA(),SMALL($D55:$AG55,BW54)),IF(ISNA(BW54), SMALL($D53:$AG53,BW53), MIN(SMALL($D53:$AG53,BW53),SMALL($D55:$AG55,BW54))))</f>
        <v>#N/A</v>
      </c>
      <c r="BX55" s="125" t="e">
        <f aca="false">IF(ISNA(BX53),IF(ISNA(BX54),NA(),SMALL($D55:$AG55,BX54)),IF(ISNA(BX54), SMALL($D53:$AG53,BX53), MIN(SMALL($D53:$AG53,BX53),SMALL($D55:$AG55,BX54))))</f>
        <v>#N/A</v>
      </c>
      <c r="BY55" s="125" t="e">
        <f aca="false">IF(ISNA(BY53),IF(ISNA(BY54),NA(),SMALL($D55:$AG55,BY54)),IF(ISNA(BY54), SMALL($D53:$AG53,BY53), MIN(SMALL($D53:$AG53,BY53),SMALL($D55:$AG55,BY54))))</f>
        <v>#N/A</v>
      </c>
      <c r="BZ55" s="125" t="e">
        <f aca="false">IF(ISNA(BZ53),IF(ISNA(BZ54),NA(),SMALL($D55:$AG55,BZ54)),IF(ISNA(BZ54), SMALL($D53:$AG53,BZ53), MIN(SMALL($D53:$AG53,BZ53),SMALL($D55:$AG55,BZ54))))</f>
        <v>#N/A</v>
      </c>
      <c r="CA55" s="125" t="e">
        <f aca="false">IF(ISNA(CA53),IF(ISNA(CA54),NA(),SMALL($D55:$AG55,CA54)),IF(ISNA(CA54), SMALL($D53:$AG53,CA53), MIN(SMALL($D53:$AG53,CA53),SMALL($D55:$AG55,CA54))))</f>
        <v>#N/A</v>
      </c>
      <c r="CB55" s="125" t="e">
        <f aca="false">IF(ISNA(CB53),IF(ISNA(CB54),NA(),SMALL($D55:$AG55,CB54)),IF(ISNA(CB54), SMALL($D53:$AG53,CB53), MIN(SMALL($D53:$AG53,CB53),SMALL($D55:$AG55,CB54))))</f>
        <v>#N/A</v>
      </c>
      <c r="CC55" s="125" t="e">
        <f aca="false">IF(ISNA(CC53),IF(ISNA(CC54),NA(),SMALL($D55:$AG55,CC54)),IF(ISNA(CC54), SMALL($D53:$AG53,CC53), MIN(SMALL($D53:$AG53,CC53),SMALL($D55:$AG55,CC54))))</f>
        <v>#N/A</v>
      </c>
      <c r="CD55" s="125" t="e">
        <f aca="false">IF(ISNA(CD53),IF(ISNA(CD54),NA(),SMALL($D55:$AG55,CD54)),IF(ISNA(CD54), SMALL($D53:$AG53,CD53), MIN(SMALL($D53:$AG53,CD53),SMALL($D55:$AG55,CD54))))</f>
        <v>#N/A</v>
      </c>
      <c r="CE55" s="125" t="e">
        <f aca="false">IF(ISNA(CE53),IF(ISNA(CE54),NA(),SMALL($D55:$AG55,CE54)),IF(ISNA(CE54), SMALL($D53:$AG53,CE53), MIN(SMALL($D53:$AG53,CE53),SMALL($D55:$AG55,CE54))))</f>
        <v>#N/A</v>
      </c>
      <c r="CF55" s="125" t="e">
        <f aca="false">IF(ISNA(CF53),IF(ISNA(CF54),NA(),SMALL($D55:$AG55,CF54)),IF(ISNA(CF54), SMALL($D53:$AG53,CF53), MIN(SMALL($D53:$AG53,CF53),SMALL($D55:$AG55,CF54))))</f>
        <v>#N/A</v>
      </c>
      <c r="CG55" s="125" t="e">
        <f aca="false">IF(ISNA(CG53),IF(ISNA(CG54),NA(),SMALL($D55:$AG55,CG54)),IF(ISNA(CG54), SMALL($D53:$AG53,CG53), MIN(SMALL($D53:$AG53,CG53),SMALL($D55:$AG55,CG54))))</f>
        <v>#N/A</v>
      </c>
      <c r="CH55" s="125" t="e">
        <f aca="false">IF(ISNA(CH53),IF(ISNA(CH54),NA(),SMALL($D55:$AG55,CH54)),IF(ISNA(CH54), SMALL($D53:$AG53,CH53), MIN(SMALL($D53:$AG53,CH53),SMALL($D55:$AG55,CH54))))</f>
        <v>#N/A</v>
      </c>
      <c r="CI55" s="125" t="e">
        <f aca="false">IF(ISNA(CI53),IF(ISNA(CI54),NA(),SMALL($D55:$AG55,CI54)),IF(ISNA(CI54), SMALL($D53:$AG53,CI53), MIN(SMALL($D53:$AG53,CI53),SMALL($D55:$AG55,CI54))))</f>
        <v>#N/A</v>
      </c>
      <c r="CJ55" s="125" t="e">
        <f aca="false">IF(ISNA(CJ53),IF(ISNA(CJ54),NA(),SMALL($D55:$AG55,CJ54)),IF(ISNA(CJ54), SMALL($D53:$AG53,CJ53), MIN(SMALL($D53:$AG53,CJ53),SMALL($D55:$AG55,CJ54))))</f>
        <v>#N/A</v>
      </c>
      <c r="CK55" s="125" t="e">
        <f aca="false">IF(ISNA(CK53),IF(ISNA(CK54),NA(),SMALL($D55:$AG55,CK54)),IF(ISNA(CK54), SMALL($D53:$AG53,CK53), MIN(SMALL($D53:$AG53,CK53),SMALL($D55:$AG55,CK54))))</f>
        <v>#N/A</v>
      </c>
      <c r="CL55" s="125" t="e">
        <f aca="false">IF(ISNA(CL53),IF(ISNA(CL54),NA(),SMALL($D55:$AG55,CL54)),IF(ISNA(CL54), SMALL($D53:$AG53,CL53), MIN(SMALL($D53:$AG53,CL53),SMALL($D55:$AG55,CL54))))</f>
        <v>#N/A</v>
      </c>
      <c r="CM55" s="125" t="e">
        <f aca="false">IF(ISNA(CM53),IF(ISNA(CM54),NA(),SMALL($D55:$AG55,CM54)),IF(ISNA(CM54), SMALL($D53:$AG53,CM53), MIN(SMALL($D53:$AG53,CM53),SMALL($D55:$AG55,CM54))))</f>
        <v>#N/A</v>
      </c>
      <c r="CN55" s="125" t="e">
        <f aca="false">IF(ISNA(CN53),IF(ISNA(CN54),NA(),SMALL($D55:$AG55,CN54)),IF(ISNA(CN54), SMALL($D53:$AG53,CN53), MIN(SMALL($D53:$AG53,CN53),SMALL($D55:$AG55,CN54))))</f>
        <v>#N/A</v>
      </c>
      <c r="CO55" s="125" t="e">
        <f aca="false">IF(ISNA(CO53),IF(ISNA(CO54),NA(),SMALL($D55:$AG55,CO54)),IF(ISNA(CO54), SMALL($D53:$AG53,CO53), MIN(SMALL($D53:$AG53,CO53),SMALL($D55:$AG55,CO54))))</f>
        <v>#N/A</v>
      </c>
      <c r="CP55" s="125" t="e">
        <f aca="false">IF(ISNA(CP53),IF(ISNA(CP54),NA(),SMALL($D55:$AG55,CP54)),IF(ISNA(CP54), SMALL($D53:$AG53,CP53), MIN(SMALL($D53:$AG53,CP53),SMALL($D55:$AG55,CP54))))</f>
        <v>#N/A</v>
      </c>
      <c r="CQ55" s="125" t="e">
        <f aca="false">IF(ISNA(CQ53),IF(ISNA(CQ54),NA(),SMALL($D55:$AG55,CQ54)),IF(ISNA(CQ54), SMALL($D53:$AG53,CQ53), MIN(SMALL($D53:$AG53,CQ53),SMALL($D55:$AG55,CQ54))))</f>
        <v>#N/A</v>
      </c>
      <c r="CR55" s="125" t="e">
        <f aca="false">IF(ISNA(CR53),IF(ISNA(CR54),NA(),SMALL($D55:$AG55,CR54)),IF(ISNA(CR54), SMALL($D53:$AG53,CR53), MIN(SMALL($D53:$AG53,CR53),SMALL($D55:$AG55,CR54))))</f>
        <v>#N/A</v>
      </c>
      <c r="CS55" s="125" t="e">
        <f aca="false">IF(ISNA(CS53),IF(ISNA(CS54),NA(),SMALL($D55:$AG55,CS54)),IF(ISNA(CS54), SMALL($D53:$AG53,CS53), MIN(SMALL($D53:$AG53,CS53),SMALL($D55:$AG55,CS54))))</f>
        <v>#N/A</v>
      </c>
      <c r="CT55" s="125" t="e">
        <f aca="false">IF(ISNA(CT53),IF(ISNA(CT54),NA(),SMALL($D55:$AG55,CT54)),IF(ISNA(CT54), SMALL($D53:$AG53,CT53), MIN(SMALL($D53:$AG53,CT53),SMALL($D55:$AG55,CT54))))</f>
        <v>#N/A</v>
      </c>
      <c r="CU55" s="125" t="e">
        <f aca="false">IF(ISNA(CU53),IF(ISNA(CU54),NA(),SMALL($D55:$AG55,CU54)),IF(ISNA(CU54), SMALL($D53:$AG53,CU53), MIN(SMALL($D53:$AG53,CU53),SMALL($D55:$AG55,CU54))))</f>
        <v>#N/A</v>
      </c>
      <c r="CV55" s="125" t="e">
        <f aca="false">IF(ISNA(CV53),IF(ISNA(CV54),NA(),SMALL($D55:$AG55,CV54)),IF(ISNA(CV54), SMALL($D53:$AG53,CV53), MIN(SMALL($D53:$AG53,CV53),SMALL($D55:$AG55,CV54))))</f>
        <v>#N/A</v>
      </c>
      <c r="CW55" s="125" t="e">
        <f aca="false">IF(ISNA(CW53),IF(ISNA(CW54),NA(),SMALL($D55:$AG55,CW54)),IF(ISNA(CW54), SMALL($D53:$AG53,CW53), MIN(SMALL($D53:$AG53,CW53),SMALL($D55:$AG55,CW54))))</f>
        <v>#N/A</v>
      </c>
      <c r="CY55" s="125" t="n">
        <f aca="false">IF(ISNA(CY53),0,1)</f>
        <v>1</v>
      </c>
      <c r="CZ55" s="125" t="n">
        <f aca="false">IF(ISNA(CZ53),0,1)</f>
        <v>1</v>
      </c>
      <c r="DA55" s="125" t="n">
        <f aca="false">IF(ISNA(DA53),0,1)</f>
        <v>0</v>
      </c>
      <c r="DB55" s="125" t="n">
        <f aca="false">IF(ISNA(DB53),0,1)</f>
        <v>0</v>
      </c>
      <c r="DC55" s="125" t="n">
        <f aca="false">IF(ISNA(DC53),0,1)</f>
        <v>1</v>
      </c>
      <c r="DD55" s="125" t="n">
        <f aca="false">IF(ISNA(DD53),0,1)</f>
        <v>1</v>
      </c>
      <c r="DE55" s="125" t="n">
        <f aca="false">IF(ISNA(DE53),0,1)</f>
        <v>1</v>
      </c>
      <c r="DF55" s="125" t="n">
        <f aca="false">IF(ISNA(DF53),0,1)</f>
        <v>1</v>
      </c>
      <c r="DG55" s="125" t="n">
        <f aca="false">IF(ISNA(DG53),0,1)</f>
        <v>1</v>
      </c>
      <c r="DH55" s="125" t="n">
        <f aca="false">IF(ISNA(DH53),0,1)</f>
        <v>1</v>
      </c>
      <c r="DI55" s="125" t="n">
        <f aca="false">IF(ISNA(DI53),0,1)</f>
        <v>1</v>
      </c>
      <c r="DJ55" s="125" t="n">
        <f aca="false">IF(ISNA(DJ53),0,1)</f>
        <v>1</v>
      </c>
      <c r="DK55" s="125" t="n">
        <f aca="false">IF(ISNA(DK53),0,1)</f>
        <v>1</v>
      </c>
      <c r="DL55" s="125" t="n">
        <f aca="false">IF(ISNA(DL53),0,1)</f>
        <v>1</v>
      </c>
      <c r="DM55" s="125" t="n">
        <f aca="false">IF(ISNA(DM53),0,1)</f>
        <v>1</v>
      </c>
      <c r="DN55" s="125" t="n">
        <f aca="false">IF(ISNA(DN53),0,1)</f>
        <v>1</v>
      </c>
      <c r="DO55" s="125" t="n">
        <f aca="false">IF(ISNA(DO53),0,1)</f>
        <v>1</v>
      </c>
      <c r="DP55" s="125" t="n">
        <f aca="false">IF(ISNA(DP53),0,1)</f>
        <v>1</v>
      </c>
      <c r="DQ55" s="125" t="n">
        <f aca="false">IF(ISNA(DQ53),0,1)</f>
        <v>1</v>
      </c>
      <c r="DR55" s="125" t="n">
        <f aca="false">IF(ISNA(DR53),0,1)</f>
        <v>1</v>
      </c>
      <c r="DS55" s="125" t="n">
        <f aca="false">IF(ISNA(DS53),0,1)</f>
        <v>1</v>
      </c>
      <c r="DT55" s="125" t="n">
        <f aca="false">IF(ISNA(DT53),0,1)</f>
        <v>1</v>
      </c>
      <c r="DU55" s="125" t="n">
        <f aca="false">IF(ISNA(DU53),0,1)</f>
        <v>1</v>
      </c>
      <c r="DV55" s="125" t="n">
        <f aca="false">IF(ISNA(DV53),0,1)</f>
        <v>1</v>
      </c>
      <c r="DW55" s="125" t="n">
        <f aca="false">IF(ISNA(DW53),0,1)</f>
        <v>1</v>
      </c>
      <c r="DX55" s="125" t="n">
        <f aca="false">IF(ISNA(DX53),0,1)</f>
        <v>1</v>
      </c>
      <c r="DY55" s="125" t="n">
        <f aca="false">IF(ISNA(DY53),0,1)</f>
        <v>1</v>
      </c>
      <c r="DZ55" s="125" t="n">
        <f aca="false">IF(ISNA(DZ53),0,1)</f>
        <v>1</v>
      </c>
      <c r="EA55" s="125" t="n">
        <f aca="false">IF(ISNA(EA53),0,1)</f>
        <v>1</v>
      </c>
      <c r="EB55" s="125" t="n">
        <f aca="false">IF(ISNA(EB53),0,1)</f>
        <v>0</v>
      </c>
      <c r="EC55" s="125" t="n">
        <f aca="false">IF(ISNA(EC53),0,1)</f>
        <v>1</v>
      </c>
      <c r="ED55" s="125" t="n">
        <f aca="false">IF(ISNA(ED53),0,1)</f>
        <v>0</v>
      </c>
      <c r="EE55" s="125" t="n">
        <f aca="false">IF(ISNA(EE53),0,1)</f>
        <v>1</v>
      </c>
      <c r="EF55" s="125" t="n">
        <f aca="false">IF(ISNA(EF53),0,1)</f>
        <v>0</v>
      </c>
      <c r="EG55" s="125" t="n">
        <f aca="false">IF(ISNA(EG53),0,1)</f>
        <v>0</v>
      </c>
      <c r="EH55" s="125" t="n">
        <f aca="false">IF(ISNA(EH53),0,1)</f>
        <v>0</v>
      </c>
      <c r="EI55" s="125" t="n">
        <f aca="false">IF(ISNA(EI53),0,1)</f>
        <v>0</v>
      </c>
      <c r="EJ55" s="125" t="n">
        <f aca="false">IF(ISNA(EJ53),0,1)</f>
        <v>0</v>
      </c>
      <c r="EK55" s="125" t="n">
        <f aca="false">IF(ISNA(EK53),0,1)</f>
        <v>0</v>
      </c>
      <c r="EL55" s="125" t="n">
        <f aca="false">IF(ISNA(EL53),0,1)</f>
        <v>0</v>
      </c>
      <c r="EM55" s="125" t="n">
        <f aca="false">IF(ISNA(EM53),0,1)</f>
        <v>0</v>
      </c>
      <c r="EN55" s="125" t="n">
        <f aca="false">IF(ISNA(EN53),0,1)</f>
        <v>0</v>
      </c>
      <c r="EO55" s="125" t="n">
        <f aca="false">IF(ISNA(EO53),0,1)</f>
        <v>0</v>
      </c>
      <c r="EP55" s="125" t="n">
        <f aca="false">IF(ISNA(EP53),0,1)</f>
        <v>0</v>
      </c>
      <c r="EQ55" s="125" t="n">
        <f aca="false">IF(ISNA(EQ53),0,1)</f>
        <v>0</v>
      </c>
      <c r="ER55" s="125" t="n">
        <f aca="false">IF(ISNA(ER53),0,1)</f>
        <v>0</v>
      </c>
      <c r="ES55" s="125" t="n">
        <f aca="false">IF(ISNA(ES53),0,1)</f>
        <v>0</v>
      </c>
      <c r="ET55" s="125" t="n">
        <f aca="false">IF(ISNA(ET53),0,1)</f>
        <v>0</v>
      </c>
      <c r="EU55" s="125" t="n">
        <f aca="false">IF(ISNA(EU53),0,1)</f>
        <v>0</v>
      </c>
      <c r="EV55" s="125" t="n">
        <f aca="false">IF(ISNA(EV53),0,1)</f>
        <v>0</v>
      </c>
      <c r="EW55" s="125" t="n">
        <f aca="false">IF(ISNA(EW53),0,1)</f>
        <v>0</v>
      </c>
      <c r="EX55" s="125" t="n">
        <f aca="false">IF(ISNA(EX53),0,1)</f>
        <v>0</v>
      </c>
      <c r="EY55" s="125" t="n">
        <f aca="false">IF(ISNA(EY53),0,1)</f>
        <v>0</v>
      </c>
      <c r="EZ55" s="125" t="n">
        <f aca="false">IF(ISNA(EZ53),0,1)</f>
        <v>0</v>
      </c>
      <c r="FA55" s="125" t="n">
        <f aca="false">IF(ISNA(FA53),0,1)</f>
        <v>0</v>
      </c>
      <c r="FB55" s="125" t="n">
        <f aca="false">IF(ISNA(FB53),0,1)</f>
        <v>0</v>
      </c>
      <c r="FC55" s="125" t="n">
        <f aca="false">IF(ISNA(FC53),0,1)</f>
        <v>0</v>
      </c>
      <c r="FD55" s="125" t="n">
        <f aca="false">IF(ISNA(FD53),0,1)</f>
        <v>0</v>
      </c>
      <c r="FE55" s="125" t="n">
        <f aca="false">IF(ISNA(FE53),0,1)</f>
        <v>0</v>
      </c>
      <c r="FF55" s="125" t="n">
        <f aca="false">IF(ISNA(FF53),0,1)</f>
        <v>0</v>
      </c>
      <c r="FI55" s="125" t="e">
        <f aca="false">FI53-FI54</f>
        <v>#N/A</v>
      </c>
      <c r="FJ55" s="125" t="e">
        <f aca="false">FJ53-FJ54</f>
        <v>#N/A</v>
      </c>
      <c r="FK55" s="125" t="n">
        <f aca="false">FK53-FK54</f>
        <v>0.199999999999999</v>
      </c>
      <c r="FL55" s="125" t="n">
        <f aca="false">FL53-FL54</f>
        <v>-20</v>
      </c>
      <c r="FM55" s="125" t="n">
        <f aca="false">FM53-FM54</f>
        <v>-20</v>
      </c>
      <c r="FN55" s="125" t="n">
        <f aca="false">FN53-FN54</f>
        <v>-15</v>
      </c>
      <c r="FO55" s="125" t="n">
        <f aca="false">FO53-FO54</f>
        <v>-10</v>
      </c>
      <c r="FP55" s="125" t="n">
        <f aca="false">FP53-FP54</f>
        <v>-5</v>
      </c>
      <c r="FQ55" s="125" t="n">
        <f aca="false">FQ53-FQ54</f>
        <v>0</v>
      </c>
      <c r="FR55" s="125" t="n">
        <f aca="false">FR53-FR54</f>
        <v>5</v>
      </c>
      <c r="FS55" s="125" t="n">
        <f aca="false">FS53-FS54</f>
        <v>10</v>
      </c>
      <c r="FT55" s="125" t="n">
        <f aca="false">FT53-FT54</f>
        <v>15</v>
      </c>
      <c r="FU55" s="125" t="n">
        <f aca="false">FU53-FU54</f>
        <v>20</v>
      </c>
      <c r="FV55" s="125" t="n">
        <f aca="false">FV53-FV54</f>
        <v>25</v>
      </c>
      <c r="FW55" s="125" t="n">
        <f aca="false">FW53-FW54</f>
        <v>30</v>
      </c>
      <c r="FX55" s="125" t="n">
        <f aca="false">FX53-FX54</f>
        <v>35</v>
      </c>
      <c r="FY55" s="125" t="n">
        <f aca="false">FY53-FY54</f>
        <v>35</v>
      </c>
      <c r="FZ55" s="125" t="n">
        <f aca="false">FZ53-FZ54</f>
        <v>30</v>
      </c>
      <c r="GA55" s="125" t="n">
        <f aca="false">GA53-GA54</f>
        <v>25</v>
      </c>
      <c r="GB55" s="125" t="n">
        <f aca="false">GB53-GB54</f>
        <v>20</v>
      </c>
      <c r="GC55" s="125" t="n">
        <f aca="false">GC53-GC54</f>
        <v>15</v>
      </c>
      <c r="GD55" s="125" t="n">
        <f aca="false">GD53-GD54</f>
        <v>10</v>
      </c>
      <c r="GE55" s="125" t="n">
        <f aca="false">GE53-GE54</f>
        <v>5</v>
      </c>
      <c r="GF55" s="125" t="n">
        <f aca="false">GF53-GF54</f>
        <v>0</v>
      </c>
      <c r="GG55" s="125" t="n">
        <f aca="false">GG53-GG54</f>
        <v>-5</v>
      </c>
      <c r="GH55" s="125" t="n">
        <f aca="false">GH53-GH54</f>
        <v>-10</v>
      </c>
      <c r="GI55" s="125" t="n">
        <f aca="false">GI53-GI54</f>
        <v>-15</v>
      </c>
      <c r="GJ55" s="125" t="n">
        <f aca="false">GJ53-GJ54</f>
        <v>-15</v>
      </c>
      <c r="GK55" s="125" t="n">
        <f aca="false">GK53-GK54</f>
        <v>-15</v>
      </c>
      <c r="GL55" s="125" t="n">
        <f aca="false">GL53-GL54</f>
        <v>-18.8295454545455</v>
      </c>
      <c r="GM55" s="125" t="n">
        <f aca="false">GM53-GM54</f>
        <v>-9.74881516587678</v>
      </c>
      <c r="GN55" s="125" t="n">
        <f aca="false">GN53-GN54</f>
        <v>0.600000000000001</v>
      </c>
      <c r="GO55" s="125" t="e">
        <f aca="false">GO53-GO54</f>
        <v>#N/A</v>
      </c>
      <c r="GP55" s="125" t="e">
        <f aca="false">GP53-GP54</f>
        <v>#N/A</v>
      </c>
      <c r="GQ55" s="125" t="e">
        <f aca="false">GQ53-GQ54</f>
        <v>#N/A</v>
      </c>
      <c r="GR55" s="125" t="e">
        <f aca="false">GR53-GR54</f>
        <v>#N/A</v>
      </c>
      <c r="GS55" s="125" t="e">
        <f aca="false">GS53-GS54</f>
        <v>#N/A</v>
      </c>
      <c r="GT55" s="125" t="e">
        <f aca="false">GT53-GT54</f>
        <v>#N/A</v>
      </c>
      <c r="GU55" s="125" t="e">
        <f aca="false">GU53-GU54</f>
        <v>#N/A</v>
      </c>
      <c r="GV55" s="125" t="e">
        <f aca="false">GV53-GV54</f>
        <v>#N/A</v>
      </c>
      <c r="GW55" s="125" t="e">
        <f aca="false">GW53-GW54</f>
        <v>#N/A</v>
      </c>
      <c r="GX55" s="125" t="e">
        <f aca="false">GX53-GX54</f>
        <v>#N/A</v>
      </c>
      <c r="GY55" s="125" t="e">
        <f aca="false">GY53-GY54</f>
        <v>#N/A</v>
      </c>
      <c r="GZ55" s="125" t="e">
        <f aca="false">GZ53-GZ54</f>
        <v>#N/A</v>
      </c>
      <c r="HA55" s="125" t="e">
        <f aca="false">HA53-HA54</f>
        <v>#N/A</v>
      </c>
      <c r="HB55" s="125" t="e">
        <f aca="false">HB53-HB54</f>
        <v>#N/A</v>
      </c>
      <c r="HC55" s="125" t="e">
        <f aca="false">HC53-HC54</f>
        <v>#N/A</v>
      </c>
      <c r="HD55" s="125" t="e">
        <f aca="false">HD53-HD54</f>
        <v>#N/A</v>
      </c>
      <c r="HE55" s="125" t="e">
        <f aca="false">HE53-HE54</f>
        <v>#N/A</v>
      </c>
      <c r="HF55" s="125" t="e">
        <f aca="false">HF53-HF54</f>
        <v>#N/A</v>
      </c>
      <c r="HG55" s="125" t="e">
        <f aca="false">HG53-HG54</f>
        <v>#N/A</v>
      </c>
      <c r="HH55" s="125" t="e">
        <f aca="false">HH53-HH54</f>
        <v>#N/A</v>
      </c>
      <c r="HI55" s="125" t="e">
        <f aca="false">HI53-HI54</f>
        <v>#N/A</v>
      </c>
      <c r="HJ55" s="125" t="e">
        <f aca="false">HJ53-HJ54</f>
        <v>#N/A</v>
      </c>
      <c r="HK55" s="125" t="e">
        <f aca="false">HK53-HK54</f>
        <v>#N/A</v>
      </c>
      <c r="HL55" s="125" t="e">
        <f aca="false">HL53-HL54</f>
        <v>#N/A</v>
      </c>
      <c r="HM55" s="125" t="e">
        <f aca="false">HM53-HM54</f>
        <v>#N/A</v>
      </c>
      <c r="HN55" s="125" t="e">
        <f aca="false">HN53-HN54</f>
        <v>#N/A</v>
      </c>
      <c r="HO55" s="125" t="e">
        <f aca="false">HO53-HO54</f>
        <v>#N/A</v>
      </c>
      <c r="HP55" s="125" t="e">
        <f aca="false">HP53-HP54</f>
        <v>#N/A</v>
      </c>
      <c r="HR55" s="125" t="e">
        <f aca="false">IF(FH56=0,INDEX($FI54:$HP54,1,HR53),HQ55+(INDEX($FI54:$HP54,1,HS53)-HQ55)*(HR54-HQ54)/(HS54-HQ54))</f>
        <v>#N/A</v>
      </c>
      <c r="HS55" s="125" t="e">
        <f aca="false">IF(FI56=0,INDEX($FI54:$HP54,1,HS53),HR55+(INDEX($FI54:$HP54,1,HT53)-HR55)*(HS54-HR54)/(HT54-HR54))</f>
        <v>#N/A</v>
      </c>
      <c r="HT55" s="125" t="n">
        <f aca="false">IF(FJ56=0,INDEX($FI54:$HP54,1,HT53),HS55+(INDEX($FI54:$HP54,1,HU53)-HS55)*(HT54-HS54)/(HU54-HS54))</f>
        <v>-20.2</v>
      </c>
      <c r="HU55" s="125" t="n">
        <f aca="false">IF(FK56=0,INDEX($FI54:$HP54,1,HU53),HT55+(INDEX($FI54:$HP54,1,HV53)-HT55)*(HU54-HT54)/(HV54-HT54))</f>
        <v>-20</v>
      </c>
      <c r="HV55" s="125" t="n">
        <f aca="false">IF(FL56=0,INDEX($FI54:$HP54,1,HV53),HU55+(INDEX($FI54:$HP54,1,HW53)-HU55)*(HV54-HU54)/(HW54-HU54))</f>
        <v>0</v>
      </c>
      <c r="HW55" s="125" t="n">
        <f aca="false">IF(FM56=0,INDEX($FI54:$HP54,1,HW53),HV55+(INDEX($FI54:$HP54,1,HX53)-HV55)*(HW54-HV54)/(HX54-HV54))</f>
        <v>0</v>
      </c>
      <c r="HX55" s="125" t="n">
        <f aca="false">IF(FN56=0,INDEX($FI54:$HP54,1,HX53),HW55+(INDEX($FI54:$HP54,1,HY53)-HW55)*(HX54-HW54)/(HY54-HW54))</f>
        <v>0</v>
      </c>
      <c r="HY55" s="125" t="n">
        <f aca="false">IF(FO56=0,INDEX($FI54:$HP54,1,HY53),HX55+(INDEX($FI54:$HP54,1,HZ53)-HX55)*(HY54-HX54)/(HZ54-HX54))</f>
        <v>0</v>
      </c>
      <c r="HZ55" s="125" t="n">
        <f aca="false">IF(FP56=0,INDEX($FI54:$HP54,1,HZ53),HY55+(INDEX($FI54:$HP54,1,IA53)-HY55)*(HZ54-HY54)/(IA54-HY54))</f>
        <v>0</v>
      </c>
      <c r="IA55" s="125" t="n">
        <f aca="false">IF(FQ56=0,INDEX($FI54:$HP54,1,IA53),HZ55+(INDEX($FI54:$HP54,1,IB53)-HZ55)*(IA54-HZ54)/(IB54-HZ54))</f>
        <v>0</v>
      </c>
      <c r="IB55" s="125" t="n">
        <f aca="false">IF(FR56=0,INDEX($FI54:$HP54,1,IB53),IA55+(INDEX($FI54:$HP54,1,IC53)-IA55)*(IB54-IA54)/(IC54-IA54))</f>
        <v>0</v>
      </c>
      <c r="IC55" s="125" t="n">
        <f aca="false">IF(FS56=0,INDEX($FI54:$HP54,1,IC53),IB55+(INDEX($FI54:$HP54,1,ID53)-IB55)*(IC54-IB54)/(ID54-IB54))</f>
        <v>0</v>
      </c>
      <c r="ID55" s="125" t="n">
        <f aca="false">IF(FT56=0,INDEX($FI54:$HP54,1,ID53),IC55+(INDEX($FI54:$HP54,1,IE53)-IC55)*(ID54-IC54)/(IE54-IC54))</f>
        <v>0</v>
      </c>
      <c r="IE55" s="125" t="n">
        <f aca="false">IF(FU56=0,INDEX($FI54:$HP54,1,IE53),ID55+(INDEX($FI54:$HP54,1,IF53)-ID55)*(IE54-ID54)/(IF54-ID54))</f>
        <v>0</v>
      </c>
      <c r="IF55" s="125" t="n">
        <f aca="false">IF(FV56=0,INDEX($FI54:$HP54,1,IF53),IE55+(INDEX($FI54:$HP54,1,IG53)-IE55)*(IF54-IE54)/(IG54-IE54))</f>
        <v>0</v>
      </c>
      <c r="IG55" s="125" t="n">
        <f aca="false">IF(FW56=0,INDEX($FI54:$HP54,1,IG53),IF55+(INDEX($FI54:$HP54,1,IH53)-IF55)*(IG54-IF54)/(IH54-IF54))</f>
        <v>0</v>
      </c>
      <c r="IH55" s="125" t="n">
        <f aca="false">IF(FX56=0,INDEX($FI54:$HP54,1,IH53),IG55+(INDEX($FI54:$HP54,1,II53)-IG55)*(IH54-IG54)/(II54-IG54))</f>
        <v>0</v>
      </c>
      <c r="II55" s="125" t="n">
        <f aca="false">IF(FY56=0,INDEX($FI54:$HP54,1,II53),IH55+(INDEX($FI54:$HP54,1,IJ53)-IH55)*(II54-IH54)/(IJ54-IH54))</f>
        <v>0</v>
      </c>
      <c r="IJ55" s="125" t="n">
        <f aca="false">IF(FZ56=0,INDEX($FI54:$HP54,1,IJ53),II55+(INDEX($FI54:$HP54,1,IK53)-II55)*(IJ54-II54)/(IK54-II54))</f>
        <v>0</v>
      </c>
      <c r="IK55" s="125" t="n">
        <f aca="false">IF(GA56=0,INDEX($FI54:$HP54,1,IK53),IJ55+(INDEX($FI54:$HP54,1,IL53)-IJ55)*(IK54-IJ54)/(IL54-IJ54))</f>
        <v>0</v>
      </c>
      <c r="IL55" s="125" t="n">
        <f aca="false">IF(GB56=0,INDEX($FI54:$HP54,1,IL53),IK55+(INDEX($FI54:$HP54,1,IM53)-IK55)*(IL54-IK54)/(IM54-IK54))</f>
        <v>0</v>
      </c>
      <c r="IM55" s="125" t="n">
        <f aca="false">IF(GC56=0,INDEX($FI54:$HP54,1,IM53),IL55+(INDEX($FI54:$HP54,1,IN53)-IL55)*(IM54-IL54)/(IN54-IL54))</f>
        <v>0</v>
      </c>
      <c r="IN55" s="125" t="n">
        <f aca="false">IF(GD56=0,INDEX($FI54:$HP54,1,IN53),IM55+(INDEX($FI54:$HP54,1,IO53)-IM55)*(IN54-IM54)/(IO54-IM54))</f>
        <v>0</v>
      </c>
      <c r="IO55" s="125" t="n">
        <f aca="false">IF(GE56=0,INDEX($FI54:$HP54,1,IO53),IN55+(INDEX($FI54:$HP54,1,IP53)-IN55)*(IO54-IN54)/(IP54-IN54))</f>
        <v>0</v>
      </c>
      <c r="IP55" s="125" t="n">
        <f aca="false">IF(GF56=0,INDEX($FI54:$HP54,1,IP53),IO55+(INDEX($FI54:$HP54,1,IQ53)-IO55)*(IP54-IO54)/(IQ54-IO54))</f>
        <v>0</v>
      </c>
      <c r="IQ55" s="125" t="n">
        <f aca="false">IF(GG56=0,INDEX($FI54:$HP54,1,IQ53),IP55+(INDEX($FI54:$HP54,1,IR53)-IP55)*(IQ54-IP54)/(IR54-IP54))</f>
        <v>0</v>
      </c>
      <c r="IR55" s="125" t="n">
        <f aca="false">IF(GH56=0,INDEX($FI54:$HP54,1,IR53),IQ55+(INDEX($FI54:$HP54,1,IS53)-IQ55)*(IR54-IQ54)/(IS54-IQ54))</f>
        <v>0</v>
      </c>
      <c r="IS55" s="125" t="n">
        <f aca="false">IF(GI56=0,INDEX($FI54:$HP54,1,IS53),IR55+(INDEX($FI54:$HP54,1,IT53)-IR55)*(IS54-IR54)/(IT54-IR54))</f>
        <v>0</v>
      </c>
      <c r="IT55" s="125" t="n">
        <f aca="false">IF(GJ56=0,INDEX($FI54:$HP54,1,IT53),IS55+(INDEX($FI54:$HP54,1,IU53)-IS55)*(IT54-IS54)/(IU54-IS54))</f>
        <v>0</v>
      </c>
      <c r="IU55" s="125" t="n">
        <f aca="false">IF(GK56=0,INDEX($FI54:$HP54,1,IU53),IT55+(INDEX($FI54:$HP54,1,IV53)-IT55)*(IU54-IT54)/(IV54-IT54))</f>
        <v>0</v>
      </c>
      <c r="IV55" s="125" t="n">
        <f aca="false">IF(GL56=0,INDEX($FI54:$HP54,1,IV53),IU55+(INDEX($FI54:$HP54,1,IW53)-IU55)*(IV54-IU54)/(IW54-IU54))</f>
        <v>0</v>
      </c>
      <c r="IW55" s="125" t="n">
        <f aca="false">IF(GM56=0,INDEX($FI54:$HP54,1,IW53),IV55+(INDEX($FI54:$HP54,1,IX53)-IV55)*(IW54-IV54)/(IX54-IV54))</f>
        <v>-9.65684521148168</v>
      </c>
      <c r="IX55" s="125" t="n">
        <f aca="false">IF(GN56=0,INDEX($FI54:$HP54,1,IX53),IW55+(INDEX($FI54:$HP54,1,IY53)-IW55)*(IX54-IW54)/(IY54-IW54))</f>
        <v>-10.2511848341232</v>
      </c>
      <c r="IY55" s="125" t="n">
        <f aca="false">IF(GO56=0,INDEX($FI54:$HP54,1,IY53),IX55+(INDEX($FI54:$HP54,1,IZ53)-IX55)*(IY54-IX54)/(IZ54-IX54))</f>
        <v>-21</v>
      </c>
      <c r="IZ55" s="125" t="e">
        <f aca="false">IF(GP56=0,INDEX($FI54:$HP54,1,IZ53),IY55+(INDEX($FI54:$HP54,1,JA53)-IY55)*(IZ54-IY54)/(JA54-IY54))</f>
        <v>#N/A</v>
      </c>
      <c r="JA55" s="125" t="e">
        <f aca="false">IF(GQ56=0,INDEX($FI54:$HP54,1,JA53),IZ55+(INDEX($FI54:$HP54,1,JB53)-IZ55)*(JA54-IZ54)/(JB54-IZ54))</f>
        <v>#N/A</v>
      </c>
      <c r="JB55" s="125" t="e">
        <f aca="false">IF(GR56=0,INDEX($FI54:$HP54,1,JB53),JA55+(INDEX($FI54:$HP54,1,JC53)-JA55)*(JB54-JA54)/(JC54-JA54))</f>
        <v>#N/A</v>
      </c>
      <c r="JC55" s="125" t="e">
        <f aca="false">IF(GS56=0,INDEX($FI54:$HP54,1,JC53),JB55+(INDEX($FI54:$HP54,1,JD53)-JB55)*(JC54-JB54)/(JD54-JB54))</f>
        <v>#N/A</v>
      </c>
      <c r="JD55" s="125" t="e">
        <f aca="false">IF(GT56=0,INDEX($FI54:$HP54,1,JD53),JC55+(INDEX($FI54:$HP54,1,JE53)-JC55)*(JD54-JC54)/(JE54-JC54))</f>
        <v>#N/A</v>
      </c>
      <c r="JE55" s="125" t="e">
        <f aca="false">IF(GU56=0,INDEX($FI54:$HP54,1,JE53),JD55+(INDEX($FI54:$HP54,1,JF53)-JD55)*(JE54-JD54)/(JF54-JD54))</f>
        <v>#N/A</v>
      </c>
      <c r="JF55" s="125" t="e">
        <f aca="false">IF(GV56=0,INDEX($FI54:$HP54,1,JF53),JE55+(INDEX($FI54:$HP54,1,JG53)-JE55)*(JF54-JE54)/(JG54-JE54))</f>
        <v>#N/A</v>
      </c>
      <c r="JG55" s="125" t="e">
        <f aca="false">IF(GW56=0,INDEX($FI54:$HP54,1,JG53),JF55+(INDEX($FI54:$HP54,1,JH53)-JF55)*(JG54-JF54)/(JH54-JF54))</f>
        <v>#N/A</v>
      </c>
      <c r="JH55" s="125" t="e">
        <f aca="false">IF(GX56=0,INDEX($FI54:$HP54,1,JH53),JG55+(INDEX($FI54:$HP54,1,JI53)-JG55)*(JH54-JG54)/(JI54-JG54))</f>
        <v>#N/A</v>
      </c>
      <c r="JI55" s="125" t="e">
        <f aca="false">IF(GY56=0,INDEX($FI54:$HP54,1,JI53),JH55+(INDEX($FI54:$HP54,1,JJ53)-JH55)*(JI54-JH54)/(JJ54-JH54))</f>
        <v>#N/A</v>
      </c>
      <c r="JJ55" s="125" t="e">
        <f aca="false">IF(GZ56=0,INDEX($FI54:$HP54,1,JJ53),JI55+(INDEX($FI54:$HP54,1,JK53)-JI55)*(JJ54-JI54)/(JK54-JI54))</f>
        <v>#N/A</v>
      </c>
      <c r="JK55" s="125" t="e">
        <f aca="false">IF(HA56=0,INDEX($FI54:$HP54,1,JK53),JJ55+(INDEX($FI54:$HP54,1,JL53)-JJ55)*(JK54-JJ54)/(JL54-JJ54))</f>
        <v>#N/A</v>
      </c>
      <c r="JL55" s="125" t="e">
        <f aca="false">IF(HB56=0,INDEX($FI54:$HP54,1,JL53),JK55+(INDEX($FI54:$HP54,1,JM53)-JK55)*(JL54-JK54)/(JM54-JK54))</f>
        <v>#N/A</v>
      </c>
      <c r="JM55" s="125" t="e">
        <f aca="false">IF(HC56=0,INDEX($FI54:$HP54,1,JM53),JL55+(INDEX($FI54:$HP54,1,JN53)-JL55)*(JM54-JL54)/(JN54-JL54))</f>
        <v>#N/A</v>
      </c>
      <c r="JN55" s="125" t="e">
        <f aca="false">IF(HD56=0,INDEX($FI54:$HP54,1,JN53),JM55+(INDEX($FI54:$HP54,1,JO53)-JM55)*(JN54-JM54)/(JO54-JM54))</f>
        <v>#N/A</v>
      </c>
      <c r="JO55" s="125" t="e">
        <f aca="false">IF(HE56=0,INDEX($FI54:$HP54,1,JO53),JN55+(INDEX($FI54:$HP54,1,JP53)-JN55)*(JO54-JN54)/(JP54-JN54))</f>
        <v>#N/A</v>
      </c>
      <c r="JP55" s="125" t="e">
        <f aca="false">IF(HF56=0,INDEX($FI54:$HP54,1,JP53),JO55+(INDEX($FI54:$HP54,1,JQ53)-JO55)*(JP54-JO54)/(JQ54-JO54))</f>
        <v>#N/A</v>
      </c>
      <c r="JQ55" s="125" t="e">
        <f aca="false">IF(HG56=0,INDEX($FI54:$HP54,1,JQ53),JP55+(INDEX($FI54:$HP54,1,JR53)-JP55)*(JQ54-JP54)/(JR54-JP54))</f>
        <v>#N/A</v>
      </c>
      <c r="JR55" s="125" t="e">
        <f aca="false">IF(HH56=0,INDEX($FI54:$HP54,1,JR53),JQ55+(INDEX($FI54:$HP54,1,JS53)-JQ55)*(JR54-JQ54)/(JS54-JQ54))</f>
        <v>#N/A</v>
      </c>
      <c r="JS55" s="125" t="e">
        <f aca="false">IF(HI56=0,INDEX($FI54:$HP54,1,JS53),JR55+(INDEX($FI54:$HP54,1,JT53)-JR55)*(JS54-JR54)/(JT54-JR54))</f>
        <v>#N/A</v>
      </c>
      <c r="JT55" s="125" t="e">
        <f aca="false">IF(HJ56=0,INDEX($FI54:$HP54,1,JT53),JS55+(INDEX($FI54:$HP54,1,JU53)-JS55)*(JT54-JS54)/(JU54-JS54))</f>
        <v>#N/A</v>
      </c>
      <c r="JU55" s="125" t="e">
        <f aca="false">IF(HK56=0,INDEX($FI54:$HP54,1,JU53),JT55+(INDEX($FI54:$HP54,1,JV53)-JT55)*(JU54-JT54)/(JV54-JT54))</f>
        <v>#N/A</v>
      </c>
      <c r="JV55" s="125" t="e">
        <f aca="false">IF(HL56=0,INDEX($FI54:$HP54,1,JV53),JU55+(INDEX($FI54:$HP54,1,JW53)-JU55)*(JV54-JU54)/(JW54-JU54))</f>
        <v>#N/A</v>
      </c>
      <c r="JW55" s="125" t="e">
        <f aca="false">IF(HM56=0,INDEX($FI54:$HP54,1,JW53),JV55+(INDEX($FI54:$HP54,1,JX53)-JV55)*(JW54-JV54)/(JX54-JV54))</f>
        <v>#N/A</v>
      </c>
      <c r="JX55" s="125" t="e">
        <f aca="false">IF(HN56=0,INDEX($FI54:$HP54,1,JX53),JW55+(INDEX($FI54:$HP54,1,JY53)-JW55)*(JX54-JW54)/(JY54-JW54))</f>
        <v>#N/A</v>
      </c>
      <c r="JY55" s="125" t="e">
        <f aca="false">IF(HO56=0,INDEX($FI54:$HP54,1,JY53),JX55+(INDEX($FI54:$HP54,1,JZ53)-JX55)*(JY54-JX54)/(JZ54-JX54))</f>
        <v>#N/A</v>
      </c>
      <c r="JZ55" s="125" t="e">
        <f aca="false">IF(HP56=0,INDEX($FI54:$HP54,1,JZ53),JY55+(INDEX($FI54:$HP54,1,KA53)-JY55)*(JZ54-JY54)/(KA54-JY54))</f>
        <v>#N/A</v>
      </c>
      <c r="KA55" s="125" t="e">
        <f aca="false">IF(ISNUMBER(INDEX($FI54:$HP54,1,KA53)),INDEX($FI54:$HP54,1,KA53),NA())</f>
        <v>#N/A</v>
      </c>
      <c r="KB55" s="125" t="e">
        <f aca="false">IF(ISNUMBER(INDEX($FI54:$HP54,1,KB53)),INDEX($FI54:$HP54,1,KB53),NA())</f>
        <v>#N/A</v>
      </c>
      <c r="KC55" s="125" t="e">
        <f aca="false">IF(ISNUMBER(INDEX($FI54:$HP54,1,KC53)),INDEX($FI54:$HP54,1,KC53),NA())</f>
        <v>#N/A</v>
      </c>
      <c r="KD55" s="125" t="e">
        <f aca="false">IF(ISNUMBER(INDEX($FI54:$HP54,1,KD53)),INDEX($FI54:$HP54,1,KD53),NA())</f>
        <v>#N/A</v>
      </c>
      <c r="KE55" s="125" t="e">
        <f aca="false">IF(ISNUMBER(INDEX($FI54:$HP54,1,KE53)),INDEX($FI54:$HP54,1,KE53),NA())</f>
        <v>#N/A</v>
      </c>
      <c r="KF55" s="125" t="e">
        <f aca="false">IF(ISNUMBER(INDEX($FI54:$HP54,1,KF53)),INDEX($FI54:$HP54,1,KF53),NA())</f>
        <v>#N/A</v>
      </c>
      <c r="KG55" s="125" t="e">
        <f aca="false">IF(ISNUMBER(INDEX($FI54:$HP54,1,KG53)),INDEX($FI54:$HP54,1,KG53),NA())</f>
        <v>#N/A</v>
      </c>
      <c r="KH55" s="125" t="e">
        <f aca="false">IF(ISNUMBER(INDEX($FI54:$HP54,1,KH53)),INDEX($FI54:$HP54,1,KH53),NA())</f>
        <v>#N/A</v>
      </c>
      <c r="KI55" s="125" t="e">
        <f aca="false">IF(ISNUMBER(INDEX($FI54:$HP54,1,KI53)),INDEX($FI54:$HP54,1,KI53),NA())</f>
        <v>#N/A</v>
      </c>
      <c r="KJ55" s="125" t="e">
        <f aca="false">IF(ISNUMBER(INDEX($FI54:$HP54,1,KJ53)),INDEX($FI54:$HP54,1,KJ53),NA())</f>
        <v>#N/A</v>
      </c>
      <c r="KK55" s="125" t="e">
        <f aca="false">IF(ISNUMBER(INDEX($FI54:$HP54,1,KK53)),INDEX($FI54:$HP54,1,KK53),NA())</f>
        <v>#N/A</v>
      </c>
      <c r="KL55" s="125" t="e">
        <f aca="false">IF(ISNUMBER(INDEX($FI54:$HP54,1,KL53)),INDEX($FI54:$HP54,1,KL53),NA())</f>
        <v>#N/A</v>
      </c>
      <c r="KM55" s="125" t="e">
        <f aca="false">IF(ISNUMBER(INDEX($FI54:$HP54,1,KM53)),INDEX($FI54:$HP54,1,KM53),NA())</f>
        <v>#N/A</v>
      </c>
      <c r="KN55" s="125" t="e">
        <f aca="false">IF(ISNUMBER(INDEX($FI54:$HP54,1,KN53)),INDEX($FI54:$HP54,1,KN53),NA())</f>
        <v>#N/A</v>
      </c>
      <c r="KO55" s="125" t="e">
        <f aca="false">IF(ISNUMBER(INDEX($FI54:$HP54,1,KO53)),INDEX($FI54:$HP54,1,KO53),NA())</f>
        <v>#N/A</v>
      </c>
      <c r="KP55" s="125" t="e">
        <f aca="false">IF(ISNUMBER(INDEX($FI54:$HP54,1,KP53)),INDEX($FI54:$HP54,1,KP53),NA())</f>
        <v>#N/A</v>
      </c>
      <c r="KQ55" s="125" t="e">
        <f aca="false">IF(ISNUMBER(INDEX($FI54:$HP54,1,KQ53)),INDEX($FI54:$HP54,1,KQ53),NA())</f>
        <v>#N/A</v>
      </c>
      <c r="KR55" s="125" t="e">
        <f aca="false">IF(ISNUMBER(INDEX($FI54:$HP54,1,KR53)),INDEX($FI54:$HP54,1,KR53),NA())</f>
        <v>#N/A</v>
      </c>
      <c r="KS55" s="125" t="e">
        <f aca="false">IF(ISNUMBER(INDEX($FI54:$HP54,1,KS53)),INDEX($FI54:$HP54,1,KS53),NA())</f>
        <v>#N/A</v>
      </c>
      <c r="KU55" s="125" t="s">
        <v>72</v>
      </c>
      <c r="KV55" s="125" t="str">
        <f aca="false">IF(AND(ISNUMBER(KV54),ISNUMBER(KW54)),IF(AND(KV54&gt;=0,KW54&gt;=0),0.5*(KW54+KV54)*(KW53-KV53),""),"")</f>
        <v/>
      </c>
      <c r="KW55" s="125" t="str">
        <f aca="false">IF(AND(ISNUMBER(KW54),ISNUMBER(KX54)),IF(AND(KW54&gt;=0,KX54&gt;=0),0.5*(KX54+KW54)*(KX53-KW53),""),"")</f>
        <v/>
      </c>
      <c r="KX55" s="125" t="str">
        <f aca="false">IF(AND(ISNUMBER(KX54),ISNUMBER(KY54)),IF(AND(KX54&gt;=0,KY54&gt;=0),0.5*(KY54+KX54)*(KY53-KX53),""),"")</f>
        <v/>
      </c>
      <c r="KY55" s="125" t="n">
        <f aca="false">IF(AND(ISNUMBER(KY54),ISNUMBER(KZ54)),IF(AND(KY54&gt;=0,KZ54&gt;=0),0.5*(KZ54+KY54)*(KZ53-KY53),""),"")</f>
        <v>200</v>
      </c>
      <c r="KZ55" s="125" t="n">
        <f aca="false">IF(AND(ISNUMBER(KZ54),ISNUMBER(LA54)),IF(AND(KZ54&gt;=0,LA54&gt;=0),0.5*(LA54+KZ54)*(LA53-KZ53),""),"")</f>
        <v>1404</v>
      </c>
      <c r="LA55" s="125" t="n">
        <f aca="false">IF(AND(ISNUMBER(LA54),ISNUMBER(LB54)),IF(AND(LA54&gt;=0,LB54&gt;=0),0.5*(LB54+LA54)*(LB53-LA53),""),"")</f>
        <v>542.5</v>
      </c>
      <c r="LB55" s="125" t="n">
        <f aca="false">IF(AND(ISNUMBER(LB54),ISNUMBER(LC54)),IF(AND(LB54&gt;=0,LC54&gt;=0),0.5*(LC54+LB54)*(LC53-LB53),""),"")</f>
        <v>100</v>
      </c>
      <c r="LC55" s="125" t="n">
        <f aca="false">IF(AND(ISNUMBER(LC54),ISNUMBER(LD54)),IF(AND(LC54&gt;=0,LD54&gt;=0),0.5*(LD54+LC54)*(LD53-LC53),""),"")</f>
        <v>60</v>
      </c>
      <c r="LD55" s="125" t="n">
        <f aca="false">IF(AND(ISNUMBER(LD54),ISNUMBER(LE54)),IF(AND(LD54&gt;=0,LE54&gt;=0),0.5*(LE54+LD54)*(LE53-LD53),""),"")</f>
        <v>95</v>
      </c>
      <c r="LE55" s="125" t="str">
        <f aca="false">IF(AND(ISNUMBER(LE54),ISNUMBER(LF54)),IF(AND(LE54&gt;=0,LF54&gt;=0),0.5*(LF54+LE54)*(LF53-LE53),""),"")</f>
        <v/>
      </c>
      <c r="LF55" s="125" t="str">
        <f aca="false">IF(AND(ISNUMBER(LF54),ISNUMBER(LG54)),IF(AND(LF54&gt;=0,LG54&gt;=0),0.5*(LG54+LF54)*(LG53-LF53),""),"")</f>
        <v/>
      </c>
      <c r="LG55" s="125" t="str">
        <f aca="false">IF(AND(ISNUMBER(LG54),ISNUMBER(LH54)),IF(AND(LG54&gt;=0,LH54&gt;=0),0.5*(LH54+LG54)*(LH53-LG53),""),"")</f>
        <v/>
      </c>
      <c r="LH55" s="125" t="str">
        <f aca="false">IF(AND(ISNUMBER(LH54),ISNUMBER(LI54)),IF(AND(LH54&gt;=0,LI54&gt;=0),0.5*(LI54+LH54)*(LI53-LH53),""),"")</f>
        <v/>
      </c>
      <c r="LI55" s="125" t="str">
        <f aca="false">IF(AND(ISNUMBER(LI54),ISNUMBER(LJ54)),IF(AND(LI54&gt;=0,LJ54&gt;=0),0.5*(LJ54+LI54)*(LJ53-LI53),""),"")</f>
        <v/>
      </c>
      <c r="LJ55" s="125" t="str">
        <f aca="false">IF(AND(ISNUMBER(LJ54),ISNUMBER(LK54)),IF(AND(LJ54&gt;=0,LK54&gt;=0),0.5*(LK54+LJ54)*(LK53-LJ53),""),"")</f>
        <v/>
      </c>
      <c r="LK55" s="125" t="str">
        <f aca="false">IF(AND(ISNUMBER(LK54),ISNUMBER(LL54)),IF(AND(LK54&gt;=0,LL54&gt;=0),0.5*(LL54+LK54)*(LL53-LK53),""),"")</f>
        <v/>
      </c>
      <c r="LL55" s="125" t="str">
        <f aca="false">IF(AND(ISNUMBER(LL54),ISNUMBER(LM54)),IF(AND(LL54&gt;=0,LM54&gt;=0),0.5*(LM54+LL54)*(LM53-LL53),""),"")</f>
        <v/>
      </c>
      <c r="LM55" s="125" t="str">
        <f aca="false">IF(AND(ISNUMBER(LM54),ISNUMBER(LN54)),IF(AND(LM54&gt;=0,LN54&gt;=0),0.5*(LN54+LM54)*(LN53-LM53),""),"")</f>
        <v/>
      </c>
      <c r="LN55" s="125" t="str">
        <f aca="false">IF(AND(ISNUMBER(LN54),ISNUMBER(LO54)),IF(AND(LN54&gt;=0,LO54&gt;=0),0.5*(LO54+LN54)*(LO53-LN53),""),"")</f>
        <v/>
      </c>
      <c r="LO55" s="125" t="str">
        <f aca="false">IF(AND(ISNUMBER(LO54),ISNUMBER(LP54)),IF(AND(LO54&gt;=0,LP54&gt;=0),0.5*(LP54+LO54)*(LP53-LO53),""),"")</f>
        <v/>
      </c>
      <c r="LP55" s="125" t="str">
        <f aca="false">IF(AND(ISNUMBER(LP54),ISNUMBER(LQ54)),IF(AND(LP54&gt;=0,LQ54&gt;=0),0.5*(LQ54+LP54)*(LQ53-LP53),""),"")</f>
        <v/>
      </c>
      <c r="LQ55" s="125" t="str">
        <f aca="false">IF(AND(ISNUMBER(LQ54),ISNUMBER(LR54)),IF(AND(LQ54&gt;=0,LR54&gt;=0),0.5*(LR54+LQ54)*(LR53-LQ53),""),"")</f>
        <v/>
      </c>
      <c r="LR55" s="125" t="str">
        <f aca="false">IF(AND(ISNUMBER(LR54),ISNUMBER(LS54)),IF(AND(LR54&gt;=0,LS54&gt;=0),0.5*(LS54+LR54)*(LS53-LR53),""),"")</f>
        <v/>
      </c>
      <c r="LS55" s="125" t="str">
        <f aca="false">IF(AND(ISNUMBER(LS54),ISNUMBER(LT54)),IF(AND(LS54&gt;=0,LT54&gt;=0),0.5*(LT54+LS54)*(LT53-LS53),""),"")</f>
        <v/>
      </c>
      <c r="LT55" s="125" t="n">
        <f aca="false">IF(AND(ISNUMBER(LT54),ISNUMBER(LU54)),IF(AND(LT54&gt;=0,LU54&gt;=0),0.5*(LU54+LT54)*(LU53-LT53),""),"")</f>
        <v>30</v>
      </c>
      <c r="LU55" s="125" t="n">
        <f aca="false">IF(AND(ISNUMBER(LU54),ISNUMBER(LV54)),IF(AND(LU54&gt;=0,LV54&gt;=0),0.5*(LV54+LU54)*(LV53-LU53),""),"")</f>
        <v>172.5</v>
      </c>
      <c r="LV55" s="125" t="n">
        <f aca="false">IF(AND(ISNUMBER(LV54),ISNUMBER(LW54)),IF(AND(LV54&gt;=0,LW54&gt;=0),0.5*(LW54+LV54)*(LW53-LV53),""),"")</f>
        <v>212.5</v>
      </c>
      <c r="LW55" s="125" t="n">
        <f aca="false">IF(AND(ISNUMBER(LW54),ISNUMBER(LX54)),IF(AND(LW54&gt;=0,LX54&gt;=0),0.5*(LX54+LW54)*(LX53-LW53),""),"")</f>
        <v>345</v>
      </c>
      <c r="LX55" s="125" t="n">
        <f aca="false">IF(AND(ISNUMBER(LX54),ISNUMBER(LY54)),IF(AND(LX54&gt;=0,LY54&gt;=0),0.5*(LY54+LX54)*(LY53-LX53),""),"")</f>
        <v>480</v>
      </c>
      <c r="LY55" s="125" t="n">
        <f aca="false">IF(AND(ISNUMBER(LY54),ISNUMBER(LZ54)),IF(AND(LY54&gt;=0,LZ54&gt;=0),0.5*(LZ54+LY54)*(LZ53-LY53),""),"")</f>
        <v>570.027840909092</v>
      </c>
      <c r="LZ55" s="125" t="n">
        <f aca="false">IF(AND(ISNUMBER(LZ54),ISNUMBER(MA54)),IF(AND(LZ54&gt;=0,MA54&gt;=0),0.5*(MA54+LZ54)*(MA53-LZ53),""),"")</f>
        <v>141.199660274966</v>
      </c>
      <c r="MA55" s="125" t="n">
        <f aca="false">IF(AND(ISNUMBER(MA54),ISNUMBER(MB54)),IF(AND(MA54&gt;=0,MB54&gt;=0),0.5*(MB54+MA54)*(MB53-MA53),""),"")</f>
        <v>5.97889692020806</v>
      </c>
      <c r="MB55" s="125" t="str">
        <f aca="false">IF(AND(ISNUMBER(MB54),ISNUMBER(MC54)),IF(AND(MB54&gt;=0,MC54&gt;=0),0.5*(MC54+MB54)*(MC53-MB53),""),"")</f>
        <v/>
      </c>
      <c r="MC55" s="125" t="str">
        <f aca="false">IF(AND(ISNUMBER(MC54),ISNUMBER(MD54)),IF(AND(MC54&gt;=0,MD54&gt;=0),0.5*(MD54+MC54)*(MD53-MC53),""),"")</f>
        <v/>
      </c>
      <c r="MD55" s="125" t="str">
        <f aca="false">IF(AND(ISNUMBER(MD54),ISNUMBER(ME54)),IF(AND(MD54&gt;=0,ME54&gt;=0),0.5*(ME54+MD54)*(ME53-MD53),""),"")</f>
        <v/>
      </c>
      <c r="ME55" s="125" t="str">
        <f aca="false">IF(AND(ISNUMBER(ME54),ISNUMBER(MF54)),IF(AND(ME54&gt;=0,MF54&gt;=0),0.5*(MF54+ME54)*(MF53-ME53),""),"")</f>
        <v/>
      </c>
      <c r="MF55" s="125" t="str">
        <f aca="false">IF(AND(ISNUMBER(MF54),ISNUMBER(MG54)),IF(AND(MF54&gt;=0,MG54&gt;=0),0.5*(MG54+MF54)*(MG53-MF53),""),"")</f>
        <v/>
      </c>
      <c r="MG55" s="125" t="str">
        <f aca="false">IF(AND(ISNUMBER(MG54),ISNUMBER(MH54)),IF(AND(MG54&gt;=0,MH54&gt;=0),0.5*(MH54+MG54)*(MH53-MG53),""),"")</f>
        <v/>
      </c>
      <c r="MH55" s="125" t="str">
        <f aca="false">IF(AND(ISNUMBER(MH54),ISNUMBER(MI54)),IF(AND(MH54&gt;=0,MI54&gt;=0),0.5*(MI54+MH54)*(MI53-MH53),""),"")</f>
        <v/>
      </c>
      <c r="MI55" s="125" t="str">
        <f aca="false">IF(AND(ISNUMBER(MI54),ISNUMBER(MJ54)),IF(AND(MI54&gt;=0,MJ54&gt;=0),0.5*(MJ54+MI54)*(MJ53-MI53),""),"")</f>
        <v/>
      </c>
      <c r="MJ55" s="125" t="str">
        <f aca="false">IF(AND(ISNUMBER(MJ54),ISNUMBER(MK54)),IF(AND(MJ54&gt;=0,MK54&gt;=0),0.5*(MK54+MJ54)*(MK53-MJ53),""),"")</f>
        <v/>
      </c>
      <c r="MK55" s="125" t="str">
        <f aca="false">IF(AND(ISNUMBER(MK54),ISNUMBER(ML54)),IF(AND(MK54&gt;=0,ML54&gt;=0),0.5*(ML54+MK54)*(ML53-MK53),""),"")</f>
        <v/>
      </c>
      <c r="ML55" s="125" t="str">
        <f aca="false">IF(AND(ISNUMBER(ML54),ISNUMBER(MM54)),IF(AND(ML54&gt;=0,MM54&gt;=0),0.5*(MM54+ML54)*(MM53-ML53),""),"")</f>
        <v/>
      </c>
      <c r="MM55" s="125" t="str">
        <f aca="false">IF(AND(ISNUMBER(MM54),ISNUMBER(MN54)),IF(AND(MM54&gt;=0,MN54&gt;=0),0.5*(MN54+MM54)*(MN53-MM53),""),"")</f>
        <v/>
      </c>
      <c r="MN55" s="125" t="str">
        <f aca="false">IF(AND(ISNUMBER(MN54),ISNUMBER(MO54)),IF(AND(MN54&gt;=0,MO54&gt;=0),0.5*(MO54+MN54)*(MO53-MN53),""),"")</f>
        <v/>
      </c>
      <c r="MO55" s="125" t="str">
        <f aca="false">IF(AND(ISNUMBER(MO54),ISNUMBER(MP54)),IF(AND(MO54&gt;=0,MP54&gt;=0),0.5*(MP54+MO54)*(MP53-MO53),""),"")</f>
        <v/>
      </c>
      <c r="MP55" s="125" t="str">
        <f aca="false">IF(AND(ISNUMBER(MP54),ISNUMBER(MQ54)),IF(AND(MP54&gt;=0,MQ54&gt;=0),0.5*(MQ54+MP54)*(MQ53-MP53),""),"")</f>
        <v/>
      </c>
      <c r="MQ55" s="125" t="str">
        <f aca="false">IF(AND(ISNUMBER(MQ54),ISNUMBER(MR54)),IF(AND(MQ54&gt;=0,MR54&gt;=0),0.5*(MR54+MQ54)*(MR53-MQ53),""),"")</f>
        <v/>
      </c>
      <c r="MR55" s="125" t="str">
        <f aca="false">IF(AND(ISNUMBER(MR54),ISNUMBER(MS54)),IF(AND(MR54&gt;=0,MS54&gt;=0),0.5*(MS54+MR54)*(MS53-MR53),""),"")</f>
        <v/>
      </c>
      <c r="MS55" s="125" t="str">
        <f aca="false">IF(AND(ISNUMBER(MS54),ISNUMBER(MT54)),IF(AND(MS54&gt;=0,MT54&gt;=0),0.5*(MT54+MS54)*(MT53-MS53),""),"")</f>
        <v/>
      </c>
      <c r="MT55" s="125" t="str">
        <f aca="false">IF(AND(ISNUMBER(MT54),ISNUMBER(MU54)),IF(AND(MT54&gt;=0,MU54&gt;=0),0.5*(MU54+MT54)*(MU53-MT53),""),"")</f>
        <v/>
      </c>
      <c r="MU55" s="125" t="str">
        <f aca="false">IF(AND(ISNUMBER(MU54),ISNUMBER(MV54)),IF(AND(MU54&gt;=0,MV54&gt;=0),0.5*(MV54+MU54)*(MV53-MU53),""),"")</f>
        <v/>
      </c>
      <c r="MV55" s="125" t="str">
        <f aca="false">IF(AND(ISNUMBER(MV54),ISNUMBER(MW54)),IF(AND(MV54&gt;=0,MW54&gt;=0),0.5*(MW54+MV54)*(MW53-MV53),""),"")</f>
        <v/>
      </c>
      <c r="MW55" s="125" t="str">
        <f aca="false">IF(AND(ISNUMBER(MW54),ISNUMBER(MX54)),IF(AND(MW54&gt;=0,MX54&gt;=0),0.5*(MX54+MW54)*(MX53-MW53),""),"")</f>
        <v/>
      </c>
      <c r="MX55" s="125" t="str">
        <f aca="false">IF(AND(ISNUMBER(MX54),ISNUMBER(MY54)),IF(AND(MX54&gt;=0,MY54&gt;=0),0.5*(MY54+MX54)*(MY53-MX53),""),"")</f>
        <v/>
      </c>
      <c r="MY55" s="125" t="str">
        <f aca="false">IF(AND(ISNUMBER(MY54),ISNUMBER(MZ54)),IF(AND(MY54&gt;=0,MZ54&gt;=0),0.5*(MZ54+MY54)*(MZ53-MY53),""),"")</f>
        <v/>
      </c>
      <c r="MZ55" s="125" t="str">
        <f aca="false">IF(AND(ISNUMBER(MZ54),ISNUMBER(NA54)),IF(AND(MZ54&gt;=0,NA54&gt;=0),0.5*(NA54+MZ54)*(NA53-MZ53),""),"")</f>
        <v/>
      </c>
      <c r="NA55" s="125" t="str">
        <f aca="false">IF(AND(ISNUMBER(NA54),ISNUMBER(NB54)),IF(AND(NA54&gt;=0,NB54&gt;=0),0.5*(NB54+NA54)*(NB53-NA53),""),"")</f>
        <v/>
      </c>
      <c r="NB55" s="125" t="str">
        <f aca="false">IF(AND(ISNUMBER(NB54),ISNUMBER(NC54)),IF(AND(NB54&gt;=0,NC54&gt;=0),0.5*(NC54+NB54)*(NC53-NB53),""),"")</f>
        <v/>
      </c>
      <c r="NC55" s="125" t="str">
        <f aca="false">IF(AND(ISNUMBER(NC54),ISNUMBER(ND54)),IF(AND(NC54&gt;=0,ND54&gt;=0),0.5*(ND54+NC54)*(ND53-NC53),""),"")</f>
        <v/>
      </c>
      <c r="ND55" s="125" t="str">
        <f aca="false">IF(AND(ISNUMBER(ND54),ISNUMBER(NE54)),IF(AND(ND54&gt;=0,NE54&gt;=0),0.5*(NE54+ND54)*(NE53-ND53),""),"")</f>
        <v/>
      </c>
      <c r="NE55" s="125" t="str">
        <f aca="false">IF(AND(ISNUMBER(NE54),ISNUMBER(NF54)),IF(AND(NE54&gt;=0,NF54&gt;=0),0.5*(NF54+NE54)*(NF53-NE53),""),"")</f>
        <v/>
      </c>
      <c r="NF55" s="125" t="str">
        <f aca="false">IF(AND(ISNUMBER(NF54),ISNUMBER(NG54)),IF(AND(NF54&gt;=0,NG54&gt;=0),0.5*(NG54+NF54)*(NG53-NF53),""),"")</f>
        <v/>
      </c>
      <c r="NG55" s="125" t="str">
        <f aca="false">IF(AND(ISNUMBER(NG54),ISNUMBER(NH54)),IF(AND(NG54&gt;=0,NH54&gt;=0),0.5*(NH54+NG54)*(NH53-NG53),""),"")</f>
        <v/>
      </c>
      <c r="NH55" s="125" t="str">
        <f aca="false">IF(AND(ISNUMBER(NH54),ISNUMBER(NI54)),IF(AND(NH54&gt;=0,NI54&gt;=0),0.5*(NI54+NH54)*(NI53-NH53),""),"")</f>
        <v/>
      </c>
      <c r="NI55" s="125" t="str">
        <f aca="false">IF(AND(ISNUMBER(NI54),ISNUMBER(NJ54)),IF(AND(NI54&gt;=0,NJ54&gt;=0),0.5*(NJ54+NI54)*(NJ53-NI53),""),"")</f>
        <v/>
      </c>
      <c r="NJ55" s="125" t="str">
        <f aca="false">IF(AND(ISNUMBER(NJ54),ISNUMBER(NK54)),IF(AND(NJ54&gt;=0,NK54&gt;=0),0.5*(NK54+NJ54)*(NK53-NJ53),""),"")</f>
        <v/>
      </c>
      <c r="NK55" s="125" t="str">
        <f aca="false">IF(AND(ISNUMBER(NK54),ISNUMBER(NL54)),IF(AND(NK54&gt;=0,NL54&gt;=0),0.5*(NL54+NK54)*(NL53-NK53),""),"")</f>
        <v/>
      </c>
      <c r="NL55" s="125" t="str">
        <f aca="false">IF(AND(ISNUMBER(NL54),ISNUMBER(NM54)),IF(AND(NL54&gt;=0,NM54&gt;=0),0.5*(NM54+NL54)*(NM53-NL53),""),"")</f>
        <v/>
      </c>
      <c r="NM55" s="125" t="str">
        <f aca="false">IF(AND(ISNUMBER(NM54),ISNUMBER(NN54)),IF(AND(NM54&gt;=0,NN54&gt;=0),0.5*(NN54+NM54)*(NN53-NM53),""),"")</f>
        <v/>
      </c>
      <c r="NN55" s="125" t="str">
        <f aca="false">IF(AND(ISNUMBER(NN54),ISNUMBER(NO54)),IF(AND(NN54&gt;=0,NO54&gt;=0),0.5*(NO54+NN54)*(NO53-NN53),""),"")</f>
        <v/>
      </c>
      <c r="NO55" s="125" t="str">
        <f aca="false">IF(AND(ISNUMBER(NO54),ISNUMBER(NP54)),IF(AND(NO54&gt;=0,NP54&gt;=0),0.5*(NP54+NO54)*(NP53-NO53),""),"")</f>
        <v/>
      </c>
      <c r="NP55" s="125" t="str">
        <f aca="false">IF(AND(ISNUMBER(NP54),ISNUMBER(NQ54)),IF(AND(NP54&gt;=0,NQ54&gt;=0),0.5*(NQ54+NP54)*(NQ53-NP53),""),"")</f>
        <v/>
      </c>
      <c r="NQ55" s="125" t="str">
        <f aca="false">IF(AND(ISNUMBER(NQ54),ISNUMBER(NR54)),IF(AND(NQ54&gt;=0,NR54&gt;=0),0.5*(NR54+NQ54)*(NR53-NQ53),""),"")</f>
        <v/>
      </c>
      <c r="NR55" s="125" t="str">
        <f aca="false">IF(AND(ISNUMBER(NR54),ISNUMBER(NS54)),IF(AND(NR54&gt;=0,NS54&gt;=0),0.5*(NS54+NR54)*(NS53-NR53),""),"")</f>
        <v/>
      </c>
      <c r="NS55" s="125" t="str">
        <f aca="false">IF(AND(ISNUMBER(NS54),ISNUMBER(NT54)),IF(AND(NS54&gt;=0,NT54&gt;=0),0.5*(NT54+NS54)*(NT53-NS53),""),"")</f>
        <v/>
      </c>
      <c r="NT55" s="125" t="str">
        <f aca="false">IF(AND(ISNUMBER(NT54),ISNUMBER(NU54)),IF(AND(NT54&gt;=0,NU54&gt;=0),0.5*(NU54+NT54)*(NU53-NT53),""),"")</f>
        <v/>
      </c>
      <c r="NU55" s="125" t="str">
        <f aca="false">IF(AND(ISNUMBER(NU54),ISNUMBER(NV54)),IF(AND(NU54&gt;=0,NV54&gt;=0),0.5*(NV54+NU54)*(NV53-NU53),""),"")</f>
        <v/>
      </c>
      <c r="NV55" s="125" t="str">
        <f aca="false">IF(AND(ISNUMBER(NV54),ISNUMBER(NW54)),IF(AND(NV54&gt;=0,NW54&gt;=0),0.5*(NW54+NV54)*(NW53-NV53),""),"")</f>
        <v/>
      </c>
      <c r="NW55" s="125" t="str">
        <f aca="false">IF(AND(ISNUMBER(NW54),ISNUMBER(NX54)),IF(AND(NW54&gt;=0,NX54&gt;=0),0.5*(NX54+NW54)*(NX53-NW53),""),"")</f>
        <v/>
      </c>
      <c r="NX55" s="166" t="s">
        <v>73</v>
      </c>
      <c r="NY55" s="125" t="n">
        <f aca="false">SUM(KV55:NW55)</f>
        <v>4358.70639810427</v>
      </c>
      <c r="NZ55" s="166" t="s">
        <v>74</v>
      </c>
      <c r="OA55" s="125" t="n">
        <f aca="false">-SUM(KV56:NW56)</f>
        <v>4572.52</v>
      </c>
      <c r="OC55" s="125" t="n">
        <f aca="false">IF(COUNTIF(NY$9:NY56,"&gt;0")=1,0.5,IF(COUNTIF(NY55:NY$1048576,"&gt;0")=1,0.5,IF(AND(OC51&gt;0,COUNTIF(NY55:NY$1048576,"&gt;0")&gt;1),1,0)))</f>
        <v>1</v>
      </c>
      <c r="OD55" s="125" t="n">
        <f aca="false">IF(COUNTIF(OA$9:OA56,"&gt;0")=1,0.5,IF(COUNTIF(OA55:OA$1048576,"&gt;0")=1,0.5,IF(AND(OD51&gt;0,COUNTIF(OA55:OA$1048576,"&gt;0")&gt;1),1,0)))</f>
        <v>1</v>
      </c>
    </row>
    <row r="56" customFormat="false" ht="20.1" hidden="false" customHeight="true" outlineLevel="0" collapsed="false">
      <c r="A56" s="199"/>
      <c r="B56" s="206"/>
      <c r="C56" s="188" t="str">
        <f aca="false">C52</f>
        <v>Level (m)</v>
      </c>
      <c r="D56" s="189" t="n">
        <v>-20.2</v>
      </c>
      <c r="E56" s="189" t="n">
        <v>0</v>
      </c>
      <c r="F56" s="189" t="n">
        <v>0</v>
      </c>
      <c r="G56" s="189" t="n">
        <v>-21</v>
      </c>
      <c r="H56" s="189"/>
      <c r="I56" s="189"/>
      <c r="J56" s="189"/>
      <c r="K56" s="189"/>
      <c r="L56" s="189"/>
      <c r="M56" s="189"/>
      <c r="N56" s="189"/>
      <c r="O56" s="190"/>
      <c r="P56" s="190"/>
      <c r="Q56" s="190"/>
      <c r="R56" s="190"/>
      <c r="S56" s="190"/>
      <c r="T56" s="190"/>
      <c r="U56" s="190"/>
      <c r="V56" s="190"/>
      <c r="W56" s="190"/>
      <c r="X56" s="190"/>
      <c r="Y56" s="190"/>
      <c r="Z56" s="190"/>
      <c r="AA56" s="190"/>
      <c r="AB56" s="190"/>
      <c r="AC56" s="190"/>
      <c r="AD56" s="190"/>
      <c r="AE56" s="190"/>
      <c r="AF56" s="190"/>
      <c r="AG56" s="191"/>
      <c r="AH56" s="208"/>
      <c r="AI56" s="186"/>
      <c r="AJ56" s="186"/>
      <c r="AK56" s="205"/>
      <c r="AL56" s="205"/>
      <c r="AM56" s="187" t="n">
        <f aca="false">MIN(D56:AG56)</f>
        <v>-21</v>
      </c>
      <c r="AN56" s="205" t="n">
        <f aca="false">MAX(D56:AG56)</f>
        <v>0</v>
      </c>
      <c r="AO56" s="205"/>
      <c r="CY56" s="125" t="n">
        <f aca="false">IF(ISNA(CY54),0,1)</f>
        <v>0</v>
      </c>
      <c r="CZ56" s="125" t="n">
        <f aca="false">IF(ISNA(CZ54),0,1)</f>
        <v>0</v>
      </c>
      <c r="DA56" s="125" t="n">
        <f aca="false">IF(ISNA(DA54),0,1)</f>
        <v>1</v>
      </c>
      <c r="DB56" s="125" t="n">
        <f aca="false">IF(ISNA(DB54),0,1)</f>
        <v>1</v>
      </c>
      <c r="DC56" s="125" t="n">
        <f aca="false">IF(ISNA(DC54),0,1)</f>
        <v>0</v>
      </c>
      <c r="DD56" s="125" t="n">
        <f aca="false">IF(ISNA(DD54),0,1)</f>
        <v>0</v>
      </c>
      <c r="DE56" s="125" t="n">
        <f aca="false">IF(ISNA(DE54),0,1)</f>
        <v>0</v>
      </c>
      <c r="DF56" s="125" t="n">
        <f aca="false">IF(ISNA(DF54),0,1)</f>
        <v>0</v>
      </c>
      <c r="DG56" s="125" t="n">
        <f aca="false">IF(ISNA(DG54),0,1)</f>
        <v>0</v>
      </c>
      <c r="DH56" s="125" t="n">
        <f aca="false">IF(ISNA(DH54),0,1)</f>
        <v>0</v>
      </c>
      <c r="DI56" s="125" t="n">
        <f aca="false">IF(ISNA(DI54),0,1)</f>
        <v>0</v>
      </c>
      <c r="DJ56" s="125" t="n">
        <f aca="false">IF(ISNA(DJ54),0,1)</f>
        <v>0</v>
      </c>
      <c r="DK56" s="125" t="n">
        <f aca="false">IF(ISNA(DK54),0,1)</f>
        <v>0</v>
      </c>
      <c r="DL56" s="125" t="n">
        <f aca="false">IF(ISNA(DL54),0,1)</f>
        <v>0</v>
      </c>
      <c r="DM56" s="125" t="n">
        <f aca="false">IF(ISNA(DM54),0,1)</f>
        <v>0</v>
      </c>
      <c r="DN56" s="125" t="n">
        <f aca="false">IF(ISNA(DN54),0,1)</f>
        <v>0</v>
      </c>
      <c r="DO56" s="125" t="n">
        <f aca="false">IF(ISNA(DO54),0,1)</f>
        <v>0</v>
      </c>
      <c r="DP56" s="125" t="n">
        <f aca="false">IF(ISNA(DP54),0,1)</f>
        <v>0</v>
      </c>
      <c r="DQ56" s="125" t="n">
        <f aca="false">IF(ISNA(DQ54),0,1)</f>
        <v>0</v>
      </c>
      <c r="DR56" s="125" t="n">
        <f aca="false">IF(ISNA(DR54),0,1)</f>
        <v>0</v>
      </c>
      <c r="DS56" s="125" t="n">
        <f aca="false">IF(ISNA(DS54),0,1)</f>
        <v>0</v>
      </c>
      <c r="DT56" s="125" t="n">
        <f aca="false">IF(ISNA(DT54),0,1)</f>
        <v>0</v>
      </c>
      <c r="DU56" s="125" t="n">
        <f aca="false">IF(ISNA(DU54),0,1)</f>
        <v>0</v>
      </c>
      <c r="DV56" s="125" t="n">
        <f aca="false">IF(ISNA(DV54),0,1)</f>
        <v>0</v>
      </c>
      <c r="DW56" s="125" t="n">
        <f aca="false">IF(ISNA(DW54),0,1)</f>
        <v>0</v>
      </c>
      <c r="DX56" s="125" t="n">
        <f aca="false">IF(ISNA(DX54),0,1)</f>
        <v>0</v>
      </c>
      <c r="DY56" s="125" t="n">
        <f aca="false">IF(ISNA(DY54),0,1)</f>
        <v>0</v>
      </c>
      <c r="DZ56" s="125" t="n">
        <f aca="false">IF(ISNA(DZ54),0,1)</f>
        <v>0</v>
      </c>
      <c r="EA56" s="125" t="n">
        <f aca="false">IF(ISNA(EA54),0,1)</f>
        <v>0</v>
      </c>
      <c r="EB56" s="125" t="n">
        <f aca="false">IF(ISNA(EB54),0,1)</f>
        <v>1</v>
      </c>
      <c r="EC56" s="125" t="n">
        <f aca="false">IF(ISNA(EC54),0,1)</f>
        <v>0</v>
      </c>
      <c r="ED56" s="125" t="n">
        <f aca="false">IF(ISNA(ED54),0,1)</f>
        <v>1</v>
      </c>
      <c r="EE56" s="125" t="n">
        <f aca="false">IF(ISNA(EE54),0,1)</f>
        <v>0</v>
      </c>
      <c r="EF56" s="125" t="n">
        <f aca="false">IF(ISNA(EF54),0,1)</f>
        <v>0</v>
      </c>
      <c r="EG56" s="125" t="n">
        <f aca="false">IF(ISNA(EG54),0,1)</f>
        <v>0</v>
      </c>
      <c r="EH56" s="125" t="n">
        <f aca="false">IF(ISNA(EH54),0,1)</f>
        <v>0</v>
      </c>
      <c r="EI56" s="125" t="n">
        <f aca="false">IF(ISNA(EI54),0,1)</f>
        <v>0</v>
      </c>
      <c r="EJ56" s="125" t="n">
        <f aca="false">IF(ISNA(EJ54),0,1)</f>
        <v>0</v>
      </c>
      <c r="EK56" s="125" t="n">
        <f aca="false">IF(ISNA(EK54),0,1)</f>
        <v>0</v>
      </c>
      <c r="EL56" s="125" t="n">
        <f aca="false">IF(ISNA(EL54),0,1)</f>
        <v>0</v>
      </c>
      <c r="EM56" s="125" t="n">
        <f aca="false">IF(ISNA(EM54),0,1)</f>
        <v>0</v>
      </c>
      <c r="EN56" s="125" t="n">
        <f aca="false">IF(ISNA(EN54),0,1)</f>
        <v>0</v>
      </c>
      <c r="EO56" s="125" t="n">
        <f aca="false">IF(ISNA(EO54),0,1)</f>
        <v>0</v>
      </c>
      <c r="EP56" s="125" t="n">
        <f aca="false">IF(ISNA(EP54),0,1)</f>
        <v>0</v>
      </c>
      <c r="EQ56" s="125" t="n">
        <f aca="false">IF(ISNA(EQ54),0,1)</f>
        <v>0</v>
      </c>
      <c r="ER56" s="125" t="n">
        <f aca="false">IF(ISNA(ER54),0,1)</f>
        <v>0</v>
      </c>
      <c r="ES56" s="125" t="n">
        <f aca="false">IF(ISNA(ES54),0,1)</f>
        <v>0</v>
      </c>
      <c r="ET56" s="125" t="n">
        <f aca="false">IF(ISNA(ET54),0,1)</f>
        <v>0</v>
      </c>
      <c r="EU56" s="125" t="n">
        <f aca="false">IF(ISNA(EU54),0,1)</f>
        <v>0</v>
      </c>
      <c r="EV56" s="125" t="n">
        <f aca="false">IF(ISNA(EV54),0,1)</f>
        <v>0</v>
      </c>
      <c r="EW56" s="125" t="n">
        <f aca="false">IF(ISNA(EW54),0,1)</f>
        <v>0</v>
      </c>
      <c r="EX56" s="125" t="n">
        <f aca="false">IF(ISNA(EX54),0,1)</f>
        <v>0</v>
      </c>
      <c r="EY56" s="125" t="n">
        <f aca="false">IF(ISNA(EY54),0,1)</f>
        <v>0</v>
      </c>
      <c r="EZ56" s="125" t="n">
        <f aca="false">IF(ISNA(EZ54),0,1)</f>
        <v>0</v>
      </c>
      <c r="FA56" s="125" t="n">
        <f aca="false">IF(ISNA(FA54),0,1)</f>
        <v>0</v>
      </c>
      <c r="FB56" s="125" t="n">
        <f aca="false">IF(ISNA(FB54),0,1)</f>
        <v>0</v>
      </c>
      <c r="FC56" s="125" t="n">
        <f aca="false">IF(ISNA(FC54),0,1)</f>
        <v>0</v>
      </c>
      <c r="FD56" s="125" t="n">
        <f aca="false">IF(ISNA(FD54),0,1)</f>
        <v>0</v>
      </c>
      <c r="FE56" s="125" t="n">
        <f aca="false">IF(ISNA(FE54),0,1)</f>
        <v>0</v>
      </c>
      <c r="FF56" s="125" t="n">
        <f aca="false">IF(ISNA(FF54),0,1)</f>
        <v>0</v>
      </c>
      <c r="FH56" s="125" t="n">
        <v>0</v>
      </c>
      <c r="FI56" s="125" t="n">
        <f aca="false">IF(ISNA(FI55),0,IF(ISNUMBER(FJ55),IF(AND(FI55&lt;&gt;0,FJ55&lt;&gt;0,SIGN(FI55)&lt;&gt;SIGN(FJ55)),1,0),0))</f>
        <v>0</v>
      </c>
      <c r="FJ56" s="125" t="n">
        <f aca="false">IF(ISNA(FJ55),0,IF(ISNUMBER(FK55),IF(AND(FJ55&lt;&gt;0,FK55&lt;&gt;0,SIGN(FJ55)&lt;&gt;SIGN(FK55)),1,0),0))</f>
        <v>0</v>
      </c>
      <c r="FK56" s="125" t="n">
        <f aca="false">IF(ISNA(FK55),0,IF(ISNUMBER(FL55),IF(AND(FK55&lt;&gt;0,FL55&lt;&gt;0,SIGN(FK55)&lt;&gt;SIGN(FL55)),1,0),0))</f>
        <v>1</v>
      </c>
      <c r="FL56" s="125" t="n">
        <f aca="false">IF(ISNA(FL55),0,IF(ISNUMBER(FM55),IF(AND(FL55&lt;&gt;0,FM55&lt;&gt;0,SIGN(FL55)&lt;&gt;SIGN(FM55)),1,0),0))</f>
        <v>0</v>
      </c>
      <c r="FM56" s="125" t="n">
        <f aca="false">IF(ISNA(FM55),0,IF(ISNUMBER(FN55),IF(AND(FM55&lt;&gt;0,FN55&lt;&gt;0,SIGN(FM55)&lt;&gt;SIGN(FN55)),1,0),0))</f>
        <v>0</v>
      </c>
      <c r="FN56" s="125" t="n">
        <f aca="false">IF(ISNA(FN55),0,IF(ISNUMBER(FO55),IF(AND(FN55&lt;&gt;0,FO55&lt;&gt;0,SIGN(FN55)&lt;&gt;SIGN(FO55)),1,0),0))</f>
        <v>0</v>
      </c>
      <c r="FO56" s="125" t="n">
        <f aca="false">IF(ISNA(FO55),0,IF(ISNUMBER(FP55),IF(AND(FO55&lt;&gt;0,FP55&lt;&gt;0,SIGN(FO55)&lt;&gt;SIGN(FP55)),1,0),0))</f>
        <v>0</v>
      </c>
      <c r="FP56" s="125" t="n">
        <f aca="false">IF(ISNA(FP55),0,IF(ISNUMBER(FQ55),IF(AND(FP55&lt;&gt;0,FQ55&lt;&gt;0,SIGN(FP55)&lt;&gt;SIGN(FQ55)),1,0),0))</f>
        <v>0</v>
      </c>
      <c r="FQ56" s="125" t="n">
        <f aca="false">IF(ISNA(FQ55),0,IF(ISNUMBER(FR55),IF(AND(FQ55&lt;&gt;0,FR55&lt;&gt;0,SIGN(FQ55)&lt;&gt;SIGN(FR55)),1,0),0))</f>
        <v>0</v>
      </c>
      <c r="FR56" s="125" t="n">
        <f aca="false">IF(ISNA(FR55),0,IF(ISNUMBER(FS55),IF(AND(FR55&lt;&gt;0,FS55&lt;&gt;0,SIGN(FR55)&lt;&gt;SIGN(FS55)),1,0),0))</f>
        <v>0</v>
      </c>
      <c r="FS56" s="125" t="n">
        <f aca="false">IF(ISNA(FS55),0,IF(ISNUMBER(FT55),IF(AND(FS55&lt;&gt;0,FT55&lt;&gt;0,SIGN(FS55)&lt;&gt;SIGN(FT55)),1,0),0))</f>
        <v>0</v>
      </c>
      <c r="FT56" s="125" t="n">
        <f aca="false">IF(ISNA(FT55),0,IF(ISNUMBER(FU55),IF(AND(FT55&lt;&gt;0,FU55&lt;&gt;0,SIGN(FT55)&lt;&gt;SIGN(FU55)),1,0),0))</f>
        <v>0</v>
      </c>
      <c r="FU56" s="125" t="n">
        <f aca="false">IF(ISNA(FU55),0,IF(ISNUMBER(FV55),IF(AND(FU55&lt;&gt;0,FV55&lt;&gt;0,SIGN(FU55)&lt;&gt;SIGN(FV55)),1,0),0))</f>
        <v>0</v>
      </c>
      <c r="FV56" s="125" t="n">
        <f aca="false">IF(ISNA(FV55),0,IF(ISNUMBER(FW55),IF(AND(FV55&lt;&gt;0,FW55&lt;&gt;0,SIGN(FV55)&lt;&gt;SIGN(FW55)),1,0),0))</f>
        <v>0</v>
      </c>
      <c r="FW56" s="125" t="n">
        <f aca="false">IF(ISNA(FW55),0,IF(ISNUMBER(FX55),IF(AND(FW55&lt;&gt;0,FX55&lt;&gt;0,SIGN(FW55)&lt;&gt;SIGN(FX55)),1,0),0))</f>
        <v>0</v>
      </c>
      <c r="FX56" s="125" t="n">
        <f aca="false">IF(ISNA(FX55),0,IF(ISNUMBER(FY55),IF(AND(FX55&lt;&gt;0,FY55&lt;&gt;0,SIGN(FX55)&lt;&gt;SIGN(FY55)),1,0),0))</f>
        <v>0</v>
      </c>
      <c r="FY56" s="125" t="n">
        <f aca="false">IF(ISNA(FY55),0,IF(ISNUMBER(FZ55),IF(AND(FY55&lt;&gt;0,FZ55&lt;&gt;0,SIGN(FY55)&lt;&gt;SIGN(FZ55)),1,0),0))</f>
        <v>0</v>
      </c>
      <c r="FZ56" s="125" t="n">
        <f aca="false">IF(ISNA(FZ55),0,IF(ISNUMBER(GA55),IF(AND(FZ55&lt;&gt;0,GA55&lt;&gt;0,SIGN(FZ55)&lt;&gt;SIGN(GA55)),1,0),0))</f>
        <v>0</v>
      </c>
      <c r="GA56" s="125" t="n">
        <f aca="false">IF(ISNA(GA55),0,IF(ISNUMBER(GB55),IF(AND(GA55&lt;&gt;0,GB55&lt;&gt;0,SIGN(GA55)&lt;&gt;SIGN(GB55)),1,0),0))</f>
        <v>0</v>
      </c>
      <c r="GB56" s="125" t="n">
        <f aca="false">IF(ISNA(GB55),0,IF(ISNUMBER(GC55),IF(AND(GB55&lt;&gt;0,GC55&lt;&gt;0,SIGN(GB55)&lt;&gt;SIGN(GC55)),1,0),0))</f>
        <v>0</v>
      </c>
      <c r="GC56" s="125" t="n">
        <f aca="false">IF(ISNA(GC55),0,IF(ISNUMBER(GD55),IF(AND(GC55&lt;&gt;0,GD55&lt;&gt;0,SIGN(GC55)&lt;&gt;SIGN(GD55)),1,0),0))</f>
        <v>0</v>
      </c>
      <c r="GD56" s="125" t="n">
        <f aca="false">IF(ISNA(GD55),0,IF(ISNUMBER(GE55),IF(AND(GD55&lt;&gt;0,GE55&lt;&gt;0,SIGN(GD55)&lt;&gt;SIGN(GE55)),1,0),0))</f>
        <v>0</v>
      </c>
      <c r="GE56" s="125" t="n">
        <f aca="false">IF(ISNA(GE55),0,IF(ISNUMBER(GF55),IF(AND(GE55&lt;&gt;0,GF55&lt;&gt;0,SIGN(GE55)&lt;&gt;SIGN(GF55)),1,0),0))</f>
        <v>0</v>
      </c>
      <c r="GF56" s="125" t="n">
        <f aca="false">IF(ISNA(GF55),0,IF(ISNUMBER(GG55),IF(AND(GF55&lt;&gt;0,GG55&lt;&gt;0,SIGN(GF55)&lt;&gt;SIGN(GG55)),1,0),0))</f>
        <v>0</v>
      </c>
      <c r="GG56" s="125" t="n">
        <f aca="false">IF(ISNA(GG55),0,IF(ISNUMBER(GH55),IF(AND(GG55&lt;&gt;0,GH55&lt;&gt;0,SIGN(GG55)&lt;&gt;SIGN(GH55)),1,0),0))</f>
        <v>0</v>
      </c>
      <c r="GH56" s="125" t="n">
        <f aca="false">IF(ISNA(GH55),0,IF(ISNUMBER(GI55),IF(AND(GH55&lt;&gt;0,GI55&lt;&gt;0,SIGN(GH55)&lt;&gt;SIGN(GI55)),1,0),0))</f>
        <v>0</v>
      </c>
      <c r="GI56" s="125" t="n">
        <f aca="false">IF(ISNA(GI55),0,IF(ISNUMBER(GJ55),IF(AND(GI55&lt;&gt;0,GJ55&lt;&gt;0,SIGN(GI55)&lt;&gt;SIGN(GJ55)),1,0),0))</f>
        <v>0</v>
      </c>
      <c r="GJ56" s="125" t="n">
        <f aca="false">IF(ISNA(GJ55),0,IF(ISNUMBER(GK55),IF(AND(GJ55&lt;&gt;0,GK55&lt;&gt;0,SIGN(GJ55)&lt;&gt;SIGN(GK55)),1,0),0))</f>
        <v>0</v>
      </c>
      <c r="GK56" s="125" t="n">
        <f aca="false">IF(ISNA(GK55),0,IF(ISNUMBER(GL55),IF(AND(GK55&lt;&gt;0,GL55&lt;&gt;0,SIGN(GK55)&lt;&gt;SIGN(GL55)),1,0),0))</f>
        <v>0</v>
      </c>
      <c r="GL56" s="125" t="n">
        <f aca="false">IF(ISNA(GL55),0,IF(ISNUMBER(GM55),IF(AND(GL55&lt;&gt;0,GM55&lt;&gt;0,SIGN(GL55)&lt;&gt;SIGN(GM55)),1,0),0))</f>
        <v>0</v>
      </c>
      <c r="GM56" s="125" t="n">
        <f aca="false">IF(ISNA(GM55),0,IF(ISNUMBER(GN55),IF(AND(GM55&lt;&gt;0,GN55&lt;&gt;0,SIGN(GM55)&lt;&gt;SIGN(GN55)),1,0),0))</f>
        <v>1</v>
      </c>
      <c r="GN56" s="125" t="n">
        <f aca="false">IF(ISNA(GN55),0,IF(ISNUMBER(GO55),IF(AND(GN55&lt;&gt;0,GO55&lt;&gt;0,SIGN(GN55)&lt;&gt;SIGN(GO55)),1,0),0))</f>
        <v>0</v>
      </c>
      <c r="GO56" s="125" t="n">
        <f aca="false">IF(ISNA(GO55),0,IF(ISNUMBER(GP55),IF(AND(GO55&lt;&gt;0,GP55&lt;&gt;0,SIGN(GO55)&lt;&gt;SIGN(GP55)),1,0),0))</f>
        <v>0</v>
      </c>
      <c r="GP56" s="125" t="n">
        <f aca="false">IF(ISNA(GP55),0,IF(ISNUMBER(GQ55),IF(AND(GP55&lt;&gt;0,GQ55&lt;&gt;0,SIGN(GP55)&lt;&gt;SIGN(GQ55)),1,0),0))</f>
        <v>0</v>
      </c>
      <c r="GQ56" s="125" t="n">
        <f aca="false">IF(ISNA(GQ55),0,IF(ISNUMBER(GR55),IF(AND(GQ55&lt;&gt;0,GR55&lt;&gt;0,SIGN(GQ55)&lt;&gt;SIGN(GR55)),1,0),0))</f>
        <v>0</v>
      </c>
      <c r="GR56" s="125" t="n">
        <f aca="false">IF(ISNA(GR55),0,IF(ISNUMBER(GS55),IF(AND(GR55&lt;&gt;0,GS55&lt;&gt;0,SIGN(GR55)&lt;&gt;SIGN(GS55)),1,0),0))</f>
        <v>0</v>
      </c>
      <c r="GS56" s="125" t="n">
        <f aca="false">IF(ISNA(GS55),0,IF(ISNUMBER(GT55),IF(AND(GS55&lt;&gt;0,GT55&lt;&gt;0,SIGN(GS55)&lt;&gt;SIGN(GT55)),1,0),0))</f>
        <v>0</v>
      </c>
      <c r="GT56" s="125" t="n">
        <f aca="false">IF(ISNA(GT55),0,IF(ISNUMBER(GU55),IF(AND(GT55&lt;&gt;0,GU55&lt;&gt;0,SIGN(GT55)&lt;&gt;SIGN(GU55)),1,0),0))</f>
        <v>0</v>
      </c>
      <c r="GU56" s="125" t="n">
        <f aca="false">IF(ISNA(GU55),0,IF(ISNUMBER(GV55),IF(AND(GU55&lt;&gt;0,GV55&lt;&gt;0,SIGN(GU55)&lt;&gt;SIGN(GV55)),1,0),0))</f>
        <v>0</v>
      </c>
      <c r="GV56" s="125" t="n">
        <f aca="false">IF(ISNA(GV55),0,IF(ISNUMBER(GW55),IF(AND(GV55&lt;&gt;0,GW55&lt;&gt;0,SIGN(GV55)&lt;&gt;SIGN(GW55)),1,0),0))</f>
        <v>0</v>
      </c>
      <c r="GW56" s="125" t="n">
        <f aca="false">IF(ISNA(GW55),0,IF(ISNUMBER(GX55),IF(AND(GW55&lt;&gt;0,GX55&lt;&gt;0,SIGN(GW55)&lt;&gt;SIGN(GX55)),1,0),0))</f>
        <v>0</v>
      </c>
      <c r="GX56" s="125" t="n">
        <f aca="false">IF(ISNA(GX55),0,IF(ISNUMBER(GY55),IF(AND(GX55&lt;&gt;0,GY55&lt;&gt;0,SIGN(GX55)&lt;&gt;SIGN(GY55)),1,0),0))</f>
        <v>0</v>
      </c>
      <c r="GY56" s="125" t="n">
        <f aca="false">IF(ISNA(GY55),0,IF(ISNUMBER(GZ55),IF(AND(GY55&lt;&gt;0,GZ55&lt;&gt;0,SIGN(GY55)&lt;&gt;SIGN(GZ55)),1,0),0))</f>
        <v>0</v>
      </c>
      <c r="GZ56" s="125" t="n">
        <f aca="false">IF(ISNA(GZ55),0,IF(ISNUMBER(HA55),IF(AND(GZ55&lt;&gt;0,HA55&lt;&gt;0,SIGN(GZ55)&lt;&gt;SIGN(HA55)),1,0),0))</f>
        <v>0</v>
      </c>
      <c r="HA56" s="125" t="n">
        <f aca="false">IF(ISNA(HA55),0,IF(ISNUMBER(HB55),IF(AND(HA55&lt;&gt;0,HB55&lt;&gt;0,SIGN(HA55)&lt;&gt;SIGN(HB55)),1,0),0))</f>
        <v>0</v>
      </c>
      <c r="HB56" s="125" t="n">
        <f aca="false">IF(ISNA(HB55),0,IF(ISNUMBER(HC55),IF(AND(HB55&lt;&gt;0,HC55&lt;&gt;0,SIGN(HB55)&lt;&gt;SIGN(HC55)),1,0),0))</f>
        <v>0</v>
      </c>
      <c r="HC56" s="125" t="n">
        <f aca="false">IF(ISNA(HC55),0,IF(ISNUMBER(HD55),IF(AND(HC55&lt;&gt;0,HD55&lt;&gt;0,SIGN(HC55)&lt;&gt;SIGN(HD55)),1,0),0))</f>
        <v>0</v>
      </c>
      <c r="HD56" s="125" t="n">
        <f aca="false">IF(ISNA(HD55),0,IF(ISNUMBER(HE55),IF(AND(HD55&lt;&gt;0,HE55&lt;&gt;0,SIGN(HD55)&lt;&gt;SIGN(HE55)),1,0),0))</f>
        <v>0</v>
      </c>
      <c r="HE56" s="125" t="n">
        <f aca="false">IF(ISNA(HE55),0,IF(ISNUMBER(HF55),IF(AND(HE55&lt;&gt;0,HF55&lt;&gt;0,SIGN(HE55)&lt;&gt;SIGN(HF55)),1,0),0))</f>
        <v>0</v>
      </c>
      <c r="HF56" s="125" t="n">
        <f aca="false">IF(ISNA(HF55),0,IF(ISNUMBER(HG55),IF(AND(HF55&lt;&gt;0,HG55&lt;&gt;0,SIGN(HF55)&lt;&gt;SIGN(HG55)),1,0),0))</f>
        <v>0</v>
      </c>
      <c r="HG56" s="125" t="n">
        <f aca="false">IF(ISNA(HG55),0,IF(ISNUMBER(HH55),IF(AND(HG55&lt;&gt;0,HH55&lt;&gt;0,SIGN(HG55)&lt;&gt;SIGN(HH55)),1,0),0))</f>
        <v>0</v>
      </c>
      <c r="HH56" s="125" t="n">
        <f aca="false">IF(ISNA(HH55),0,IF(ISNUMBER(HI55),IF(AND(HH55&lt;&gt;0,HI55&lt;&gt;0,SIGN(HH55)&lt;&gt;SIGN(HI55)),1,0),0))</f>
        <v>0</v>
      </c>
      <c r="HI56" s="125" t="n">
        <f aca="false">IF(ISNA(HI55),0,IF(ISNUMBER(HJ55),IF(AND(HI55&lt;&gt;0,HJ55&lt;&gt;0,SIGN(HI55)&lt;&gt;SIGN(HJ55)),1,0),0))</f>
        <v>0</v>
      </c>
      <c r="HJ56" s="125" t="n">
        <f aca="false">IF(ISNA(HJ55),0,IF(ISNUMBER(HK55),IF(AND(HJ55&lt;&gt;0,HK55&lt;&gt;0,SIGN(HJ55)&lt;&gt;SIGN(HK55)),1,0),0))</f>
        <v>0</v>
      </c>
      <c r="HK56" s="125" t="n">
        <f aca="false">IF(ISNA(HK55),0,IF(ISNUMBER(HL55),IF(AND(HK55&lt;&gt;0,HL55&lt;&gt;0,SIGN(HK55)&lt;&gt;SIGN(HL55)),1,0),0))</f>
        <v>0</v>
      </c>
      <c r="HL56" s="125" t="n">
        <f aca="false">IF(ISNA(HL55),0,IF(ISNUMBER(HM55),IF(AND(HL55&lt;&gt;0,HM55&lt;&gt;0,SIGN(HL55)&lt;&gt;SIGN(HM55)),1,0),0))</f>
        <v>0</v>
      </c>
      <c r="HM56" s="125" t="n">
        <f aca="false">IF(ISNA(HM55),0,IF(ISNUMBER(HN55),IF(AND(HM55&lt;&gt;0,HN55&lt;&gt;0,SIGN(HM55)&lt;&gt;SIGN(HN55)),1,0),0))</f>
        <v>0</v>
      </c>
      <c r="HN56" s="125" t="n">
        <f aca="false">IF(ISNA(HN55),0,IF(ISNUMBER(HO55),IF(AND(HN55&lt;&gt;0,HO55&lt;&gt;0,SIGN(HN55)&lt;&gt;SIGN(HO55)),1,0),0))</f>
        <v>0</v>
      </c>
      <c r="HO56" s="125" t="n">
        <f aca="false">IF(ISNA(HO55),0,IF(ISNUMBER(HP55),IF(AND(HO55&lt;&gt;0,HP55&lt;&gt;0,SIGN(HO55)&lt;&gt;SIGN(HP55)),1,0),0))</f>
        <v>0</v>
      </c>
      <c r="HP56" s="125" t="n">
        <f aca="false">IF(ISNA(HP55),0,IF(ISNUMBER(HQ55),IF(AND(HP55&lt;&gt;0,HQ55&lt;&gt;0,SIGN(HP55)&lt;&gt;SIGN(HQ55)),1,0),0))</f>
        <v>0</v>
      </c>
      <c r="HR56" s="125" t="n">
        <f aca="false">IF(FH56=0,INDEX($FI53:$HP53,1,HR53),HQ56+(INDEX($FI53:$HP53,1,HS53)-HQ56)*(HR54-HQ54)/(HS54-HQ54))</f>
        <v>-18</v>
      </c>
      <c r="HS56" s="125" t="n">
        <f aca="false">IF(FI56=0,INDEX($FI53:$HP53,1,HS53),HR56+(INDEX($FI53:$HP53,1,HT53)-HR56)*(HS54-HR54)/(HT54-HR54))</f>
        <v>-20</v>
      </c>
      <c r="HT56" s="125" t="n">
        <f aca="false">IF(FJ56=0,INDEX($FI53:$HP53,1,HT53),HS56+(INDEX($FI53:$HP53,1,HU53)-HS56)*(HT54-HS54)/(HU54-HS54))</f>
        <v>-20</v>
      </c>
      <c r="HU56" s="125" t="n">
        <f aca="false">IF(FK56=0,INDEX($FI53:$HP53,1,HU53),HT56+(INDEX($FI53:$HP53,1,HV53)-HT56)*(HU54-HT54)/(HV54-HT54))</f>
        <v>-20</v>
      </c>
      <c r="HV56" s="125" t="n">
        <f aca="false">IF(FL56=0,INDEX($FI53:$HP53,1,HV53),HU56+(INDEX($FI53:$HP53,1,HW53)-HU56)*(HV54-HU54)/(HW54-HU54))</f>
        <v>-20</v>
      </c>
      <c r="HW56" s="125" t="n">
        <f aca="false">IF(FM56=0,INDEX($FI53:$HP53,1,HW53),HV56+(INDEX($FI53:$HP53,1,HX53)-HV56)*(HW54-HV54)/(HX54-HV54))</f>
        <v>-20</v>
      </c>
      <c r="HX56" s="125" t="n">
        <f aca="false">IF(FN56=0,INDEX($FI53:$HP53,1,HX53),HW56+(INDEX($FI53:$HP53,1,HY53)-HW56)*(HX54-HW54)/(HY54-HW54))</f>
        <v>-15</v>
      </c>
      <c r="HY56" s="125" t="n">
        <f aca="false">IF(FO56=0,INDEX($FI53:$HP53,1,HY53),HX56+(INDEX($FI53:$HP53,1,HZ53)-HX56)*(HY54-HX54)/(HZ54-HX54))</f>
        <v>-10</v>
      </c>
      <c r="HZ56" s="125" t="n">
        <f aca="false">IF(FP56=0,INDEX($FI53:$HP53,1,HZ53),HY56+(INDEX($FI53:$HP53,1,IA53)-HY56)*(HZ54-HY54)/(IA54-HY54))</f>
        <v>-5</v>
      </c>
      <c r="IA56" s="125" t="n">
        <f aca="false">IF(FQ56=0,INDEX($FI53:$HP53,1,IA53),HZ56+(INDEX($FI53:$HP53,1,IB53)-HZ56)*(IA54-HZ54)/(IB54-HZ54))</f>
        <v>0</v>
      </c>
      <c r="IB56" s="125" t="n">
        <f aca="false">IF(FR56=0,INDEX($FI53:$HP53,1,IB53),IA56+(INDEX($FI53:$HP53,1,IC53)-IA56)*(IB54-IA54)/(IC54-IA54))</f>
        <v>5</v>
      </c>
      <c r="IC56" s="125" t="n">
        <f aca="false">IF(FS56=0,INDEX($FI53:$HP53,1,IC53),IB56+(INDEX($FI53:$HP53,1,ID53)-IB56)*(IC54-IB54)/(ID54-IB54))</f>
        <v>10</v>
      </c>
      <c r="ID56" s="125" t="n">
        <f aca="false">IF(FT56=0,INDEX($FI53:$HP53,1,ID53),IC56+(INDEX($FI53:$HP53,1,IE53)-IC56)*(ID54-IC54)/(IE54-IC54))</f>
        <v>15</v>
      </c>
      <c r="IE56" s="125" t="n">
        <f aca="false">IF(FU56=0,INDEX($FI53:$HP53,1,IE53),ID56+(INDEX($FI53:$HP53,1,IF53)-ID56)*(IE54-ID54)/(IF54-ID54))</f>
        <v>20</v>
      </c>
      <c r="IF56" s="125" t="n">
        <f aca="false">IF(FV56=0,INDEX($FI53:$HP53,1,IF53),IE56+(INDEX($FI53:$HP53,1,IG53)-IE56)*(IF54-IE54)/(IG54-IE54))</f>
        <v>25</v>
      </c>
      <c r="IG56" s="125" t="n">
        <f aca="false">IF(FW56=0,INDEX($FI53:$HP53,1,IG53),IF56+(INDEX($FI53:$HP53,1,IH53)-IF56)*(IG54-IF54)/(IH54-IF54))</f>
        <v>30</v>
      </c>
      <c r="IH56" s="125" t="n">
        <f aca="false">IF(FX56=0,INDEX($FI53:$HP53,1,IH53),IG56+(INDEX($FI53:$HP53,1,II53)-IG56)*(IH54-IG54)/(II54-IG54))</f>
        <v>35</v>
      </c>
      <c r="II56" s="125" t="n">
        <f aca="false">IF(FY56=0,INDEX($FI53:$HP53,1,II53),IH56+(INDEX($FI53:$HP53,1,IJ53)-IH56)*(II54-IH54)/(IJ54-IH54))</f>
        <v>35</v>
      </c>
      <c r="IJ56" s="125" t="n">
        <f aca="false">IF(FZ56=0,INDEX($FI53:$HP53,1,IJ53),II56+(INDEX($FI53:$HP53,1,IK53)-II56)*(IJ54-II54)/(IK54-II54))</f>
        <v>30</v>
      </c>
      <c r="IK56" s="125" t="n">
        <f aca="false">IF(GA56=0,INDEX($FI53:$HP53,1,IK53),IJ56+(INDEX($FI53:$HP53,1,IL53)-IJ56)*(IK54-IJ54)/(IL54-IJ54))</f>
        <v>25</v>
      </c>
      <c r="IL56" s="125" t="n">
        <f aca="false">IF(GB56=0,INDEX($FI53:$HP53,1,IL53),IK56+(INDEX($FI53:$HP53,1,IM53)-IK56)*(IL54-IK54)/(IM54-IK54))</f>
        <v>20</v>
      </c>
      <c r="IM56" s="125" t="n">
        <f aca="false">IF(GC56=0,INDEX($FI53:$HP53,1,IM53),IL56+(INDEX($FI53:$HP53,1,IN53)-IL56)*(IM54-IL54)/(IN54-IL54))</f>
        <v>15</v>
      </c>
      <c r="IN56" s="125" t="n">
        <f aca="false">IF(GD56=0,INDEX($FI53:$HP53,1,IN53),IM56+(INDEX($FI53:$HP53,1,IO53)-IM56)*(IN54-IM54)/(IO54-IM54))</f>
        <v>10</v>
      </c>
      <c r="IO56" s="125" t="n">
        <f aca="false">IF(GE56=0,INDEX($FI53:$HP53,1,IO53),IN56+(INDEX($FI53:$HP53,1,IP53)-IN56)*(IO54-IN54)/(IP54-IN54))</f>
        <v>5</v>
      </c>
      <c r="IP56" s="125" t="n">
        <f aca="false">IF(GF56=0,INDEX($FI53:$HP53,1,IP53),IO56+(INDEX($FI53:$HP53,1,IQ53)-IO56)*(IP54-IO54)/(IQ54-IO54))</f>
        <v>0</v>
      </c>
      <c r="IQ56" s="125" t="n">
        <f aca="false">IF(GG56=0,INDEX($FI53:$HP53,1,IQ53),IP56+(INDEX($FI53:$HP53,1,IR53)-IP56)*(IQ54-IP54)/(IR54-IP54))</f>
        <v>-5</v>
      </c>
      <c r="IR56" s="125" t="n">
        <f aca="false">IF(GH56=0,INDEX($FI53:$HP53,1,IR53),IQ56+(INDEX($FI53:$HP53,1,IS53)-IQ56)*(IR54-IQ54)/(IS54-IQ54))</f>
        <v>-10</v>
      </c>
      <c r="IS56" s="125" t="n">
        <f aca="false">IF(GI56=0,INDEX($FI53:$HP53,1,IS53),IR56+(INDEX($FI53:$HP53,1,IT53)-IR56)*(IS54-IR54)/(IT54-IR54))</f>
        <v>-15</v>
      </c>
      <c r="IT56" s="125" t="n">
        <f aca="false">IF(GJ56=0,INDEX($FI53:$HP53,1,IT53),IS56+(INDEX($FI53:$HP53,1,IU53)-IS56)*(IT54-IS54)/(IU54-IS54))</f>
        <v>-15</v>
      </c>
      <c r="IU56" s="125" t="n">
        <f aca="false">IF(GK56=0,INDEX($FI53:$HP53,1,IU53),IT56+(INDEX($FI53:$HP53,1,IV53)-IT56)*(IU54-IT54)/(IV54-IT54))</f>
        <v>-15</v>
      </c>
      <c r="IV56" s="125" t="n">
        <f aca="false">IF(GL56=0,INDEX($FI53:$HP53,1,IV53),IU56+(INDEX($FI53:$HP53,1,IW53)-IU56)*(IV54-IU54)/(IW54-IU54))</f>
        <v>-18.8295454545455</v>
      </c>
      <c r="IW56" s="125" t="n">
        <f aca="false">IF(GM56=0,INDEX($FI53:$HP53,1,IW53),IV56+(INDEX($FI53:$HP53,1,IX53)-IV56)*(IW54-IV54)/(IX54-IV54))</f>
        <v>-19.9321397941681</v>
      </c>
      <c r="IX56" s="125" t="n">
        <f aca="false">IF(GN56=0,INDEX($FI53:$HP53,1,IX53),IW56+(INDEX($FI53:$HP53,1,IY53)-IW56)*(IX54-IW54)/(IY54-IW54))</f>
        <v>-20</v>
      </c>
      <c r="IY56" s="125" t="n">
        <f aca="false">IF(GO56=0,INDEX($FI53:$HP53,1,IY53),IX56+(INDEX($FI53:$HP53,1,IZ53)-IX56)*(IY54-IX54)/(IZ54-IX54))</f>
        <v>-20.4</v>
      </c>
      <c r="IZ56" s="125" t="n">
        <f aca="false">IF(GP56=0,INDEX($FI53:$HP53,1,IZ53),IY56+(INDEX($FI53:$HP53,1,JA53)-IY56)*(IZ54-IY54)/(JA54-IY54))</f>
        <v>-22</v>
      </c>
      <c r="JA56" s="125" t="e">
        <f aca="false">IF(GQ56=0,INDEX($FI53:$HP53,1,JA53),IZ56+(INDEX($FI53:$HP53,1,JB53)-IZ56)*(JA54-IZ54)/(JB54-IZ54))</f>
        <v>#N/A</v>
      </c>
      <c r="JB56" s="125" t="e">
        <f aca="false">IF(GR56=0,INDEX($FI53:$HP53,1,JB53),JA56+(INDEX($FI53:$HP53,1,JC53)-JA56)*(JB54-JA54)/(JC54-JA54))</f>
        <v>#N/A</v>
      </c>
      <c r="JC56" s="125" t="e">
        <f aca="false">IF(GS56=0,INDEX($FI53:$HP53,1,JC53),JB56+(INDEX($FI53:$HP53,1,JD53)-JB56)*(JC54-JB54)/(JD54-JB54))</f>
        <v>#N/A</v>
      </c>
      <c r="JD56" s="125" t="e">
        <f aca="false">IF(GT56=0,INDEX($FI53:$HP53,1,JD53),JC56+(INDEX($FI53:$HP53,1,JE53)-JC56)*(JD54-JC54)/(JE54-JC54))</f>
        <v>#N/A</v>
      </c>
      <c r="JE56" s="125" t="e">
        <f aca="false">IF(GU56=0,INDEX($FI53:$HP53,1,JE53),JD56+(INDEX($FI53:$HP53,1,JF53)-JD56)*(JE54-JD54)/(JF54-JD54))</f>
        <v>#N/A</v>
      </c>
      <c r="JF56" s="125" t="e">
        <f aca="false">IF(GV56=0,INDEX($FI53:$HP53,1,JF53),JE56+(INDEX($FI53:$HP53,1,JG53)-JE56)*(JF54-JE54)/(JG54-JE54))</f>
        <v>#N/A</v>
      </c>
      <c r="JG56" s="125" t="e">
        <f aca="false">IF(GW56=0,INDEX($FI53:$HP53,1,JG53),JF56+(INDEX($FI53:$HP53,1,JH53)-JF56)*(JG54-JF54)/(JH54-JF54))</f>
        <v>#N/A</v>
      </c>
      <c r="JH56" s="125" t="e">
        <f aca="false">IF(GX56=0,INDEX($FI53:$HP53,1,JH53),JG56+(INDEX($FI53:$HP53,1,JI53)-JG56)*(JH54-JG54)/(JI54-JG54))</f>
        <v>#N/A</v>
      </c>
      <c r="JI56" s="125" t="e">
        <f aca="false">IF(GY56=0,INDEX($FI53:$HP53,1,JI53),JH56+(INDEX($FI53:$HP53,1,JJ53)-JH56)*(JI54-JH54)/(JJ54-JH54))</f>
        <v>#N/A</v>
      </c>
      <c r="JJ56" s="125" t="e">
        <f aca="false">IF(GZ56=0,INDEX($FI53:$HP53,1,JJ53),JI56+(INDEX($FI53:$HP53,1,JK53)-JI56)*(JJ54-JI54)/(JK54-JI54))</f>
        <v>#N/A</v>
      </c>
      <c r="JK56" s="125" t="e">
        <f aca="false">IF(HA56=0,INDEX($FI53:$HP53,1,JK53),JJ56+(INDEX($FI53:$HP53,1,JL53)-JJ56)*(JK54-JJ54)/(JL54-JJ54))</f>
        <v>#N/A</v>
      </c>
      <c r="JL56" s="125" t="e">
        <f aca="false">IF(HB56=0,INDEX($FI53:$HP53,1,JL53),JK56+(INDEX($FI53:$HP53,1,JM53)-JK56)*(JL54-JK54)/(JM54-JK54))</f>
        <v>#N/A</v>
      </c>
      <c r="JM56" s="125" t="e">
        <f aca="false">IF(HC56=0,INDEX($FI53:$HP53,1,JM53),JL56+(INDEX($FI53:$HP53,1,JN53)-JL56)*(JM54-JL54)/(JN54-JL54))</f>
        <v>#N/A</v>
      </c>
      <c r="JN56" s="125" t="e">
        <f aca="false">IF(HD56=0,INDEX($FI53:$HP53,1,JN53),JM56+(INDEX($FI53:$HP53,1,JO53)-JM56)*(JN54-JM54)/(JO54-JM54))</f>
        <v>#N/A</v>
      </c>
      <c r="JO56" s="125" t="e">
        <f aca="false">IF(HE56=0,INDEX($FI53:$HP53,1,JO53),JN56+(INDEX($FI53:$HP53,1,JP53)-JN56)*(JO54-JN54)/(JP54-JN54))</f>
        <v>#N/A</v>
      </c>
      <c r="JP56" s="125" t="e">
        <f aca="false">IF(HF56=0,INDEX($FI53:$HP53,1,JP53),JO56+(INDEX($FI53:$HP53,1,JQ53)-JO56)*(JP54-JO54)/(JQ54-JO54))</f>
        <v>#N/A</v>
      </c>
      <c r="JQ56" s="125" t="e">
        <f aca="false">IF(HG56=0,INDEX($FI53:$HP53,1,JQ53),JP56+(INDEX($FI53:$HP53,1,JR53)-JP56)*(JQ54-JP54)/(JR54-JP54))</f>
        <v>#N/A</v>
      </c>
      <c r="JR56" s="125" t="e">
        <f aca="false">IF(HH56=0,INDEX($FI53:$HP53,1,JR53),JQ56+(INDEX($FI53:$HP53,1,JS53)-JQ56)*(JR54-JQ54)/(JS54-JQ54))</f>
        <v>#N/A</v>
      </c>
      <c r="JS56" s="125" t="e">
        <f aca="false">IF(HI56=0,INDEX($FI53:$HP53,1,JS53),JR56+(INDEX($FI53:$HP53,1,JT53)-JR56)*(JS54-JR54)/(JT54-JR54))</f>
        <v>#N/A</v>
      </c>
      <c r="JT56" s="125" t="e">
        <f aca="false">IF(HJ56=0,INDEX($FI53:$HP53,1,JT53),JS56+(INDEX($FI53:$HP53,1,JU53)-JS56)*(JT54-JS54)/(JU54-JS54))</f>
        <v>#N/A</v>
      </c>
      <c r="JU56" s="125" t="e">
        <f aca="false">IF(HK56=0,INDEX($FI53:$HP53,1,JU53),JT56+(INDEX($FI53:$HP53,1,JV53)-JT56)*(JU54-JT54)/(JV54-JT54))</f>
        <v>#N/A</v>
      </c>
      <c r="JV56" s="125" t="e">
        <f aca="false">IF(HL56=0,INDEX($FI53:$HP53,1,JV53),JU56+(INDEX($FI53:$HP53,1,JW53)-JU56)*(JV54-JU54)/(JW54-JU54))</f>
        <v>#N/A</v>
      </c>
      <c r="JW56" s="125" t="e">
        <f aca="false">IF(HM56=0,INDEX($FI53:$HP53,1,JW53),JV56+(INDEX($FI53:$HP53,1,JX53)-JV56)*(JW54-JV54)/(JX54-JV54))</f>
        <v>#N/A</v>
      </c>
      <c r="JX56" s="125" t="e">
        <f aca="false">IF(HN56=0,INDEX($FI53:$HP53,1,JX53),JW56+(INDEX($FI53:$HP53,1,JY53)-JW56)*(JX54-JW54)/(JY54-JW54))</f>
        <v>#N/A</v>
      </c>
      <c r="JY56" s="125" t="e">
        <f aca="false">IF(HO56=0,INDEX($FI53:$HP53,1,JY53),JX56+(INDEX($FI53:$HP53,1,JZ53)-JX56)*(JY54-JX54)/(JZ54-JX54))</f>
        <v>#N/A</v>
      </c>
      <c r="JZ56" s="125" t="e">
        <f aca="false">IF(HP56=0,INDEX($FI53:$HP53,1,JZ53),JY56+(INDEX($FI53:$HP53,1,KA53)-JY56)*(JZ54-JY54)/(KA54-JY54))</f>
        <v>#N/A</v>
      </c>
      <c r="KA56" s="125" t="e">
        <f aca="false">IF(ISNUMBER(INDEX($FI53:$HP53,1,KA53)),INDEX($FI53:$HP53,1,KA53),NA())</f>
        <v>#N/A</v>
      </c>
      <c r="KB56" s="125" t="e">
        <f aca="false">IF(ISNUMBER(INDEX($FI53:$HP53,1,KB53)),INDEX($FI53:$HP53,1,KB53),NA())</f>
        <v>#N/A</v>
      </c>
      <c r="KC56" s="125" t="e">
        <f aca="false">IF(ISNUMBER(INDEX($FI53:$HP53,1,KC53)),INDEX($FI53:$HP53,1,KC53),NA())</f>
        <v>#N/A</v>
      </c>
      <c r="KD56" s="125" t="e">
        <f aca="false">IF(ISNUMBER(INDEX($FI53:$HP53,1,KD53)),INDEX($FI53:$HP53,1,KD53),NA())</f>
        <v>#N/A</v>
      </c>
      <c r="KE56" s="125" t="e">
        <f aca="false">IF(ISNUMBER(INDEX($FI53:$HP53,1,KE53)),INDEX($FI53:$HP53,1,KE53),NA())</f>
        <v>#N/A</v>
      </c>
      <c r="KF56" s="125" t="e">
        <f aca="false">IF(ISNUMBER(INDEX($FI53:$HP53,1,KF53)),INDEX($FI53:$HP53,1,KF53),NA())</f>
        <v>#N/A</v>
      </c>
      <c r="KG56" s="125" t="e">
        <f aca="false">IF(ISNUMBER(INDEX($FI53:$HP53,1,KG53)),INDEX($FI53:$HP53,1,KG53),NA())</f>
        <v>#N/A</v>
      </c>
      <c r="KH56" s="125" t="e">
        <f aca="false">IF(ISNUMBER(INDEX($FI53:$HP53,1,KH53)),INDEX($FI53:$HP53,1,KH53),NA())</f>
        <v>#N/A</v>
      </c>
      <c r="KI56" s="125" t="e">
        <f aca="false">IF(ISNUMBER(INDEX($FI53:$HP53,1,KI53)),INDEX($FI53:$HP53,1,KI53),NA())</f>
        <v>#N/A</v>
      </c>
      <c r="KJ56" s="125" t="e">
        <f aca="false">IF(ISNUMBER(INDEX($FI53:$HP53,1,KJ53)),INDEX($FI53:$HP53,1,KJ53),NA())</f>
        <v>#N/A</v>
      </c>
      <c r="KK56" s="125" t="e">
        <f aca="false">IF(ISNUMBER(INDEX($FI53:$HP53,1,KK53)),INDEX($FI53:$HP53,1,KK53),NA())</f>
        <v>#N/A</v>
      </c>
      <c r="KL56" s="125" t="e">
        <f aca="false">IF(ISNUMBER(INDEX($FI53:$HP53,1,KL53)),INDEX($FI53:$HP53,1,KL53),NA())</f>
        <v>#N/A</v>
      </c>
      <c r="KM56" s="125" t="e">
        <f aca="false">IF(ISNUMBER(INDEX($FI53:$HP53,1,KM53)),INDEX($FI53:$HP53,1,KM53),NA())</f>
        <v>#N/A</v>
      </c>
      <c r="KN56" s="125" t="e">
        <f aca="false">IF(ISNUMBER(INDEX($FI53:$HP53,1,KN53)),INDEX($FI53:$HP53,1,KN53),NA())</f>
        <v>#N/A</v>
      </c>
      <c r="KO56" s="125" t="e">
        <f aca="false">IF(ISNUMBER(INDEX($FI53:$HP53,1,KO53)),INDEX($FI53:$HP53,1,KO53),NA())</f>
        <v>#N/A</v>
      </c>
      <c r="KP56" s="125" t="e">
        <f aca="false">IF(ISNUMBER(INDEX($FI53:$HP53,1,KP53)),INDEX($FI53:$HP53,1,KP53),NA())</f>
        <v>#N/A</v>
      </c>
      <c r="KQ56" s="125" t="e">
        <f aca="false">IF(ISNUMBER(INDEX($FI53:$HP53,1,KQ53)),INDEX($FI53:$HP53,1,KQ53),NA())</f>
        <v>#N/A</v>
      </c>
      <c r="KR56" s="125" t="e">
        <f aca="false">IF(ISNUMBER(INDEX($FI53:$HP53,1,KR53)),INDEX($FI53:$HP53,1,KR53),NA())</f>
        <v>#N/A</v>
      </c>
      <c r="KS56" s="125" t="e">
        <f aca="false">IF(ISNUMBER(INDEX($FI53:$HP53,1,KS53)),INDEX($FI53:$HP53,1,KS53),NA())</f>
        <v>#N/A</v>
      </c>
      <c r="KU56" s="125" t="s">
        <v>75</v>
      </c>
      <c r="KV56" s="125" t="str">
        <f aca="false">IF(AND(ISNUMBER(KV54),ISNUMBER(KW54)),IF(AND(KV54&lt;=0,KW54&lt;=0),0.5*(KW54+KV54)*(KW53-KV53),""),"")</f>
        <v/>
      </c>
      <c r="KW56" s="125" t="str">
        <f aca="false">IF(AND(ISNUMBER(KW54),ISNUMBER(KX54)),IF(AND(KW54&lt;=0,KX54&lt;=0),0.5*(KX54+KW54)*(KX53-KW53),""),"")</f>
        <v/>
      </c>
      <c r="KX56" s="125" t="n">
        <f aca="false">IF(AND(ISNUMBER(KX54),ISNUMBER(KY54)),IF(AND(KX54&lt;=0,KY54&lt;=0),0.5*(KY54+KX54)*(KY53-KX53),""),"")</f>
        <v>-0.0199999999999995</v>
      </c>
      <c r="KY56" s="125" t="str">
        <f aca="false">IF(AND(ISNUMBER(KY54),ISNUMBER(KZ54)),IF(AND(KY54&lt;=0,KZ54&lt;=0),0.5*(KZ54+KY54)*(KZ53-KY53),""),"")</f>
        <v/>
      </c>
      <c r="KZ56" s="125" t="str">
        <f aca="false">IF(AND(ISNUMBER(KZ54),ISNUMBER(LA54)),IF(AND(KZ54&lt;=0,LA54&lt;=0),0.5*(LA54+KZ54)*(LA53-KZ53),""),"")</f>
        <v/>
      </c>
      <c r="LA56" s="125" t="str">
        <f aca="false">IF(AND(ISNUMBER(LA54),ISNUMBER(LB54)),IF(AND(LA54&lt;=0,LB54&lt;=0),0.5*(LB54+LA54)*(LB53-LA53),""),"")</f>
        <v/>
      </c>
      <c r="LB56" s="125" t="str">
        <f aca="false">IF(AND(ISNUMBER(LB54),ISNUMBER(LC54)),IF(AND(LB54&lt;=0,LC54&lt;=0),0.5*(LC54+LB54)*(LC53-LB53),""),"")</f>
        <v/>
      </c>
      <c r="LC56" s="125" t="str">
        <f aca="false">IF(AND(ISNUMBER(LC54),ISNUMBER(LD54)),IF(AND(LC54&lt;=0,LD54&lt;=0),0.5*(LD54+LC54)*(LD53-LC53),""),"")</f>
        <v/>
      </c>
      <c r="LD56" s="125" t="str">
        <f aca="false">IF(AND(ISNUMBER(LD54),ISNUMBER(LE54)),IF(AND(LD54&lt;=0,LE54&lt;=0),0.5*(LE54+LD54)*(LE53-LD53),""),"")</f>
        <v/>
      </c>
      <c r="LE56" s="125" t="n">
        <f aca="false">IF(AND(ISNUMBER(LE54),ISNUMBER(LF54)),IF(AND(LE54&lt;=0,LF54&lt;=0),0.5*(LF54+LE54)*(LF53-LE53),""),"")</f>
        <v>-32.5</v>
      </c>
      <c r="LF56" s="125" t="n">
        <f aca="false">IF(AND(ISNUMBER(LF54),ISNUMBER(LG54)),IF(AND(LF54&lt;=0,LG54&lt;=0),0.5*(LG54+LF54)*(LG53-LF53),""),"")</f>
        <v>-45</v>
      </c>
      <c r="LG56" s="125" t="n">
        <f aca="false">IF(AND(ISNUMBER(LG54),ISNUMBER(LH54)),IF(AND(LG54&lt;=0,LH54&lt;=0),0.5*(LH54+LG54)*(LH53-LG53),""),"")</f>
        <v>-125</v>
      </c>
      <c r="LH56" s="125" t="n">
        <f aca="false">IF(AND(ISNUMBER(LH54),ISNUMBER(LI54)),IF(AND(LH54&lt;=0,LI54&lt;=0),0.5*(LI54+LH54)*(LI53-LH53),""),"")</f>
        <v>-192.5</v>
      </c>
      <c r="LI56" s="125" t="n">
        <f aca="false">IF(AND(ISNUMBER(LI54),ISNUMBER(LJ54)),IF(AND(LI54&lt;=0,LJ54&lt;=0),0.5*(LJ54+LI54)*(LJ53-LI53),""),"")</f>
        <v>-360</v>
      </c>
      <c r="LJ56" s="125" t="n">
        <f aca="false">IF(AND(ISNUMBER(LJ54),ISNUMBER(LK54)),IF(AND(LJ54&lt;=0,LK54&lt;=0),0.5*(LK54+LJ54)*(LK53-LJ53),""),"")</f>
        <v>-275</v>
      </c>
      <c r="LK56" s="125" t="n">
        <f aca="false">IF(AND(ISNUMBER(LK54),ISNUMBER(LL54)),IF(AND(LK54&lt;=0,LL54&lt;=0),0.5*(LL54+LK54)*(LL53-LK53),""),"")</f>
        <v>-585</v>
      </c>
      <c r="LL56" s="125" t="n">
        <f aca="false">IF(AND(ISNUMBER(LL54),ISNUMBER(LM54)),IF(AND(LL54&lt;=0,LM54&lt;=0),0.5*(LM54+LL54)*(LM53-LL53),""),"")</f>
        <v>-1680</v>
      </c>
      <c r="LM56" s="125" t="n">
        <f aca="false">IF(AND(ISNUMBER(LM54),ISNUMBER(LN54)),IF(AND(LM54&lt;=0,LN54&lt;=0),0.5*(LN54+LM54)*(LN53-LM53),""),"")</f>
        <v>-682.5</v>
      </c>
      <c r="LN56" s="125" t="n">
        <f aca="false">IF(AND(ISNUMBER(LN54),ISNUMBER(LO54)),IF(AND(LN54&lt;=0,LO54&lt;=0),0.5*(LO54+LN54)*(LO53-LN53),""),"")</f>
        <v>-220</v>
      </c>
      <c r="LO56" s="125" t="n">
        <f aca="false">IF(AND(ISNUMBER(LO54),ISNUMBER(LP54)),IF(AND(LO54&lt;=0,LP54&lt;=0),0.5*(LP54+LO54)*(LP53-LO53),""),"")</f>
        <v>-135</v>
      </c>
      <c r="LP56" s="125" t="n">
        <f aca="false">IF(AND(ISNUMBER(LP54),ISNUMBER(LQ54)),IF(AND(LP54&lt;=0,LQ54&lt;=0),0.5*(LQ54+LP54)*(LQ53-LP53),""),"")</f>
        <v>-105</v>
      </c>
      <c r="LQ56" s="125" t="n">
        <f aca="false">IF(AND(ISNUMBER(LQ54),ISNUMBER(LR54)),IF(AND(LQ54&lt;=0,LR54&lt;=0),0.5*(LR54+LQ54)*(LR53-LQ53),""),"")</f>
        <v>-62.5</v>
      </c>
      <c r="LR56" s="125" t="n">
        <f aca="false">IF(AND(ISNUMBER(LR54),ISNUMBER(LS54)),IF(AND(LR54&lt;=0,LS54&lt;=0),0.5*(LS54+LR54)*(LS53-LR53),""),"")</f>
        <v>-37.5</v>
      </c>
      <c r="LS56" s="125" t="n">
        <f aca="false">IF(AND(ISNUMBER(LS54),ISNUMBER(LT54)),IF(AND(LS54&lt;=0,LT54&lt;=0),0.5*(LT54+LS54)*(LT53-LS53),""),"")</f>
        <v>-35</v>
      </c>
      <c r="LT56" s="125" t="str">
        <f aca="false">IF(AND(ISNUMBER(LT54),ISNUMBER(LU54)),IF(AND(LT54&lt;=0,LU54&lt;=0),0.5*(LU54+LT54)*(LU53-LT53),""),"")</f>
        <v/>
      </c>
      <c r="LU56" s="125" t="str">
        <f aca="false">IF(AND(ISNUMBER(LU54),ISNUMBER(LV54)),IF(AND(LU54&lt;=0,LV54&lt;=0),0.5*(LV54+LU54)*(LV53-LU53),""),"")</f>
        <v/>
      </c>
      <c r="LV56" s="125" t="str">
        <f aca="false">IF(AND(ISNUMBER(LV54),ISNUMBER(LW54)),IF(AND(LV54&lt;=0,LW54&lt;=0),0.5*(LW54+LV54)*(LW53-LV53),""),"")</f>
        <v/>
      </c>
      <c r="LW56" s="125" t="str">
        <f aca="false">IF(AND(ISNUMBER(LW54),ISNUMBER(LX54)),IF(AND(LW54&lt;=0,LX54&lt;=0),0.5*(LX54+LW54)*(LX53-LW53),""),"")</f>
        <v/>
      </c>
      <c r="LX56" s="125" t="str">
        <f aca="false">IF(AND(ISNUMBER(LX54),ISNUMBER(LY54)),IF(AND(LX54&lt;=0,LY54&lt;=0),0.5*(LY54+LX54)*(LY53-LX53),""),"")</f>
        <v/>
      </c>
      <c r="LY56" s="125" t="str">
        <f aca="false">IF(AND(ISNUMBER(LY54),ISNUMBER(LZ54)),IF(AND(LY54&lt;=0,LZ54&lt;=0),0.5*(LZ54+LY54)*(LZ53-LY53),""),"")</f>
        <v/>
      </c>
      <c r="LZ56" s="125" t="str">
        <f aca="false">IF(AND(ISNUMBER(LZ54),ISNUMBER(MA54)),IF(AND(LZ54&lt;=0,MA54&lt;=0),0.5*(MA54+LZ54)*(MA53-LZ53),""),"")</f>
        <v/>
      </c>
      <c r="MA56" s="125" t="str">
        <f aca="false">IF(AND(ISNUMBER(MA54),ISNUMBER(MB54)),IF(AND(MA54&lt;=0,MB54&lt;=0),0.5*(MB54+MA54)*(MB53-MA53),""),"")</f>
        <v/>
      </c>
      <c r="MB56" s="125" t="str">
        <f aca="false">IF(AND(ISNUMBER(MB54),ISNUMBER(MC54)),IF(AND(MB54&lt;=0,MC54&lt;=0),0.5*(MC54+MB54)*(MC53-MB53),""),"")</f>
        <v/>
      </c>
      <c r="MC56" s="125" t="str">
        <f aca="false">IF(AND(ISNUMBER(MC54),ISNUMBER(MD54)),IF(AND(MC54&lt;=0,MD54&lt;=0),0.5*(MD54+MC54)*(MD53-MC53),""),"")</f>
        <v/>
      </c>
      <c r="MD56" s="125" t="str">
        <f aca="false">IF(AND(ISNUMBER(MD54),ISNUMBER(ME54)),IF(AND(MD54&lt;=0,ME54&lt;=0),0.5*(ME54+MD54)*(ME53-MD53),""),"")</f>
        <v/>
      </c>
      <c r="ME56" s="125" t="str">
        <f aca="false">IF(AND(ISNUMBER(ME54),ISNUMBER(MF54)),IF(AND(ME54&lt;=0,MF54&lt;=0),0.5*(MF54+ME54)*(MF53-ME53),""),"")</f>
        <v/>
      </c>
      <c r="MF56" s="125" t="str">
        <f aca="false">IF(AND(ISNUMBER(MF54),ISNUMBER(MG54)),IF(AND(MF54&lt;=0,MG54&lt;=0),0.5*(MG54+MF54)*(MG53-MF53),""),"")</f>
        <v/>
      </c>
      <c r="MG56" s="125" t="str">
        <f aca="false">IF(AND(ISNUMBER(MG54),ISNUMBER(MH54)),IF(AND(MG54&lt;=0,MH54&lt;=0),0.5*(MH54+MG54)*(MH53-MG53),""),"")</f>
        <v/>
      </c>
      <c r="MH56" s="125" t="str">
        <f aca="false">IF(AND(ISNUMBER(MH54),ISNUMBER(MI54)),IF(AND(MH54&lt;=0,MI54&lt;=0),0.5*(MI54+MH54)*(MI53-MH53),""),"")</f>
        <v/>
      </c>
      <c r="MI56" s="125" t="str">
        <f aca="false">IF(AND(ISNUMBER(MI54),ISNUMBER(MJ54)),IF(AND(MI54&lt;=0,MJ54&lt;=0),0.5*(MJ54+MI54)*(MJ53-MI53),""),"")</f>
        <v/>
      </c>
      <c r="MJ56" s="125" t="str">
        <f aca="false">IF(AND(ISNUMBER(MJ54),ISNUMBER(MK54)),IF(AND(MJ54&lt;=0,MK54&lt;=0),0.5*(MK54+MJ54)*(MK53-MJ53),""),"")</f>
        <v/>
      </c>
      <c r="MK56" s="125" t="str">
        <f aca="false">IF(AND(ISNUMBER(MK54),ISNUMBER(ML54)),IF(AND(MK54&lt;=0,ML54&lt;=0),0.5*(ML54+MK54)*(ML53-MK53),""),"")</f>
        <v/>
      </c>
      <c r="ML56" s="125" t="str">
        <f aca="false">IF(AND(ISNUMBER(ML54),ISNUMBER(MM54)),IF(AND(ML54&lt;=0,MM54&lt;=0),0.5*(MM54+ML54)*(MM53-ML53),""),"")</f>
        <v/>
      </c>
      <c r="MM56" s="125" t="str">
        <f aca="false">IF(AND(ISNUMBER(MM54),ISNUMBER(MN54)),IF(AND(MM54&lt;=0,MN54&lt;=0),0.5*(MN54+MM54)*(MN53-MM53),""),"")</f>
        <v/>
      </c>
      <c r="MN56" s="125" t="str">
        <f aca="false">IF(AND(ISNUMBER(MN54),ISNUMBER(MO54)),IF(AND(MN54&lt;=0,MO54&lt;=0),0.5*(MO54+MN54)*(MO53-MN53),""),"")</f>
        <v/>
      </c>
      <c r="MO56" s="125" t="str">
        <f aca="false">IF(AND(ISNUMBER(MO54),ISNUMBER(MP54)),IF(AND(MO54&lt;=0,MP54&lt;=0),0.5*(MP54+MO54)*(MP53-MO53),""),"")</f>
        <v/>
      </c>
      <c r="MP56" s="125" t="str">
        <f aca="false">IF(AND(ISNUMBER(MP54),ISNUMBER(MQ54)),IF(AND(MP54&lt;=0,MQ54&lt;=0),0.5*(MQ54+MP54)*(MQ53-MP53),""),"")</f>
        <v/>
      </c>
      <c r="MQ56" s="125" t="str">
        <f aca="false">IF(AND(ISNUMBER(MQ54),ISNUMBER(MR54)),IF(AND(MQ54&lt;=0,MR54&lt;=0),0.5*(MR54+MQ54)*(MR53-MQ53),""),"")</f>
        <v/>
      </c>
      <c r="MR56" s="125" t="str">
        <f aca="false">IF(AND(ISNUMBER(MR54),ISNUMBER(MS54)),IF(AND(MR54&lt;=0,MS54&lt;=0),0.5*(MS54+MR54)*(MS53-MR53),""),"")</f>
        <v/>
      </c>
      <c r="MS56" s="125" t="str">
        <f aca="false">IF(AND(ISNUMBER(MS54),ISNUMBER(MT54)),IF(AND(MS54&lt;=0,MT54&lt;=0),0.5*(MT54+MS54)*(MT53-MS53),""),"")</f>
        <v/>
      </c>
      <c r="MT56" s="125" t="str">
        <f aca="false">IF(AND(ISNUMBER(MT54),ISNUMBER(MU54)),IF(AND(MT54&lt;=0,MU54&lt;=0),0.5*(MU54+MT54)*(MU53-MT53),""),"")</f>
        <v/>
      </c>
      <c r="MU56" s="125" t="str">
        <f aca="false">IF(AND(ISNUMBER(MU54),ISNUMBER(MV54)),IF(AND(MU54&lt;=0,MV54&lt;=0),0.5*(MV54+MU54)*(MV53-MU53),""),"")</f>
        <v/>
      </c>
      <c r="MV56" s="125" t="str">
        <f aca="false">IF(AND(ISNUMBER(MV54),ISNUMBER(MW54)),IF(AND(MV54&lt;=0,MW54&lt;=0),0.5*(MW54+MV54)*(MW53-MV53),""),"")</f>
        <v/>
      </c>
      <c r="MW56" s="125" t="str">
        <f aca="false">IF(AND(ISNUMBER(MW54),ISNUMBER(MX54)),IF(AND(MW54&lt;=0,MX54&lt;=0),0.5*(MX54+MW54)*(MX53-MW53),""),"")</f>
        <v/>
      </c>
      <c r="MX56" s="125" t="str">
        <f aca="false">IF(AND(ISNUMBER(MX54),ISNUMBER(MY54)),IF(AND(MX54&lt;=0,MY54&lt;=0),0.5*(MY54+MX54)*(MY53-MX53),""),"")</f>
        <v/>
      </c>
      <c r="MY56" s="125" t="str">
        <f aca="false">IF(AND(ISNUMBER(MY54),ISNUMBER(MZ54)),IF(AND(MY54&lt;=0,MZ54&lt;=0),0.5*(MZ54+MY54)*(MZ53-MY53),""),"")</f>
        <v/>
      </c>
      <c r="MZ56" s="125" t="str">
        <f aca="false">IF(AND(ISNUMBER(MZ54),ISNUMBER(NA54)),IF(AND(MZ54&lt;=0,NA54&lt;=0),0.5*(NA54+MZ54)*(NA53-MZ53),""),"")</f>
        <v/>
      </c>
      <c r="NA56" s="125" t="str">
        <f aca="false">IF(AND(ISNUMBER(NA54),ISNUMBER(NB54)),IF(AND(NA54&lt;=0,NB54&lt;=0),0.5*(NB54+NA54)*(NB53-NA53),""),"")</f>
        <v/>
      </c>
      <c r="NB56" s="125" t="str">
        <f aca="false">IF(AND(ISNUMBER(NB54),ISNUMBER(NC54)),IF(AND(NB54&lt;=0,NC54&lt;=0),0.5*(NC54+NB54)*(NC53-NB53),""),"")</f>
        <v/>
      </c>
      <c r="NC56" s="125" t="str">
        <f aca="false">IF(AND(ISNUMBER(NC54),ISNUMBER(ND54)),IF(AND(NC54&lt;=0,ND54&lt;=0),0.5*(ND54+NC54)*(ND53-NC53),""),"")</f>
        <v/>
      </c>
      <c r="ND56" s="125" t="str">
        <f aca="false">IF(AND(ISNUMBER(ND54),ISNUMBER(NE54)),IF(AND(ND54&lt;=0,NE54&lt;=0),0.5*(NE54+ND54)*(NE53-ND53),""),"")</f>
        <v/>
      </c>
      <c r="NE56" s="125" t="str">
        <f aca="false">IF(AND(ISNUMBER(NE54),ISNUMBER(NF54)),IF(AND(NE54&lt;=0,NF54&lt;=0),0.5*(NF54+NE54)*(NF53-NE53),""),"")</f>
        <v/>
      </c>
      <c r="NF56" s="125" t="str">
        <f aca="false">IF(AND(ISNUMBER(NF54),ISNUMBER(NG54)),IF(AND(NF54&lt;=0,NG54&lt;=0),0.5*(NG54+NF54)*(NG53-NF53),""),"")</f>
        <v/>
      </c>
      <c r="NG56" s="125" t="str">
        <f aca="false">IF(AND(ISNUMBER(NG54),ISNUMBER(NH54)),IF(AND(NG54&lt;=0,NH54&lt;=0),0.5*(NH54+NG54)*(NH53-NG53),""),"")</f>
        <v/>
      </c>
      <c r="NH56" s="125" t="str">
        <f aca="false">IF(AND(ISNUMBER(NH54),ISNUMBER(NI54)),IF(AND(NH54&lt;=0,NI54&lt;=0),0.5*(NI54+NH54)*(NI53-NH53),""),"")</f>
        <v/>
      </c>
      <c r="NI56" s="125" t="str">
        <f aca="false">IF(AND(ISNUMBER(NI54),ISNUMBER(NJ54)),IF(AND(NI54&lt;=0,NJ54&lt;=0),0.5*(NJ54+NI54)*(NJ53-NI53),""),"")</f>
        <v/>
      </c>
      <c r="NJ56" s="125" t="str">
        <f aca="false">IF(AND(ISNUMBER(NJ54),ISNUMBER(NK54)),IF(AND(NJ54&lt;=0,NK54&lt;=0),0.5*(NK54+NJ54)*(NK53-NJ53),""),"")</f>
        <v/>
      </c>
      <c r="NK56" s="125" t="str">
        <f aca="false">IF(AND(ISNUMBER(NK54),ISNUMBER(NL54)),IF(AND(NK54&lt;=0,NL54&lt;=0),0.5*(NL54+NK54)*(NL53-NK53),""),"")</f>
        <v/>
      </c>
      <c r="NL56" s="125" t="str">
        <f aca="false">IF(AND(ISNUMBER(NL54),ISNUMBER(NM54)),IF(AND(NL54&lt;=0,NM54&lt;=0),0.5*(NM54+NL54)*(NM53-NL53),""),"")</f>
        <v/>
      </c>
      <c r="NM56" s="125" t="str">
        <f aca="false">IF(AND(ISNUMBER(NM54),ISNUMBER(NN54)),IF(AND(NM54&lt;=0,NN54&lt;=0),0.5*(NN54+NM54)*(NN53-NM53),""),"")</f>
        <v/>
      </c>
      <c r="NN56" s="125" t="str">
        <f aca="false">IF(AND(ISNUMBER(NN54),ISNUMBER(NO54)),IF(AND(NN54&lt;=0,NO54&lt;=0),0.5*(NO54+NN54)*(NO53-NN53),""),"")</f>
        <v/>
      </c>
      <c r="NO56" s="125" t="str">
        <f aca="false">IF(AND(ISNUMBER(NO54),ISNUMBER(NP54)),IF(AND(NO54&lt;=0,NP54&lt;=0),0.5*(NP54+NO54)*(NP53-NO53),""),"")</f>
        <v/>
      </c>
      <c r="NP56" s="125" t="str">
        <f aca="false">IF(AND(ISNUMBER(NP54),ISNUMBER(NQ54)),IF(AND(NP54&lt;=0,NQ54&lt;=0),0.5*(NQ54+NP54)*(NQ53-NP53),""),"")</f>
        <v/>
      </c>
      <c r="NQ56" s="125" t="str">
        <f aca="false">IF(AND(ISNUMBER(NQ54),ISNUMBER(NR54)),IF(AND(NQ54&lt;=0,NR54&lt;=0),0.5*(NR54+NQ54)*(NR53-NQ53),""),"")</f>
        <v/>
      </c>
      <c r="NR56" s="125" t="str">
        <f aca="false">IF(AND(ISNUMBER(NR54),ISNUMBER(NS54)),IF(AND(NR54&lt;=0,NS54&lt;=0),0.5*(NS54+NR54)*(NS53-NR53),""),"")</f>
        <v/>
      </c>
      <c r="NS56" s="125" t="str">
        <f aca="false">IF(AND(ISNUMBER(NS54),ISNUMBER(NT54)),IF(AND(NS54&lt;=0,NT54&lt;=0),0.5*(NT54+NS54)*(NT53-NS53),""),"")</f>
        <v/>
      </c>
      <c r="NT56" s="125" t="str">
        <f aca="false">IF(AND(ISNUMBER(NT54),ISNUMBER(NU54)),IF(AND(NT54&lt;=0,NU54&lt;=0),0.5*(NU54+NT54)*(NU53-NT53),""),"")</f>
        <v/>
      </c>
      <c r="NU56" s="125" t="str">
        <f aca="false">IF(AND(ISNUMBER(NU54),ISNUMBER(NV54)),IF(AND(NU54&lt;=0,NV54&lt;=0),0.5*(NV54+NU54)*(NV53-NU53),""),"")</f>
        <v/>
      </c>
      <c r="NV56" s="125" t="str">
        <f aca="false">IF(AND(ISNUMBER(NV54),ISNUMBER(NW54)),IF(AND(NV54&lt;=0,NW54&lt;=0),0.5*(NW54+NV54)*(NW53-NV53),""),"")</f>
        <v/>
      </c>
      <c r="NW56" s="125" t="str">
        <f aca="false">IF(AND(ISNUMBER(NW54),ISNUMBER(NX54)),IF(AND(NW54&lt;=0,NX54&lt;=0),0.5*(NX54+NW54)*(NX53-NW53),""),"")</f>
        <v/>
      </c>
      <c r="NX56" s="166"/>
      <c r="NZ56" s="166"/>
    </row>
    <row r="57" customFormat="false" ht="20.1" hidden="false" customHeight="true" outlineLevel="0" collapsed="false">
      <c r="A57" s="199" t="s">
        <v>87</v>
      </c>
      <c r="B57" s="200" t="s">
        <v>68</v>
      </c>
      <c r="C57" s="201" t="str">
        <f aca="false">C53</f>
        <v>Dist. (m)</v>
      </c>
      <c r="D57" s="202" t="n">
        <v>0</v>
      </c>
      <c r="E57" s="202" t="n">
        <v>54</v>
      </c>
      <c r="F57" s="202" t="n">
        <v>158</v>
      </c>
      <c r="G57" s="202" t="n">
        <v>191</v>
      </c>
      <c r="H57" s="202" t="n">
        <v>217</v>
      </c>
      <c r="I57" s="202" t="n">
        <v>232</v>
      </c>
      <c r="J57" s="202" t="n">
        <v>247</v>
      </c>
      <c r="K57" s="202" t="n">
        <v>250</v>
      </c>
      <c r="L57" s="202" t="n">
        <v>264</v>
      </c>
      <c r="M57" s="202" t="n">
        <v>264</v>
      </c>
      <c r="N57" s="202" t="n">
        <v>275</v>
      </c>
      <c r="O57" s="202" t="n">
        <v>292</v>
      </c>
      <c r="P57" s="202" t="n">
        <v>304</v>
      </c>
      <c r="Q57" s="202" t="n">
        <v>325</v>
      </c>
      <c r="R57" s="202" t="n">
        <v>378</v>
      </c>
      <c r="S57" s="202" t="n">
        <v>399</v>
      </c>
      <c r="T57" s="202" t="n">
        <v>405</v>
      </c>
      <c r="U57" s="202" t="n">
        <v>411</v>
      </c>
      <c r="V57" s="202" t="n">
        <v>417</v>
      </c>
      <c r="W57" s="202" t="n">
        <v>423</v>
      </c>
      <c r="X57" s="202" t="n">
        <v>431</v>
      </c>
      <c r="Y57" s="202" t="n">
        <v>441</v>
      </c>
      <c r="Z57" s="202" t="n">
        <v>455</v>
      </c>
      <c r="AA57" s="202" t="n">
        <v>464</v>
      </c>
      <c r="AB57" s="202" t="n">
        <v>516</v>
      </c>
      <c r="AC57" s="202" t="n">
        <v>538</v>
      </c>
      <c r="AD57" s="202" t="n">
        <v>587</v>
      </c>
      <c r="AE57" s="202" t="n">
        <v>625</v>
      </c>
      <c r="AF57" s="202" t="n">
        <v>640</v>
      </c>
      <c r="AG57" s="203"/>
      <c r="AH57" s="176"/>
      <c r="AI57" s="177" t="str">
        <f aca="false">"Cut: "&amp;TEXT(ABS(OA59),"###,##0.0")&amp;" sq."&amp;AF4&amp;"."</f>
        <v>Cut: 150.2 sq.m.</v>
      </c>
      <c r="AJ57" s="177"/>
      <c r="AK57" s="187" t="n">
        <f aca="false">MIN(D57:AG57)</f>
        <v>0</v>
      </c>
      <c r="AL57" s="187" t="n">
        <f aca="false">MAX(D57:AG57)</f>
        <v>640</v>
      </c>
      <c r="AM57" s="187"/>
      <c r="AN57" s="187"/>
      <c r="AO57" s="187"/>
      <c r="AP57" s="125" t="n">
        <f aca="false">IF(COUNT(D57:AG57)&gt;0,1,NA())</f>
        <v>1</v>
      </c>
      <c r="AQ57" s="125" t="n">
        <f aca="false">IF(ISNA(MATCH(AP59,$D57:$AG57,0)),AP57,IF(AP57+1&gt;COUNT($D57:$AG57),NA(),AP57+1))</f>
        <v>2</v>
      </c>
      <c r="AR57" s="125" t="n">
        <f aca="false">IF(ISNA(MATCH(AQ59,$D57:$AG57,0)),AQ57,IF(AQ57+1&gt;COUNT($D57:$AG57),NA(),AQ57+1))</f>
        <v>3</v>
      </c>
      <c r="AS57" s="125" t="n">
        <f aca="false">IF(ISNA(MATCH(AR59,$D57:$AG57,0)),AR57,IF(AR57+1&gt;COUNT($D57:$AG57),NA(),AR57+1))</f>
        <v>4</v>
      </c>
      <c r="AT57" s="125" t="n">
        <f aca="false">IF(ISNA(MATCH(AS59,$D57:$AG57,0)),AS57,IF(AS57+1&gt;COUNT($D57:$AG57),NA(),AS57+1))</f>
        <v>5</v>
      </c>
      <c r="AU57" s="125" t="n">
        <f aca="false">IF(ISNA(MATCH(AT59,$D57:$AG57,0)),AT57,IF(AT57+1&gt;COUNT($D57:$AG57),NA(),AT57+1))</f>
        <v>6</v>
      </c>
      <c r="AV57" s="125" t="n">
        <f aca="false">IF(ISNA(MATCH(AU59,$D57:$AG57,0)),AU57,IF(AU57+1&gt;COUNT($D57:$AG57),NA(),AU57+1))</f>
        <v>7</v>
      </c>
      <c r="AW57" s="125" t="n">
        <f aca="false">IF(ISNA(MATCH(AV59,$D57:$AG57,0)),AV57,IF(AV57+1&gt;COUNT($D57:$AG57),NA(),AV57+1))</f>
        <v>8</v>
      </c>
      <c r="AX57" s="125" t="n">
        <f aca="false">IF(ISNA(MATCH(AW59,$D57:$AG57,0)),AW57,IF(AW57+1&gt;COUNT($D57:$AG57),NA(),AW57+1))</f>
        <v>9</v>
      </c>
      <c r="AY57" s="125" t="n">
        <f aca="false">IF(ISNA(MATCH(AX59,$D57:$AG57,0)),AX57,IF(AX57+1&gt;COUNT($D57:$AG57),NA(),AX57+1))</f>
        <v>10</v>
      </c>
      <c r="AZ57" s="125" t="n">
        <f aca="false">IF(ISNA(MATCH(AY59,$D57:$AG57,0)),AY57,IF(AY57+1&gt;COUNT($D57:$AG57),NA(),AY57+1))</f>
        <v>11</v>
      </c>
      <c r="BA57" s="125" t="n">
        <f aca="false">IF(ISNA(MATCH(AZ59,$D57:$AG57,0)),AZ57,IF(AZ57+1&gt;COUNT($D57:$AG57),NA(),AZ57+1))</f>
        <v>12</v>
      </c>
      <c r="BB57" s="125" t="n">
        <f aca="false">IF(ISNA(MATCH(BA59,$D57:$AG57,0)),BA57,IF(BA57+1&gt;COUNT($D57:$AG57),NA(),BA57+1))</f>
        <v>13</v>
      </c>
      <c r="BC57" s="125" t="n">
        <f aca="false">IF(ISNA(MATCH(BB59,$D57:$AG57,0)),BB57,IF(BB57+1&gt;COUNT($D57:$AG57),NA(),BB57+1))</f>
        <v>14</v>
      </c>
      <c r="BD57" s="125" t="n">
        <f aca="false">IF(ISNA(MATCH(BC59,$D57:$AG57,0)),BC57,IF(BC57+1&gt;COUNT($D57:$AG57),NA(),BC57+1))</f>
        <v>14</v>
      </c>
      <c r="BE57" s="125" t="n">
        <f aca="false">IF(ISNA(MATCH(BD59,$D57:$AG57,0)),BD57,IF(BD57+1&gt;COUNT($D57:$AG57),NA(),BD57+1))</f>
        <v>15</v>
      </c>
      <c r="BF57" s="125" t="n">
        <f aca="false">IF(ISNA(MATCH(BE59,$D57:$AG57,0)),BE57,IF(BE57+1&gt;COUNT($D57:$AG57),NA(),BE57+1))</f>
        <v>15</v>
      </c>
      <c r="BG57" s="125" t="n">
        <f aca="false">IF(ISNA(MATCH(BF59,$D57:$AG57,0)),BF57,IF(BF57+1&gt;COUNT($D57:$AG57),NA(),BF57+1))</f>
        <v>16</v>
      </c>
      <c r="BH57" s="125" t="n">
        <f aca="false">IF(ISNA(MATCH(BG59,$D57:$AG57,0)),BG57,IF(BG57+1&gt;COUNT($D57:$AG57),NA(),BG57+1))</f>
        <v>16</v>
      </c>
      <c r="BI57" s="125" t="n">
        <f aca="false">IF(ISNA(MATCH(BH59,$D57:$AG57,0)),BH57,IF(BH57+1&gt;COUNT($D57:$AG57),NA(),BH57+1))</f>
        <v>17</v>
      </c>
      <c r="BJ57" s="125" t="n">
        <f aca="false">IF(ISNA(MATCH(BI59,$D57:$AG57,0)),BI57,IF(BI57+1&gt;COUNT($D57:$AG57),NA(),BI57+1))</f>
        <v>18</v>
      </c>
      <c r="BK57" s="125" t="n">
        <f aca="false">IF(ISNA(MATCH(BJ59,$D57:$AG57,0)),BJ57,IF(BJ57+1&gt;COUNT($D57:$AG57),NA(),BJ57+1))</f>
        <v>19</v>
      </c>
      <c r="BL57" s="125" t="n">
        <f aca="false">IF(ISNA(MATCH(BK59,$D57:$AG57,0)),BK57,IF(BK57+1&gt;COUNT($D57:$AG57),NA(),BK57+1))</f>
        <v>20</v>
      </c>
      <c r="BM57" s="125" t="n">
        <f aca="false">IF(ISNA(MATCH(BL59,$D57:$AG57,0)),BL57,IF(BL57+1&gt;COUNT($D57:$AG57),NA(),BL57+1))</f>
        <v>21</v>
      </c>
      <c r="BN57" s="125" t="n">
        <f aca="false">IF(ISNA(MATCH(BM59,$D57:$AG57,0)),BM57,IF(BM57+1&gt;COUNT($D57:$AG57),NA(),BM57+1))</f>
        <v>22</v>
      </c>
      <c r="BO57" s="125" t="n">
        <f aca="false">IF(ISNA(MATCH(BN59,$D57:$AG57,0)),BN57,IF(BN57+1&gt;COUNT($D57:$AG57),NA(),BN57+1))</f>
        <v>23</v>
      </c>
      <c r="BP57" s="125" t="n">
        <f aca="false">IF(ISNA(MATCH(BO59,$D57:$AG57,0)),BO57,IF(BO57+1&gt;COUNT($D57:$AG57),NA(),BO57+1))</f>
        <v>24</v>
      </c>
      <c r="BQ57" s="125" t="n">
        <f aca="false">IF(ISNA(MATCH(BP59,$D57:$AG57,0)),BP57,IF(BP57+1&gt;COUNT($D57:$AG57),NA(),BP57+1))</f>
        <v>25</v>
      </c>
      <c r="BR57" s="125" t="n">
        <f aca="false">IF(ISNA(MATCH(BQ59,$D57:$AG57,0)),BQ57,IF(BQ57+1&gt;COUNT($D57:$AG57),NA(),BQ57+1))</f>
        <v>26</v>
      </c>
      <c r="BS57" s="125" t="n">
        <f aca="false">IF(ISNA(MATCH(BR59,$D57:$AG57,0)),BR57,IF(BR57+1&gt;COUNT($D57:$AG57),NA(),BR57+1))</f>
        <v>27</v>
      </c>
      <c r="BT57" s="125" t="n">
        <f aca="false">IF(ISNA(MATCH(BS59,$D57:$AG57,0)),BS57,IF(BS57+1&gt;COUNT($D57:$AG57),NA(),BS57+1))</f>
        <v>28</v>
      </c>
      <c r="BU57" s="125" t="n">
        <f aca="false">IF(ISNA(MATCH(BT59,$D57:$AG57,0)),BT57,IF(BT57+1&gt;COUNT($D57:$AG57),NA(),BT57+1))</f>
        <v>29</v>
      </c>
      <c r="BV57" s="125" t="e">
        <f aca="false">IF(ISNA(MATCH(BU59,$D57:$AG57,0)),BU57,IF(BU57+1&gt;COUNT($D57:$AG57),NA(),BU57+1))</f>
        <v>#N/A</v>
      </c>
      <c r="BW57" s="125" t="e">
        <f aca="false">IF(ISNA(MATCH(BV59,$D57:$AG57,0)),BV57,IF(BV57+1&gt;COUNT($D57:$AG57),NA(),BV57+1))</f>
        <v>#N/A</v>
      </c>
      <c r="BX57" s="125" t="e">
        <f aca="false">IF(ISNA(MATCH(BW59,$D57:$AG57,0)),BW57,IF(BW57+1&gt;COUNT($D57:$AG57),NA(),BW57+1))</f>
        <v>#N/A</v>
      </c>
      <c r="BY57" s="125" t="e">
        <f aca="false">IF(ISNA(MATCH(BX59,$D57:$AG57,0)),BX57,IF(BX57+1&gt;COUNT($D57:$AG57),NA(),BX57+1))</f>
        <v>#N/A</v>
      </c>
      <c r="BZ57" s="125" t="e">
        <f aca="false">IF(ISNA(MATCH(BY59,$D57:$AG57,0)),BY57,IF(BY57+1&gt;COUNT($D57:$AG57),NA(),BY57+1))</f>
        <v>#N/A</v>
      </c>
      <c r="CA57" s="125" t="e">
        <f aca="false">IF(ISNA(MATCH(BZ59,$D57:$AG57,0)),BZ57,IF(BZ57+1&gt;COUNT($D57:$AG57),NA(),BZ57+1))</f>
        <v>#N/A</v>
      </c>
      <c r="CB57" s="125" t="e">
        <f aca="false">IF(ISNA(MATCH(CA59,$D57:$AG57,0)),CA57,IF(CA57+1&gt;COUNT($D57:$AG57),NA(),CA57+1))</f>
        <v>#N/A</v>
      </c>
      <c r="CC57" s="125" t="e">
        <f aca="false">IF(ISNA(MATCH(CB59,$D57:$AG57,0)),CB57,IF(CB57+1&gt;COUNT($D57:$AG57),NA(),CB57+1))</f>
        <v>#N/A</v>
      </c>
      <c r="CD57" s="125" t="e">
        <f aca="false">IF(ISNA(MATCH(CC59,$D57:$AG57,0)),CC57,IF(CC57+1&gt;COUNT($D57:$AG57),NA(),CC57+1))</f>
        <v>#N/A</v>
      </c>
      <c r="CE57" s="125" t="e">
        <f aca="false">IF(ISNA(MATCH(CD59,$D57:$AG57,0)),CD57,IF(CD57+1&gt;COUNT($D57:$AG57),NA(),CD57+1))</f>
        <v>#N/A</v>
      </c>
      <c r="CF57" s="125" t="e">
        <f aca="false">IF(ISNA(MATCH(CE59,$D57:$AG57,0)),CE57,IF(CE57+1&gt;COUNT($D57:$AG57),NA(),CE57+1))</f>
        <v>#N/A</v>
      </c>
      <c r="CG57" s="125" t="e">
        <f aca="false">IF(ISNA(MATCH(CF59,$D57:$AG57,0)),CF57,IF(CF57+1&gt;COUNT($D57:$AG57),NA(),CF57+1))</f>
        <v>#N/A</v>
      </c>
      <c r="CH57" s="125" t="e">
        <f aca="false">IF(ISNA(MATCH(CG59,$D57:$AG57,0)),CG57,IF(CG57+1&gt;COUNT($D57:$AG57),NA(),CG57+1))</f>
        <v>#N/A</v>
      </c>
      <c r="CI57" s="125" t="e">
        <f aca="false">IF(ISNA(MATCH(CH59,$D57:$AG57,0)),CH57,IF(CH57+1&gt;COUNT($D57:$AG57),NA(),CH57+1))</f>
        <v>#N/A</v>
      </c>
      <c r="CJ57" s="125" t="e">
        <f aca="false">IF(ISNA(MATCH(CI59,$D57:$AG57,0)),CI57,IF(CI57+1&gt;COUNT($D57:$AG57),NA(),CI57+1))</f>
        <v>#N/A</v>
      </c>
      <c r="CK57" s="125" t="e">
        <f aca="false">IF(ISNA(MATCH(CJ59,$D57:$AG57,0)),CJ57,IF(CJ57+1&gt;COUNT($D57:$AG57),NA(),CJ57+1))</f>
        <v>#N/A</v>
      </c>
      <c r="CL57" s="125" t="e">
        <f aca="false">IF(ISNA(MATCH(CK59,$D57:$AG57,0)),CK57,IF(CK57+1&gt;COUNT($D57:$AG57),NA(),CK57+1))</f>
        <v>#N/A</v>
      </c>
      <c r="CM57" s="125" t="e">
        <f aca="false">IF(ISNA(MATCH(CL59,$D57:$AG57,0)),CL57,IF(CL57+1&gt;COUNT($D57:$AG57),NA(),CL57+1))</f>
        <v>#N/A</v>
      </c>
      <c r="CN57" s="125" t="e">
        <f aca="false">IF(ISNA(MATCH(CM59,$D57:$AG57,0)),CM57,IF(CM57+1&gt;COUNT($D57:$AG57),NA(),CM57+1))</f>
        <v>#N/A</v>
      </c>
      <c r="CO57" s="125" t="e">
        <f aca="false">IF(ISNA(MATCH(CN59,$D57:$AG57,0)),CN57,IF(CN57+1&gt;COUNT($D57:$AG57),NA(),CN57+1))</f>
        <v>#N/A</v>
      </c>
      <c r="CP57" s="125" t="e">
        <f aca="false">IF(ISNA(MATCH(CO59,$D57:$AG57,0)),CO57,IF(CO57+1&gt;COUNT($D57:$AG57),NA(),CO57+1))</f>
        <v>#N/A</v>
      </c>
      <c r="CQ57" s="125" t="e">
        <f aca="false">IF(ISNA(MATCH(CP59,$D57:$AG57,0)),CP57,IF(CP57+1&gt;COUNT($D57:$AG57),NA(),CP57+1))</f>
        <v>#N/A</v>
      </c>
      <c r="CR57" s="125" t="e">
        <f aca="false">IF(ISNA(MATCH(CQ59,$D57:$AG57,0)),CQ57,IF(CQ57+1&gt;COUNT($D57:$AG57),NA(),CQ57+1))</f>
        <v>#N/A</v>
      </c>
      <c r="CS57" s="125" t="e">
        <f aca="false">IF(ISNA(MATCH(CR59,$D57:$AG57,0)),CR57,IF(CR57+1&gt;COUNT($D57:$AG57),NA(),CR57+1))</f>
        <v>#N/A</v>
      </c>
      <c r="CT57" s="125" t="e">
        <f aca="false">IF(ISNA(MATCH(CS59,$D57:$AG57,0)),CS57,IF(CS57+1&gt;COUNT($D57:$AG57),NA(),CS57+1))</f>
        <v>#N/A</v>
      </c>
      <c r="CU57" s="125" t="e">
        <f aca="false">IF(ISNA(MATCH(CT59,$D57:$AG57,0)),CT57,IF(CT57+1&gt;COUNT($D57:$AG57),NA(),CT57+1))</f>
        <v>#N/A</v>
      </c>
      <c r="CV57" s="125" t="e">
        <f aca="false">IF(ISNA(MATCH(CU59,$D57:$AG57,0)),CU57,IF(CU57+1&gt;COUNT($D57:$AG57),NA(),CU57+1))</f>
        <v>#N/A</v>
      </c>
      <c r="CW57" s="125" t="e">
        <f aca="false">IF(ISNA(MATCH(CV59,$D57:$AG57,0)),CV57,IF(CV57+1&gt;COUNT($D57:$AG57),NA(),CV57+1))</f>
        <v>#N/A</v>
      </c>
      <c r="CY57" s="125" t="n">
        <f aca="false">IF(ISNA(MATCH(AP59,$D57:$AG57,0)),NA(),INDEX($D58:$AG58,1,MATCH(AP59,$D57:$AG57,0)))</f>
        <v>-20</v>
      </c>
      <c r="CZ57" s="125" t="n">
        <f aca="false">IF(ISNA(MATCH(AQ59,$D57:$AG57,0)),NA(),INDEX($D58:$AG58,1,MATCH(AQ59,$D57:$AG57,0)))</f>
        <v>-20</v>
      </c>
      <c r="DA57" s="125" t="n">
        <f aca="false">IF(ISNA(MATCH(AR59,$D57:$AG57,0)),NA(),INDEX($D58:$AG58,1,MATCH(AR59,$D57:$AG57,0)))</f>
        <v>-20</v>
      </c>
      <c r="DB57" s="125" t="n">
        <f aca="false">IF(ISNA(MATCH(AS59,$D57:$AG57,0)),NA(),INDEX($D58:$AG58,1,MATCH(AS59,$D57:$AG57,0)))</f>
        <v>-15</v>
      </c>
      <c r="DC57" s="125" t="n">
        <f aca="false">IF(ISNA(MATCH(AT59,$D57:$AG57,0)),NA(),INDEX($D58:$AG58,1,MATCH(AT59,$D57:$AG57,0)))</f>
        <v>-10</v>
      </c>
      <c r="DD57" s="125" t="n">
        <f aca="false">IF(ISNA(MATCH(AU59,$D57:$AG57,0)),NA(),INDEX($D58:$AG58,1,MATCH(AU59,$D57:$AG57,0)))</f>
        <v>-5</v>
      </c>
      <c r="DE57" s="125" t="n">
        <f aca="false">IF(ISNA(MATCH(AV59,$D57:$AG57,0)),NA(),INDEX($D58:$AG58,1,MATCH(AV59,$D57:$AG57,0)))</f>
        <v>0</v>
      </c>
      <c r="DF57" s="125" t="n">
        <f aca="false">IF(ISNA(MATCH(AW59,$D57:$AG57,0)),NA(),INDEX($D58:$AG58,1,MATCH(AW59,$D57:$AG57,0)))</f>
        <v>5</v>
      </c>
      <c r="DG57" s="125" t="n">
        <f aca="false">IF(ISNA(MATCH(AX59,$D57:$AG57,0)),NA(),INDEX($D58:$AG58,1,MATCH(AX59,$D57:$AG57,0)))</f>
        <v>10</v>
      </c>
      <c r="DH57" s="125" t="n">
        <f aca="false">IF(ISNA(MATCH(AY59,$D57:$AG57,0)),NA(),INDEX($D58:$AG58,1,MATCH(AY59,$D57:$AG57,0)))</f>
        <v>10</v>
      </c>
      <c r="DI57" s="125" t="n">
        <f aca="false">IF(ISNA(MATCH(AZ59,$D57:$AG57,0)),NA(),INDEX($D58:$AG58,1,MATCH(AZ59,$D57:$AG57,0)))</f>
        <v>20</v>
      </c>
      <c r="DJ57" s="125" t="n">
        <f aca="false">IF(ISNA(MATCH(BA59,$D57:$AG57,0)),NA(),INDEX($D58:$AG58,1,MATCH(BA59,$D57:$AG57,0)))</f>
        <v>25</v>
      </c>
      <c r="DK57" s="125" t="n">
        <f aca="false">IF(ISNA(MATCH(BB59,$D57:$AG57,0)),NA(),INDEX($D58:$AG58,1,MATCH(BB59,$D57:$AG57,0)))</f>
        <v>30</v>
      </c>
      <c r="DL57" s="125" t="e">
        <f aca="false">IF(ISNA(MATCH(BC59,$D57:$AG57,0)),NA(),INDEX($D58:$AG58,1,MATCH(BC59,$D57:$AG57,0)))</f>
        <v>#N/A</v>
      </c>
      <c r="DM57" s="125" t="n">
        <f aca="false">IF(ISNA(MATCH(BD59,$D57:$AG57,0)),NA(),INDEX($D58:$AG58,1,MATCH(BD59,$D57:$AG57,0)))</f>
        <v>35</v>
      </c>
      <c r="DN57" s="125" t="e">
        <f aca="false">IF(ISNA(MATCH(BE59,$D57:$AG57,0)),NA(),INDEX($D58:$AG58,1,MATCH(BE59,$D57:$AG57,0)))</f>
        <v>#N/A</v>
      </c>
      <c r="DO57" s="125" t="n">
        <f aca="false">IF(ISNA(MATCH(BF59,$D57:$AG57,0)),NA(),INDEX($D58:$AG58,1,MATCH(BF59,$D57:$AG57,0)))</f>
        <v>35</v>
      </c>
      <c r="DP57" s="125" t="e">
        <f aca="false">IF(ISNA(MATCH(BG59,$D57:$AG57,0)),NA(),INDEX($D58:$AG58,1,MATCH(BG59,$D57:$AG57,0)))</f>
        <v>#N/A</v>
      </c>
      <c r="DQ57" s="125" t="n">
        <f aca="false">IF(ISNA(MATCH(BH59,$D57:$AG57,0)),NA(),INDEX($D58:$AG58,1,MATCH(BH59,$D57:$AG57,0)))</f>
        <v>30</v>
      </c>
      <c r="DR57" s="125" t="n">
        <f aca="false">IF(ISNA(MATCH(BI59,$D57:$AG57,0)),NA(),INDEX($D58:$AG58,1,MATCH(BI59,$D57:$AG57,0)))</f>
        <v>25</v>
      </c>
      <c r="DS57" s="125" t="n">
        <f aca="false">IF(ISNA(MATCH(BJ59,$D57:$AG57,0)),NA(),INDEX($D58:$AG58,1,MATCH(BJ59,$D57:$AG57,0)))</f>
        <v>20</v>
      </c>
      <c r="DT57" s="125" t="n">
        <f aca="false">IF(ISNA(MATCH(BK59,$D57:$AG57,0)),NA(),INDEX($D58:$AG58,1,MATCH(BK59,$D57:$AG57,0)))</f>
        <v>15</v>
      </c>
      <c r="DU57" s="125" t="n">
        <f aca="false">IF(ISNA(MATCH(BL59,$D57:$AG57,0)),NA(),INDEX($D58:$AG58,1,MATCH(BL59,$D57:$AG57,0)))</f>
        <v>10</v>
      </c>
      <c r="DV57" s="125" t="n">
        <f aca="false">IF(ISNA(MATCH(BM59,$D57:$AG57,0)),NA(),INDEX($D58:$AG58,1,MATCH(BM59,$D57:$AG57,0)))</f>
        <v>5</v>
      </c>
      <c r="DW57" s="125" t="n">
        <f aca="false">IF(ISNA(MATCH(BN59,$D57:$AG57,0)),NA(),INDEX($D58:$AG58,1,MATCH(BN59,$D57:$AG57,0)))</f>
        <v>0</v>
      </c>
      <c r="DX57" s="125" t="n">
        <f aca="false">IF(ISNA(MATCH(BO59,$D57:$AG57,0)),NA(),INDEX($D58:$AG58,1,MATCH(BO59,$D57:$AG57,0)))</f>
        <v>-5</v>
      </c>
      <c r="DY57" s="125" t="n">
        <f aca="false">IF(ISNA(MATCH(BP59,$D57:$AG57,0)),NA(),INDEX($D58:$AG58,1,MATCH(BP59,$D57:$AG57,0)))</f>
        <v>-10</v>
      </c>
      <c r="DZ57" s="125" t="n">
        <f aca="false">IF(ISNA(MATCH(BQ59,$D57:$AG57,0)),NA(),INDEX($D58:$AG58,1,MATCH(BQ59,$D57:$AG57,0)))</f>
        <v>-10</v>
      </c>
      <c r="EA57" s="125" t="n">
        <f aca="false">IF(ISNA(MATCH(BR59,$D57:$AG57,0)),NA(),INDEX($D58:$AG58,1,MATCH(BR59,$D57:$AG57,0)))</f>
        <v>-10</v>
      </c>
      <c r="EB57" s="125" t="n">
        <f aca="false">IF(ISNA(MATCH(BS59,$D57:$AG57,0)),NA(),INDEX($D58:$AG58,1,MATCH(BS59,$D57:$AG57,0)))</f>
        <v>-15</v>
      </c>
      <c r="EC57" s="125" t="n">
        <f aca="false">IF(ISNA(MATCH(BT59,$D57:$AG57,0)),NA(),INDEX($D58:$AG58,1,MATCH(BT59,$D57:$AG57,0)))</f>
        <v>-20</v>
      </c>
      <c r="ED57" s="125" t="n">
        <f aca="false">IF(ISNA(MATCH(BU59,$D57:$AG57,0)),NA(),INDEX($D58:$AG58,1,MATCH(BU59,$D57:$AG57,0)))</f>
        <v>-20</v>
      </c>
      <c r="EE57" s="125" t="e">
        <f aca="false">IF(ISNA(MATCH(BV59,$D57:$AG57,0)),NA(),INDEX($D58:$AG58,1,MATCH(BV59,$D57:$AG57,0)))</f>
        <v>#N/A</v>
      </c>
      <c r="EF57" s="125" t="e">
        <f aca="false">IF(ISNA(MATCH(BW59,$D57:$AG57,0)),NA(),INDEX($D58:$AG58,1,MATCH(BW59,$D57:$AG57,0)))</f>
        <v>#N/A</v>
      </c>
      <c r="EG57" s="125" t="e">
        <f aca="false">IF(ISNA(MATCH(BX59,$D57:$AG57,0)),NA(),INDEX($D58:$AG58,1,MATCH(BX59,$D57:$AG57,0)))</f>
        <v>#N/A</v>
      </c>
      <c r="EH57" s="125" t="e">
        <f aca="false">IF(ISNA(MATCH(BY59,$D57:$AG57,0)),NA(),INDEX($D58:$AG58,1,MATCH(BY59,$D57:$AG57,0)))</f>
        <v>#N/A</v>
      </c>
      <c r="EI57" s="125" t="e">
        <f aca="false">IF(ISNA(MATCH(BZ59,$D57:$AG57,0)),NA(),INDEX($D58:$AG58,1,MATCH(BZ59,$D57:$AG57,0)))</f>
        <v>#N/A</v>
      </c>
      <c r="EJ57" s="125" t="e">
        <f aca="false">IF(ISNA(MATCH(CA59,$D57:$AG57,0)),NA(),INDEX($D58:$AG58,1,MATCH(CA59,$D57:$AG57,0)))</f>
        <v>#N/A</v>
      </c>
      <c r="EK57" s="125" t="e">
        <f aca="false">IF(ISNA(MATCH(CB59,$D57:$AG57,0)),NA(),INDEX($D58:$AG58,1,MATCH(CB59,$D57:$AG57,0)))</f>
        <v>#N/A</v>
      </c>
      <c r="EL57" s="125" t="e">
        <f aca="false">IF(ISNA(MATCH(CC59,$D57:$AG57,0)),NA(),INDEX($D58:$AG58,1,MATCH(CC59,$D57:$AG57,0)))</f>
        <v>#N/A</v>
      </c>
      <c r="EM57" s="125" t="e">
        <f aca="false">IF(ISNA(MATCH(CD59,$D57:$AG57,0)),NA(),INDEX($D58:$AG58,1,MATCH(CD59,$D57:$AG57,0)))</f>
        <v>#N/A</v>
      </c>
      <c r="EN57" s="125" t="e">
        <f aca="false">IF(ISNA(MATCH(CE59,$D57:$AG57,0)),NA(),INDEX($D58:$AG58,1,MATCH(CE59,$D57:$AG57,0)))</f>
        <v>#N/A</v>
      </c>
      <c r="EO57" s="125" t="e">
        <f aca="false">IF(ISNA(MATCH(CF59,$D57:$AG57,0)),NA(),INDEX($D58:$AG58,1,MATCH(CF59,$D57:$AG57,0)))</f>
        <v>#N/A</v>
      </c>
      <c r="EP57" s="125" t="e">
        <f aca="false">IF(ISNA(MATCH(CG59,$D57:$AG57,0)),NA(),INDEX($D58:$AG58,1,MATCH(CG59,$D57:$AG57,0)))</f>
        <v>#N/A</v>
      </c>
      <c r="EQ57" s="125" t="e">
        <f aca="false">IF(ISNA(MATCH(CH59,$D57:$AG57,0)),NA(),INDEX($D58:$AG58,1,MATCH(CH59,$D57:$AG57,0)))</f>
        <v>#N/A</v>
      </c>
      <c r="ER57" s="125" t="e">
        <f aca="false">IF(ISNA(MATCH(CI59,$D57:$AG57,0)),NA(),INDEX($D58:$AG58,1,MATCH(CI59,$D57:$AG57,0)))</f>
        <v>#N/A</v>
      </c>
      <c r="ES57" s="125" t="e">
        <f aca="false">IF(ISNA(MATCH(CJ59,$D57:$AG57,0)),NA(),INDEX($D58:$AG58,1,MATCH(CJ59,$D57:$AG57,0)))</f>
        <v>#N/A</v>
      </c>
      <c r="ET57" s="125" t="e">
        <f aca="false">IF(ISNA(MATCH(CK59,$D57:$AG57,0)),NA(),INDEX($D58:$AG58,1,MATCH(CK59,$D57:$AG57,0)))</f>
        <v>#N/A</v>
      </c>
      <c r="EU57" s="125" t="e">
        <f aca="false">IF(ISNA(MATCH(CL59,$D57:$AG57,0)),NA(),INDEX($D58:$AG58,1,MATCH(CL59,$D57:$AG57,0)))</f>
        <v>#N/A</v>
      </c>
      <c r="EV57" s="125" t="e">
        <f aca="false">IF(ISNA(MATCH(CM59,$D57:$AG57,0)),NA(),INDEX($D58:$AG58,1,MATCH(CM59,$D57:$AG57,0)))</f>
        <v>#N/A</v>
      </c>
      <c r="EW57" s="125" t="e">
        <f aca="false">IF(ISNA(MATCH(CN59,$D57:$AG57,0)),NA(),INDEX($D58:$AG58,1,MATCH(CN59,$D57:$AG57,0)))</f>
        <v>#N/A</v>
      </c>
      <c r="EX57" s="125" t="e">
        <f aca="false">IF(ISNA(MATCH(CO59,$D57:$AG57,0)),NA(),INDEX($D58:$AG58,1,MATCH(CO59,$D57:$AG57,0)))</f>
        <v>#N/A</v>
      </c>
      <c r="EY57" s="125" t="e">
        <f aca="false">IF(ISNA(MATCH(CP59,$D57:$AG57,0)),NA(),INDEX($D58:$AG58,1,MATCH(CP59,$D57:$AG57,0)))</f>
        <v>#N/A</v>
      </c>
      <c r="EZ57" s="125" t="e">
        <f aca="false">IF(ISNA(MATCH(CQ59,$D57:$AG57,0)),NA(),INDEX($D58:$AG58,1,MATCH(CQ59,$D57:$AG57,0)))</f>
        <v>#N/A</v>
      </c>
      <c r="FA57" s="125" t="e">
        <f aca="false">IF(ISNA(MATCH(CR59,$D57:$AG57,0)),NA(),INDEX($D58:$AG58,1,MATCH(CR59,$D57:$AG57,0)))</f>
        <v>#N/A</v>
      </c>
      <c r="FB57" s="125" t="e">
        <f aca="false">IF(ISNA(MATCH(CS59,$D57:$AG57,0)),NA(),INDEX($D58:$AG58,1,MATCH(CS59,$D57:$AG57,0)))</f>
        <v>#N/A</v>
      </c>
      <c r="FC57" s="125" t="e">
        <f aca="false">IF(ISNA(MATCH(CT59,$D57:$AG57,0)),NA(),INDEX($D58:$AG58,1,MATCH(CT59,$D57:$AG57,0)))</f>
        <v>#N/A</v>
      </c>
      <c r="FD57" s="125" t="e">
        <f aca="false">IF(ISNA(MATCH(CU59,$D57:$AG57,0)),NA(),INDEX($D58:$AG58,1,MATCH(CU59,$D57:$AG57,0)))</f>
        <v>#N/A</v>
      </c>
      <c r="FE57" s="125" t="e">
        <f aca="false">IF(ISNA(MATCH(CV59,$D57:$AG57,0)),NA(),INDEX($D58:$AG58,1,MATCH(CV59,$D57:$AG57,0)))</f>
        <v>#N/A</v>
      </c>
      <c r="FF57" s="125" t="e">
        <f aca="false">IF(ISNA(MATCH(CW59,$D57:$AG57,0)),NA(),INDEX($D58:$AG58,1,MATCH(CW59,$D57:$AG57,0)))</f>
        <v>#N/A</v>
      </c>
      <c r="FI57" s="125" t="n">
        <f aca="false">CY57</f>
        <v>-20</v>
      </c>
      <c r="FJ57" s="125" t="n">
        <f aca="false">IF(ISNA(CZ57),FI57+(AQ59-AP59)*(INDEX(CZ57:$FF57,1,MATCH(1,CZ59:$FF59,0))-FI57)/(INDEX(AQ59:$CW59,1,MATCH(1,CZ59:$FF59,0))-AP59),CZ57)</f>
        <v>-20</v>
      </c>
      <c r="FK57" s="125" t="n">
        <f aca="false">IF(ISNA(DA57),FJ57+(AR59-AQ59)*(INDEX(DA57:$FF57,1,MATCH(1,DA59:$FF59,0))-FJ57)/(INDEX(AR59:$CW59,1,MATCH(1,DA59:$FF59,0))-AQ59),DA57)</f>
        <v>-20</v>
      </c>
      <c r="FL57" s="125" t="n">
        <f aca="false">IF(ISNA(DB57),FK57+(AS59-AR59)*(INDEX(DB57:$FF57,1,MATCH(1,DB59:$FF59,0))-FK57)/(INDEX(AS59:$CW59,1,MATCH(1,DB59:$FF59,0))-AR59),DB57)</f>
        <v>-15</v>
      </c>
      <c r="FM57" s="125" t="n">
        <f aca="false">IF(ISNA(DC57),FL57+(AT59-AS59)*(INDEX(DC57:$FF57,1,MATCH(1,DC59:$FF59,0))-FL57)/(INDEX(AT59:$CW59,1,MATCH(1,DC59:$FF59,0))-AS59),DC57)</f>
        <v>-10</v>
      </c>
      <c r="FN57" s="125" t="n">
        <f aca="false">IF(ISNA(DD57),FM57+(AU59-AT59)*(INDEX(DD57:$FF57,1,MATCH(1,DD59:$FF59,0))-FM57)/(INDEX(AU59:$CW59,1,MATCH(1,DD59:$FF59,0))-AT59),DD57)</f>
        <v>-5</v>
      </c>
      <c r="FO57" s="125" t="n">
        <f aca="false">IF(ISNA(DE57),FN57+(AV59-AU59)*(INDEX(DE57:$FF57,1,MATCH(1,DE59:$FF59,0))-FN57)/(INDEX(AV59:$CW59,1,MATCH(1,DE59:$FF59,0))-AU59),DE57)</f>
        <v>0</v>
      </c>
      <c r="FP57" s="125" t="n">
        <f aca="false">IF(ISNA(DF57),FO57+(AW59-AV59)*(INDEX(DF57:$FF57,1,MATCH(1,DF59:$FF59,0))-FO57)/(INDEX(AW59:$CW59,1,MATCH(1,DF59:$FF59,0))-AV59),DF57)</f>
        <v>5</v>
      </c>
      <c r="FQ57" s="125" t="n">
        <f aca="false">IF(ISNA(DG57),FP57+(AX59-AW59)*(INDEX(DG57:$FF57,1,MATCH(1,DG59:$FF59,0))-FP57)/(INDEX(AX59:$CW59,1,MATCH(1,DG59:$FF59,0))-AW59),DG57)</f>
        <v>10</v>
      </c>
      <c r="FR57" s="125" t="n">
        <f aca="false">IF(ISNA(DH57),FQ57+(AY59-AX59)*(INDEX(DH57:$FF57,1,MATCH(1,DH59:$FF59,0))-FQ57)/(INDEX(AY59:$CW59,1,MATCH(1,DH59:$FF59,0))-AX59),DH57)</f>
        <v>10</v>
      </c>
      <c r="FS57" s="125" t="n">
        <f aca="false">IF(ISNA(DI57),FR57+(AZ59-AY59)*(INDEX(DI57:$FF57,1,MATCH(1,DI59:$FF59,0))-FR57)/(INDEX(AZ59:$CW59,1,MATCH(1,DI59:$FF59,0))-AY59),DI57)</f>
        <v>20</v>
      </c>
      <c r="FT57" s="125" t="n">
        <f aca="false">IF(ISNA(DJ57),FS57+(BA59-AZ59)*(INDEX(DJ57:$FF57,1,MATCH(1,DJ59:$FF59,0))-FS57)/(INDEX(BA59:$CW59,1,MATCH(1,DJ59:$FF59,0))-AZ59),DJ57)</f>
        <v>25</v>
      </c>
      <c r="FU57" s="125" t="n">
        <f aca="false">IF(ISNA(DK57),FT57+(BB59-BA59)*(INDEX(DK57:$FF57,1,MATCH(1,DK59:$FF59,0))-FT57)/(INDEX(BB59:$CW59,1,MATCH(1,DK59:$FF59,0))-BA59),DK57)</f>
        <v>30</v>
      </c>
      <c r="FV57" s="125" t="n">
        <f aca="false">IF(ISNA(DL57),FU57+(BC59-BB59)*(INDEX(DL57:$FF57,1,MATCH(1,DL59:$FF59,0))-FU57)/(INDEX(BC59:$CW59,1,MATCH(1,DL59:$FF59,0))-BB59),DL57)</f>
        <v>32.3809523809524</v>
      </c>
      <c r="FW57" s="125" t="n">
        <f aca="false">IF(ISNA(DM57),FV57+(BD59-BC59)*(INDEX(DM57:$FF57,1,MATCH(1,DM59:$FF59,0))-FV57)/(INDEX(BD59:$CW59,1,MATCH(1,DM59:$FF59,0))-BC59),DM57)</f>
        <v>35</v>
      </c>
      <c r="FX57" s="125" t="n">
        <f aca="false">IF(ISNA(DN57),FW57+(BE59-BD59)*(INDEX(DN57:$FF57,1,MATCH(1,DN59:$FF59,0))-FW57)/(INDEX(BE59:$CW59,1,MATCH(1,DN59:$FF59,0))-BD59),DN57)</f>
        <v>35</v>
      </c>
      <c r="FY57" s="125" t="n">
        <f aca="false">IF(ISNA(DO57),FX57+(BF59-BE59)*(INDEX(DO57:$FF57,1,MATCH(1,DO59:$FF59,0))-FX57)/(INDEX(BF59:$CW59,1,MATCH(1,DO59:$FF59,0))-BE59),DO57)</f>
        <v>35</v>
      </c>
      <c r="FZ57" s="125" t="n">
        <f aca="false">IF(ISNA(DP57),FY57+(BG59-BF59)*(INDEX(DP57:$FF57,1,MATCH(1,DP59:$FF59,0))-FY57)/(INDEX(BG59:$CW59,1,MATCH(1,DP59:$FF59,0))-BF59),DP57)</f>
        <v>31.2857142857143</v>
      </c>
      <c r="GA57" s="125" t="n">
        <f aca="false">IF(ISNA(DQ57),FZ57+(BH59-BG59)*(INDEX(DQ57:$FF57,1,MATCH(1,DQ59:$FF59,0))-FZ57)/(INDEX(BH59:$CW59,1,MATCH(1,DQ59:$FF59,0))-BG59),DQ57)</f>
        <v>30</v>
      </c>
      <c r="GB57" s="125" t="n">
        <f aca="false">IF(ISNA(DR57),GA57+(BI59-BH59)*(INDEX(DR57:$FF57,1,MATCH(1,DR59:$FF59,0))-GA57)/(INDEX(BI59:$CW59,1,MATCH(1,DR59:$FF59,0))-BH59),DR57)</f>
        <v>25</v>
      </c>
      <c r="GC57" s="125" t="n">
        <f aca="false">IF(ISNA(DS57),GB57+(BJ59-BI59)*(INDEX(DS57:$FF57,1,MATCH(1,DS59:$FF59,0))-GB57)/(INDEX(BJ59:$CW59,1,MATCH(1,DS59:$FF59,0))-BI59),DS57)</f>
        <v>20</v>
      </c>
      <c r="GD57" s="125" t="n">
        <f aca="false">IF(ISNA(DT57),GC57+(BK59-BJ59)*(INDEX(DT57:$FF57,1,MATCH(1,DT59:$FF59,0))-GC57)/(INDEX(BK59:$CW59,1,MATCH(1,DT59:$FF59,0))-BJ59),DT57)</f>
        <v>15</v>
      </c>
      <c r="GE57" s="125" t="n">
        <f aca="false">IF(ISNA(DU57),GD57+(BL59-BK59)*(INDEX(DU57:$FF57,1,MATCH(1,DU59:$FF59,0))-GD57)/(INDEX(BL59:$CW59,1,MATCH(1,DU59:$FF59,0))-BK59),DU57)</f>
        <v>10</v>
      </c>
      <c r="GF57" s="125" t="n">
        <f aca="false">IF(ISNA(DV57),GE57+(BM59-BL59)*(INDEX(DV57:$FF57,1,MATCH(1,DV59:$FF59,0))-GE57)/(INDEX(BM59:$CW59,1,MATCH(1,DV59:$FF59,0))-BL59),DV57)</f>
        <v>5</v>
      </c>
      <c r="GG57" s="125" t="n">
        <f aca="false">IF(ISNA(DW57),GF57+(BN59-BM59)*(INDEX(DW57:$FF57,1,MATCH(1,DW59:$FF59,0))-GF57)/(INDEX(BN59:$CW59,1,MATCH(1,DW59:$FF59,0))-BM59),DW57)</f>
        <v>0</v>
      </c>
      <c r="GH57" s="125" t="n">
        <f aca="false">IF(ISNA(DX57),GG57+(BO59-BN59)*(INDEX(DX57:$FF57,1,MATCH(1,DX59:$FF59,0))-GG57)/(INDEX(BO59:$CW59,1,MATCH(1,DX59:$FF59,0))-BN59),DX57)</f>
        <v>-5</v>
      </c>
      <c r="GI57" s="125" t="n">
        <f aca="false">IF(ISNA(DY57),GH57+(BP59-BO59)*(INDEX(DY57:$FF57,1,MATCH(1,DY59:$FF59,0))-GH57)/(INDEX(BP59:$CW59,1,MATCH(1,DY59:$FF59,0))-BO59),DY57)</f>
        <v>-10</v>
      </c>
      <c r="GJ57" s="125" t="n">
        <f aca="false">IF(ISNA(DZ57),GI57+(BQ59-BP59)*(INDEX(DZ57:$FF57,1,MATCH(1,DZ59:$FF59,0))-GI57)/(INDEX(BQ59:$CW59,1,MATCH(1,DZ59:$FF59,0))-BP59),DZ57)</f>
        <v>-10</v>
      </c>
      <c r="GK57" s="125" t="n">
        <f aca="false">IF(ISNA(EA57),GJ57+(BR59-BQ59)*(INDEX(EA57:$FF57,1,MATCH(1,EA59:$FF59,0))-GJ57)/(INDEX(BR59:$CW59,1,MATCH(1,EA59:$FF59,0))-BQ59),EA57)</f>
        <v>-10</v>
      </c>
      <c r="GL57" s="125" t="n">
        <f aca="false">IF(ISNA(EB57),GK57+(BS59-BR59)*(INDEX(EB57:$FF57,1,MATCH(1,EB59:$FF59,0))-GK57)/(INDEX(BS59:$CW59,1,MATCH(1,EB59:$FF59,0))-BR59),EB57)</f>
        <v>-15</v>
      </c>
      <c r="GM57" s="125" t="n">
        <f aca="false">IF(ISNA(EC57),GL57+(BT59-BS59)*(INDEX(EC57:$FF57,1,MATCH(1,EC59:$FF59,0))-GL57)/(INDEX(BT59:$CW59,1,MATCH(1,EC59:$FF59,0))-BS59),EC57)</f>
        <v>-20</v>
      </c>
      <c r="GN57" s="125" t="n">
        <f aca="false">IF(ISNA(ED57),GM57+(BU59-BT59)*(INDEX(ED57:$FF57,1,MATCH(1,ED59:$FF59,0))-GM57)/(INDEX(BU59:$CW59,1,MATCH(1,ED59:$FF59,0))-BT59),ED57)</f>
        <v>-20</v>
      </c>
      <c r="GO57" s="125" t="e">
        <f aca="false">IF(ISNA(EE57),GN57+(BV59-BU59)*(INDEX(EE57:$FF57,1,MATCH(1,EE59:$FF59,0))-GN57)/(INDEX(BV59:$CW59,1,MATCH(1,EE59:$FF59,0))-BU59),EE57)</f>
        <v>#N/A</v>
      </c>
      <c r="GP57" s="125" t="e">
        <f aca="false">IF(ISNA(EF57),GO57+(BW59-BV59)*(INDEX(EF57:$FF57,1,MATCH(1,EF59:$FF59,0))-GO57)/(INDEX(BW59:$CW59,1,MATCH(1,EF59:$FF59,0))-BV59),EF57)</f>
        <v>#N/A</v>
      </c>
      <c r="GQ57" s="125" t="e">
        <f aca="false">IF(ISNA(EG57),GP57+(BX59-BW59)*(INDEX(EG57:$FF57,1,MATCH(1,EG59:$FF59,0))-GP57)/(INDEX(BX59:$CW59,1,MATCH(1,EG59:$FF59,0))-BW59),EG57)</f>
        <v>#N/A</v>
      </c>
      <c r="GR57" s="125" t="e">
        <f aca="false">IF(ISNA(EH57),GQ57+(BY59-BX59)*(INDEX(EH57:$FF57,1,MATCH(1,EH59:$FF59,0))-GQ57)/(INDEX(BY59:$CW59,1,MATCH(1,EH59:$FF59,0))-BX59),EH57)</f>
        <v>#N/A</v>
      </c>
      <c r="GS57" s="125" t="e">
        <f aca="false">IF(ISNA(EI57),GR57+(BZ59-BY59)*(INDEX(EI57:$FF57,1,MATCH(1,EI59:$FF59,0))-GR57)/(INDEX(BZ59:$CW59,1,MATCH(1,EI59:$FF59,0))-BY59),EI57)</f>
        <v>#N/A</v>
      </c>
      <c r="GT57" s="125" t="e">
        <f aca="false">IF(ISNA(EJ57),GS57+(CA59-BZ59)*(INDEX(EJ57:$FF57,1,MATCH(1,EJ59:$FF59,0))-GS57)/(INDEX(CA59:$CW59,1,MATCH(1,EJ59:$FF59,0))-BZ59),EJ57)</f>
        <v>#N/A</v>
      </c>
      <c r="GU57" s="125" t="e">
        <f aca="false">IF(ISNA(EK57),GT57+(CB59-CA59)*(INDEX(EK57:$FF57,1,MATCH(1,EK59:$FF59,0))-GT57)/(INDEX(CB59:$CW59,1,MATCH(1,EK59:$FF59,0))-CA59),EK57)</f>
        <v>#N/A</v>
      </c>
      <c r="GV57" s="125" t="e">
        <f aca="false">IF(ISNA(EL57),GU57+(CC59-CB59)*(INDEX(EL57:$FF57,1,MATCH(1,EL59:$FF59,0))-GU57)/(INDEX(CC59:$CW59,1,MATCH(1,EL59:$FF59,0))-CB59),EL57)</f>
        <v>#N/A</v>
      </c>
      <c r="GW57" s="125" t="e">
        <f aca="false">IF(ISNA(EM57),GV57+(CD59-CC59)*(INDEX(EM57:$FF57,1,MATCH(1,EM59:$FF59,0))-GV57)/(INDEX(CD59:$CW59,1,MATCH(1,EM59:$FF59,0))-CC59),EM57)</f>
        <v>#N/A</v>
      </c>
      <c r="GX57" s="125" t="e">
        <f aca="false">IF(ISNA(EN57),GW57+(CE59-CD59)*(INDEX(EN57:$FF57,1,MATCH(1,EN59:$FF59,0))-GW57)/(INDEX(CE59:$CW59,1,MATCH(1,EN59:$FF59,0))-CD59),EN57)</f>
        <v>#N/A</v>
      </c>
      <c r="GY57" s="125" t="e">
        <f aca="false">IF(ISNA(EO57),GX57+(CF59-CE59)*(INDEX(EO57:$FF57,1,MATCH(1,EO59:$FF59,0))-GX57)/(INDEX(CF59:$CW59,1,MATCH(1,EO59:$FF59,0))-CE59),EO57)</f>
        <v>#N/A</v>
      </c>
      <c r="GZ57" s="125" t="e">
        <f aca="false">IF(ISNA(EP57),GY57+(CG59-CF59)*(INDEX(EP57:$FF57,1,MATCH(1,EP59:$FF59,0))-GY57)/(INDEX(CG59:$CW59,1,MATCH(1,EP59:$FF59,0))-CF59),EP57)</f>
        <v>#N/A</v>
      </c>
      <c r="HA57" s="125" t="e">
        <f aca="false">IF(ISNA(EQ57),GZ57+(CH59-CG59)*(INDEX(EQ57:$FF57,1,MATCH(1,EQ59:$FF59,0))-GZ57)/(INDEX(CH59:$CW59,1,MATCH(1,EQ59:$FF59,0))-CG59),EQ57)</f>
        <v>#N/A</v>
      </c>
      <c r="HB57" s="125" t="e">
        <f aca="false">IF(ISNA(ER57),HA57+(CI59-CH59)*(INDEX(ER57:$FF57,1,MATCH(1,ER59:$FF59,0))-HA57)/(INDEX(CI59:$CW59,1,MATCH(1,ER59:$FF59,0))-CH59),ER57)</f>
        <v>#N/A</v>
      </c>
      <c r="HC57" s="125" t="e">
        <f aca="false">IF(ISNA(ES57),HB57+(CJ59-CI59)*(INDEX(ES57:$FF57,1,MATCH(1,ES59:$FF59,0))-HB57)/(INDEX(CJ59:$CW59,1,MATCH(1,ES59:$FF59,0))-CI59),ES57)</f>
        <v>#N/A</v>
      </c>
      <c r="HD57" s="125" t="e">
        <f aca="false">IF(ISNA(ET57),HC57+(CK59-CJ59)*(INDEX(ET57:$FF57,1,MATCH(1,ET59:$FF59,0))-HC57)/(INDEX(CK59:$CW59,1,MATCH(1,ET59:$FF59,0))-CJ59),ET57)</f>
        <v>#N/A</v>
      </c>
      <c r="HE57" s="125" t="e">
        <f aca="false">IF(ISNA(EU57),HD57+(CL59-CK59)*(INDEX(EU57:$FF57,1,MATCH(1,EU59:$FF59,0))-HD57)/(INDEX(CL59:$CW59,1,MATCH(1,EU59:$FF59,0))-CK59),EU57)</f>
        <v>#N/A</v>
      </c>
      <c r="HF57" s="125" t="e">
        <f aca="false">IF(ISNA(EV57),HE57+(CM59-CL59)*(INDEX(EV57:$FF57,1,MATCH(1,EV59:$FF59,0))-HE57)/(INDEX(CM59:$CW59,1,MATCH(1,EV59:$FF59,0))-CL59),EV57)</f>
        <v>#N/A</v>
      </c>
      <c r="HG57" s="125" t="e">
        <f aca="false">IF(ISNA(EW57),HF57+(CN59-CM59)*(INDEX(EW57:$FF57,1,MATCH(1,EW59:$FF59,0))-HF57)/(INDEX(CN59:$CW59,1,MATCH(1,EW59:$FF59,0))-CM59),EW57)</f>
        <v>#N/A</v>
      </c>
      <c r="HH57" s="125" t="e">
        <f aca="false">IF(ISNA(EX57),HG57+(CO59-CN59)*(INDEX(EX57:$FF57,1,MATCH(1,EX59:$FF59,0))-HG57)/(INDEX(CO59:$CW59,1,MATCH(1,EX59:$FF59,0))-CN59),EX57)</f>
        <v>#N/A</v>
      </c>
      <c r="HI57" s="125" t="e">
        <f aca="false">IF(ISNA(EY57),HH57+(CP59-CO59)*(INDEX(EY57:$FF57,1,MATCH(1,EY59:$FF59,0))-HH57)/(INDEX(CP59:$CW59,1,MATCH(1,EY59:$FF59,0))-CO59),EY57)</f>
        <v>#N/A</v>
      </c>
      <c r="HJ57" s="125" t="e">
        <f aca="false">IF(ISNA(EZ57),HI57+(CQ59-CP59)*(INDEX(EZ57:$FF57,1,MATCH(1,EZ59:$FF59,0))-HI57)/(INDEX(CQ59:$CW59,1,MATCH(1,EZ59:$FF59,0))-CP59),EZ57)</f>
        <v>#N/A</v>
      </c>
      <c r="HK57" s="125" t="e">
        <f aca="false">IF(ISNA(FA57),HJ57+(CR59-CQ59)*(INDEX(FA57:$FF57,1,MATCH(1,FA59:$FF59,0))-HJ57)/(INDEX(CR59:$CW59,1,MATCH(1,FA59:$FF59,0))-CQ59),FA57)</f>
        <v>#N/A</v>
      </c>
      <c r="HL57" s="125" t="e">
        <f aca="false">IF(ISNA(FB57),HK57+(CS59-CR59)*(INDEX(FB57:$FF57,1,MATCH(1,FB59:$FF59,0))-HK57)/(INDEX(CS59:$CW59,1,MATCH(1,FB59:$FF59,0))-CR59),FB57)</f>
        <v>#N/A</v>
      </c>
      <c r="HM57" s="125" t="e">
        <f aca="false">IF(ISNA(FC57),HL57+(CT59-CS59)*(INDEX(FC57:$FF57,1,MATCH(1,FC59:$FF59,0))-HL57)/(INDEX(CT59:$CW59,1,MATCH(1,FC59:$FF59,0))-CS59),FC57)</f>
        <v>#N/A</v>
      </c>
      <c r="HN57" s="125" t="e">
        <f aca="false">IF(ISNA(FD57),HM57+(CU59-CT59)*(INDEX(FD57:$FF57,1,MATCH(1,FD59:$FF59,0))-HM57)/(INDEX(CU59:$CW59,1,MATCH(1,FD59:$FF59,0))-CT59),FD57)</f>
        <v>#N/A</v>
      </c>
      <c r="HO57" s="125" t="e">
        <f aca="false">IF(ISNA(FE57),HN57+(CV59-CU59)*(INDEX(FE57:$FF57,1,MATCH(1,FE59:$FF59,0))-HN57)/(INDEX(CV59:$CW59,1,MATCH(1,FE59:$FF59,0))-CU59),FE57)</f>
        <v>#N/A</v>
      </c>
      <c r="HP57" s="125" t="e">
        <f aca="false">IF(ISNA(FF57),HO57+(CW59-CV59)*(INDEX(FF57:$FF57,1,MATCH(1,FF59:$FF59,0))-HO57)/(INDEX(CW59:$CW59,1,MATCH(1,FF59:$FF59,0))-CV59),FF57)</f>
        <v>#N/A</v>
      </c>
      <c r="HR57" s="125" t="n">
        <v>1</v>
      </c>
      <c r="HS57" s="125" t="n">
        <f aca="false">IF(FH60=1,HR57,HR57+1)</f>
        <v>2</v>
      </c>
      <c r="HT57" s="125" t="n">
        <f aca="false">IF(FI60=1,HS57,HS57+1)</f>
        <v>3</v>
      </c>
      <c r="HU57" s="125" t="n">
        <f aca="false">IF(FJ60=1,HT57,HT57+1)</f>
        <v>4</v>
      </c>
      <c r="HV57" s="125" t="n">
        <f aca="false">IF(FK60=1,HU57,HU57+1)</f>
        <v>5</v>
      </c>
      <c r="HW57" s="125" t="n">
        <f aca="false">IF(FL60=1,HV57,HV57+1)</f>
        <v>6</v>
      </c>
      <c r="HX57" s="125" t="n">
        <f aca="false">IF(FM60=1,HW57,HW57+1)</f>
        <v>7</v>
      </c>
      <c r="HY57" s="125" t="n">
        <f aca="false">IF(FN60=1,HX57,HX57+1)</f>
        <v>8</v>
      </c>
      <c r="HZ57" s="125" t="n">
        <f aca="false">IF(FO60=1,HY57,HY57+1)</f>
        <v>9</v>
      </c>
      <c r="IA57" s="125" t="n">
        <f aca="false">IF(FP60=1,HZ57,HZ57+1)</f>
        <v>10</v>
      </c>
      <c r="IB57" s="125" t="n">
        <f aca="false">IF(FQ60=1,IA57,IA57+1)</f>
        <v>11</v>
      </c>
      <c r="IC57" s="125" t="n">
        <f aca="false">IF(FR60=1,IB57,IB57+1)</f>
        <v>12</v>
      </c>
      <c r="ID57" s="125" t="n">
        <f aca="false">IF(FS60=1,IC57,IC57+1)</f>
        <v>13</v>
      </c>
      <c r="IE57" s="125" t="n">
        <f aca="false">IF(FT60=1,ID57,ID57+1)</f>
        <v>14</v>
      </c>
      <c r="IF57" s="125" t="n">
        <f aca="false">IF(FU60=1,IE57,IE57+1)</f>
        <v>15</v>
      </c>
      <c r="IG57" s="125" t="n">
        <f aca="false">IF(FV60=1,IF57,IF57+1)</f>
        <v>15</v>
      </c>
      <c r="IH57" s="125" t="n">
        <f aca="false">IF(FW60=1,IG57,IG57+1)</f>
        <v>16</v>
      </c>
      <c r="II57" s="125" t="n">
        <f aca="false">IF(FX60=1,IH57,IH57+1)</f>
        <v>17</v>
      </c>
      <c r="IJ57" s="125" t="n">
        <f aca="false">IF(FY60=1,II57,II57+1)</f>
        <v>17</v>
      </c>
      <c r="IK57" s="125" t="n">
        <f aca="false">IF(FZ60=1,IJ57,IJ57+1)</f>
        <v>18</v>
      </c>
      <c r="IL57" s="125" t="n">
        <f aca="false">IF(GA60=1,IK57,IK57+1)</f>
        <v>19</v>
      </c>
      <c r="IM57" s="125" t="n">
        <f aca="false">IF(GB60=1,IL57,IL57+1)</f>
        <v>20</v>
      </c>
      <c r="IN57" s="125" t="n">
        <f aca="false">IF(GC60=1,IM57,IM57+1)</f>
        <v>21</v>
      </c>
      <c r="IO57" s="125" t="n">
        <f aca="false">IF(GD60=1,IN57,IN57+1)</f>
        <v>22</v>
      </c>
      <c r="IP57" s="125" t="n">
        <f aca="false">IF(GE60=1,IO57,IO57+1)</f>
        <v>23</v>
      </c>
      <c r="IQ57" s="125" t="n">
        <f aca="false">IF(GF60=1,IP57,IP57+1)</f>
        <v>24</v>
      </c>
      <c r="IR57" s="125" t="n">
        <f aca="false">IF(GG60=1,IQ57,IQ57+1)</f>
        <v>25</v>
      </c>
      <c r="IS57" s="125" t="n">
        <f aca="false">IF(GH60=1,IR57,IR57+1)</f>
        <v>26</v>
      </c>
      <c r="IT57" s="125" t="n">
        <f aca="false">IF(GI60=1,IS57,IS57+1)</f>
        <v>27</v>
      </c>
      <c r="IU57" s="125" t="n">
        <f aca="false">IF(GJ60=1,IT57,IT57+1)</f>
        <v>28</v>
      </c>
      <c r="IV57" s="125" t="n">
        <f aca="false">IF(GK60=1,IU57,IU57+1)</f>
        <v>29</v>
      </c>
      <c r="IW57" s="125" t="n">
        <f aca="false">IF(GL60=1,IV57,IV57+1)</f>
        <v>30</v>
      </c>
      <c r="IX57" s="125" t="n">
        <f aca="false">IF(GM60=1,IW57,IW57+1)</f>
        <v>31</v>
      </c>
      <c r="IY57" s="125" t="n">
        <f aca="false">IF(GN60=1,IX57,IX57+1)</f>
        <v>32</v>
      </c>
      <c r="IZ57" s="125" t="n">
        <f aca="false">IF(GO60=1,IY57,IY57+1)</f>
        <v>33</v>
      </c>
      <c r="JA57" s="125" t="n">
        <f aca="false">IF(GP60=1,IZ57,IZ57+1)</f>
        <v>34</v>
      </c>
      <c r="JB57" s="125" t="n">
        <f aca="false">IF(GQ60=1,JA57,JA57+1)</f>
        <v>35</v>
      </c>
      <c r="JC57" s="125" t="n">
        <f aca="false">IF(GR60=1,JB57,JB57+1)</f>
        <v>36</v>
      </c>
      <c r="JD57" s="125" t="n">
        <f aca="false">IF(GS60=1,JC57,JC57+1)</f>
        <v>37</v>
      </c>
      <c r="JE57" s="125" t="n">
        <f aca="false">IF(GT60=1,JD57,JD57+1)</f>
        <v>38</v>
      </c>
      <c r="JF57" s="125" t="n">
        <f aca="false">IF(GU60=1,JE57,JE57+1)</f>
        <v>39</v>
      </c>
      <c r="JG57" s="125" t="n">
        <f aca="false">IF(GV60=1,JF57,JF57+1)</f>
        <v>40</v>
      </c>
      <c r="JH57" s="125" t="n">
        <f aca="false">IF(GW60=1,JG57,JG57+1)</f>
        <v>41</v>
      </c>
      <c r="JI57" s="125" t="n">
        <f aca="false">IF(GX60=1,JH57,JH57+1)</f>
        <v>42</v>
      </c>
      <c r="JJ57" s="125" t="n">
        <f aca="false">IF(GY60=1,JI57,JI57+1)</f>
        <v>43</v>
      </c>
      <c r="JK57" s="125" t="n">
        <f aca="false">IF(GZ60=1,JJ57,JJ57+1)</f>
        <v>44</v>
      </c>
      <c r="JL57" s="125" t="n">
        <f aca="false">IF(HA60=1,JK57,JK57+1)</f>
        <v>45</v>
      </c>
      <c r="JM57" s="125" t="n">
        <f aca="false">IF(HB60=1,JL57,JL57+1)</f>
        <v>46</v>
      </c>
      <c r="JN57" s="125" t="n">
        <f aca="false">IF(HC60=1,JM57,JM57+1)</f>
        <v>47</v>
      </c>
      <c r="JO57" s="125" t="n">
        <f aca="false">IF(HD60=1,JN57,JN57+1)</f>
        <v>48</v>
      </c>
      <c r="JP57" s="125" t="n">
        <f aca="false">IF(HE60=1,JO57,JO57+1)</f>
        <v>49</v>
      </c>
      <c r="JQ57" s="125" t="n">
        <f aca="false">IF(HF60=1,JP57,JP57+1)</f>
        <v>50</v>
      </c>
      <c r="JR57" s="125" t="n">
        <f aca="false">IF(HG60=1,JQ57,JQ57+1)</f>
        <v>51</v>
      </c>
      <c r="JS57" s="125" t="n">
        <f aca="false">IF(HH60=1,JR57,JR57+1)</f>
        <v>52</v>
      </c>
      <c r="JT57" s="125" t="n">
        <f aca="false">IF(HI60=1,JS57,JS57+1)</f>
        <v>53</v>
      </c>
      <c r="JU57" s="125" t="n">
        <f aca="false">IF(HJ60=1,JT57,JT57+1)</f>
        <v>54</v>
      </c>
      <c r="JV57" s="125" t="n">
        <f aca="false">IF(HK60=1,JU57,JU57+1)</f>
        <v>55</v>
      </c>
      <c r="JW57" s="125" t="n">
        <f aca="false">IF(HL60=1,JV57,JV57+1)</f>
        <v>56</v>
      </c>
      <c r="JX57" s="125" t="n">
        <f aca="false">IF(HM60=1,JW57,JW57+1)</f>
        <v>57</v>
      </c>
      <c r="JY57" s="125" t="n">
        <f aca="false">IF(HN60=1,JX57,JX57+1)</f>
        <v>58</v>
      </c>
      <c r="JZ57" s="125" t="n">
        <f aca="false">IF(HO60=1,JY57,JY57+1)</f>
        <v>59</v>
      </c>
      <c r="KA57" s="125" t="n">
        <f aca="false">IF(HP60=1,JZ57,JZ57+1)</f>
        <v>60</v>
      </c>
      <c r="KB57" s="125" t="n">
        <f aca="false">IF(HQ60=1,KA57,KA57+1)</f>
        <v>61</v>
      </c>
      <c r="KC57" s="125" t="n">
        <f aca="false">IF(HR60=1,KB57,KB57+1)</f>
        <v>62</v>
      </c>
      <c r="KD57" s="125" t="n">
        <f aca="false">IF(HS60=1,KC57,KC57+1)</f>
        <v>63</v>
      </c>
      <c r="KE57" s="125" t="n">
        <f aca="false">IF(HT60=1,KD57,KD57+1)</f>
        <v>64</v>
      </c>
      <c r="KF57" s="125" t="n">
        <f aca="false">IF(HU60=1,KE57,KE57+1)</f>
        <v>65</v>
      </c>
      <c r="KG57" s="125" t="n">
        <f aca="false">IF(HV60=1,KF57,KF57+1)</f>
        <v>66</v>
      </c>
      <c r="KH57" s="125" t="n">
        <f aca="false">IF(HW60=1,KG57,KG57+1)</f>
        <v>67</v>
      </c>
      <c r="KI57" s="125" t="n">
        <f aca="false">IF(HX60=1,KH57,KH57+1)</f>
        <v>68</v>
      </c>
      <c r="KJ57" s="125" t="n">
        <f aca="false">IF(HY60=1,KI57,KI57+1)</f>
        <v>69</v>
      </c>
      <c r="KK57" s="125" t="n">
        <f aca="false">IF(HZ60=1,KJ57,KJ57+1)</f>
        <v>70</v>
      </c>
      <c r="KL57" s="125" t="n">
        <f aca="false">IF(IA60=1,KK57,KK57+1)</f>
        <v>71</v>
      </c>
      <c r="KM57" s="125" t="n">
        <f aca="false">IF(IB60=1,KL57,KL57+1)</f>
        <v>72</v>
      </c>
      <c r="KN57" s="125" t="n">
        <f aca="false">IF(IC60=1,KM57,KM57+1)</f>
        <v>73</v>
      </c>
      <c r="KO57" s="125" t="n">
        <f aca="false">IF(ID60=1,KN57,KN57+1)</f>
        <v>74</v>
      </c>
      <c r="KP57" s="125" t="n">
        <f aca="false">IF(IE60=1,KO57,KO57+1)</f>
        <v>75</v>
      </c>
      <c r="KQ57" s="125" t="n">
        <f aca="false">IF(IF60=1,KP57,KP57+1)</f>
        <v>76</v>
      </c>
      <c r="KR57" s="125" t="n">
        <f aca="false">IF(IG60=1,KQ57,KQ57+1)</f>
        <v>77</v>
      </c>
      <c r="KS57" s="125" t="n">
        <f aca="false">IF(IH60=1,KR57,KR57+1)</f>
        <v>78</v>
      </c>
      <c r="KU57" s="125" t="s">
        <v>69</v>
      </c>
      <c r="KV57" s="125" t="n">
        <f aca="false">HR58</f>
        <v>0</v>
      </c>
      <c r="KW57" s="125" t="n">
        <f aca="false">HS58</f>
        <v>54</v>
      </c>
      <c r="KX57" s="125" t="n">
        <f aca="false">HT58</f>
        <v>158</v>
      </c>
      <c r="KY57" s="125" t="n">
        <f aca="false">HU58</f>
        <v>191</v>
      </c>
      <c r="KZ57" s="125" t="n">
        <f aca="false">HV58</f>
        <v>217</v>
      </c>
      <c r="LA57" s="125" t="n">
        <f aca="false">HW58</f>
        <v>232</v>
      </c>
      <c r="LB57" s="125" t="n">
        <f aca="false">HX58</f>
        <v>247</v>
      </c>
      <c r="LC57" s="125" t="n">
        <f aca="false">HY58</f>
        <v>250</v>
      </c>
      <c r="LD57" s="125" t="n">
        <f aca="false">HZ58</f>
        <v>264</v>
      </c>
      <c r="LE57" s="125" t="n">
        <f aca="false">IA58</f>
        <v>264</v>
      </c>
      <c r="LF57" s="125" t="n">
        <f aca="false">IB58</f>
        <v>275</v>
      </c>
      <c r="LG57" s="125" t="n">
        <f aca="false">IC58</f>
        <v>292</v>
      </c>
      <c r="LH57" s="125" t="n">
        <f aca="false">ID58</f>
        <v>304</v>
      </c>
      <c r="LI57" s="125" t="n">
        <f aca="false">IE58</f>
        <v>314</v>
      </c>
      <c r="LJ57" s="125" t="n">
        <f aca="false">IF58</f>
        <v>316.434210526316</v>
      </c>
      <c r="LK57" s="125" t="n">
        <f aca="false">IG58</f>
        <v>325</v>
      </c>
      <c r="LL57" s="125" t="n">
        <f aca="false">IH58</f>
        <v>351</v>
      </c>
      <c r="LM57" s="125" t="n">
        <f aca="false">II58</f>
        <v>377.078365384615</v>
      </c>
      <c r="LN57" s="125" t="n">
        <f aca="false">IJ58</f>
        <v>378</v>
      </c>
      <c r="LO57" s="125" t="n">
        <f aca="false">IK58</f>
        <v>393.6</v>
      </c>
      <c r="LP57" s="125" t="n">
        <f aca="false">IL58</f>
        <v>399</v>
      </c>
      <c r="LQ57" s="125" t="n">
        <f aca="false">IM58</f>
        <v>405</v>
      </c>
      <c r="LR57" s="125" t="n">
        <f aca="false">IN58</f>
        <v>411</v>
      </c>
      <c r="LS57" s="125" t="n">
        <f aca="false">IO58</f>
        <v>417</v>
      </c>
      <c r="LT57" s="125" t="n">
        <f aca="false">IP58</f>
        <v>423</v>
      </c>
      <c r="LU57" s="125" t="n">
        <f aca="false">IQ58</f>
        <v>431</v>
      </c>
      <c r="LV57" s="125" t="n">
        <f aca="false">IR58</f>
        <v>441</v>
      </c>
      <c r="LW57" s="125" t="n">
        <f aca="false">IS58</f>
        <v>455</v>
      </c>
      <c r="LX57" s="125" t="n">
        <f aca="false">IT58</f>
        <v>464</v>
      </c>
      <c r="LY57" s="125" t="n">
        <f aca="false">IU58</f>
        <v>516</v>
      </c>
      <c r="LZ57" s="125" t="n">
        <f aca="false">IV58</f>
        <v>538</v>
      </c>
      <c r="MA57" s="125" t="n">
        <f aca="false">IW58</f>
        <v>587</v>
      </c>
      <c r="MB57" s="125" t="n">
        <f aca="false">IX58</f>
        <v>625</v>
      </c>
      <c r="MC57" s="125" t="n">
        <f aca="false">IY58</f>
        <v>640</v>
      </c>
      <c r="MD57" s="125" t="e">
        <f aca="false">IZ58</f>
        <v>#N/A</v>
      </c>
      <c r="ME57" s="125" t="e">
        <f aca="false">JA58</f>
        <v>#N/A</v>
      </c>
      <c r="MF57" s="125" t="e">
        <f aca="false">JB58</f>
        <v>#N/A</v>
      </c>
      <c r="MG57" s="125" t="e">
        <f aca="false">JC58</f>
        <v>#N/A</v>
      </c>
      <c r="MH57" s="125" t="e">
        <f aca="false">JD58</f>
        <v>#N/A</v>
      </c>
      <c r="MI57" s="125" t="e">
        <f aca="false">JE58</f>
        <v>#N/A</v>
      </c>
      <c r="MJ57" s="125" t="e">
        <f aca="false">JF58</f>
        <v>#N/A</v>
      </c>
      <c r="MK57" s="125" t="e">
        <f aca="false">JG58</f>
        <v>#N/A</v>
      </c>
      <c r="ML57" s="125" t="e">
        <f aca="false">JH58</f>
        <v>#N/A</v>
      </c>
      <c r="MM57" s="125" t="e">
        <f aca="false">JI58</f>
        <v>#N/A</v>
      </c>
      <c r="MN57" s="125" t="e">
        <f aca="false">JJ58</f>
        <v>#N/A</v>
      </c>
      <c r="MO57" s="125" t="e">
        <f aca="false">JK58</f>
        <v>#N/A</v>
      </c>
      <c r="MP57" s="125" t="e">
        <f aca="false">JL58</f>
        <v>#N/A</v>
      </c>
      <c r="MQ57" s="125" t="e">
        <f aca="false">JM58</f>
        <v>#N/A</v>
      </c>
      <c r="MR57" s="125" t="e">
        <f aca="false">JN58</f>
        <v>#N/A</v>
      </c>
      <c r="MS57" s="125" t="e">
        <f aca="false">JO58</f>
        <v>#N/A</v>
      </c>
      <c r="MT57" s="125" t="e">
        <f aca="false">JP58</f>
        <v>#N/A</v>
      </c>
      <c r="MU57" s="125" t="e">
        <f aca="false">JQ58</f>
        <v>#N/A</v>
      </c>
      <c r="MV57" s="125" t="e">
        <f aca="false">JR58</f>
        <v>#N/A</v>
      </c>
      <c r="MW57" s="125" t="e">
        <f aca="false">JS58</f>
        <v>#N/A</v>
      </c>
      <c r="MX57" s="125" t="e">
        <f aca="false">JT58</f>
        <v>#N/A</v>
      </c>
      <c r="MY57" s="125" t="e">
        <f aca="false">JU58</f>
        <v>#N/A</v>
      </c>
      <c r="MZ57" s="125" t="e">
        <f aca="false">JV58</f>
        <v>#N/A</v>
      </c>
      <c r="NA57" s="125" t="e">
        <f aca="false">JW58</f>
        <v>#N/A</v>
      </c>
      <c r="NB57" s="125" t="e">
        <f aca="false">JX58</f>
        <v>#N/A</v>
      </c>
      <c r="NC57" s="125" t="e">
        <f aca="false">JY58</f>
        <v>#N/A</v>
      </c>
      <c r="ND57" s="125" t="e">
        <f aca="false">JZ58</f>
        <v>#N/A</v>
      </c>
      <c r="NE57" s="125" t="e">
        <f aca="false">KA58</f>
        <v>#N/A</v>
      </c>
      <c r="NF57" s="125" t="e">
        <f aca="false">KB58</f>
        <v>#N/A</v>
      </c>
      <c r="NG57" s="125" t="e">
        <f aca="false">KC58</f>
        <v>#N/A</v>
      </c>
      <c r="NH57" s="125" t="e">
        <f aca="false">KD58</f>
        <v>#N/A</v>
      </c>
      <c r="NI57" s="125" t="e">
        <f aca="false">KE58</f>
        <v>#N/A</v>
      </c>
      <c r="NJ57" s="125" t="e">
        <f aca="false">KF58</f>
        <v>#N/A</v>
      </c>
      <c r="NK57" s="125" t="e">
        <f aca="false">KG58</f>
        <v>#N/A</v>
      </c>
      <c r="NL57" s="125" t="e">
        <f aca="false">KH58</f>
        <v>#N/A</v>
      </c>
      <c r="NM57" s="125" t="e">
        <f aca="false">KI58</f>
        <v>#N/A</v>
      </c>
      <c r="NN57" s="125" t="e">
        <f aca="false">KJ58</f>
        <v>#N/A</v>
      </c>
      <c r="NO57" s="125" t="e">
        <f aca="false">KK58</f>
        <v>#N/A</v>
      </c>
      <c r="NP57" s="125" t="e">
        <f aca="false">KL58</f>
        <v>#N/A</v>
      </c>
      <c r="NQ57" s="125" t="e">
        <f aca="false">KM58</f>
        <v>#N/A</v>
      </c>
      <c r="NR57" s="125" t="e">
        <f aca="false">KN58</f>
        <v>#N/A</v>
      </c>
      <c r="NS57" s="125" t="e">
        <f aca="false">KO58</f>
        <v>#N/A</v>
      </c>
      <c r="NT57" s="125" t="e">
        <f aca="false">KP58</f>
        <v>#N/A</v>
      </c>
      <c r="NU57" s="125" t="e">
        <f aca="false">KQ58</f>
        <v>#N/A</v>
      </c>
      <c r="NV57" s="125" t="e">
        <f aca="false">KR58</f>
        <v>#N/A</v>
      </c>
      <c r="NW57" s="125" t="e">
        <f aca="false">KS58</f>
        <v>#N/A</v>
      </c>
      <c r="NX57" s="166"/>
      <c r="NZ57" s="166"/>
    </row>
    <row r="58" customFormat="false" ht="20.1" hidden="false" customHeight="true" outlineLevel="0" collapsed="false">
      <c r="A58" s="199"/>
      <c r="B58" s="200"/>
      <c r="C58" s="178" t="str">
        <f aca="false">C54</f>
        <v>Level (m)</v>
      </c>
      <c r="D58" s="179" t="n">
        <v>-20</v>
      </c>
      <c r="E58" s="179" t="n">
        <v>-20</v>
      </c>
      <c r="F58" s="179" t="n">
        <v>-20</v>
      </c>
      <c r="G58" s="179" t="n">
        <v>-15</v>
      </c>
      <c r="H58" s="179" t="n">
        <v>-10</v>
      </c>
      <c r="I58" s="179" t="n">
        <v>-5</v>
      </c>
      <c r="J58" s="179" t="n">
        <v>0</v>
      </c>
      <c r="K58" s="179" t="n">
        <v>5</v>
      </c>
      <c r="L58" s="179" t="n">
        <v>10</v>
      </c>
      <c r="M58" s="179" t="n">
        <v>15</v>
      </c>
      <c r="N58" s="179" t="n">
        <v>20</v>
      </c>
      <c r="O58" s="179" t="n">
        <v>25</v>
      </c>
      <c r="P58" s="179" t="n">
        <v>30</v>
      </c>
      <c r="Q58" s="179" t="n">
        <v>35</v>
      </c>
      <c r="R58" s="179" t="n">
        <v>35</v>
      </c>
      <c r="S58" s="179" t="n">
        <v>30</v>
      </c>
      <c r="T58" s="179" t="n">
        <v>25</v>
      </c>
      <c r="U58" s="179" t="n">
        <v>20</v>
      </c>
      <c r="V58" s="179" t="n">
        <v>15</v>
      </c>
      <c r="W58" s="179" t="n">
        <v>10</v>
      </c>
      <c r="X58" s="179" t="n">
        <v>5</v>
      </c>
      <c r="Y58" s="179" t="n">
        <v>0</v>
      </c>
      <c r="Z58" s="179" t="n">
        <v>-5</v>
      </c>
      <c r="AA58" s="179" t="n">
        <v>-10</v>
      </c>
      <c r="AB58" s="179" t="n">
        <v>-10</v>
      </c>
      <c r="AC58" s="179" t="n">
        <v>-10</v>
      </c>
      <c r="AD58" s="179" t="n">
        <v>-15</v>
      </c>
      <c r="AE58" s="179" t="n">
        <v>-20</v>
      </c>
      <c r="AF58" s="179" t="n">
        <v>-20</v>
      </c>
      <c r="AG58" s="204"/>
      <c r="AH58" s="181"/>
      <c r="AI58" s="177"/>
      <c r="AJ58" s="177"/>
      <c r="AK58" s="205"/>
      <c r="AL58" s="205"/>
      <c r="AM58" s="187" t="n">
        <f aca="false">MIN(D58:AG58)</f>
        <v>-20</v>
      </c>
      <c r="AN58" s="205" t="n">
        <f aca="false">MAX(D58:AG58)</f>
        <v>35</v>
      </c>
      <c r="AO58" s="205"/>
      <c r="AP58" s="125" t="n">
        <f aca="false">IF(COUNT(D59:AG59)&gt;1,1,NA())</f>
        <v>1</v>
      </c>
      <c r="AQ58" s="125" t="n">
        <f aca="false">IF(ISNA(MATCH(AP59,$D59:$AG59,0)),AP58,IF(AP58+1&gt;COUNT($D59:$AG59),NA(),AP58+1))</f>
        <v>1</v>
      </c>
      <c r="AR58" s="125" t="n">
        <f aca="false">IF(ISNA(MATCH(AQ59,$D59:$AG59,0)),AQ58,IF(AQ58+1&gt;COUNT($D59:$AG59),NA(),AQ58+1))</f>
        <v>1</v>
      </c>
      <c r="AS58" s="125" t="n">
        <f aca="false">IF(ISNA(MATCH(AR59,$D59:$AG59,0)),AR58,IF(AR58+1&gt;COUNT($D59:$AG59),NA(),AR58+1))</f>
        <v>1</v>
      </c>
      <c r="AT58" s="125" t="n">
        <f aca="false">IF(ISNA(MATCH(AS59,$D59:$AG59,0)),AS58,IF(AS58+1&gt;COUNT($D59:$AG59),NA(),AS58+1))</f>
        <v>1</v>
      </c>
      <c r="AU58" s="125" t="n">
        <f aca="false">IF(ISNA(MATCH(AT59,$D59:$AG59,0)),AT58,IF(AT58+1&gt;COUNT($D59:$AG59),NA(),AT58+1))</f>
        <v>1</v>
      </c>
      <c r="AV58" s="125" t="n">
        <f aca="false">IF(ISNA(MATCH(AU59,$D59:$AG59,0)),AU58,IF(AU58+1&gt;COUNT($D59:$AG59),NA(),AU58+1))</f>
        <v>1</v>
      </c>
      <c r="AW58" s="125" t="n">
        <f aca="false">IF(ISNA(MATCH(AV59,$D59:$AG59,0)),AV58,IF(AV58+1&gt;COUNT($D59:$AG59),NA(),AV58+1))</f>
        <v>1</v>
      </c>
      <c r="AX58" s="125" t="n">
        <f aca="false">IF(ISNA(MATCH(AW59,$D59:$AG59,0)),AW58,IF(AW58+1&gt;COUNT($D59:$AG59),NA(),AW58+1))</f>
        <v>1</v>
      </c>
      <c r="AY58" s="125" t="n">
        <f aca="false">IF(ISNA(MATCH(AX59,$D59:$AG59,0)),AX58,IF(AX58+1&gt;COUNT($D59:$AG59),NA(),AX58+1))</f>
        <v>1</v>
      </c>
      <c r="AZ58" s="125" t="n">
        <f aca="false">IF(ISNA(MATCH(AY59,$D59:$AG59,0)),AY58,IF(AY58+1&gt;COUNT($D59:$AG59),NA(),AY58+1))</f>
        <v>1</v>
      </c>
      <c r="BA58" s="125" t="n">
        <f aca="false">IF(ISNA(MATCH(AZ59,$D59:$AG59,0)),AZ58,IF(AZ58+1&gt;COUNT($D59:$AG59),NA(),AZ58+1))</f>
        <v>1</v>
      </c>
      <c r="BB58" s="125" t="n">
        <f aca="false">IF(ISNA(MATCH(BA59,$D59:$AG59,0)),BA58,IF(BA58+1&gt;COUNT($D59:$AG59),NA(),BA58+1))</f>
        <v>1</v>
      </c>
      <c r="BC58" s="125" t="n">
        <f aca="false">IF(ISNA(MATCH(BB59,$D59:$AG59,0)),BB58,IF(BB58+1&gt;COUNT($D59:$AG59),NA(),BB58+1))</f>
        <v>1</v>
      </c>
      <c r="BD58" s="125" t="n">
        <f aca="false">IF(ISNA(MATCH(BC59,$D59:$AG59,0)),BC58,IF(BC58+1&gt;COUNT($D59:$AG59),NA(),BC58+1))</f>
        <v>2</v>
      </c>
      <c r="BE58" s="125" t="n">
        <f aca="false">IF(ISNA(MATCH(BD59,$D59:$AG59,0)),BD58,IF(BD58+1&gt;COUNT($D59:$AG59),NA(),BD58+1))</f>
        <v>2</v>
      </c>
      <c r="BF58" s="125" t="n">
        <f aca="false">IF(ISNA(MATCH(BE59,$D59:$AG59,0)),BE58,IF(BE58+1&gt;COUNT($D59:$AG59),NA(),BE58+1))</f>
        <v>3</v>
      </c>
      <c r="BG58" s="125" t="n">
        <f aca="false">IF(ISNA(MATCH(BF59,$D59:$AG59,0)),BF58,IF(BF58+1&gt;COUNT($D59:$AG59),NA(),BF58+1))</f>
        <v>3</v>
      </c>
      <c r="BH58" s="125" t="e">
        <f aca="false">IF(ISNA(MATCH(BG59,$D59:$AG59,0)),BG58,IF(BG58+1&gt;COUNT($D59:$AG59),NA(),BG58+1))</f>
        <v>#N/A</v>
      </c>
      <c r="BI58" s="125" t="e">
        <f aca="false">IF(ISNA(MATCH(BH59,$D59:$AG59,0)),BH58,IF(BH58+1&gt;COUNT($D59:$AG59),NA(),BH58+1))</f>
        <v>#N/A</v>
      </c>
      <c r="BJ58" s="125" t="e">
        <f aca="false">IF(ISNA(MATCH(BI59,$D59:$AG59,0)),BI58,IF(BI58+1&gt;COUNT($D59:$AG59),NA(),BI58+1))</f>
        <v>#N/A</v>
      </c>
      <c r="BK58" s="125" t="e">
        <f aca="false">IF(ISNA(MATCH(BJ59,$D59:$AG59,0)),BJ58,IF(BJ58+1&gt;COUNT($D59:$AG59),NA(),BJ58+1))</f>
        <v>#N/A</v>
      </c>
      <c r="BL58" s="125" t="e">
        <f aca="false">IF(ISNA(MATCH(BK59,$D59:$AG59,0)),BK58,IF(BK58+1&gt;COUNT($D59:$AG59),NA(),BK58+1))</f>
        <v>#N/A</v>
      </c>
      <c r="BM58" s="125" t="e">
        <f aca="false">IF(ISNA(MATCH(BL59,$D59:$AG59,0)),BL58,IF(BL58+1&gt;COUNT($D59:$AG59),NA(),BL58+1))</f>
        <v>#N/A</v>
      </c>
      <c r="BN58" s="125" t="e">
        <f aca="false">IF(ISNA(MATCH(BM59,$D59:$AG59,0)),BM58,IF(BM58+1&gt;COUNT($D59:$AG59),NA(),BM58+1))</f>
        <v>#N/A</v>
      </c>
      <c r="BO58" s="125" t="e">
        <f aca="false">IF(ISNA(MATCH(BN59,$D59:$AG59,0)),BN58,IF(BN58+1&gt;COUNT($D59:$AG59),NA(),BN58+1))</f>
        <v>#N/A</v>
      </c>
      <c r="BP58" s="125" t="e">
        <f aca="false">IF(ISNA(MATCH(BO59,$D59:$AG59,0)),BO58,IF(BO58+1&gt;COUNT($D59:$AG59),NA(),BO58+1))</f>
        <v>#N/A</v>
      </c>
      <c r="BQ58" s="125" t="e">
        <f aca="false">IF(ISNA(MATCH(BP59,$D59:$AG59,0)),BP58,IF(BP58+1&gt;COUNT($D59:$AG59),NA(),BP58+1))</f>
        <v>#N/A</v>
      </c>
      <c r="BR58" s="125" t="e">
        <f aca="false">IF(ISNA(MATCH(BQ59,$D59:$AG59,0)),BQ58,IF(BQ58+1&gt;COUNT($D59:$AG59),NA(),BQ58+1))</f>
        <v>#N/A</v>
      </c>
      <c r="BS58" s="125" t="e">
        <f aca="false">IF(ISNA(MATCH(BR59,$D59:$AG59,0)),BR58,IF(BR58+1&gt;COUNT($D59:$AG59),NA(),BR58+1))</f>
        <v>#N/A</v>
      </c>
      <c r="BT58" s="125" t="e">
        <f aca="false">IF(ISNA(MATCH(BS59,$D59:$AG59,0)),BS58,IF(BS58+1&gt;COUNT($D59:$AG59),NA(),BS58+1))</f>
        <v>#N/A</v>
      </c>
      <c r="BU58" s="125" t="e">
        <f aca="false">IF(ISNA(MATCH(BT59,$D59:$AG59,0)),BT58,IF(BT58+1&gt;COUNT($D59:$AG59),NA(),BT58+1))</f>
        <v>#N/A</v>
      </c>
      <c r="BV58" s="125" t="e">
        <f aca="false">IF(ISNA(MATCH(BU59,$D59:$AG59,0)),BU58,IF(BU58+1&gt;COUNT($D59:$AG59),NA(),BU58+1))</f>
        <v>#N/A</v>
      </c>
      <c r="BW58" s="125" t="e">
        <f aca="false">IF(ISNA(MATCH(BV59,$D59:$AG59,0)),BV58,IF(BV58+1&gt;COUNT($D59:$AG59),NA(),BV58+1))</f>
        <v>#N/A</v>
      </c>
      <c r="BX58" s="125" t="e">
        <f aca="false">IF(ISNA(MATCH(BW59,$D59:$AG59,0)),BW58,IF(BW58+1&gt;COUNT($D59:$AG59),NA(),BW58+1))</f>
        <v>#N/A</v>
      </c>
      <c r="BY58" s="125" t="e">
        <f aca="false">IF(ISNA(MATCH(BX59,$D59:$AG59,0)),BX58,IF(BX58+1&gt;COUNT($D59:$AG59),NA(),BX58+1))</f>
        <v>#N/A</v>
      </c>
      <c r="BZ58" s="125" t="e">
        <f aca="false">IF(ISNA(MATCH(BY59,$D59:$AG59,0)),BY58,IF(BY58+1&gt;COUNT($D59:$AG59),NA(),BY58+1))</f>
        <v>#N/A</v>
      </c>
      <c r="CA58" s="125" t="e">
        <f aca="false">IF(ISNA(MATCH(BZ59,$D59:$AG59,0)),BZ58,IF(BZ58+1&gt;COUNT($D59:$AG59),NA(),BZ58+1))</f>
        <v>#N/A</v>
      </c>
      <c r="CB58" s="125" t="e">
        <f aca="false">IF(ISNA(MATCH(CA59,$D59:$AG59,0)),CA58,IF(CA58+1&gt;COUNT($D59:$AG59),NA(),CA58+1))</f>
        <v>#N/A</v>
      </c>
      <c r="CC58" s="125" t="e">
        <f aca="false">IF(ISNA(MATCH(CB59,$D59:$AG59,0)),CB58,IF(CB58+1&gt;COUNT($D59:$AG59),NA(),CB58+1))</f>
        <v>#N/A</v>
      </c>
      <c r="CD58" s="125" t="e">
        <f aca="false">IF(ISNA(MATCH(CC59,$D59:$AG59,0)),CC58,IF(CC58+1&gt;COUNT($D59:$AG59),NA(),CC58+1))</f>
        <v>#N/A</v>
      </c>
      <c r="CE58" s="125" t="e">
        <f aca="false">IF(ISNA(MATCH(CD59,$D59:$AG59,0)),CD58,IF(CD58+1&gt;COUNT($D59:$AG59),NA(),CD58+1))</f>
        <v>#N/A</v>
      </c>
      <c r="CF58" s="125" t="e">
        <f aca="false">IF(ISNA(MATCH(CE59,$D59:$AG59,0)),CE58,IF(CE58+1&gt;COUNT($D59:$AG59),NA(),CE58+1))</f>
        <v>#N/A</v>
      </c>
      <c r="CG58" s="125" t="e">
        <f aca="false">IF(ISNA(MATCH(CF59,$D59:$AG59,0)),CF58,IF(CF58+1&gt;COUNT($D59:$AG59),NA(),CF58+1))</f>
        <v>#N/A</v>
      </c>
      <c r="CH58" s="125" t="e">
        <f aca="false">IF(ISNA(MATCH(CG59,$D59:$AG59,0)),CG58,IF(CG58+1&gt;COUNT($D59:$AG59),NA(),CG58+1))</f>
        <v>#N/A</v>
      </c>
      <c r="CI58" s="125" t="e">
        <f aca="false">IF(ISNA(MATCH(CH59,$D59:$AG59,0)),CH58,IF(CH58+1&gt;COUNT($D59:$AG59),NA(),CH58+1))</f>
        <v>#N/A</v>
      </c>
      <c r="CJ58" s="125" t="e">
        <f aca="false">IF(ISNA(MATCH(CI59,$D59:$AG59,0)),CI58,IF(CI58+1&gt;COUNT($D59:$AG59),NA(),CI58+1))</f>
        <v>#N/A</v>
      </c>
      <c r="CK58" s="125" t="e">
        <f aca="false">IF(ISNA(MATCH(CJ59,$D59:$AG59,0)),CJ58,IF(CJ58+1&gt;COUNT($D59:$AG59),NA(),CJ58+1))</f>
        <v>#N/A</v>
      </c>
      <c r="CL58" s="125" t="e">
        <f aca="false">IF(ISNA(MATCH(CK59,$D59:$AG59,0)),CK58,IF(CK58+1&gt;COUNT($D59:$AG59),NA(),CK58+1))</f>
        <v>#N/A</v>
      </c>
      <c r="CM58" s="125" t="e">
        <f aca="false">IF(ISNA(MATCH(CL59,$D59:$AG59,0)),CL58,IF(CL58+1&gt;COUNT($D59:$AG59),NA(),CL58+1))</f>
        <v>#N/A</v>
      </c>
      <c r="CN58" s="125" t="e">
        <f aca="false">IF(ISNA(MATCH(CM59,$D59:$AG59,0)),CM58,IF(CM58+1&gt;COUNT($D59:$AG59),NA(),CM58+1))</f>
        <v>#N/A</v>
      </c>
      <c r="CO58" s="125" t="e">
        <f aca="false">IF(ISNA(MATCH(CN59,$D59:$AG59,0)),CN58,IF(CN58+1&gt;COUNT($D59:$AG59),NA(),CN58+1))</f>
        <v>#N/A</v>
      </c>
      <c r="CP58" s="125" t="e">
        <f aca="false">IF(ISNA(MATCH(CO59,$D59:$AG59,0)),CO58,IF(CO58+1&gt;COUNT($D59:$AG59),NA(),CO58+1))</f>
        <v>#N/A</v>
      </c>
      <c r="CQ58" s="125" t="e">
        <f aca="false">IF(ISNA(MATCH(CP59,$D59:$AG59,0)),CP58,IF(CP58+1&gt;COUNT($D59:$AG59),NA(),CP58+1))</f>
        <v>#N/A</v>
      </c>
      <c r="CR58" s="125" t="e">
        <f aca="false">IF(ISNA(MATCH(CQ59,$D59:$AG59,0)),CQ58,IF(CQ58+1&gt;COUNT($D59:$AG59),NA(),CQ58+1))</f>
        <v>#N/A</v>
      </c>
      <c r="CS58" s="125" t="e">
        <f aca="false">IF(ISNA(MATCH(CR59,$D59:$AG59,0)),CR58,IF(CR58+1&gt;COUNT($D59:$AG59),NA(),CR58+1))</f>
        <v>#N/A</v>
      </c>
      <c r="CT58" s="125" t="e">
        <f aca="false">IF(ISNA(MATCH(CS59,$D59:$AG59,0)),CS58,IF(CS58+1&gt;COUNT($D59:$AG59),NA(),CS58+1))</f>
        <v>#N/A</v>
      </c>
      <c r="CU58" s="125" t="e">
        <f aca="false">IF(ISNA(MATCH(CT59,$D59:$AG59,0)),CT58,IF(CT58+1&gt;COUNT($D59:$AG59),NA(),CT58+1))</f>
        <v>#N/A</v>
      </c>
      <c r="CV58" s="125" t="e">
        <f aca="false">IF(ISNA(MATCH(CU59,$D59:$AG59,0)),CU58,IF(CU58+1&gt;COUNT($D59:$AG59),NA(),CU58+1))</f>
        <v>#N/A</v>
      </c>
      <c r="CW58" s="125" t="e">
        <f aca="false">IF(ISNA(MATCH(CV59,$D59:$AG59,0)),CV58,IF(CV58+1&gt;COUNT($D59:$AG59),NA(),CV58+1))</f>
        <v>#N/A</v>
      </c>
      <c r="CY58" s="125" t="e">
        <f aca="false">IF(ISNA(MATCH(AP59,$D59:$AG59,0)),NA(),INDEX($D60:$AG60,1,MATCH(AP59,$D59:$AG59,0)))</f>
        <v>#N/A</v>
      </c>
      <c r="CZ58" s="125" t="e">
        <f aca="false">IF(ISNA(MATCH(AQ59,$D59:$AG59,0)),NA(),INDEX($D60:$AG60,1,MATCH(AQ59,$D59:$AG59,0)))</f>
        <v>#N/A</v>
      </c>
      <c r="DA58" s="125" t="e">
        <f aca="false">IF(ISNA(MATCH(AR59,$D59:$AG59,0)),NA(),INDEX($D60:$AG60,1,MATCH(AR59,$D59:$AG59,0)))</f>
        <v>#N/A</v>
      </c>
      <c r="DB58" s="125" t="e">
        <f aca="false">IF(ISNA(MATCH(AS59,$D59:$AG59,0)),NA(),INDEX($D60:$AG60,1,MATCH(AS59,$D59:$AG59,0)))</f>
        <v>#N/A</v>
      </c>
      <c r="DC58" s="125" t="e">
        <f aca="false">IF(ISNA(MATCH(AT59,$D59:$AG59,0)),NA(),INDEX($D60:$AG60,1,MATCH(AT59,$D59:$AG59,0)))</f>
        <v>#N/A</v>
      </c>
      <c r="DD58" s="125" t="e">
        <f aca="false">IF(ISNA(MATCH(AU59,$D59:$AG59,0)),NA(),INDEX($D60:$AG60,1,MATCH(AU59,$D59:$AG59,0)))</f>
        <v>#N/A</v>
      </c>
      <c r="DE58" s="125" t="e">
        <f aca="false">IF(ISNA(MATCH(AV59,$D59:$AG59,0)),NA(),INDEX($D60:$AG60,1,MATCH(AV59,$D59:$AG59,0)))</f>
        <v>#N/A</v>
      </c>
      <c r="DF58" s="125" t="e">
        <f aca="false">IF(ISNA(MATCH(AW59,$D59:$AG59,0)),NA(),INDEX($D60:$AG60,1,MATCH(AW59,$D59:$AG59,0)))</f>
        <v>#N/A</v>
      </c>
      <c r="DG58" s="125" t="e">
        <f aca="false">IF(ISNA(MATCH(AX59,$D59:$AG59,0)),NA(),INDEX($D60:$AG60,1,MATCH(AX59,$D59:$AG59,0)))</f>
        <v>#N/A</v>
      </c>
      <c r="DH58" s="125" t="e">
        <f aca="false">IF(ISNA(MATCH(AY59,$D59:$AG59,0)),NA(),INDEX($D60:$AG60,1,MATCH(AY59,$D59:$AG59,0)))</f>
        <v>#N/A</v>
      </c>
      <c r="DI58" s="125" t="e">
        <f aca="false">IF(ISNA(MATCH(AZ59,$D59:$AG59,0)),NA(),INDEX($D60:$AG60,1,MATCH(AZ59,$D59:$AG59,0)))</f>
        <v>#N/A</v>
      </c>
      <c r="DJ58" s="125" t="e">
        <f aca="false">IF(ISNA(MATCH(BA59,$D59:$AG59,0)),NA(),INDEX($D60:$AG60,1,MATCH(BA59,$D59:$AG59,0)))</f>
        <v>#N/A</v>
      </c>
      <c r="DK58" s="125" t="e">
        <f aca="false">IF(ISNA(MATCH(BB59,$D59:$AG59,0)),NA(),INDEX($D60:$AG60,1,MATCH(BB59,$D59:$AG59,0)))</f>
        <v>#N/A</v>
      </c>
      <c r="DL58" s="125" t="n">
        <f aca="false">IF(ISNA(MATCH(BC59,$D59:$AG59,0)),NA(),INDEX($D60:$AG60,1,MATCH(BC59,$D59:$AG59,0)))</f>
        <v>33</v>
      </c>
      <c r="DM58" s="125" t="e">
        <f aca="false">IF(ISNA(MATCH(BD59,$D59:$AG59,0)),NA(),INDEX($D60:$AG60,1,MATCH(BD59,$D59:$AG59,0)))</f>
        <v>#N/A</v>
      </c>
      <c r="DN58" s="125" t="n">
        <f aca="false">IF(ISNA(MATCH(BE59,$D59:$AG59,0)),NA(),INDEX($D60:$AG60,1,MATCH(BE59,$D59:$AG59,0)))</f>
        <v>32.4</v>
      </c>
      <c r="DO58" s="125" t="e">
        <f aca="false">IF(ISNA(MATCH(BF59,$D59:$AG59,0)),NA(),INDEX($D60:$AG60,1,MATCH(BF59,$D59:$AG59,0)))</f>
        <v>#N/A</v>
      </c>
      <c r="DP58" s="125" t="n">
        <f aca="false">IF(ISNA(MATCH(BG59,$D59:$AG59,0)),NA(),INDEX($D60:$AG60,1,MATCH(BG59,$D59:$AG59,0)))</f>
        <v>31.4</v>
      </c>
      <c r="DQ58" s="125" t="e">
        <f aca="false">IF(ISNA(MATCH(BH59,$D59:$AG59,0)),NA(),INDEX($D60:$AG60,1,MATCH(BH59,$D59:$AG59,0)))</f>
        <v>#N/A</v>
      </c>
      <c r="DR58" s="125" t="e">
        <f aca="false">IF(ISNA(MATCH(BI59,$D59:$AG59,0)),NA(),INDEX($D60:$AG60,1,MATCH(BI59,$D59:$AG59,0)))</f>
        <v>#N/A</v>
      </c>
      <c r="DS58" s="125" t="e">
        <f aca="false">IF(ISNA(MATCH(BJ59,$D59:$AG59,0)),NA(),INDEX($D60:$AG60,1,MATCH(BJ59,$D59:$AG59,0)))</f>
        <v>#N/A</v>
      </c>
      <c r="DT58" s="125" t="e">
        <f aca="false">IF(ISNA(MATCH(BK59,$D59:$AG59,0)),NA(),INDEX($D60:$AG60,1,MATCH(BK59,$D59:$AG59,0)))</f>
        <v>#N/A</v>
      </c>
      <c r="DU58" s="125" t="e">
        <f aca="false">IF(ISNA(MATCH(BL59,$D59:$AG59,0)),NA(),INDEX($D60:$AG60,1,MATCH(BL59,$D59:$AG59,0)))</f>
        <v>#N/A</v>
      </c>
      <c r="DV58" s="125" t="e">
        <f aca="false">IF(ISNA(MATCH(BM59,$D59:$AG59,0)),NA(),INDEX($D60:$AG60,1,MATCH(BM59,$D59:$AG59,0)))</f>
        <v>#N/A</v>
      </c>
      <c r="DW58" s="125" t="e">
        <f aca="false">IF(ISNA(MATCH(BN59,$D59:$AG59,0)),NA(),INDEX($D60:$AG60,1,MATCH(BN59,$D59:$AG59,0)))</f>
        <v>#N/A</v>
      </c>
      <c r="DX58" s="125" t="e">
        <f aca="false">IF(ISNA(MATCH(BO59,$D59:$AG59,0)),NA(),INDEX($D60:$AG60,1,MATCH(BO59,$D59:$AG59,0)))</f>
        <v>#N/A</v>
      </c>
      <c r="DY58" s="125" t="e">
        <f aca="false">IF(ISNA(MATCH(BP59,$D59:$AG59,0)),NA(),INDEX($D60:$AG60,1,MATCH(BP59,$D59:$AG59,0)))</f>
        <v>#N/A</v>
      </c>
      <c r="DZ58" s="125" t="e">
        <f aca="false">IF(ISNA(MATCH(BQ59,$D59:$AG59,0)),NA(),INDEX($D60:$AG60,1,MATCH(BQ59,$D59:$AG59,0)))</f>
        <v>#N/A</v>
      </c>
      <c r="EA58" s="125" t="e">
        <f aca="false">IF(ISNA(MATCH(BR59,$D59:$AG59,0)),NA(),INDEX($D60:$AG60,1,MATCH(BR59,$D59:$AG59,0)))</f>
        <v>#N/A</v>
      </c>
      <c r="EB58" s="125" t="e">
        <f aca="false">IF(ISNA(MATCH(BS59,$D59:$AG59,0)),NA(),INDEX($D60:$AG60,1,MATCH(BS59,$D59:$AG59,0)))</f>
        <v>#N/A</v>
      </c>
      <c r="EC58" s="125" t="e">
        <f aca="false">IF(ISNA(MATCH(BT59,$D59:$AG59,0)),NA(),INDEX($D60:$AG60,1,MATCH(BT59,$D59:$AG59,0)))</f>
        <v>#N/A</v>
      </c>
      <c r="ED58" s="125" t="e">
        <f aca="false">IF(ISNA(MATCH(BU59,$D59:$AG59,0)),NA(),INDEX($D60:$AG60,1,MATCH(BU59,$D59:$AG59,0)))</f>
        <v>#N/A</v>
      </c>
      <c r="EE58" s="125" t="e">
        <f aca="false">IF(ISNA(MATCH(BV59,$D59:$AG59,0)),NA(),INDEX($D60:$AG60,1,MATCH(BV59,$D59:$AG59,0)))</f>
        <v>#N/A</v>
      </c>
      <c r="EF58" s="125" t="e">
        <f aca="false">IF(ISNA(MATCH(BW59,$D59:$AG59,0)),NA(),INDEX($D60:$AG60,1,MATCH(BW59,$D59:$AG59,0)))</f>
        <v>#N/A</v>
      </c>
      <c r="EG58" s="125" t="e">
        <f aca="false">IF(ISNA(MATCH(BX59,$D59:$AG59,0)),NA(),INDEX($D60:$AG60,1,MATCH(BX59,$D59:$AG59,0)))</f>
        <v>#N/A</v>
      </c>
      <c r="EH58" s="125" t="e">
        <f aca="false">IF(ISNA(MATCH(BY59,$D59:$AG59,0)),NA(),INDEX($D60:$AG60,1,MATCH(BY59,$D59:$AG59,0)))</f>
        <v>#N/A</v>
      </c>
      <c r="EI58" s="125" t="e">
        <f aca="false">IF(ISNA(MATCH(BZ59,$D59:$AG59,0)),NA(),INDEX($D60:$AG60,1,MATCH(BZ59,$D59:$AG59,0)))</f>
        <v>#N/A</v>
      </c>
      <c r="EJ58" s="125" t="e">
        <f aca="false">IF(ISNA(MATCH(CA59,$D59:$AG59,0)),NA(),INDEX($D60:$AG60,1,MATCH(CA59,$D59:$AG59,0)))</f>
        <v>#N/A</v>
      </c>
      <c r="EK58" s="125" t="e">
        <f aca="false">IF(ISNA(MATCH(CB59,$D59:$AG59,0)),NA(),INDEX($D60:$AG60,1,MATCH(CB59,$D59:$AG59,0)))</f>
        <v>#N/A</v>
      </c>
      <c r="EL58" s="125" t="e">
        <f aca="false">IF(ISNA(MATCH(CC59,$D59:$AG59,0)),NA(),INDEX($D60:$AG60,1,MATCH(CC59,$D59:$AG59,0)))</f>
        <v>#N/A</v>
      </c>
      <c r="EM58" s="125" t="e">
        <f aca="false">IF(ISNA(MATCH(CD59,$D59:$AG59,0)),NA(),INDEX($D60:$AG60,1,MATCH(CD59,$D59:$AG59,0)))</f>
        <v>#N/A</v>
      </c>
      <c r="EN58" s="125" t="e">
        <f aca="false">IF(ISNA(MATCH(CE59,$D59:$AG59,0)),NA(),INDEX($D60:$AG60,1,MATCH(CE59,$D59:$AG59,0)))</f>
        <v>#N/A</v>
      </c>
      <c r="EO58" s="125" t="e">
        <f aca="false">IF(ISNA(MATCH(CF59,$D59:$AG59,0)),NA(),INDEX($D60:$AG60,1,MATCH(CF59,$D59:$AG59,0)))</f>
        <v>#N/A</v>
      </c>
      <c r="EP58" s="125" t="e">
        <f aca="false">IF(ISNA(MATCH(CG59,$D59:$AG59,0)),NA(),INDEX($D60:$AG60,1,MATCH(CG59,$D59:$AG59,0)))</f>
        <v>#N/A</v>
      </c>
      <c r="EQ58" s="125" t="e">
        <f aca="false">IF(ISNA(MATCH(CH59,$D59:$AG59,0)),NA(),INDEX($D60:$AG60,1,MATCH(CH59,$D59:$AG59,0)))</f>
        <v>#N/A</v>
      </c>
      <c r="ER58" s="125" t="e">
        <f aca="false">IF(ISNA(MATCH(CI59,$D59:$AG59,0)),NA(),INDEX($D60:$AG60,1,MATCH(CI59,$D59:$AG59,0)))</f>
        <v>#N/A</v>
      </c>
      <c r="ES58" s="125" t="e">
        <f aca="false">IF(ISNA(MATCH(CJ59,$D59:$AG59,0)),NA(),INDEX($D60:$AG60,1,MATCH(CJ59,$D59:$AG59,0)))</f>
        <v>#N/A</v>
      </c>
      <c r="ET58" s="125" t="e">
        <f aca="false">IF(ISNA(MATCH(CK59,$D59:$AG59,0)),NA(),INDEX($D60:$AG60,1,MATCH(CK59,$D59:$AG59,0)))</f>
        <v>#N/A</v>
      </c>
      <c r="EU58" s="125" t="e">
        <f aca="false">IF(ISNA(MATCH(CL59,$D59:$AG59,0)),NA(),INDEX($D60:$AG60,1,MATCH(CL59,$D59:$AG59,0)))</f>
        <v>#N/A</v>
      </c>
      <c r="EV58" s="125" t="e">
        <f aca="false">IF(ISNA(MATCH(CM59,$D59:$AG59,0)),NA(),INDEX($D60:$AG60,1,MATCH(CM59,$D59:$AG59,0)))</f>
        <v>#N/A</v>
      </c>
      <c r="EW58" s="125" t="e">
        <f aca="false">IF(ISNA(MATCH(CN59,$D59:$AG59,0)),NA(),INDEX($D60:$AG60,1,MATCH(CN59,$D59:$AG59,0)))</f>
        <v>#N/A</v>
      </c>
      <c r="EX58" s="125" t="e">
        <f aca="false">IF(ISNA(MATCH(CO59,$D59:$AG59,0)),NA(),INDEX($D60:$AG60,1,MATCH(CO59,$D59:$AG59,0)))</f>
        <v>#N/A</v>
      </c>
      <c r="EY58" s="125" t="e">
        <f aca="false">IF(ISNA(MATCH(CP59,$D59:$AG59,0)),NA(),INDEX($D60:$AG60,1,MATCH(CP59,$D59:$AG59,0)))</f>
        <v>#N/A</v>
      </c>
      <c r="EZ58" s="125" t="e">
        <f aca="false">IF(ISNA(MATCH(CQ59,$D59:$AG59,0)),NA(),INDEX($D60:$AG60,1,MATCH(CQ59,$D59:$AG59,0)))</f>
        <v>#N/A</v>
      </c>
      <c r="FA58" s="125" t="e">
        <f aca="false">IF(ISNA(MATCH(CR59,$D59:$AG59,0)),NA(),INDEX($D60:$AG60,1,MATCH(CR59,$D59:$AG59,0)))</f>
        <v>#N/A</v>
      </c>
      <c r="FB58" s="125" t="e">
        <f aca="false">IF(ISNA(MATCH(CS59,$D59:$AG59,0)),NA(),INDEX($D60:$AG60,1,MATCH(CS59,$D59:$AG59,0)))</f>
        <v>#N/A</v>
      </c>
      <c r="FC58" s="125" t="e">
        <f aca="false">IF(ISNA(MATCH(CT59,$D59:$AG59,0)),NA(),INDEX($D60:$AG60,1,MATCH(CT59,$D59:$AG59,0)))</f>
        <v>#N/A</v>
      </c>
      <c r="FD58" s="125" t="e">
        <f aca="false">IF(ISNA(MATCH(CU59,$D59:$AG59,0)),NA(),INDEX($D60:$AG60,1,MATCH(CU59,$D59:$AG59,0)))</f>
        <v>#N/A</v>
      </c>
      <c r="FE58" s="125" t="e">
        <f aca="false">IF(ISNA(MATCH(CV59,$D59:$AG59,0)),NA(),INDEX($D60:$AG60,1,MATCH(CV59,$D59:$AG59,0)))</f>
        <v>#N/A</v>
      </c>
      <c r="FF58" s="125" t="e">
        <f aca="false">IF(ISNA(MATCH(CW59,$D59:$AG59,0)),NA(),INDEX($D60:$AG60,1,MATCH(CW59,$D59:$AG59,0)))</f>
        <v>#N/A</v>
      </c>
      <c r="FI58" s="125" t="e">
        <f aca="false">CY58</f>
        <v>#N/A</v>
      </c>
      <c r="FJ58" s="125" t="e">
        <f aca="false">IF(ISNA(CZ58),FI58+(AQ59-AP59)*(INDEX(CZ58:$FF58,1,MATCH(1,CZ60:$FF60,0))-FI58)/(INDEX(AQ59:$CW59,1,MATCH(1,CZ60:$FF60,0))-AP59),CZ58)</f>
        <v>#N/A</v>
      </c>
      <c r="FK58" s="125" t="e">
        <f aca="false">IF(ISNA(DA58),FJ58+(AR59-AQ59)*(INDEX(DA58:$FF58,1,MATCH(1,DA60:$FF60,0))-FJ58)/(INDEX(AR59:$CW59,1,MATCH(1,DA60:$FF60,0))-AQ59),DA58)</f>
        <v>#N/A</v>
      </c>
      <c r="FL58" s="125" t="e">
        <f aca="false">IF(ISNA(DB58),FK58+(AS59-AR59)*(INDEX(DB58:$FF58,1,MATCH(1,DB60:$FF60,0))-FK58)/(INDEX(AS59:$CW59,1,MATCH(1,DB60:$FF60,0))-AR59),DB58)</f>
        <v>#N/A</v>
      </c>
      <c r="FM58" s="125" t="e">
        <f aca="false">IF(ISNA(DC58),FL58+(AT59-AS59)*(INDEX(DC58:$FF58,1,MATCH(1,DC60:$FF60,0))-FL58)/(INDEX(AT59:$CW59,1,MATCH(1,DC60:$FF60,0))-AS59),DC58)</f>
        <v>#N/A</v>
      </c>
      <c r="FN58" s="125" t="e">
        <f aca="false">IF(ISNA(DD58),FM58+(AU59-AT59)*(INDEX(DD58:$FF58,1,MATCH(1,DD60:$FF60,0))-FM58)/(INDEX(AU59:$CW59,1,MATCH(1,DD60:$FF60,0))-AT59),DD58)</f>
        <v>#N/A</v>
      </c>
      <c r="FO58" s="125" t="e">
        <f aca="false">IF(ISNA(DE58),FN58+(AV59-AU59)*(INDEX(DE58:$FF58,1,MATCH(1,DE60:$FF60,0))-FN58)/(INDEX(AV59:$CW59,1,MATCH(1,DE60:$FF60,0))-AU59),DE58)</f>
        <v>#N/A</v>
      </c>
      <c r="FP58" s="125" t="e">
        <f aca="false">IF(ISNA(DF58),FO58+(AW59-AV59)*(INDEX(DF58:$FF58,1,MATCH(1,DF60:$FF60,0))-FO58)/(INDEX(AW59:$CW59,1,MATCH(1,DF60:$FF60,0))-AV59),DF58)</f>
        <v>#N/A</v>
      </c>
      <c r="FQ58" s="125" t="e">
        <f aca="false">IF(ISNA(DG58),FP58+(AX59-AW59)*(INDEX(DG58:$FF58,1,MATCH(1,DG60:$FF60,0))-FP58)/(INDEX(AX59:$CW59,1,MATCH(1,DG60:$FF60,0))-AW59),DG58)</f>
        <v>#N/A</v>
      </c>
      <c r="FR58" s="125" t="e">
        <f aca="false">IF(ISNA(DH58),FQ58+(AY59-AX59)*(INDEX(DH58:$FF58,1,MATCH(1,DH60:$FF60,0))-FQ58)/(INDEX(AY59:$CW59,1,MATCH(1,DH60:$FF60,0))-AX59),DH58)</f>
        <v>#N/A</v>
      </c>
      <c r="FS58" s="125" t="e">
        <f aca="false">IF(ISNA(DI58),FR58+(AZ59-AY59)*(INDEX(DI58:$FF58,1,MATCH(1,DI60:$FF60,0))-FR58)/(INDEX(AZ59:$CW59,1,MATCH(1,DI60:$FF60,0))-AY59),DI58)</f>
        <v>#N/A</v>
      </c>
      <c r="FT58" s="125" t="e">
        <f aca="false">IF(ISNA(DJ58),FS58+(BA59-AZ59)*(INDEX(DJ58:$FF58,1,MATCH(1,DJ60:$FF60,0))-FS58)/(INDEX(BA59:$CW59,1,MATCH(1,DJ60:$FF60,0))-AZ59),DJ58)</f>
        <v>#N/A</v>
      </c>
      <c r="FU58" s="125" t="e">
        <f aca="false">IF(ISNA(DK58),FT58+(BB59-BA59)*(INDEX(DK58:$FF58,1,MATCH(1,DK60:$FF60,0))-FT58)/(INDEX(BB59:$CW59,1,MATCH(1,DK60:$FF60,0))-BA59),DK58)</f>
        <v>#N/A</v>
      </c>
      <c r="FV58" s="125" t="n">
        <f aca="false">IF(ISNA(DL58),FU58+(BC59-BB59)*(INDEX(DL58:$FF58,1,MATCH(1,DL60:$FF60,0))-FU58)/(INDEX(BC59:$CW59,1,MATCH(1,DL60:$FF60,0))-BB59),DL58)</f>
        <v>33</v>
      </c>
      <c r="FW58" s="125" t="n">
        <f aca="false">IF(ISNA(DM58),FV58+(BD59-BC59)*(INDEX(DM58:$FF58,1,MATCH(1,DM60:$FF60,0))-FV58)/(INDEX(BD59:$CW59,1,MATCH(1,DM60:$FF60,0))-BC59),DM58)</f>
        <v>32.8216216216216</v>
      </c>
      <c r="FX58" s="125" t="n">
        <f aca="false">IF(ISNA(DN58),FW58+(BE59-BD59)*(INDEX(DN58:$FF58,1,MATCH(1,DN60:$FF60,0))-FW58)/(INDEX(BE59:$CW59,1,MATCH(1,DN60:$FF60,0))-BD59),DN58)</f>
        <v>32.4</v>
      </c>
      <c r="FY58" s="125" t="n">
        <f aca="false">IF(ISNA(DO58),FX58+(BF59-BE59)*(INDEX(DO58:$FF58,1,MATCH(1,DO60:$FF60,0))-FX58)/(INDEX(BF59:$CW59,1,MATCH(1,DO60:$FF60,0))-BE59),DO58)</f>
        <v>31.7661971830986</v>
      </c>
      <c r="FZ58" s="125" t="n">
        <f aca="false">IF(ISNA(DP58),FY58+(BG59-BF59)*(INDEX(DP58:$FF58,1,MATCH(1,DP60:$FF60,0))-FY58)/(INDEX(BG59:$CW59,1,MATCH(1,DP60:$FF60,0))-BF59),DP58)</f>
        <v>31.4</v>
      </c>
      <c r="GA58" s="125" t="e">
        <f aca="false">IF(ISNA(DQ58),FZ58+(BH59-BG59)*(INDEX(DQ58:$FF58,1,MATCH(1,DQ60:$FF60,0))-FZ58)/(INDEX(BH59:$CW59,1,MATCH(1,DQ60:$FF60,0))-BG59),DQ58)</f>
        <v>#N/A</v>
      </c>
      <c r="GB58" s="125" t="e">
        <f aca="false">IF(ISNA(DR58),GA58+(BI59-BH59)*(INDEX(DR58:$FF58,1,MATCH(1,DR60:$FF60,0))-GA58)/(INDEX(BI59:$CW59,1,MATCH(1,DR60:$FF60,0))-BH59),DR58)</f>
        <v>#N/A</v>
      </c>
      <c r="GC58" s="125" t="e">
        <f aca="false">IF(ISNA(DS58),GB58+(BJ59-BI59)*(INDEX(DS58:$FF58,1,MATCH(1,DS60:$FF60,0))-GB58)/(INDEX(BJ59:$CW59,1,MATCH(1,DS60:$FF60,0))-BI59),DS58)</f>
        <v>#N/A</v>
      </c>
      <c r="GD58" s="125" t="e">
        <f aca="false">IF(ISNA(DT58),GC58+(BK59-BJ59)*(INDEX(DT58:$FF58,1,MATCH(1,DT60:$FF60,0))-GC58)/(INDEX(BK59:$CW59,1,MATCH(1,DT60:$FF60,0))-BJ59),DT58)</f>
        <v>#N/A</v>
      </c>
      <c r="GE58" s="125" t="e">
        <f aca="false">IF(ISNA(DU58),GD58+(BL59-BK59)*(INDEX(DU58:$FF58,1,MATCH(1,DU60:$FF60,0))-GD58)/(INDEX(BL59:$CW59,1,MATCH(1,DU60:$FF60,0))-BK59),DU58)</f>
        <v>#N/A</v>
      </c>
      <c r="GF58" s="125" t="e">
        <f aca="false">IF(ISNA(DV58),GE58+(BM59-BL59)*(INDEX(DV58:$FF58,1,MATCH(1,DV60:$FF60,0))-GE58)/(INDEX(BM59:$CW59,1,MATCH(1,DV60:$FF60,0))-BL59),DV58)</f>
        <v>#N/A</v>
      </c>
      <c r="GG58" s="125" t="e">
        <f aca="false">IF(ISNA(DW58),GF58+(BN59-BM59)*(INDEX(DW58:$FF58,1,MATCH(1,DW60:$FF60,0))-GF58)/(INDEX(BN59:$CW59,1,MATCH(1,DW60:$FF60,0))-BM59),DW58)</f>
        <v>#N/A</v>
      </c>
      <c r="GH58" s="125" t="e">
        <f aca="false">IF(ISNA(DX58),GG58+(BO59-BN59)*(INDEX(DX58:$FF58,1,MATCH(1,DX60:$FF60,0))-GG58)/(INDEX(BO59:$CW59,1,MATCH(1,DX60:$FF60,0))-BN59),DX58)</f>
        <v>#N/A</v>
      </c>
      <c r="GI58" s="125" t="e">
        <f aca="false">IF(ISNA(DY58),GH58+(BP59-BO59)*(INDEX(DY58:$FF58,1,MATCH(1,DY60:$FF60,0))-GH58)/(INDEX(BP59:$CW59,1,MATCH(1,DY60:$FF60,0))-BO59),DY58)</f>
        <v>#N/A</v>
      </c>
      <c r="GJ58" s="125" t="e">
        <f aca="false">IF(ISNA(DZ58),GI58+(BQ59-BP59)*(INDEX(DZ58:$FF58,1,MATCH(1,DZ60:$FF60,0))-GI58)/(INDEX(BQ59:$CW59,1,MATCH(1,DZ60:$FF60,0))-BP59),DZ58)</f>
        <v>#N/A</v>
      </c>
      <c r="GK58" s="125" t="e">
        <f aca="false">IF(ISNA(EA58),GJ58+(BR59-BQ59)*(INDEX(EA58:$FF58,1,MATCH(1,EA60:$FF60,0))-GJ58)/(INDEX(BR59:$CW59,1,MATCH(1,EA60:$FF60,0))-BQ59),EA58)</f>
        <v>#N/A</v>
      </c>
      <c r="GL58" s="125" t="e">
        <f aca="false">IF(ISNA(EB58),GK58+(BS59-BR59)*(INDEX(EB58:$FF58,1,MATCH(1,EB60:$FF60,0))-GK58)/(INDEX(BS59:$CW59,1,MATCH(1,EB60:$FF60,0))-BR59),EB58)</f>
        <v>#N/A</v>
      </c>
      <c r="GM58" s="125" t="e">
        <f aca="false">IF(ISNA(EC58),GL58+(BT59-BS59)*(INDEX(EC58:$FF58,1,MATCH(1,EC60:$FF60,0))-GL58)/(INDEX(BT59:$CW59,1,MATCH(1,EC60:$FF60,0))-BS59),EC58)</f>
        <v>#N/A</v>
      </c>
      <c r="GN58" s="125" t="e">
        <f aca="false">IF(ISNA(ED58),GM58+(BU59-BT59)*(INDEX(ED58:$FF58,1,MATCH(1,ED60:$FF60,0))-GM58)/(INDEX(BU59:$CW59,1,MATCH(1,ED60:$FF60,0))-BT59),ED58)</f>
        <v>#N/A</v>
      </c>
      <c r="GO58" s="125" t="e">
        <f aca="false">IF(ISNA(EE58),GN58+(BV59-BU59)*(INDEX(EE58:$FF58,1,MATCH(1,EE60:$FF60,0))-GN58)/(INDEX(BV59:$CW59,1,MATCH(1,EE60:$FF60,0))-BU59),EE58)</f>
        <v>#N/A</v>
      </c>
      <c r="GP58" s="125" t="e">
        <f aca="false">IF(ISNA(EF58),GO58+(BW59-BV59)*(INDEX(EF58:$FF58,1,MATCH(1,EF60:$FF60,0))-GO58)/(INDEX(BW59:$CW59,1,MATCH(1,EF60:$FF60,0))-BV59),EF58)</f>
        <v>#N/A</v>
      </c>
      <c r="GQ58" s="125" t="e">
        <f aca="false">IF(ISNA(EG58),GP58+(BX59-BW59)*(INDEX(EG58:$FF58,1,MATCH(1,EG60:$FF60,0))-GP58)/(INDEX(BX59:$CW59,1,MATCH(1,EG60:$FF60,0))-BW59),EG58)</f>
        <v>#N/A</v>
      </c>
      <c r="GR58" s="125" t="e">
        <f aca="false">IF(ISNA(EH58),GQ58+(BY59-BX59)*(INDEX(EH58:$FF58,1,MATCH(1,EH60:$FF60,0))-GQ58)/(INDEX(BY59:$CW59,1,MATCH(1,EH60:$FF60,0))-BX59),EH58)</f>
        <v>#N/A</v>
      </c>
      <c r="GS58" s="125" t="e">
        <f aca="false">IF(ISNA(EI58),GR58+(BZ59-BY59)*(INDEX(EI58:$FF58,1,MATCH(1,EI60:$FF60,0))-GR58)/(INDEX(BZ59:$CW59,1,MATCH(1,EI60:$FF60,0))-BY59),EI58)</f>
        <v>#N/A</v>
      </c>
      <c r="GT58" s="125" t="e">
        <f aca="false">IF(ISNA(EJ58),GS58+(CA59-BZ59)*(INDEX(EJ58:$FF58,1,MATCH(1,EJ60:$FF60,0))-GS58)/(INDEX(CA59:$CW59,1,MATCH(1,EJ60:$FF60,0))-BZ59),EJ58)</f>
        <v>#N/A</v>
      </c>
      <c r="GU58" s="125" t="e">
        <f aca="false">IF(ISNA(EK58),GT58+(CB59-CA59)*(INDEX(EK58:$FF58,1,MATCH(1,EK60:$FF60,0))-GT58)/(INDEX(CB59:$CW59,1,MATCH(1,EK60:$FF60,0))-CA59),EK58)</f>
        <v>#N/A</v>
      </c>
      <c r="GV58" s="125" t="e">
        <f aca="false">IF(ISNA(EL58),GU58+(CC59-CB59)*(INDEX(EL58:$FF58,1,MATCH(1,EL60:$FF60,0))-GU58)/(INDEX(CC59:$CW59,1,MATCH(1,EL60:$FF60,0))-CB59),EL58)</f>
        <v>#N/A</v>
      </c>
      <c r="GW58" s="125" t="e">
        <f aca="false">IF(ISNA(EM58),GV58+(CD59-CC59)*(INDEX(EM58:$FF58,1,MATCH(1,EM60:$FF60,0))-GV58)/(INDEX(CD59:$CW59,1,MATCH(1,EM60:$FF60,0))-CC59),EM58)</f>
        <v>#N/A</v>
      </c>
      <c r="GX58" s="125" t="e">
        <f aca="false">IF(ISNA(EN58),GW58+(CE59-CD59)*(INDEX(EN58:$FF58,1,MATCH(1,EN60:$FF60,0))-GW58)/(INDEX(CE59:$CW59,1,MATCH(1,EN60:$FF60,0))-CD59),EN58)</f>
        <v>#N/A</v>
      </c>
      <c r="GY58" s="125" t="e">
        <f aca="false">IF(ISNA(EO58),GX58+(CF59-CE59)*(INDEX(EO58:$FF58,1,MATCH(1,EO60:$FF60,0))-GX58)/(INDEX(CF59:$CW59,1,MATCH(1,EO60:$FF60,0))-CE59),EO58)</f>
        <v>#N/A</v>
      </c>
      <c r="GZ58" s="125" t="e">
        <f aca="false">IF(ISNA(EP58),GY58+(CG59-CF59)*(INDEX(EP58:$FF58,1,MATCH(1,EP60:$FF60,0))-GY58)/(INDEX(CG59:$CW59,1,MATCH(1,EP60:$FF60,0))-CF59),EP58)</f>
        <v>#N/A</v>
      </c>
      <c r="HA58" s="125" t="e">
        <f aca="false">IF(ISNA(EQ58),GZ58+(CH59-CG59)*(INDEX(EQ58:$FF58,1,MATCH(1,EQ60:$FF60,0))-GZ58)/(INDEX(CH59:$CW59,1,MATCH(1,EQ60:$FF60,0))-CG59),EQ58)</f>
        <v>#N/A</v>
      </c>
      <c r="HB58" s="125" t="e">
        <f aca="false">IF(ISNA(ER58),HA58+(CI59-CH59)*(INDEX(ER58:$FF58,1,MATCH(1,ER60:$FF60,0))-HA58)/(INDEX(CI59:$CW59,1,MATCH(1,ER60:$FF60,0))-CH59),ER58)</f>
        <v>#N/A</v>
      </c>
      <c r="HC58" s="125" t="e">
        <f aca="false">IF(ISNA(ES58),HB58+(CJ59-CI59)*(INDEX(ES58:$FF58,1,MATCH(1,ES60:$FF60,0))-HB58)/(INDEX(CJ59:$CW59,1,MATCH(1,ES60:$FF60,0))-CI59),ES58)</f>
        <v>#N/A</v>
      </c>
      <c r="HD58" s="125" t="e">
        <f aca="false">IF(ISNA(ET58),HC58+(CK59-CJ59)*(INDEX(ET58:$FF58,1,MATCH(1,ET60:$FF60,0))-HC58)/(INDEX(CK59:$CW59,1,MATCH(1,ET60:$FF60,0))-CJ59),ET58)</f>
        <v>#N/A</v>
      </c>
      <c r="HE58" s="125" t="e">
        <f aca="false">IF(ISNA(EU58),HD58+(CL59-CK59)*(INDEX(EU58:$FF58,1,MATCH(1,EU60:$FF60,0))-HD58)/(INDEX(CL59:$CW59,1,MATCH(1,EU60:$FF60,0))-CK59),EU58)</f>
        <v>#N/A</v>
      </c>
      <c r="HF58" s="125" t="e">
        <f aca="false">IF(ISNA(EV58),HE58+(CM59-CL59)*(INDEX(EV58:$FF58,1,MATCH(1,EV60:$FF60,0))-HE58)/(INDEX(CM59:$CW59,1,MATCH(1,EV60:$FF60,0))-CL59),EV58)</f>
        <v>#N/A</v>
      </c>
      <c r="HG58" s="125" t="e">
        <f aca="false">IF(ISNA(EW58),HF58+(CN59-CM59)*(INDEX(EW58:$FF58,1,MATCH(1,EW60:$FF60,0))-HF58)/(INDEX(CN59:$CW59,1,MATCH(1,EW60:$FF60,0))-CM59),EW58)</f>
        <v>#N/A</v>
      </c>
      <c r="HH58" s="125" t="e">
        <f aca="false">IF(ISNA(EX58),HG58+(CO59-CN59)*(INDEX(EX58:$FF58,1,MATCH(1,EX60:$FF60,0))-HG58)/(INDEX(CO59:$CW59,1,MATCH(1,EX60:$FF60,0))-CN59),EX58)</f>
        <v>#N/A</v>
      </c>
      <c r="HI58" s="125" t="e">
        <f aca="false">IF(ISNA(EY58),HH58+(CP59-CO59)*(INDEX(EY58:$FF58,1,MATCH(1,EY60:$FF60,0))-HH58)/(INDEX(CP59:$CW59,1,MATCH(1,EY60:$FF60,0))-CO59),EY58)</f>
        <v>#N/A</v>
      </c>
      <c r="HJ58" s="125" t="e">
        <f aca="false">IF(ISNA(EZ58),HI58+(CQ59-CP59)*(INDEX(EZ58:$FF58,1,MATCH(1,EZ60:$FF60,0))-HI58)/(INDEX(CQ59:$CW59,1,MATCH(1,EZ60:$FF60,0))-CP59),EZ58)</f>
        <v>#N/A</v>
      </c>
      <c r="HK58" s="125" t="e">
        <f aca="false">IF(ISNA(FA58),HJ58+(CR59-CQ59)*(INDEX(FA58:$FF58,1,MATCH(1,FA60:$FF60,0))-HJ58)/(INDEX(CR59:$CW59,1,MATCH(1,FA60:$FF60,0))-CQ59),FA58)</f>
        <v>#N/A</v>
      </c>
      <c r="HL58" s="125" t="e">
        <f aca="false">IF(ISNA(FB58),HK58+(CS59-CR59)*(INDEX(FB58:$FF58,1,MATCH(1,FB60:$FF60,0))-HK58)/(INDEX(CS59:$CW59,1,MATCH(1,FB60:$FF60,0))-CR59),FB58)</f>
        <v>#N/A</v>
      </c>
      <c r="HM58" s="125" t="e">
        <f aca="false">IF(ISNA(FC58),HL58+(CT59-CS59)*(INDEX(FC58:$FF58,1,MATCH(1,FC60:$FF60,0))-HL58)/(INDEX(CT59:$CW59,1,MATCH(1,FC60:$FF60,0))-CS59),FC58)</f>
        <v>#N/A</v>
      </c>
      <c r="HN58" s="125" t="e">
        <f aca="false">IF(ISNA(FD58),HM58+(CU59-CT59)*(INDEX(FD58:$FF58,1,MATCH(1,FD60:$FF60,0))-HM58)/(INDEX(CU59:$CW59,1,MATCH(1,FD60:$FF60,0))-CT59),FD58)</f>
        <v>#N/A</v>
      </c>
      <c r="HO58" s="125" t="e">
        <f aca="false">IF(ISNA(FE58),HN58+(CV59-CU59)*(INDEX(FE58:$FF58,1,MATCH(1,FE60:$FF60,0))-HN58)/(INDEX(CV59:$CW59,1,MATCH(1,FE60:$FF60,0))-CU59),FE58)</f>
        <v>#N/A</v>
      </c>
      <c r="HP58" s="125" t="e">
        <f aca="false">IF(ISNA(FF58),HO58+(CW59-CV59)*(INDEX(FF58:$FF58,1,MATCH(1,FF60:$FF60,0))-HO58)/(INDEX(CW59:$CW59,1,MATCH(1,FF60:$FF60,0))-CV59),FF58)</f>
        <v>#N/A</v>
      </c>
      <c r="HR58" s="125" t="n">
        <f aca="false">IF(FH60=0,INDEX($AP59:$CW59,1,HR57),INDEX($AP59:$CW59,1,HQ57)+(INDEX($AP59:$CW59,1,HR57)-INDEX($AP59:$CW59,1,HQ57))*(0-FH59)/(FI59-FH59))</f>
        <v>0</v>
      </c>
      <c r="HS58" s="125" t="n">
        <f aca="false">IF(FI60=0,INDEX($AP59:$CW59,1,HS57),INDEX($AP59:$CW59,1,HR57)+(INDEX($AP59:$CW59,1,HS57)-INDEX($AP59:$CW59,1,HR57))*(0-FI59)/(FJ59-FI59))</f>
        <v>54</v>
      </c>
      <c r="HT58" s="125" t="n">
        <f aca="false">IF(FJ60=0,INDEX($AP59:$CW59,1,HT57),INDEX($AP59:$CW59,1,HS57)+(INDEX($AP59:$CW59,1,HT57)-INDEX($AP59:$CW59,1,HS57))*(0-FJ59)/(FK59-FJ59))</f>
        <v>158</v>
      </c>
      <c r="HU58" s="125" t="n">
        <f aca="false">IF(FK60=0,INDEX($AP59:$CW59,1,HU57),INDEX($AP59:$CW59,1,HT57)+(INDEX($AP59:$CW59,1,HU57)-INDEX($AP59:$CW59,1,HT57))*(0-FK59)/(FL59-FK59))</f>
        <v>191</v>
      </c>
      <c r="HV58" s="125" t="n">
        <f aca="false">IF(FL60=0,INDEX($AP59:$CW59,1,HV57),INDEX($AP59:$CW59,1,HU57)+(INDEX($AP59:$CW59,1,HV57)-INDEX($AP59:$CW59,1,HU57))*(0-FL59)/(FM59-FL59))</f>
        <v>217</v>
      </c>
      <c r="HW58" s="125" t="n">
        <f aca="false">IF(FM60=0,INDEX($AP59:$CW59,1,HW57),INDEX($AP59:$CW59,1,HV57)+(INDEX($AP59:$CW59,1,HW57)-INDEX($AP59:$CW59,1,HV57))*(0-FM59)/(FN59-FM59))</f>
        <v>232</v>
      </c>
      <c r="HX58" s="125" t="n">
        <f aca="false">IF(FN60=0,INDEX($AP59:$CW59,1,HX57),INDEX($AP59:$CW59,1,HW57)+(INDEX($AP59:$CW59,1,HX57)-INDEX($AP59:$CW59,1,HW57))*(0-FN59)/(FO59-FN59))</f>
        <v>247</v>
      </c>
      <c r="HY58" s="125" t="n">
        <f aca="false">IF(FO60=0,INDEX($AP59:$CW59,1,HY57),INDEX($AP59:$CW59,1,HX57)+(INDEX($AP59:$CW59,1,HY57)-INDEX($AP59:$CW59,1,HX57))*(0-FO59)/(FP59-FO59))</f>
        <v>250</v>
      </c>
      <c r="HZ58" s="125" t="n">
        <f aca="false">IF(FP60=0,INDEX($AP59:$CW59,1,HZ57),INDEX($AP59:$CW59,1,HY57)+(INDEX($AP59:$CW59,1,HZ57)-INDEX($AP59:$CW59,1,HY57))*(0-FP59)/(FQ59-FP59))</f>
        <v>264</v>
      </c>
      <c r="IA58" s="125" t="n">
        <f aca="false">IF(FQ60=0,INDEX($AP59:$CW59,1,IA57),INDEX($AP59:$CW59,1,HZ57)+(INDEX($AP59:$CW59,1,IA57)-INDEX($AP59:$CW59,1,HZ57))*(0-FQ59)/(FR59-FQ59))</f>
        <v>264</v>
      </c>
      <c r="IB58" s="125" t="n">
        <f aca="false">IF(FR60=0,INDEX($AP59:$CW59,1,IB57),INDEX($AP59:$CW59,1,IA57)+(INDEX($AP59:$CW59,1,IB57)-INDEX($AP59:$CW59,1,IA57))*(0-FR59)/(FS59-FR59))</f>
        <v>275</v>
      </c>
      <c r="IC58" s="125" t="n">
        <f aca="false">IF(FS60=0,INDEX($AP59:$CW59,1,IC57),INDEX($AP59:$CW59,1,IB57)+(INDEX($AP59:$CW59,1,IC57)-INDEX($AP59:$CW59,1,IB57))*(0-FS59)/(FT59-FS59))</f>
        <v>292</v>
      </c>
      <c r="ID58" s="125" t="n">
        <f aca="false">IF(FT60=0,INDEX($AP59:$CW59,1,ID57),INDEX($AP59:$CW59,1,IC57)+(INDEX($AP59:$CW59,1,ID57)-INDEX($AP59:$CW59,1,IC57))*(0-FT59)/(FU59-FT59))</f>
        <v>304</v>
      </c>
      <c r="IE58" s="125" t="n">
        <f aca="false">IF(FU60=0,INDEX($AP59:$CW59,1,IE57),INDEX($AP59:$CW59,1,ID57)+(INDEX($AP59:$CW59,1,IE57)-INDEX($AP59:$CW59,1,ID57))*(0-FU59)/(FV59-FU59))</f>
        <v>314</v>
      </c>
      <c r="IF58" s="125" t="n">
        <f aca="false">IF(FV60=0,INDEX($AP59:$CW59,1,IF57),INDEX($AP59:$CW59,1,IE57)+(INDEX($AP59:$CW59,1,IF57)-INDEX($AP59:$CW59,1,IE57))*(0-FV59)/(FW59-FV59))</f>
        <v>316.434210526316</v>
      </c>
      <c r="IG58" s="125" t="n">
        <f aca="false">IF(FW60=0,INDEX($AP59:$CW59,1,IG57),INDEX($AP59:$CW59,1,IF57)+(INDEX($AP59:$CW59,1,IG57)-INDEX($AP59:$CW59,1,IF57))*(0-FW59)/(FX59-FW59))</f>
        <v>325</v>
      </c>
      <c r="IH58" s="125" t="n">
        <f aca="false">IF(FX60=0,INDEX($AP59:$CW59,1,IH57),INDEX($AP59:$CW59,1,IG57)+(INDEX($AP59:$CW59,1,IH57)-INDEX($AP59:$CW59,1,IG57))*(0-FX59)/(FY59-FX59))</f>
        <v>351</v>
      </c>
      <c r="II58" s="125" t="n">
        <f aca="false">IF(FY60=0,INDEX($AP59:$CW59,1,II57),INDEX($AP59:$CW59,1,IH57)+(INDEX($AP59:$CW59,1,II57)-INDEX($AP59:$CW59,1,IH57))*(0-FY59)/(FZ59-FY59))</f>
        <v>377.078365384615</v>
      </c>
      <c r="IJ58" s="125" t="n">
        <f aca="false">IF(FZ60=0,INDEX($AP59:$CW59,1,IJ57),INDEX($AP59:$CW59,1,II57)+(INDEX($AP59:$CW59,1,IJ57)-INDEX($AP59:$CW59,1,II57))*(0-FZ59)/(GA59-FZ59))</f>
        <v>378</v>
      </c>
      <c r="IK58" s="125" t="n">
        <f aca="false">IF(GA60=0,INDEX($AP59:$CW59,1,IK57),INDEX($AP59:$CW59,1,IJ57)+(INDEX($AP59:$CW59,1,IK57)-INDEX($AP59:$CW59,1,IJ57))*(0-GA59)/(GB59-GA59))</f>
        <v>393.6</v>
      </c>
      <c r="IL58" s="125" t="n">
        <f aca="false">IF(GB60=0,INDEX($AP59:$CW59,1,IL57),INDEX($AP59:$CW59,1,IK57)+(INDEX($AP59:$CW59,1,IL57)-INDEX($AP59:$CW59,1,IK57))*(0-GB59)/(GC59-GB59))</f>
        <v>399</v>
      </c>
      <c r="IM58" s="125" t="n">
        <f aca="false">IF(GC60=0,INDEX($AP59:$CW59,1,IM57),INDEX($AP59:$CW59,1,IL57)+(INDEX($AP59:$CW59,1,IM57)-INDEX($AP59:$CW59,1,IL57))*(0-GC59)/(GD59-GC59))</f>
        <v>405</v>
      </c>
      <c r="IN58" s="125" t="n">
        <f aca="false">IF(GD60=0,INDEX($AP59:$CW59,1,IN57),INDEX($AP59:$CW59,1,IM57)+(INDEX($AP59:$CW59,1,IN57)-INDEX($AP59:$CW59,1,IM57))*(0-GD59)/(GE59-GD59))</f>
        <v>411</v>
      </c>
      <c r="IO58" s="125" t="n">
        <f aca="false">IF(GE60=0,INDEX($AP59:$CW59,1,IO57),INDEX($AP59:$CW59,1,IN57)+(INDEX($AP59:$CW59,1,IO57)-INDEX($AP59:$CW59,1,IN57))*(0-GE59)/(GF59-GE59))</f>
        <v>417</v>
      </c>
      <c r="IP58" s="125" t="n">
        <f aca="false">IF(GF60=0,INDEX($AP59:$CW59,1,IP57),INDEX($AP59:$CW59,1,IO57)+(INDEX($AP59:$CW59,1,IP57)-INDEX($AP59:$CW59,1,IO57))*(0-GF59)/(GG59-GF59))</f>
        <v>423</v>
      </c>
      <c r="IQ58" s="125" t="n">
        <f aca="false">IF(GG60=0,INDEX($AP59:$CW59,1,IQ57),INDEX($AP59:$CW59,1,IP57)+(INDEX($AP59:$CW59,1,IQ57)-INDEX($AP59:$CW59,1,IP57))*(0-GG59)/(GH59-GG59))</f>
        <v>431</v>
      </c>
      <c r="IR58" s="125" t="n">
        <f aca="false">IF(GH60=0,INDEX($AP59:$CW59,1,IR57),INDEX($AP59:$CW59,1,IQ57)+(INDEX($AP59:$CW59,1,IR57)-INDEX($AP59:$CW59,1,IQ57))*(0-GH59)/(GI59-GH59))</f>
        <v>441</v>
      </c>
      <c r="IS58" s="125" t="n">
        <f aca="false">IF(GI60=0,INDEX($AP59:$CW59,1,IS57),INDEX($AP59:$CW59,1,IR57)+(INDEX($AP59:$CW59,1,IS57)-INDEX($AP59:$CW59,1,IR57))*(0-GI59)/(GJ59-GI59))</f>
        <v>455</v>
      </c>
      <c r="IT58" s="125" t="n">
        <f aca="false">IF(GJ60=0,INDEX($AP59:$CW59,1,IT57),INDEX($AP59:$CW59,1,IS57)+(INDEX($AP59:$CW59,1,IT57)-INDEX($AP59:$CW59,1,IS57))*(0-GJ59)/(GK59-GJ59))</f>
        <v>464</v>
      </c>
      <c r="IU58" s="125" t="n">
        <f aca="false">IF(GK60=0,INDEX($AP59:$CW59,1,IU57),INDEX($AP59:$CW59,1,IT57)+(INDEX($AP59:$CW59,1,IU57)-INDEX($AP59:$CW59,1,IT57))*(0-GK59)/(GL59-GK59))</f>
        <v>516</v>
      </c>
      <c r="IV58" s="125" t="n">
        <f aca="false">IF(GL60=0,INDEX($AP59:$CW59,1,IV57),INDEX($AP59:$CW59,1,IU57)+(INDEX($AP59:$CW59,1,IV57)-INDEX($AP59:$CW59,1,IU57))*(0-GL59)/(GM59-GL59))</f>
        <v>538</v>
      </c>
      <c r="IW58" s="125" t="n">
        <f aca="false">IF(GM60=0,INDEX($AP59:$CW59,1,IW57),INDEX($AP59:$CW59,1,IV57)+(INDEX($AP59:$CW59,1,IW57)-INDEX($AP59:$CW59,1,IV57))*(0-GM59)/(GN59-GM59))</f>
        <v>587</v>
      </c>
      <c r="IX58" s="125" t="n">
        <f aca="false">IF(GN60=0,INDEX($AP59:$CW59,1,IX57),INDEX($AP59:$CW59,1,IW57)+(INDEX($AP59:$CW59,1,IX57)-INDEX($AP59:$CW59,1,IW57))*(0-GN59)/(GO59-GN59))</f>
        <v>625</v>
      </c>
      <c r="IY58" s="125" t="n">
        <f aca="false">IF(GO60=0,INDEX($AP59:$CW59,1,IY57),INDEX($AP59:$CW59,1,IX57)+(INDEX($AP59:$CW59,1,IY57)-INDEX($AP59:$CW59,1,IX57))*(0-GO59)/(GP59-GO59))</f>
        <v>640</v>
      </c>
      <c r="IZ58" s="125" t="e">
        <f aca="false">IF(GP60=0,INDEX($AP59:$CW59,1,IZ57),INDEX($AP59:$CW59,1,IY57)+(INDEX($AP59:$CW59,1,IZ57)-INDEX($AP59:$CW59,1,IY57))*(0-GP59)/(GQ59-GP59))</f>
        <v>#N/A</v>
      </c>
      <c r="JA58" s="125" t="e">
        <f aca="false">IF(GQ60=0,INDEX($AP59:$CW59,1,JA57),INDEX($AP59:$CW59,1,IZ57)+(INDEX($AP59:$CW59,1,JA57)-INDEX($AP59:$CW59,1,IZ57))*(0-GQ59)/(GR59-GQ59))</f>
        <v>#N/A</v>
      </c>
      <c r="JB58" s="125" t="e">
        <f aca="false">IF(GR60=0,INDEX($AP59:$CW59,1,JB57),INDEX($AP59:$CW59,1,JA57)+(INDEX($AP59:$CW59,1,JB57)-INDEX($AP59:$CW59,1,JA57))*(0-GR59)/(GS59-GR59))</f>
        <v>#N/A</v>
      </c>
      <c r="JC58" s="125" t="e">
        <f aca="false">IF(GS60=0,INDEX($AP59:$CW59,1,JC57),INDEX($AP59:$CW59,1,JB57)+(INDEX($AP59:$CW59,1,JC57)-INDEX($AP59:$CW59,1,JB57))*(0-GS59)/(GT59-GS59))</f>
        <v>#N/A</v>
      </c>
      <c r="JD58" s="125" t="e">
        <f aca="false">IF(GT60=0,INDEX($AP59:$CW59,1,JD57),INDEX($AP59:$CW59,1,JC57)+(INDEX($AP59:$CW59,1,JD57)-INDEX($AP59:$CW59,1,JC57))*(0-GT59)/(GU59-GT59))</f>
        <v>#N/A</v>
      </c>
      <c r="JE58" s="125" t="e">
        <f aca="false">IF(GU60=0,INDEX($AP59:$CW59,1,JE57),INDEX($AP59:$CW59,1,JD57)+(INDEX($AP59:$CW59,1,JE57)-INDEX($AP59:$CW59,1,JD57))*(0-GU59)/(GV59-GU59))</f>
        <v>#N/A</v>
      </c>
      <c r="JF58" s="125" t="e">
        <f aca="false">IF(GV60=0,INDEX($AP59:$CW59,1,JF57),INDEX($AP59:$CW59,1,JE57)+(INDEX($AP59:$CW59,1,JF57)-INDEX($AP59:$CW59,1,JE57))*(0-GV59)/(GW59-GV59))</f>
        <v>#N/A</v>
      </c>
      <c r="JG58" s="125" t="e">
        <f aca="false">IF(GW60=0,INDEX($AP59:$CW59,1,JG57),INDEX($AP59:$CW59,1,JF57)+(INDEX($AP59:$CW59,1,JG57)-INDEX($AP59:$CW59,1,JF57))*(0-GW59)/(GX59-GW59))</f>
        <v>#N/A</v>
      </c>
      <c r="JH58" s="125" t="e">
        <f aca="false">IF(GX60=0,INDEX($AP59:$CW59,1,JH57),INDEX($AP59:$CW59,1,JG57)+(INDEX($AP59:$CW59,1,JH57)-INDEX($AP59:$CW59,1,JG57))*(0-GX59)/(GY59-GX59))</f>
        <v>#N/A</v>
      </c>
      <c r="JI58" s="125" t="e">
        <f aca="false">IF(GY60=0,INDEX($AP59:$CW59,1,JI57),INDEX($AP59:$CW59,1,JH57)+(INDEX($AP59:$CW59,1,JI57)-INDEX($AP59:$CW59,1,JH57))*(0-GY59)/(GZ59-GY59))</f>
        <v>#N/A</v>
      </c>
      <c r="JJ58" s="125" t="e">
        <f aca="false">IF(GZ60=0,INDEX($AP59:$CW59,1,JJ57),INDEX($AP59:$CW59,1,JI57)+(INDEX($AP59:$CW59,1,JJ57)-INDEX($AP59:$CW59,1,JI57))*(0-GZ59)/(HA59-GZ59))</f>
        <v>#N/A</v>
      </c>
      <c r="JK58" s="125" t="e">
        <f aca="false">IF(HA60=0,INDEX($AP59:$CW59,1,JK57),INDEX($AP59:$CW59,1,JJ57)+(INDEX($AP59:$CW59,1,JK57)-INDEX($AP59:$CW59,1,JJ57))*(0-HA59)/(HB59-HA59))</f>
        <v>#N/A</v>
      </c>
      <c r="JL58" s="125" t="e">
        <f aca="false">IF(HB60=0,INDEX($AP59:$CW59,1,JL57),INDEX($AP59:$CW59,1,JK57)+(INDEX($AP59:$CW59,1,JL57)-INDEX($AP59:$CW59,1,JK57))*(0-HB59)/(HC59-HB59))</f>
        <v>#N/A</v>
      </c>
      <c r="JM58" s="125" t="e">
        <f aca="false">IF(HC60=0,INDEX($AP59:$CW59,1,JM57),INDEX($AP59:$CW59,1,JL57)+(INDEX($AP59:$CW59,1,JM57)-INDEX($AP59:$CW59,1,JL57))*(0-HC59)/(HD59-HC59))</f>
        <v>#N/A</v>
      </c>
      <c r="JN58" s="125" t="e">
        <f aca="false">IF(HD60=0,INDEX($AP59:$CW59,1,JN57),INDEX($AP59:$CW59,1,JM57)+(INDEX($AP59:$CW59,1,JN57)-INDEX($AP59:$CW59,1,JM57))*(0-HD59)/(HE59-HD59))</f>
        <v>#N/A</v>
      </c>
      <c r="JO58" s="125" t="e">
        <f aca="false">IF(HE60=0,INDEX($AP59:$CW59,1,JO57),INDEX($AP59:$CW59,1,JN57)+(INDEX($AP59:$CW59,1,JO57)-INDEX($AP59:$CW59,1,JN57))*(0-HE59)/(HF59-HE59))</f>
        <v>#N/A</v>
      </c>
      <c r="JP58" s="125" t="e">
        <f aca="false">IF(HF60=0,INDEX($AP59:$CW59,1,JP57),INDEX($AP59:$CW59,1,JO57)+(INDEX($AP59:$CW59,1,JP57)-INDEX($AP59:$CW59,1,JO57))*(0-HF59)/(HG59-HF59))</f>
        <v>#N/A</v>
      </c>
      <c r="JQ58" s="125" t="e">
        <f aca="false">IF(HG60=0,INDEX($AP59:$CW59,1,JQ57),INDEX($AP59:$CW59,1,JP57)+(INDEX($AP59:$CW59,1,JQ57)-INDEX($AP59:$CW59,1,JP57))*(0-HG59)/(HH59-HG59))</f>
        <v>#N/A</v>
      </c>
      <c r="JR58" s="125" t="e">
        <f aca="false">IF(HH60=0,INDEX($AP59:$CW59,1,JR57),INDEX($AP59:$CW59,1,JQ57)+(INDEX($AP59:$CW59,1,JR57)-INDEX($AP59:$CW59,1,JQ57))*(0-HH59)/(HI59-HH59))</f>
        <v>#N/A</v>
      </c>
      <c r="JS58" s="125" t="e">
        <f aca="false">IF(HI60=0,INDEX($AP59:$CW59,1,JS57),INDEX($AP59:$CW59,1,JR57)+(INDEX($AP59:$CW59,1,JS57)-INDEX($AP59:$CW59,1,JR57))*(0-HI59)/(HJ59-HI59))</f>
        <v>#N/A</v>
      </c>
      <c r="JT58" s="125" t="e">
        <f aca="false">IF(HJ60=0,INDEX($AP59:$CW59,1,JT57),INDEX($AP59:$CW59,1,JS57)+(INDEX($AP59:$CW59,1,JT57)-INDEX($AP59:$CW59,1,JS57))*(0-HJ59)/(HK59-HJ59))</f>
        <v>#N/A</v>
      </c>
      <c r="JU58" s="125" t="e">
        <f aca="false">IF(HK60=0,INDEX($AP59:$CW59,1,JU57),INDEX($AP59:$CW59,1,JT57)+(INDEX($AP59:$CW59,1,JU57)-INDEX($AP59:$CW59,1,JT57))*(0-HK59)/(HL59-HK59))</f>
        <v>#N/A</v>
      </c>
      <c r="JV58" s="125" t="e">
        <f aca="false">IF(HL60=0,INDEX($AP59:$CW59,1,JV57),INDEX($AP59:$CW59,1,JU57)+(INDEX($AP59:$CW59,1,JV57)-INDEX($AP59:$CW59,1,JU57))*(0-HL59)/(HM59-HL59))</f>
        <v>#N/A</v>
      </c>
      <c r="JW58" s="125" t="e">
        <f aca="false">IF(HM60=0,INDEX($AP59:$CW59,1,JW57),INDEX($AP59:$CW59,1,JV57)+(INDEX($AP59:$CW59,1,JW57)-INDEX($AP59:$CW59,1,JV57))*(0-HM59)/(HN59-HM59))</f>
        <v>#N/A</v>
      </c>
      <c r="JX58" s="125" t="e">
        <f aca="false">IF(HN60=0,INDEX($AP59:$CW59,1,JX57),INDEX($AP59:$CW59,1,JW57)+(INDEX($AP59:$CW59,1,JX57)-INDEX($AP59:$CW59,1,JW57))*(0-HN59)/(HO59-HN59))</f>
        <v>#N/A</v>
      </c>
      <c r="JY58" s="125" t="e">
        <f aca="false">IF(HO60=0,INDEX($AP59:$CW59,1,JY57),INDEX($AP59:$CW59,1,JX57)+(INDEX($AP59:$CW59,1,JY57)-INDEX($AP59:$CW59,1,JX57))*(0-HO59)/(HP59-HO59))</f>
        <v>#N/A</v>
      </c>
      <c r="JZ58" s="125" t="e">
        <f aca="false">IF(HP60=0,INDEX($AP59:$CW59,1,JZ57),INDEX($AP59:$CW59,1,JY57)+(INDEX($AP59:$CW59,1,JZ57)-INDEX($AP59:$CW59,1,JY57))*(0-HP59)/(HQ59-HP59))</f>
        <v>#N/A</v>
      </c>
      <c r="KA58" s="125" t="e">
        <f aca="false">IF(HQ60=0,INDEX($AP59:$CW59,1,KA57),INDEX($AP59:$CW59,1,JZ57)+(INDEX($AP59:$CW59,1,KA57)-INDEX($AP59:$CW59,1,JZ57))*(0-HQ59)/(HR59-HQ59))</f>
        <v>#N/A</v>
      </c>
      <c r="KB58" s="125" t="e">
        <f aca="false">IF(ISNUMBER(INDEX($AP59:$CW59,1,KB57)),INDEX($AP59:$CW59,1,KB57),NA())</f>
        <v>#N/A</v>
      </c>
      <c r="KC58" s="125" t="e">
        <f aca="false">IF(ISNUMBER(INDEX($AP59:$CW59,1,KC57)),INDEX($AP59:$CW59,1,KC57),NA())</f>
        <v>#N/A</v>
      </c>
      <c r="KD58" s="125" t="e">
        <f aca="false">IF(ISNUMBER(INDEX($AP59:$CW59,1,KD57)),INDEX($AP59:$CW59,1,KD57),NA())</f>
        <v>#N/A</v>
      </c>
      <c r="KE58" s="125" t="e">
        <f aca="false">IF(ISNUMBER(INDEX($AP59:$CW59,1,KE57)),INDEX($AP59:$CW59,1,KE57),NA())</f>
        <v>#N/A</v>
      </c>
      <c r="KF58" s="125" t="e">
        <f aca="false">IF(ISNUMBER(INDEX($AP59:$CW59,1,KF57)),INDEX($AP59:$CW59,1,KF57),NA())</f>
        <v>#N/A</v>
      </c>
      <c r="KG58" s="125" t="e">
        <f aca="false">IF(ISNUMBER(INDEX($AP59:$CW59,1,KG57)),INDEX($AP59:$CW59,1,KG57),NA())</f>
        <v>#N/A</v>
      </c>
      <c r="KH58" s="125" t="e">
        <f aca="false">IF(ISNUMBER(INDEX($AP59:$CW59,1,KH57)),INDEX($AP59:$CW59,1,KH57),NA())</f>
        <v>#N/A</v>
      </c>
      <c r="KI58" s="125" t="e">
        <f aca="false">IF(ISNUMBER(INDEX($AP59:$CW59,1,KI57)),INDEX($AP59:$CW59,1,KI57),NA())</f>
        <v>#N/A</v>
      </c>
      <c r="KJ58" s="125" t="e">
        <f aca="false">IF(ISNUMBER(INDEX($AP59:$CW59,1,KJ57)),INDEX($AP59:$CW59,1,KJ57),NA())</f>
        <v>#N/A</v>
      </c>
      <c r="KK58" s="125" t="e">
        <f aca="false">IF(ISNUMBER(INDEX($AP59:$CW59,1,KK57)),INDEX($AP59:$CW59,1,KK57),NA())</f>
        <v>#N/A</v>
      </c>
      <c r="KL58" s="125" t="e">
        <f aca="false">IF(ISNUMBER(INDEX($AP59:$CW59,1,KL57)),INDEX($AP59:$CW59,1,KL57),NA())</f>
        <v>#N/A</v>
      </c>
      <c r="KM58" s="125" t="e">
        <f aca="false">IF(ISNUMBER(INDEX($AP59:$CW59,1,KM57)),INDEX($AP59:$CW59,1,KM57),NA())</f>
        <v>#N/A</v>
      </c>
      <c r="KN58" s="125" t="e">
        <f aca="false">IF(ISNUMBER(INDEX($AP59:$CW59,1,KN57)),INDEX($AP59:$CW59,1,KN57),NA())</f>
        <v>#N/A</v>
      </c>
      <c r="KO58" s="125" t="e">
        <f aca="false">IF(ISNUMBER(INDEX($AP59:$CW59,1,KO57)),INDEX($AP59:$CW59,1,KO57),NA())</f>
        <v>#N/A</v>
      </c>
      <c r="KP58" s="125" t="e">
        <f aca="false">IF(ISNUMBER(INDEX($AP59:$CW59,1,KP57)),INDEX($AP59:$CW59,1,KP57),NA())</f>
        <v>#N/A</v>
      </c>
      <c r="KQ58" s="125" t="e">
        <f aca="false">IF(ISNUMBER(INDEX($AP59:$CW59,1,KQ57)),INDEX($AP59:$CW59,1,KQ57),NA())</f>
        <v>#N/A</v>
      </c>
      <c r="KR58" s="125" t="e">
        <f aca="false">IF(ISNUMBER(INDEX($AP59:$CW59,1,KR57)),INDEX($AP59:$CW59,1,KR57),NA())</f>
        <v>#N/A</v>
      </c>
      <c r="KS58" s="125" t="e">
        <f aca="false">IF(ISNUMBER(INDEX($AP59:$CW59,1,KS57)),INDEX($AP59:$CW59,1,KS57),NA())</f>
        <v>#N/A</v>
      </c>
      <c r="KU58" s="125" t="s">
        <v>70</v>
      </c>
      <c r="KV58" s="125" t="e">
        <f aca="false">HR59-HR60</f>
        <v>#N/A</v>
      </c>
      <c r="KW58" s="125" t="e">
        <f aca="false">HS59-HS60</f>
        <v>#N/A</v>
      </c>
      <c r="KX58" s="125" t="e">
        <f aca="false">HT59-HT60</f>
        <v>#N/A</v>
      </c>
      <c r="KY58" s="125" t="e">
        <f aca="false">HU59-HU60</f>
        <v>#N/A</v>
      </c>
      <c r="KZ58" s="125" t="e">
        <f aca="false">HV59-HV60</f>
        <v>#N/A</v>
      </c>
      <c r="LA58" s="125" t="e">
        <f aca="false">HW59-HW60</f>
        <v>#N/A</v>
      </c>
      <c r="LB58" s="125" t="e">
        <f aca="false">HX59-HX60</f>
        <v>#N/A</v>
      </c>
      <c r="LC58" s="125" t="e">
        <f aca="false">HY59-HY60</f>
        <v>#N/A</v>
      </c>
      <c r="LD58" s="125" t="e">
        <f aca="false">HZ59-HZ60</f>
        <v>#N/A</v>
      </c>
      <c r="LE58" s="125" t="e">
        <f aca="false">IA59-IA60</f>
        <v>#N/A</v>
      </c>
      <c r="LF58" s="125" t="e">
        <f aca="false">IB59-IB60</f>
        <v>#N/A</v>
      </c>
      <c r="LG58" s="125" t="e">
        <f aca="false">IC59-IC60</f>
        <v>#N/A</v>
      </c>
      <c r="LH58" s="125" t="e">
        <f aca="false">ID59-ID60</f>
        <v>#N/A</v>
      </c>
      <c r="LI58" s="125" t="n">
        <f aca="false">IE59-IE60</f>
        <v>0.61904761904762</v>
      </c>
      <c r="LJ58" s="125" t="n">
        <f aca="false">IF59-IF60</f>
        <v>0</v>
      </c>
      <c r="LK58" s="125" t="n">
        <f aca="false">IG59-IG60</f>
        <v>-2.17837837837838</v>
      </c>
      <c r="LL58" s="125" t="n">
        <f aca="false">IH59-IH60</f>
        <v>-2.6</v>
      </c>
      <c r="LM58" s="125" t="n">
        <f aca="false">II59-II60</f>
        <v>-3.21216820151679</v>
      </c>
      <c r="LN58" s="125" t="n">
        <f aca="false">IJ59-IJ60</f>
        <v>-3.23380281690141</v>
      </c>
      <c r="LO58" s="125" t="n">
        <f aca="false">IK59-IK60</f>
        <v>0.114285714285717</v>
      </c>
      <c r="LP58" s="125" t="e">
        <f aca="false">IL59-IL60</f>
        <v>#N/A</v>
      </c>
      <c r="LQ58" s="125" t="e">
        <f aca="false">IM59-IM60</f>
        <v>#N/A</v>
      </c>
      <c r="LR58" s="125" t="e">
        <f aca="false">IN59-IN60</f>
        <v>#N/A</v>
      </c>
      <c r="LS58" s="125" t="e">
        <f aca="false">IO59-IO60</f>
        <v>#N/A</v>
      </c>
      <c r="LT58" s="125" t="e">
        <f aca="false">IP59-IP60</f>
        <v>#N/A</v>
      </c>
      <c r="LU58" s="125" t="e">
        <f aca="false">IQ59-IQ60</f>
        <v>#N/A</v>
      </c>
      <c r="LV58" s="125" t="e">
        <f aca="false">IR59-IR60</f>
        <v>#N/A</v>
      </c>
      <c r="LW58" s="125" t="e">
        <f aca="false">IS59-IS60</f>
        <v>#N/A</v>
      </c>
      <c r="LX58" s="125" t="e">
        <f aca="false">IT59-IT60</f>
        <v>#N/A</v>
      </c>
      <c r="LY58" s="125" t="e">
        <f aca="false">IU59-IU60</f>
        <v>#N/A</v>
      </c>
      <c r="LZ58" s="125" t="e">
        <f aca="false">IV59-IV60</f>
        <v>#N/A</v>
      </c>
      <c r="MA58" s="125" t="e">
        <f aca="false">IW59-IW60</f>
        <v>#N/A</v>
      </c>
      <c r="MB58" s="125" t="e">
        <f aca="false">IX59-IX60</f>
        <v>#N/A</v>
      </c>
      <c r="MC58" s="125" t="e">
        <f aca="false">IY59-IY60</f>
        <v>#N/A</v>
      </c>
      <c r="MD58" s="125" t="e">
        <f aca="false">IZ59-IZ60</f>
        <v>#N/A</v>
      </c>
      <c r="ME58" s="125" t="e">
        <f aca="false">JA59-JA60</f>
        <v>#N/A</v>
      </c>
      <c r="MF58" s="125" t="e">
        <f aca="false">JB59-JB60</f>
        <v>#N/A</v>
      </c>
      <c r="MG58" s="125" t="e">
        <f aca="false">JC59-JC60</f>
        <v>#N/A</v>
      </c>
      <c r="MH58" s="125" t="e">
        <f aca="false">JD59-JD60</f>
        <v>#N/A</v>
      </c>
      <c r="MI58" s="125" t="e">
        <f aca="false">JE59-JE60</f>
        <v>#N/A</v>
      </c>
      <c r="MJ58" s="125" t="e">
        <f aca="false">JF59-JF60</f>
        <v>#N/A</v>
      </c>
      <c r="MK58" s="125" t="e">
        <f aca="false">JG59-JG60</f>
        <v>#N/A</v>
      </c>
      <c r="ML58" s="125" t="e">
        <f aca="false">JH59-JH60</f>
        <v>#N/A</v>
      </c>
      <c r="MM58" s="125" t="e">
        <f aca="false">JI59-JI60</f>
        <v>#N/A</v>
      </c>
      <c r="MN58" s="125" t="e">
        <f aca="false">JJ59-JJ60</f>
        <v>#N/A</v>
      </c>
      <c r="MO58" s="125" t="e">
        <f aca="false">JK59-JK60</f>
        <v>#N/A</v>
      </c>
      <c r="MP58" s="125" t="e">
        <f aca="false">JL59-JL60</f>
        <v>#N/A</v>
      </c>
      <c r="MQ58" s="125" t="e">
        <f aca="false">JM59-JM60</f>
        <v>#N/A</v>
      </c>
      <c r="MR58" s="125" t="e">
        <f aca="false">JN59-JN60</f>
        <v>#N/A</v>
      </c>
      <c r="MS58" s="125" t="e">
        <f aca="false">JO59-JO60</f>
        <v>#N/A</v>
      </c>
      <c r="MT58" s="125" t="e">
        <f aca="false">JP59-JP60</f>
        <v>#N/A</v>
      </c>
      <c r="MU58" s="125" t="e">
        <f aca="false">JQ59-JQ60</f>
        <v>#N/A</v>
      </c>
      <c r="MV58" s="125" t="e">
        <f aca="false">JR59-JR60</f>
        <v>#N/A</v>
      </c>
      <c r="MW58" s="125" t="e">
        <f aca="false">JS59-JS60</f>
        <v>#N/A</v>
      </c>
      <c r="MX58" s="125" t="e">
        <f aca="false">JT59-JT60</f>
        <v>#N/A</v>
      </c>
      <c r="MY58" s="125" t="e">
        <f aca="false">JU59-JU60</f>
        <v>#N/A</v>
      </c>
      <c r="MZ58" s="125" t="e">
        <f aca="false">JV59-JV60</f>
        <v>#N/A</v>
      </c>
      <c r="NA58" s="125" t="e">
        <f aca="false">JW59-JW60</f>
        <v>#N/A</v>
      </c>
      <c r="NB58" s="125" t="e">
        <f aca="false">JX59-JX60</f>
        <v>#N/A</v>
      </c>
      <c r="NC58" s="125" t="e">
        <f aca="false">JY59-JY60</f>
        <v>#N/A</v>
      </c>
      <c r="ND58" s="125" t="e">
        <f aca="false">JZ59-JZ60</f>
        <v>#N/A</v>
      </c>
      <c r="NE58" s="125" t="e">
        <f aca="false">KA59-KA60</f>
        <v>#N/A</v>
      </c>
      <c r="NF58" s="125" t="e">
        <f aca="false">KB59-KB60</f>
        <v>#N/A</v>
      </c>
      <c r="NG58" s="125" t="e">
        <f aca="false">KC59-KC60</f>
        <v>#N/A</v>
      </c>
      <c r="NH58" s="125" t="e">
        <f aca="false">KD59-KD60</f>
        <v>#N/A</v>
      </c>
      <c r="NI58" s="125" t="e">
        <f aca="false">KE59-KE60</f>
        <v>#N/A</v>
      </c>
      <c r="NJ58" s="125" t="e">
        <f aca="false">KF59-KF60</f>
        <v>#N/A</v>
      </c>
      <c r="NK58" s="125" t="e">
        <f aca="false">KG59-KG60</f>
        <v>#N/A</v>
      </c>
      <c r="NL58" s="125" t="e">
        <f aca="false">KH59-KH60</f>
        <v>#N/A</v>
      </c>
      <c r="NM58" s="125" t="e">
        <f aca="false">KI59-KI60</f>
        <v>#N/A</v>
      </c>
      <c r="NN58" s="125" t="e">
        <f aca="false">KJ59-KJ60</f>
        <v>#N/A</v>
      </c>
      <c r="NO58" s="125" t="e">
        <f aca="false">KK59-KK60</f>
        <v>#N/A</v>
      </c>
      <c r="NP58" s="125" t="e">
        <f aca="false">KL59-KL60</f>
        <v>#N/A</v>
      </c>
      <c r="NQ58" s="125" t="e">
        <f aca="false">KM59-KM60</f>
        <v>#N/A</v>
      </c>
      <c r="NR58" s="125" t="e">
        <f aca="false">KN59-KN60</f>
        <v>#N/A</v>
      </c>
      <c r="NS58" s="125" t="e">
        <f aca="false">KO59-KO60</f>
        <v>#N/A</v>
      </c>
      <c r="NT58" s="125" t="e">
        <f aca="false">KP59-KP60</f>
        <v>#N/A</v>
      </c>
      <c r="NU58" s="125" t="e">
        <f aca="false">KQ59-KQ60</f>
        <v>#N/A</v>
      </c>
      <c r="NV58" s="125" t="e">
        <f aca="false">KR59-KR60</f>
        <v>#N/A</v>
      </c>
      <c r="NW58" s="125" t="e">
        <f aca="false">KS59-KS60</f>
        <v>#N/A</v>
      </c>
      <c r="NX58" s="166"/>
      <c r="NZ58" s="166"/>
    </row>
    <row r="59" customFormat="false" ht="20.1" hidden="false" customHeight="true" outlineLevel="0" collapsed="false">
      <c r="A59" s="199"/>
      <c r="B59" s="206" t="s">
        <v>71</v>
      </c>
      <c r="C59" s="183" t="str">
        <f aca="false">C55</f>
        <v>Dist. (m)</v>
      </c>
      <c r="D59" s="184" t="n">
        <v>314</v>
      </c>
      <c r="E59" s="184" t="n">
        <v>351</v>
      </c>
      <c r="F59" s="184" t="n">
        <v>393.6</v>
      </c>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207"/>
      <c r="AH59" s="181"/>
      <c r="AI59" s="186" t="str">
        <f aca="false">"Fill: "&amp;TEXT(ABS(NY59),"###,##0.0")&amp;" sq."&amp;AF4&amp;"."</f>
        <v>Fill: 0.8 sq.m.</v>
      </c>
      <c r="AJ59" s="186"/>
      <c r="AK59" s="187" t="n">
        <f aca="false">MIN(D59:AG59)</f>
        <v>314</v>
      </c>
      <c r="AL59" s="187" t="n">
        <f aca="false">MAX(D59:AG59)</f>
        <v>393.6</v>
      </c>
      <c r="AM59" s="187"/>
      <c r="AN59" s="187"/>
      <c r="AO59" s="187"/>
      <c r="AP59" s="125" t="n">
        <f aca="false">IF(ISNA(AP57),IF(ISNA(AP58),NA(),SMALL($D59:$AG59,AP58)),IF(ISNA(AP58), SMALL($D57:$AG57,AP57), MIN(SMALL($D57:$AG57,AP57),SMALL($D59:$AG59,AP58))))</f>
        <v>0</v>
      </c>
      <c r="AQ59" s="125" t="n">
        <f aca="false">IF(ISNA(AQ57),IF(ISNA(AQ58),NA(),SMALL($D59:$AG59,AQ58)),IF(ISNA(AQ58), SMALL($D57:$AG57,AQ57), MIN(SMALL($D57:$AG57,AQ57),SMALL($D59:$AG59,AQ58))))</f>
        <v>54</v>
      </c>
      <c r="AR59" s="125" t="n">
        <f aca="false">IF(ISNA(AR57),IF(ISNA(AR58),NA(),SMALL($D59:$AG59,AR58)),IF(ISNA(AR58), SMALL($D57:$AG57,AR57), MIN(SMALL($D57:$AG57,AR57),SMALL($D59:$AG59,AR58))))</f>
        <v>158</v>
      </c>
      <c r="AS59" s="125" t="n">
        <f aca="false">IF(ISNA(AS57),IF(ISNA(AS58),NA(),SMALL($D59:$AG59,AS58)),IF(ISNA(AS58), SMALL($D57:$AG57,AS57), MIN(SMALL($D57:$AG57,AS57),SMALL($D59:$AG59,AS58))))</f>
        <v>191</v>
      </c>
      <c r="AT59" s="125" t="n">
        <f aca="false">IF(ISNA(AT57),IF(ISNA(AT58),NA(),SMALL($D59:$AG59,AT58)),IF(ISNA(AT58), SMALL($D57:$AG57,AT57), MIN(SMALL($D57:$AG57,AT57),SMALL($D59:$AG59,AT58))))</f>
        <v>217</v>
      </c>
      <c r="AU59" s="125" t="n">
        <f aca="false">IF(ISNA(AU57),IF(ISNA(AU58),NA(),SMALL($D59:$AG59,AU58)),IF(ISNA(AU58), SMALL($D57:$AG57,AU57), MIN(SMALL($D57:$AG57,AU57),SMALL($D59:$AG59,AU58))))</f>
        <v>232</v>
      </c>
      <c r="AV59" s="125" t="n">
        <f aca="false">IF(ISNA(AV57),IF(ISNA(AV58),NA(),SMALL($D59:$AG59,AV58)),IF(ISNA(AV58), SMALL($D57:$AG57,AV57), MIN(SMALL($D57:$AG57,AV57),SMALL($D59:$AG59,AV58))))</f>
        <v>247</v>
      </c>
      <c r="AW59" s="125" t="n">
        <f aca="false">IF(ISNA(AW57),IF(ISNA(AW58),NA(),SMALL($D59:$AG59,AW58)),IF(ISNA(AW58), SMALL($D57:$AG57,AW57), MIN(SMALL($D57:$AG57,AW57),SMALL($D59:$AG59,AW58))))</f>
        <v>250</v>
      </c>
      <c r="AX59" s="125" t="n">
        <f aca="false">IF(ISNA(AX57),IF(ISNA(AX58),NA(),SMALL($D59:$AG59,AX58)),IF(ISNA(AX58), SMALL($D57:$AG57,AX57), MIN(SMALL($D57:$AG57,AX57),SMALL($D59:$AG59,AX58))))</f>
        <v>264</v>
      </c>
      <c r="AY59" s="125" t="n">
        <f aca="false">IF(ISNA(AY57),IF(ISNA(AY58),NA(),SMALL($D59:$AG59,AY58)),IF(ISNA(AY58), SMALL($D57:$AG57,AY57), MIN(SMALL($D57:$AG57,AY57),SMALL($D59:$AG59,AY58))))</f>
        <v>264</v>
      </c>
      <c r="AZ59" s="125" t="n">
        <f aca="false">IF(ISNA(AZ57),IF(ISNA(AZ58),NA(),SMALL($D59:$AG59,AZ58)),IF(ISNA(AZ58), SMALL($D57:$AG57,AZ57), MIN(SMALL($D57:$AG57,AZ57),SMALL($D59:$AG59,AZ58))))</f>
        <v>275</v>
      </c>
      <c r="BA59" s="125" t="n">
        <f aca="false">IF(ISNA(BA57),IF(ISNA(BA58),NA(),SMALL($D59:$AG59,BA58)),IF(ISNA(BA58), SMALL($D57:$AG57,BA57), MIN(SMALL($D57:$AG57,BA57),SMALL($D59:$AG59,BA58))))</f>
        <v>292</v>
      </c>
      <c r="BB59" s="125" t="n">
        <f aca="false">IF(ISNA(BB57),IF(ISNA(BB58),NA(),SMALL($D59:$AG59,BB58)),IF(ISNA(BB58), SMALL($D57:$AG57,BB57), MIN(SMALL($D57:$AG57,BB57),SMALL($D59:$AG59,BB58))))</f>
        <v>304</v>
      </c>
      <c r="BC59" s="125" t="n">
        <f aca="false">IF(ISNA(BC57),IF(ISNA(BC58),NA(),SMALL($D59:$AG59,BC58)),IF(ISNA(BC58), SMALL($D57:$AG57,BC57), MIN(SMALL($D57:$AG57,BC57),SMALL($D59:$AG59,BC58))))</f>
        <v>314</v>
      </c>
      <c r="BD59" s="125" t="n">
        <f aca="false">IF(ISNA(BD57),IF(ISNA(BD58),NA(),SMALL($D59:$AG59,BD58)),IF(ISNA(BD58), SMALL($D57:$AG57,BD57), MIN(SMALL($D57:$AG57,BD57),SMALL($D59:$AG59,BD58))))</f>
        <v>325</v>
      </c>
      <c r="BE59" s="125" t="n">
        <f aca="false">IF(ISNA(BE57),IF(ISNA(BE58),NA(),SMALL($D59:$AG59,BE58)),IF(ISNA(BE58), SMALL($D57:$AG57,BE57), MIN(SMALL($D57:$AG57,BE57),SMALL($D59:$AG59,BE58))))</f>
        <v>351</v>
      </c>
      <c r="BF59" s="125" t="n">
        <f aca="false">IF(ISNA(BF57),IF(ISNA(BF58),NA(),SMALL($D59:$AG59,BF58)),IF(ISNA(BF58), SMALL($D57:$AG57,BF57), MIN(SMALL($D57:$AG57,BF57),SMALL($D59:$AG59,BF58))))</f>
        <v>378</v>
      </c>
      <c r="BG59" s="125" t="n">
        <f aca="false">IF(ISNA(BG57),IF(ISNA(BG58),NA(),SMALL($D59:$AG59,BG58)),IF(ISNA(BG58), SMALL($D57:$AG57,BG57), MIN(SMALL($D57:$AG57,BG57),SMALL($D59:$AG59,BG58))))</f>
        <v>393.6</v>
      </c>
      <c r="BH59" s="125" t="n">
        <f aca="false">IF(ISNA(BH57),IF(ISNA(BH58),NA(),SMALL($D59:$AG59,BH58)),IF(ISNA(BH58), SMALL($D57:$AG57,BH57), MIN(SMALL($D57:$AG57,BH57),SMALL($D59:$AG59,BH58))))</f>
        <v>399</v>
      </c>
      <c r="BI59" s="125" t="n">
        <f aca="false">IF(ISNA(BI57),IF(ISNA(BI58),NA(),SMALL($D59:$AG59,BI58)),IF(ISNA(BI58), SMALL($D57:$AG57,BI57), MIN(SMALL($D57:$AG57,BI57),SMALL($D59:$AG59,BI58))))</f>
        <v>405</v>
      </c>
      <c r="BJ59" s="125" t="n">
        <f aca="false">IF(ISNA(BJ57),IF(ISNA(BJ58),NA(),SMALL($D59:$AG59,BJ58)),IF(ISNA(BJ58), SMALL($D57:$AG57,BJ57), MIN(SMALL($D57:$AG57,BJ57),SMALL($D59:$AG59,BJ58))))</f>
        <v>411</v>
      </c>
      <c r="BK59" s="125" t="n">
        <f aca="false">IF(ISNA(BK57),IF(ISNA(BK58),NA(),SMALL($D59:$AG59,BK58)),IF(ISNA(BK58), SMALL($D57:$AG57,BK57), MIN(SMALL($D57:$AG57,BK57),SMALL($D59:$AG59,BK58))))</f>
        <v>417</v>
      </c>
      <c r="BL59" s="125" t="n">
        <f aca="false">IF(ISNA(BL57),IF(ISNA(BL58),NA(),SMALL($D59:$AG59,BL58)),IF(ISNA(BL58), SMALL($D57:$AG57,BL57), MIN(SMALL($D57:$AG57,BL57),SMALL($D59:$AG59,BL58))))</f>
        <v>423</v>
      </c>
      <c r="BM59" s="125" t="n">
        <f aca="false">IF(ISNA(BM57),IF(ISNA(BM58),NA(),SMALL($D59:$AG59,BM58)),IF(ISNA(BM58), SMALL($D57:$AG57,BM57), MIN(SMALL($D57:$AG57,BM57),SMALL($D59:$AG59,BM58))))</f>
        <v>431</v>
      </c>
      <c r="BN59" s="125" t="n">
        <f aca="false">IF(ISNA(BN57),IF(ISNA(BN58),NA(),SMALL($D59:$AG59,BN58)),IF(ISNA(BN58), SMALL($D57:$AG57,BN57), MIN(SMALL($D57:$AG57,BN57),SMALL($D59:$AG59,BN58))))</f>
        <v>441</v>
      </c>
      <c r="BO59" s="125" t="n">
        <f aca="false">IF(ISNA(BO57),IF(ISNA(BO58),NA(),SMALL($D59:$AG59,BO58)),IF(ISNA(BO58), SMALL($D57:$AG57,BO57), MIN(SMALL($D57:$AG57,BO57),SMALL($D59:$AG59,BO58))))</f>
        <v>455</v>
      </c>
      <c r="BP59" s="125" t="n">
        <f aca="false">IF(ISNA(BP57),IF(ISNA(BP58),NA(),SMALL($D59:$AG59,BP58)),IF(ISNA(BP58), SMALL($D57:$AG57,BP57), MIN(SMALL($D57:$AG57,BP57),SMALL($D59:$AG59,BP58))))</f>
        <v>464</v>
      </c>
      <c r="BQ59" s="125" t="n">
        <f aca="false">IF(ISNA(BQ57),IF(ISNA(BQ58),NA(),SMALL($D59:$AG59,BQ58)),IF(ISNA(BQ58), SMALL($D57:$AG57,BQ57), MIN(SMALL($D57:$AG57,BQ57),SMALL($D59:$AG59,BQ58))))</f>
        <v>516</v>
      </c>
      <c r="BR59" s="125" t="n">
        <f aca="false">IF(ISNA(BR57),IF(ISNA(BR58),NA(),SMALL($D59:$AG59,BR58)),IF(ISNA(BR58), SMALL($D57:$AG57,BR57), MIN(SMALL($D57:$AG57,BR57),SMALL($D59:$AG59,BR58))))</f>
        <v>538</v>
      </c>
      <c r="BS59" s="125" t="n">
        <f aca="false">IF(ISNA(BS57),IF(ISNA(BS58),NA(),SMALL($D59:$AG59,BS58)),IF(ISNA(BS58), SMALL($D57:$AG57,BS57), MIN(SMALL($D57:$AG57,BS57),SMALL($D59:$AG59,BS58))))</f>
        <v>587</v>
      </c>
      <c r="BT59" s="125" t="n">
        <f aca="false">IF(ISNA(BT57),IF(ISNA(BT58),NA(),SMALL($D59:$AG59,BT58)),IF(ISNA(BT58), SMALL($D57:$AG57,BT57), MIN(SMALL($D57:$AG57,BT57),SMALL($D59:$AG59,BT58))))</f>
        <v>625</v>
      </c>
      <c r="BU59" s="125" t="n">
        <f aca="false">IF(ISNA(BU57),IF(ISNA(BU58),NA(),SMALL($D59:$AG59,BU58)),IF(ISNA(BU58), SMALL($D57:$AG57,BU57), MIN(SMALL($D57:$AG57,BU57),SMALL($D59:$AG59,BU58))))</f>
        <v>640</v>
      </c>
      <c r="BV59" s="125" t="e">
        <f aca="false">IF(ISNA(BV57),IF(ISNA(BV58),NA(),SMALL($D59:$AG59,BV58)),IF(ISNA(BV58), SMALL($D57:$AG57,BV57), MIN(SMALL($D57:$AG57,BV57),SMALL($D59:$AG59,BV58))))</f>
        <v>#N/A</v>
      </c>
      <c r="BW59" s="125" t="e">
        <f aca="false">IF(ISNA(BW57),IF(ISNA(BW58),NA(),SMALL($D59:$AG59,BW58)),IF(ISNA(BW58), SMALL($D57:$AG57,BW57), MIN(SMALL($D57:$AG57,BW57),SMALL($D59:$AG59,BW58))))</f>
        <v>#N/A</v>
      </c>
      <c r="BX59" s="125" t="e">
        <f aca="false">IF(ISNA(BX57),IF(ISNA(BX58),NA(),SMALL($D59:$AG59,BX58)),IF(ISNA(BX58), SMALL($D57:$AG57,BX57), MIN(SMALL($D57:$AG57,BX57),SMALL($D59:$AG59,BX58))))</f>
        <v>#N/A</v>
      </c>
      <c r="BY59" s="125" t="e">
        <f aca="false">IF(ISNA(BY57),IF(ISNA(BY58),NA(),SMALL($D59:$AG59,BY58)),IF(ISNA(BY58), SMALL($D57:$AG57,BY57), MIN(SMALL($D57:$AG57,BY57),SMALL($D59:$AG59,BY58))))</f>
        <v>#N/A</v>
      </c>
      <c r="BZ59" s="125" t="e">
        <f aca="false">IF(ISNA(BZ57),IF(ISNA(BZ58),NA(),SMALL($D59:$AG59,BZ58)),IF(ISNA(BZ58), SMALL($D57:$AG57,BZ57), MIN(SMALL($D57:$AG57,BZ57),SMALL($D59:$AG59,BZ58))))</f>
        <v>#N/A</v>
      </c>
      <c r="CA59" s="125" t="e">
        <f aca="false">IF(ISNA(CA57),IF(ISNA(CA58),NA(),SMALL($D59:$AG59,CA58)),IF(ISNA(CA58), SMALL($D57:$AG57,CA57), MIN(SMALL($D57:$AG57,CA57),SMALL($D59:$AG59,CA58))))</f>
        <v>#N/A</v>
      </c>
      <c r="CB59" s="125" t="e">
        <f aca="false">IF(ISNA(CB57),IF(ISNA(CB58),NA(),SMALL($D59:$AG59,CB58)),IF(ISNA(CB58), SMALL($D57:$AG57,CB57), MIN(SMALL($D57:$AG57,CB57),SMALL($D59:$AG59,CB58))))</f>
        <v>#N/A</v>
      </c>
      <c r="CC59" s="125" t="e">
        <f aca="false">IF(ISNA(CC57),IF(ISNA(CC58),NA(),SMALL($D59:$AG59,CC58)),IF(ISNA(CC58), SMALL($D57:$AG57,CC57), MIN(SMALL($D57:$AG57,CC57),SMALL($D59:$AG59,CC58))))</f>
        <v>#N/A</v>
      </c>
      <c r="CD59" s="125" t="e">
        <f aca="false">IF(ISNA(CD57),IF(ISNA(CD58),NA(),SMALL($D59:$AG59,CD58)),IF(ISNA(CD58), SMALL($D57:$AG57,CD57), MIN(SMALL($D57:$AG57,CD57),SMALL($D59:$AG59,CD58))))</f>
        <v>#N/A</v>
      </c>
      <c r="CE59" s="125" t="e">
        <f aca="false">IF(ISNA(CE57),IF(ISNA(CE58),NA(),SMALL($D59:$AG59,CE58)),IF(ISNA(CE58), SMALL($D57:$AG57,CE57), MIN(SMALL($D57:$AG57,CE57),SMALL($D59:$AG59,CE58))))</f>
        <v>#N/A</v>
      </c>
      <c r="CF59" s="125" t="e">
        <f aca="false">IF(ISNA(CF57),IF(ISNA(CF58),NA(),SMALL($D59:$AG59,CF58)),IF(ISNA(CF58), SMALL($D57:$AG57,CF57), MIN(SMALL($D57:$AG57,CF57),SMALL($D59:$AG59,CF58))))</f>
        <v>#N/A</v>
      </c>
      <c r="CG59" s="125" t="e">
        <f aca="false">IF(ISNA(CG57),IF(ISNA(CG58),NA(),SMALL($D59:$AG59,CG58)),IF(ISNA(CG58), SMALL($D57:$AG57,CG57), MIN(SMALL($D57:$AG57,CG57),SMALL($D59:$AG59,CG58))))</f>
        <v>#N/A</v>
      </c>
      <c r="CH59" s="125" t="e">
        <f aca="false">IF(ISNA(CH57),IF(ISNA(CH58),NA(),SMALL($D59:$AG59,CH58)),IF(ISNA(CH58), SMALL($D57:$AG57,CH57), MIN(SMALL($D57:$AG57,CH57),SMALL($D59:$AG59,CH58))))</f>
        <v>#N/A</v>
      </c>
      <c r="CI59" s="125" t="e">
        <f aca="false">IF(ISNA(CI57),IF(ISNA(CI58),NA(),SMALL($D59:$AG59,CI58)),IF(ISNA(CI58), SMALL($D57:$AG57,CI57), MIN(SMALL($D57:$AG57,CI57),SMALL($D59:$AG59,CI58))))</f>
        <v>#N/A</v>
      </c>
      <c r="CJ59" s="125" t="e">
        <f aca="false">IF(ISNA(CJ57),IF(ISNA(CJ58),NA(),SMALL($D59:$AG59,CJ58)),IF(ISNA(CJ58), SMALL($D57:$AG57,CJ57), MIN(SMALL($D57:$AG57,CJ57),SMALL($D59:$AG59,CJ58))))</f>
        <v>#N/A</v>
      </c>
      <c r="CK59" s="125" t="e">
        <f aca="false">IF(ISNA(CK57),IF(ISNA(CK58),NA(),SMALL($D59:$AG59,CK58)),IF(ISNA(CK58), SMALL($D57:$AG57,CK57), MIN(SMALL($D57:$AG57,CK57),SMALL($D59:$AG59,CK58))))</f>
        <v>#N/A</v>
      </c>
      <c r="CL59" s="125" t="e">
        <f aca="false">IF(ISNA(CL57),IF(ISNA(CL58),NA(),SMALL($D59:$AG59,CL58)),IF(ISNA(CL58), SMALL($D57:$AG57,CL57), MIN(SMALL($D57:$AG57,CL57),SMALL($D59:$AG59,CL58))))</f>
        <v>#N/A</v>
      </c>
      <c r="CM59" s="125" t="e">
        <f aca="false">IF(ISNA(CM57),IF(ISNA(CM58),NA(),SMALL($D59:$AG59,CM58)),IF(ISNA(CM58), SMALL($D57:$AG57,CM57), MIN(SMALL($D57:$AG57,CM57),SMALL($D59:$AG59,CM58))))</f>
        <v>#N/A</v>
      </c>
      <c r="CN59" s="125" t="e">
        <f aca="false">IF(ISNA(CN57),IF(ISNA(CN58),NA(),SMALL($D59:$AG59,CN58)),IF(ISNA(CN58), SMALL($D57:$AG57,CN57), MIN(SMALL($D57:$AG57,CN57),SMALL($D59:$AG59,CN58))))</f>
        <v>#N/A</v>
      </c>
      <c r="CO59" s="125" t="e">
        <f aca="false">IF(ISNA(CO57),IF(ISNA(CO58),NA(),SMALL($D59:$AG59,CO58)),IF(ISNA(CO58), SMALL($D57:$AG57,CO57), MIN(SMALL($D57:$AG57,CO57),SMALL($D59:$AG59,CO58))))</f>
        <v>#N/A</v>
      </c>
      <c r="CP59" s="125" t="e">
        <f aca="false">IF(ISNA(CP57),IF(ISNA(CP58),NA(),SMALL($D59:$AG59,CP58)),IF(ISNA(CP58), SMALL($D57:$AG57,CP57), MIN(SMALL($D57:$AG57,CP57),SMALL($D59:$AG59,CP58))))</f>
        <v>#N/A</v>
      </c>
      <c r="CQ59" s="125" t="e">
        <f aca="false">IF(ISNA(CQ57),IF(ISNA(CQ58),NA(),SMALL($D59:$AG59,CQ58)),IF(ISNA(CQ58), SMALL($D57:$AG57,CQ57), MIN(SMALL($D57:$AG57,CQ57),SMALL($D59:$AG59,CQ58))))</f>
        <v>#N/A</v>
      </c>
      <c r="CR59" s="125" t="e">
        <f aca="false">IF(ISNA(CR57),IF(ISNA(CR58),NA(),SMALL($D59:$AG59,CR58)),IF(ISNA(CR58), SMALL($D57:$AG57,CR57), MIN(SMALL($D57:$AG57,CR57),SMALL($D59:$AG59,CR58))))</f>
        <v>#N/A</v>
      </c>
      <c r="CS59" s="125" t="e">
        <f aca="false">IF(ISNA(CS57),IF(ISNA(CS58),NA(),SMALL($D59:$AG59,CS58)),IF(ISNA(CS58), SMALL($D57:$AG57,CS57), MIN(SMALL($D57:$AG57,CS57),SMALL($D59:$AG59,CS58))))</f>
        <v>#N/A</v>
      </c>
      <c r="CT59" s="125" t="e">
        <f aca="false">IF(ISNA(CT57),IF(ISNA(CT58),NA(),SMALL($D59:$AG59,CT58)),IF(ISNA(CT58), SMALL($D57:$AG57,CT57), MIN(SMALL($D57:$AG57,CT57),SMALL($D59:$AG59,CT58))))</f>
        <v>#N/A</v>
      </c>
      <c r="CU59" s="125" t="e">
        <f aca="false">IF(ISNA(CU57),IF(ISNA(CU58),NA(),SMALL($D59:$AG59,CU58)),IF(ISNA(CU58), SMALL($D57:$AG57,CU57), MIN(SMALL($D57:$AG57,CU57),SMALL($D59:$AG59,CU58))))</f>
        <v>#N/A</v>
      </c>
      <c r="CV59" s="125" t="e">
        <f aca="false">IF(ISNA(CV57),IF(ISNA(CV58),NA(),SMALL($D59:$AG59,CV58)),IF(ISNA(CV58), SMALL($D57:$AG57,CV57), MIN(SMALL($D57:$AG57,CV57),SMALL($D59:$AG59,CV58))))</f>
        <v>#N/A</v>
      </c>
      <c r="CW59" s="125" t="e">
        <f aca="false">IF(ISNA(CW57),IF(ISNA(CW58),NA(),SMALL($D59:$AG59,CW58)),IF(ISNA(CW58), SMALL($D57:$AG57,CW57), MIN(SMALL($D57:$AG57,CW57),SMALL($D59:$AG59,CW58))))</f>
        <v>#N/A</v>
      </c>
      <c r="CY59" s="125" t="n">
        <f aca="false">IF(ISNA(CY57),0,1)</f>
        <v>1</v>
      </c>
      <c r="CZ59" s="125" t="n">
        <f aca="false">IF(ISNA(CZ57),0,1)</f>
        <v>1</v>
      </c>
      <c r="DA59" s="125" t="n">
        <f aca="false">IF(ISNA(DA57),0,1)</f>
        <v>1</v>
      </c>
      <c r="DB59" s="125" t="n">
        <f aca="false">IF(ISNA(DB57),0,1)</f>
        <v>1</v>
      </c>
      <c r="DC59" s="125" t="n">
        <f aca="false">IF(ISNA(DC57),0,1)</f>
        <v>1</v>
      </c>
      <c r="DD59" s="125" t="n">
        <f aca="false">IF(ISNA(DD57),0,1)</f>
        <v>1</v>
      </c>
      <c r="DE59" s="125" t="n">
        <f aca="false">IF(ISNA(DE57),0,1)</f>
        <v>1</v>
      </c>
      <c r="DF59" s="125" t="n">
        <f aca="false">IF(ISNA(DF57),0,1)</f>
        <v>1</v>
      </c>
      <c r="DG59" s="125" t="n">
        <f aca="false">IF(ISNA(DG57),0,1)</f>
        <v>1</v>
      </c>
      <c r="DH59" s="125" t="n">
        <f aca="false">IF(ISNA(DH57),0,1)</f>
        <v>1</v>
      </c>
      <c r="DI59" s="125" t="n">
        <f aca="false">IF(ISNA(DI57),0,1)</f>
        <v>1</v>
      </c>
      <c r="DJ59" s="125" t="n">
        <f aca="false">IF(ISNA(DJ57),0,1)</f>
        <v>1</v>
      </c>
      <c r="DK59" s="125" t="n">
        <f aca="false">IF(ISNA(DK57),0,1)</f>
        <v>1</v>
      </c>
      <c r="DL59" s="125" t="n">
        <f aca="false">IF(ISNA(DL57),0,1)</f>
        <v>0</v>
      </c>
      <c r="DM59" s="125" t="n">
        <f aca="false">IF(ISNA(DM57),0,1)</f>
        <v>1</v>
      </c>
      <c r="DN59" s="125" t="n">
        <f aca="false">IF(ISNA(DN57),0,1)</f>
        <v>0</v>
      </c>
      <c r="DO59" s="125" t="n">
        <f aca="false">IF(ISNA(DO57),0,1)</f>
        <v>1</v>
      </c>
      <c r="DP59" s="125" t="n">
        <f aca="false">IF(ISNA(DP57),0,1)</f>
        <v>0</v>
      </c>
      <c r="DQ59" s="125" t="n">
        <f aca="false">IF(ISNA(DQ57),0,1)</f>
        <v>1</v>
      </c>
      <c r="DR59" s="125" t="n">
        <f aca="false">IF(ISNA(DR57),0,1)</f>
        <v>1</v>
      </c>
      <c r="DS59" s="125" t="n">
        <f aca="false">IF(ISNA(DS57),0,1)</f>
        <v>1</v>
      </c>
      <c r="DT59" s="125" t="n">
        <f aca="false">IF(ISNA(DT57),0,1)</f>
        <v>1</v>
      </c>
      <c r="DU59" s="125" t="n">
        <f aca="false">IF(ISNA(DU57),0,1)</f>
        <v>1</v>
      </c>
      <c r="DV59" s="125" t="n">
        <f aca="false">IF(ISNA(DV57),0,1)</f>
        <v>1</v>
      </c>
      <c r="DW59" s="125" t="n">
        <f aca="false">IF(ISNA(DW57),0,1)</f>
        <v>1</v>
      </c>
      <c r="DX59" s="125" t="n">
        <f aca="false">IF(ISNA(DX57),0,1)</f>
        <v>1</v>
      </c>
      <c r="DY59" s="125" t="n">
        <f aca="false">IF(ISNA(DY57),0,1)</f>
        <v>1</v>
      </c>
      <c r="DZ59" s="125" t="n">
        <f aca="false">IF(ISNA(DZ57),0,1)</f>
        <v>1</v>
      </c>
      <c r="EA59" s="125" t="n">
        <f aca="false">IF(ISNA(EA57),0,1)</f>
        <v>1</v>
      </c>
      <c r="EB59" s="125" t="n">
        <f aca="false">IF(ISNA(EB57),0,1)</f>
        <v>1</v>
      </c>
      <c r="EC59" s="125" t="n">
        <f aca="false">IF(ISNA(EC57),0,1)</f>
        <v>1</v>
      </c>
      <c r="ED59" s="125" t="n">
        <f aca="false">IF(ISNA(ED57),0,1)</f>
        <v>1</v>
      </c>
      <c r="EE59" s="125" t="n">
        <f aca="false">IF(ISNA(EE57),0,1)</f>
        <v>0</v>
      </c>
      <c r="EF59" s="125" t="n">
        <f aca="false">IF(ISNA(EF57),0,1)</f>
        <v>0</v>
      </c>
      <c r="EG59" s="125" t="n">
        <f aca="false">IF(ISNA(EG57),0,1)</f>
        <v>0</v>
      </c>
      <c r="EH59" s="125" t="n">
        <f aca="false">IF(ISNA(EH57),0,1)</f>
        <v>0</v>
      </c>
      <c r="EI59" s="125" t="n">
        <f aca="false">IF(ISNA(EI57),0,1)</f>
        <v>0</v>
      </c>
      <c r="EJ59" s="125" t="n">
        <f aca="false">IF(ISNA(EJ57),0,1)</f>
        <v>0</v>
      </c>
      <c r="EK59" s="125" t="n">
        <f aca="false">IF(ISNA(EK57),0,1)</f>
        <v>0</v>
      </c>
      <c r="EL59" s="125" t="n">
        <f aca="false">IF(ISNA(EL57),0,1)</f>
        <v>0</v>
      </c>
      <c r="EM59" s="125" t="n">
        <f aca="false">IF(ISNA(EM57),0,1)</f>
        <v>0</v>
      </c>
      <c r="EN59" s="125" t="n">
        <f aca="false">IF(ISNA(EN57),0,1)</f>
        <v>0</v>
      </c>
      <c r="EO59" s="125" t="n">
        <f aca="false">IF(ISNA(EO57),0,1)</f>
        <v>0</v>
      </c>
      <c r="EP59" s="125" t="n">
        <f aca="false">IF(ISNA(EP57),0,1)</f>
        <v>0</v>
      </c>
      <c r="EQ59" s="125" t="n">
        <f aca="false">IF(ISNA(EQ57),0,1)</f>
        <v>0</v>
      </c>
      <c r="ER59" s="125" t="n">
        <f aca="false">IF(ISNA(ER57),0,1)</f>
        <v>0</v>
      </c>
      <c r="ES59" s="125" t="n">
        <f aca="false">IF(ISNA(ES57),0,1)</f>
        <v>0</v>
      </c>
      <c r="ET59" s="125" t="n">
        <f aca="false">IF(ISNA(ET57),0,1)</f>
        <v>0</v>
      </c>
      <c r="EU59" s="125" t="n">
        <f aca="false">IF(ISNA(EU57),0,1)</f>
        <v>0</v>
      </c>
      <c r="EV59" s="125" t="n">
        <f aca="false">IF(ISNA(EV57),0,1)</f>
        <v>0</v>
      </c>
      <c r="EW59" s="125" t="n">
        <f aca="false">IF(ISNA(EW57),0,1)</f>
        <v>0</v>
      </c>
      <c r="EX59" s="125" t="n">
        <f aca="false">IF(ISNA(EX57),0,1)</f>
        <v>0</v>
      </c>
      <c r="EY59" s="125" t="n">
        <f aca="false">IF(ISNA(EY57),0,1)</f>
        <v>0</v>
      </c>
      <c r="EZ59" s="125" t="n">
        <f aca="false">IF(ISNA(EZ57),0,1)</f>
        <v>0</v>
      </c>
      <c r="FA59" s="125" t="n">
        <f aca="false">IF(ISNA(FA57),0,1)</f>
        <v>0</v>
      </c>
      <c r="FB59" s="125" t="n">
        <f aca="false">IF(ISNA(FB57),0,1)</f>
        <v>0</v>
      </c>
      <c r="FC59" s="125" t="n">
        <f aca="false">IF(ISNA(FC57),0,1)</f>
        <v>0</v>
      </c>
      <c r="FD59" s="125" t="n">
        <f aca="false">IF(ISNA(FD57),0,1)</f>
        <v>0</v>
      </c>
      <c r="FE59" s="125" t="n">
        <f aca="false">IF(ISNA(FE57),0,1)</f>
        <v>0</v>
      </c>
      <c r="FF59" s="125" t="n">
        <f aca="false">IF(ISNA(FF57),0,1)</f>
        <v>0</v>
      </c>
      <c r="FI59" s="125" t="e">
        <f aca="false">FI57-FI58</f>
        <v>#N/A</v>
      </c>
      <c r="FJ59" s="125" t="e">
        <f aca="false">FJ57-FJ58</f>
        <v>#N/A</v>
      </c>
      <c r="FK59" s="125" t="e">
        <f aca="false">FK57-FK58</f>
        <v>#N/A</v>
      </c>
      <c r="FL59" s="125" t="e">
        <f aca="false">FL57-FL58</f>
        <v>#N/A</v>
      </c>
      <c r="FM59" s="125" t="e">
        <f aca="false">FM57-FM58</f>
        <v>#N/A</v>
      </c>
      <c r="FN59" s="125" t="e">
        <f aca="false">FN57-FN58</f>
        <v>#N/A</v>
      </c>
      <c r="FO59" s="125" t="e">
        <f aca="false">FO57-FO58</f>
        <v>#N/A</v>
      </c>
      <c r="FP59" s="125" t="e">
        <f aca="false">FP57-FP58</f>
        <v>#N/A</v>
      </c>
      <c r="FQ59" s="125" t="e">
        <f aca="false">FQ57-FQ58</f>
        <v>#N/A</v>
      </c>
      <c r="FR59" s="125" t="e">
        <f aca="false">FR57-FR58</f>
        <v>#N/A</v>
      </c>
      <c r="FS59" s="125" t="e">
        <f aca="false">FS57-FS58</f>
        <v>#N/A</v>
      </c>
      <c r="FT59" s="125" t="e">
        <f aca="false">FT57-FT58</f>
        <v>#N/A</v>
      </c>
      <c r="FU59" s="125" t="e">
        <f aca="false">FU57-FU58</f>
        <v>#N/A</v>
      </c>
      <c r="FV59" s="125" t="n">
        <f aca="false">FV57-FV58</f>
        <v>-0.61904761904762</v>
      </c>
      <c r="FW59" s="125" t="n">
        <f aca="false">FW57-FW58</f>
        <v>2.17837837837838</v>
      </c>
      <c r="FX59" s="125" t="n">
        <f aca="false">FX57-FX58</f>
        <v>2.6</v>
      </c>
      <c r="FY59" s="125" t="n">
        <f aca="false">FY57-FY58</f>
        <v>3.23380281690141</v>
      </c>
      <c r="FZ59" s="125" t="n">
        <f aca="false">FZ57-FZ58</f>
        <v>-0.114285714285717</v>
      </c>
      <c r="GA59" s="125" t="e">
        <f aca="false">GA57-GA58</f>
        <v>#N/A</v>
      </c>
      <c r="GB59" s="125" t="e">
        <f aca="false">GB57-GB58</f>
        <v>#N/A</v>
      </c>
      <c r="GC59" s="125" t="e">
        <f aca="false">GC57-GC58</f>
        <v>#N/A</v>
      </c>
      <c r="GD59" s="125" t="e">
        <f aca="false">GD57-GD58</f>
        <v>#N/A</v>
      </c>
      <c r="GE59" s="125" t="e">
        <f aca="false">GE57-GE58</f>
        <v>#N/A</v>
      </c>
      <c r="GF59" s="125" t="e">
        <f aca="false">GF57-GF58</f>
        <v>#N/A</v>
      </c>
      <c r="GG59" s="125" t="e">
        <f aca="false">GG57-GG58</f>
        <v>#N/A</v>
      </c>
      <c r="GH59" s="125" t="e">
        <f aca="false">GH57-GH58</f>
        <v>#N/A</v>
      </c>
      <c r="GI59" s="125" t="e">
        <f aca="false">GI57-GI58</f>
        <v>#N/A</v>
      </c>
      <c r="GJ59" s="125" t="e">
        <f aca="false">GJ57-GJ58</f>
        <v>#N/A</v>
      </c>
      <c r="GK59" s="125" t="e">
        <f aca="false">GK57-GK58</f>
        <v>#N/A</v>
      </c>
      <c r="GL59" s="125" t="e">
        <f aca="false">GL57-GL58</f>
        <v>#N/A</v>
      </c>
      <c r="GM59" s="125" t="e">
        <f aca="false">GM57-GM58</f>
        <v>#N/A</v>
      </c>
      <c r="GN59" s="125" t="e">
        <f aca="false">GN57-GN58</f>
        <v>#N/A</v>
      </c>
      <c r="GO59" s="125" t="e">
        <f aca="false">GO57-GO58</f>
        <v>#N/A</v>
      </c>
      <c r="GP59" s="125" t="e">
        <f aca="false">GP57-GP58</f>
        <v>#N/A</v>
      </c>
      <c r="GQ59" s="125" t="e">
        <f aca="false">GQ57-GQ58</f>
        <v>#N/A</v>
      </c>
      <c r="GR59" s="125" t="e">
        <f aca="false">GR57-GR58</f>
        <v>#N/A</v>
      </c>
      <c r="GS59" s="125" t="e">
        <f aca="false">GS57-GS58</f>
        <v>#N/A</v>
      </c>
      <c r="GT59" s="125" t="e">
        <f aca="false">GT57-GT58</f>
        <v>#N/A</v>
      </c>
      <c r="GU59" s="125" t="e">
        <f aca="false">GU57-GU58</f>
        <v>#N/A</v>
      </c>
      <c r="GV59" s="125" t="e">
        <f aca="false">GV57-GV58</f>
        <v>#N/A</v>
      </c>
      <c r="GW59" s="125" t="e">
        <f aca="false">GW57-GW58</f>
        <v>#N/A</v>
      </c>
      <c r="GX59" s="125" t="e">
        <f aca="false">GX57-GX58</f>
        <v>#N/A</v>
      </c>
      <c r="GY59" s="125" t="e">
        <f aca="false">GY57-GY58</f>
        <v>#N/A</v>
      </c>
      <c r="GZ59" s="125" t="e">
        <f aca="false">GZ57-GZ58</f>
        <v>#N/A</v>
      </c>
      <c r="HA59" s="125" t="e">
        <f aca="false">HA57-HA58</f>
        <v>#N/A</v>
      </c>
      <c r="HB59" s="125" t="e">
        <f aca="false">HB57-HB58</f>
        <v>#N/A</v>
      </c>
      <c r="HC59" s="125" t="e">
        <f aca="false">HC57-HC58</f>
        <v>#N/A</v>
      </c>
      <c r="HD59" s="125" t="e">
        <f aca="false">HD57-HD58</f>
        <v>#N/A</v>
      </c>
      <c r="HE59" s="125" t="e">
        <f aca="false">HE57-HE58</f>
        <v>#N/A</v>
      </c>
      <c r="HF59" s="125" t="e">
        <f aca="false">HF57-HF58</f>
        <v>#N/A</v>
      </c>
      <c r="HG59" s="125" t="e">
        <f aca="false">HG57-HG58</f>
        <v>#N/A</v>
      </c>
      <c r="HH59" s="125" t="e">
        <f aca="false">HH57-HH58</f>
        <v>#N/A</v>
      </c>
      <c r="HI59" s="125" t="e">
        <f aca="false">HI57-HI58</f>
        <v>#N/A</v>
      </c>
      <c r="HJ59" s="125" t="e">
        <f aca="false">HJ57-HJ58</f>
        <v>#N/A</v>
      </c>
      <c r="HK59" s="125" t="e">
        <f aca="false">HK57-HK58</f>
        <v>#N/A</v>
      </c>
      <c r="HL59" s="125" t="e">
        <f aca="false">HL57-HL58</f>
        <v>#N/A</v>
      </c>
      <c r="HM59" s="125" t="e">
        <f aca="false">HM57-HM58</f>
        <v>#N/A</v>
      </c>
      <c r="HN59" s="125" t="e">
        <f aca="false">HN57-HN58</f>
        <v>#N/A</v>
      </c>
      <c r="HO59" s="125" t="e">
        <f aca="false">HO57-HO58</f>
        <v>#N/A</v>
      </c>
      <c r="HP59" s="125" t="e">
        <f aca="false">HP57-HP58</f>
        <v>#N/A</v>
      </c>
      <c r="HR59" s="125" t="e">
        <f aca="false">IF(FH60=0,INDEX($FI58:$HP58,1,HR57),HQ59+(INDEX($FI58:$HP58,1,HS57)-HQ59)*(HR58-HQ58)/(HS58-HQ58))</f>
        <v>#N/A</v>
      </c>
      <c r="HS59" s="125" t="e">
        <f aca="false">IF(FI60=0,INDEX($FI58:$HP58,1,HS57),HR59+(INDEX($FI58:$HP58,1,HT57)-HR59)*(HS58-HR58)/(HT58-HR58))</f>
        <v>#N/A</v>
      </c>
      <c r="HT59" s="125" t="e">
        <f aca="false">IF(FJ60=0,INDEX($FI58:$HP58,1,HT57),HS59+(INDEX($FI58:$HP58,1,HU57)-HS59)*(HT58-HS58)/(HU58-HS58))</f>
        <v>#N/A</v>
      </c>
      <c r="HU59" s="125" t="e">
        <f aca="false">IF(FK60=0,INDEX($FI58:$HP58,1,HU57),HT59+(INDEX($FI58:$HP58,1,HV57)-HT59)*(HU58-HT58)/(HV58-HT58))</f>
        <v>#N/A</v>
      </c>
      <c r="HV59" s="125" t="e">
        <f aca="false">IF(FL60=0,INDEX($FI58:$HP58,1,HV57),HU59+(INDEX($FI58:$HP58,1,HW57)-HU59)*(HV58-HU58)/(HW58-HU58))</f>
        <v>#N/A</v>
      </c>
      <c r="HW59" s="125" t="e">
        <f aca="false">IF(FM60=0,INDEX($FI58:$HP58,1,HW57),HV59+(INDEX($FI58:$HP58,1,HX57)-HV59)*(HW58-HV58)/(HX58-HV58))</f>
        <v>#N/A</v>
      </c>
      <c r="HX59" s="125" t="e">
        <f aca="false">IF(FN60=0,INDEX($FI58:$HP58,1,HX57),HW59+(INDEX($FI58:$HP58,1,HY57)-HW59)*(HX58-HW58)/(HY58-HW58))</f>
        <v>#N/A</v>
      </c>
      <c r="HY59" s="125" t="e">
        <f aca="false">IF(FO60=0,INDEX($FI58:$HP58,1,HY57),HX59+(INDEX($FI58:$HP58,1,HZ57)-HX59)*(HY58-HX58)/(HZ58-HX58))</f>
        <v>#N/A</v>
      </c>
      <c r="HZ59" s="125" t="e">
        <f aca="false">IF(FP60=0,INDEX($FI58:$HP58,1,HZ57),HY59+(INDEX($FI58:$HP58,1,IA57)-HY59)*(HZ58-HY58)/(IA58-HY58))</f>
        <v>#N/A</v>
      </c>
      <c r="IA59" s="125" t="e">
        <f aca="false">IF(FQ60=0,INDEX($FI58:$HP58,1,IA57),HZ59+(INDEX($FI58:$HP58,1,IB57)-HZ59)*(IA58-HZ58)/(IB58-HZ58))</f>
        <v>#N/A</v>
      </c>
      <c r="IB59" s="125" t="e">
        <f aca="false">IF(FR60=0,INDEX($FI58:$HP58,1,IB57),IA59+(INDEX($FI58:$HP58,1,IC57)-IA59)*(IB58-IA58)/(IC58-IA58))</f>
        <v>#N/A</v>
      </c>
      <c r="IC59" s="125" t="e">
        <f aca="false">IF(FS60=0,INDEX($FI58:$HP58,1,IC57),IB59+(INDEX($FI58:$HP58,1,ID57)-IB59)*(IC58-IB58)/(ID58-IB58))</f>
        <v>#N/A</v>
      </c>
      <c r="ID59" s="125" t="e">
        <f aca="false">IF(FT60=0,INDEX($FI58:$HP58,1,ID57),IC59+(INDEX($FI58:$HP58,1,IE57)-IC59)*(ID58-IC58)/(IE58-IC58))</f>
        <v>#N/A</v>
      </c>
      <c r="IE59" s="125" t="n">
        <f aca="false">IF(FU60=0,INDEX($FI58:$HP58,1,IE57),ID59+(INDEX($FI58:$HP58,1,IF57)-ID59)*(IE58-ID58)/(IF58-ID58))</f>
        <v>33</v>
      </c>
      <c r="IF59" s="125" t="n">
        <f aca="false">IF(FV60=0,INDEX($FI58:$HP58,1,IF57),IE59+(INDEX($FI58:$HP58,1,IG57)-IE59)*(IF58-IE58)/(IG58-IE58))</f>
        <v>32.9605263157895</v>
      </c>
      <c r="IG59" s="125" t="n">
        <f aca="false">IF(FW60=0,INDEX($FI58:$HP58,1,IG57),IF59+(INDEX($FI58:$HP58,1,IH57)-IF59)*(IG58-IF58)/(IH58-IF58))</f>
        <v>32.8216216216216</v>
      </c>
      <c r="IH59" s="125" t="n">
        <f aca="false">IF(FX60=0,INDEX($FI58:$HP58,1,IH57),IG59+(INDEX($FI58:$HP58,1,II57)-IG59)*(IH58-IG58)/(II58-IG58))</f>
        <v>32.4</v>
      </c>
      <c r="II59" s="125" t="n">
        <f aca="false">IF(FY60=0,INDEX($FI58:$HP58,1,II57),IH59+(INDEX($FI58:$HP58,1,IJ57)-IH59)*(II58-IH58)/(IJ58-IH58))</f>
        <v>31.7878317984832</v>
      </c>
      <c r="IJ59" s="125" t="n">
        <f aca="false">IF(FZ60=0,INDEX($FI58:$HP58,1,IJ57),II59+(INDEX($FI58:$HP58,1,IK57)-II59)*(IJ58-II58)/(IK58-II58))</f>
        <v>31.7661971830986</v>
      </c>
      <c r="IK59" s="125" t="n">
        <f aca="false">IF(GA60=0,INDEX($FI58:$HP58,1,IK57),IJ59+(INDEX($FI58:$HP58,1,IL57)-IJ59)*(IK58-IJ58)/(IL58-IJ58))</f>
        <v>31.4</v>
      </c>
      <c r="IL59" s="125" t="e">
        <f aca="false">IF(GB60=0,INDEX($FI58:$HP58,1,IL57),IK59+(INDEX($FI58:$HP58,1,IM57)-IK59)*(IL58-IK58)/(IM58-IK58))</f>
        <v>#N/A</v>
      </c>
      <c r="IM59" s="125" t="e">
        <f aca="false">IF(GC60=0,INDEX($FI58:$HP58,1,IM57),IL59+(INDEX($FI58:$HP58,1,IN57)-IL59)*(IM58-IL58)/(IN58-IL58))</f>
        <v>#N/A</v>
      </c>
      <c r="IN59" s="125" t="e">
        <f aca="false">IF(GD60=0,INDEX($FI58:$HP58,1,IN57),IM59+(INDEX($FI58:$HP58,1,IO57)-IM59)*(IN58-IM58)/(IO58-IM58))</f>
        <v>#N/A</v>
      </c>
      <c r="IO59" s="125" t="e">
        <f aca="false">IF(GE60=0,INDEX($FI58:$HP58,1,IO57),IN59+(INDEX($FI58:$HP58,1,IP57)-IN59)*(IO58-IN58)/(IP58-IN58))</f>
        <v>#N/A</v>
      </c>
      <c r="IP59" s="125" t="e">
        <f aca="false">IF(GF60=0,INDEX($FI58:$HP58,1,IP57),IO59+(INDEX($FI58:$HP58,1,IQ57)-IO59)*(IP58-IO58)/(IQ58-IO58))</f>
        <v>#N/A</v>
      </c>
      <c r="IQ59" s="125" t="e">
        <f aca="false">IF(GG60=0,INDEX($FI58:$HP58,1,IQ57),IP59+(INDEX($FI58:$HP58,1,IR57)-IP59)*(IQ58-IP58)/(IR58-IP58))</f>
        <v>#N/A</v>
      </c>
      <c r="IR59" s="125" t="e">
        <f aca="false">IF(GH60=0,INDEX($FI58:$HP58,1,IR57),IQ59+(INDEX($FI58:$HP58,1,IS57)-IQ59)*(IR58-IQ58)/(IS58-IQ58))</f>
        <v>#N/A</v>
      </c>
      <c r="IS59" s="125" t="e">
        <f aca="false">IF(GI60=0,INDEX($FI58:$HP58,1,IS57),IR59+(INDEX($FI58:$HP58,1,IT57)-IR59)*(IS58-IR58)/(IT58-IR58))</f>
        <v>#N/A</v>
      </c>
      <c r="IT59" s="125" t="e">
        <f aca="false">IF(GJ60=0,INDEX($FI58:$HP58,1,IT57),IS59+(INDEX($FI58:$HP58,1,IU57)-IS59)*(IT58-IS58)/(IU58-IS58))</f>
        <v>#N/A</v>
      </c>
      <c r="IU59" s="125" t="e">
        <f aca="false">IF(GK60=0,INDEX($FI58:$HP58,1,IU57),IT59+(INDEX($FI58:$HP58,1,IV57)-IT59)*(IU58-IT58)/(IV58-IT58))</f>
        <v>#N/A</v>
      </c>
      <c r="IV59" s="125" t="e">
        <f aca="false">IF(GL60=0,INDEX($FI58:$HP58,1,IV57),IU59+(INDEX($FI58:$HP58,1,IW57)-IU59)*(IV58-IU58)/(IW58-IU58))</f>
        <v>#N/A</v>
      </c>
      <c r="IW59" s="125" t="e">
        <f aca="false">IF(GM60=0,INDEX($FI58:$HP58,1,IW57),IV59+(INDEX($FI58:$HP58,1,IX57)-IV59)*(IW58-IV58)/(IX58-IV58))</f>
        <v>#N/A</v>
      </c>
      <c r="IX59" s="125" t="e">
        <f aca="false">IF(GN60=0,INDEX($FI58:$HP58,1,IX57),IW59+(INDEX($FI58:$HP58,1,IY57)-IW59)*(IX58-IW58)/(IY58-IW58))</f>
        <v>#N/A</v>
      </c>
      <c r="IY59" s="125" t="e">
        <f aca="false">IF(GO60=0,INDEX($FI58:$HP58,1,IY57),IX59+(INDEX($FI58:$HP58,1,IZ57)-IX59)*(IY58-IX58)/(IZ58-IX58))</f>
        <v>#N/A</v>
      </c>
      <c r="IZ59" s="125" t="e">
        <f aca="false">IF(GP60=0,INDEX($FI58:$HP58,1,IZ57),IY59+(INDEX($FI58:$HP58,1,JA57)-IY59)*(IZ58-IY58)/(JA58-IY58))</f>
        <v>#N/A</v>
      </c>
      <c r="JA59" s="125" t="e">
        <f aca="false">IF(GQ60=0,INDEX($FI58:$HP58,1,JA57),IZ59+(INDEX($FI58:$HP58,1,JB57)-IZ59)*(JA58-IZ58)/(JB58-IZ58))</f>
        <v>#N/A</v>
      </c>
      <c r="JB59" s="125" t="e">
        <f aca="false">IF(GR60=0,INDEX($FI58:$HP58,1,JB57),JA59+(INDEX($FI58:$HP58,1,JC57)-JA59)*(JB58-JA58)/(JC58-JA58))</f>
        <v>#N/A</v>
      </c>
      <c r="JC59" s="125" t="e">
        <f aca="false">IF(GS60=0,INDEX($FI58:$HP58,1,JC57),JB59+(INDEX($FI58:$HP58,1,JD57)-JB59)*(JC58-JB58)/(JD58-JB58))</f>
        <v>#N/A</v>
      </c>
      <c r="JD59" s="125" t="e">
        <f aca="false">IF(GT60=0,INDEX($FI58:$HP58,1,JD57),JC59+(INDEX($FI58:$HP58,1,JE57)-JC59)*(JD58-JC58)/(JE58-JC58))</f>
        <v>#N/A</v>
      </c>
      <c r="JE59" s="125" t="e">
        <f aca="false">IF(GU60=0,INDEX($FI58:$HP58,1,JE57),JD59+(INDEX($FI58:$HP58,1,JF57)-JD59)*(JE58-JD58)/(JF58-JD58))</f>
        <v>#N/A</v>
      </c>
      <c r="JF59" s="125" t="e">
        <f aca="false">IF(GV60=0,INDEX($FI58:$HP58,1,JF57),JE59+(INDEX($FI58:$HP58,1,JG57)-JE59)*(JF58-JE58)/(JG58-JE58))</f>
        <v>#N/A</v>
      </c>
      <c r="JG59" s="125" t="e">
        <f aca="false">IF(GW60=0,INDEX($FI58:$HP58,1,JG57),JF59+(INDEX($FI58:$HP58,1,JH57)-JF59)*(JG58-JF58)/(JH58-JF58))</f>
        <v>#N/A</v>
      </c>
      <c r="JH59" s="125" t="e">
        <f aca="false">IF(GX60=0,INDEX($FI58:$HP58,1,JH57),JG59+(INDEX($FI58:$HP58,1,JI57)-JG59)*(JH58-JG58)/(JI58-JG58))</f>
        <v>#N/A</v>
      </c>
      <c r="JI59" s="125" t="e">
        <f aca="false">IF(GY60=0,INDEX($FI58:$HP58,1,JI57),JH59+(INDEX($FI58:$HP58,1,JJ57)-JH59)*(JI58-JH58)/(JJ58-JH58))</f>
        <v>#N/A</v>
      </c>
      <c r="JJ59" s="125" t="e">
        <f aca="false">IF(GZ60=0,INDEX($FI58:$HP58,1,JJ57),JI59+(INDEX($FI58:$HP58,1,JK57)-JI59)*(JJ58-JI58)/(JK58-JI58))</f>
        <v>#N/A</v>
      </c>
      <c r="JK59" s="125" t="e">
        <f aca="false">IF(HA60=0,INDEX($FI58:$HP58,1,JK57),JJ59+(INDEX($FI58:$HP58,1,JL57)-JJ59)*(JK58-JJ58)/(JL58-JJ58))</f>
        <v>#N/A</v>
      </c>
      <c r="JL59" s="125" t="e">
        <f aca="false">IF(HB60=0,INDEX($FI58:$HP58,1,JL57),JK59+(INDEX($FI58:$HP58,1,JM57)-JK59)*(JL58-JK58)/(JM58-JK58))</f>
        <v>#N/A</v>
      </c>
      <c r="JM59" s="125" t="e">
        <f aca="false">IF(HC60=0,INDEX($FI58:$HP58,1,JM57),JL59+(INDEX($FI58:$HP58,1,JN57)-JL59)*(JM58-JL58)/(JN58-JL58))</f>
        <v>#N/A</v>
      </c>
      <c r="JN59" s="125" t="e">
        <f aca="false">IF(HD60=0,INDEX($FI58:$HP58,1,JN57),JM59+(INDEX($FI58:$HP58,1,JO57)-JM59)*(JN58-JM58)/(JO58-JM58))</f>
        <v>#N/A</v>
      </c>
      <c r="JO59" s="125" t="e">
        <f aca="false">IF(HE60=0,INDEX($FI58:$HP58,1,JO57),JN59+(INDEX($FI58:$HP58,1,JP57)-JN59)*(JO58-JN58)/(JP58-JN58))</f>
        <v>#N/A</v>
      </c>
      <c r="JP59" s="125" t="e">
        <f aca="false">IF(HF60=0,INDEX($FI58:$HP58,1,JP57),JO59+(INDEX($FI58:$HP58,1,JQ57)-JO59)*(JP58-JO58)/(JQ58-JO58))</f>
        <v>#N/A</v>
      </c>
      <c r="JQ59" s="125" t="e">
        <f aca="false">IF(HG60=0,INDEX($FI58:$HP58,1,JQ57),JP59+(INDEX($FI58:$HP58,1,JR57)-JP59)*(JQ58-JP58)/(JR58-JP58))</f>
        <v>#N/A</v>
      </c>
      <c r="JR59" s="125" t="e">
        <f aca="false">IF(HH60=0,INDEX($FI58:$HP58,1,JR57),JQ59+(INDEX($FI58:$HP58,1,JS57)-JQ59)*(JR58-JQ58)/(JS58-JQ58))</f>
        <v>#N/A</v>
      </c>
      <c r="JS59" s="125" t="e">
        <f aca="false">IF(HI60=0,INDEX($FI58:$HP58,1,JS57),JR59+(INDEX($FI58:$HP58,1,JT57)-JR59)*(JS58-JR58)/(JT58-JR58))</f>
        <v>#N/A</v>
      </c>
      <c r="JT59" s="125" t="e">
        <f aca="false">IF(HJ60=0,INDEX($FI58:$HP58,1,JT57),JS59+(INDEX($FI58:$HP58,1,JU57)-JS59)*(JT58-JS58)/(JU58-JS58))</f>
        <v>#N/A</v>
      </c>
      <c r="JU59" s="125" t="e">
        <f aca="false">IF(HK60=0,INDEX($FI58:$HP58,1,JU57),JT59+(INDEX($FI58:$HP58,1,JV57)-JT59)*(JU58-JT58)/(JV58-JT58))</f>
        <v>#N/A</v>
      </c>
      <c r="JV59" s="125" t="e">
        <f aca="false">IF(HL60=0,INDEX($FI58:$HP58,1,JV57),JU59+(INDEX($FI58:$HP58,1,JW57)-JU59)*(JV58-JU58)/(JW58-JU58))</f>
        <v>#N/A</v>
      </c>
      <c r="JW59" s="125" t="e">
        <f aca="false">IF(HM60=0,INDEX($FI58:$HP58,1,JW57),JV59+(INDEX($FI58:$HP58,1,JX57)-JV59)*(JW58-JV58)/(JX58-JV58))</f>
        <v>#N/A</v>
      </c>
      <c r="JX59" s="125" t="e">
        <f aca="false">IF(HN60=0,INDEX($FI58:$HP58,1,JX57),JW59+(INDEX($FI58:$HP58,1,JY57)-JW59)*(JX58-JW58)/(JY58-JW58))</f>
        <v>#N/A</v>
      </c>
      <c r="JY59" s="125" t="e">
        <f aca="false">IF(HO60=0,INDEX($FI58:$HP58,1,JY57),JX59+(INDEX($FI58:$HP58,1,JZ57)-JX59)*(JY58-JX58)/(JZ58-JX58))</f>
        <v>#N/A</v>
      </c>
      <c r="JZ59" s="125" t="e">
        <f aca="false">IF(HP60=0,INDEX($FI58:$HP58,1,JZ57),JY59+(INDEX($FI58:$HP58,1,KA57)-JY59)*(JZ58-JY58)/(KA58-JY58))</f>
        <v>#N/A</v>
      </c>
      <c r="KA59" s="125" t="e">
        <f aca="false">IF(ISNUMBER(INDEX($FI58:$HP58,1,KA57)),INDEX($FI58:$HP58,1,KA57),NA())</f>
        <v>#N/A</v>
      </c>
      <c r="KB59" s="125" t="e">
        <f aca="false">IF(ISNUMBER(INDEX($FI58:$HP58,1,KB57)),INDEX($FI58:$HP58,1,KB57),NA())</f>
        <v>#N/A</v>
      </c>
      <c r="KC59" s="125" t="e">
        <f aca="false">IF(ISNUMBER(INDEX($FI58:$HP58,1,KC57)),INDEX($FI58:$HP58,1,KC57),NA())</f>
        <v>#N/A</v>
      </c>
      <c r="KD59" s="125" t="e">
        <f aca="false">IF(ISNUMBER(INDEX($FI58:$HP58,1,KD57)),INDEX($FI58:$HP58,1,KD57),NA())</f>
        <v>#N/A</v>
      </c>
      <c r="KE59" s="125" t="e">
        <f aca="false">IF(ISNUMBER(INDEX($FI58:$HP58,1,KE57)),INDEX($FI58:$HP58,1,KE57),NA())</f>
        <v>#N/A</v>
      </c>
      <c r="KF59" s="125" t="e">
        <f aca="false">IF(ISNUMBER(INDEX($FI58:$HP58,1,KF57)),INDEX($FI58:$HP58,1,KF57),NA())</f>
        <v>#N/A</v>
      </c>
      <c r="KG59" s="125" t="e">
        <f aca="false">IF(ISNUMBER(INDEX($FI58:$HP58,1,KG57)),INDEX($FI58:$HP58,1,KG57),NA())</f>
        <v>#N/A</v>
      </c>
      <c r="KH59" s="125" t="e">
        <f aca="false">IF(ISNUMBER(INDEX($FI58:$HP58,1,KH57)),INDEX($FI58:$HP58,1,KH57),NA())</f>
        <v>#N/A</v>
      </c>
      <c r="KI59" s="125" t="e">
        <f aca="false">IF(ISNUMBER(INDEX($FI58:$HP58,1,KI57)),INDEX($FI58:$HP58,1,KI57),NA())</f>
        <v>#N/A</v>
      </c>
      <c r="KJ59" s="125" t="e">
        <f aca="false">IF(ISNUMBER(INDEX($FI58:$HP58,1,KJ57)),INDEX($FI58:$HP58,1,KJ57),NA())</f>
        <v>#N/A</v>
      </c>
      <c r="KK59" s="125" t="e">
        <f aca="false">IF(ISNUMBER(INDEX($FI58:$HP58,1,KK57)),INDEX($FI58:$HP58,1,KK57),NA())</f>
        <v>#N/A</v>
      </c>
      <c r="KL59" s="125" t="e">
        <f aca="false">IF(ISNUMBER(INDEX($FI58:$HP58,1,KL57)),INDEX($FI58:$HP58,1,KL57),NA())</f>
        <v>#N/A</v>
      </c>
      <c r="KM59" s="125" t="e">
        <f aca="false">IF(ISNUMBER(INDEX($FI58:$HP58,1,KM57)),INDEX($FI58:$HP58,1,KM57),NA())</f>
        <v>#N/A</v>
      </c>
      <c r="KN59" s="125" t="e">
        <f aca="false">IF(ISNUMBER(INDEX($FI58:$HP58,1,KN57)),INDEX($FI58:$HP58,1,KN57),NA())</f>
        <v>#N/A</v>
      </c>
      <c r="KO59" s="125" t="e">
        <f aca="false">IF(ISNUMBER(INDEX($FI58:$HP58,1,KO57)),INDEX($FI58:$HP58,1,KO57),NA())</f>
        <v>#N/A</v>
      </c>
      <c r="KP59" s="125" t="e">
        <f aca="false">IF(ISNUMBER(INDEX($FI58:$HP58,1,KP57)),INDEX($FI58:$HP58,1,KP57),NA())</f>
        <v>#N/A</v>
      </c>
      <c r="KQ59" s="125" t="e">
        <f aca="false">IF(ISNUMBER(INDEX($FI58:$HP58,1,KQ57)),INDEX($FI58:$HP58,1,KQ57),NA())</f>
        <v>#N/A</v>
      </c>
      <c r="KR59" s="125" t="e">
        <f aca="false">IF(ISNUMBER(INDEX($FI58:$HP58,1,KR57)),INDEX($FI58:$HP58,1,KR57),NA())</f>
        <v>#N/A</v>
      </c>
      <c r="KS59" s="125" t="e">
        <f aca="false">IF(ISNUMBER(INDEX($FI58:$HP58,1,KS57)),INDEX($FI58:$HP58,1,KS57),NA())</f>
        <v>#N/A</v>
      </c>
      <c r="KU59" s="125" t="s">
        <v>72</v>
      </c>
      <c r="KV59" s="125" t="str">
        <f aca="false">IF(AND(ISNUMBER(KV58),ISNUMBER(KW58)),IF(AND(KV58&gt;=0,KW58&gt;=0),0.5*(KW58+KV58)*(KW57-KV57),""),"")</f>
        <v/>
      </c>
      <c r="KW59" s="125" t="str">
        <f aca="false">IF(AND(ISNUMBER(KW58),ISNUMBER(KX58)),IF(AND(KW58&gt;=0,KX58&gt;=0),0.5*(KX58+KW58)*(KX57-KW57),""),"")</f>
        <v/>
      </c>
      <c r="KX59" s="125" t="str">
        <f aca="false">IF(AND(ISNUMBER(KX58),ISNUMBER(KY58)),IF(AND(KX58&gt;=0,KY58&gt;=0),0.5*(KY58+KX58)*(KY57-KX57),""),"")</f>
        <v/>
      </c>
      <c r="KY59" s="125" t="str">
        <f aca="false">IF(AND(ISNUMBER(KY58),ISNUMBER(KZ58)),IF(AND(KY58&gt;=0,KZ58&gt;=0),0.5*(KZ58+KY58)*(KZ57-KY57),""),"")</f>
        <v/>
      </c>
      <c r="KZ59" s="125" t="str">
        <f aca="false">IF(AND(ISNUMBER(KZ58),ISNUMBER(LA58)),IF(AND(KZ58&gt;=0,LA58&gt;=0),0.5*(LA58+KZ58)*(LA57-KZ57),""),"")</f>
        <v/>
      </c>
      <c r="LA59" s="125" t="str">
        <f aca="false">IF(AND(ISNUMBER(LA58),ISNUMBER(LB58)),IF(AND(LA58&gt;=0,LB58&gt;=0),0.5*(LB58+LA58)*(LB57-LA57),""),"")</f>
        <v/>
      </c>
      <c r="LB59" s="125" t="str">
        <f aca="false">IF(AND(ISNUMBER(LB58),ISNUMBER(LC58)),IF(AND(LB58&gt;=0,LC58&gt;=0),0.5*(LC58+LB58)*(LC57-LB57),""),"")</f>
        <v/>
      </c>
      <c r="LC59" s="125" t="str">
        <f aca="false">IF(AND(ISNUMBER(LC58),ISNUMBER(LD58)),IF(AND(LC58&gt;=0,LD58&gt;=0),0.5*(LD58+LC58)*(LD57-LC57),""),"")</f>
        <v/>
      </c>
      <c r="LD59" s="125" t="str">
        <f aca="false">IF(AND(ISNUMBER(LD58),ISNUMBER(LE58)),IF(AND(LD58&gt;=0,LE58&gt;=0),0.5*(LE58+LD58)*(LE57-LD57),""),"")</f>
        <v/>
      </c>
      <c r="LE59" s="125" t="str">
        <f aca="false">IF(AND(ISNUMBER(LE58),ISNUMBER(LF58)),IF(AND(LE58&gt;=0,LF58&gt;=0),0.5*(LF58+LE58)*(LF57-LE57),""),"")</f>
        <v/>
      </c>
      <c r="LF59" s="125" t="str">
        <f aca="false">IF(AND(ISNUMBER(LF58),ISNUMBER(LG58)),IF(AND(LF58&gt;=0,LG58&gt;=0),0.5*(LG58+LF58)*(LG57-LF57),""),"")</f>
        <v/>
      </c>
      <c r="LG59" s="125" t="str">
        <f aca="false">IF(AND(ISNUMBER(LG58),ISNUMBER(LH58)),IF(AND(LG58&gt;=0,LH58&gt;=0),0.5*(LH58+LG58)*(LH57-LG57),""),"")</f>
        <v/>
      </c>
      <c r="LH59" s="125" t="str">
        <f aca="false">IF(AND(ISNUMBER(LH58),ISNUMBER(LI58)),IF(AND(LH58&gt;=0,LI58&gt;=0),0.5*(LI58+LH58)*(LI57-LH57),""),"")</f>
        <v/>
      </c>
      <c r="LI59" s="125" t="n">
        <f aca="false">IF(AND(ISNUMBER(LI58),ISNUMBER(LJ58)),IF(AND(LI58&gt;=0,LJ58&gt;=0),0.5*(LJ58+LI58)*(LJ57-LI57),""),"")</f>
        <v>0.753446115288219</v>
      </c>
      <c r="LJ59" s="125" t="str">
        <f aca="false">IF(AND(ISNUMBER(LJ58),ISNUMBER(LK58)),IF(AND(LJ58&gt;=0,LK58&gt;=0),0.5*(LK58+LJ58)*(LK57-LJ57),""),"")</f>
        <v/>
      </c>
      <c r="LK59" s="125" t="str">
        <f aca="false">IF(AND(ISNUMBER(LK58),ISNUMBER(LL58)),IF(AND(LK58&gt;=0,LL58&gt;=0),0.5*(LL58+LK58)*(LL57-LK57),""),"")</f>
        <v/>
      </c>
      <c r="LL59" s="125" t="str">
        <f aca="false">IF(AND(ISNUMBER(LL58),ISNUMBER(LM58)),IF(AND(LL58&gt;=0,LM58&gt;=0),0.5*(LM58+LL58)*(LM57-LL57),""),"")</f>
        <v/>
      </c>
      <c r="LM59" s="125" t="str">
        <f aca="false">IF(AND(ISNUMBER(LM58),ISNUMBER(LN58)),IF(AND(LM58&gt;=0,LN58&gt;=0),0.5*(LN58+LM58)*(LN57-LM57),""),"")</f>
        <v/>
      </c>
      <c r="LN59" s="125" t="str">
        <f aca="false">IF(AND(ISNUMBER(LN58),ISNUMBER(LO58)),IF(AND(LN58&gt;=0,LO58&gt;=0),0.5*(LO58+LN58)*(LO57-LN57),""),"")</f>
        <v/>
      </c>
      <c r="LO59" s="125" t="str">
        <f aca="false">IF(AND(ISNUMBER(LO58),ISNUMBER(LP58)),IF(AND(LO58&gt;=0,LP58&gt;=0),0.5*(LP58+LO58)*(LP57-LO57),""),"")</f>
        <v/>
      </c>
      <c r="LP59" s="125" t="str">
        <f aca="false">IF(AND(ISNUMBER(LP58),ISNUMBER(LQ58)),IF(AND(LP58&gt;=0,LQ58&gt;=0),0.5*(LQ58+LP58)*(LQ57-LP57),""),"")</f>
        <v/>
      </c>
      <c r="LQ59" s="125" t="str">
        <f aca="false">IF(AND(ISNUMBER(LQ58),ISNUMBER(LR58)),IF(AND(LQ58&gt;=0,LR58&gt;=0),0.5*(LR58+LQ58)*(LR57-LQ57),""),"")</f>
        <v/>
      </c>
      <c r="LR59" s="125" t="str">
        <f aca="false">IF(AND(ISNUMBER(LR58),ISNUMBER(LS58)),IF(AND(LR58&gt;=0,LS58&gt;=0),0.5*(LS58+LR58)*(LS57-LR57),""),"")</f>
        <v/>
      </c>
      <c r="LS59" s="125" t="str">
        <f aca="false">IF(AND(ISNUMBER(LS58),ISNUMBER(LT58)),IF(AND(LS58&gt;=0,LT58&gt;=0),0.5*(LT58+LS58)*(LT57-LS57),""),"")</f>
        <v/>
      </c>
      <c r="LT59" s="125" t="str">
        <f aca="false">IF(AND(ISNUMBER(LT58),ISNUMBER(LU58)),IF(AND(LT58&gt;=0,LU58&gt;=0),0.5*(LU58+LT58)*(LU57-LT57),""),"")</f>
        <v/>
      </c>
      <c r="LU59" s="125" t="str">
        <f aca="false">IF(AND(ISNUMBER(LU58),ISNUMBER(LV58)),IF(AND(LU58&gt;=0,LV58&gt;=0),0.5*(LV58+LU58)*(LV57-LU57),""),"")</f>
        <v/>
      </c>
      <c r="LV59" s="125" t="str">
        <f aca="false">IF(AND(ISNUMBER(LV58),ISNUMBER(LW58)),IF(AND(LV58&gt;=0,LW58&gt;=0),0.5*(LW58+LV58)*(LW57-LV57),""),"")</f>
        <v/>
      </c>
      <c r="LW59" s="125" t="str">
        <f aca="false">IF(AND(ISNUMBER(LW58),ISNUMBER(LX58)),IF(AND(LW58&gt;=0,LX58&gt;=0),0.5*(LX58+LW58)*(LX57-LW57),""),"")</f>
        <v/>
      </c>
      <c r="LX59" s="125" t="str">
        <f aca="false">IF(AND(ISNUMBER(LX58),ISNUMBER(LY58)),IF(AND(LX58&gt;=0,LY58&gt;=0),0.5*(LY58+LX58)*(LY57-LX57),""),"")</f>
        <v/>
      </c>
      <c r="LY59" s="125" t="str">
        <f aca="false">IF(AND(ISNUMBER(LY58),ISNUMBER(LZ58)),IF(AND(LY58&gt;=0,LZ58&gt;=0),0.5*(LZ58+LY58)*(LZ57-LY57),""),"")</f>
        <v/>
      </c>
      <c r="LZ59" s="125" t="str">
        <f aca="false">IF(AND(ISNUMBER(LZ58),ISNUMBER(MA58)),IF(AND(LZ58&gt;=0,MA58&gt;=0),0.5*(MA58+LZ58)*(MA57-LZ57),""),"")</f>
        <v/>
      </c>
      <c r="MA59" s="125" t="str">
        <f aca="false">IF(AND(ISNUMBER(MA58),ISNUMBER(MB58)),IF(AND(MA58&gt;=0,MB58&gt;=0),0.5*(MB58+MA58)*(MB57-MA57),""),"")</f>
        <v/>
      </c>
      <c r="MB59" s="125" t="str">
        <f aca="false">IF(AND(ISNUMBER(MB58),ISNUMBER(MC58)),IF(AND(MB58&gt;=0,MC58&gt;=0),0.5*(MC58+MB58)*(MC57-MB57),""),"")</f>
        <v/>
      </c>
      <c r="MC59" s="125" t="str">
        <f aca="false">IF(AND(ISNUMBER(MC58),ISNUMBER(MD58)),IF(AND(MC58&gt;=0,MD58&gt;=0),0.5*(MD58+MC58)*(MD57-MC57),""),"")</f>
        <v/>
      </c>
      <c r="MD59" s="125" t="str">
        <f aca="false">IF(AND(ISNUMBER(MD58),ISNUMBER(ME58)),IF(AND(MD58&gt;=0,ME58&gt;=0),0.5*(ME58+MD58)*(ME57-MD57),""),"")</f>
        <v/>
      </c>
      <c r="ME59" s="125" t="str">
        <f aca="false">IF(AND(ISNUMBER(ME58),ISNUMBER(MF58)),IF(AND(ME58&gt;=0,MF58&gt;=0),0.5*(MF58+ME58)*(MF57-ME57),""),"")</f>
        <v/>
      </c>
      <c r="MF59" s="125" t="str">
        <f aca="false">IF(AND(ISNUMBER(MF58),ISNUMBER(MG58)),IF(AND(MF58&gt;=0,MG58&gt;=0),0.5*(MG58+MF58)*(MG57-MF57),""),"")</f>
        <v/>
      </c>
      <c r="MG59" s="125" t="str">
        <f aca="false">IF(AND(ISNUMBER(MG58),ISNUMBER(MH58)),IF(AND(MG58&gt;=0,MH58&gt;=0),0.5*(MH58+MG58)*(MH57-MG57),""),"")</f>
        <v/>
      </c>
      <c r="MH59" s="125" t="str">
        <f aca="false">IF(AND(ISNUMBER(MH58),ISNUMBER(MI58)),IF(AND(MH58&gt;=0,MI58&gt;=0),0.5*(MI58+MH58)*(MI57-MH57),""),"")</f>
        <v/>
      </c>
      <c r="MI59" s="125" t="str">
        <f aca="false">IF(AND(ISNUMBER(MI58),ISNUMBER(MJ58)),IF(AND(MI58&gt;=0,MJ58&gt;=0),0.5*(MJ58+MI58)*(MJ57-MI57),""),"")</f>
        <v/>
      </c>
      <c r="MJ59" s="125" t="str">
        <f aca="false">IF(AND(ISNUMBER(MJ58),ISNUMBER(MK58)),IF(AND(MJ58&gt;=0,MK58&gt;=0),0.5*(MK58+MJ58)*(MK57-MJ57),""),"")</f>
        <v/>
      </c>
      <c r="MK59" s="125" t="str">
        <f aca="false">IF(AND(ISNUMBER(MK58),ISNUMBER(ML58)),IF(AND(MK58&gt;=0,ML58&gt;=0),0.5*(ML58+MK58)*(ML57-MK57),""),"")</f>
        <v/>
      </c>
      <c r="ML59" s="125" t="str">
        <f aca="false">IF(AND(ISNUMBER(ML58),ISNUMBER(MM58)),IF(AND(ML58&gt;=0,MM58&gt;=0),0.5*(MM58+ML58)*(MM57-ML57),""),"")</f>
        <v/>
      </c>
      <c r="MM59" s="125" t="str">
        <f aca="false">IF(AND(ISNUMBER(MM58),ISNUMBER(MN58)),IF(AND(MM58&gt;=0,MN58&gt;=0),0.5*(MN58+MM58)*(MN57-MM57),""),"")</f>
        <v/>
      </c>
      <c r="MN59" s="125" t="str">
        <f aca="false">IF(AND(ISNUMBER(MN58),ISNUMBER(MO58)),IF(AND(MN58&gt;=0,MO58&gt;=0),0.5*(MO58+MN58)*(MO57-MN57),""),"")</f>
        <v/>
      </c>
      <c r="MO59" s="125" t="str">
        <f aca="false">IF(AND(ISNUMBER(MO58),ISNUMBER(MP58)),IF(AND(MO58&gt;=0,MP58&gt;=0),0.5*(MP58+MO58)*(MP57-MO57),""),"")</f>
        <v/>
      </c>
      <c r="MP59" s="125" t="str">
        <f aca="false">IF(AND(ISNUMBER(MP58),ISNUMBER(MQ58)),IF(AND(MP58&gt;=0,MQ58&gt;=0),0.5*(MQ58+MP58)*(MQ57-MP57),""),"")</f>
        <v/>
      </c>
      <c r="MQ59" s="125" t="str">
        <f aca="false">IF(AND(ISNUMBER(MQ58),ISNUMBER(MR58)),IF(AND(MQ58&gt;=0,MR58&gt;=0),0.5*(MR58+MQ58)*(MR57-MQ57),""),"")</f>
        <v/>
      </c>
      <c r="MR59" s="125" t="str">
        <f aca="false">IF(AND(ISNUMBER(MR58),ISNUMBER(MS58)),IF(AND(MR58&gt;=0,MS58&gt;=0),0.5*(MS58+MR58)*(MS57-MR57),""),"")</f>
        <v/>
      </c>
      <c r="MS59" s="125" t="str">
        <f aca="false">IF(AND(ISNUMBER(MS58),ISNUMBER(MT58)),IF(AND(MS58&gt;=0,MT58&gt;=0),0.5*(MT58+MS58)*(MT57-MS57),""),"")</f>
        <v/>
      </c>
      <c r="MT59" s="125" t="str">
        <f aca="false">IF(AND(ISNUMBER(MT58),ISNUMBER(MU58)),IF(AND(MT58&gt;=0,MU58&gt;=0),0.5*(MU58+MT58)*(MU57-MT57),""),"")</f>
        <v/>
      </c>
      <c r="MU59" s="125" t="str">
        <f aca="false">IF(AND(ISNUMBER(MU58),ISNUMBER(MV58)),IF(AND(MU58&gt;=0,MV58&gt;=0),0.5*(MV58+MU58)*(MV57-MU57),""),"")</f>
        <v/>
      </c>
      <c r="MV59" s="125" t="str">
        <f aca="false">IF(AND(ISNUMBER(MV58),ISNUMBER(MW58)),IF(AND(MV58&gt;=0,MW58&gt;=0),0.5*(MW58+MV58)*(MW57-MV57),""),"")</f>
        <v/>
      </c>
      <c r="MW59" s="125" t="str">
        <f aca="false">IF(AND(ISNUMBER(MW58),ISNUMBER(MX58)),IF(AND(MW58&gt;=0,MX58&gt;=0),0.5*(MX58+MW58)*(MX57-MW57),""),"")</f>
        <v/>
      </c>
      <c r="MX59" s="125" t="str">
        <f aca="false">IF(AND(ISNUMBER(MX58),ISNUMBER(MY58)),IF(AND(MX58&gt;=0,MY58&gt;=0),0.5*(MY58+MX58)*(MY57-MX57),""),"")</f>
        <v/>
      </c>
      <c r="MY59" s="125" t="str">
        <f aca="false">IF(AND(ISNUMBER(MY58),ISNUMBER(MZ58)),IF(AND(MY58&gt;=0,MZ58&gt;=0),0.5*(MZ58+MY58)*(MZ57-MY57),""),"")</f>
        <v/>
      </c>
      <c r="MZ59" s="125" t="str">
        <f aca="false">IF(AND(ISNUMBER(MZ58),ISNUMBER(NA58)),IF(AND(MZ58&gt;=0,NA58&gt;=0),0.5*(NA58+MZ58)*(NA57-MZ57),""),"")</f>
        <v/>
      </c>
      <c r="NA59" s="125" t="str">
        <f aca="false">IF(AND(ISNUMBER(NA58),ISNUMBER(NB58)),IF(AND(NA58&gt;=0,NB58&gt;=0),0.5*(NB58+NA58)*(NB57-NA57),""),"")</f>
        <v/>
      </c>
      <c r="NB59" s="125" t="str">
        <f aca="false">IF(AND(ISNUMBER(NB58),ISNUMBER(NC58)),IF(AND(NB58&gt;=0,NC58&gt;=0),0.5*(NC58+NB58)*(NC57-NB57),""),"")</f>
        <v/>
      </c>
      <c r="NC59" s="125" t="str">
        <f aca="false">IF(AND(ISNUMBER(NC58),ISNUMBER(ND58)),IF(AND(NC58&gt;=0,ND58&gt;=0),0.5*(ND58+NC58)*(ND57-NC57),""),"")</f>
        <v/>
      </c>
      <c r="ND59" s="125" t="str">
        <f aca="false">IF(AND(ISNUMBER(ND58),ISNUMBER(NE58)),IF(AND(ND58&gt;=0,NE58&gt;=0),0.5*(NE58+ND58)*(NE57-ND57),""),"")</f>
        <v/>
      </c>
      <c r="NE59" s="125" t="str">
        <f aca="false">IF(AND(ISNUMBER(NE58),ISNUMBER(NF58)),IF(AND(NE58&gt;=0,NF58&gt;=0),0.5*(NF58+NE58)*(NF57-NE57),""),"")</f>
        <v/>
      </c>
      <c r="NF59" s="125" t="str">
        <f aca="false">IF(AND(ISNUMBER(NF58),ISNUMBER(NG58)),IF(AND(NF58&gt;=0,NG58&gt;=0),0.5*(NG58+NF58)*(NG57-NF57),""),"")</f>
        <v/>
      </c>
      <c r="NG59" s="125" t="str">
        <f aca="false">IF(AND(ISNUMBER(NG58),ISNUMBER(NH58)),IF(AND(NG58&gt;=0,NH58&gt;=0),0.5*(NH58+NG58)*(NH57-NG57),""),"")</f>
        <v/>
      </c>
      <c r="NH59" s="125" t="str">
        <f aca="false">IF(AND(ISNUMBER(NH58),ISNUMBER(NI58)),IF(AND(NH58&gt;=0,NI58&gt;=0),0.5*(NI58+NH58)*(NI57-NH57),""),"")</f>
        <v/>
      </c>
      <c r="NI59" s="125" t="str">
        <f aca="false">IF(AND(ISNUMBER(NI58),ISNUMBER(NJ58)),IF(AND(NI58&gt;=0,NJ58&gt;=0),0.5*(NJ58+NI58)*(NJ57-NI57),""),"")</f>
        <v/>
      </c>
      <c r="NJ59" s="125" t="str">
        <f aca="false">IF(AND(ISNUMBER(NJ58),ISNUMBER(NK58)),IF(AND(NJ58&gt;=0,NK58&gt;=0),0.5*(NK58+NJ58)*(NK57-NJ57),""),"")</f>
        <v/>
      </c>
      <c r="NK59" s="125" t="str">
        <f aca="false">IF(AND(ISNUMBER(NK58),ISNUMBER(NL58)),IF(AND(NK58&gt;=0,NL58&gt;=0),0.5*(NL58+NK58)*(NL57-NK57),""),"")</f>
        <v/>
      </c>
      <c r="NL59" s="125" t="str">
        <f aca="false">IF(AND(ISNUMBER(NL58),ISNUMBER(NM58)),IF(AND(NL58&gt;=0,NM58&gt;=0),0.5*(NM58+NL58)*(NM57-NL57),""),"")</f>
        <v/>
      </c>
      <c r="NM59" s="125" t="str">
        <f aca="false">IF(AND(ISNUMBER(NM58),ISNUMBER(NN58)),IF(AND(NM58&gt;=0,NN58&gt;=0),0.5*(NN58+NM58)*(NN57-NM57),""),"")</f>
        <v/>
      </c>
      <c r="NN59" s="125" t="str">
        <f aca="false">IF(AND(ISNUMBER(NN58),ISNUMBER(NO58)),IF(AND(NN58&gt;=0,NO58&gt;=0),0.5*(NO58+NN58)*(NO57-NN57),""),"")</f>
        <v/>
      </c>
      <c r="NO59" s="125" t="str">
        <f aca="false">IF(AND(ISNUMBER(NO58),ISNUMBER(NP58)),IF(AND(NO58&gt;=0,NP58&gt;=0),0.5*(NP58+NO58)*(NP57-NO57),""),"")</f>
        <v/>
      </c>
      <c r="NP59" s="125" t="str">
        <f aca="false">IF(AND(ISNUMBER(NP58),ISNUMBER(NQ58)),IF(AND(NP58&gt;=0,NQ58&gt;=0),0.5*(NQ58+NP58)*(NQ57-NP57),""),"")</f>
        <v/>
      </c>
      <c r="NQ59" s="125" t="str">
        <f aca="false">IF(AND(ISNUMBER(NQ58),ISNUMBER(NR58)),IF(AND(NQ58&gt;=0,NR58&gt;=0),0.5*(NR58+NQ58)*(NR57-NQ57),""),"")</f>
        <v/>
      </c>
      <c r="NR59" s="125" t="str">
        <f aca="false">IF(AND(ISNUMBER(NR58),ISNUMBER(NS58)),IF(AND(NR58&gt;=0,NS58&gt;=0),0.5*(NS58+NR58)*(NS57-NR57),""),"")</f>
        <v/>
      </c>
      <c r="NS59" s="125" t="str">
        <f aca="false">IF(AND(ISNUMBER(NS58),ISNUMBER(NT58)),IF(AND(NS58&gt;=0,NT58&gt;=0),0.5*(NT58+NS58)*(NT57-NS57),""),"")</f>
        <v/>
      </c>
      <c r="NT59" s="125" t="str">
        <f aca="false">IF(AND(ISNUMBER(NT58),ISNUMBER(NU58)),IF(AND(NT58&gt;=0,NU58&gt;=0),0.5*(NU58+NT58)*(NU57-NT57),""),"")</f>
        <v/>
      </c>
      <c r="NU59" s="125" t="str">
        <f aca="false">IF(AND(ISNUMBER(NU58),ISNUMBER(NV58)),IF(AND(NU58&gt;=0,NV58&gt;=0),0.5*(NV58+NU58)*(NV57-NU57),""),"")</f>
        <v/>
      </c>
      <c r="NV59" s="125" t="str">
        <f aca="false">IF(AND(ISNUMBER(NV58),ISNUMBER(NW58)),IF(AND(NV58&gt;=0,NW58&gt;=0),0.5*(NW58+NV58)*(NW57-NV57),""),"")</f>
        <v/>
      </c>
      <c r="NW59" s="125" t="str">
        <f aca="false">IF(AND(ISNUMBER(NW58),ISNUMBER(NX58)),IF(AND(NW58&gt;=0,NX58&gt;=0),0.5*(NX58+NW58)*(NX57-NW57),""),"")</f>
        <v/>
      </c>
      <c r="NX59" s="166" t="s">
        <v>73</v>
      </c>
      <c r="NY59" s="125" t="n">
        <f aca="false">SUM(KV59:NW59)</f>
        <v>0.753446115288219</v>
      </c>
      <c r="NZ59" s="166" t="s">
        <v>74</v>
      </c>
      <c r="OA59" s="125" t="n">
        <f aca="false">-SUM(KV60:NW60)</f>
        <v>150.205022238695</v>
      </c>
      <c r="OC59" s="125" t="n">
        <f aca="false">IF(COUNTIF(NY$9:NY60,"&gt;0")=1,0.5,IF(COUNTIF(NY59:NY$1048576,"&gt;0")=1,0.5,IF(AND(OC55&gt;0,COUNTIF(NY59:NY$1048576,"&gt;0")&gt;1),1,0)))</f>
        <v>0.5</v>
      </c>
      <c r="OD59" s="125" t="n">
        <f aca="false">IF(COUNTIF(OA$9:OA60,"&gt;0")=1,0.5,IF(COUNTIF(OA59:OA$1048576,"&gt;0")=1,0.5,IF(AND(OD55&gt;0,COUNTIF(OA59:OA$1048576,"&gt;0")&gt;1),1,0)))</f>
        <v>0.5</v>
      </c>
    </row>
    <row r="60" customFormat="false" ht="20.1" hidden="false" customHeight="true" outlineLevel="0" collapsed="false">
      <c r="A60" s="199"/>
      <c r="B60" s="206"/>
      <c r="C60" s="188" t="str">
        <f aca="false">C56</f>
        <v>Level (m)</v>
      </c>
      <c r="D60" s="189" t="n">
        <v>33</v>
      </c>
      <c r="E60" s="189" t="n">
        <v>32.4</v>
      </c>
      <c r="F60" s="189" t="n">
        <v>31.4</v>
      </c>
      <c r="G60" s="189"/>
      <c r="H60" s="189"/>
      <c r="I60" s="189"/>
      <c r="J60" s="189"/>
      <c r="K60" s="189"/>
      <c r="L60" s="189"/>
      <c r="M60" s="189"/>
      <c r="N60" s="189"/>
      <c r="O60" s="190"/>
      <c r="P60" s="190"/>
      <c r="Q60" s="190"/>
      <c r="R60" s="190"/>
      <c r="S60" s="190"/>
      <c r="T60" s="190"/>
      <c r="U60" s="190"/>
      <c r="V60" s="190"/>
      <c r="W60" s="190"/>
      <c r="X60" s="190"/>
      <c r="Y60" s="190"/>
      <c r="Z60" s="190"/>
      <c r="AA60" s="190"/>
      <c r="AB60" s="190"/>
      <c r="AC60" s="190"/>
      <c r="AD60" s="190"/>
      <c r="AE60" s="190"/>
      <c r="AF60" s="190"/>
      <c r="AG60" s="191"/>
      <c r="AH60" s="208"/>
      <c r="AI60" s="186"/>
      <c r="AJ60" s="186"/>
      <c r="AK60" s="205"/>
      <c r="AL60" s="205"/>
      <c r="AM60" s="187" t="n">
        <f aca="false">MIN(D60:AG60)</f>
        <v>31.4</v>
      </c>
      <c r="AN60" s="205" t="n">
        <f aca="false">MAX(D60:AG60)</f>
        <v>33</v>
      </c>
      <c r="AO60" s="205"/>
      <c r="CY60" s="125" t="n">
        <f aca="false">IF(ISNA(CY58),0,1)</f>
        <v>0</v>
      </c>
      <c r="CZ60" s="125" t="n">
        <f aca="false">IF(ISNA(CZ58),0,1)</f>
        <v>0</v>
      </c>
      <c r="DA60" s="125" t="n">
        <f aca="false">IF(ISNA(DA58),0,1)</f>
        <v>0</v>
      </c>
      <c r="DB60" s="125" t="n">
        <f aca="false">IF(ISNA(DB58),0,1)</f>
        <v>0</v>
      </c>
      <c r="DC60" s="125" t="n">
        <f aca="false">IF(ISNA(DC58),0,1)</f>
        <v>0</v>
      </c>
      <c r="DD60" s="125" t="n">
        <f aca="false">IF(ISNA(DD58),0,1)</f>
        <v>0</v>
      </c>
      <c r="DE60" s="125" t="n">
        <f aca="false">IF(ISNA(DE58),0,1)</f>
        <v>0</v>
      </c>
      <c r="DF60" s="125" t="n">
        <f aca="false">IF(ISNA(DF58),0,1)</f>
        <v>0</v>
      </c>
      <c r="DG60" s="125" t="n">
        <f aca="false">IF(ISNA(DG58),0,1)</f>
        <v>0</v>
      </c>
      <c r="DH60" s="125" t="n">
        <f aca="false">IF(ISNA(DH58),0,1)</f>
        <v>0</v>
      </c>
      <c r="DI60" s="125" t="n">
        <f aca="false">IF(ISNA(DI58),0,1)</f>
        <v>0</v>
      </c>
      <c r="DJ60" s="125" t="n">
        <f aca="false">IF(ISNA(DJ58),0,1)</f>
        <v>0</v>
      </c>
      <c r="DK60" s="125" t="n">
        <f aca="false">IF(ISNA(DK58),0,1)</f>
        <v>0</v>
      </c>
      <c r="DL60" s="125" t="n">
        <f aca="false">IF(ISNA(DL58),0,1)</f>
        <v>1</v>
      </c>
      <c r="DM60" s="125" t="n">
        <f aca="false">IF(ISNA(DM58),0,1)</f>
        <v>0</v>
      </c>
      <c r="DN60" s="125" t="n">
        <f aca="false">IF(ISNA(DN58),0,1)</f>
        <v>1</v>
      </c>
      <c r="DO60" s="125" t="n">
        <f aca="false">IF(ISNA(DO58),0,1)</f>
        <v>0</v>
      </c>
      <c r="DP60" s="125" t="n">
        <f aca="false">IF(ISNA(DP58),0,1)</f>
        <v>1</v>
      </c>
      <c r="DQ60" s="125" t="n">
        <f aca="false">IF(ISNA(DQ58),0,1)</f>
        <v>0</v>
      </c>
      <c r="DR60" s="125" t="n">
        <f aca="false">IF(ISNA(DR58),0,1)</f>
        <v>0</v>
      </c>
      <c r="DS60" s="125" t="n">
        <f aca="false">IF(ISNA(DS58),0,1)</f>
        <v>0</v>
      </c>
      <c r="DT60" s="125" t="n">
        <f aca="false">IF(ISNA(DT58),0,1)</f>
        <v>0</v>
      </c>
      <c r="DU60" s="125" t="n">
        <f aca="false">IF(ISNA(DU58),0,1)</f>
        <v>0</v>
      </c>
      <c r="DV60" s="125" t="n">
        <f aca="false">IF(ISNA(DV58),0,1)</f>
        <v>0</v>
      </c>
      <c r="DW60" s="125" t="n">
        <f aca="false">IF(ISNA(DW58),0,1)</f>
        <v>0</v>
      </c>
      <c r="DX60" s="125" t="n">
        <f aca="false">IF(ISNA(DX58),0,1)</f>
        <v>0</v>
      </c>
      <c r="DY60" s="125" t="n">
        <f aca="false">IF(ISNA(DY58),0,1)</f>
        <v>0</v>
      </c>
      <c r="DZ60" s="125" t="n">
        <f aca="false">IF(ISNA(DZ58),0,1)</f>
        <v>0</v>
      </c>
      <c r="EA60" s="125" t="n">
        <f aca="false">IF(ISNA(EA58),0,1)</f>
        <v>0</v>
      </c>
      <c r="EB60" s="125" t="n">
        <f aca="false">IF(ISNA(EB58),0,1)</f>
        <v>0</v>
      </c>
      <c r="EC60" s="125" t="n">
        <f aca="false">IF(ISNA(EC58),0,1)</f>
        <v>0</v>
      </c>
      <c r="ED60" s="125" t="n">
        <f aca="false">IF(ISNA(ED58),0,1)</f>
        <v>0</v>
      </c>
      <c r="EE60" s="125" t="n">
        <f aca="false">IF(ISNA(EE58),0,1)</f>
        <v>0</v>
      </c>
      <c r="EF60" s="125" t="n">
        <f aca="false">IF(ISNA(EF58),0,1)</f>
        <v>0</v>
      </c>
      <c r="EG60" s="125" t="n">
        <f aca="false">IF(ISNA(EG58),0,1)</f>
        <v>0</v>
      </c>
      <c r="EH60" s="125" t="n">
        <f aca="false">IF(ISNA(EH58),0,1)</f>
        <v>0</v>
      </c>
      <c r="EI60" s="125" t="n">
        <f aca="false">IF(ISNA(EI58),0,1)</f>
        <v>0</v>
      </c>
      <c r="EJ60" s="125" t="n">
        <f aca="false">IF(ISNA(EJ58),0,1)</f>
        <v>0</v>
      </c>
      <c r="EK60" s="125" t="n">
        <f aca="false">IF(ISNA(EK58),0,1)</f>
        <v>0</v>
      </c>
      <c r="EL60" s="125" t="n">
        <f aca="false">IF(ISNA(EL58),0,1)</f>
        <v>0</v>
      </c>
      <c r="EM60" s="125" t="n">
        <f aca="false">IF(ISNA(EM58),0,1)</f>
        <v>0</v>
      </c>
      <c r="EN60" s="125" t="n">
        <f aca="false">IF(ISNA(EN58),0,1)</f>
        <v>0</v>
      </c>
      <c r="EO60" s="125" t="n">
        <f aca="false">IF(ISNA(EO58),0,1)</f>
        <v>0</v>
      </c>
      <c r="EP60" s="125" t="n">
        <f aca="false">IF(ISNA(EP58),0,1)</f>
        <v>0</v>
      </c>
      <c r="EQ60" s="125" t="n">
        <f aca="false">IF(ISNA(EQ58),0,1)</f>
        <v>0</v>
      </c>
      <c r="ER60" s="125" t="n">
        <f aca="false">IF(ISNA(ER58),0,1)</f>
        <v>0</v>
      </c>
      <c r="ES60" s="125" t="n">
        <f aca="false">IF(ISNA(ES58),0,1)</f>
        <v>0</v>
      </c>
      <c r="ET60" s="125" t="n">
        <f aca="false">IF(ISNA(ET58),0,1)</f>
        <v>0</v>
      </c>
      <c r="EU60" s="125" t="n">
        <f aca="false">IF(ISNA(EU58),0,1)</f>
        <v>0</v>
      </c>
      <c r="EV60" s="125" t="n">
        <f aca="false">IF(ISNA(EV58),0,1)</f>
        <v>0</v>
      </c>
      <c r="EW60" s="125" t="n">
        <f aca="false">IF(ISNA(EW58),0,1)</f>
        <v>0</v>
      </c>
      <c r="EX60" s="125" t="n">
        <f aca="false">IF(ISNA(EX58),0,1)</f>
        <v>0</v>
      </c>
      <c r="EY60" s="125" t="n">
        <f aca="false">IF(ISNA(EY58),0,1)</f>
        <v>0</v>
      </c>
      <c r="EZ60" s="125" t="n">
        <f aca="false">IF(ISNA(EZ58),0,1)</f>
        <v>0</v>
      </c>
      <c r="FA60" s="125" t="n">
        <f aca="false">IF(ISNA(FA58),0,1)</f>
        <v>0</v>
      </c>
      <c r="FB60" s="125" t="n">
        <f aca="false">IF(ISNA(FB58),0,1)</f>
        <v>0</v>
      </c>
      <c r="FC60" s="125" t="n">
        <f aca="false">IF(ISNA(FC58),0,1)</f>
        <v>0</v>
      </c>
      <c r="FD60" s="125" t="n">
        <f aca="false">IF(ISNA(FD58),0,1)</f>
        <v>0</v>
      </c>
      <c r="FE60" s="125" t="n">
        <f aca="false">IF(ISNA(FE58),0,1)</f>
        <v>0</v>
      </c>
      <c r="FF60" s="125" t="n">
        <f aca="false">IF(ISNA(FF58),0,1)</f>
        <v>0</v>
      </c>
      <c r="FH60" s="125" t="n">
        <v>0</v>
      </c>
      <c r="FI60" s="125" t="n">
        <f aca="false">IF(ISNA(FI59),0,IF(ISNUMBER(FJ59),IF(AND(FI59&lt;&gt;0,FJ59&lt;&gt;0,SIGN(FI59)&lt;&gt;SIGN(FJ59)),1,0),0))</f>
        <v>0</v>
      </c>
      <c r="FJ60" s="125" t="n">
        <f aca="false">IF(ISNA(FJ59),0,IF(ISNUMBER(FK59),IF(AND(FJ59&lt;&gt;0,FK59&lt;&gt;0,SIGN(FJ59)&lt;&gt;SIGN(FK59)),1,0),0))</f>
        <v>0</v>
      </c>
      <c r="FK60" s="125" t="n">
        <f aca="false">IF(ISNA(FK59),0,IF(ISNUMBER(FL59),IF(AND(FK59&lt;&gt;0,FL59&lt;&gt;0,SIGN(FK59)&lt;&gt;SIGN(FL59)),1,0),0))</f>
        <v>0</v>
      </c>
      <c r="FL60" s="125" t="n">
        <f aca="false">IF(ISNA(FL59),0,IF(ISNUMBER(FM59),IF(AND(FL59&lt;&gt;0,FM59&lt;&gt;0,SIGN(FL59)&lt;&gt;SIGN(FM59)),1,0),0))</f>
        <v>0</v>
      </c>
      <c r="FM60" s="125" t="n">
        <f aca="false">IF(ISNA(FM59),0,IF(ISNUMBER(FN59),IF(AND(FM59&lt;&gt;0,FN59&lt;&gt;0,SIGN(FM59)&lt;&gt;SIGN(FN59)),1,0),0))</f>
        <v>0</v>
      </c>
      <c r="FN60" s="125" t="n">
        <f aca="false">IF(ISNA(FN59),0,IF(ISNUMBER(FO59),IF(AND(FN59&lt;&gt;0,FO59&lt;&gt;0,SIGN(FN59)&lt;&gt;SIGN(FO59)),1,0),0))</f>
        <v>0</v>
      </c>
      <c r="FO60" s="125" t="n">
        <f aca="false">IF(ISNA(FO59),0,IF(ISNUMBER(FP59),IF(AND(FO59&lt;&gt;0,FP59&lt;&gt;0,SIGN(FO59)&lt;&gt;SIGN(FP59)),1,0),0))</f>
        <v>0</v>
      </c>
      <c r="FP60" s="125" t="n">
        <f aca="false">IF(ISNA(FP59),0,IF(ISNUMBER(FQ59),IF(AND(FP59&lt;&gt;0,FQ59&lt;&gt;0,SIGN(FP59)&lt;&gt;SIGN(FQ59)),1,0),0))</f>
        <v>0</v>
      </c>
      <c r="FQ60" s="125" t="n">
        <f aca="false">IF(ISNA(FQ59),0,IF(ISNUMBER(FR59),IF(AND(FQ59&lt;&gt;0,FR59&lt;&gt;0,SIGN(FQ59)&lt;&gt;SIGN(FR59)),1,0),0))</f>
        <v>0</v>
      </c>
      <c r="FR60" s="125" t="n">
        <f aca="false">IF(ISNA(FR59),0,IF(ISNUMBER(FS59),IF(AND(FR59&lt;&gt;0,FS59&lt;&gt;0,SIGN(FR59)&lt;&gt;SIGN(FS59)),1,0),0))</f>
        <v>0</v>
      </c>
      <c r="FS60" s="125" t="n">
        <f aca="false">IF(ISNA(FS59),0,IF(ISNUMBER(FT59),IF(AND(FS59&lt;&gt;0,FT59&lt;&gt;0,SIGN(FS59)&lt;&gt;SIGN(FT59)),1,0),0))</f>
        <v>0</v>
      </c>
      <c r="FT60" s="125" t="n">
        <f aca="false">IF(ISNA(FT59),0,IF(ISNUMBER(FU59),IF(AND(FT59&lt;&gt;0,FU59&lt;&gt;0,SIGN(FT59)&lt;&gt;SIGN(FU59)),1,0),0))</f>
        <v>0</v>
      </c>
      <c r="FU60" s="125" t="n">
        <f aca="false">IF(ISNA(FU59),0,IF(ISNUMBER(FV59),IF(AND(FU59&lt;&gt;0,FV59&lt;&gt;0,SIGN(FU59)&lt;&gt;SIGN(FV59)),1,0),0))</f>
        <v>0</v>
      </c>
      <c r="FV60" s="125" t="n">
        <f aca="false">IF(ISNA(FV59),0,IF(ISNUMBER(FW59),IF(AND(FV59&lt;&gt;0,FW59&lt;&gt;0,SIGN(FV59)&lt;&gt;SIGN(FW59)),1,0),0))</f>
        <v>1</v>
      </c>
      <c r="FW60" s="125" t="n">
        <f aca="false">IF(ISNA(FW59),0,IF(ISNUMBER(FX59),IF(AND(FW59&lt;&gt;0,FX59&lt;&gt;0,SIGN(FW59)&lt;&gt;SIGN(FX59)),1,0),0))</f>
        <v>0</v>
      </c>
      <c r="FX60" s="125" t="n">
        <f aca="false">IF(ISNA(FX59),0,IF(ISNUMBER(FY59),IF(AND(FX59&lt;&gt;0,FY59&lt;&gt;0,SIGN(FX59)&lt;&gt;SIGN(FY59)),1,0),0))</f>
        <v>0</v>
      </c>
      <c r="FY60" s="125" t="n">
        <f aca="false">IF(ISNA(FY59),0,IF(ISNUMBER(FZ59),IF(AND(FY59&lt;&gt;0,FZ59&lt;&gt;0,SIGN(FY59)&lt;&gt;SIGN(FZ59)),1,0),0))</f>
        <v>1</v>
      </c>
      <c r="FZ60" s="125" t="n">
        <f aca="false">IF(ISNA(FZ59),0,IF(ISNUMBER(GA59),IF(AND(FZ59&lt;&gt;0,GA59&lt;&gt;0,SIGN(FZ59)&lt;&gt;SIGN(GA59)),1,0),0))</f>
        <v>0</v>
      </c>
      <c r="GA60" s="125" t="n">
        <f aca="false">IF(ISNA(GA59),0,IF(ISNUMBER(GB59),IF(AND(GA59&lt;&gt;0,GB59&lt;&gt;0,SIGN(GA59)&lt;&gt;SIGN(GB59)),1,0),0))</f>
        <v>0</v>
      </c>
      <c r="GB60" s="125" t="n">
        <f aca="false">IF(ISNA(GB59),0,IF(ISNUMBER(GC59),IF(AND(GB59&lt;&gt;0,GC59&lt;&gt;0,SIGN(GB59)&lt;&gt;SIGN(GC59)),1,0),0))</f>
        <v>0</v>
      </c>
      <c r="GC60" s="125" t="n">
        <f aca="false">IF(ISNA(GC59),0,IF(ISNUMBER(GD59),IF(AND(GC59&lt;&gt;0,GD59&lt;&gt;0,SIGN(GC59)&lt;&gt;SIGN(GD59)),1,0),0))</f>
        <v>0</v>
      </c>
      <c r="GD60" s="125" t="n">
        <f aca="false">IF(ISNA(GD59),0,IF(ISNUMBER(GE59),IF(AND(GD59&lt;&gt;0,GE59&lt;&gt;0,SIGN(GD59)&lt;&gt;SIGN(GE59)),1,0),0))</f>
        <v>0</v>
      </c>
      <c r="GE60" s="125" t="n">
        <f aca="false">IF(ISNA(GE59),0,IF(ISNUMBER(GF59),IF(AND(GE59&lt;&gt;0,GF59&lt;&gt;0,SIGN(GE59)&lt;&gt;SIGN(GF59)),1,0),0))</f>
        <v>0</v>
      </c>
      <c r="GF60" s="125" t="n">
        <f aca="false">IF(ISNA(GF59),0,IF(ISNUMBER(GG59),IF(AND(GF59&lt;&gt;0,GG59&lt;&gt;0,SIGN(GF59)&lt;&gt;SIGN(GG59)),1,0),0))</f>
        <v>0</v>
      </c>
      <c r="GG60" s="125" t="n">
        <f aca="false">IF(ISNA(GG59),0,IF(ISNUMBER(GH59),IF(AND(GG59&lt;&gt;0,GH59&lt;&gt;0,SIGN(GG59)&lt;&gt;SIGN(GH59)),1,0),0))</f>
        <v>0</v>
      </c>
      <c r="GH60" s="125" t="n">
        <f aca="false">IF(ISNA(GH59),0,IF(ISNUMBER(GI59),IF(AND(GH59&lt;&gt;0,GI59&lt;&gt;0,SIGN(GH59)&lt;&gt;SIGN(GI59)),1,0),0))</f>
        <v>0</v>
      </c>
      <c r="GI60" s="125" t="n">
        <f aca="false">IF(ISNA(GI59),0,IF(ISNUMBER(GJ59),IF(AND(GI59&lt;&gt;0,GJ59&lt;&gt;0,SIGN(GI59)&lt;&gt;SIGN(GJ59)),1,0),0))</f>
        <v>0</v>
      </c>
      <c r="GJ60" s="125" t="n">
        <f aca="false">IF(ISNA(GJ59),0,IF(ISNUMBER(GK59),IF(AND(GJ59&lt;&gt;0,GK59&lt;&gt;0,SIGN(GJ59)&lt;&gt;SIGN(GK59)),1,0),0))</f>
        <v>0</v>
      </c>
      <c r="GK60" s="125" t="n">
        <f aca="false">IF(ISNA(GK59),0,IF(ISNUMBER(GL59),IF(AND(GK59&lt;&gt;0,GL59&lt;&gt;0,SIGN(GK59)&lt;&gt;SIGN(GL59)),1,0),0))</f>
        <v>0</v>
      </c>
      <c r="GL60" s="125" t="n">
        <f aca="false">IF(ISNA(GL59),0,IF(ISNUMBER(GM59),IF(AND(GL59&lt;&gt;0,GM59&lt;&gt;0,SIGN(GL59)&lt;&gt;SIGN(GM59)),1,0),0))</f>
        <v>0</v>
      </c>
      <c r="GM60" s="125" t="n">
        <f aca="false">IF(ISNA(GM59),0,IF(ISNUMBER(GN59),IF(AND(GM59&lt;&gt;0,GN59&lt;&gt;0,SIGN(GM59)&lt;&gt;SIGN(GN59)),1,0),0))</f>
        <v>0</v>
      </c>
      <c r="GN60" s="125" t="n">
        <f aca="false">IF(ISNA(GN59),0,IF(ISNUMBER(GO59),IF(AND(GN59&lt;&gt;0,GO59&lt;&gt;0,SIGN(GN59)&lt;&gt;SIGN(GO59)),1,0),0))</f>
        <v>0</v>
      </c>
      <c r="GO60" s="125" t="n">
        <f aca="false">IF(ISNA(GO59),0,IF(ISNUMBER(GP59),IF(AND(GO59&lt;&gt;0,GP59&lt;&gt;0,SIGN(GO59)&lt;&gt;SIGN(GP59)),1,0),0))</f>
        <v>0</v>
      </c>
      <c r="GP60" s="125" t="n">
        <f aca="false">IF(ISNA(GP59),0,IF(ISNUMBER(GQ59),IF(AND(GP59&lt;&gt;0,GQ59&lt;&gt;0,SIGN(GP59)&lt;&gt;SIGN(GQ59)),1,0),0))</f>
        <v>0</v>
      </c>
      <c r="GQ60" s="125" t="n">
        <f aca="false">IF(ISNA(GQ59),0,IF(ISNUMBER(GR59),IF(AND(GQ59&lt;&gt;0,GR59&lt;&gt;0,SIGN(GQ59)&lt;&gt;SIGN(GR59)),1,0),0))</f>
        <v>0</v>
      </c>
      <c r="GR60" s="125" t="n">
        <f aca="false">IF(ISNA(GR59),0,IF(ISNUMBER(GS59),IF(AND(GR59&lt;&gt;0,GS59&lt;&gt;0,SIGN(GR59)&lt;&gt;SIGN(GS59)),1,0),0))</f>
        <v>0</v>
      </c>
      <c r="GS60" s="125" t="n">
        <f aca="false">IF(ISNA(GS59),0,IF(ISNUMBER(GT59),IF(AND(GS59&lt;&gt;0,GT59&lt;&gt;0,SIGN(GS59)&lt;&gt;SIGN(GT59)),1,0),0))</f>
        <v>0</v>
      </c>
      <c r="GT60" s="125" t="n">
        <f aca="false">IF(ISNA(GT59),0,IF(ISNUMBER(GU59),IF(AND(GT59&lt;&gt;0,GU59&lt;&gt;0,SIGN(GT59)&lt;&gt;SIGN(GU59)),1,0),0))</f>
        <v>0</v>
      </c>
      <c r="GU60" s="125" t="n">
        <f aca="false">IF(ISNA(GU59),0,IF(ISNUMBER(GV59),IF(AND(GU59&lt;&gt;0,GV59&lt;&gt;0,SIGN(GU59)&lt;&gt;SIGN(GV59)),1,0),0))</f>
        <v>0</v>
      </c>
      <c r="GV60" s="125" t="n">
        <f aca="false">IF(ISNA(GV59),0,IF(ISNUMBER(GW59),IF(AND(GV59&lt;&gt;0,GW59&lt;&gt;0,SIGN(GV59)&lt;&gt;SIGN(GW59)),1,0),0))</f>
        <v>0</v>
      </c>
      <c r="GW60" s="125" t="n">
        <f aca="false">IF(ISNA(GW59),0,IF(ISNUMBER(GX59),IF(AND(GW59&lt;&gt;0,GX59&lt;&gt;0,SIGN(GW59)&lt;&gt;SIGN(GX59)),1,0),0))</f>
        <v>0</v>
      </c>
      <c r="GX60" s="125" t="n">
        <f aca="false">IF(ISNA(GX59),0,IF(ISNUMBER(GY59),IF(AND(GX59&lt;&gt;0,GY59&lt;&gt;0,SIGN(GX59)&lt;&gt;SIGN(GY59)),1,0),0))</f>
        <v>0</v>
      </c>
      <c r="GY60" s="125" t="n">
        <f aca="false">IF(ISNA(GY59),0,IF(ISNUMBER(GZ59),IF(AND(GY59&lt;&gt;0,GZ59&lt;&gt;0,SIGN(GY59)&lt;&gt;SIGN(GZ59)),1,0),0))</f>
        <v>0</v>
      </c>
      <c r="GZ60" s="125" t="n">
        <f aca="false">IF(ISNA(GZ59),0,IF(ISNUMBER(HA59),IF(AND(GZ59&lt;&gt;0,HA59&lt;&gt;0,SIGN(GZ59)&lt;&gt;SIGN(HA59)),1,0),0))</f>
        <v>0</v>
      </c>
      <c r="HA60" s="125" t="n">
        <f aca="false">IF(ISNA(HA59),0,IF(ISNUMBER(HB59),IF(AND(HA59&lt;&gt;0,HB59&lt;&gt;0,SIGN(HA59)&lt;&gt;SIGN(HB59)),1,0),0))</f>
        <v>0</v>
      </c>
      <c r="HB60" s="125" t="n">
        <f aca="false">IF(ISNA(HB59),0,IF(ISNUMBER(HC59),IF(AND(HB59&lt;&gt;0,HC59&lt;&gt;0,SIGN(HB59)&lt;&gt;SIGN(HC59)),1,0),0))</f>
        <v>0</v>
      </c>
      <c r="HC60" s="125" t="n">
        <f aca="false">IF(ISNA(HC59),0,IF(ISNUMBER(HD59),IF(AND(HC59&lt;&gt;0,HD59&lt;&gt;0,SIGN(HC59)&lt;&gt;SIGN(HD59)),1,0),0))</f>
        <v>0</v>
      </c>
      <c r="HD60" s="125" t="n">
        <f aca="false">IF(ISNA(HD59),0,IF(ISNUMBER(HE59),IF(AND(HD59&lt;&gt;0,HE59&lt;&gt;0,SIGN(HD59)&lt;&gt;SIGN(HE59)),1,0),0))</f>
        <v>0</v>
      </c>
      <c r="HE60" s="125" t="n">
        <f aca="false">IF(ISNA(HE59),0,IF(ISNUMBER(HF59),IF(AND(HE59&lt;&gt;0,HF59&lt;&gt;0,SIGN(HE59)&lt;&gt;SIGN(HF59)),1,0),0))</f>
        <v>0</v>
      </c>
      <c r="HF60" s="125" t="n">
        <f aca="false">IF(ISNA(HF59),0,IF(ISNUMBER(HG59),IF(AND(HF59&lt;&gt;0,HG59&lt;&gt;0,SIGN(HF59)&lt;&gt;SIGN(HG59)),1,0),0))</f>
        <v>0</v>
      </c>
      <c r="HG60" s="125" t="n">
        <f aca="false">IF(ISNA(HG59),0,IF(ISNUMBER(HH59),IF(AND(HG59&lt;&gt;0,HH59&lt;&gt;0,SIGN(HG59)&lt;&gt;SIGN(HH59)),1,0),0))</f>
        <v>0</v>
      </c>
      <c r="HH60" s="125" t="n">
        <f aca="false">IF(ISNA(HH59),0,IF(ISNUMBER(HI59),IF(AND(HH59&lt;&gt;0,HI59&lt;&gt;0,SIGN(HH59)&lt;&gt;SIGN(HI59)),1,0),0))</f>
        <v>0</v>
      </c>
      <c r="HI60" s="125" t="n">
        <f aca="false">IF(ISNA(HI59),0,IF(ISNUMBER(HJ59),IF(AND(HI59&lt;&gt;0,HJ59&lt;&gt;0,SIGN(HI59)&lt;&gt;SIGN(HJ59)),1,0),0))</f>
        <v>0</v>
      </c>
      <c r="HJ60" s="125" t="n">
        <f aca="false">IF(ISNA(HJ59),0,IF(ISNUMBER(HK59),IF(AND(HJ59&lt;&gt;0,HK59&lt;&gt;0,SIGN(HJ59)&lt;&gt;SIGN(HK59)),1,0),0))</f>
        <v>0</v>
      </c>
      <c r="HK60" s="125" t="n">
        <f aca="false">IF(ISNA(HK59),0,IF(ISNUMBER(HL59),IF(AND(HK59&lt;&gt;0,HL59&lt;&gt;0,SIGN(HK59)&lt;&gt;SIGN(HL59)),1,0),0))</f>
        <v>0</v>
      </c>
      <c r="HL60" s="125" t="n">
        <f aca="false">IF(ISNA(HL59),0,IF(ISNUMBER(HM59),IF(AND(HL59&lt;&gt;0,HM59&lt;&gt;0,SIGN(HL59)&lt;&gt;SIGN(HM59)),1,0),0))</f>
        <v>0</v>
      </c>
      <c r="HM60" s="125" t="n">
        <f aca="false">IF(ISNA(HM59),0,IF(ISNUMBER(HN59),IF(AND(HM59&lt;&gt;0,HN59&lt;&gt;0,SIGN(HM59)&lt;&gt;SIGN(HN59)),1,0),0))</f>
        <v>0</v>
      </c>
      <c r="HN60" s="125" t="n">
        <f aca="false">IF(ISNA(HN59),0,IF(ISNUMBER(HO59),IF(AND(HN59&lt;&gt;0,HO59&lt;&gt;0,SIGN(HN59)&lt;&gt;SIGN(HO59)),1,0),0))</f>
        <v>0</v>
      </c>
      <c r="HO60" s="125" t="n">
        <f aca="false">IF(ISNA(HO59),0,IF(ISNUMBER(HP59),IF(AND(HO59&lt;&gt;0,HP59&lt;&gt;0,SIGN(HO59)&lt;&gt;SIGN(HP59)),1,0),0))</f>
        <v>0</v>
      </c>
      <c r="HP60" s="125" t="n">
        <f aca="false">IF(ISNA(HP59),0,IF(ISNUMBER(HQ59),IF(AND(HP59&lt;&gt;0,HQ59&lt;&gt;0,SIGN(HP59)&lt;&gt;SIGN(HQ59)),1,0),0))</f>
        <v>0</v>
      </c>
      <c r="HR60" s="125" t="n">
        <f aca="false">IF(FH60=0,INDEX($FI57:$HP57,1,HR57),HQ60+(INDEX($FI57:$HP57,1,HS57)-HQ60)*(HR58-HQ58)/(HS58-HQ58))</f>
        <v>-20</v>
      </c>
      <c r="HS60" s="125" t="n">
        <f aca="false">IF(FI60=0,INDEX($FI57:$HP57,1,HS57),HR60+(INDEX($FI57:$HP57,1,HT57)-HR60)*(HS58-HR58)/(HT58-HR58))</f>
        <v>-20</v>
      </c>
      <c r="HT60" s="125" t="n">
        <f aca="false">IF(FJ60=0,INDEX($FI57:$HP57,1,HT57),HS60+(INDEX($FI57:$HP57,1,HU57)-HS60)*(HT58-HS58)/(HU58-HS58))</f>
        <v>-20</v>
      </c>
      <c r="HU60" s="125" t="n">
        <f aca="false">IF(FK60=0,INDEX($FI57:$HP57,1,HU57),HT60+(INDEX($FI57:$HP57,1,HV57)-HT60)*(HU58-HT58)/(HV58-HT58))</f>
        <v>-15</v>
      </c>
      <c r="HV60" s="125" t="n">
        <f aca="false">IF(FL60=0,INDEX($FI57:$HP57,1,HV57),HU60+(INDEX($FI57:$HP57,1,HW57)-HU60)*(HV58-HU58)/(HW58-HU58))</f>
        <v>-10</v>
      </c>
      <c r="HW60" s="125" t="n">
        <f aca="false">IF(FM60=0,INDEX($FI57:$HP57,1,HW57),HV60+(INDEX($FI57:$HP57,1,HX57)-HV60)*(HW58-HV58)/(HX58-HV58))</f>
        <v>-5</v>
      </c>
      <c r="HX60" s="125" t="n">
        <f aca="false">IF(FN60=0,INDEX($FI57:$HP57,1,HX57),HW60+(INDEX($FI57:$HP57,1,HY57)-HW60)*(HX58-HW58)/(HY58-HW58))</f>
        <v>0</v>
      </c>
      <c r="HY60" s="125" t="n">
        <f aca="false">IF(FO60=0,INDEX($FI57:$HP57,1,HY57),HX60+(INDEX($FI57:$HP57,1,HZ57)-HX60)*(HY58-HX58)/(HZ58-HX58))</f>
        <v>5</v>
      </c>
      <c r="HZ60" s="125" t="n">
        <f aca="false">IF(FP60=0,INDEX($FI57:$HP57,1,HZ57),HY60+(INDEX($FI57:$HP57,1,IA57)-HY60)*(HZ58-HY58)/(IA58-HY58))</f>
        <v>10</v>
      </c>
      <c r="IA60" s="125" t="n">
        <f aca="false">IF(FQ60=0,INDEX($FI57:$HP57,1,IA57),HZ60+(INDEX($FI57:$HP57,1,IB57)-HZ60)*(IA58-HZ58)/(IB58-HZ58))</f>
        <v>10</v>
      </c>
      <c r="IB60" s="125" t="n">
        <f aca="false">IF(FR60=0,INDEX($FI57:$HP57,1,IB57),IA60+(INDEX($FI57:$HP57,1,IC57)-IA60)*(IB58-IA58)/(IC58-IA58))</f>
        <v>20</v>
      </c>
      <c r="IC60" s="125" t="n">
        <f aca="false">IF(FS60=0,INDEX($FI57:$HP57,1,IC57),IB60+(INDEX($FI57:$HP57,1,ID57)-IB60)*(IC58-IB58)/(ID58-IB58))</f>
        <v>25</v>
      </c>
      <c r="ID60" s="125" t="n">
        <f aca="false">IF(FT60=0,INDEX($FI57:$HP57,1,ID57),IC60+(INDEX($FI57:$HP57,1,IE57)-IC60)*(ID58-IC58)/(IE58-IC58))</f>
        <v>30</v>
      </c>
      <c r="IE60" s="125" t="n">
        <f aca="false">IF(FU60=0,INDEX($FI57:$HP57,1,IE57),ID60+(INDEX($FI57:$HP57,1,IF57)-ID60)*(IE58-ID58)/(IF58-ID58))</f>
        <v>32.3809523809524</v>
      </c>
      <c r="IF60" s="125" t="n">
        <f aca="false">IF(FV60=0,INDEX($FI57:$HP57,1,IF57),IE60+(INDEX($FI57:$HP57,1,IG57)-IE60)*(IF58-IE58)/(IG58-IE58))</f>
        <v>32.9605263157895</v>
      </c>
      <c r="IG60" s="125" t="n">
        <f aca="false">IF(FW60=0,INDEX($FI57:$HP57,1,IG57),IF60+(INDEX($FI57:$HP57,1,IH57)-IF60)*(IG58-IF58)/(IH58-IF58))</f>
        <v>35</v>
      </c>
      <c r="IH60" s="125" t="n">
        <f aca="false">IF(FX60=0,INDEX($FI57:$HP57,1,IH57),IG60+(INDEX($FI57:$HP57,1,II57)-IG60)*(IH58-IG58)/(II58-IG58))</f>
        <v>35</v>
      </c>
      <c r="II60" s="125" t="n">
        <f aca="false">IF(FY60=0,INDEX($FI57:$HP57,1,II57),IH60+(INDEX($FI57:$HP57,1,IJ57)-IH60)*(II58-IH58)/(IJ58-IH58))</f>
        <v>35</v>
      </c>
      <c r="IJ60" s="125" t="n">
        <f aca="false">IF(FZ60=0,INDEX($FI57:$HP57,1,IJ57),II60+(INDEX($FI57:$HP57,1,IK57)-II60)*(IJ58-II58)/(IK58-II58))</f>
        <v>35</v>
      </c>
      <c r="IK60" s="125" t="n">
        <f aca="false">IF(GA60=0,INDEX($FI57:$HP57,1,IK57),IJ60+(INDEX($FI57:$HP57,1,IL57)-IJ60)*(IK58-IJ58)/(IL58-IJ58))</f>
        <v>31.2857142857143</v>
      </c>
      <c r="IL60" s="125" t="n">
        <f aca="false">IF(GB60=0,INDEX($FI57:$HP57,1,IL57),IK60+(INDEX($FI57:$HP57,1,IM57)-IK60)*(IL58-IK58)/(IM58-IK58))</f>
        <v>30</v>
      </c>
      <c r="IM60" s="125" t="n">
        <f aca="false">IF(GC60=0,INDEX($FI57:$HP57,1,IM57),IL60+(INDEX($FI57:$HP57,1,IN57)-IL60)*(IM58-IL58)/(IN58-IL58))</f>
        <v>25</v>
      </c>
      <c r="IN60" s="125" t="n">
        <f aca="false">IF(GD60=0,INDEX($FI57:$HP57,1,IN57),IM60+(INDEX($FI57:$HP57,1,IO57)-IM60)*(IN58-IM58)/(IO58-IM58))</f>
        <v>20</v>
      </c>
      <c r="IO60" s="125" t="n">
        <f aca="false">IF(GE60=0,INDEX($FI57:$HP57,1,IO57),IN60+(INDEX($FI57:$HP57,1,IP57)-IN60)*(IO58-IN58)/(IP58-IN58))</f>
        <v>15</v>
      </c>
      <c r="IP60" s="125" t="n">
        <f aca="false">IF(GF60=0,INDEX($FI57:$HP57,1,IP57),IO60+(INDEX($FI57:$HP57,1,IQ57)-IO60)*(IP58-IO58)/(IQ58-IO58))</f>
        <v>10</v>
      </c>
      <c r="IQ60" s="125" t="n">
        <f aca="false">IF(GG60=0,INDEX($FI57:$HP57,1,IQ57),IP60+(INDEX($FI57:$HP57,1,IR57)-IP60)*(IQ58-IP58)/(IR58-IP58))</f>
        <v>5</v>
      </c>
      <c r="IR60" s="125" t="n">
        <f aca="false">IF(GH60=0,INDEX($FI57:$HP57,1,IR57),IQ60+(INDEX($FI57:$HP57,1,IS57)-IQ60)*(IR58-IQ58)/(IS58-IQ58))</f>
        <v>0</v>
      </c>
      <c r="IS60" s="125" t="n">
        <f aca="false">IF(GI60=0,INDEX($FI57:$HP57,1,IS57),IR60+(INDEX($FI57:$HP57,1,IT57)-IR60)*(IS58-IR58)/(IT58-IR58))</f>
        <v>-5</v>
      </c>
      <c r="IT60" s="125" t="n">
        <f aca="false">IF(GJ60=0,INDEX($FI57:$HP57,1,IT57),IS60+(INDEX($FI57:$HP57,1,IU57)-IS60)*(IT58-IS58)/(IU58-IS58))</f>
        <v>-10</v>
      </c>
      <c r="IU60" s="125" t="n">
        <f aca="false">IF(GK60=0,INDEX($FI57:$HP57,1,IU57),IT60+(INDEX($FI57:$HP57,1,IV57)-IT60)*(IU58-IT58)/(IV58-IT58))</f>
        <v>-10</v>
      </c>
      <c r="IV60" s="125" t="n">
        <f aca="false">IF(GL60=0,INDEX($FI57:$HP57,1,IV57),IU60+(INDEX($FI57:$HP57,1,IW57)-IU60)*(IV58-IU58)/(IW58-IU58))</f>
        <v>-10</v>
      </c>
      <c r="IW60" s="125" t="n">
        <f aca="false">IF(GM60=0,INDEX($FI57:$HP57,1,IW57),IV60+(INDEX($FI57:$HP57,1,IX57)-IV60)*(IW58-IV58)/(IX58-IV58))</f>
        <v>-15</v>
      </c>
      <c r="IX60" s="125" t="n">
        <f aca="false">IF(GN60=0,INDEX($FI57:$HP57,1,IX57),IW60+(INDEX($FI57:$HP57,1,IY57)-IW60)*(IX58-IW58)/(IY58-IW58))</f>
        <v>-20</v>
      </c>
      <c r="IY60" s="125" t="n">
        <f aca="false">IF(GO60=0,INDEX($FI57:$HP57,1,IY57),IX60+(INDEX($FI57:$HP57,1,IZ57)-IX60)*(IY58-IX58)/(IZ58-IX58))</f>
        <v>-20</v>
      </c>
      <c r="IZ60" s="125" t="e">
        <f aca="false">IF(GP60=0,INDEX($FI57:$HP57,1,IZ57),IY60+(INDEX($FI57:$HP57,1,JA57)-IY60)*(IZ58-IY58)/(JA58-IY58))</f>
        <v>#N/A</v>
      </c>
      <c r="JA60" s="125" t="e">
        <f aca="false">IF(GQ60=0,INDEX($FI57:$HP57,1,JA57),IZ60+(INDEX($FI57:$HP57,1,JB57)-IZ60)*(JA58-IZ58)/(JB58-IZ58))</f>
        <v>#N/A</v>
      </c>
      <c r="JB60" s="125" t="e">
        <f aca="false">IF(GR60=0,INDEX($FI57:$HP57,1,JB57),JA60+(INDEX($FI57:$HP57,1,JC57)-JA60)*(JB58-JA58)/(JC58-JA58))</f>
        <v>#N/A</v>
      </c>
      <c r="JC60" s="125" t="e">
        <f aca="false">IF(GS60=0,INDEX($FI57:$HP57,1,JC57),JB60+(INDEX($FI57:$HP57,1,JD57)-JB60)*(JC58-JB58)/(JD58-JB58))</f>
        <v>#N/A</v>
      </c>
      <c r="JD60" s="125" t="e">
        <f aca="false">IF(GT60=0,INDEX($FI57:$HP57,1,JD57),JC60+(INDEX($FI57:$HP57,1,JE57)-JC60)*(JD58-JC58)/(JE58-JC58))</f>
        <v>#N/A</v>
      </c>
      <c r="JE60" s="125" t="e">
        <f aca="false">IF(GU60=0,INDEX($FI57:$HP57,1,JE57),JD60+(INDEX($FI57:$HP57,1,JF57)-JD60)*(JE58-JD58)/(JF58-JD58))</f>
        <v>#N/A</v>
      </c>
      <c r="JF60" s="125" t="e">
        <f aca="false">IF(GV60=0,INDEX($FI57:$HP57,1,JF57),JE60+(INDEX($FI57:$HP57,1,JG57)-JE60)*(JF58-JE58)/(JG58-JE58))</f>
        <v>#N/A</v>
      </c>
      <c r="JG60" s="125" t="e">
        <f aca="false">IF(GW60=0,INDEX($FI57:$HP57,1,JG57),JF60+(INDEX($FI57:$HP57,1,JH57)-JF60)*(JG58-JF58)/(JH58-JF58))</f>
        <v>#N/A</v>
      </c>
      <c r="JH60" s="125" t="e">
        <f aca="false">IF(GX60=0,INDEX($FI57:$HP57,1,JH57),JG60+(INDEX($FI57:$HP57,1,JI57)-JG60)*(JH58-JG58)/(JI58-JG58))</f>
        <v>#N/A</v>
      </c>
      <c r="JI60" s="125" t="e">
        <f aca="false">IF(GY60=0,INDEX($FI57:$HP57,1,JI57),JH60+(INDEX($FI57:$HP57,1,JJ57)-JH60)*(JI58-JH58)/(JJ58-JH58))</f>
        <v>#N/A</v>
      </c>
      <c r="JJ60" s="125" t="e">
        <f aca="false">IF(GZ60=0,INDEX($FI57:$HP57,1,JJ57),JI60+(INDEX($FI57:$HP57,1,JK57)-JI60)*(JJ58-JI58)/(JK58-JI58))</f>
        <v>#N/A</v>
      </c>
      <c r="JK60" s="125" t="e">
        <f aca="false">IF(HA60=0,INDEX($FI57:$HP57,1,JK57),JJ60+(INDEX($FI57:$HP57,1,JL57)-JJ60)*(JK58-JJ58)/(JL58-JJ58))</f>
        <v>#N/A</v>
      </c>
      <c r="JL60" s="125" t="e">
        <f aca="false">IF(HB60=0,INDEX($FI57:$HP57,1,JL57),JK60+(INDEX($FI57:$HP57,1,JM57)-JK60)*(JL58-JK58)/(JM58-JK58))</f>
        <v>#N/A</v>
      </c>
      <c r="JM60" s="125" t="e">
        <f aca="false">IF(HC60=0,INDEX($FI57:$HP57,1,JM57),JL60+(INDEX($FI57:$HP57,1,JN57)-JL60)*(JM58-JL58)/(JN58-JL58))</f>
        <v>#N/A</v>
      </c>
      <c r="JN60" s="125" t="e">
        <f aca="false">IF(HD60=0,INDEX($FI57:$HP57,1,JN57),JM60+(INDEX($FI57:$HP57,1,JO57)-JM60)*(JN58-JM58)/(JO58-JM58))</f>
        <v>#N/A</v>
      </c>
      <c r="JO60" s="125" t="e">
        <f aca="false">IF(HE60=0,INDEX($FI57:$HP57,1,JO57),JN60+(INDEX($FI57:$HP57,1,JP57)-JN60)*(JO58-JN58)/(JP58-JN58))</f>
        <v>#N/A</v>
      </c>
      <c r="JP60" s="125" t="e">
        <f aca="false">IF(HF60=0,INDEX($FI57:$HP57,1,JP57),JO60+(INDEX($FI57:$HP57,1,JQ57)-JO60)*(JP58-JO58)/(JQ58-JO58))</f>
        <v>#N/A</v>
      </c>
      <c r="JQ60" s="125" t="e">
        <f aca="false">IF(HG60=0,INDEX($FI57:$HP57,1,JQ57),JP60+(INDEX($FI57:$HP57,1,JR57)-JP60)*(JQ58-JP58)/(JR58-JP58))</f>
        <v>#N/A</v>
      </c>
      <c r="JR60" s="125" t="e">
        <f aca="false">IF(HH60=0,INDEX($FI57:$HP57,1,JR57),JQ60+(INDEX($FI57:$HP57,1,JS57)-JQ60)*(JR58-JQ58)/(JS58-JQ58))</f>
        <v>#N/A</v>
      </c>
      <c r="JS60" s="125" t="e">
        <f aca="false">IF(HI60=0,INDEX($FI57:$HP57,1,JS57),JR60+(INDEX($FI57:$HP57,1,JT57)-JR60)*(JS58-JR58)/(JT58-JR58))</f>
        <v>#N/A</v>
      </c>
      <c r="JT60" s="125" t="e">
        <f aca="false">IF(HJ60=0,INDEX($FI57:$HP57,1,JT57),JS60+(INDEX($FI57:$HP57,1,JU57)-JS60)*(JT58-JS58)/(JU58-JS58))</f>
        <v>#N/A</v>
      </c>
      <c r="JU60" s="125" t="e">
        <f aca="false">IF(HK60=0,INDEX($FI57:$HP57,1,JU57),JT60+(INDEX($FI57:$HP57,1,JV57)-JT60)*(JU58-JT58)/(JV58-JT58))</f>
        <v>#N/A</v>
      </c>
      <c r="JV60" s="125" t="e">
        <f aca="false">IF(HL60=0,INDEX($FI57:$HP57,1,JV57),JU60+(INDEX($FI57:$HP57,1,JW57)-JU60)*(JV58-JU58)/(JW58-JU58))</f>
        <v>#N/A</v>
      </c>
      <c r="JW60" s="125" t="e">
        <f aca="false">IF(HM60=0,INDEX($FI57:$HP57,1,JW57),JV60+(INDEX($FI57:$HP57,1,JX57)-JV60)*(JW58-JV58)/(JX58-JV58))</f>
        <v>#N/A</v>
      </c>
      <c r="JX60" s="125" t="e">
        <f aca="false">IF(HN60=0,INDEX($FI57:$HP57,1,JX57),JW60+(INDEX($FI57:$HP57,1,JY57)-JW60)*(JX58-JW58)/(JY58-JW58))</f>
        <v>#N/A</v>
      </c>
      <c r="JY60" s="125" t="e">
        <f aca="false">IF(HO60=0,INDEX($FI57:$HP57,1,JY57),JX60+(INDEX($FI57:$HP57,1,JZ57)-JX60)*(JY58-JX58)/(JZ58-JX58))</f>
        <v>#N/A</v>
      </c>
      <c r="JZ60" s="125" t="e">
        <f aca="false">IF(HP60=0,INDEX($FI57:$HP57,1,JZ57),JY60+(INDEX($FI57:$HP57,1,KA57)-JY60)*(JZ58-JY58)/(KA58-JY58))</f>
        <v>#N/A</v>
      </c>
      <c r="KA60" s="125" t="e">
        <f aca="false">IF(ISNUMBER(INDEX($FI57:$HP57,1,KA57)),INDEX($FI57:$HP57,1,KA57),NA())</f>
        <v>#N/A</v>
      </c>
      <c r="KB60" s="125" t="e">
        <f aca="false">IF(ISNUMBER(INDEX($FI57:$HP57,1,KB57)),INDEX($FI57:$HP57,1,KB57),NA())</f>
        <v>#N/A</v>
      </c>
      <c r="KC60" s="125" t="e">
        <f aca="false">IF(ISNUMBER(INDEX($FI57:$HP57,1,KC57)),INDEX($FI57:$HP57,1,KC57),NA())</f>
        <v>#N/A</v>
      </c>
      <c r="KD60" s="125" t="e">
        <f aca="false">IF(ISNUMBER(INDEX($FI57:$HP57,1,KD57)),INDEX($FI57:$HP57,1,KD57),NA())</f>
        <v>#N/A</v>
      </c>
      <c r="KE60" s="125" t="e">
        <f aca="false">IF(ISNUMBER(INDEX($FI57:$HP57,1,KE57)),INDEX($FI57:$HP57,1,KE57),NA())</f>
        <v>#N/A</v>
      </c>
      <c r="KF60" s="125" t="e">
        <f aca="false">IF(ISNUMBER(INDEX($FI57:$HP57,1,KF57)),INDEX($FI57:$HP57,1,KF57),NA())</f>
        <v>#N/A</v>
      </c>
      <c r="KG60" s="125" t="e">
        <f aca="false">IF(ISNUMBER(INDEX($FI57:$HP57,1,KG57)),INDEX($FI57:$HP57,1,KG57),NA())</f>
        <v>#N/A</v>
      </c>
      <c r="KH60" s="125" t="e">
        <f aca="false">IF(ISNUMBER(INDEX($FI57:$HP57,1,KH57)),INDEX($FI57:$HP57,1,KH57),NA())</f>
        <v>#N/A</v>
      </c>
      <c r="KI60" s="125" t="e">
        <f aca="false">IF(ISNUMBER(INDEX($FI57:$HP57,1,KI57)),INDEX($FI57:$HP57,1,KI57),NA())</f>
        <v>#N/A</v>
      </c>
      <c r="KJ60" s="125" t="e">
        <f aca="false">IF(ISNUMBER(INDEX($FI57:$HP57,1,KJ57)),INDEX($FI57:$HP57,1,KJ57),NA())</f>
        <v>#N/A</v>
      </c>
      <c r="KK60" s="125" t="e">
        <f aca="false">IF(ISNUMBER(INDEX($FI57:$HP57,1,KK57)),INDEX($FI57:$HP57,1,KK57),NA())</f>
        <v>#N/A</v>
      </c>
      <c r="KL60" s="125" t="e">
        <f aca="false">IF(ISNUMBER(INDEX($FI57:$HP57,1,KL57)),INDEX($FI57:$HP57,1,KL57),NA())</f>
        <v>#N/A</v>
      </c>
      <c r="KM60" s="125" t="e">
        <f aca="false">IF(ISNUMBER(INDEX($FI57:$HP57,1,KM57)),INDEX($FI57:$HP57,1,KM57),NA())</f>
        <v>#N/A</v>
      </c>
      <c r="KN60" s="125" t="e">
        <f aca="false">IF(ISNUMBER(INDEX($FI57:$HP57,1,KN57)),INDEX($FI57:$HP57,1,KN57),NA())</f>
        <v>#N/A</v>
      </c>
      <c r="KO60" s="125" t="e">
        <f aca="false">IF(ISNUMBER(INDEX($FI57:$HP57,1,KO57)),INDEX($FI57:$HP57,1,KO57),NA())</f>
        <v>#N/A</v>
      </c>
      <c r="KP60" s="125" t="e">
        <f aca="false">IF(ISNUMBER(INDEX($FI57:$HP57,1,KP57)),INDEX($FI57:$HP57,1,KP57),NA())</f>
        <v>#N/A</v>
      </c>
      <c r="KQ60" s="125" t="e">
        <f aca="false">IF(ISNUMBER(INDEX($FI57:$HP57,1,KQ57)),INDEX($FI57:$HP57,1,KQ57),NA())</f>
        <v>#N/A</v>
      </c>
      <c r="KR60" s="125" t="e">
        <f aca="false">IF(ISNUMBER(INDEX($FI57:$HP57,1,KR57)),INDEX($FI57:$HP57,1,KR57),NA())</f>
        <v>#N/A</v>
      </c>
      <c r="KS60" s="125" t="e">
        <f aca="false">IF(ISNUMBER(INDEX($FI57:$HP57,1,KS57)),INDEX($FI57:$HP57,1,KS57),NA())</f>
        <v>#N/A</v>
      </c>
      <c r="KU60" s="125" t="s">
        <v>75</v>
      </c>
      <c r="KV60" s="125" t="str">
        <f aca="false">IF(AND(ISNUMBER(KV58),ISNUMBER(KW58)),IF(AND(KV58&lt;=0,KW58&lt;=0),0.5*(KW58+KV58)*(KW57-KV57),""),"")</f>
        <v/>
      </c>
      <c r="KW60" s="125" t="str">
        <f aca="false">IF(AND(ISNUMBER(KW58),ISNUMBER(KX58)),IF(AND(KW58&lt;=0,KX58&lt;=0),0.5*(KX58+KW58)*(KX57-KW57),""),"")</f>
        <v/>
      </c>
      <c r="KX60" s="125" t="str">
        <f aca="false">IF(AND(ISNUMBER(KX58),ISNUMBER(KY58)),IF(AND(KX58&lt;=0,KY58&lt;=0),0.5*(KY58+KX58)*(KY57-KX57),""),"")</f>
        <v/>
      </c>
      <c r="KY60" s="125" t="str">
        <f aca="false">IF(AND(ISNUMBER(KY58),ISNUMBER(KZ58)),IF(AND(KY58&lt;=0,KZ58&lt;=0),0.5*(KZ58+KY58)*(KZ57-KY57),""),"")</f>
        <v/>
      </c>
      <c r="KZ60" s="125" t="str">
        <f aca="false">IF(AND(ISNUMBER(KZ58),ISNUMBER(LA58)),IF(AND(KZ58&lt;=0,LA58&lt;=0),0.5*(LA58+KZ58)*(LA57-KZ57),""),"")</f>
        <v/>
      </c>
      <c r="LA60" s="125" t="str">
        <f aca="false">IF(AND(ISNUMBER(LA58),ISNUMBER(LB58)),IF(AND(LA58&lt;=0,LB58&lt;=0),0.5*(LB58+LA58)*(LB57-LA57),""),"")</f>
        <v/>
      </c>
      <c r="LB60" s="125" t="str">
        <f aca="false">IF(AND(ISNUMBER(LB58),ISNUMBER(LC58)),IF(AND(LB58&lt;=0,LC58&lt;=0),0.5*(LC58+LB58)*(LC57-LB57),""),"")</f>
        <v/>
      </c>
      <c r="LC60" s="125" t="str">
        <f aca="false">IF(AND(ISNUMBER(LC58),ISNUMBER(LD58)),IF(AND(LC58&lt;=0,LD58&lt;=0),0.5*(LD58+LC58)*(LD57-LC57),""),"")</f>
        <v/>
      </c>
      <c r="LD60" s="125" t="str">
        <f aca="false">IF(AND(ISNUMBER(LD58),ISNUMBER(LE58)),IF(AND(LD58&lt;=0,LE58&lt;=0),0.5*(LE58+LD58)*(LE57-LD57),""),"")</f>
        <v/>
      </c>
      <c r="LE60" s="125" t="str">
        <f aca="false">IF(AND(ISNUMBER(LE58),ISNUMBER(LF58)),IF(AND(LE58&lt;=0,LF58&lt;=0),0.5*(LF58+LE58)*(LF57-LE57),""),"")</f>
        <v/>
      </c>
      <c r="LF60" s="125" t="str">
        <f aca="false">IF(AND(ISNUMBER(LF58),ISNUMBER(LG58)),IF(AND(LF58&lt;=0,LG58&lt;=0),0.5*(LG58+LF58)*(LG57-LF57),""),"")</f>
        <v/>
      </c>
      <c r="LG60" s="125" t="str">
        <f aca="false">IF(AND(ISNUMBER(LG58),ISNUMBER(LH58)),IF(AND(LG58&lt;=0,LH58&lt;=0),0.5*(LH58+LG58)*(LH57-LG57),""),"")</f>
        <v/>
      </c>
      <c r="LH60" s="125" t="str">
        <f aca="false">IF(AND(ISNUMBER(LH58),ISNUMBER(LI58)),IF(AND(LH58&lt;=0,LI58&lt;=0),0.5*(LI58+LH58)*(LI57-LH57),""),"")</f>
        <v/>
      </c>
      <c r="LI60" s="125" t="str">
        <f aca="false">IF(AND(ISNUMBER(LI58),ISNUMBER(LJ58)),IF(AND(LI58&lt;=0,LJ58&lt;=0),0.5*(LJ58+LI58)*(LJ57-LI57),""),"")</f>
        <v/>
      </c>
      <c r="LJ60" s="125" t="n">
        <f aca="false">IF(AND(ISNUMBER(LJ58),ISNUMBER(LK58)),IF(AND(LJ58&lt;=0,LK58&lt;=0),0.5*(LK58+LJ58)*(LK57-LJ57),""),"")</f>
        <v>-9.3297652916074</v>
      </c>
      <c r="LK60" s="125" t="n">
        <f aca="false">IF(AND(ISNUMBER(LK58),ISNUMBER(LL58)),IF(AND(LK58&lt;=0,LL58&lt;=0),0.5*(LL58+LK58)*(LL57-LK57),""),"")</f>
        <v>-62.1189189189189</v>
      </c>
      <c r="LL60" s="125" t="n">
        <f aca="false">IF(AND(ISNUMBER(LL58),ISNUMBER(LM58)),IF(AND(LL58&lt;=0,LM58&lt;=0),0.5*(LM58+LL58)*(LM57-LL57),""),"")</f>
        <v>-75.7859230179989</v>
      </c>
      <c r="LM60" s="125" t="n">
        <f aca="false">IF(AND(ISNUMBER(LM58),ISNUMBER(LN58)),IF(AND(LM58&lt;=0,LN58&lt;=0),0.5*(LN58+LM58)*(LN57-LM57),""),"")</f>
        <v>-2.97041501017013</v>
      </c>
      <c r="LN60" s="125" t="str">
        <f aca="false">IF(AND(ISNUMBER(LN58),ISNUMBER(LO58)),IF(AND(LN58&lt;=0,LO58&lt;=0),0.5*(LO58+LN58)*(LO57-LN57),""),"")</f>
        <v/>
      </c>
      <c r="LO60" s="125" t="str">
        <f aca="false">IF(AND(ISNUMBER(LO58),ISNUMBER(LP58)),IF(AND(LO58&lt;=0,LP58&lt;=0),0.5*(LP58+LO58)*(LP57-LO57),""),"")</f>
        <v/>
      </c>
      <c r="LP60" s="125" t="str">
        <f aca="false">IF(AND(ISNUMBER(LP58),ISNUMBER(LQ58)),IF(AND(LP58&lt;=0,LQ58&lt;=0),0.5*(LQ58+LP58)*(LQ57-LP57),""),"")</f>
        <v/>
      </c>
      <c r="LQ60" s="125" t="str">
        <f aca="false">IF(AND(ISNUMBER(LQ58),ISNUMBER(LR58)),IF(AND(LQ58&lt;=0,LR58&lt;=0),0.5*(LR58+LQ58)*(LR57-LQ57),""),"")</f>
        <v/>
      </c>
      <c r="LR60" s="125" t="str">
        <f aca="false">IF(AND(ISNUMBER(LR58),ISNUMBER(LS58)),IF(AND(LR58&lt;=0,LS58&lt;=0),0.5*(LS58+LR58)*(LS57-LR57),""),"")</f>
        <v/>
      </c>
      <c r="LS60" s="125" t="str">
        <f aca="false">IF(AND(ISNUMBER(LS58),ISNUMBER(LT58)),IF(AND(LS58&lt;=0,LT58&lt;=0),0.5*(LT58+LS58)*(LT57-LS57),""),"")</f>
        <v/>
      </c>
      <c r="LT60" s="125" t="str">
        <f aca="false">IF(AND(ISNUMBER(LT58),ISNUMBER(LU58)),IF(AND(LT58&lt;=0,LU58&lt;=0),0.5*(LU58+LT58)*(LU57-LT57),""),"")</f>
        <v/>
      </c>
      <c r="LU60" s="125" t="str">
        <f aca="false">IF(AND(ISNUMBER(LU58),ISNUMBER(LV58)),IF(AND(LU58&lt;=0,LV58&lt;=0),0.5*(LV58+LU58)*(LV57-LU57),""),"")</f>
        <v/>
      </c>
      <c r="LV60" s="125" t="str">
        <f aca="false">IF(AND(ISNUMBER(LV58),ISNUMBER(LW58)),IF(AND(LV58&lt;=0,LW58&lt;=0),0.5*(LW58+LV58)*(LW57-LV57),""),"")</f>
        <v/>
      </c>
      <c r="LW60" s="125" t="str">
        <f aca="false">IF(AND(ISNUMBER(LW58),ISNUMBER(LX58)),IF(AND(LW58&lt;=0,LX58&lt;=0),0.5*(LX58+LW58)*(LX57-LW57),""),"")</f>
        <v/>
      </c>
      <c r="LX60" s="125" t="str">
        <f aca="false">IF(AND(ISNUMBER(LX58),ISNUMBER(LY58)),IF(AND(LX58&lt;=0,LY58&lt;=0),0.5*(LY58+LX58)*(LY57-LX57),""),"")</f>
        <v/>
      </c>
      <c r="LY60" s="125" t="str">
        <f aca="false">IF(AND(ISNUMBER(LY58),ISNUMBER(LZ58)),IF(AND(LY58&lt;=0,LZ58&lt;=0),0.5*(LZ58+LY58)*(LZ57-LY57),""),"")</f>
        <v/>
      </c>
      <c r="LZ60" s="125" t="str">
        <f aca="false">IF(AND(ISNUMBER(LZ58),ISNUMBER(MA58)),IF(AND(LZ58&lt;=0,MA58&lt;=0),0.5*(MA58+LZ58)*(MA57-LZ57),""),"")</f>
        <v/>
      </c>
      <c r="MA60" s="125" t="str">
        <f aca="false">IF(AND(ISNUMBER(MA58),ISNUMBER(MB58)),IF(AND(MA58&lt;=0,MB58&lt;=0),0.5*(MB58+MA58)*(MB57-MA57),""),"")</f>
        <v/>
      </c>
      <c r="MB60" s="125" t="str">
        <f aca="false">IF(AND(ISNUMBER(MB58),ISNUMBER(MC58)),IF(AND(MB58&lt;=0,MC58&lt;=0),0.5*(MC58+MB58)*(MC57-MB57),""),"")</f>
        <v/>
      </c>
      <c r="MC60" s="125" t="str">
        <f aca="false">IF(AND(ISNUMBER(MC58),ISNUMBER(MD58)),IF(AND(MC58&lt;=0,MD58&lt;=0),0.5*(MD58+MC58)*(MD57-MC57),""),"")</f>
        <v/>
      </c>
      <c r="MD60" s="125" t="str">
        <f aca="false">IF(AND(ISNUMBER(MD58),ISNUMBER(ME58)),IF(AND(MD58&lt;=0,ME58&lt;=0),0.5*(ME58+MD58)*(ME57-MD57),""),"")</f>
        <v/>
      </c>
      <c r="ME60" s="125" t="str">
        <f aca="false">IF(AND(ISNUMBER(ME58),ISNUMBER(MF58)),IF(AND(ME58&lt;=0,MF58&lt;=0),0.5*(MF58+ME58)*(MF57-ME57),""),"")</f>
        <v/>
      </c>
      <c r="MF60" s="125" t="str">
        <f aca="false">IF(AND(ISNUMBER(MF58),ISNUMBER(MG58)),IF(AND(MF58&lt;=0,MG58&lt;=0),0.5*(MG58+MF58)*(MG57-MF57),""),"")</f>
        <v/>
      </c>
      <c r="MG60" s="125" t="str">
        <f aca="false">IF(AND(ISNUMBER(MG58),ISNUMBER(MH58)),IF(AND(MG58&lt;=0,MH58&lt;=0),0.5*(MH58+MG58)*(MH57-MG57),""),"")</f>
        <v/>
      </c>
      <c r="MH60" s="125" t="str">
        <f aca="false">IF(AND(ISNUMBER(MH58),ISNUMBER(MI58)),IF(AND(MH58&lt;=0,MI58&lt;=0),0.5*(MI58+MH58)*(MI57-MH57),""),"")</f>
        <v/>
      </c>
      <c r="MI60" s="125" t="str">
        <f aca="false">IF(AND(ISNUMBER(MI58),ISNUMBER(MJ58)),IF(AND(MI58&lt;=0,MJ58&lt;=0),0.5*(MJ58+MI58)*(MJ57-MI57),""),"")</f>
        <v/>
      </c>
      <c r="MJ60" s="125" t="str">
        <f aca="false">IF(AND(ISNUMBER(MJ58),ISNUMBER(MK58)),IF(AND(MJ58&lt;=0,MK58&lt;=0),0.5*(MK58+MJ58)*(MK57-MJ57),""),"")</f>
        <v/>
      </c>
      <c r="MK60" s="125" t="str">
        <f aca="false">IF(AND(ISNUMBER(MK58),ISNUMBER(ML58)),IF(AND(MK58&lt;=0,ML58&lt;=0),0.5*(ML58+MK58)*(ML57-MK57),""),"")</f>
        <v/>
      </c>
      <c r="ML60" s="125" t="str">
        <f aca="false">IF(AND(ISNUMBER(ML58),ISNUMBER(MM58)),IF(AND(ML58&lt;=0,MM58&lt;=0),0.5*(MM58+ML58)*(MM57-ML57),""),"")</f>
        <v/>
      </c>
      <c r="MM60" s="125" t="str">
        <f aca="false">IF(AND(ISNUMBER(MM58),ISNUMBER(MN58)),IF(AND(MM58&lt;=0,MN58&lt;=0),0.5*(MN58+MM58)*(MN57-MM57),""),"")</f>
        <v/>
      </c>
      <c r="MN60" s="125" t="str">
        <f aca="false">IF(AND(ISNUMBER(MN58),ISNUMBER(MO58)),IF(AND(MN58&lt;=0,MO58&lt;=0),0.5*(MO58+MN58)*(MO57-MN57),""),"")</f>
        <v/>
      </c>
      <c r="MO60" s="125" t="str">
        <f aca="false">IF(AND(ISNUMBER(MO58),ISNUMBER(MP58)),IF(AND(MO58&lt;=0,MP58&lt;=0),0.5*(MP58+MO58)*(MP57-MO57),""),"")</f>
        <v/>
      </c>
      <c r="MP60" s="125" t="str">
        <f aca="false">IF(AND(ISNUMBER(MP58),ISNUMBER(MQ58)),IF(AND(MP58&lt;=0,MQ58&lt;=0),0.5*(MQ58+MP58)*(MQ57-MP57),""),"")</f>
        <v/>
      </c>
      <c r="MQ60" s="125" t="str">
        <f aca="false">IF(AND(ISNUMBER(MQ58),ISNUMBER(MR58)),IF(AND(MQ58&lt;=0,MR58&lt;=0),0.5*(MR58+MQ58)*(MR57-MQ57),""),"")</f>
        <v/>
      </c>
      <c r="MR60" s="125" t="str">
        <f aca="false">IF(AND(ISNUMBER(MR58),ISNUMBER(MS58)),IF(AND(MR58&lt;=0,MS58&lt;=0),0.5*(MS58+MR58)*(MS57-MR57),""),"")</f>
        <v/>
      </c>
      <c r="MS60" s="125" t="str">
        <f aca="false">IF(AND(ISNUMBER(MS58),ISNUMBER(MT58)),IF(AND(MS58&lt;=0,MT58&lt;=0),0.5*(MT58+MS58)*(MT57-MS57),""),"")</f>
        <v/>
      </c>
      <c r="MT60" s="125" t="str">
        <f aca="false">IF(AND(ISNUMBER(MT58),ISNUMBER(MU58)),IF(AND(MT58&lt;=0,MU58&lt;=0),0.5*(MU58+MT58)*(MU57-MT57),""),"")</f>
        <v/>
      </c>
      <c r="MU60" s="125" t="str">
        <f aca="false">IF(AND(ISNUMBER(MU58),ISNUMBER(MV58)),IF(AND(MU58&lt;=0,MV58&lt;=0),0.5*(MV58+MU58)*(MV57-MU57),""),"")</f>
        <v/>
      </c>
      <c r="MV60" s="125" t="str">
        <f aca="false">IF(AND(ISNUMBER(MV58),ISNUMBER(MW58)),IF(AND(MV58&lt;=0,MW58&lt;=0),0.5*(MW58+MV58)*(MW57-MV57),""),"")</f>
        <v/>
      </c>
      <c r="MW60" s="125" t="str">
        <f aca="false">IF(AND(ISNUMBER(MW58),ISNUMBER(MX58)),IF(AND(MW58&lt;=0,MX58&lt;=0),0.5*(MX58+MW58)*(MX57-MW57),""),"")</f>
        <v/>
      </c>
      <c r="MX60" s="125" t="str">
        <f aca="false">IF(AND(ISNUMBER(MX58),ISNUMBER(MY58)),IF(AND(MX58&lt;=0,MY58&lt;=0),0.5*(MY58+MX58)*(MY57-MX57),""),"")</f>
        <v/>
      </c>
      <c r="MY60" s="125" t="str">
        <f aca="false">IF(AND(ISNUMBER(MY58),ISNUMBER(MZ58)),IF(AND(MY58&lt;=0,MZ58&lt;=0),0.5*(MZ58+MY58)*(MZ57-MY57),""),"")</f>
        <v/>
      </c>
      <c r="MZ60" s="125" t="str">
        <f aca="false">IF(AND(ISNUMBER(MZ58),ISNUMBER(NA58)),IF(AND(MZ58&lt;=0,NA58&lt;=0),0.5*(NA58+MZ58)*(NA57-MZ57),""),"")</f>
        <v/>
      </c>
      <c r="NA60" s="125" t="str">
        <f aca="false">IF(AND(ISNUMBER(NA58),ISNUMBER(NB58)),IF(AND(NA58&lt;=0,NB58&lt;=0),0.5*(NB58+NA58)*(NB57-NA57),""),"")</f>
        <v/>
      </c>
      <c r="NB60" s="125" t="str">
        <f aca="false">IF(AND(ISNUMBER(NB58),ISNUMBER(NC58)),IF(AND(NB58&lt;=0,NC58&lt;=0),0.5*(NC58+NB58)*(NC57-NB57),""),"")</f>
        <v/>
      </c>
      <c r="NC60" s="125" t="str">
        <f aca="false">IF(AND(ISNUMBER(NC58),ISNUMBER(ND58)),IF(AND(NC58&lt;=0,ND58&lt;=0),0.5*(ND58+NC58)*(ND57-NC57),""),"")</f>
        <v/>
      </c>
      <c r="ND60" s="125" t="str">
        <f aca="false">IF(AND(ISNUMBER(ND58),ISNUMBER(NE58)),IF(AND(ND58&lt;=0,NE58&lt;=0),0.5*(NE58+ND58)*(NE57-ND57),""),"")</f>
        <v/>
      </c>
      <c r="NE60" s="125" t="str">
        <f aca="false">IF(AND(ISNUMBER(NE58),ISNUMBER(NF58)),IF(AND(NE58&lt;=0,NF58&lt;=0),0.5*(NF58+NE58)*(NF57-NE57),""),"")</f>
        <v/>
      </c>
      <c r="NF60" s="125" t="str">
        <f aca="false">IF(AND(ISNUMBER(NF58),ISNUMBER(NG58)),IF(AND(NF58&lt;=0,NG58&lt;=0),0.5*(NG58+NF58)*(NG57-NF57),""),"")</f>
        <v/>
      </c>
      <c r="NG60" s="125" t="str">
        <f aca="false">IF(AND(ISNUMBER(NG58),ISNUMBER(NH58)),IF(AND(NG58&lt;=0,NH58&lt;=0),0.5*(NH58+NG58)*(NH57-NG57),""),"")</f>
        <v/>
      </c>
      <c r="NH60" s="125" t="str">
        <f aca="false">IF(AND(ISNUMBER(NH58),ISNUMBER(NI58)),IF(AND(NH58&lt;=0,NI58&lt;=0),0.5*(NI58+NH58)*(NI57-NH57),""),"")</f>
        <v/>
      </c>
      <c r="NI60" s="125" t="str">
        <f aca="false">IF(AND(ISNUMBER(NI58),ISNUMBER(NJ58)),IF(AND(NI58&lt;=0,NJ58&lt;=0),0.5*(NJ58+NI58)*(NJ57-NI57),""),"")</f>
        <v/>
      </c>
      <c r="NJ60" s="125" t="str">
        <f aca="false">IF(AND(ISNUMBER(NJ58),ISNUMBER(NK58)),IF(AND(NJ58&lt;=0,NK58&lt;=0),0.5*(NK58+NJ58)*(NK57-NJ57),""),"")</f>
        <v/>
      </c>
      <c r="NK60" s="125" t="str">
        <f aca="false">IF(AND(ISNUMBER(NK58),ISNUMBER(NL58)),IF(AND(NK58&lt;=0,NL58&lt;=0),0.5*(NL58+NK58)*(NL57-NK57),""),"")</f>
        <v/>
      </c>
      <c r="NL60" s="125" t="str">
        <f aca="false">IF(AND(ISNUMBER(NL58),ISNUMBER(NM58)),IF(AND(NL58&lt;=0,NM58&lt;=0),0.5*(NM58+NL58)*(NM57-NL57),""),"")</f>
        <v/>
      </c>
      <c r="NM60" s="125" t="str">
        <f aca="false">IF(AND(ISNUMBER(NM58),ISNUMBER(NN58)),IF(AND(NM58&lt;=0,NN58&lt;=0),0.5*(NN58+NM58)*(NN57-NM57),""),"")</f>
        <v/>
      </c>
      <c r="NN60" s="125" t="str">
        <f aca="false">IF(AND(ISNUMBER(NN58),ISNUMBER(NO58)),IF(AND(NN58&lt;=0,NO58&lt;=0),0.5*(NO58+NN58)*(NO57-NN57),""),"")</f>
        <v/>
      </c>
      <c r="NO60" s="125" t="str">
        <f aca="false">IF(AND(ISNUMBER(NO58),ISNUMBER(NP58)),IF(AND(NO58&lt;=0,NP58&lt;=0),0.5*(NP58+NO58)*(NP57-NO57),""),"")</f>
        <v/>
      </c>
      <c r="NP60" s="125" t="str">
        <f aca="false">IF(AND(ISNUMBER(NP58),ISNUMBER(NQ58)),IF(AND(NP58&lt;=0,NQ58&lt;=0),0.5*(NQ58+NP58)*(NQ57-NP57),""),"")</f>
        <v/>
      </c>
      <c r="NQ60" s="125" t="str">
        <f aca="false">IF(AND(ISNUMBER(NQ58),ISNUMBER(NR58)),IF(AND(NQ58&lt;=0,NR58&lt;=0),0.5*(NR58+NQ58)*(NR57-NQ57),""),"")</f>
        <v/>
      </c>
      <c r="NR60" s="125" t="str">
        <f aca="false">IF(AND(ISNUMBER(NR58),ISNUMBER(NS58)),IF(AND(NR58&lt;=0,NS58&lt;=0),0.5*(NS58+NR58)*(NS57-NR57),""),"")</f>
        <v/>
      </c>
      <c r="NS60" s="125" t="str">
        <f aca="false">IF(AND(ISNUMBER(NS58),ISNUMBER(NT58)),IF(AND(NS58&lt;=0,NT58&lt;=0),0.5*(NT58+NS58)*(NT57-NS57),""),"")</f>
        <v/>
      </c>
      <c r="NT60" s="125" t="str">
        <f aca="false">IF(AND(ISNUMBER(NT58),ISNUMBER(NU58)),IF(AND(NT58&lt;=0,NU58&lt;=0),0.5*(NU58+NT58)*(NU57-NT57),""),"")</f>
        <v/>
      </c>
      <c r="NU60" s="125" t="str">
        <f aca="false">IF(AND(ISNUMBER(NU58),ISNUMBER(NV58)),IF(AND(NU58&lt;=0,NV58&lt;=0),0.5*(NV58+NU58)*(NV57-NU57),""),"")</f>
        <v/>
      </c>
      <c r="NV60" s="125" t="str">
        <f aca="false">IF(AND(ISNUMBER(NV58),ISNUMBER(NW58)),IF(AND(NV58&lt;=0,NW58&lt;=0),0.5*(NW58+NV58)*(NW57-NV57),""),"")</f>
        <v/>
      </c>
      <c r="NW60" s="125" t="str">
        <f aca="false">IF(AND(ISNUMBER(NW58),ISNUMBER(NX58)),IF(AND(NW58&lt;=0,NX58&lt;=0),0.5*(NX58+NW58)*(NX57-NW57),""),"")</f>
        <v/>
      </c>
      <c r="NX60" s="166"/>
      <c r="NZ60" s="166"/>
    </row>
    <row r="61" customFormat="false" ht="20.1" hidden="false" customHeight="true" outlineLevel="0" collapsed="false">
      <c r="A61" s="199" t="s">
        <v>88</v>
      </c>
      <c r="B61" s="200" t="s">
        <v>68</v>
      </c>
      <c r="C61" s="201" t="str">
        <f aca="false">C57</f>
        <v>Dist. (m)</v>
      </c>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3"/>
      <c r="AH61" s="176"/>
      <c r="AI61" s="177" t="str">
        <f aca="false">"Cut: "&amp;TEXT(ABS(OA63),"###,##0.0")&amp;" sq."&amp;AF4&amp;"."</f>
        <v>Cut: 0.0 sq.m.</v>
      </c>
      <c r="AJ61" s="177"/>
      <c r="AK61" s="187" t="n">
        <f aca="false">MIN(D61:AG61)</f>
        <v>0</v>
      </c>
      <c r="AL61" s="187" t="n">
        <f aca="false">MAX(D61:AG61)</f>
        <v>0</v>
      </c>
      <c r="AM61" s="187"/>
      <c r="AN61" s="187"/>
      <c r="AO61" s="187"/>
      <c r="AP61" s="125" t="e">
        <f aca="false">IF(COUNT(D61:AG61)&gt;0,1,NA())</f>
        <v>#N/A</v>
      </c>
      <c r="AQ61" s="125" t="e">
        <f aca="false">IF(ISNA(MATCH(AP63,$D61:$AG61,0)),AP61,IF(AP61+1&gt;COUNT($D61:$AG61),NA(),AP61+1))</f>
        <v>#N/A</v>
      </c>
      <c r="AR61" s="125" t="e">
        <f aca="false">IF(ISNA(MATCH(AQ63,$D61:$AG61,0)),AQ61,IF(AQ61+1&gt;COUNT($D61:$AG61),NA(),AQ61+1))</f>
        <v>#N/A</v>
      </c>
      <c r="AS61" s="125" t="e">
        <f aca="false">IF(ISNA(MATCH(AR63,$D61:$AG61,0)),AR61,IF(AR61+1&gt;COUNT($D61:$AG61),NA(),AR61+1))</f>
        <v>#N/A</v>
      </c>
      <c r="AT61" s="125" t="e">
        <f aca="false">IF(ISNA(MATCH(AS63,$D61:$AG61,0)),AS61,IF(AS61+1&gt;COUNT($D61:$AG61),NA(),AS61+1))</f>
        <v>#N/A</v>
      </c>
      <c r="AU61" s="125" t="e">
        <f aca="false">IF(ISNA(MATCH(AT63,$D61:$AG61,0)),AT61,IF(AT61+1&gt;COUNT($D61:$AG61),NA(),AT61+1))</f>
        <v>#N/A</v>
      </c>
      <c r="AV61" s="125" t="e">
        <f aca="false">IF(ISNA(MATCH(AU63,$D61:$AG61,0)),AU61,IF(AU61+1&gt;COUNT($D61:$AG61),NA(),AU61+1))</f>
        <v>#N/A</v>
      </c>
      <c r="AW61" s="125" t="e">
        <f aca="false">IF(ISNA(MATCH(AV63,$D61:$AG61,0)),AV61,IF(AV61+1&gt;COUNT($D61:$AG61),NA(),AV61+1))</f>
        <v>#N/A</v>
      </c>
      <c r="AX61" s="125" t="e">
        <f aca="false">IF(ISNA(MATCH(AW63,$D61:$AG61,0)),AW61,IF(AW61+1&gt;COUNT($D61:$AG61),NA(),AW61+1))</f>
        <v>#N/A</v>
      </c>
      <c r="AY61" s="125" t="e">
        <f aca="false">IF(ISNA(MATCH(AX63,$D61:$AG61,0)),AX61,IF(AX61+1&gt;COUNT($D61:$AG61),NA(),AX61+1))</f>
        <v>#N/A</v>
      </c>
      <c r="AZ61" s="125" t="e">
        <f aca="false">IF(ISNA(MATCH(AY63,$D61:$AG61,0)),AY61,IF(AY61+1&gt;COUNT($D61:$AG61),NA(),AY61+1))</f>
        <v>#N/A</v>
      </c>
      <c r="BA61" s="125" t="e">
        <f aca="false">IF(ISNA(MATCH(AZ63,$D61:$AG61,0)),AZ61,IF(AZ61+1&gt;COUNT($D61:$AG61),NA(),AZ61+1))</f>
        <v>#N/A</v>
      </c>
      <c r="BB61" s="125" t="e">
        <f aca="false">IF(ISNA(MATCH(BA63,$D61:$AG61,0)),BA61,IF(BA61+1&gt;COUNT($D61:$AG61),NA(),BA61+1))</f>
        <v>#N/A</v>
      </c>
      <c r="BC61" s="125" t="e">
        <f aca="false">IF(ISNA(MATCH(BB63,$D61:$AG61,0)),BB61,IF(BB61+1&gt;COUNT($D61:$AG61),NA(),BB61+1))</f>
        <v>#N/A</v>
      </c>
      <c r="BD61" s="125" t="e">
        <f aca="false">IF(ISNA(MATCH(BC63,$D61:$AG61,0)),BC61,IF(BC61+1&gt;COUNT($D61:$AG61),NA(),BC61+1))</f>
        <v>#N/A</v>
      </c>
      <c r="BE61" s="125" t="e">
        <f aca="false">IF(ISNA(MATCH(BD63,$D61:$AG61,0)),BD61,IF(BD61+1&gt;COUNT($D61:$AG61),NA(),BD61+1))</f>
        <v>#N/A</v>
      </c>
      <c r="BF61" s="125" t="e">
        <f aca="false">IF(ISNA(MATCH(BE63,$D61:$AG61,0)),BE61,IF(BE61+1&gt;COUNT($D61:$AG61),NA(),BE61+1))</f>
        <v>#N/A</v>
      </c>
      <c r="BG61" s="125" t="e">
        <f aca="false">IF(ISNA(MATCH(BF63,$D61:$AG61,0)),BF61,IF(BF61+1&gt;COUNT($D61:$AG61),NA(),BF61+1))</f>
        <v>#N/A</v>
      </c>
      <c r="BH61" s="125" t="e">
        <f aca="false">IF(ISNA(MATCH(BG63,$D61:$AG61,0)),BG61,IF(BG61+1&gt;COUNT($D61:$AG61),NA(),BG61+1))</f>
        <v>#N/A</v>
      </c>
      <c r="BI61" s="125" t="e">
        <f aca="false">IF(ISNA(MATCH(BH63,$D61:$AG61,0)),BH61,IF(BH61+1&gt;COUNT($D61:$AG61),NA(),BH61+1))</f>
        <v>#N/A</v>
      </c>
      <c r="BJ61" s="125" t="e">
        <f aca="false">IF(ISNA(MATCH(BI63,$D61:$AG61,0)),BI61,IF(BI61+1&gt;COUNT($D61:$AG61),NA(),BI61+1))</f>
        <v>#N/A</v>
      </c>
      <c r="BK61" s="125" t="e">
        <f aca="false">IF(ISNA(MATCH(BJ63,$D61:$AG61,0)),BJ61,IF(BJ61+1&gt;COUNT($D61:$AG61),NA(),BJ61+1))</f>
        <v>#N/A</v>
      </c>
      <c r="BL61" s="125" t="e">
        <f aca="false">IF(ISNA(MATCH(BK63,$D61:$AG61,0)),BK61,IF(BK61+1&gt;COUNT($D61:$AG61),NA(),BK61+1))</f>
        <v>#N/A</v>
      </c>
      <c r="BM61" s="125" t="e">
        <f aca="false">IF(ISNA(MATCH(BL63,$D61:$AG61,0)),BL61,IF(BL61+1&gt;COUNT($D61:$AG61),NA(),BL61+1))</f>
        <v>#N/A</v>
      </c>
      <c r="BN61" s="125" t="e">
        <f aca="false">IF(ISNA(MATCH(BM63,$D61:$AG61,0)),BM61,IF(BM61+1&gt;COUNT($D61:$AG61),NA(),BM61+1))</f>
        <v>#N/A</v>
      </c>
      <c r="BO61" s="125" t="e">
        <f aca="false">IF(ISNA(MATCH(BN63,$D61:$AG61,0)),BN61,IF(BN61+1&gt;COUNT($D61:$AG61),NA(),BN61+1))</f>
        <v>#N/A</v>
      </c>
      <c r="BP61" s="125" t="e">
        <f aca="false">IF(ISNA(MATCH(BO63,$D61:$AG61,0)),BO61,IF(BO61+1&gt;COUNT($D61:$AG61),NA(),BO61+1))</f>
        <v>#N/A</v>
      </c>
      <c r="BQ61" s="125" t="e">
        <f aca="false">IF(ISNA(MATCH(BP63,$D61:$AG61,0)),BP61,IF(BP61+1&gt;COUNT($D61:$AG61),NA(),BP61+1))</f>
        <v>#N/A</v>
      </c>
      <c r="BR61" s="125" t="e">
        <f aca="false">IF(ISNA(MATCH(BQ63,$D61:$AG61,0)),BQ61,IF(BQ61+1&gt;COUNT($D61:$AG61),NA(),BQ61+1))</f>
        <v>#N/A</v>
      </c>
      <c r="BS61" s="125" t="e">
        <f aca="false">IF(ISNA(MATCH(BR63,$D61:$AG61,0)),BR61,IF(BR61+1&gt;COUNT($D61:$AG61),NA(),BR61+1))</f>
        <v>#N/A</v>
      </c>
      <c r="BT61" s="125" t="e">
        <f aca="false">IF(ISNA(MATCH(BS63,$D61:$AG61,0)),BS61,IF(BS61+1&gt;COUNT($D61:$AG61),NA(),BS61+1))</f>
        <v>#N/A</v>
      </c>
      <c r="BU61" s="125" t="e">
        <f aca="false">IF(ISNA(MATCH(BT63,$D61:$AG61,0)),BT61,IF(BT61+1&gt;COUNT($D61:$AG61),NA(),BT61+1))</f>
        <v>#N/A</v>
      </c>
      <c r="BV61" s="125" t="e">
        <f aca="false">IF(ISNA(MATCH(BU63,$D61:$AG61,0)),BU61,IF(BU61+1&gt;COUNT($D61:$AG61),NA(),BU61+1))</f>
        <v>#N/A</v>
      </c>
      <c r="BW61" s="125" t="e">
        <f aca="false">IF(ISNA(MATCH(BV63,$D61:$AG61,0)),BV61,IF(BV61+1&gt;COUNT($D61:$AG61),NA(),BV61+1))</f>
        <v>#N/A</v>
      </c>
      <c r="BX61" s="125" t="e">
        <f aca="false">IF(ISNA(MATCH(BW63,$D61:$AG61,0)),BW61,IF(BW61+1&gt;COUNT($D61:$AG61),NA(),BW61+1))</f>
        <v>#N/A</v>
      </c>
      <c r="BY61" s="125" t="e">
        <f aca="false">IF(ISNA(MATCH(BX63,$D61:$AG61,0)),BX61,IF(BX61+1&gt;COUNT($D61:$AG61),NA(),BX61+1))</f>
        <v>#N/A</v>
      </c>
      <c r="BZ61" s="125" t="e">
        <f aca="false">IF(ISNA(MATCH(BY63,$D61:$AG61,0)),BY61,IF(BY61+1&gt;COUNT($D61:$AG61),NA(),BY61+1))</f>
        <v>#N/A</v>
      </c>
      <c r="CA61" s="125" t="e">
        <f aca="false">IF(ISNA(MATCH(BZ63,$D61:$AG61,0)),BZ61,IF(BZ61+1&gt;COUNT($D61:$AG61),NA(),BZ61+1))</f>
        <v>#N/A</v>
      </c>
      <c r="CB61" s="125" t="e">
        <f aca="false">IF(ISNA(MATCH(CA63,$D61:$AG61,0)),CA61,IF(CA61+1&gt;COUNT($D61:$AG61),NA(),CA61+1))</f>
        <v>#N/A</v>
      </c>
      <c r="CC61" s="125" t="e">
        <f aca="false">IF(ISNA(MATCH(CB63,$D61:$AG61,0)),CB61,IF(CB61+1&gt;COUNT($D61:$AG61),NA(),CB61+1))</f>
        <v>#N/A</v>
      </c>
      <c r="CD61" s="125" t="e">
        <f aca="false">IF(ISNA(MATCH(CC63,$D61:$AG61,0)),CC61,IF(CC61+1&gt;COUNT($D61:$AG61),NA(),CC61+1))</f>
        <v>#N/A</v>
      </c>
      <c r="CE61" s="125" t="e">
        <f aca="false">IF(ISNA(MATCH(CD63,$D61:$AG61,0)),CD61,IF(CD61+1&gt;COUNT($D61:$AG61),NA(),CD61+1))</f>
        <v>#N/A</v>
      </c>
      <c r="CF61" s="125" t="e">
        <f aca="false">IF(ISNA(MATCH(CE63,$D61:$AG61,0)),CE61,IF(CE61+1&gt;COUNT($D61:$AG61),NA(),CE61+1))</f>
        <v>#N/A</v>
      </c>
      <c r="CG61" s="125" t="e">
        <f aca="false">IF(ISNA(MATCH(CF63,$D61:$AG61,0)),CF61,IF(CF61+1&gt;COUNT($D61:$AG61),NA(),CF61+1))</f>
        <v>#N/A</v>
      </c>
      <c r="CH61" s="125" t="e">
        <f aca="false">IF(ISNA(MATCH(CG63,$D61:$AG61,0)),CG61,IF(CG61+1&gt;COUNT($D61:$AG61),NA(),CG61+1))</f>
        <v>#N/A</v>
      </c>
      <c r="CI61" s="125" t="e">
        <f aca="false">IF(ISNA(MATCH(CH63,$D61:$AG61,0)),CH61,IF(CH61+1&gt;COUNT($D61:$AG61),NA(),CH61+1))</f>
        <v>#N/A</v>
      </c>
      <c r="CJ61" s="125" t="e">
        <f aca="false">IF(ISNA(MATCH(CI63,$D61:$AG61,0)),CI61,IF(CI61+1&gt;COUNT($D61:$AG61),NA(),CI61+1))</f>
        <v>#N/A</v>
      </c>
      <c r="CK61" s="125" t="e">
        <f aca="false">IF(ISNA(MATCH(CJ63,$D61:$AG61,0)),CJ61,IF(CJ61+1&gt;COUNT($D61:$AG61),NA(),CJ61+1))</f>
        <v>#N/A</v>
      </c>
      <c r="CL61" s="125" t="e">
        <f aca="false">IF(ISNA(MATCH(CK63,$D61:$AG61,0)),CK61,IF(CK61+1&gt;COUNT($D61:$AG61),NA(),CK61+1))</f>
        <v>#N/A</v>
      </c>
      <c r="CM61" s="125" t="e">
        <f aca="false">IF(ISNA(MATCH(CL63,$D61:$AG61,0)),CL61,IF(CL61+1&gt;COUNT($D61:$AG61),NA(),CL61+1))</f>
        <v>#N/A</v>
      </c>
      <c r="CN61" s="125" t="e">
        <f aca="false">IF(ISNA(MATCH(CM63,$D61:$AG61,0)),CM61,IF(CM61+1&gt;COUNT($D61:$AG61),NA(),CM61+1))</f>
        <v>#N/A</v>
      </c>
      <c r="CO61" s="125" t="e">
        <f aca="false">IF(ISNA(MATCH(CN63,$D61:$AG61,0)),CN61,IF(CN61+1&gt;COUNT($D61:$AG61),NA(),CN61+1))</f>
        <v>#N/A</v>
      </c>
      <c r="CP61" s="125" t="e">
        <f aca="false">IF(ISNA(MATCH(CO63,$D61:$AG61,0)),CO61,IF(CO61+1&gt;COUNT($D61:$AG61),NA(),CO61+1))</f>
        <v>#N/A</v>
      </c>
      <c r="CQ61" s="125" t="e">
        <f aca="false">IF(ISNA(MATCH(CP63,$D61:$AG61,0)),CP61,IF(CP61+1&gt;COUNT($D61:$AG61),NA(),CP61+1))</f>
        <v>#N/A</v>
      </c>
      <c r="CR61" s="125" t="e">
        <f aca="false">IF(ISNA(MATCH(CQ63,$D61:$AG61,0)),CQ61,IF(CQ61+1&gt;COUNT($D61:$AG61),NA(),CQ61+1))</f>
        <v>#N/A</v>
      </c>
      <c r="CS61" s="125" t="e">
        <f aca="false">IF(ISNA(MATCH(CR63,$D61:$AG61,0)),CR61,IF(CR61+1&gt;COUNT($D61:$AG61),NA(),CR61+1))</f>
        <v>#N/A</v>
      </c>
      <c r="CT61" s="125" t="e">
        <f aca="false">IF(ISNA(MATCH(CS63,$D61:$AG61,0)),CS61,IF(CS61+1&gt;COUNT($D61:$AG61),NA(),CS61+1))</f>
        <v>#N/A</v>
      </c>
      <c r="CU61" s="125" t="e">
        <f aca="false">IF(ISNA(MATCH(CT63,$D61:$AG61,0)),CT61,IF(CT61+1&gt;COUNT($D61:$AG61),NA(),CT61+1))</f>
        <v>#N/A</v>
      </c>
      <c r="CV61" s="125" t="e">
        <f aca="false">IF(ISNA(MATCH(CU63,$D61:$AG61,0)),CU61,IF(CU61+1&gt;COUNT($D61:$AG61),NA(),CU61+1))</f>
        <v>#N/A</v>
      </c>
      <c r="CW61" s="125" t="e">
        <f aca="false">IF(ISNA(MATCH(CV63,$D61:$AG61,0)),CV61,IF(CV61+1&gt;COUNT($D61:$AG61),NA(),CV61+1))</f>
        <v>#N/A</v>
      </c>
      <c r="CY61" s="125" t="e">
        <f aca="false">IF(ISNA(MATCH(AP63,$D61:$AG61,0)),NA(),INDEX($D62:$AG62,1,MATCH(AP63,$D61:$AG61,0)))</f>
        <v>#N/A</v>
      </c>
      <c r="CZ61" s="125" t="e">
        <f aca="false">IF(ISNA(MATCH(AQ63,$D61:$AG61,0)),NA(),INDEX($D62:$AG62,1,MATCH(AQ63,$D61:$AG61,0)))</f>
        <v>#N/A</v>
      </c>
      <c r="DA61" s="125" t="e">
        <f aca="false">IF(ISNA(MATCH(AR63,$D61:$AG61,0)),NA(),INDEX($D62:$AG62,1,MATCH(AR63,$D61:$AG61,0)))</f>
        <v>#N/A</v>
      </c>
      <c r="DB61" s="125" t="e">
        <f aca="false">IF(ISNA(MATCH(AS63,$D61:$AG61,0)),NA(),INDEX($D62:$AG62,1,MATCH(AS63,$D61:$AG61,0)))</f>
        <v>#N/A</v>
      </c>
      <c r="DC61" s="125" t="e">
        <f aca="false">IF(ISNA(MATCH(AT63,$D61:$AG61,0)),NA(),INDEX($D62:$AG62,1,MATCH(AT63,$D61:$AG61,0)))</f>
        <v>#N/A</v>
      </c>
      <c r="DD61" s="125" t="e">
        <f aca="false">IF(ISNA(MATCH(AU63,$D61:$AG61,0)),NA(),INDEX($D62:$AG62,1,MATCH(AU63,$D61:$AG61,0)))</f>
        <v>#N/A</v>
      </c>
      <c r="DE61" s="125" t="e">
        <f aca="false">IF(ISNA(MATCH(AV63,$D61:$AG61,0)),NA(),INDEX($D62:$AG62,1,MATCH(AV63,$D61:$AG61,0)))</f>
        <v>#N/A</v>
      </c>
      <c r="DF61" s="125" t="e">
        <f aca="false">IF(ISNA(MATCH(AW63,$D61:$AG61,0)),NA(),INDEX($D62:$AG62,1,MATCH(AW63,$D61:$AG61,0)))</f>
        <v>#N/A</v>
      </c>
      <c r="DG61" s="125" t="e">
        <f aca="false">IF(ISNA(MATCH(AX63,$D61:$AG61,0)),NA(),INDEX($D62:$AG62,1,MATCH(AX63,$D61:$AG61,0)))</f>
        <v>#N/A</v>
      </c>
      <c r="DH61" s="125" t="e">
        <f aca="false">IF(ISNA(MATCH(AY63,$D61:$AG61,0)),NA(),INDEX($D62:$AG62,1,MATCH(AY63,$D61:$AG61,0)))</f>
        <v>#N/A</v>
      </c>
      <c r="DI61" s="125" t="e">
        <f aca="false">IF(ISNA(MATCH(AZ63,$D61:$AG61,0)),NA(),INDEX($D62:$AG62,1,MATCH(AZ63,$D61:$AG61,0)))</f>
        <v>#N/A</v>
      </c>
      <c r="DJ61" s="125" t="e">
        <f aca="false">IF(ISNA(MATCH(BA63,$D61:$AG61,0)),NA(),INDEX($D62:$AG62,1,MATCH(BA63,$D61:$AG61,0)))</f>
        <v>#N/A</v>
      </c>
      <c r="DK61" s="125" t="e">
        <f aca="false">IF(ISNA(MATCH(BB63,$D61:$AG61,0)),NA(),INDEX($D62:$AG62,1,MATCH(BB63,$D61:$AG61,0)))</f>
        <v>#N/A</v>
      </c>
      <c r="DL61" s="125" t="e">
        <f aca="false">IF(ISNA(MATCH(BC63,$D61:$AG61,0)),NA(),INDEX($D62:$AG62,1,MATCH(BC63,$D61:$AG61,0)))</f>
        <v>#N/A</v>
      </c>
      <c r="DM61" s="125" t="e">
        <f aca="false">IF(ISNA(MATCH(BD63,$D61:$AG61,0)),NA(),INDEX($D62:$AG62,1,MATCH(BD63,$D61:$AG61,0)))</f>
        <v>#N/A</v>
      </c>
      <c r="DN61" s="125" t="e">
        <f aca="false">IF(ISNA(MATCH(BE63,$D61:$AG61,0)),NA(),INDEX($D62:$AG62,1,MATCH(BE63,$D61:$AG61,0)))</f>
        <v>#N/A</v>
      </c>
      <c r="DO61" s="125" t="e">
        <f aca="false">IF(ISNA(MATCH(BF63,$D61:$AG61,0)),NA(),INDEX($D62:$AG62,1,MATCH(BF63,$D61:$AG61,0)))</f>
        <v>#N/A</v>
      </c>
      <c r="DP61" s="125" t="e">
        <f aca="false">IF(ISNA(MATCH(BG63,$D61:$AG61,0)),NA(),INDEX($D62:$AG62,1,MATCH(BG63,$D61:$AG61,0)))</f>
        <v>#N/A</v>
      </c>
      <c r="DQ61" s="125" t="e">
        <f aca="false">IF(ISNA(MATCH(BH63,$D61:$AG61,0)),NA(),INDEX($D62:$AG62,1,MATCH(BH63,$D61:$AG61,0)))</f>
        <v>#N/A</v>
      </c>
      <c r="DR61" s="125" t="e">
        <f aca="false">IF(ISNA(MATCH(BI63,$D61:$AG61,0)),NA(),INDEX($D62:$AG62,1,MATCH(BI63,$D61:$AG61,0)))</f>
        <v>#N/A</v>
      </c>
      <c r="DS61" s="125" t="e">
        <f aca="false">IF(ISNA(MATCH(BJ63,$D61:$AG61,0)),NA(),INDEX($D62:$AG62,1,MATCH(BJ63,$D61:$AG61,0)))</f>
        <v>#N/A</v>
      </c>
      <c r="DT61" s="125" t="e">
        <f aca="false">IF(ISNA(MATCH(BK63,$D61:$AG61,0)),NA(),INDEX($D62:$AG62,1,MATCH(BK63,$D61:$AG61,0)))</f>
        <v>#N/A</v>
      </c>
      <c r="DU61" s="125" t="e">
        <f aca="false">IF(ISNA(MATCH(BL63,$D61:$AG61,0)),NA(),INDEX($D62:$AG62,1,MATCH(BL63,$D61:$AG61,0)))</f>
        <v>#N/A</v>
      </c>
      <c r="DV61" s="125" t="e">
        <f aca="false">IF(ISNA(MATCH(BM63,$D61:$AG61,0)),NA(),INDEX($D62:$AG62,1,MATCH(BM63,$D61:$AG61,0)))</f>
        <v>#N/A</v>
      </c>
      <c r="DW61" s="125" t="e">
        <f aca="false">IF(ISNA(MATCH(BN63,$D61:$AG61,0)),NA(),INDEX($D62:$AG62,1,MATCH(BN63,$D61:$AG61,0)))</f>
        <v>#N/A</v>
      </c>
      <c r="DX61" s="125" t="e">
        <f aca="false">IF(ISNA(MATCH(BO63,$D61:$AG61,0)),NA(),INDEX($D62:$AG62,1,MATCH(BO63,$D61:$AG61,0)))</f>
        <v>#N/A</v>
      </c>
      <c r="DY61" s="125" t="e">
        <f aca="false">IF(ISNA(MATCH(BP63,$D61:$AG61,0)),NA(),INDEX($D62:$AG62,1,MATCH(BP63,$D61:$AG61,0)))</f>
        <v>#N/A</v>
      </c>
      <c r="DZ61" s="125" t="e">
        <f aca="false">IF(ISNA(MATCH(BQ63,$D61:$AG61,0)),NA(),INDEX($D62:$AG62,1,MATCH(BQ63,$D61:$AG61,0)))</f>
        <v>#N/A</v>
      </c>
      <c r="EA61" s="125" t="e">
        <f aca="false">IF(ISNA(MATCH(BR63,$D61:$AG61,0)),NA(),INDEX($D62:$AG62,1,MATCH(BR63,$D61:$AG61,0)))</f>
        <v>#N/A</v>
      </c>
      <c r="EB61" s="125" t="e">
        <f aca="false">IF(ISNA(MATCH(BS63,$D61:$AG61,0)),NA(),INDEX($D62:$AG62,1,MATCH(BS63,$D61:$AG61,0)))</f>
        <v>#N/A</v>
      </c>
      <c r="EC61" s="125" t="e">
        <f aca="false">IF(ISNA(MATCH(BT63,$D61:$AG61,0)),NA(),INDEX($D62:$AG62,1,MATCH(BT63,$D61:$AG61,0)))</f>
        <v>#N/A</v>
      </c>
      <c r="ED61" s="125" t="e">
        <f aca="false">IF(ISNA(MATCH(BU63,$D61:$AG61,0)),NA(),INDEX($D62:$AG62,1,MATCH(BU63,$D61:$AG61,0)))</f>
        <v>#N/A</v>
      </c>
      <c r="EE61" s="125" t="e">
        <f aca="false">IF(ISNA(MATCH(BV63,$D61:$AG61,0)),NA(),INDEX($D62:$AG62,1,MATCH(BV63,$D61:$AG61,0)))</f>
        <v>#N/A</v>
      </c>
      <c r="EF61" s="125" t="e">
        <f aca="false">IF(ISNA(MATCH(BW63,$D61:$AG61,0)),NA(),INDEX($D62:$AG62,1,MATCH(BW63,$D61:$AG61,0)))</f>
        <v>#N/A</v>
      </c>
      <c r="EG61" s="125" t="e">
        <f aca="false">IF(ISNA(MATCH(BX63,$D61:$AG61,0)),NA(),INDEX($D62:$AG62,1,MATCH(BX63,$D61:$AG61,0)))</f>
        <v>#N/A</v>
      </c>
      <c r="EH61" s="125" t="e">
        <f aca="false">IF(ISNA(MATCH(BY63,$D61:$AG61,0)),NA(),INDEX($D62:$AG62,1,MATCH(BY63,$D61:$AG61,0)))</f>
        <v>#N/A</v>
      </c>
      <c r="EI61" s="125" t="e">
        <f aca="false">IF(ISNA(MATCH(BZ63,$D61:$AG61,0)),NA(),INDEX($D62:$AG62,1,MATCH(BZ63,$D61:$AG61,0)))</f>
        <v>#N/A</v>
      </c>
      <c r="EJ61" s="125" t="e">
        <f aca="false">IF(ISNA(MATCH(CA63,$D61:$AG61,0)),NA(),INDEX($D62:$AG62,1,MATCH(CA63,$D61:$AG61,0)))</f>
        <v>#N/A</v>
      </c>
      <c r="EK61" s="125" t="e">
        <f aca="false">IF(ISNA(MATCH(CB63,$D61:$AG61,0)),NA(),INDEX($D62:$AG62,1,MATCH(CB63,$D61:$AG61,0)))</f>
        <v>#N/A</v>
      </c>
      <c r="EL61" s="125" t="e">
        <f aca="false">IF(ISNA(MATCH(CC63,$D61:$AG61,0)),NA(),INDEX($D62:$AG62,1,MATCH(CC63,$D61:$AG61,0)))</f>
        <v>#N/A</v>
      </c>
      <c r="EM61" s="125" t="e">
        <f aca="false">IF(ISNA(MATCH(CD63,$D61:$AG61,0)),NA(),INDEX($D62:$AG62,1,MATCH(CD63,$D61:$AG61,0)))</f>
        <v>#N/A</v>
      </c>
      <c r="EN61" s="125" t="e">
        <f aca="false">IF(ISNA(MATCH(CE63,$D61:$AG61,0)),NA(),INDEX($D62:$AG62,1,MATCH(CE63,$D61:$AG61,0)))</f>
        <v>#N/A</v>
      </c>
      <c r="EO61" s="125" t="e">
        <f aca="false">IF(ISNA(MATCH(CF63,$D61:$AG61,0)),NA(),INDEX($D62:$AG62,1,MATCH(CF63,$D61:$AG61,0)))</f>
        <v>#N/A</v>
      </c>
      <c r="EP61" s="125" t="e">
        <f aca="false">IF(ISNA(MATCH(CG63,$D61:$AG61,0)),NA(),INDEX($D62:$AG62,1,MATCH(CG63,$D61:$AG61,0)))</f>
        <v>#N/A</v>
      </c>
      <c r="EQ61" s="125" t="e">
        <f aca="false">IF(ISNA(MATCH(CH63,$D61:$AG61,0)),NA(),INDEX($D62:$AG62,1,MATCH(CH63,$D61:$AG61,0)))</f>
        <v>#N/A</v>
      </c>
      <c r="ER61" s="125" t="e">
        <f aca="false">IF(ISNA(MATCH(CI63,$D61:$AG61,0)),NA(),INDEX($D62:$AG62,1,MATCH(CI63,$D61:$AG61,0)))</f>
        <v>#N/A</v>
      </c>
      <c r="ES61" s="125" t="e">
        <f aca="false">IF(ISNA(MATCH(CJ63,$D61:$AG61,0)),NA(),INDEX($D62:$AG62,1,MATCH(CJ63,$D61:$AG61,0)))</f>
        <v>#N/A</v>
      </c>
      <c r="ET61" s="125" t="e">
        <f aca="false">IF(ISNA(MATCH(CK63,$D61:$AG61,0)),NA(),INDEX($D62:$AG62,1,MATCH(CK63,$D61:$AG61,0)))</f>
        <v>#N/A</v>
      </c>
      <c r="EU61" s="125" t="e">
        <f aca="false">IF(ISNA(MATCH(CL63,$D61:$AG61,0)),NA(),INDEX($D62:$AG62,1,MATCH(CL63,$D61:$AG61,0)))</f>
        <v>#N/A</v>
      </c>
      <c r="EV61" s="125" t="e">
        <f aca="false">IF(ISNA(MATCH(CM63,$D61:$AG61,0)),NA(),INDEX($D62:$AG62,1,MATCH(CM63,$D61:$AG61,0)))</f>
        <v>#N/A</v>
      </c>
      <c r="EW61" s="125" t="e">
        <f aca="false">IF(ISNA(MATCH(CN63,$D61:$AG61,0)),NA(),INDEX($D62:$AG62,1,MATCH(CN63,$D61:$AG61,0)))</f>
        <v>#N/A</v>
      </c>
      <c r="EX61" s="125" t="e">
        <f aca="false">IF(ISNA(MATCH(CO63,$D61:$AG61,0)),NA(),INDEX($D62:$AG62,1,MATCH(CO63,$D61:$AG61,0)))</f>
        <v>#N/A</v>
      </c>
      <c r="EY61" s="125" t="e">
        <f aca="false">IF(ISNA(MATCH(CP63,$D61:$AG61,0)),NA(),INDEX($D62:$AG62,1,MATCH(CP63,$D61:$AG61,0)))</f>
        <v>#N/A</v>
      </c>
      <c r="EZ61" s="125" t="e">
        <f aca="false">IF(ISNA(MATCH(CQ63,$D61:$AG61,0)),NA(),INDEX($D62:$AG62,1,MATCH(CQ63,$D61:$AG61,0)))</f>
        <v>#N/A</v>
      </c>
      <c r="FA61" s="125" t="e">
        <f aca="false">IF(ISNA(MATCH(CR63,$D61:$AG61,0)),NA(),INDEX($D62:$AG62,1,MATCH(CR63,$D61:$AG61,0)))</f>
        <v>#N/A</v>
      </c>
      <c r="FB61" s="125" t="e">
        <f aca="false">IF(ISNA(MATCH(CS63,$D61:$AG61,0)),NA(),INDEX($D62:$AG62,1,MATCH(CS63,$D61:$AG61,0)))</f>
        <v>#N/A</v>
      </c>
      <c r="FC61" s="125" t="e">
        <f aca="false">IF(ISNA(MATCH(CT63,$D61:$AG61,0)),NA(),INDEX($D62:$AG62,1,MATCH(CT63,$D61:$AG61,0)))</f>
        <v>#N/A</v>
      </c>
      <c r="FD61" s="125" t="e">
        <f aca="false">IF(ISNA(MATCH(CU63,$D61:$AG61,0)),NA(),INDEX($D62:$AG62,1,MATCH(CU63,$D61:$AG61,0)))</f>
        <v>#N/A</v>
      </c>
      <c r="FE61" s="125" t="e">
        <f aca="false">IF(ISNA(MATCH(CV63,$D61:$AG61,0)),NA(),INDEX($D62:$AG62,1,MATCH(CV63,$D61:$AG61,0)))</f>
        <v>#N/A</v>
      </c>
      <c r="FF61" s="125" t="e">
        <f aca="false">IF(ISNA(MATCH(CW63,$D61:$AG61,0)),NA(),INDEX($D62:$AG62,1,MATCH(CW63,$D61:$AG61,0)))</f>
        <v>#N/A</v>
      </c>
      <c r="FI61" s="125" t="e">
        <f aca="false">CY61</f>
        <v>#N/A</v>
      </c>
      <c r="FJ61" s="125" t="e">
        <f aca="false">IF(ISNA(CZ61),FI61+(AQ63-AP63)*(INDEX(CZ61:$FF61,1,MATCH(1,CZ63:$FF63,0))-FI61)/(INDEX(AQ63:$CW63,1,MATCH(1,CZ63:$FF63,0))-AP63),CZ61)</f>
        <v>#N/A</v>
      </c>
      <c r="FK61" s="125" t="e">
        <f aca="false">IF(ISNA(DA61),FJ61+(AR63-AQ63)*(INDEX(DA61:$FF61,1,MATCH(1,DA63:$FF63,0))-FJ61)/(INDEX(AR63:$CW63,1,MATCH(1,DA63:$FF63,0))-AQ63),DA61)</f>
        <v>#N/A</v>
      </c>
      <c r="FL61" s="125" t="e">
        <f aca="false">IF(ISNA(DB61),FK61+(AS63-AR63)*(INDEX(DB61:$FF61,1,MATCH(1,DB63:$FF63,0))-FK61)/(INDEX(AS63:$CW63,1,MATCH(1,DB63:$FF63,0))-AR63),DB61)</f>
        <v>#N/A</v>
      </c>
      <c r="FM61" s="125" t="e">
        <f aca="false">IF(ISNA(DC61),FL61+(AT63-AS63)*(INDEX(DC61:$FF61,1,MATCH(1,DC63:$FF63,0))-FL61)/(INDEX(AT63:$CW63,1,MATCH(1,DC63:$FF63,0))-AS63),DC61)</f>
        <v>#N/A</v>
      </c>
      <c r="FN61" s="125" t="e">
        <f aca="false">IF(ISNA(DD61),FM61+(AU63-AT63)*(INDEX(DD61:$FF61,1,MATCH(1,DD63:$FF63,0))-FM61)/(INDEX(AU63:$CW63,1,MATCH(1,DD63:$FF63,0))-AT63),DD61)</f>
        <v>#N/A</v>
      </c>
      <c r="FO61" s="125" t="e">
        <f aca="false">IF(ISNA(DE61),FN61+(AV63-AU63)*(INDEX(DE61:$FF61,1,MATCH(1,DE63:$FF63,0))-FN61)/(INDEX(AV63:$CW63,1,MATCH(1,DE63:$FF63,0))-AU63),DE61)</f>
        <v>#N/A</v>
      </c>
      <c r="FP61" s="125" t="e">
        <f aca="false">IF(ISNA(DF61),FO61+(AW63-AV63)*(INDEX(DF61:$FF61,1,MATCH(1,DF63:$FF63,0))-FO61)/(INDEX(AW63:$CW63,1,MATCH(1,DF63:$FF63,0))-AV63),DF61)</f>
        <v>#N/A</v>
      </c>
      <c r="FQ61" s="125" t="e">
        <f aca="false">IF(ISNA(DG61),FP61+(AX63-AW63)*(INDEX(DG61:$FF61,1,MATCH(1,DG63:$FF63,0))-FP61)/(INDEX(AX63:$CW63,1,MATCH(1,DG63:$FF63,0))-AW63),DG61)</f>
        <v>#N/A</v>
      </c>
      <c r="FR61" s="125" t="e">
        <f aca="false">IF(ISNA(DH61),FQ61+(AY63-AX63)*(INDEX(DH61:$FF61,1,MATCH(1,DH63:$FF63,0))-FQ61)/(INDEX(AY63:$CW63,1,MATCH(1,DH63:$FF63,0))-AX63),DH61)</f>
        <v>#N/A</v>
      </c>
      <c r="FS61" s="125" t="e">
        <f aca="false">IF(ISNA(DI61),FR61+(AZ63-AY63)*(INDEX(DI61:$FF61,1,MATCH(1,DI63:$FF63,0))-FR61)/(INDEX(AZ63:$CW63,1,MATCH(1,DI63:$FF63,0))-AY63),DI61)</f>
        <v>#N/A</v>
      </c>
      <c r="FT61" s="125" t="e">
        <f aca="false">IF(ISNA(DJ61),FS61+(BA63-AZ63)*(INDEX(DJ61:$FF61,1,MATCH(1,DJ63:$FF63,0))-FS61)/(INDEX(BA63:$CW63,1,MATCH(1,DJ63:$FF63,0))-AZ63),DJ61)</f>
        <v>#N/A</v>
      </c>
      <c r="FU61" s="125" t="e">
        <f aca="false">IF(ISNA(DK61),FT61+(BB63-BA63)*(INDEX(DK61:$FF61,1,MATCH(1,DK63:$FF63,0))-FT61)/(INDEX(BB63:$CW63,1,MATCH(1,DK63:$FF63,0))-BA63),DK61)</f>
        <v>#N/A</v>
      </c>
      <c r="FV61" s="125" t="e">
        <f aca="false">IF(ISNA(DL61),FU61+(BC63-BB63)*(INDEX(DL61:$FF61,1,MATCH(1,DL63:$FF63,0))-FU61)/(INDEX(BC63:$CW63,1,MATCH(1,DL63:$FF63,0))-BB63),DL61)</f>
        <v>#N/A</v>
      </c>
      <c r="FW61" s="125" t="e">
        <f aca="false">IF(ISNA(DM61),FV61+(BD63-BC63)*(INDEX(DM61:$FF61,1,MATCH(1,DM63:$FF63,0))-FV61)/(INDEX(BD63:$CW63,1,MATCH(1,DM63:$FF63,0))-BC63),DM61)</f>
        <v>#N/A</v>
      </c>
      <c r="FX61" s="125" t="e">
        <f aca="false">IF(ISNA(DN61),FW61+(BE63-BD63)*(INDEX(DN61:$FF61,1,MATCH(1,DN63:$FF63,0))-FW61)/(INDEX(BE63:$CW63,1,MATCH(1,DN63:$FF63,0))-BD63),DN61)</f>
        <v>#N/A</v>
      </c>
      <c r="FY61" s="125" t="e">
        <f aca="false">IF(ISNA(DO61),FX61+(BF63-BE63)*(INDEX(DO61:$FF61,1,MATCH(1,DO63:$FF63,0))-FX61)/(INDEX(BF63:$CW63,1,MATCH(1,DO63:$FF63,0))-BE63),DO61)</f>
        <v>#N/A</v>
      </c>
      <c r="FZ61" s="125" t="e">
        <f aca="false">IF(ISNA(DP61),FY61+(BG63-BF63)*(INDEX(DP61:$FF61,1,MATCH(1,DP63:$FF63,0))-FY61)/(INDEX(BG63:$CW63,1,MATCH(1,DP63:$FF63,0))-BF63),DP61)</f>
        <v>#N/A</v>
      </c>
      <c r="GA61" s="125" t="e">
        <f aca="false">IF(ISNA(DQ61),FZ61+(BH63-BG63)*(INDEX(DQ61:$FF61,1,MATCH(1,DQ63:$FF63,0))-FZ61)/(INDEX(BH63:$CW63,1,MATCH(1,DQ63:$FF63,0))-BG63),DQ61)</f>
        <v>#N/A</v>
      </c>
      <c r="GB61" s="125" t="e">
        <f aca="false">IF(ISNA(DR61),GA61+(BI63-BH63)*(INDEX(DR61:$FF61,1,MATCH(1,DR63:$FF63,0))-GA61)/(INDEX(BI63:$CW63,1,MATCH(1,DR63:$FF63,0))-BH63),DR61)</f>
        <v>#N/A</v>
      </c>
      <c r="GC61" s="125" t="e">
        <f aca="false">IF(ISNA(DS61),GB61+(BJ63-BI63)*(INDEX(DS61:$FF61,1,MATCH(1,DS63:$FF63,0))-GB61)/(INDEX(BJ63:$CW63,1,MATCH(1,DS63:$FF63,0))-BI63),DS61)</f>
        <v>#N/A</v>
      </c>
      <c r="GD61" s="125" t="e">
        <f aca="false">IF(ISNA(DT61),GC61+(BK63-BJ63)*(INDEX(DT61:$FF61,1,MATCH(1,DT63:$FF63,0))-GC61)/(INDEX(BK63:$CW63,1,MATCH(1,DT63:$FF63,0))-BJ63),DT61)</f>
        <v>#N/A</v>
      </c>
      <c r="GE61" s="125" t="e">
        <f aca="false">IF(ISNA(DU61),GD61+(BL63-BK63)*(INDEX(DU61:$FF61,1,MATCH(1,DU63:$FF63,0))-GD61)/(INDEX(BL63:$CW63,1,MATCH(1,DU63:$FF63,0))-BK63),DU61)</f>
        <v>#N/A</v>
      </c>
      <c r="GF61" s="125" t="e">
        <f aca="false">IF(ISNA(DV61),GE61+(BM63-BL63)*(INDEX(DV61:$FF61,1,MATCH(1,DV63:$FF63,0))-GE61)/(INDEX(BM63:$CW63,1,MATCH(1,DV63:$FF63,0))-BL63),DV61)</f>
        <v>#N/A</v>
      </c>
      <c r="GG61" s="125" t="e">
        <f aca="false">IF(ISNA(DW61),GF61+(BN63-BM63)*(INDEX(DW61:$FF61,1,MATCH(1,DW63:$FF63,0))-GF61)/(INDEX(BN63:$CW63,1,MATCH(1,DW63:$FF63,0))-BM63),DW61)</f>
        <v>#N/A</v>
      </c>
      <c r="GH61" s="125" t="e">
        <f aca="false">IF(ISNA(DX61),GG61+(BO63-BN63)*(INDEX(DX61:$FF61,1,MATCH(1,DX63:$FF63,0))-GG61)/(INDEX(BO63:$CW63,1,MATCH(1,DX63:$FF63,0))-BN63),DX61)</f>
        <v>#N/A</v>
      </c>
      <c r="GI61" s="125" t="e">
        <f aca="false">IF(ISNA(DY61),GH61+(BP63-BO63)*(INDEX(DY61:$FF61,1,MATCH(1,DY63:$FF63,0))-GH61)/(INDEX(BP63:$CW63,1,MATCH(1,DY63:$FF63,0))-BO63),DY61)</f>
        <v>#N/A</v>
      </c>
      <c r="GJ61" s="125" t="e">
        <f aca="false">IF(ISNA(DZ61),GI61+(BQ63-BP63)*(INDEX(DZ61:$FF61,1,MATCH(1,DZ63:$FF63,0))-GI61)/(INDEX(BQ63:$CW63,1,MATCH(1,DZ63:$FF63,0))-BP63),DZ61)</f>
        <v>#N/A</v>
      </c>
      <c r="GK61" s="125" t="e">
        <f aca="false">IF(ISNA(EA61),GJ61+(BR63-BQ63)*(INDEX(EA61:$FF61,1,MATCH(1,EA63:$FF63,0))-GJ61)/(INDEX(BR63:$CW63,1,MATCH(1,EA63:$FF63,0))-BQ63),EA61)</f>
        <v>#N/A</v>
      </c>
      <c r="GL61" s="125" t="e">
        <f aca="false">IF(ISNA(EB61),GK61+(BS63-BR63)*(INDEX(EB61:$FF61,1,MATCH(1,EB63:$FF63,0))-GK61)/(INDEX(BS63:$CW63,1,MATCH(1,EB63:$FF63,0))-BR63),EB61)</f>
        <v>#N/A</v>
      </c>
      <c r="GM61" s="125" t="e">
        <f aca="false">IF(ISNA(EC61),GL61+(BT63-BS63)*(INDEX(EC61:$FF61,1,MATCH(1,EC63:$FF63,0))-GL61)/(INDEX(BT63:$CW63,1,MATCH(1,EC63:$FF63,0))-BS63),EC61)</f>
        <v>#N/A</v>
      </c>
      <c r="GN61" s="125" t="e">
        <f aca="false">IF(ISNA(ED61),GM61+(BU63-BT63)*(INDEX(ED61:$FF61,1,MATCH(1,ED63:$FF63,0))-GM61)/(INDEX(BU63:$CW63,1,MATCH(1,ED63:$FF63,0))-BT63),ED61)</f>
        <v>#N/A</v>
      </c>
      <c r="GO61" s="125" t="e">
        <f aca="false">IF(ISNA(EE61),GN61+(BV63-BU63)*(INDEX(EE61:$FF61,1,MATCH(1,EE63:$FF63,0))-GN61)/(INDEX(BV63:$CW63,1,MATCH(1,EE63:$FF63,0))-BU63),EE61)</f>
        <v>#N/A</v>
      </c>
      <c r="GP61" s="125" t="e">
        <f aca="false">IF(ISNA(EF61),GO61+(BW63-BV63)*(INDEX(EF61:$FF61,1,MATCH(1,EF63:$FF63,0))-GO61)/(INDEX(BW63:$CW63,1,MATCH(1,EF63:$FF63,0))-BV63),EF61)</f>
        <v>#N/A</v>
      </c>
      <c r="GQ61" s="125" t="e">
        <f aca="false">IF(ISNA(EG61),GP61+(BX63-BW63)*(INDEX(EG61:$FF61,1,MATCH(1,EG63:$FF63,0))-GP61)/(INDEX(BX63:$CW63,1,MATCH(1,EG63:$FF63,0))-BW63),EG61)</f>
        <v>#N/A</v>
      </c>
      <c r="GR61" s="125" t="e">
        <f aca="false">IF(ISNA(EH61),GQ61+(BY63-BX63)*(INDEX(EH61:$FF61,1,MATCH(1,EH63:$FF63,0))-GQ61)/(INDEX(BY63:$CW63,1,MATCH(1,EH63:$FF63,0))-BX63),EH61)</f>
        <v>#N/A</v>
      </c>
      <c r="GS61" s="125" t="e">
        <f aca="false">IF(ISNA(EI61),GR61+(BZ63-BY63)*(INDEX(EI61:$FF61,1,MATCH(1,EI63:$FF63,0))-GR61)/(INDEX(BZ63:$CW63,1,MATCH(1,EI63:$FF63,0))-BY63),EI61)</f>
        <v>#N/A</v>
      </c>
      <c r="GT61" s="125" t="e">
        <f aca="false">IF(ISNA(EJ61),GS61+(CA63-BZ63)*(INDEX(EJ61:$FF61,1,MATCH(1,EJ63:$FF63,0))-GS61)/(INDEX(CA63:$CW63,1,MATCH(1,EJ63:$FF63,0))-BZ63),EJ61)</f>
        <v>#N/A</v>
      </c>
      <c r="GU61" s="125" t="e">
        <f aca="false">IF(ISNA(EK61),GT61+(CB63-CA63)*(INDEX(EK61:$FF61,1,MATCH(1,EK63:$FF63,0))-GT61)/(INDEX(CB63:$CW63,1,MATCH(1,EK63:$FF63,0))-CA63),EK61)</f>
        <v>#N/A</v>
      </c>
      <c r="GV61" s="125" t="e">
        <f aca="false">IF(ISNA(EL61),GU61+(CC63-CB63)*(INDEX(EL61:$FF61,1,MATCH(1,EL63:$FF63,0))-GU61)/(INDEX(CC63:$CW63,1,MATCH(1,EL63:$FF63,0))-CB63),EL61)</f>
        <v>#N/A</v>
      </c>
      <c r="GW61" s="125" t="e">
        <f aca="false">IF(ISNA(EM61),GV61+(CD63-CC63)*(INDEX(EM61:$FF61,1,MATCH(1,EM63:$FF63,0))-GV61)/(INDEX(CD63:$CW63,1,MATCH(1,EM63:$FF63,0))-CC63),EM61)</f>
        <v>#N/A</v>
      </c>
      <c r="GX61" s="125" t="e">
        <f aca="false">IF(ISNA(EN61),GW61+(CE63-CD63)*(INDEX(EN61:$FF61,1,MATCH(1,EN63:$FF63,0))-GW61)/(INDEX(CE63:$CW63,1,MATCH(1,EN63:$FF63,0))-CD63),EN61)</f>
        <v>#N/A</v>
      </c>
      <c r="GY61" s="125" t="e">
        <f aca="false">IF(ISNA(EO61),GX61+(CF63-CE63)*(INDEX(EO61:$FF61,1,MATCH(1,EO63:$FF63,0))-GX61)/(INDEX(CF63:$CW63,1,MATCH(1,EO63:$FF63,0))-CE63),EO61)</f>
        <v>#N/A</v>
      </c>
      <c r="GZ61" s="125" t="e">
        <f aca="false">IF(ISNA(EP61),GY61+(CG63-CF63)*(INDEX(EP61:$FF61,1,MATCH(1,EP63:$FF63,0))-GY61)/(INDEX(CG63:$CW63,1,MATCH(1,EP63:$FF63,0))-CF63),EP61)</f>
        <v>#N/A</v>
      </c>
      <c r="HA61" s="125" t="e">
        <f aca="false">IF(ISNA(EQ61),GZ61+(CH63-CG63)*(INDEX(EQ61:$FF61,1,MATCH(1,EQ63:$FF63,0))-GZ61)/(INDEX(CH63:$CW63,1,MATCH(1,EQ63:$FF63,0))-CG63),EQ61)</f>
        <v>#N/A</v>
      </c>
      <c r="HB61" s="125" t="e">
        <f aca="false">IF(ISNA(ER61),HA61+(CI63-CH63)*(INDEX(ER61:$FF61,1,MATCH(1,ER63:$FF63,0))-HA61)/(INDEX(CI63:$CW63,1,MATCH(1,ER63:$FF63,0))-CH63),ER61)</f>
        <v>#N/A</v>
      </c>
      <c r="HC61" s="125" t="e">
        <f aca="false">IF(ISNA(ES61),HB61+(CJ63-CI63)*(INDEX(ES61:$FF61,1,MATCH(1,ES63:$FF63,0))-HB61)/(INDEX(CJ63:$CW63,1,MATCH(1,ES63:$FF63,0))-CI63),ES61)</f>
        <v>#N/A</v>
      </c>
      <c r="HD61" s="125" t="e">
        <f aca="false">IF(ISNA(ET61),HC61+(CK63-CJ63)*(INDEX(ET61:$FF61,1,MATCH(1,ET63:$FF63,0))-HC61)/(INDEX(CK63:$CW63,1,MATCH(1,ET63:$FF63,0))-CJ63),ET61)</f>
        <v>#N/A</v>
      </c>
      <c r="HE61" s="125" t="e">
        <f aca="false">IF(ISNA(EU61),HD61+(CL63-CK63)*(INDEX(EU61:$FF61,1,MATCH(1,EU63:$FF63,0))-HD61)/(INDEX(CL63:$CW63,1,MATCH(1,EU63:$FF63,0))-CK63),EU61)</f>
        <v>#N/A</v>
      </c>
      <c r="HF61" s="125" t="e">
        <f aca="false">IF(ISNA(EV61),HE61+(CM63-CL63)*(INDEX(EV61:$FF61,1,MATCH(1,EV63:$FF63,0))-HE61)/(INDEX(CM63:$CW63,1,MATCH(1,EV63:$FF63,0))-CL63),EV61)</f>
        <v>#N/A</v>
      </c>
      <c r="HG61" s="125" t="e">
        <f aca="false">IF(ISNA(EW61),HF61+(CN63-CM63)*(INDEX(EW61:$FF61,1,MATCH(1,EW63:$FF63,0))-HF61)/(INDEX(CN63:$CW63,1,MATCH(1,EW63:$FF63,0))-CM63),EW61)</f>
        <v>#N/A</v>
      </c>
      <c r="HH61" s="125" t="e">
        <f aca="false">IF(ISNA(EX61),HG61+(CO63-CN63)*(INDEX(EX61:$FF61,1,MATCH(1,EX63:$FF63,0))-HG61)/(INDEX(CO63:$CW63,1,MATCH(1,EX63:$FF63,0))-CN63),EX61)</f>
        <v>#N/A</v>
      </c>
      <c r="HI61" s="125" t="e">
        <f aca="false">IF(ISNA(EY61),HH61+(CP63-CO63)*(INDEX(EY61:$FF61,1,MATCH(1,EY63:$FF63,0))-HH61)/(INDEX(CP63:$CW63,1,MATCH(1,EY63:$FF63,0))-CO63),EY61)</f>
        <v>#N/A</v>
      </c>
      <c r="HJ61" s="125" t="e">
        <f aca="false">IF(ISNA(EZ61),HI61+(CQ63-CP63)*(INDEX(EZ61:$FF61,1,MATCH(1,EZ63:$FF63,0))-HI61)/(INDEX(CQ63:$CW63,1,MATCH(1,EZ63:$FF63,0))-CP63),EZ61)</f>
        <v>#N/A</v>
      </c>
      <c r="HK61" s="125" t="e">
        <f aca="false">IF(ISNA(FA61),HJ61+(CR63-CQ63)*(INDEX(FA61:$FF61,1,MATCH(1,FA63:$FF63,0))-HJ61)/(INDEX(CR63:$CW63,1,MATCH(1,FA63:$FF63,0))-CQ63),FA61)</f>
        <v>#N/A</v>
      </c>
      <c r="HL61" s="125" t="e">
        <f aca="false">IF(ISNA(FB61),HK61+(CS63-CR63)*(INDEX(FB61:$FF61,1,MATCH(1,FB63:$FF63,0))-HK61)/(INDEX(CS63:$CW63,1,MATCH(1,FB63:$FF63,0))-CR63),FB61)</f>
        <v>#N/A</v>
      </c>
      <c r="HM61" s="125" t="e">
        <f aca="false">IF(ISNA(FC61),HL61+(CT63-CS63)*(INDEX(FC61:$FF61,1,MATCH(1,FC63:$FF63,0))-HL61)/(INDEX(CT63:$CW63,1,MATCH(1,FC63:$FF63,0))-CS63),FC61)</f>
        <v>#N/A</v>
      </c>
      <c r="HN61" s="125" t="e">
        <f aca="false">IF(ISNA(FD61),HM61+(CU63-CT63)*(INDEX(FD61:$FF61,1,MATCH(1,FD63:$FF63,0))-HM61)/(INDEX(CU63:$CW63,1,MATCH(1,FD63:$FF63,0))-CT63),FD61)</f>
        <v>#N/A</v>
      </c>
      <c r="HO61" s="125" t="e">
        <f aca="false">IF(ISNA(FE61),HN61+(CV63-CU63)*(INDEX(FE61:$FF61,1,MATCH(1,FE63:$FF63,0))-HN61)/(INDEX(CV63:$CW63,1,MATCH(1,FE63:$FF63,0))-CU63),FE61)</f>
        <v>#N/A</v>
      </c>
      <c r="HP61" s="125" t="e">
        <f aca="false">IF(ISNA(FF61),HO61+(CW63-CV63)*(INDEX(FF61:$FF61,1,MATCH(1,FF63:$FF63,0))-HO61)/(INDEX(CW63:$CW63,1,MATCH(1,FF63:$FF63,0))-CV63),FF61)</f>
        <v>#N/A</v>
      </c>
      <c r="HR61" s="125" t="n">
        <v>1</v>
      </c>
      <c r="HS61" s="125" t="n">
        <f aca="false">IF(FH64=1,HR61,HR61+1)</f>
        <v>2</v>
      </c>
      <c r="HT61" s="125" t="n">
        <f aca="false">IF(FI64=1,HS61,HS61+1)</f>
        <v>3</v>
      </c>
      <c r="HU61" s="125" t="n">
        <f aca="false">IF(FJ64=1,HT61,HT61+1)</f>
        <v>4</v>
      </c>
      <c r="HV61" s="125" t="n">
        <f aca="false">IF(FK64=1,HU61,HU61+1)</f>
        <v>5</v>
      </c>
      <c r="HW61" s="125" t="n">
        <f aca="false">IF(FL64=1,HV61,HV61+1)</f>
        <v>6</v>
      </c>
      <c r="HX61" s="125" t="n">
        <f aca="false">IF(FM64=1,HW61,HW61+1)</f>
        <v>7</v>
      </c>
      <c r="HY61" s="125" t="n">
        <f aca="false">IF(FN64=1,HX61,HX61+1)</f>
        <v>8</v>
      </c>
      <c r="HZ61" s="125" t="n">
        <f aca="false">IF(FO64=1,HY61,HY61+1)</f>
        <v>9</v>
      </c>
      <c r="IA61" s="125" t="n">
        <f aca="false">IF(FP64=1,HZ61,HZ61+1)</f>
        <v>10</v>
      </c>
      <c r="IB61" s="125" t="n">
        <f aca="false">IF(FQ64=1,IA61,IA61+1)</f>
        <v>11</v>
      </c>
      <c r="IC61" s="125" t="n">
        <f aca="false">IF(FR64=1,IB61,IB61+1)</f>
        <v>12</v>
      </c>
      <c r="ID61" s="125" t="n">
        <f aca="false">IF(FS64=1,IC61,IC61+1)</f>
        <v>13</v>
      </c>
      <c r="IE61" s="125" t="n">
        <f aca="false">IF(FT64=1,ID61,ID61+1)</f>
        <v>14</v>
      </c>
      <c r="IF61" s="125" t="n">
        <f aca="false">IF(FU64=1,IE61,IE61+1)</f>
        <v>15</v>
      </c>
      <c r="IG61" s="125" t="n">
        <f aca="false">IF(FV64=1,IF61,IF61+1)</f>
        <v>16</v>
      </c>
      <c r="IH61" s="125" t="n">
        <f aca="false">IF(FW64=1,IG61,IG61+1)</f>
        <v>17</v>
      </c>
      <c r="II61" s="125" t="n">
        <f aca="false">IF(FX64=1,IH61,IH61+1)</f>
        <v>18</v>
      </c>
      <c r="IJ61" s="125" t="n">
        <f aca="false">IF(FY64=1,II61,II61+1)</f>
        <v>19</v>
      </c>
      <c r="IK61" s="125" t="n">
        <f aca="false">IF(FZ64=1,IJ61,IJ61+1)</f>
        <v>20</v>
      </c>
      <c r="IL61" s="125" t="n">
        <f aca="false">IF(GA64=1,IK61,IK61+1)</f>
        <v>21</v>
      </c>
      <c r="IM61" s="125" t="n">
        <f aca="false">IF(GB64=1,IL61,IL61+1)</f>
        <v>22</v>
      </c>
      <c r="IN61" s="125" t="n">
        <f aca="false">IF(GC64=1,IM61,IM61+1)</f>
        <v>23</v>
      </c>
      <c r="IO61" s="125" t="n">
        <f aca="false">IF(GD64=1,IN61,IN61+1)</f>
        <v>24</v>
      </c>
      <c r="IP61" s="125" t="n">
        <f aca="false">IF(GE64=1,IO61,IO61+1)</f>
        <v>25</v>
      </c>
      <c r="IQ61" s="125" t="n">
        <f aca="false">IF(GF64=1,IP61,IP61+1)</f>
        <v>26</v>
      </c>
      <c r="IR61" s="125" t="n">
        <f aca="false">IF(GG64=1,IQ61,IQ61+1)</f>
        <v>27</v>
      </c>
      <c r="IS61" s="125" t="n">
        <f aca="false">IF(GH64=1,IR61,IR61+1)</f>
        <v>28</v>
      </c>
      <c r="IT61" s="125" t="n">
        <f aca="false">IF(GI64=1,IS61,IS61+1)</f>
        <v>29</v>
      </c>
      <c r="IU61" s="125" t="n">
        <f aca="false">IF(GJ64=1,IT61,IT61+1)</f>
        <v>30</v>
      </c>
      <c r="IV61" s="125" t="n">
        <f aca="false">IF(GK64=1,IU61,IU61+1)</f>
        <v>31</v>
      </c>
      <c r="IW61" s="125" t="n">
        <f aca="false">IF(GL64=1,IV61,IV61+1)</f>
        <v>32</v>
      </c>
      <c r="IX61" s="125" t="n">
        <f aca="false">IF(GM64=1,IW61,IW61+1)</f>
        <v>33</v>
      </c>
      <c r="IY61" s="125" t="n">
        <f aca="false">IF(GN64=1,IX61,IX61+1)</f>
        <v>34</v>
      </c>
      <c r="IZ61" s="125" t="n">
        <f aca="false">IF(GO64=1,IY61,IY61+1)</f>
        <v>35</v>
      </c>
      <c r="JA61" s="125" t="n">
        <f aca="false">IF(GP64=1,IZ61,IZ61+1)</f>
        <v>36</v>
      </c>
      <c r="JB61" s="125" t="n">
        <f aca="false">IF(GQ64=1,JA61,JA61+1)</f>
        <v>37</v>
      </c>
      <c r="JC61" s="125" t="n">
        <f aca="false">IF(GR64=1,JB61,JB61+1)</f>
        <v>38</v>
      </c>
      <c r="JD61" s="125" t="n">
        <f aca="false">IF(GS64=1,JC61,JC61+1)</f>
        <v>39</v>
      </c>
      <c r="JE61" s="125" t="n">
        <f aca="false">IF(GT64=1,JD61,JD61+1)</f>
        <v>40</v>
      </c>
      <c r="JF61" s="125" t="n">
        <f aca="false">IF(GU64=1,JE61,JE61+1)</f>
        <v>41</v>
      </c>
      <c r="JG61" s="125" t="n">
        <f aca="false">IF(GV64=1,JF61,JF61+1)</f>
        <v>42</v>
      </c>
      <c r="JH61" s="125" t="n">
        <f aca="false">IF(GW64=1,JG61,JG61+1)</f>
        <v>43</v>
      </c>
      <c r="JI61" s="125" t="n">
        <f aca="false">IF(GX64=1,JH61,JH61+1)</f>
        <v>44</v>
      </c>
      <c r="JJ61" s="125" t="n">
        <f aca="false">IF(GY64=1,JI61,JI61+1)</f>
        <v>45</v>
      </c>
      <c r="JK61" s="125" t="n">
        <f aca="false">IF(GZ64=1,JJ61,JJ61+1)</f>
        <v>46</v>
      </c>
      <c r="JL61" s="125" t="n">
        <f aca="false">IF(HA64=1,JK61,JK61+1)</f>
        <v>47</v>
      </c>
      <c r="JM61" s="125" t="n">
        <f aca="false">IF(HB64=1,JL61,JL61+1)</f>
        <v>48</v>
      </c>
      <c r="JN61" s="125" t="n">
        <f aca="false">IF(HC64=1,JM61,JM61+1)</f>
        <v>49</v>
      </c>
      <c r="JO61" s="125" t="n">
        <f aca="false">IF(HD64=1,JN61,JN61+1)</f>
        <v>50</v>
      </c>
      <c r="JP61" s="125" t="n">
        <f aca="false">IF(HE64=1,JO61,JO61+1)</f>
        <v>51</v>
      </c>
      <c r="JQ61" s="125" t="n">
        <f aca="false">IF(HF64=1,JP61,JP61+1)</f>
        <v>52</v>
      </c>
      <c r="JR61" s="125" t="n">
        <f aca="false">IF(HG64=1,JQ61,JQ61+1)</f>
        <v>53</v>
      </c>
      <c r="JS61" s="125" t="n">
        <f aca="false">IF(HH64=1,JR61,JR61+1)</f>
        <v>54</v>
      </c>
      <c r="JT61" s="125" t="n">
        <f aca="false">IF(HI64=1,JS61,JS61+1)</f>
        <v>55</v>
      </c>
      <c r="JU61" s="125" t="n">
        <f aca="false">IF(HJ64=1,JT61,JT61+1)</f>
        <v>56</v>
      </c>
      <c r="JV61" s="125" t="n">
        <f aca="false">IF(HK64=1,JU61,JU61+1)</f>
        <v>57</v>
      </c>
      <c r="JW61" s="125" t="n">
        <f aca="false">IF(HL64=1,JV61,JV61+1)</f>
        <v>58</v>
      </c>
      <c r="JX61" s="125" t="n">
        <f aca="false">IF(HM64=1,JW61,JW61+1)</f>
        <v>59</v>
      </c>
      <c r="JY61" s="125" t="n">
        <f aca="false">IF(HN64=1,JX61,JX61+1)</f>
        <v>60</v>
      </c>
      <c r="JZ61" s="125" t="n">
        <f aca="false">IF(HO64=1,JY61,JY61+1)</f>
        <v>61</v>
      </c>
      <c r="KA61" s="125" t="n">
        <f aca="false">IF(HP64=1,JZ61,JZ61+1)</f>
        <v>62</v>
      </c>
      <c r="KB61" s="125" t="n">
        <f aca="false">IF(HQ64=1,KA61,KA61+1)</f>
        <v>63</v>
      </c>
      <c r="KC61" s="125" t="e">
        <f aca="false">IF(HR64=1,KB61,KB61+1)</f>
        <v>#N/A</v>
      </c>
      <c r="KD61" s="125" t="e">
        <f aca="false">IF(HS64=1,KC61,KC61+1)</f>
        <v>#N/A</v>
      </c>
      <c r="KE61" s="125" t="e">
        <f aca="false">IF(HT64=1,KD61,KD61+1)</f>
        <v>#N/A</v>
      </c>
      <c r="KF61" s="125" t="e">
        <f aca="false">IF(HU64=1,KE61,KE61+1)</f>
        <v>#N/A</v>
      </c>
      <c r="KG61" s="125" t="e">
        <f aca="false">IF(HV64=1,KF61,KF61+1)</f>
        <v>#N/A</v>
      </c>
      <c r="KH61" s="125" t="e">
        <f aca="false">IF(HW64=1,KG61,KG61+1)</f>
        <v>#N/A</v>
      </c>
      <c r="KI61" s="125" t="e">
        <f aca="false">IF(HX64=1,KH61,KH61+1)</f>
        <v>#N/A</v>
      </c>
      <c r="KJ61" s="125" t="e">
        <f aca="false">IF(HY64=1,KI61,KI61+1)</f>
        <v>#N/A</v>
      </c>
      <c r="KK61" s="125" t="e">
        <f aca="false">IF(HZ64=1,KJ61,KJ61+1)</f>
        <v>#N/A</v>
      </c>
      <c r="KL61" s="125" t="e">
        <f aca="false">IF(IA64=1,KK61,KK61+1)</f>
        <v>#N/A</v>
      </c>
      <c r="KM61" s="125" t="e">
        <f aca="false">IF(IB64=1,KL61,KL61+1)</f>
        <v>#N/A</v>
      </c>
      <c r="KN61" s="125" t="e">
        <f aca="false">IF(IC64=1,KM61,KM61+1)</f>
        <v>#N/A</v>
      </c>
      <c r="KO61" s="125" t="e">
        <f aca="false">IF(ID64=1,KN61,KN61+1)</f>
        <v>#N/A</v>
      </c>
      <c r="KP61" s="125" t="e">
        <f aca="false">IF(IE64=1,KO61,KO61+1)</f>
        <v>#N/A</v>
      </c>
      <c r="KQ61" s="125" t="e">
        <f aca="false">IF(IF64=1,KP61,KP61+1)</f>
        <v>#N/A</v>
      </c>
      <c r="KR61" s="125" t="e">
        <f aca="false">IF(IG64=1,KQ61,KQ61+1)</f>
        <v>#N/A</v>
      </c>
      <c r="KS61" s="125" t="e">
        <f aca="false">IF(IH64=1,KR61,KR61+1)</f>
        <v>#N/A</v>
      </c>
      <c r="KU61" s="125" t="s">
        <v>69</v>
      </c>
      <c r="KV61" s="125" t="e">
        <f aca="false">HR62</f>
        <v>#N/A</v>
      </c>
      <c r="KW61" s="125" t="e">
        <f aca="false">HS62</f>
        <v>#N/A</v>
      </c>
      <c r="KX61" s="125" t="e">
        <f aca="false">HT62</f>
        <v>#N/A</v>
      </c>
      <c r="KY61" s="125" t="e">
        <f aca="false">HU62</f>
        <v>#N/A</v>
      </c>
      <c r="KZ61" s="125" t="e">
        <f aca="false">HV62</f>
        <v>#N/A</v>
      </c>
      <c r="LA61" s="125" t="e">
        <f aca="false">HW62</f>
        <v>#N/A</v>
      </c>
      <c r="LB61" s="125" t="e">
        <f aca="false">HX62</f>
        <v>#N/A</v>
      </c>
      <c r="LC61" s="125" t="e">
        <f aca="false">HY62</f>
        <v>#N/A</v>
      </c>
      <c r="LD61" s="125" t="e">
        <f aca="false">HZ62</f>
        <v>#N/A</v>
      </c>
      <c r="LE61" s="125" t="e">
        <f aca="false">IA62</f>
        <v>#N/A</v>
      </c>
      <c r="LF61" s="125" t="e">
        <f aca="false">IB62</f>
        <v>#N/A</v>
      </c>
      <c r="LG61" s="125" t="e">
        <f aca="false">IC62</f>
        <v>#N/A</v>
      </c>
      <c r="LH61" s="125" t="e">
        <f aca="false">ID62</f>
        <v>#N/A</v>
      </c>
      <c r="LI61" s="125" t="e">
        <f aca="false">IE62</f>
        <v>#N/A</v>
      </c>
      <c r="LJ61" s="125" t="e">
        <f aca="false">IF62</f>
        <v>#N/A</v>
      </c>
      <c r="LK61" s="125" t="e">
        <f aca="false">IG62</f>
        <v>#N/A</v>
      </c>
      <c r="LL61" s="125" t="e">
        <f aca="false">IH62</f>
        <v>#N/A</v>
      </c>
      <c r="LM61" s="125" t="e">
        <f aca="false">II62</f>
        <v>#N/A</v>
      </c>
      <c r="LN61" s="125" t="e">
        <f aca="false">IJ62</f>
        <v>#N/A</v>
      </c>
      <c r="LO61" s="125" t="e">
        <f aca="false">IK62</f>
        <v>#N/A</v>
      </c>
      <c r="LP61" s="125" t="e">
        <f aca="false">IL62</f>
        <v>#N/A</v>
      </c>
      <c r="LQ61" s="125" t="e">
        <f aca="false">IM62</f>
        <v>#N/A</v>
      </c>
      <c r="LR61" s="125" t="e">
        <f aca="false">IN62</f>
        <v>#N/A</v>
      </c>
      <c r="LS61" s="125" t="e">
        <f aca="false">IO62</f>
        <v>#N/A</v>
      </c>
      <c r="LT61" s="125" t="e">
        <f aca="false">IP62</f>
        <v>#N/A</v>
      </c>
      <c r="LU61" s="125" t="e">
        <f aca="false">IQ62</f>
        <v>#N/A</v>
      </c>
      <c r="LV61" s="125" t="e">
        <f aca="false">IR62</f>
        <v>#N/A</v>
      </c>
      <c r="LW61" s="125" t="e">
        <f aca="false">IS62</f>
        <v>#N/A</v>
      </c>
      <c r="LX61" s="125" t="e">
        <f aca="false">IT62</f>
        <v>#N/A</v>
      </c>
      <c r="LY61" s="125" t="e">
        <f aca="false">IU62</f>
        <v>#N/A</v>
      </c>
      <c r="LZ61" s="125" t="e">
        <f aca="false">IV62</f>
        <v>#N/A</v>
      </c>
      <c r="MA61" s="125" t="e">
        <f aca="false">IW62</f>
        <v>#N/A</v>
      </c>
      <c r="MB61" s="125" t="e">
        <f aca="false">IX62</f>
        <v>#N/A</v>
      </c>
      <c r="MC61" s="125" t="e">
        <f aca="false">IY62</f>
        <v>#N/A</v>
      </c>
      <c r="MD61" s="125" t="e">
        <f aca="false">IZ62</f>
        <v>#N/A</v>
      </c>
      <c r="ME61" s="125" t="e">
        <f aca="false">JA62</f>
        <v>#N/A</v>
      </c>
      <c r="MF61" s="125" t="e">
        <f aca="false">JB62</f>
        <v>#N/A</v>
      </c>
      <c r="MG61" s="125" t="e">
        <f aca="false">JC62</f>
        <v>#N/A</v>
      </c>
      <c r="MH61" s="125" t="e">
        <f aca="false">JD62</f>
        <v>#N/A</v>
      </c>
      <c r="MI61" s="125" t="e">
        <f aca="false">JE62</f>
        <v>#N/A</v>
      </c>
      <c r="MJ61" s="125" t="e">
        <f aca="false">JF62</f>
        <v>#N/A</v>
      </c>
      <c r="MK61" s="125" t="e">
        <f aca="false">JG62</f>
        <v>#N/A</v>
      </c>
      <c r="ML61" s="125" t="e">
        <f aca="false">JH62</f>
        <v>#N/A</v>
      </c>
      <c r="MM61" s="125" t="e">
        <f aca="false">JI62</f>
        <v>#N/A</v>
      </c>
      <c r="MN61" s="125" t="e">
        <f aca="false">JJ62</f>
        <v>#N/A</v>
      </c>
      <c r="MO61" s="125" t="e">
        <f aca="false">JK62</f>
        <v>#N/A</v>
      </c>
      <c r="MP61" s="125" t="e">
        <f aca="false">JL62</f>
        <v>#N/A</v>
      </c>
      <c r="MQ61" s="125" t="e">
        <f aca="false">JM62</f>
        <v>#N/A</v>
      </c>
      <c r="MR61" s="125" t="e">
        <f aca="false">JN62</f>
        <v>#N/A</v>
      </c>
      <c r="MS61" s="125" t="e">
        <f aca="false">JO62</f>
        <v>#N/A</v>
      </c>
      <c r="MT61" s="125" t="e">
        <f aca="false">JP62</f>
        <v>#N/A</v>
      </c>
      <c r="MU61" s="125" t="e">
        <f aca="false">JQ62</f>
        <v>#N/A</v>
      </c>
      <c r="MV61" s="125" t="e">
        <f aca="false">JR62</f>
        <v>#N/A</v>
      </c>
      <c r="MW61" s="125" t="e">
        <f aca="false">JS62</f>
        <v>#N/A</v>
      </c>
      <c r="MX61" s="125" t="e">
        <f aca="false">JT62</f>
        <v>#N/A</v>
      </c>
      <c r="MY61" s="125" t="e">
        <f aca="false">JU62</f>
        <v>#N/A</v>
      </c>
      <c r="MZ61" s="125" t="e">
        <f aca="false">JV62</f>
        <v>#N/A</v>
      </c>
      <c r="NA61" s="125" t="e">
        <f aca="false">JW62</f>
        <v>#N/A</v>
      </c>
      <c r="NB61" s="125" t="e">
        <f aca="false">JX62</f>
        <v>#N/A</v>
      </c>
      <c r="NC61" s="125" t="e">
        <f aca="false">JY62</f>
        <v>#N/A</v>
      </c>
      <c r="ND61" s="125" t="e">
        <f aca="false">JZ62</f>
        <v>#VALUE!</v>
      </c>
      <c r="NE61" s="125" t="e">
        <f aca="false">KA62</f>
        <v>#VALUE!</v>
      </c>
      <c r="NF61" s="125" t="e">
        <f aca="false">KB62</f>
        <v>#N/A</v>
      </c>
      <c r="NG61" s="125" t="e">
        <f aca="false">KC62</f>
        <v>#N/A</v>
      </c>
      <c r="NH61" s="125" t="e">
        <f aca="false">KD62</f>
        <v>#N/A</v>
      </c>
      <c r="NI61" s="125" t="e">
        <f aca="false">KE62</f>
        <v>#N/A</v>
      </c>
      <c r="NJ61" s="125" t="e">
        <f aca="false">KF62</f>
        <v>#N/A</v>
      </c>
      <c r="NK61" s="125" t="e">
        <f aca="false">KG62</f>
        <v>#N/A</v>
      </c>
      <c r="NL61" s="125" t="e">
        <f aca="false">KH62</f>
        <v>#N/A</v>
      </c>
      <c r="NM61" s="125" t="e">
        <f aca="false">KI62</f>
        <v>#N/A</v>
      </c>
      <c r="NN61" s="125" t="e">
        <f aca="false">KJ62</f>
        <v>#N/A</v>
      </c>
      <c r="NO61" s="125" t="e">
        <f aca="false">KK62</f>
        <v>#N/A</v>
      </c>
      <c r="NP61" s="125" t="e">
        <f aca="false">KL62</f>
        <v>#N/A</v>
      </c>
      <c r="NQ61" s="125" t="e">
        <f aca="false">KM62</f>
        <v>#N/A</v>
      </c>
      <c r="NR61" s="125" t="e">
        <f aca="false">KN62</f>
        <v>#N/A</v>
      </c>
      <c r="NS61" s="125" t="e">
        <f aca="false">KO62</f>
        <v>#N/A</v>
      </c>
      <c r="NT61" s="125" t="e">
        <f aca="false">KP62</f>
        <v>#N/A</v>
      </c>
      <c r="NU61" s="125" t="e">
        <f aca="false">KQ62</f>
        <v>#N/A</v>
      </c>
      <c r="NV61" s="125" t="e">
        <f aca="false">KR62</f>
        <v>#N/A</v>
      </c>
      <c r="NW61" s="125" t="e">
        <f aca="false">KS62</f>
        <v>#N/A</v>
      </c>
      <c r="NX61" s="166"/>
      <c r="NZ61" s="166"/>
    </row>
    <row r="62" customFormat="false" ht="20.1" hidden="false" customHeight="true" outlineLevel="0" collapsed="false">
      <c r="A62" s="199"/>
      <c r="B62" s="200"/>
      <c r="C62" s="178" t="str">
        <f aca="false">C58</f>
        <v>Level (m)</v>
      </c>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204"/>
      <c r="AH62" s="181"/>
      <c r="AI62" s="177"/>
      <c r="AJ62" s="177"/>
      <c r="AK62" s="205"/>
      <c r="AL62" s="205"/>
      <c r="AM62" s="187" t="n">
        <f aca="false">MIN(D62:AG62)</f>
        <v>0</v>
      </c>
      <c r="AN62" s="205" t="n">
        <f aca="false">MAX(D62:AG62)</f>
        <v>0</v>
      </c>
      <c r="AO62" s="205"/>
      <c r="AP62" s="125" t="e">
        <f aca="false">IF(COUNT(D63:AG63)&gt;1,1,NA())</f>
        <v>#N/A</v>
      </c>
      <c r="AQ62" s="125" t="e">
        <f aca="false">IF(ISNA(MATCH(AP63,$D63:$AG63,0)),AP62,IF(AP62+1&gt;COUNT($D63:$AG63),NA(),AP62+1))</f>
        <v>#N/A</v>
      </c>
      <c r="AR62" s="125" t="e">
        <f aca="false">IF(ISNA(MATCH(AQ63,$D63:$AG63,0)),AQ62,IF(AQ62+1&gt;COUNT($D63:$AG63),NA(),AQ62+1))</f>
        <v>#N/A</v>
      </c>
      <c r="AS62" s="125" t="e">
        <f aca="false">IF(ISNA(MATCH(AR63,$D63:$AG63,0)),AR62,IF(AR62+1&gt;COUNT($D63:$AG63),NA(),AR62+1))</f>
        <v>#N/A</v>
      </c>
      <c r="AT62" s="125" t="e">
        <f aca="false">IF(ISNA(MATCH(AS63,$D63:$AG63,0)),AS62,IF(AS62+1&gt;COUNT($D63:$AG63),NA(),AS62+1))</f>
        <v>#N/A</v>
      </c>
      <c r="AU62" s="125" t="e">
        <f aca="false">IF(ISNA(MATCH(AT63,$D63:$AG63,0)),AT62,IF(AT62+1&gt;COUNT($D63:$AG63),NA(),AT62+1))</f>
        <v>#N/A</v>
      </c>
      <c r="AV62" s="125" t="e">
        <f aca="false">IF(ISNA(MATCH(AU63,$D63:$AG63,0)),AU62,IF(AU62+1&gt;COUNT($D63:$AG63),NA(),AU62+1))</f>
        <v>#N/A</v>
      </c>
      <c r="AW62" s="125" t="e">
        <f aca="false">IF(ISNA(MATCH(AV63,$D63:$AG63,0)),AV62,IF(AV62+1&gt;COUNT($D63:$AG63),NA(),AV62+1))</f>
        <v>#N/A</v>
      </c>
      <c r="AX62" s="125" t="e">
        <f aca="false">IF(ISNA(MATCH(AW63,$D63:$AG63,0)),AW62,IF(AW62+1&gt;COUNT($D63:$AG63),NA(),AW62+1))</f>
        <v>#N/A</v>
      </c>
      <c r="AY62" s="125" t="e">
        <f aca="false">IF(ISNA(MATCH(AX63,$D63:$AG63,0)),AX62,IF(AX62+1&gt;COUNT($D63:$AG63),NA(),AX62+1))</f>
        <v>#N/A</v>
      </c>
      <c r="AZ62" s="125" t="e">
        <f aca="false">IF(ISNA(MATCH(AY63,$D63:$AG63,0)),AY62,IF(AY62+1&gt;COUNT($D63:$AG63),NA(),AY62+1))</f>
        <v>#N/A</v>
      </c>
      <c r="BA62" s="125" t="e">
        <f aca="false">IF(ISNA(MATCH(AZ63,$D63:$AG63,0)),AZ62,IF(AZ62+1&gt;COUNT($D63:$AG63),NA(),AZ62+1))</f>
        <v>#N/A</v>
      </c>
      <c r="BB62" s="125" t="e">
        <f aca="false">IF(ISNA(MATCH(BA63,$D63:$AG63,0)),BA62,IF(BA62+1&gt;COUNT($D63:$AG63),NA(),BA62+1))</f>
        <v>#N/A</v>
      </c>
      <c r="BC62" s="125" t="e">
        <f aca="false">IF(ISNA(MATCH(BB63,$D63:$AG63,0)),BB62,IF(BB62+1&gt;COUNT($D63:$AG63),NA(),BB62+1))</f>
        <v>#N/A</v>
      </c>
      <c r="BD62" s="125" t="e">
        <f aca="false">IF(ISNA(MATCH(BC63,$D63:$AG63,0)),BC62,IF(BC62+1&gt;COUNT($D63:$AG63),NA(),BC62+1))</f>
        <v>#N/A</v>
      </c>
      <c r="BE62" s="125" t="e">
        <f aca="false">IF(ISNA(MATCH(BD63,$D63:$AG63,0)),BD62,IF(BD62+1&gt;COUNT($D63:$AG63),NA(),BD62+1))</f>
        <v>#N/A</v>
      </c>
      <c r="BF62" s="125" t="e">
        <f aca="false">IF(ISNA(MATCH(BE63,$D63:$AG63,0)),BE62,IF(BE62+1&gt;COUNT($D63:$AG63),NA(),BE62+1))</f>
        <v>#N/A</v>
      </c>
      <c r="BG62" s="125" t="e">
        <f aca="false">IF(ISNA(MATCH(BF63,$D63:$AG63,0)),BF62,IF(BF62+1&gt;COUNT($D63:$AG63),NA(),BF62+1))</f>
        <v>#N/A</v>
      </c>
      <c r="BH62" s="125" t="e">
        <f aca="false">IF(ISNA(MATCH(BG63,$D63:$AG63,0)),BG62,IF(BG62+1&gt;COUNT($D63:$AG63),NA(),BG62+1))</f>
        <v>#N/A</v>
      </c>
      <c r="BI62" s="125" t="e">
        <f aca="false">IF(ISNA(MATCH(BH63,$D63:$AG63,0)),BH62,IF(BH62+1&gt;COUNT($D63:$AG63),NA(),BH62+1))</f>
        <v>#N/A</v>
      </c>
      <c r="BJ62" s="125" t="e">
        <f aca="false">IF(ISNA(MATCH(BI63,$D63:$AG63,0)),BI62,IF(BI62+1&gt;COUNT($D63:$AG63),NA(),BI62+1))</f>
        <v>#N/A</v>
      </c>
      <c r="BK62" s="125" t="e">
        <f aca="false">IF(ISNA(MATCH(BJ63,$D63:$AG63,0)),BJ62,IF(BJ62+1&gt;COUNT($D63:$AG63),NA(),BJ62+1))</f>
        <v>#N/A</v>
      </c>
      <c r="BL62" s="125" t="e">
        <f aca="false">IF(ISNA(MATCH(BK63,$D63:$AG63,0)),BK62,IF(BK62+1&gt;COUNT($D63:$AG63),NA(),BK62+1))</f>
        <v>#N/A</v>
      </c>
      <c r="BM62" s="125" t="e">
        <f aca="false">IF(ISNA(MATCH(BL63,$D63:$AG63,0)),BL62,IF(BL62+1&gt;COUNT($D63:$AG63),NA(),BL62+1))</f>
        <v>#N/A</v>
      </c>
      <c r="BN62" s="125" t="e">
        <f aca="false">IF(ISNA(MATCH(BM63,$D63:$AG63,0)),BM62,IF(BM62+1&gt;COUNT($D63:$AG63),NA(),BM62+1))</f>
        <v>#N/A</v>
      </c>
      <c r="BO62" s="125" t="e">
        <f aca="false">IF(ISNA(MATCH(BN63,$D63:$AG63,0)),BN62,IF(BN62+1&gt;COUNT($D63:$AG63),NA(),BN62+1))</f>
        <v>#N/A</v>
      </c>
      <c r="BP62" s="125" t="e">
        <f aca="false">IF(ISNA(MATCH(BO63,$D63:$AG63,0)),BO62,IF(BO62+1&gt;COUNT($D63:$AG63),NA(),BO62+1))</f>
        <v>#N/A</v>
      </c>
      <c r="BQ62" s="125" t="e">
        <f aca="false">IF(ISNA(MATCH(BP63,$D63:$AG63,0)),BP62,IF(BP62+1&gt;COUNT($D63:$AG63),NA(),BP62+1))</f>
        <v>#N/A</v>
      </c>
      <c r="BR62" s="125" t="e">
        <f aca="false">IF(ISNA(MATCH(BQ63,$D63:$AG63,0)),BQ62,IF(BQ62+1&gt;COUNT($D63:$AG63),NA(),BQ62+1))</f>
        <v>#N/A</v>
      </c>
      <c r="BS62" s="125" t="e">
        <f aca="false">IF(ISNA(MATCH(BR63,$D63:$AG63,0)),BR62,IF(BR62+1&gt;COUNT($D63:$AG63),NA(),BR62+1))</f>
        <v>#N/A</v>
      </c>
      <c r="BT62" s="125" t="e">
        <f aca="false">IF(ISNA(MATCH(BS63,$D63:$AG63,0)),BS62,IF(BS62+1&gt;COUNT($D63:$AG63),NA(),BS62+1))</f>
        <v>#N/A</v>
      </c>
      <c r="BU62" s="125" t="e">
        <f aca="false">IF(ISNA(MATCH(BT63,$D63:$AG63,0)),BT62,IF(BT62+1&gt;COUNT($D63:$AG63),NA(),BT62+1))</f>
        <v>#N/A</v>
      </c>
      <c r="BV62" s="125" t="e">
        <f aca="false">IF(ISNA(MATCH(BU63,$D63:$AG63,0)),BU62,IF(BU62+1&gt;COUNT($D63:$AG63),NA(),BU62+1))</f>
        <v>#N/A</v>
      </c>
      <c r="BW62" s="125" t="e">
        <f aca="false">IF(ISNA(MATCH(BV63,$D63:$AG63,0)),BV62,IF(BV62+1&gt;COUNT($D63:$AG63),NA(),BV62+1))</f>
        <v>#N/A</v>
      </c>
      <c r="BX62" s="125" t="e">
        <f aca="false">IF(ISNA(MATCH(BW63,$D63:$AG63,0)),BW62,IF(BW62+1&gt;COUNT($D63:$AG63),NA(),BW62+1))</f>
        <v>#N/A</v>
      </c>
      <c r="BY62" s="125" t="e">
        <f aca="false">IF(ISNA(MATCH(BX63,$D63:$AG63,0)),BX62,IF(BX62+1&gt;COUNT($D63:$AG63),NA(),BX62+1))</f>
        <v>#N/A</v>
      </c>
      <c r="BZ62" s="125" t="e">
        <f aca="false">IF(ISNA(MATCH(BY63,$D63:$AG63,0)),BY62,IF(BY62+1&gt;COUNT($D63:$AG63),NA(),BY62+1))</f>
        <v>#N/A</v>
      </c>
      <c r="CA62" s="125" t="e">
        <f aca="false">IF(ISNA(MATCH(BZ63,$D63:$AG63,0)),BZ62,IF(BZ62+1&gt;COUNT($D63:$AG63),NA(),BZ62+1))</f>
        <v>#N/A</v>
      </c>
      <c r="CB62" s="125" t="e">
        <f aca="false">IF(ISNA(MATCH(CA63,$D63:$AG63,0)),CA62,IF(CA62+1&gt;COUNT($D63:$AG63),NA(),CA62+1))</f>
        <v>#N/A</v>
      </c>
      <c r="CC62" s="125" t="e">
        <f aca="false">IF(ISNA(MATCH(CB63,$D63:$AG63,0)),CB62,IF(CB62+1&gt;COUNT($D63:$AG63),NA(),CB62+1))</f>
        <v>#N/A</v>
      </c>
      <c r="CD62" s="125" t="e">
        <f aca="false">IF(ISNA(MATCH(CC63,$D63:$AG63,0)),CC62,IF(CC62+1&gt;COUNT($D63:$AG63),NA(),CC62+1))</f>
        <v>#N/A</v>
      </c>
      <c r="CE62" s="125" t="e">
        <f aca="false">IF(ISNA(MATCH(CD63,$D63:$AG63,0)),CD62,IF(CD62+1&gt;COUNT($D63:$AG63),NA(),CD62+1))</f>
        <v>#N/A</v>
      </c>
      <c r="CF62" s="125" t="e">
        <f aca="false">IF(ISNA(MATCH(CE63,$D63:$AG63,0)),CE62,IF(CE62+1&gt;COUNT($D63:$AG63),NA(),CE62+1))</f>
        <v>#N/A</v>
      </c>
      <c r="CG62" s="125" t="e">
        <f aca="false">IF(ISNA(MATCH(CF63,$D63:$AG63,0)),CF62,IF(CF62+1&gt;COUNT($D63:$AG63),NA(),CF62+1))</f>
        <v>#N/A</v>
      </c>
      <c r="CH62" s="125" t="e">
        <f aca="false">IF(ISNA(MATCH(CG63,$D63:$AG63,0)),CG62,IF(CG62+1&gt;COUNT($D63:$AG63),NA(),CG62+1))</f>
        <v>#N/A</v>
      </c>
      <c r="CI62" s="125" t="e">
        <f aca="false">IF(ISNA(MATCH(CH63,$D63:$AG63,0)),CH62,IF(CH62+1&gt;COUNT($D63:$AG63),NA(),CH62+1))</f>
        <v>#N/A</v>
      </c>
      <c r="CJ62" s="125" t="e">
        <f aca="false">IF(ISNA(MATCH(CI63,$D63:$AG63,0)),CI62,IF(CI62+1&gt;COUNT($D63:$AG63),NA(),CI62+1))</f>
        <v>#N/A</v>
      </c>
      <c r="CK62" s="125" t="e">
        <f aca="false">IF(ISNA(MATCH(CJ63,$D63:$AG63,0)),CJ62,IF(CJ62+1&gt;COUNT($D63:$AG63),NA(),CJ62+1))</f>
        <v>#N/A</v>
      </c>
      <c r="CL62" s="125" t="e">
        <f aca="false">IF(ISNA(MATCH(CK63,$D63:$AG63,0)),CK62,IF(CK62+1&gt;COUNT($D63:$AG63),NA(),CK62+1))</f>
        <v>#N/A</v>
      </c>
      <c r="CM62" s="125" t="e">
        <f aca="false">IF(ISNA(MATCH(CL63,$D63:$AG63,0)),CL62,IF(CL62+1&gt;COUNT($D63:$AG63),NA(),CL62+1))</f>
        <v>#N/A</v>
      </c>
      <c r="CN62" s="125" t="e">
        <f aca="false">IF(ISNA(MATCH(CM63,$D63:$AG63,0)),CM62,IF(CM62+1&gt;COUNT($D63:$AG63),NA(),CM62+1))</f>
        <v>#N/A</v>
      </c>
      <c r="CO62" s="125" t="e">
        <f aca="false">IF(ISNA(MATCH(CN63,$D63:$AG63,0)),CN62,IF(CN62+1&gt;COUNT($D63:$AG63),NA(),CN62+1))</f>
        <v>#N/A</v>
      </c>
      <c r="CP62" s="125" t="e">
        <f aca="false">IF(ISNA(MATCH(CO63,$D63:$AG63,0)),CO62,IF(CO62+1&gt;COUNT($D63:$AG63),NA(),CO62+1))</f>
        <v>#N/A</v>
      </c>
      <c r="CQ62" s="125" t="e">
        <f aca="false">IF(ISNA(MATCH(CP63,$D63:$AG63,0)),CP62,IF(CP62+1&gt;COUNT($D63:$AG63),NA(),CP62+1))</f>
        <v>#N/A</v>
      </c>
      <c r="CR62" s="125" t="e">
        <f aca="false">IF(ISNA(MATCH(CQ63,$D63:$AG63,0)),CQ62,IF(CQ62+1&gt;COUNT($D63:$AG63),NA(),CQ62+1))</f>
        <v>#N/A</v>
      </c>
      <c r="CS62" s="125" t="e">
        <f aca="false">IF(ISNA(MATCH(CR63,$D63:$AG63,0)),CR62,IF(CR62+1&gt;COUNT($D63:$AG63),NA(),CR62+1))</f>
        <v>#N/A</v>
      </c>
      <c r="CT62" s="125" t="e">
        <f aca="false">IF(ISNA(MATCH(CS63,$D63:$AG63,0)),CS62,IF(CS62+1&gt;COUNT($D63:$AG63),NA(),CS62+1))</f>
        <v>#N/A</v>
      </c>
      <c r="CU62" s="125" t="e">
        <f aca="false">IF(ISNA(MATCH(CT63,$D63:$AG63,0)),CT62,IF(CT62+1&gt;COUNT($D63:$AG63),NA(),CT62+1))</f>
        <v>#N/A</v>
      </c>
      <c r="CV62" s="125" t="e">
        <f aca="false">IF(ISNA(MATCH(CU63,$D63:$AG63,0)),CU62,IF(CU62+1&gt;COUNT($D63:$AG63),NA(),CU62+1))</f>
        <v>#N/A</v>
      </c>
      <c r="CW62" s="125" t="e">
        <f aca="false">IF(ISNA(MATCH(CV63,$D63:$AG63,0)),CV62,IF(CV62+1&gt;COUNT($D63:$AG63),NA(),CV62+1))</f>
        <v>#N/A</v>
      </c>
      <c r="CY62" s="125" t="e">
        <f aca="false">IF(ISNA(MATCH(AP63,$D63:$AG63,0)),NA(),INDEX($D64:$AG64,1,MATCH(AP63,$D63:$AG63,0)))</f>
        <v>#N/A</v>
      </c>
      <c r="CZ62" s="125" t="e">
        <f aca="false">IF(ISNA(MATCH(AQ63,$D63:$AG63,0)),NA(),INDEX($D64:$AG64,1,MATCH(AQ63,$D63:$AG63,0)))</f>
        <v>#N/A</v>
      </c>
      <c r="DA62" s="125" t="e">
        <f aca="false">IF(ISNA(MATCH(AR63,$D63:$AG63,0)),NA(),INDEX($D64:$AG64,1,MATCH(AR63,$D63:$AG63,0)))</f>
        <v>#N/A</v>
      </c>
      <c r="DB62" s="125" t="e">
        <f aca="false">IF(ISNA(MATCH(AS63,$D63:$AG63,0)),NA(),INDEX($D64:$AG64,1,MATCH(AS63,$D63:$AG63,0)))</f>
        <v>#N/A</v>
      </c>
      <c r="DC62" s="125" t="e">
        <f aca="false">IF(ISNA(MATCH(AT63,$D63:$AG63,0)),NA(),INDEX($D64:$AG64,1,MATCH(AT63,$D63:$AG63,0)))</f>
        <v>#N/A</v>
      </c>
      <c r="DD62" s="125" t="e">
        <f aca="false">IF(ISNA(MATCH(AU63,$D63:$AG63,0)),NA(),INDEX($D64:$AG64,1,MATCH(AU63,$D63:$AG63,0)))</f>
        <v>#N/A</v>
      </c>
      <c r="DE62" s="125" t="e">
        <f aca="false">IF(ISNA(MATCH(AV63,$D63:$AG63,0)),NA(),INDEX($D64:$AG64,1,MATCH(AV63,$D63:$AG63,0)))</f>
        <v>#N/A</v>
      </c>
      <c r="DF62" s="125" t="e">
        <f aca="false">IF(ISNA(MATCH(AW63,$D63:$AG63,0)),NA(),INDEX($D64:$AG64,1,MATCH(AW63,$D63:$AG63,0)))</f>
        <v>#N/A</v>
      </c>
      <c r="DG62" s="125" t="e">
        <f aca="false">IF(ISNA(MATCH(AX63,$D63:$AG63,0)),NA(),INDEX($D64:$AG64,1,MATCH(AX63,$D63:$AG63,0)))</f>
        <v>#N/A</v>
      </c>
      <c r="DH62" s="125" t="e">
        <f aca="false">IF(ISNA(MATCH(AY63,$D63:$AG63,0)),NA(),INDEX($D64:$AG64,1,MATCH(AY63,$D63:$AG63,0)))</f>
        <v>#N/A</v>
      </c>
      <c r="DI62" s="125" t="e">
        <f aca="false">IF(ISNA(MATCH(AZ63,$D63:$AG63,0)),NA(),INDEX($D64:$AG64,1,MATCH(AZ63,$D63:$AG63,0)))</f>
        <v>#N/A</v>
      </c>
      <c r="DJ62" s="125" t="e">
        <f aca="false">IF(ISNA(MATCH(BA63,$D63:$AG63,0)),NA(),INDEX($D64:$AG64,1,MATCH(BA63,$D63:$AG63,0)))</f>
        <v>#N/A</v>
      </c>
      <c r="DK62" s="125" t="e">
        <f aca="false">IF(ISNA(MATCH(BB63,$D63:$AG63,0)),NA(),INDEX($D64:$AG64,1,MATCH(BB63,$D63:$AG63,0)))</f>
        <v>#N/A</v>
      </c>
      <c r="DL62" s="125" t="e">
        <f aca="false">IF(ISNA(MATCH(BC63,$D63:$AG63,0)),NA(),INDEX($D64:$AG64,1,MATCH(BC63,$D63:$AG63,0)))</f>
        <v>#N/A</v>
      </c>
      <c r="DM62" s="125" t="e">
        <f aca="false">IF(ISNA(MATCH(BD63,$D63:$AG63,0)),NA(),INDEX($D64:$AG64,1,MATCH(BD63,$D63:$AG63,0)))</f>
        <v>#N/A</v>
      </c>
      <c r="DN62" s="125" t="e">
        <f aca="false">IF(ISNA(MATCH(BE63,$D63:$AG63,0)),NA(),INDEX($D64:$AG64,1,MATCH(BE63,$D63:$AG63,0)))</f>
        <v>#N/A</v>
      </c>
      <c r="DO62" s="125" t="e">
        <f aca="false">IF(ISNA(MATCH(BF63,$D63:$AG63,0)),NA(),INDEX($D64:$AG64,1,MATCH(BF63,$D63:$AG63,0)))</f>
        <v>#N/A</v>
      </c>
      <c r="DP62" s="125" t="e">
        <f aca="false">IF(ISNA(MATCH(BG63,$D63:$AG63,0)),NA(),INDEX($D64:$AG64,1,MATCH(BG63,$D63:$AG63,0)))</f>
        <v>#N/A</v>
      </c>
      <c r="DQ62" s="125" t="e">
        <f aca="false">IF(ISNA(MATCH(BH63,$D63:$AG63,0)),NA(),INDEX($D64:$AG64,1,MATCH(BH63,$D63:$AG63,0)))</f>
        <v>#N/A</v>
      </c>
      <c r="DR62" s="125" t="e">
        <f aca="false">IF(ISNA(MATCH(BI63,$D63:$AG63,0)),NA(),INDEX($D64:$AG64,1,MATCH(BI63,$D63:$AG63,0)))</f>
        <v>#N/A</v>
      </c>
      <c r="DS62" s="125" t="e">
        <f aca="false">IF(ISNA(MATCH(BJ63,$D63:$AG63,0)),NA(),INDEX($D64:$AG64,1,MATCH(BJ63,$D63:$AG63,0)))</f>
        <v>#N/A</v>
      </c>
      <c r="DT62" s="125" t="e">
        <f aca="false">IF(ISNA(MATCH(BK63,$D63:$AG63,0)),NA(),INDEX($D64:$AG64,1,MATCH(BK63,$D63:$AG63,0)))</f>
        <v>#N/A</v>
      </c>
      <c r="DU62" s="125" t="e">
        <f aca="false">IF(ISNA(MATCH(BL63,$D63:$AG63,0)),NA(),INDEX($D64:$AG64,1,MATCH(BL63,$D63:$AG63,0)))</f>
        <v>#N/A</v>
      </c>
      <c r="DV62" s="125" t="e">
        <f aca="false">IF(ISNA(MATCH(BM63,$D63:$AG63,0)),NA(),INDEX($D64:$AG64,1,MATCH(BM63,$D63:$AG63,0)))</f>
        <v>#N/A</v>
      </c>
      <c r="DW62" s="125" t="e">
        <f aca="false">IF(ISNA(MATCH(BN63,$D63:$AG63,0)),NA(),INDEX($D64:$AG64,1,MATCH(BN63,$D63:$AG63,0)))</f>
        <v>#N/A</v>
      </c>
      <c r="DX62" s="125" t="e">
        <f aca="false">IF(ISNA(MATCH(BO63,$D63:$AG63,0)),NA(),INDEX($D64:$AG64,1,MATCH(BO63,$D63:$AG63,0)))</f>
        <v>#N/A</v>
      </c>
      <c r="DY62" s="125" t="e">
        <f aca="false">IF(ISNA(MATCH(BP63,$D63:$AG63,0)),NA(),INDEX($D64:$AG64,1,MATCH(BP63,$D63:$AG63,0)))</f>
        <v>#N/A</v>
      </c>
      <c r="DZ62" s="125" t="e">
        <f aca="false">IF(ISNA(MATCH(BQ63,$D63:$AG63,0)),NA(),INDEX($D64:$AG64,1,MATCH(BQ63,$D63:$AG63,0)))</f>
        <v>#N/A</v>
      </c>
      <c r="EA62" s="125" t="e">
        <f aca="false">IF(ISNA(MATCH(BR63,$D63:$AG63,0)),NA(),INDEX($D64:$AG64,1,MATCH(BR63,$D63:$AG63,0)))</f>
        <v>#N/A</v>
      </c>
      <c r="EB62" s="125" t="e">
        <f aca="false">IF(ISNA(MATCH(BS63,$D63:$AG63,0)),NA(),INDEX($D64:$AG64,1,MATCH(BS63,$D63:$AG63,0)))</f>
        <v>#N/A</v>
      </c>
      <c r="EC62" s="125" t="e">
        <f aca="false">IF(ISNA(MATCH(BT63,$D63:$AG63,0)),NA(),INDEX($D64:$AG64,1,MATCH(BT63,$D63:$AG63,0)))</f>
        <v>#N/A</v>
      </c>
      <c r="ED62" s="125" t="e">
        <f aca="false">IF(ISNA(MATCH(BU63,$D63:$AG63,0)),NA(),INDEX($D64:$AG64,1,MATCH(BU63,$D63:$AG63,0)))</f>
        <v>#N/A</v>
      </c>
      <c r="EE62" s="125" t="e">
        <f aca="false">IF(ISNA(MATCH(BV63,$D63:$AG63,0)),NA(),INDEX($D64:$AG64,1,MATCH(BV63,$D63:$AG63,0)))</f>
        <v>#N/A</v>
      </c>
      <c r="EF62" s="125" t="e">
        <f aca="false">IF(ISNA(MATCH(BW63,$D63:$AG63,0)),NA(),INDEX($D64:$AG64,1,MATCH(BW63,$D63:$AG63,0)))</f>
        <v>#N/A</v>
      </c>
      <c r="EG62" s="125" t="e">
        <f aca="false">IF(ISNA(MATCH(BX63,$D63:$AG63,0)),NA(),INDEX($D64:$AG64,1,MATCH(BX63,$D63:$AG63,0)))</f>
        <v>#N/A</v>
      </c>
      <c r="EH62" s="125" t="e">
        <f aca="false">IF(ISNA(MATCH(BY63,$D63:$AG63,0)),NA(),INDEX($D64:$AG64,1,MATCH(BY63,$D63:$AG63,0)))</f>
        <v>#N/A</v>
      </c>
      <c r="EI62" s="125" t="e">
        <f aca="false">IF(ISNA(MATCH(BZ63,$D63:$AG63,0)),NA(),INDEX($D64:$AG64,1,MATCH(BZ63,$D63:$AG63,0)))</f>
        <v>#N/A</v>
      </c>
      <c r="EJ62" s="125" t="e">
        <f aca="false">IF(ISNA(MATCH(CA63,$D63:$AG63,0)),NA(),INDEX($D64:$AG64,1,MATCH(CA63,$D63:$AG63,0)))</f>
        <v>#N/A</v>
      </c>
      <c r="EK62" s="125" t="e">
        <f aca="false">IF(ISNA(MATCH(CB63,$D63:$AG63,0)),NA(),INDEX($D64:$AG64,1,MATCH(CB63,$D63:$AG63,0)))</f>
        <v>#N/A</v>
      </c>
      <c r="EL62" s="125" t="e">
        <f aca="false">IF(ISNA(MATCH(CC63,$D63:$AG63,0)),NA(),INDEX($D64:$AG64,1,MATCH(CC63,$D63:$AG63,0)))</f>
        <v>#N/A</v>
      </c>
      <c r="EM62" s="125" t="e">
        <f aca="false">IF(ISNA(MATCH(CD63,$D63:$AG63,0)),NA(),INDEX($D64:$AG64,1,MATCH(CD63,$D63:$AG63,0)))</f>
        <v>#N/A</v>
      </c>
      <c r="EN62" s="125" t="e">
        <f aca="false">IF(ISNA(MATCH(CE63,$D63:$AG63,0)),NA(),INDEX($D64:$AG64,1,MATCH(CE63,$D63:$AG63,0)))</f>
        <v>#N/A</v>
      </c>
      <c r="EO62" s="125" t="e">
        <f aca="false">IF(ISNA(MATCH(CF63,$D63:$AG63,0)),NA(),INDEX($D64:$AG64,1,MATCH(CF63,$D63:$AG63,0)))</f>
        <v>#N/A</v>
      </c>
      <c r="EP62" s="125" t="e">
        <f aca="false">IF(ISNA(MATCH(CG63,$D63:$AG63,0)),NA(),INDEX($D64:$AG64,1,MATCH(CG63,$D63:$AG63,0)))</f>
        <v>#N/A</v>
      </c>
      <c r="EQ62" s="125" t="e">
        <f aca="false">IF(ISNA(MATCH(CH63,$D63:$AG63,0)),NA(),INDEX($D64:$AG64,1,MATCH(CH63,$D63:$AG63,0)))</f>
        <v>#N/A</v>
      </c>
      <c r="ER62" s="125" t="e">
        <f aca="false">IF(ISNA(MATCH(CI63,$D63:$AG63,0)),NA(),INDEX($D64:$AG64,1,MATCH(CI63,$D63:$AG63,0)))</f>
        <v>#N/A</v>
      </c>
      <c r="ES62" s="125" t="e">
        <f aca="false">IF(ISNA(MATCH(CJ63,$D63:$AG63,0)),NA(),INDEX($D64:$AG64,1,MATCH(CJ63,$D63:$AG63,0)))</f>
        <v>#N/A</v>
      </c>
      <c r="ET62" s="125" t="e">
        <f aca="false">IF(ISNA(MATCH(CK63,$D63:$AG63,0)),NA(),INDEX($D64:$AG64,1,MATCH(CK63,$D63:$AG63,0)))</f>
        <v>#N/A</v>
      </c>
      <c r="EU62" s="125" t="e">
        <f aca="false">IF(ISNA(MATCH(CL63,$D63:$AG63,0)),NA(),INDEX($D64:$AG64,1,MATCH(CL63,$D63:$AG63,0)))</f>
        <v>#N/A</v>
      </c>
      <c r="EV62" s="125" t="e">
        <f aca="false">IF(ISNA(MATCH(CM63,$D63:$AG63,0)),NA(),INDEX($D64:$AG64,1,MATCH(CM63,$D63:$AG63,0)))</f>
        <v>#N/A</v>
      </c>
      <c r="EW62" s="125" t="e">
        <f aca="false">IF(ISNA(MATCH(CN63,$D63:$AG63,0)),NA(),INDEX($D64:$AG64,1,MATCH(CN63,$D63:$AG63,0)))</f>
        <v>#N/A</v>
      </c>
      <c r="EX62" s="125" t="e">
        <f aca="false">IF(ISNA(MATCH(CO63,$D63:$AG63,0)),NA(),INDEX($D64:$AG64,1,MATCH(CO63,$D63:$AG63,0)))</f>
        <v>#N/A</v>
      </c>
      <c r="EY62" s="125" t="e">
        <f aca="false">IF(ISNA(MATCH(CP63,$D63:$AG63,0)),NA(),INDEX($D64:$AG64,1,MATCH(CP63,$D63:$AG63,0)))</f>
        <v>#N/A</v>
      </c>
      <c r="EZ62" s="125" t="e">
        <f aca="false">IF(ISNA(MATCH(CQ63,$D63:$AG63,0)),NA(),INDEX($D64:$AG64,1,MATCH(CQ63,$D63:$AG63,0)))</f>
        <v>#N/A</v>
      </c>
      <c r="FA62" s="125" t="e">
        <f aca="false">IF(ISNA(MATCH(CR63,$D63:$AG63,0)),NA(),INDEX($D64:$AG64,1,MATCH(CR63,$D63:$AG63,0)))</f>
        <v>#N/A</v>
      </c>
      <c r="FB62" s="125" t="e">
        <f aca="false">IF(ISNA(MATCH(CS63,$D63:$AG63,0)),NA(),INDEX($D64:$AG64,1,MATCH(CS63,$D63:$AG63,0)))</f>
        <v>#N/A</v>
      </c>
      <c r="FC62" s="125" t="e">
        <f aca="false">IF(ISNA(MATCH(CT63,$D63:$AG63,0)),NA(),INDEX($D64:$AG64,1,MATCH(CT63,$D63:$AG63,0)))</f>
        <v>#N/A</v>
      </c>
      <c r="FD62" s="125" t="e">
        <f aca="false">IF(ISNA(MATCH(CU63,$D63:$AG63,0)),NA(),INDEX($D64:$AG64,1,MATCH(CU63,$D63:$AG63,0)))</f>
        <v>#N/A</v>
      </c>
      <c r="FE62" s="125" t="e">
        <f aca="false">IF(ISNA(MATCH(CV63,$D63:$AG63,0)),NA(),INDEX($D64:$AG64,1,MATCH(CV63,$D63:$AG63,0)))</f>
        <v>#N/A</v>
      </c>
      <c r="FF62" s="125" t="e">
        <f aca="false">IF(ISNA(MATCH(CW63,$D63:$AG63,0)),NA(),INDEX($D64:$AG64,1,MATCH(CW63,$D63:$AG63,0)))</f>
        <v>#N/A</v>
      </c>
      <c r="FI62" s="125" t="e">
        <f aca="false">CY62</f>
        <v>#N/A</v>
      </c>
      <c r="FJ62" s="125" t="e">
        <f aca="false">IF(ISNA(CZ62),FI62+(AQ63-AP63)*(INDEX(CZ62:$FF62,1,MATCH(1,CZ64:$FF64,0))-FI62)/(INDEX(AQ63:$CW63,1,MATCH(1,CZ64:$FF64,0))-AP63),CZ62)</f>
        <v>#N/A</v>
      </c>
      <c r="FK62" s="125" t="e">
        <f aca="false">IF(ISNA(DA62),FJ62+(AR63-AQ63)*(INDEX(DA62:$FF62,1,MATCH(1,DA64:$FF64,0))-FJ62)/(INDEX(AR63:$CW63,1,MATCH(1,DA64:$FF64,0))-AQ63),DA62)</f>
        <v>#N/A</v>
      </c>
      <c r="FL62" s="125" t="e">
        <f aca="false">IF(ISNA(DB62),FK62+(AS63-AR63)*(INDEX(DB62:$FF62,1,MATCH(1,DB64:$FF64,0))-FK62)/(INDEX(AS63:$CW63,1,MATCH(1,DB64:$FF64,0))-AR63),DB62)</f>
        <v>#N/A</v>
      </c>
      <c r="FM62" s="125" t="e">
        <f aca="false">IF(ISNA(DC62),FL62+(AT63-AS63)*(INDEX(DC62:$FF62,1,MATCH(1,DC64:$FF64,0))-FL62)/(INDEX(AT63:$CW63,1,MATCH(1,DC64:$FF64,0))-AS63),DC62)</f>
        <v>#N/A</v>
      </c>
      <c r="FN62" s="125" t="e">
        <f aca="false">IF(ISNA(DD62),FM62+(AU63-AT63)*(INDEX(DD62:$FF62,1,MATCH(1,DD64:$FF64,0))-FM62)/(INDEX(AU63:$CW63,1,MATCH(1,DD64:$FF64,0))-AT63),DD62)</f>
        <v>#N/A</v>
      </c>
      <c r="FO62" s="125" t="e">
        <f aca="false">IF(ISNA(DE62),FN62+(AV63-AU63)*(INDEX(DE62:$FF62,1,MATCH(1,DE64:$FF64,0))-FN62)/(INDEX(AV63:$CW63,1,MATCH(1,DE64:$FF64,0))-AU63),DE62)</f>
        <v>#N/A</v>
      </c>
      <c r="FP62" s="125" t="e">
        <f aca="false">IF(ISNA(DF62),FO62+(AW63-AV63)*(INDEX(DF62:$FF62,1,MATCH(1,DF64:$FF64,0))-FO62)/(INDEX(AW63:$CW63,1,MATCH(1,DF64:$FF64,0))-AV63),DF62)</f>
        <v>#N/A</v>
      </c>
      <c r="FQ62" s="125" t="e">
        <f aca="false">IF(ISNA(DG62),FP62+(AX63-AW63)*(INDEX(DG62:$FF62,1,MATCH(1,DG64:$FF64,0))-FP62)/(INDEX(AX63:$CW63,1,MATCH(1,DG64:$FF64,0))-AW63),DG62)</f>
        <v>#N/A</v>
      </c>
      <c r="FR62" s="125" t="e">
        <f aca="false">IF(ISNA(DH62),FQ62+(AY63-AX63)*(INDEX(DH62:$FF62,1,MATCH(1,DH64:$FF64,0))-FQ62)/(INDEX(AY63:$CW63,1,MATCH(1,DH64:$FF64,0))-AX63),DH62)</f>
        <v>#N/A</v>
      </c>
      <c r="FS62" s="125" t="e">
        <f aca="false">IF(ISNA(DI62),FR62+(AZ63-AY63)*(INDEX(DI62:$FF62,1,MATCH(1,DI64:$FF64,0))-FR62)/(INDEX(AZ63:$CW63,1,MATCH(1,DI64:$FF64,0))-AY63),DI62)</f>
        <v>#N/A</v>
      </c>
      <c r="FT62" s="125" t="e">
        <f aca="false">IF(ISNA(DJ62),FS62+(BA63-AZ63)*(INDEX(DJ62:$FF62,1,MATCH(1,DJ64:$FF64,0))-FS62)/(INDEX(BA63:$CW63,1,MATCH(1,DJ64:$FF64,0))-AZ63),DJ62)</f>
        <v>#N/A</v>
      </c>
      <c r="FU62" s="125" t="e">
        <f aca="false">IF(ISNA(DK62),FT62+(BB63-BA63)*(INDEX(DK62:$FF62,1,MATCH(1,DK64:$FF64,0))-FT62)/(INDEX(BB63:$CW63,1,MATCH(1,DK64:$FF64,0))-BA63),DK62)</f>
        <v>#N/A</v>
      </c>
      <c r="FV62" s="125" t="e">
        <f aca="false">IF(ISNA(DL62),FU62+(BC63-BB63)*(INDEX(DL62:$FF62,1,MATCH(1,DL64:$FF64,0))-FU62)/(INDEX(BC63:$CW63,1,MATCH(1,DL64:$FF64,0))-BB63),DL62)</f>
        <v>#N/A</v>
      </c>
      <c r="FW62" s="125" t="e">
        <f aca="false">IF(ISNA(DM62),FV62+(BD63-BC63)*(INDEX(DM62:$FF62,1,MATCH(1,DM64:$FF64,0))-FV62)/(INDEX(BD63:$CW63,1,MATCH(1,DM64:$FF64,0))-BC63),DM62)</f>
        <v>#N/A</v>
      </c>
      <c r="FX62" s="125" t="e">
        <f aca="false">IF(ISNA(DN62),FW62+(BE63-BD63)*(INDEX(DN62:$FF62,1,MATCH(1,DN64:$FF64,0))-FW62)/(INDEX(BE63:$CW63,1,MATCH(1,DN64:$FF64,0))-BD63),DN62)</f>
        <v>#N/A</v>
      </c>
      <c r="FY62" s="125" t="e">
        <f aca="false">IF(ISNA(DO62),FX62+(BF63-BE63)*(INDEX(DO62:$FF62,1,MATCH(1,DO64:$FF64,0))-FX62)/(INDEX(BF63:$CW63,1,MATCH(1,DO64:$FF64,0))-BE63),DO62)</f>
        <v>#N/A</v>
      </c>
      <c r="FZ62" s="125" t="e">
        <f aca="false">IF(ISNA(DP62),FY62+(BG63-BF63)*(INDEX(DP62:$FF62,1,MATCH(1,DP64:$FF64,0))-FY62)/(INDEX(BG63:$CW63,1,MATCH(1,DP64:$FF64,0))-BF63),DP62)</f>
        <v>#N/A</v>
      </c>
      <c r="GA62" s="125" t="e">
        <f aca="false">IF(ISNA(DQ62),FZ62+(BH63-BG63)*(INDEX(DQ62:$FF62,1,MATCH(1,DQ64:$FF64,0))-FZ62)/(INDEX(BH63:$CW63,1,MATCH(1,DQ64:$FF64,0))-BG63),DQ62)</f>
        <v>#N/A</v>
      </c>
      <c r="GB62" s="125" t="e">
        <f aca="false">IF(ISNA(DR62),GA62+(BI63-BH63)*(INDEX(DR62:$FF62,1,MATCH(1,DR64:$FF64,0))-GA62)/(INDEX(BI63:$CW63,1,MATCH(1,DR64:$FF64,0))-BH63),DR62)</f>
        <v>#N/A</v>
      </c>
      <c r="GC62" s="125" t="e">
        <f aca="false">IF(ISNA(DS62),GB62+(BJ63-BI63)*(INDEX(DS62:$FF62,1,MATCH(1,DS64:$FF64,0))-GB62)/(INDEX(BJ63:$CW63,1,MATCH(1,DS64:$FF64,0))-BI63),DS62)</f>
        <v>#N/A</v>
      </c>
      <c r="GD62" s="125" t="e">
        <f aca="false">IF(ISNA(DT62),GC62+(BK63-BJ63)*(INDEX(DT62:$FF62,1,MATCH(1,DT64:$FF64,0))-GC62)/(INDEX(BK63:$CW63,1,MATCH(1,DT64:$FF64,0))-BJ63),DT62)</f>
        <v>#N/A</v>
      </c>
      <c r="GE62" s="125" t="e">
        <f aca="false">IF(ISNA(DU62),GD62+(BL63-BK63)*(INDEX(DU62:$FF62,1,MATCH(1,DU64:$FF64,0))-GD62)/(INDEX(BL63:$CW63,1,MATCH(1,DU64:$FF64,0))-BK63),DU62)</f>
        <v>#N/A</v>
      </c>
      <c r="GF62" s="125" t="e">
        <f aca="false">IF(ISNA(DV62),GE62+(BM63-BL63)*(INDEX(DV62:$FF62,1,MATCH(1,DV64:$FF64,0))-GE62)/(INDEX(BM63:$CW63,1,MATCH(1,DV64:$FF64,0))-BL63),DV62)</f>
        <v>#N/A</v>
      </c>
      <c r="GG62" s="125" t="e">
        <f aca="false">IF(ISNA(DW62),GF62+(BN63-BM63)*(INDEX(DW62:$FF62,1,MATCH(1,DW64:$FF64,0))-GF62)/(INDEX(BN63:$CW63,1,MATCH(1,DW64:$FF64,0))-BM63),DW62)</f>
        <v>#N/A</v>
      </c>
      <c r="GH62" s="125" t="e">
        <f aca="false">IF(ISNA(DX62),GG62+(BO63-BN63)*(INDEX(DX62:$FF62,1,MATCH(1,DX64:$FF64,0))-GG62)/(INDEX(BO63:$CW63,1,MATCH(1,DX64:$FF64,0))-BN63),DX62)</f>
        <v>#N/A</v>
      </c>
      <c r="GI62" s="125" t="e">
        <f aca="false">IF(ISNA(DY62),GH62+(BP63-BO63)*(INDEX(DY62:$FF62,1,MATCH(1,DY64:$FF64,0))-GH62)/(INDEX(BP63:$CW63,1,MATCH(1,DY64:$FF64,0))-BO63),DY62)</f>
        <v>#N/A</v>
      </c>
      <c r="GJ62" s="125" t="e">
        <f aca="false">IF(ISNA(DZ62),GI62+(BQ63-BP63)*(INDEX(DZ62:$FF62,1,MATCH(1,DZ64:$FF64,0))-GI62)/(INDEX(BQ63:$CW63,1,MATCH(1,DZ64:$FF64,0))-BP63),DZ62)</f>
        <v>#N/A</v>
      </c>
      <c r="GK62" s="125" t="e">
        <f aca="false">IF(ISNA(EA62),GJ62+(BR63-BQ63)*(INDEX(EA62:$FF62,1,MATCH(1,EA64:$FF64,0))-GJ62)/(INDEX(BR63:$CW63,1,MATCH(1,EA64:$FF64,0))-BQ63),EA62)</f>
        <v>#N/A</v>
      </c>
      <c r="GL62" s="125" t="e">
        <f aca="false">IF(ISNA(EB62),GK62+(BS63-BR63)*(INDEX(EB62:$FF62,1,MATCH(1,EB64:$FF64,0))-GK62)/(INDEX(BS63:$CW63,1,MATCH(1,EB64:$FF64,0))-BR63),EB62)</f>
        <v>#N/A</v>
      </c>
      <c r="GM62" s="125" t="e">
        <f aca="false">IF(ISNA(EC62),GL62+(BT63-BS63)*(INDEX(EC62:$FF62,1,MATCH(1,EC64:$FF64,0))-GL62)/(INDEX(BT63:$CW63,1,MATCH(1,EC64:$FF64,0))-BS63),EC62)</f>
        <v>#N/A</v>
      </c>
      <c r="GN62" s="125" t="e">
        <f aca="false">IF(ISNA(ED62),GM62+(BU63-BT63)*(INDEX(ED62:$FF62,1,MATCH(1,ED64:$FF64,0))-GM62)/(INDEX(BU63:$CW63,1,MATCH(1,ED64:$FF64,0))-BT63),ED62)</f>
        <v>#N/A</v>
      </c>
      <c r="GO62" s="125" t="e">
        <f aca="false">IF(ISNA(EE62),GN62+(BV63-BU63)*(INDEX(EE62:$FF62,1,MATCH(1,EE64:$FF64,0))-GN62)/(INDEX(BV63:$CW63,1,MATCH(1,EE64:$FF64,0))-BU63),EE62)</f>
        <v>#N/A</v>
      </c>
      <c r="GP62" s="125" t="e">
        <f aca="false">IF(ISNA(EF62),GO62+(BW63-BV63)*(INDEX(EF62:$FF62,1,MATCH(1,EF64:$FF64,0))-GO62)/(INDEX(BW63:$CW63,1,MATCH(1,EF64:$FF64,0))-BV63),EF62)</f>
        <v>#N/A</v>
      </c>
      <c r="GQ62" s="125" t="e">
        <f aca="false">IF(ISNA(EG62),GP62+(BX63-BW63)*(INDEX(EG62:$FF62,1,MATCH(1,EG64:$FF64,0))-GP62)/(INDEX(BX63:$CW63,1,MATCH(1,EG64:$FF64,0))-BW63),EG62)</f>
        <v>#N/A</v>
      </c>
      <c r="GR62" s="125" t="e">
        <f aca="false">IF(ISNA(EH62),GQ62+(BY63-BX63)*(INDEX(EH62:$FF62,1,MATCH(1,EH64:$FF64,0))-GQ62)/(INDEX(BY63:$CW63,1,MATCH(1,EH64:$FF64,0))-BX63),EH62)</f>
        <v>#N/A</v>
      </c>
      <c r="GS62" s="125" t="e">
        <f aca="false">IF(ISNA(EI62),GR62+(BZ63-BY63)*(INDEX(EI62:$FF62,1,MATCH(1,EI64:$FF64,0))-GR62)/(INDEX(BZ63:$CW63,1,MATCH(1,EI64:$FF64,0))-BY63),EI62)</f>
        <v>#N/A</v>
      </c>
      <c r="GT62" s="125" t="e">
        <f aca="false">IF(ISNA(EJ62),GS62+(CA63-BZ63)*(INDEX(EJ62:$FF62,1,MATCH(1,EJ64:$FF64,0))-GS62)/(INDEX(CA63:$CW63,1,MATCH(1,EJ64:$FF64,0))-BZ63),EJ62)</f>
        <v>#N/A</v>
      </c>
      <c r="GU62" s="125" t="e">
        <f aca="false">IF(ISNA(EK62),GT62+(CB63-CA63)*(INDEX(EK62:$FF62,1,MATCH(1,EK64:$FF64,0))-GT62)/(INDEX(CB63:$CW63,1,MATCH(1,EK64:$FF64,0))-CA63),EK62)</f>
        <v>#N/A</v>
      </c>
      <c r="GV62" s="125" t="e">
        <f aca="false">IF(ISNA(EL62),GU62+(CC63-CB63)*(INDEX(EL62:$FF62,1,MATCH(1,EL64:$FF64,0))-GU62)/(INDEX(CC63:$CW63,1,MATCH(1,EL64:$FF64,0))-CB63),EL62)</f>
        <v>#N/A</v>
      </c>
      <c r="GW62" s="125" t="e">
        <f aca="false">IF(ISNA(EM62),GV62+(CD63-CC63)*(INDEX(EM62:$FF62,1,MATCH(1,EM64:$FF64,0))-GV62)/(INDEX(CD63:$CW63,1,MATCH(1,EM64:$FF64,0))-CC63),EM62)</f>
        <v>#N/A</v>
      </c>
      <c r="GX62" s="125" t="e">
        <f aca="false">IF(ISNA(EN62),GW62+(CE63-CD63)*(INDEX(EN62:$FF62,1,MATCH(1,EN64:$FF64,0))-GW62)/(INDEX(CE63:$CW63,1,MATCH(1,EN64:$FF64,0))-CD63),EN62)</f>
        <v>#N/A</v>
      </c>
      <c r="GY62" s="125" t="e">
        <f aca="false">IF(ISNA(EO62),GX62+(CF63-CE63)*(INDEX(EO62:$FF62,1,MATCH(1,EO64:$FF64,0))-GX62)/(INDEX(CF63:$CW63,1,MATCH(1,EO64:$FF64,0))-CE63),EO62)</f>
        <v>#N/A</v>
      </c>
      <c r="GZ62" s="125" t="e">
        <f aca="false">IF(ISNA(EP62),GY62+(CG63-CF63)*(INDEX(EP62:$FF62,1,MATCH(1,EP64:$FF64,0))-GY62)/(INDEX(CG63:$CW63,1,MATCH(1,EP64:$FF64,0))-CF63),EP62)</f>
        <v>#N/A</v>
      </c>
      <c r="HA62" s="125" t="e">
        <f aca="false">IF(ISNA(EQ62),GZ62+(CH63-CG63)*(INDEX(EQ62:$FF62,1,MATCH(1,EQ64:$FF64,0))-GZ62)/(INDEX(CH63:$CW63,1,MATCH(1,EQ64:$FF64,0))-CG63),EQ62)</f>
        <v>#N/A</v>
      </c>
      <c r="HB62" s="125" t="e">
        <f aca="false">IF(ISNA(ER62),HA62+(CI63-CH63)*(INDEX(ER62:$FF62,1,MATCH(1,ER64:$FF64,0))-HA62)/(INDEX(CI63:$CW63,1,MATCH(1,ER64:$FF64,0))-CH63),ER62)</f>
        <v>#N/A</v>
      </c>
      <c r="HC62" s="125" t="e">
        <f aca="false">IF(ISNA(ES62),HB62+(CJ63-CI63)*(INDEX(ES62:$FF62,1,MATCH(1,ES64:$FF64,0))-HB62)/(INDEX(CJ63:$CW63,1,MATCH(1,ES64:$FF64,0))-CI63),ES62)</f>
        <v>#N/A</v>
      </c>
      <c r="HD62" s="125" t="e">
        <f aca="false">IF(ISNA(ET62),HC62+(CK63-CJ63)*(INDEX(ET62:$FF62,1,MATCH(1,ET64:$FF64,0))-HC62)/(INDEX(CK63:$CW63,1,MATCH(1,ET64:$FF64,0))-CJ63),ET62)</f>
        <v>#N/A</v>
      </c>
      <c r="HE62" s="125" t="e">
        <f aca="false">IF(ISNA(EU62),HD62+(CL63-CK63)*(INDEX(EU62:$FF62,1,MATCH(1,EU64:$FF64,0))-HD62)/(INDEX(CL63:$CW63,1,MATCH(1,EU64:$FF64,0))-CK63),EU62)</f>
        <v>#N/A</v>
      </c>
      <c r="HF62" s="125" t="e">
        <f aca="false">IF(ISNA(EV62),HE62+(CM63-CL63)*(INDEX(EV62:$FF62,1,MATCH(1,EV64:$FF64,0))-HE62)/(INDEX(CM63:$CW63,1,MATCH(1,EV64:$FF64,0))-CL63),EV62)</f>
        <v>#N/A</v>
      </c>
      <c r="HG62" s="125" t="e">
        <f aca="false">IF(ISNA(EW62),HF62+(CN63-CM63)*(INDEX(EW62:$FF62,1,MATCH(1,EW64:$FF64,0))-HF62)/(INDEX(CN63:$CW63,1,MATCH(1,EW64:$FF64,0))-CM63),EW62)</f>
        <v>#N/A</v>
      </c>
      <c r="HH62" s="125" t="e">
        <f aca="false">IF(ISNA(EX62),HG62+(CO63-CN63)*(INDEX(EX62:$FF62,1,MATCH(1,EX64:$FF64,0))-HG62)/(INDEX(CO63:$CW63,1,MATCH(1,EX64:$FF64,0))-CN63),EX62)</f>
        <v>#N/A</v>
      </c>
      <c r="HI62" s="125" t="e">
        <f aca="false">IF(ISNA(EY62),HH62+(CP63-CO63)*(INDEX(EY62:$FF62,1,MATCH(1,EY64:$FF64,0))-HH62)/(INDEX(CP63:$CW63,1,MATCH(1,EY64:$FF64,0))-CO63),EY62)</f>
        <v>#N/A</v>
      </c>
      <c r="HJ62" s="125" t="e">
        <f aca="false">IF(ISNA(EZ62),HI62+(CQ63-CP63)*(INDEX(EZ62:$FF62,1,MATCH(1,EZ64:$FF64,0))-HI62)/(INDEX(CQ63:$CW63,1,MATCH(1,EZ64:$FF64,0))-CP63),EZ62)</f>
        <v>#N/A</v>
      </c>
      <c r="HK62" s="125" t="e">
        <f aca="false">IF(ISNA(FA62),HJ62+(CR63-CQ63)*(INDEX(FA62:$FF62,1,MATCH(1,FA64:$FF64,0))-HJ62)/(INDEX(CR63:$CW63,1,MATCH(1,FA64:$FF64,0))-CQ63),FA62)</f>
        <v>#N/A</v>
      </c>
      <c r="HL62" s="125" t="e">
        <f aca="false">IF(ISNA(FB62),HK62+(CS63-CR63)*(INDEX(FB62:$FF62,1,MATCH(1,FB64:$FF64,0))-HK62)/(INDEX(CS63:$CW63,1,MATCH(1,FB64:$FF64,0))-CR63),FB62)</f>
        <v>#N/A</v>
      </c>
      <c r="HM62" s="125" t="e">
        <f aca="false">IF(ISNA(FC62),HL62+(CT63-CS63)*(INDEX(FC62:$FF62,1,MATCH(1,FC64:$FF64,0))-HL62)/(INDEX(CT63:$CW63,1,MATCH(1,FC64:$FF64,0))-CS63),FC62)</f>
        <v>#N/A</v>
      </c>
      <c r="HN62" s="125" t="e">
        <f aca="false">IF(ISNA(FD62),HM62+(CU63-CT63)*(INDEX(FD62:$FF62,1,MATCH(1,FD64:$FF64,0))-HM62)/(INDEX(CU63:$CW63,1,MATCH(1,FD64:$FF64,0))-CT63),FD62)</f>
        <v>#N/A</v>
      </c>
      <c r="HO62" s="125" t="e">
        <f aca="false">IF(ISNA(FE62),HN62+(CV63-CU63)*(INDEX(FE62:$FF62,1,MATCH(1,FE64:$FF64,0))-HN62)/(INDEX(CV63:$CW63,1,MATCH(1,FE64:$FF64,0))-CU63),FE62)</f>
        <v>#N/A</v>
      </c>
      <c r="HP62" s="125" t="e">
        <f aca="false">IF(ISNA(FF62),HO62+(CW63-CV63)*(INDEX(FF62:$FF62,1,MATCH(1,FF64:$FF64,0))-HO62)/(INDEX(CW63:$CW63,1,MATCH(1,FF64:$FF64,0))-CV63),FF62)</f>
        <v>#N/A</v>
      </c>
      <c r="HR62" s="125" t="e">
        <f aca="false">IF(FH64=0,INDEX($AP63:$CW63,1,HR61),INDEX($AP63:$CW63,1,HQ61)+(INDEX($AP63:$CW63,1,HR61)-INDEX($AP63:$CW63,1,HQ61))*(0-FH63)/(FI63-FH63))</f>
        <v>#N/A</v>
      </c>
      <c r="HS62" s="125" t="e">
        <f aca="false">IF(FI64=0,INDEX($AP63:$CW63,1,HS61),INDEX($AP63:$CW63,1,HR61)+(INDEX($AP63:$CW63,1,HS61)-INDEX($AP63:$CW63,1,HR61))*(0-FI63)/(FJ63-FI63))</f>
        <v>#N/A</v>
      </c>
      <c r="HT62" s="125" t="e">
        <f aca="false">IF(FJ64=0,INDEX($AP63:$CW63,1,HT61),INDEX($AP63:$CW63,1,HS61)+(INDEX($AP63:$CW63,1,HT61)-INDEX($AP63:$CW63,1,HS61))*(0-FJ63)/(FK63-FJ63))</f>
        <v>#N/A</v>
      </c>
      <c r="HU62" s="125" t="e">
        <f aca="false">IF(FK64=0,INDEX($AP63:$CW63,1,HU61),INDEX($AP63:$CW63,1,HT61)+(INDEX($AP63:$CW63,1,HU61)-INDEX($AP63:$CW63,1,HT61))*(0-FK63)/(FL63-FK63))</f>
        <v>#N/A</v>
      </c>
      <c r="HV62" s="125" t="e">
        <f aca="false">IF(FL64=0,INDEX($AP63:$CW63,1,HV61),INDEX($AP63:$CW63,1,HU61)+(INDEX($AP63:$CW63,1,HV61)-INDEX($AP63:$CW63,1,HU61))*(0-FL63)/(FM63-FL63))</f>
        <v>#N/A</v>
      </c>
      <c r="HW62" s="125" t="e">
        <f aca="false">IF(FM64=0,INDEX($AP63:$CW63,1,HW61),INDEX($AP63:$CW63,1,HV61)+(INDEX($AP63:$CW63,1,HW61)-INDEX($AP63:$CW63,1,HV61))*(0-FM63)/(FN63-FM63))</f>
        <v>#N/A</v>
      </c>
      <c r="HX62" s="125" t="e">
        <f aca="false">IF(FN64=0,INDEX($AP63:$CW63,1,HX61),INDEX($AP63:$CW63,1,HW61)+(INDEX($AP63:$CW63,1,HX61)-INDEX($AP63:$CW63,1,HW61))*(0-FN63)/(FO63-FN63))</f>
        <v>#N/A</v>
      </c>
      <c r="HY62" s="125" t="e">
        <f aca="false">IF(FO64=0,INDEX($AP63:$CW63,1,HY61),INDEX($AP63:$CW63,1,HX61)+(INDEX($AP63:$CW63,1,HY61)-INDEX($AP63:$CW63,1,HX61))*(0-FO63)/(FP63-FO63))</f>
        <v>#N/A</v>
      </c>
      <c r="HZ62" s="125" t="e">
        <f aca="false">IF(FP64=0,INDEX($AP63:$CW63,1,HZ61),INDEX($AP63:$CW63,1,HY61)+(INDEX($AP63:$CW63,1,HZ61)-INDEX($AP63:$CW63,1,HY61))*(0-FP63)/(FQ63-FP63))</f>
        <v>#N/A</v>
      </c>
      <c r="IA62" s="125" t="e">
        <f aca="false">IF(FQ64=0,INDEX($AP63:$CW63,1,IA61),INDEX($AP63:$CW63,1,HZ61)+(INDEX($AP63:$CW63,1,IA61)-INDEX($AP63:$CW63,1,HZ61))*(0-FQ63)/(FR63-FQ63))</f>
        <v>#N/A</v>
      </c>
      <c r="IB62" s="125" t="e">
        <f aca="false">IF(FR64=0,INDEX($AP63:$CW63,1,IB61),INDEX($AP63:$CW63,1,IA61)+(INDEX($AP63:$CW63,1,IB61)-INDEX($AP63:$CW63,1,IA61))*(0-FR63)/(FS63-FR63))</f>
        <v>#N/A</v>
      </c>
      <c r="IC62" s="125" t="e">
        <f aca="false">IF(FS64=0,INDEX($AP63:$CW63,1,IC61),INDEX($AP63:$CW63,1,IB61)+(INDEX($AP63:$CW63,1,IC61)-INDEX($AP63:$CW63,1,IB61))*(0-FS63)/(FT63-FS63))</f>
        <v>#N/A</v>
      </c>
      <c r="ID62" s="125" t="e">
        <f aca="false">IF(FT64=0,INDEX($AP63:$CW63,1,ID61),INDEX($AP63:$CW63,1,IC61)+(INDEX($AP63:$CW63,1,ID61)-INDEX($AP63:$CW63,1,IC61))*(0-FT63)/(FU63-FT63))</f>
        <v>#N/A</v>
      </c>
      <c r="IE62" s="125" t="e">
        <f aca="false">IF(FU64=0,INDEX($AP63:$CW63,1,IE61),INDEX($AP63:$CW63,1,ID61)+(INDEX($AP63:$CW63,1,IE61)-INDEX($AP63:$CW63,1,ID61))*(0-FU63)/(FV63-FU63))</f>
        <v>#N/A</v>
      </c>
      <c r="IF62" s="125" t="e">
        <f aca="false">IF(FV64=0,INDEX($AP63:$CW63,1,IF61),INDEX($AP63:$CW63,1,IE61)+(INDEX($AP63:$CW63,1,IF61)-INDEX($AP63:$CW63,1,IE61))*(0-FV63)/(FW63-FV63))</f>
        <v>#N/A</v>
      </c>
      <c r="IG62" s="125" t="e">
        <f aca="false">IF(FW64=0,INDEX($AP63:$CW63,1,IG61),INDEX($AP63:$CW63,1,IF61)+(INDEX($AP63:$CW63,1,IG61)-INDEX($AP63:$CW63,1,IF61))*(0-FW63)/(FX63-FW63))</f>
        <v>#N/A</v>
      </c>
      <c r="IH62" s="125" t="e">
        <f aca="false">IF(FX64=0,INDEX($AP63:$CW63,1,IH61),INDEX($AP63:$CW63,1,IG61)+(INDEX($AP63:$CW63,1,IH61)-INDEX($AP63:$CW63,1,IG61))*(0-FX63)/(FY63-FX63))</f>
        <v>#N/A</v>
      </c>
      <c r="II62" s="125" t="e">
        <f aca="false">IF(FY64=0,INDEX($AP63:$CW63,1,II61),INDEX($AP63:$CW63,1,IH61)+(INDEX($AP63:$CW63,1,II61)-INDEX($AP63:$CW63,1,IH61))*(0-FY63)/(FZ63-FY63))</f>
        <v>#N/A</v>
      </c>
      <c r="IJ62" s="125" t="e">
        <f aca="false">IF(FZ64=0,INDEX($AP63:$CW63,1,IJ61),INDEX($AP63:$CW63,1,II61)+(INDEX($AP63:$CW63,1,IJ61)-INDEX($AP63:$CW63,1,II61))*(0-FZ63)/(GA63-FZ63))</f>
        <v>#N/A</v>
      </c>
      <c r="IK62" s="125" t="e">
        <f aca="false">IF(GA64=0,INDEX($AP63:$CW63,1,IK61),INDEX($AP63:$CW63,1,IJ61)+(INDEX($AP63:$CW63,1,IK61)-INDEX($AP63:$CW63,1,IJ61))*(0-GA63)/(GB63-GA63))</f>
        <v>#N/A</v>
      </c>
      <c r="IL62" s="125" t="e">
        <f aca="false">IF(GB64=0,INDEX($AP63:$CW63,1,IL61),INDEX($AP63:$CW63,1,IK61)+(INDEX($AP63:$CW63,1,IL61)-INDEX($AP63:$CW63,1,IK61))*(0-GB63)/(GC63-GB63))</f>
        <v>#N/A</v>
      </c>
      <c r="IM62" s="125" t="e">
        <f aca="false">IF(GC64=0,INDEX($AP63:$CW63,1,IM61),INDEX($AP63:$CW63,1,IL61)+(INDEX($AP63:$CW63,1,IM61)-INDEX($AP63:$CW63,1,IL61))*(0-GC63)/(GD63-GC63))</f>
        <v>#N/A</v>
      </c>
      <c r="IN62" s="125" t="e">
        <f aca="false">IF(GD64=0,INDEX($AP63:$CW63,1,IN61),INDEX($AP63:$CW63,1,IM61)+(INDEX($AP63:$CW63,1,IN61)-INDEX($AP63:$CW63,1,IM61))*(0-GD63)/(GE63-GD63))</f>
        <v>#N/A</v>
      </c>
      <c r="IO62" s="125" t="e">
        <f aca="false">IF(GE64=0,INDEX($AP63:$CW63,1,IO61),INDEX($AP63:$CW63,1,IN61)+(INDEX($AP63:$CW63,1,IO61)-INDEX($AP63:$CW63,1,IN61))*(0-GE63)/(GF63-GE63))</f>
        <v>#N/A</v>
      </c>
      <c r="IP62" s="125" t="e">
        <f aca="false">IF(GF64=0,INDEX($AP63:$CW63,1,IP61),INDEX($AP63:$CW63,1,IO61)+(INDEX($AP63:$CW63,1,IP61)-INDEX($AP63:$CW63,1,IO61))*(0-GF63)/(GG63-GF63))</f>
        <v>#N/A</v>
      </c>
      <c r="IQ62" s="125" t="e">
        <f aca="false">IF(GG64=0,INDEX($AP63:$CW63,1,IQ61),INDEX($AP63:$CW63,1,IP61)+(INDEX($AP63:$CW63,1,IQ61)-INDEX($AP63:$CW63,1,IP61))*(0-GG63)/(GH63-GG63))</f>
        <v>#N/A</v>
      </c>
      <c r="IR62" s="125" t="e">
        <f aca="false">IF(GH64=0,INDEX($AP63:$CW63,1,IR61),INDEX($AP63:$CW63,1,IQ61)+(INDEX($AP63:$CW63,1,IR61)-INDEX($AP63:$CW63,1,IQ61))*(0-GH63)/(GI63-GH63))</f>
        <v>#N/A</v>
      </c>
      <c r="IS62" s="125" t="e">
        <f aca="false">IF(GI64=0,INDEX($AP63:$CW63,1,IS61),INDEX($AP63:$CW63,1,IR61)+(INDEX($AP63:$CW63,1,IS61)-INDEX($AP63:$CW63,1,IR61))*(0-GI63)/(GJ63-GI63))</f>
        <v>#N/A</v>
      </c>
      <c r="IT62" s="125" t="e">
        <f aca="false">IF(GJ64=0,INDEX($AP63:$CW63,1,IT61),INDEX($AP63:$CW63,1,IS61)+(INDEX($AP63:$CW63,1,IT61)-INDEX($AP63:$CW63,1,IS61))*(0-GJ63)/(GK63-GJ63))</f>
        <v>#N/A</v>
      </c>
      <c r="IU62" s="125" t="e">
        <f aca="false">IF(GK64=0,INDEX($AP63:$CW63,1,IU61),INDEX($AP63:$CW63,1,IT61)+(INDEX($AP63:$CW63,1,IU61)-INDEX($AP63:$CW63,1,IT61))*(0-GK63)/(GL63-GK63))</f>
        <v>#N/A</v>
      </c>
      <c r="IV62" s="125" t="e">
        <f aca="false">IF(GL64=0,INDEX($AP63:$CW63,1,IV61),INDEX($AP63:$CW63,1,IU61)+(INDEX($AP63:$CW63,1,IV61)-INDEX($AP63:$CW63,1,IU61))*(0-GL63)/(GM63-GL63))</f>
        <v>#N/A</v>
      </c>
      <c r="IW62" s="125" t="e">
        <f aca="false">IF(GM64=0,INDEX($AP63:$CW63,1,IW61),INDEX($AP63:$CW63,1,IV61)+(INDEX($AP63:$CW63,1,IW61)-INDEX($AP63:$CW63,1,IV61))*(0-GM63)/(GN63-GM63))</f>
        <v>#N/A</v>
      </c>
      <c r="IX62" s="125" t="e">
        <f aca="false">IF(GN64=0,INDEX($AP63:$CW63,1,IX61),INDEX($AP63:$CW63,1,IW61)+(INDEX($AP63:$CW63,1,IX61)-INDEX($AP63:$CW63,1,IW61))*(0-GN63)/(GO63-GN63))</f>
        <v>#N/A</v>
      </c>
      <c r="IY62" s="125" t="e">
        <f aca="false">IF(GO64=0,INDEX($AP63:$CW63,1,IY61),INDEX($AP63:$CW63,1,IX61)+(INDEX($AP63:$CW63,1,IY61)-INDEX($AP63:$CW63,1,IX61))*(0-GO63)/(GP63-GO63))</f>
        <v>#N/A</v>
      </c>
      <c r="IZ62" s="125" t="e">
        <f aca="false">IF(GP64=0,INDEX($AP63:$CW63,1,IZ61),INDEX($AP63:$CW63,1,IY61)+(INDEX($AP63:$CW63,1,IZ61)-INDEX($AP63:$CW63,1,IY61))*(0-GP63)/(GQ63-GP63))</f>
        <v>#N/A</v>
      </c>
      <c r="JA62" s="125" t="e">
        <f aca="false">IF(GQ64=0,INDEX($AP63:$CW63,1,JA61),INDEX($AP63:$CW63,1,IZ61)+(INDEX($AP63:$CW63,1,JA61)-INDEX($AP63:$CW63,1,IZ61))*(0-GQ63)/(GR63-GQ63))</f>
        <v>#N/A</v>
      </c>
      <c r="JB62" s="125" t="e">
        <f aca="false">IF(GR64=0,INDEX($AP63:$CW63,1,JB61),INDEX($AP63:$CW63,1,JA61)+(INDEX($AP63:$CW63,1,JB61)-INDEX($AP63:$CW63,1,JA61))*(0-GR63)/(GS63-GR63))</f>
        <v>#N/A</v>
      </c>
      <c r="JC62" s="125" t="e">
        <f aca="false">IF(GS64=0,INDEX($AP63:$CW63,1,JC61),INDEX($AP63:$CW63,1,JB61)+(INDEX($AP63:$CW63,1,JC61)-INDEX($AP63:$CW63,1,JB61))*(0-GS63)/(GT63-GS63))</f>
        <v>#N/A</v>
      </c>
      <c r="JD62" s="125" t="e">
        <f aca="false">IF(GT64=0,INDEX($AP63:$CW63,1,JD61),INDEX($AP63:$CW63,1,JC61)+(INDEX($AP63:$CW63,1,JD61)-INDEX($AP63:$CW63,1,JC61))*(0-GT63)/(GU63-GT63))</f>
        <v>#N/A</v>
      </c>
      <c r="JE62" s="125" t="e">
        <f aca="false">IF(GU64=0,INDEX($AP63:$CW63,1,JE61),INDEX($AP63:$CW63,1,JD61)+(INDEX($AP63:$CW63,1,JE61)-INDEX($AP63:$CW63,1,JD61))*(0-GU63)/(GV63-GU63))</f>
        <v>#N/A</v>
      </c>
      <c r="JF62" s="125" t="e">
        <f aca="false">IF(GV64=0,INDEX($AP63:$CW63,1,JF61),INDEX($AP63:$CW63,1,JE61)+(INDEX($AP63:$CW63,1,JF61)-INDEX($AP63:$CW63,1,JE61))*(0-GV63)/(GW63-GV63))</f>
        <v>#N/A</v>
      </c>
      <c r="JG62" s="125" t="e">
        <f aca="false">IF(GW64=0,INDEX($AP63:$CW63,1,JG61),INDEX($AP63:$CW63,1,JF61)+(INDEX($AP63:$CW63,1,JG61)-INDEX($AP63:$CW63,1,JF61))*(0-GW63)/(GX63-GW63))</f>
        <v>#N/A</v>
      </c>
      <c r="JH62" s="125" t="e">
        <f aca="false">IF(GX64=0,INDEX($AP63:$CW63,1,JH61),INDEX($AP63:$CW63,1,JG61)+(INDEX($AP63:$CW63,1,JH61)-INDEX($AP63:$CW63,1,JG61))*(0-GX63)/(GY63-GX63))</f>
        <v>#N/A</v>
      </c>
      <c r="JI62" s="125" t="e">
        <f aca="false">IF(GY64=0,INDEX($AP63:$CW63,1,JI61),INDEX($AP63:$CW63,1,JH61)+(INDEX($AP63:$CW63,1,JI61)-INDEX($AP63:$CW63,1,JH61))*(0-GY63)/(GZ63-GY63))</f>
        <v>#N/A</v>
      </c>
      <c r="JJ62" s="125" t="e">
        <f aca="false">IF(GZ64=0,INDEX($AP63:$CW63,1,JJ61),INDEX($AP63:$CW63,1,JI61)+(INDEX($AP63:$CW63,1,JJ61)-INDEX($AP63:$CW63,1,JI61))*(0-GZ63)/(HA63-GZ63))</f>
        <v>#N/A</v>
      </c>
      <c r="JK62" s="125" t="e">
        <f aca="false">IF(HA64=0,INDEX($AP63:$CW63,1,JK61),INDEX($AP63:$CW63,1,JJ61)+(INDEX($AP63:$CW63,1,JK61)-INDEX($AP63:$CW63,1,JJ61))*(0-HA63)/(HB63-HA63))</f>
        <v>#N/A</v>
      </c>
      <c r="JL62" s="125" t="e">
        <f aca="false">IF(HB64=0,INDEX($AP63:$CW63,1,JL61),INDEX($AP63:$CW63,1,JK61)+(INDEX($AP63:$CW63,1,JL61)-INDEX($AP63:$CW63,1,JK61))*(0-HB63)/(HC63-HB63))</f>
        <v>#N/A</v>
      </c>
      <c r="JM62" s="125" t="e">
        <f aca="false">IF(HC64=0,INDEX($AP63:$CW63,1,JM61),INDEX($AP63:$CW63,1,JL61)+(INDEX($AP63:$CW63,1,JM61)-INDEX($AP63:$CW63,1,JL61))*(0-HC63)/(HD63-HC63))</f>
        <v>#N/A</v>
      </c>
      <c r="JN62" s="125" t="e">
        <f aca="false">IF(HD64=0,INDEX($AP63:$CW63,1,JN61),INDEX($AP63:$CW63,1,JM61)+(INDEX($AP63:$CW63,1,JN61)-INDEX($AP63:$CW63,1,JM61))*(0-HD63)/(HE63-HD63))</f>
        <v>#N/A</v>
      </c>
      <c r="JO62" s="125" t="e">
        <f aca="false">IF(HE64=0,INDEX($AP63:$CW63,1,JO61),INDEX($AP63:$CW63,1,JN61)+(INDEX($AP63:$CW63,1,JO61)-INDEX($AP63:$CW63,1,JN61))*(0-HE63)/(HF63-HE63))</f>
        <v>#N/A</v>
      </c>
      <c r="JP62" s="125" t="e">
        <f aca="false">IF(HF64=0,INDEX($AP63:$CW63,1,JP61),INDEX($AP63:$CW63,1,JO61)+(INDEX($AP63:$CW63,1,JP61)-INDEX($AP63:$CW63,1,JO61))*(0-HF63)/(HG63-HF63))</f>
        <v>#N/A</v>
      </c>
      <c r="JQ62" s="125" t="e">
        <f aca="false">IF(HG64=0,INDEX($AP63:$CW63,1,JQ61),INDEX($AP63:$CW63,1,JP61)+(INDEX($AP63:$CW63,1,JQ61)-INDEX($AP63:$CW63,1,JP61))*(0-HG63)/(HH63-HG63))</f>
        <v>#N/A</v>
      </c>
      <c r="JR62" s="125" t="e">
        <f aca="false">IF(HH64=0,INDEX($AP63:$CW63,1,JR61),INDEX($AP63:$CW63,1,JQ61)+(INDEX($AP63:$CW63,1,JR61)-INDEX($AP63:$CW63,1,JQ61))*(0-HH63)/(HI63-HH63))</f>
        <v>#N/A</v>
      </c>
      <c r="JS62" s="125" t="e">
        <f aca="false">IF(HI64=0,INDEX($AP63:$CW63,1,JS61),INDEX($AP63:$CW63,1,JR61)+(INDEX($AP63:$CW63,1,JS61)-INDEX($AP63:$CW63,1,JR61))*(0-HI63)/(HJ63-HI63))</f>
        <v>#N/A</v>
      </c>
      <c r="JT62" s="125" t="e">
        <f aca="false">IF(HJ64=0,INDEX($AP63:$CW63,1,JT61),INDEX($AP63:$CW63,1,JS61)+(INDEX($AP63:$CW63,1,JT61)-INDEX($AP63:$CW63,1,JS61))*(0-HJ63)/(HK63-HJ63))</f>
        <v>#N/A</v>
      </c>
      <c r="JU62" s="125" t="e">
        <f aca="false">IF(HK64=0,INDEX($AP63:$CW63,1,JU61),INDEX($AP63:$CW63,1,JT61)+(INDEX($AP63:$CW63,1,JU61)-INDEX($AP63:$CW63,1,JT61))*(0-HK63)/(HL63-HK63))</f>
        <v>#N/A</v>
      </c>
      <c r="JV62" s="125" t="e">
        <f aca="false">IF(HL64=0,INDEX($AP63:$CW63,1,JV61),INDEX($AP63:$CW63,1,JU61)+(INDEX($AP63:$CW63,1,JV61)-INDEX($AP63:$CW63,1,JU61))*(0-HL63)/(HM63-HL63))</f>
        <v>#N/A</v>
      </c>
      <c r="JW62" s="125" t="e">
        <f aca="false">IF(HM64=0,INDEX($AP63:$CW63,1,JW61),INDEX($AP63:$CW63,1,JV61)+(INDEX($AP63:$CW63,1,JW61)-INDEX($AP63:$CW63,1,JV61))*(0-HM63)/(HN63-HM63))</f>
        <v>#N/A</v>
      </c>
      <c r="JX62" s="125" t="e">
        <f aca="false">IF(HN64=0,INDEX($AP63:$CW63,1,JX61),INDEX($AP63:$CW63,1,JW61)+(INDEX($AP63:$CW63,1,JX61)-INDEX($AP63:$CW63,1,JW61))*(0-HN63)/(HO63-HN63))</f>
        <v>#N/A</v>
      </c>
      <c r="JY62" s="125" t="e">
        <f aca="false">IF(HO64=0,INDEX($AP63:$CW63,1,JY61),INDEX($AP63:$CW63,1,JX61)+(INDEX($AP63:$CW63,1,JY61)-INDEX($AP63:$CW63,1,JX61))*(0-HO63)/(HP63-HO63))</f>
        <v>#N/A</v>
      </c>
      <c r="JZ62" s="125" t="e">
        <f aca="false">IF(HP64=0,INDEX($AP63:$CW63,1,JZ61),INDEX($AP63:$CW63,1,JY61)+(INDEX($AP63:$CW63,1,JZ61)-INDEX($AP63:$CW63,1,JY61))*(0-HP63)/(HQ63-HP63))</f>
        <v>#VALUE!</v>
      </c>
      <c r="KA62" s="125" t="e">
        <f aca="false">IF(HQ64=0,INDEX($AP63:$CW63,1,KA61),INDEX($AP63:$CW63,1,JZ61)+(INDEX($AP63:$CW63,1,KA61)-INDEX($AP63:$CW63,1,JZ61))*(0-HQ63)/(HR63-HQ63))</f>
        <v>#VALUE!</v>
      </c>
      <c r="KB62" s="125" t="e">
        <f aca="false">IF(ISNUMBER(INDEX($AP63:$CW63,1,KB61)),INDEX($AP63:$CW63,1,KB61),NA())</f>
        <v>#N/A</v>
      </c>
      <c r="KC62" s="125" t="e">
        <f aca="false">IF(ISNUMBER(INDEX($AP63:$CW63,1,KC61)),INDEX($AP63:$CW63,1,KC61),NA())</f>
        <v>#N/A</v>
      </c>
      <c r="KD62" s="125" t="e">
        <f aca="false">IF(ISNUMBER(INDEX($AP63:$CW63,1,KD61)),INDEX($AP63:$CW63,1,KD61),NA())</f>
        <v>#N/A</v>
      </c>
      <c r="KE62" s="125" t="e">
        <f aca="false">IF(ISNUMBER(INDEX($AP63:$CW63,1,KE61)),INDEX($AP63:$CW63,1,KE61),NA())</f>
        <v>#N/A</v>
      </c>
      <c r="KF62" s="125" t="e">
        <f aca="false">IF(ISNUMBER(INDEX($AP63:$CW63,1,KF61)),INDEX($AP63:$CW63,1,KF61),NA())</f>
        <v>#N/A</v>
      </c>
      <c r="KG62" s="125" t="e">
        <f aca="false">IF(ISNUMBER(INDEX($AP63:$CW63,1,KG61)),INDEX($AP63:$CW63,1,KG61),NA())</f>
        <v>#N/A</v>
      </c>
      <c r="KH62" s="125" t="e">
        <f aca="false">IF(ISNUMBER(INDEX($AP63:$CW63,1,KH61)),INDEX($AP63:$CW63,1,KH61),NA())</f>
        <v>#N/A</v>
      </c>
      <c r="KI62" s="125" t="e">
        <f aca="false">IF(ISNUMBER(INDEX($AP63:$CW63,1,KI61)),INDEX($AP63:$CW63,1,KI61),NA())</f>
        <v>#N/A</v>
      </c>
      <c r="KJ62" s="125" t="e">
        <f aca="false">IF(ISNUMBER(INDEX($AP63:$CW63,1,KJ61)),INDEX($AP63:$CW63,1,KJ61),NA())</f>
        <v>#N/A</v>
      </c>
      <c r="KK62" s="125" t="e">
        <f aca="false">IF(ISNUMBER(INDEX($AP63:$CW63,1,KK61)),INDEX($AP63:$CW63,1,KK61),NA())</f>
        <v>#N/A</v>
      </c>
      <c r="KL62" s="125" t="e">
        <f aca="false">IF(ISNUMBER(INDEX($AP63:$CW63,1,KL61)),INDEX($AP63:$CW63,1,KL61),NA())</f>
        <v>#N/A</v>
      </c>
      <c r="KM62" s="125" t="e">
        <f aca="false">IF(ISNUMBER(INDEX($AP63:$CW63,1,KM61)),INDEX($AP63:$CW63,1,KM61),NA())</f>
        <v>#N/A</v>
      </c>
      <c r="KN62" s="125" t="e">
        <f aca="false">IF(ISNUMBER(INDEX($AP63:$CW63,1,KN61)),INDEX($AP63:$CW63,1,KN61),NA())</f>
        <v>#N/A</v>
      </c>
      <c r="KO62" s="125" t="e">
        <f aca="false">IF(ISNUMBER(INDEX($AP63:$CW63,1,KO61)),INDEX($AP63:$CW63,1,KO61),NA())</f>
        <v>#N/A</v>
      </c>
      <c r="KP62" s="125" t="e">
        <f aca="false">IF(ISNUMBER(INDEX($AP63:$CW63,1,KP61)),INDEX($AP63:$CW63,1,KP61),NA())</f>
        <v>#N/A</v>
      </c>
      <c r="KQ62" s="125" t="e">
        <f aca="false">IF(ISNUMBER(INDEX($AP63:$CW63,1,KQ61)),INDEX($AP63:$CW63,1,KQ61),NA())</f>
        <v>#N/A</v>
      </c>
      <c r="KR62" s="125" t="e">
        <f aca="false">IF(ISNUMBER(INDEX($AP63:$CW63,1,KR61)),INDEX($AP63:$CW63,1,KR61),NA())</f>
        <v>#N/A</v>
      </c>
      <c r="KS62" s="125" t="e">
        <f aca="false">IF(ISNUMBER(INDEX($AP63:$CW63,1,KS61)),INDEX($AP63:$CW63,1,KS61),NA())</f>
        <v>#N/A</v>
      </c>
      <c r="KU62" s="125" t="s">
        <v>70</v>
      </c>
      <c r="KV62" s="125" t="e">
        <f aca="false">HR63-HR64</f>
        <v>#N/A</v>
      </c>
      <c r="KW62" s="125" t="e">
        <f aca="false">HS63-HS64</f>
        <v>#N/A</v>
      </c>
      <c r="KX62" s="125" t="e">
        <f aca="false">HT63-HT64</f>
        <v>#N/A</v>
      </c>
      <c r="KY62" s="125" t="e">
        <f aca="false">HU63-HU64</f>
        <v>#N/A</v>
      </c>
      <c r="KZ62" s="125" t="e">
        <f aca="false">HV63-HV64</f>
        <v>#N/A</v>
      </c>
      <c r="LA62" s="125" t="e">
        <f aca="false">HW63-HW64</f>
        <v>#N/A</v>
      </c>
      <c r="LB62" s="125" t="e">
        <f aca="false">HX63-HX64</f>
        <v>#N/A</v>
      </c>
      <c r="LC62" s="125" t="e">
        <f aca="false">HY63-HY64</f>
        <v>#N/A</v>
      </c>
      <c r="LD62" s="125" t="e">
        <f aca="false">HZ63-HZ64</f>
        <v>#N/A</v>
      </c>
      <c r="LE62" s="125" t="e">
        <f aca="false">IA63-IA64</f>
        <v>#N/A</v>
      </c>
      <c r="LF62" s="125" t="e">
        <f aca="false">IB63-IB64</f>
        <v>#N/A</v>
      </c>
      <c r="LG62" s="125" t="e">
        <f aca="false">IC63-IC64</f>
        <v>#N/A</v>
      </c>
      <c r="LH62" s="125" t="e">
        <f aca="false">ID63-ID64</f>
        <v>#N/A</v>
      </c>
      <c r="LI62" s="125" t="e">
        <f aca="false">IE63-IE64</f>
        <v>#N/A</v>
      </c>
      <c r="LJ62" s="125" t="e">
        <f aca="false">IF63-IF64</f>
        <v>#N/A</v>
      </c>
      <c r="LK62" s="125" t="e">
        <f aca="false">IG63-IG64</f>
        <v>#N/A</v>
      </c>
      <c r="LL62" s="125" t="e">
        <f aca="false">IH63-IH64</f>
        <v>#N/A</v>
      </c>
      <c r="LM62" s="125" t="e">
        <f aca="false">II63-II64</f>
        <v>#N/A</v>
      </c>
      <c r="LN62" s="125" t="e">
        <f aca="false">IJ63-IJ64</f>
        <v>#N/A</v>
      </c>
      <c r="LO62" s="125" t="e">
        <f aca="false">IK63-IK64</f>
        <v>#N/A</v>
      </c>
      <c r="LP62" s="125" t="e">
        <f aca="false">IL63-IL64</f>
        <v>#N/A</v>
      </c>
      <c r="LQ62" s="125" t="e">
        <f aca="false">IM63-IM64</f>
        <v>#N/A</v>
      </c>
      <c r="LR62" s="125" t="e">
        <f aca="false">IN63-IN64</f>
        <v>#N/A</v>
      </c>
      <c r="LS62" s="125" t="e">
        <f aca="false">IO63-IO64</f>
        <v>#N/A</v>
      </c>
      <c r="LT62" s="125" t="e">
        <f aca="false">IP63-IP64</f>
        <v>#N/A</v>
      </c>
      <c r="LU62" s="125" t="e">
        <f aca="false">IQ63-IQ64</f>
        <v>#N/A</v>
      </c>
      <c r="LV62" s="125" t="e">
        <f aca="false">IR63-IR64</f>
        <v>#N/A</v>
      </c>
      <c r="LW62" s="125" t="e">
        <f aca="false">IS63-IS64</f>
        <v>#N/A</v>
      </c>
      <c r="LX62" s="125" t="e">
        <f aca="false">IT63-IT64</f>
        <v>#N/A</v>
      </c>
      <c r="LY62" s="125" t="e">
        <f aca="false">IU63-IU64</f>
        <v>#N/A</v>
      </c>
      <c r="LZ62" s="125" t="e">
        <f aca="false">IV63-IV64</f>
        <v>#N/A</v>
      </c>
      <c r="MA62" s="125" t="e">
        <f aca="false">IW63-IW64</f>
        <v>#N/A</v>
      </c>
      <c r="MB62" s="125" t="e">
        <f aca="false">IX63-IX64</f>
        <v>#N/A</v>
      </c>
      <c r="MC62" s="125" t="e">
        <f aca="false">IY63-IY64</f>
        <v>#N/A</v>
      </c>
      <c r="MD62" s="125" t="e">
        <f aca="false">IZ63-IZ64</f>
        <v>#N/A</v>
      </c>
      <c r="ME62" s="125" t="e">
        <f aca="false">JA63-JA64</f>
        <v>#N/A</v>
      </c>
      <c r="MF62" s="125" t="e">
        <f aca="false">JB63-JB64</f>
        <v>#N/A</v>
      </c>
      <c r="MG62" s="125" t="e">
        <f aca="false">JC63-JC64</f>
        <v>#N/A</v>
      </c>
      <c r="MH62" s="125" t="e">
        <f aca="false">JD63-JD64</f>
        <v>#N/A</v>
      </c>
      <c r="MI62" s="125" t="e">
        <f aca="false">JE63-JE64</f>
        <v>#N/A</v>
      </c>
      <c r="MJ62" s="125" t="e">
        <f aca="false">JF63-JF64</f>
        <v>#N/A</v>
      </c>
      <c r="MK62" s="125" t="e">
        <f aca="false">JG63-JG64</f>
        <v>#N/A</v>
      </c>
      <c r="ML62" s="125" t="e">
        <f aca="false">JH63-JH64</f>
        <v>#N/A</v>
      </c>
      <c r="MM62" s="125" t="e">
        <f aca="false">JI63-JI64</f>
        <v>#N/A</v>
      </c>
      <c r="MN62" s="125" t="e">
        <f aca="false">JJ63-JJ64</f>
        <v>#N/A</v>
      </c>
      <c r="MO62" s="125" t="e">
        <f aca="false">JK63-JK64</f>
        <v>#N/A</v>
      </c>
      <c r="MP62" s="125" t="e">
        <f aca="false">JL63-JL64</f>
        <v>#N/A</v>
      </c>
      <c r="MQ62" s="125" t="e">
        <f aca="false">JM63-JM64</f>
        <v>#N/A</v>
      </c>
      <c r="MR62" s="125" t="e">
        <f aca="false">JN63-JN64</f>
        <v>#N/A</v>
      </c>
      <c r="MS62" s="125" t="e">
        <f aca="false">JO63-JO64</f>
        <v>#N/A</v>
      </c>
      <c r="MT62" s="125" t="e">
        <f aca="false">JP63-JP64</f>
        <v>#N/A</v>
      </c>
      <c r="MU62" s="125" t="e">
        <f aca="false">JQ63-JQ64</f>
        <v>#N/A</v>
      </c>
      <c r="MV62" s="125" t="e">
        <f aca="false">JR63-JR64</f>
        <v>#N/A</v>
      </c>
      <c r="MW62" s="125" t="e">
        <f aca="false">JS63-JS64</f>
        <v>#N/A</v>
      </c>
      <c r="MX62" s="125" t="e">
        <f aca="false">JT63-JT64</f>
        <v>#N/A</v>
      </c>
      <c r="MY62" s="125" t="e">
        <f aca="false">JU63-JU64</f>
        <v>#N/A</v>
      </c>
      <c r="MZ62" s="125" t="e">
        <f aca="false">JV63-JV64</f>
        <v>#N/A</v>
      </c>
      <c r="NA62" s="125" t="e">
        <f aca="false">JW63-JW64</f>
        <v>#N/A</v>
      </c>
      <c r="NB62" s="125" t="e">
        <f aca="false">JX63-JX64</f>
        <v>#N/A</v>
      </c>
      <c r="NC62" s="125" t="e">
        <f aca="false">JY63-JY64</f>
        <v>#N/A</v>
      </c>
      <c r="ND62" s="125" t="e">
        <f aca="false">JZ63-JZ64</f>
        <v>#VALUE!</v>
      </c>
      <c r="NE62" s="125" t="e">
        <f aca="false">KA63-KA64</f>
        <v>#N/A</v>
      </c>
      <c r="NF62" s="125" t="e">
        <f aca="false">KB63-KB64</f>
        <v>#N/A</v>
      </c>
      <c r="NG62" s="125" t="e">
        <f aca="false">KC63-KC64</f>
        <v>#N/A</v>
      </c>
      <c r="NH62" s="125" t="e">
        <f aca="false">KD63-KD64</f>
        <v>#N/A</v>
      </c>
      <c r="NI62" s="125" t="e">
        <f aca="false">KE63-KE64</f>
        <v>#N/A</v>
      </c>
      <c r="NJ62" s="125" t="e">
        <f aca="false">KF63-KF64</f>
        <v>#N/A</v>
      </c>
      <c r="NK62" s="125" t="e">
        <f aca="false">KG63-KG64</f>
        <v>#N/A</v>
      </c>
      <c r="NL62" s="125" t="e">
        <f aca="false">KH63-KH64</f>
        <v>#N/A</v>
      </c>
      <c r="NM62" s="125" t="e">
        <f aca="false">KI63-KI64</f>
        <v>#N/A</v>
      </c>
      <c r="NN62" s="125" t="e">
        <f aca="false">KJ63-KJ64</f>
        <v>#N/A</v>
      </c>
      <c r="NO62" s="125" t="e">
        <f aca="false">KK63-KK64</f>
        <v>#N/A</v>
      </c>
      <c r="NP62" s="125" t="e">
        <f aca="false">KL63-KL64</f>
        <v>#N/A</v>
      </c>
      <c r="NQ62" s="125" t="e">
        <f aca="false">KM63-KM64</f>
        <v>#N/A</v>
      </c>
      <c r="NR62" s="125" t="e">
        <f aca="false">KN63-KN64</f>
        <v>#N/A</v>
      </c>
      <c r="NS62" s="125" t="e">
        <f aca="false">KO63-KO64</f>
        <v>#N/A</v>
      </c>
      <c r="NT62" s="125" t="e">
        <f aca="false">KP63-KP64</f>
        <v>#N/A</v>
      </c>
      <c r="NU62" s="125" t="e">
        <f aca="false">KQ63-KQ64</f>
        <v>#N/A</v>
      </c>
      <c r="NV62" s="125" t="e">
        <f aca="false">KR63-KR64</f>
        <v>#N/A</v>
      </c>
      <c r="NW62" s="125" t="e">
        <f aca="false">KS63-KS64</f>
        <v>#N/A</v>
      </c>
      <c r="NX62" s="166"/>
      <c r="NZ62" s="166"/>
    </row>
    <row r="63" customFormat="false" ht="20.1" hidden="false" customHeight="true" outlineLevel="0" collapsed="false">
      <c r="A63" s="199"/>
      <c r="B63" s="206" t="s">
        <v>71</v>
      </c>
      <c r="C63" s="183" t="str">
        <f aca="false">C59</f>
        <v>Dist. (m)</v>
      </c>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207"/>
      <c r="AH63" s="181"/>
      <c r="AI63" s="186" t="str">
        <f aca="false">"Fill: "&amp;TEXT(ABS(NY63),"###,##0.0")&amp;" sq."&amp;AF4&amp;"."</f>
        <v>Fill: 0.0 sq.m.</v>
      </c>
      <c r="AJ63" s="186"/>
      <c r="AK63" s="187" t="n">
        <f aca="false">MIN(D63:AG63)</f>
        <v>0</v>
      </c>
      <c r="AL63" s="187" t="n">
        <f aca="false">MAX(D63:AG63)</f>
        <v>0</v>
      </c>
      <c r="AM63" s="187"/>
      <c r="AN63" s="187"/>
      <c r="AO63" s="187"/>
      <c r="AP63" s="125" t="e">
        <f aca="false">IF(ISNA(AP61),IF(ISNA(AP62),NA(),SMALL($D63:$AG63,AP62)),IF(ISNA(AP62), SMALL($D61:$AG61,AP61), MIN(SMALL($D61:$AG61,AP61),SMALL($D63:$AG63,AP62))))</f>
        <v>#N/A</v>
      </c>
      <c r="AQ63" s="125" t="e">
        <f aca="false">IF(ISNA(AQ61),IF(ISNA(AQ62),NA(),SMALL($D63:$AG63,AQ62)),IF(ISNA(AQ62), SMALL($D61:$AG61,AQ61), MIN(SMALL($D61:$AG61,AQ61),SMALL($D63:$AG63,AQ62))))</f>
        <v>#N/A</v>
      </c>
      <c r="AR63" s="125" t="e">
        <f aca="false">IF(ISNA(AR61),IF(ISNA(AR62),NA(),SMALL($D63:$AG63,AR62)),IF(ISNA(AR62), SMALL($D61:$AG61,AR61), MIN(SMALL($D61:$AG61,AR61),SMALL($D63:$AG63,AR62))))</f>
        <v>#N/A</v>
      </c>
      <c r="AS63" s="125" t="e">
        <f aca="false">IF(ISNA(AS61),IF(ISNA(AS62),NA(),SMALL($D63:$AG63,AS62)),IF(ISNA(AS62), SMALL($D61:$AG61,AS61), MIN(SMALL($D61:$AG61,AS61),SMALL($D63:$AG63,AS62))))</f>
        <v>#N/A</v>
      </c>
      <c r="AT63" s="125" t="e">
        <f aca="false">IF(ISNA(AT61),IF(ISNA(AT62),NA(),SMALL($D63:$AG63,AT62)),IF(ISNA(AT62), SMALL($D61:$AG61,AT61), MIN(SMALL($D61:$AG61,AT61),SMALL($D63:$AG63,AT62))))</f>
        <v>#N/A</v>
      </c>
      <c r="AU63" s="125" t="e">
        <f aca="false">IF(ISNA(AU61),IF(ISNA(AU62),NA(),SMALL($D63:$AG63,AU62)),IF(ISNA(AU62), SMALL($D61:$AG61,AU61), MIN(SMALL($D61:$AG61,AU61),SMALL($D63:$AG63,AU62))))</f>
        <v>#N/A</v>
      </c>
      <c r="AV63" s="125" t="e">
        <f aca="false">IF(ISNA(AV61),IF(ISNA(AV62),NA(),SMALL($D63:$AG63,AV62)),IF(ISNA(AV62), SMALL($D61:$AG61,AV61), MIN(SMALL($D61:$AG61,AV61),SMALL($D63:$AG63,AV62))))</f>
        <v>#N/A</v>
      </c>
      <c r="AW63" s="125" t="e">
        <f aca="false">IF(ISNA(AW61),IF(ISNA(AW62),NA(),SMALL($D63:$AG63,AW62)),IF(ISNA(AW62), SMALL($D61:$AG61,AW61), MIN(SMALL($D61:$AG61,AW61),SMALL($D63:$AG63,AW62))))</f>
        <v>#N/A</v>
      </c>
      <c r="AX63" s="125" t="e">
        <f aca="false">IF(ISNA(AX61),IF(ISNA(AX62),NA(),SMALL($D63:$AG63,AX62)),IF(ISNA(AX62), SMALL($D61:$AG61,AX61), MIN(SMALL($D61:$AG61,AX61),SMALL($D63:$AG63,AX62))))</f>
        <v>#N/A</v>
      </c>
      <c r="AY63" s="125" t="e">
        <f aca="false">IF(ISNA(AY61),IF(ISNA(AY62),NA(),SMALL($D63:$AG63,AY62)),IF(ISNA(AY62), SMALL($D61:$AG61,AY61), MIN(SMALL($D61:$AG61,AY61),SMALL($D63:$AG63,AY62))))</f>
        <v>#N/A</v>
      </c>
      <c r="AZ63" s="125" t="e">
        <f aca="false">IF(ISNA(AZ61),IF(ISNA(AZ62),NA(),SMALL($D63:$AG63,AZ62)),IF(ISNA(AZ62), SMALL($D61:$AG61,AZ61), MIN(SMALL($D61:$AG61,AZ61),SMALL($D63:$AG63,AZ62))))</f>
        <v>#N/A</v>
      </c>
      <c r="BA63" s="125" t="e">
        <f aca="false">IF(ISNA(BA61),IF(ISNA(BA62),NA(),SMALL($D63:$AG63,BA62)),IF(ISNA(BA62), SMALL($D61:$AG61,BA61), MIN(SMALL($D61:$AG61,BA61),SMALL($D63:$AG63,BA62))))</f>
        <v>#N/A</v>
      </c>
      <c r="BB63" s="125" t="e">
        <f aca="false">IF(ISNA(BB61),IF(ISNA(BB62),NA(),SMALL($D63:$AG63,BB62)),IF(ISNA(BB62), SMALL($D61:$AG61,BB61), MIN(SMALL($D61:$AG61,BB61),SMALL($D63:$AG63,BB62))))</f>
        <v>#N/A</v>
      </c>
      <c r="BC63" s="125" t="e">
        <f aca="false">IF(ISNA(BC61),IF(ISNA(BC62),NA(),SMALL($D63:$AG63,BC62)),IF(ISNA(BC62), SMALL($D61:$AG61,BC61), MIN(SMALL($D61:$AG61,BC61),SMALL($D63:$AG63,BC62))))</f>
        <v>#N/A</v>
      </c>
      <c r="BD63" s="125" t="e">
        <f aca="false">IF(ISNA(BD61),IF(ISNA(BD62),NA(),SMALL($D63:$AG63,BD62)),IF(ISNA(BD62), SMALL($D61:$AG61,BD61), MIN(SMALL($D61:$AG61,BD61),SMALL($D63:$AG63,BD62))))</f>
        <v>#N/A</v>
      </c>
      <c r="BE63" s="125" t="e">
        <f aca="false">IF(ISNA(BE61),IF(ISNA(BE62),NA(),SMALL($D63:$AG63,BE62)),IF(ISNA(BE62), SMALL($D61:$AG61,BE61), MIN(SMALL($D61:$AG61,BE61),SMALL($D63:$AG63,BE62))))</f>
        <v>#N/A</v>
      </c>
      <c r="BF63" s="125" t="e">
        <f aca="false">IF(ISNA(BF61),IF(ISNA(BF62),NA(),SMALL($D63:$AG63,BF62)),IF(ISNA(BF62), SMALL($D61:$AG61,BF61), MIN(SMALL($D61:$AG61,BF61),SMALL($D63:$AG63,BF62))))</f>
        <v>#N/A</v>
      </c>
      <c r="BG63" s="125" t="e">
        <f aca="false">IF(ISNA(BG61),IF(ISNA(BG62),NA(),SMALL($D63:$AG63,BG62)),IF(ISNA(BG62), SMALL($D61:$AG61,BG61), MIN(SMALL($D61:$AG61,BG61),SMALL($D63:$AG63,BG62))))</f>
        <v>#N/A</v>
      </c>
      <c r="BH63" s="125" t="e">
        <f aca="false">IF(ISNA(BH61),IF(ISNA(BH62),NA(),SMALL($D63:$AG63,BH62)),IF(ISNA(BH62), SMALL($D61:$AG61,BH61), MIN(SMALL($D61:$AG61,BH61),SMALL($D63:$AG63,BH62))))</f>
        <v>#N/A</v>
      </c>
      <c r="BI63" s="125" t="e">
        <f aca="false">IF(ISNA(BI61),IF(ISNA(BI62),NA(),SMALL($D63:$AG63,BI62)),IF(ISNA(BI62), SMALL($D61:$AG61,BI61), MIN(SMALL($D61:$AG61,BI61),SMALL($D63:$AG63,BI62))))</f>
        <v>#N/A</v>
      </c>
      <c r="BJ63" s="125" t="e">
        <f aca="false">IF(ISNA(BJ61),IF(ISNA(BJ62),NA(),SMALL($D63:$AG63,BJ62)),IF(ISNA(BJ62), SMALL($D61:$AG61,BJ61), MIN(SMALL($D61:$AG61,BJ61),SMALL($D63:$AG63,BJ62))))</f>
        <v>#N/A</v>
      </c>
      <c r="BK63" s="125" t="e">
        <f aca="false">IF(ISNA(BK61),IF(ISNA(BK62),NA(),SMALL($D63:$AG63,BK62)),IF(ISNA(BK62), SMALL($D61:$AG61,BK61), MIN(SMALL($D61:$AG61,BK61),SMALL($D63:$AG63,BK62))))</f>
        <v>#N/A</v>
      </c>
      <c r="BL63" s="125" t="e">
        <f aca="false">IF(ISNA(BL61),IF(ISNA(BL62),NA(),SMALL($D63:$AG63,BL62)),IF(ISNA(BL62), SMALL($D61:$AG61,BL61), MIN(SMALL($D61:$AG61,BL61),SMALL($D63:$AG63,BL62))))</f>
        <v>#N/A</v>
      </c>
      <c r="BM63" s="125" t="e">
        <f aca="false">IF(ISNA(BM61),IF(ISNA(BM62),NA(),SMALL($D63:$AG63,BM62)),IF(ISNA(BM62), SMALL($D61:$AG61,BM61), MIN(SMALL($D61:$AG61,BM61),SMALL($D63:$AG63,BM62))))</f>
        <v>#N/A</v>
      </c>
      <c r="BN63" s="125" t="e">
        <f aca="false">IF(ISNA(BN61),IF(ISNA(BN62),NA(),SMALL($D63:$AG63,BN62)),IF(ISNA(BN62), SMALL($D61:$AG61,BN61), MIN(SMALL($D61:$AG61,BN61),SMALL($D63:$AG63,BN62))))</f>
        <v>#N/A</v>
      </c>
      <c r="BO63" s="125" t="e">
        <f aca="false">IF(ISNA(BO61),IF(ISNA(BO62),NA(),SMALL($D63:$AG63,BO62)),IF(ISNA(BO62), SMALL($D61:$AG61,BO61), MIN(SMALL($D61:$AG61,BO61),SMALL($D63:$AG63,BO62))))</f>
        <v>#N/A</v>
      </c>
      <c r="BP63" s="125" t="e">
        <f aca="false">IF(ISNA(BP61),IF(ISNA(BP62),NA(),SMALL($D63:$AG63,BP62)),IF(ISNA(BP62), SMALL($D61:$AG61,BP61), MIN(SMALL($D61:$AG61,BP61),SMALL($D63:$AG63,BP62))))</f>
        <v>#N/A</v>
      </c>
      <c r="BQ63" s="125" t="e">
        <f aca="false">IF(ISNA(BQ61),IF(ISNA(BQ62),NA(),SMALL($D63:$AG63,BQ62)),IF(ISNA(BQ62), SMALL($D61:$AG61,BQ61), MIN(SMALL($D61:$AG61,BQ61),SMALL($D63:$AG63,BQ62))))</f>
        <v>#N/A</v>
      </c>
      <c r="BR63" s="125" t="e">
        <f aca="false">IF(ISNA(BR61),IF(ISNA(BR62),NA(),SMALL($D63:$AG63,BR62)),IF(ISNA(BR62), SMALL($D61:$AG61,BR61), MIN(SMALL($D61:$AG61,BR61),SMALL($D63:$AG63,BR62))))</f>
        <v>#N/A</v>
      </c>
      <c r="BS63" s="125" t="e">
        <f aca="false">IF(ISNA(BS61),IF(ISNA(BS62),NA(),SMALL($D63:$AG63,BS62)),IF(ISNA(BS62), SMALL($D61:$AG61,BS61), MIN(SMALL($D61:$AG61,BS61),SMALL($D63:$AG63,BS62))))</f>
        <v>#N/A</v>
      </c>
      <c r="BT63" s="125" t="e">
        <f aca="false">IF(ISNA(BT61),IF(ISNA(BT62),NA(),SMALL($D63:$AG63,BT62)),IF(ISNA(BT62), SMALL($D61:$AG61,BT61), MIN(SMALL($D61:$AG61,BT61),SMALL($D63:$AG63,BT62))))</f>
        <v>#N/A</v>
      </c>
      <c r="BU63" s="125" t="e">
        <f aca="false">IF(ISNA(BU61),IF(ISNA(BU62),NA(),SMALL($D63:$AG63,BU62)),IF(ISNA(BU62), SMALL($D61:$AG61,BU61), MIN(SMALL($D61:$AG61,BU61),SMALL($D63:$AG63,BU62))))</f>
        <v>#N/A</v>
      </c>
      <c r="BV63" s="125" t="e">
        <f aca="false">IF(ISNA(BV61),IF(ISNA(BV62),NA(),SMALL($D63:$AG63,BV62)),IF(ISNA(BV62), SMALL($D61:$AG61,BV61), MIN(SMALL($D61:$AG61,BV61),SMALL($D63:$AG63,BV62))))</f>
        <v>#N/A</v>
      </c>
      <c r="BW63" s="125" t="e">
        <f aca="false">IF(ISNA(BW61),IF(ISNA(BW62),NA(),SMALL($D63:$AG63,BW62)),IF(ISNA(BW62), SMALL($D61:$AG61,BW61), MIN(SMALL($D61:$AG61,BW61),SMALL($D63:$AG63,BW62))))</f>
        <v>#N/A</v>
      </c>
      <c r="BX63" s="125" t="e">
        <f aca="false">IF(ISNA(BX61),IF(ISNA(BX62),NA(),SMALL($D63:$AG63,BX62)),IF(ISNA(BX62), SMALL($D61:$AG61,BX61), MIN(SMALL($D61:$AG61,BX61),SMALL($D63:$AG63,BX62))))</f>
        <v>#N/A</v>
      </c>
      <c r="BY63" s="125" t="e">
        <f aca="false">IF(ISNA(BY61),IF(ISNA(BY62),NA(),SMALL($D63:$AG63,BY62)),IF(ISNA(BY62), SMALL($D61:$AG61,BY61), MIN(SMALL($D61:$AG61,BY61),SMALL($D63:$AG63,BY62))))</f>
        <v>#N/A</v>
      </c>
      <c r="BZ63" s="125" t="e">
        <f aca="false">IF(ISNA(BZ61),IF(ISNA(BZ62),NA(),SMALL($D63:$AG63,BZ62)),IF(ISNA(BZ62), SMALL($D61:$AG61,BZ61), MIN(SMALL($D61:$AG61,BZ61),SMALL($D63:$AG63,BZ62))))</f>
        <v>#N/A</v>
      </c>
      <c r="CA63" s="125" t="e">
        <f aca="false">IF(ISNA(CA61),IF(ISNA(CA62),NA(),SMALL($D63:$AG63,CA62)),IF(ISNA(CA62), SMALL($D61:$AG61,CA61), MIN(SMALL($D61:$AG61,CA61),SMALL($D63:$AG63,CA62))))</f>
        <v>#N/A</v>
      </c>
      <c r="CB63" s="125" t="e">
        <f aca="false">IF(ISNA(CB61),IF(ISNA(CB62),NA(),SMALL($D63:$AG63,CB62)),IF(ISNA(CB62), SMALL($D61:$AG61,CB61), MIN(SMALL($D61:$AG61,CB61),SMALL($D63:$AG63,CB62))))</f>
        <v>#N/A</v>
      </c>
      <c r="CC63" s="125" t="e">
        <f aca="false">IF(ISNA(CC61),IF(ISNA(CC62),NA(),SMALL($D63:$AG63,CC62)),IF(ISNA(CC62), SMALL($D61:$AG61,CC61), MIN(SMALL($D61:$AG61,CC61),SMALL($D63:$AG63,CC62))))</f>
        <v>#N/A</v>
      </c>
      <c r="CD63" s="125" t="e">
        <f aca="false">IF(ISNA(CD61),IF(ISNA(CD62),NA(),SMALL($D63:$AG63,CD62)),IF(ISNA(CD62), SMALL($D61:$AG61,CD61), MIN(SMALL($D61:$AG61,CD61),SMALL($D63:$AG63,CD62))))</f>
        <v>#N/A</v>
      </c>
      <c r="CE63" s="125" t="e">
        <f aca="false">IF(ISNA(CE61),IF(ISNA(CE62),NA(),SMALL($D63:$AG63,CE62)),IF(ISNA(CE62), SMALL($D61:$AG61,CE61), MIN(SMALL($D61:$AG61,CE61),SMALL($D63:$AG63,CE62))))</f>
        <v>#N/A</v>
      </c>
      <c r="CF63" s="125" t="e">
        <f aca="false">IF(ISNA(CF61),IF(ISNA(CF62),NA(),SMALL($D63:$AG63,CF62)),IF(ISNA(CF62), SMALL($D61:$AG61,CF61), MIN(SMALL($D61:$AG61,CF61),SMALL($D63:$AG63,CF62))))</f>
        <v>#N/A</v>
      </c>
      <c r="CG63" s="125" t="e">
        <f aca="false">IF(ISNA(CG61),IF(ISNA(CG62),NA(),SMALL($D63:$AG63,CG62)),IF(ISNA(CG62), SMALL($D61:$AG61,CG61), MIN(SMALL($D61:$AG61,CG61),SMALL($D63:$AG63,CG62))))</f>
        <v>#N/A</v>
      </c>
      <c r="CH63" s="125" t="e">
        <f aca="false">IF(ISNA(CH61),IF(ISNA(CH62),NA(),SMALL($D63:$AG63,CH62)),IF(ISNA(CH62), SMALL($D61:$AG61,CH61), MIN(SMALL($D61:$AG61,CH61),SMALL($D63:$AG63,CH62))))</f>
        <v>#N/A</v>
      </c>
      <c r="CI63" s="125" t="e">
        <f aca="false">IF(ISNA(CI61),IF(ISNA(CI62),NA(),SMALL($D63:$AG63,CI62)),IF(ISNA(CI62), SMALL($D61:$AG61,CI61), MIN(SMALL($D61:$AG61,CI61),SMALL($D63:$AG63,CI62))))</f>
        <v>#N/A</v>
      </c>
      <c r="CJ63" s="125" t="e">
        <f aca="false">IF(ISNA(CJ61),IF(ISNA(CJ62),NA(),SMALL($D63:$AG63,CJ62)),IF(ISNA(CJ62), SMALL($D61:$AG61,CJ61), MIN(SMALL($D61:$AG61,CJ61),SMALL($D63:$AG63,CJ62))))</f>
        <v>#N/A</v>
      </c>
      <c r="CK63" s="125" t="e">
        <f aca="false">IF(ISNA(CK61),IF(ISNA(CK62),NA(),SMALL($D63:$AG63,CK62)),IF(ISNA(CK62), SMALL($D61:$AG61,CK61), MIN(SMALL($D61:$AG61,CK61),SMALL($D63:$AG63,CK62))))</f>
        <v>#N/A</v>
      </c>
      <c r="CL63" s="125" t="e">
        <f aca="false">IF(ISNA(CL61),IF(ISNA(CL62),NA(),SMALL($D63:$AG63,CL62)),IF(ISNA(CL62), SMALL($D61:$AG61,CL61), MIN(SMALL($D61:$AG61,CL61),SMALL($D63:$AG63,CL62))))</f>
        <v>#N/A</v>
      </c>
      <c r="CM63" s="125" t="e">
        <f aca="false">IF(ISNA(CM61),IF(ISNA(CM62),NA(),SMALL($D63:$AG63,CM62)),IF(ISNA(CM62), SMALL($D61:$AG61,CM61), MIN(SMALL($D61:$AG61,CM61),SMALL($D63:$AG63,CM62))))</f>
        <v>#N/A</v>
      </c>
      <c r="CN63" s="125" t="e">
        <f aca="false">IF(ISNA(CN61),IF(ISNA(CN62),NA(),SMALL($D63:$AG63,CN62)),IF(ISNA(CN62), SMALL($D61:$AG61,CN61), MIN(SMALL($D61:$AG61,CN61),SMALL($D63:$AG63,CN62))))</f>
        <v>#N/A</v>
      </c>
      <c r="CO63" s="125" t="e">
        <f aca="false">IF(ISNA(CO61),IF(ISNA(CO62),NA(),SMALL($D63:$AG63,CO62)),IF(ISNA(CO62), SMALL($D61:$AG61,CO61), MIN(SMALL($D61:$AG61,CO61),SMALL($D63:$AG63,CO62))))</f>
        <v>#N/A</v>
      </c>
      <c r="CP63" s="125" t="e">
        <f aca="false">IF(ISNA(CP61),IF(ISNA(CP62),NA(),SMALL($D63:$AG63,CP62)),IF(ISNA(CP62), SMALL($D61:$AG61,CP61), MIN(SMALL($D61:$AG61,CP61),SMALL($D63:$AG63,CP62))))</f>
        <v>#N/A</v>
      </c>
      <c r="CQ63" s="125" t="e">
        <f aca="false">IF(ISNA(CQ61),IF(ISNA(CQ62),NA(),SMALL($D63:$AG63,CQ62)),IF(ISNA(CQ62), SMALL($D61:$AG61,CQ61), MIN(SMALL($D61:$AG61,CQ61),SMALL($D63:$AG63,CQ62))))</f>
        <v>#N/A</v>
      </c>
      <c r="CR63" s="125" t="e">
        <f aca="false">IF(ISNA(CR61),IF(ISNA(CR62),NA(),SMALL($D63:$AG63,CR62)),IF(ISNA(CR62), SMALL($D61:$AG61,CR61), MIN(SMALL($D61:$AG61,CR61),SMALL($D63:$AG63,CR62))))</f>
        <v>#N/A</v>
      </c>
      <c r="CS63" s="125" t="e">
        <f aca="false">IF(ISNA(CS61),IF(ISNA(CS62),NA(),SMALL($D63:$AG63,CS62)),IF(ISNA(CS62), SMALL($D61:$AG61,CS61), MIN(SMALL($D61:$AG61,CS61),SMALL($D63:$AG63,CS62))))</f>
        <v>#N/A</v>
      </c>
      <c r="CT63" s="125" t="e">
        <f aca="false">IF(ISNA(CT61),IF(ISNA(CT62),NA(),SMALL($D63:$AG63,CT62)),IF(ISNA(CT62), SMALL($D61:$AG61,CT61), MIN(SMALL($D61:$AG61,CT61),SMALL($D63:$AG63,CT62))))</f>
        <v>#N/A</v>
      </c>
      <c r="CU63" s="125" t="e">
        <f aca="false">IF(ISNA(CU61),IF(ISNA(CU62),NA(),SMALL($D63:$AG63,CU62)),IF(ISNA(CU62), SMALL($D61:$AG61,CU61), MIN(SMALL($D61:$AG61,CU61),SMALL($D63:$AG63,CU62))))</f>
        <v>#N/A</v>
      </c>
      <c r="CV63" s="125" t="e">
        <f aca="false">IF(ISNA(CV61),IF(ISNA(CV62),NA(),SMALL($D63:$AG63,CV62)),IF(ISNA(CV62), SMALL($D61:$AG61,CV61), MIN(SMALL($D61:$AG61,CV61),SMALL($D63:$AG63,CV62))))</f>
        <v>#N/A</v>
      </c>
      <c r="CW63" s="125" t="e">
        <f aca="false">IF(ISNA(CW61),IF(ISNA(CW62),NA(),SMALL($D63:$AG63,CW62)),IF(ISNA(CW62), SMALL($D61:$AG61,CW61), MIN(SMALL($D61:$AG61,CW61),SMALL($D63:$AG63,CW62))))</f>
        <v>#N/A</v>
      </c>
      <c r="CY63" s="125" t="n">
        <f aca="false">IF(ISNA(CY61),0,1)</f>
        <v>0</v>
      </c>
      <c r="CZ63" s="125" t="n">
        <f aca="false">IF(ISNA(CZ61),0,1)</f>
        <v>0</v>
      </c>
      <c r="DA63" s="125" t="n">
        <f aca="false">IF(ISNA(DA61),0,1)</f>
        <v>0</v>
      </c>
      <c r="DB63" s="125" t="n">
        <f aca="false">IF(ISNA(DB61),0,1)</f>
        <v>0</v>
      </c>
      <c r="DC63" s="125" t="n">
        <f aca="false">IF(ISNA(DC61),0,1)</f>
        <v>0</v>
      </c>
      <c r="DD63" s="125" t="n">
        <f aca="false">IF(ISNA(DD61),0,1)</f>
        <v>0</v>
      </c>
      <c r="DE63" s="125" t="n">
        <f aca="false">IF(ISNA(DE61),0,1)</f>
        <v>0</v>
      </c>
      <c r="DF63" s="125" t="n">
        <f aca="false">IF(ISNA(DF61),0,1)</f>
        <v>0</v>
      </c>
      <c r="DG63" s="125" t="n">
        <f aca="false">IF(ISNA(DG61),0,1)</f>
        <v>0</v>
      </c>
      <c r="DH63" s="125" t="n">
        <f aca="false">IF(ISNA(DH61),0,1)</f>
        <v>0</v>
      </c>
      <c r="DI63" s="125" t="n">
        <f aca="false">IF(ISNA(DI61),0,1)</f>
        <v>0</v>
      </c>
      <c r="DJ63" s="125" t="n">
        <f aca="false">IF(ISNA(DJ61),0,1)</f>
        <v>0</v>
      </c>
      <c r="DK63" s="125" t="n">
        <f aca="false">IF(ISNA(DK61),0,1)</f>
        <v>0</v>
      </c>
      <c r="DL63" s="125" t="n">
        <f aca="false">IF(ISNA(DL61),0,1)</f>
        <v>0</v>
      </c>
      <c r="DM63" s="125" t="n">
        <f aca="false">IF(ISNA(DM61),0,1)</f>
        <v>0</v>
      </c>
      <c r="DN63" s="125" t="n">
        <f aca="false">IF(ISNA(DN61),0,1)</f>
        <v>0</v>
      </c>
      <c r="DO63" s="125" t="n">
        <f aca="false">IF(ISNA(DO61),0,1)</f>
        <v>0</v>
      </c>
      <c r="DP63" s="125" t="n">
        <f aca="false">IF(ISNA(DP61),0,1)</f>
        <v>0</v>
      </c>
      <c r="DQ63" s="125" t="n">
        <f aca="false">IF(ISNA(DQ61),0,1)</f>
        <v>0</v>
      </c>
      <c r="DR63" s="125" t="n">
        <f aca="false">IF(ISNA(DR61),0,1)</f>
        <v>0</v>
      </c>
      <c r="DS63" s="125" t="n">
        <f aca="false">IF(ISNA(DS61),0,1)</f>
        <v>0</v>
      </c>
      <c r="DT63" s="125" t="n">
        <f aca="false">IF(ISNA(DT61),0,1)</f>
        <v>0</v>
      </c>
      <c r="DU63" s="125" t="n">
        <f aca="false">IF(ISNA(DU61),0,1)</f>
        <v>0</v>
      </c>
      <c r="DV63" s="125" t="n">
        <f aca="false">IF(ISNA(DV61),0,1)</f>
        <v>0</v>
      </c>
      <c r="DW63" s="125" t="n">
        <f aca="false">IF(ISNA(DW61),0,1)</f>
        <v>0</v>
      </c>
      <c r="DX63" s="125" t="n">
        <f aca="false">IF(ISNA(DX61),0,1)</f>
        <v>0</v>
      </c>
      <c r="DY63" s="125" t="n">
        <f aca="false">IF(ISNA(DY61),0,1)</f>
        <v>0</v>
      </c>
      <c r="DZ63" s="125" t="n">
        <f aca="false">IF(ISNA(DZ61),0,1)</f>
        <v>0</v>
      </c>
      <c r="EA63" s="125" t="n">
        <f aca="false">IF(ISNA(EA61),0,1)</f>
        <v>0</v>
      </c>
      <c r="EB63" s="125" t="n">
        <f aca="false">IF(ISNA(EB61),0,1)</f>
        <v>0</v>
      </c>
      <c r="EC63" s="125" t="n">
        <f aca="false">IF(ISNA(EC61),0,1)</f>
        <v>0</v>
      </c>
      <c r="ED63" s="125" t="n">
        <f aca="false">IF(ISNA(ED61),0,1)</f>
        <v>0</v>
      </c>
      <c r="EE63" s="125" t="n">
        <f aca="false">IF(ISNA(EE61),0,1)</f>
        <v>0</v>
      </c>
      <c r="EF63" s="125" t="n">
        <f aca="false">IF(ISNA(EF61),0,1)</f>
        <v>0</v>
      </c>
      <c r="EG63" s="125" t="n">
        <f aca="false">IF(ISNA(EG61),0,1)</f>
        <v>0</v>
      </c>
      <c r="EH63" s="125" t="n">
        <f aca="false">IF(ISNA(EH61),0,1)</f>
        <v>0</v>
      </c>
      <c r="EI63" s="125" t="n">
        <f aca="false">IF(ISNA(EI61),0,1)</f>
        <v>0</v>
      </c>
      <c r="EJ63" s="125" t="n">
        <f aca="false">IF(ISNA(EJ61),0,1)</f>
        <v>0</v>
      </c>
      <c r="EK63" s="125" t="n">
        <f aca="false">IF(ISNA(EK61),0,1)</f>
        <v>0</v>
      </c>
      <c r="EL63" s="125" t="n">
        <f aca="false">IF(ISNA(EL61),0,1)</f>
        <v>0</v>
      </c>
      <c r="EM63" s="125" t="n">
        <f aca="false">IF(ISNA(EM61),0,1)</f>
        <v>0</v>
      </c>
      <c r="EN63" s="125" t="n">
        <f aca="false">IF(ISNA(EN61),0,1)</f>
        <v>0</v>
      </c>
      <c r="EO63" s="125" t="n">
        <f aca="false">IF(ISNA(EO61),0,1)</f>
        <v>0</v>
      </c>
      <c r="EP63" s="125" t="n">
        <f aca="false">IF(ISNA(EP61),0,1)</f>
        <v>0</v>
      </c>
      <c r="EQ63" s="125" t="n">
        <f aca="false">IF(ISNA(EQ61),0,1)</f>
        <v>0</v>
      </c>
      <c r="ER63" s="125" t="n">
        <f aca="false">IF(ISNA(ER61),0,1)</f>
        <v>0</v>
      </c>
      <c r="ES63" s="125" t="n">
        <f aca="false">IF(ISNA(ES61),0,1)</f>
        <v>0</v>
      </c>
      <c r="ET63" s="125" t="n">
        <f aca="false">IF(ISNA(ET61),0,1)</f>
        <v>0</v>
      </c>
      <c r="EU63" s="125" t="n">
        <f aca="false">IF(ISNA(EU61),0,1)</f>
        <v>0</v>
      </c>
      <c r="EV63" s="125" t="n">
        <f aca="false">IF(ISNA(EV61),0,1)</f>
        <v>0</v>
      </c>
      <c r="EW63" s="125" t="n">
        <f aca="false">IF(ISNA(EW61),0,1)</f>
        <v>0</v>
      </c>
      <c r="EX63" s="125" t="n">
        <f aca="false">IF(ISNA(EX61),0,1)</f>
        <v>0</v>
      </c>
      <c r="EY63" s="125" t="n">
        <f aca="false">IF(ISNA(EY61),0,1)</f>
        <v>0</v>
      </c>
      <c r="EZ63" s="125" t="n">
        <f aca="false">IF(ISNA(EZ61),0,1)</f>
        <v>0</v>
      </c>
      <c r="FA63" s="125" t="n">
        <f aca="false">IF(ISNA(FA61),0,1)</f>
        <v>0</v>
      </c>
      <c r="FB63" s="125" t="n">
        <f aca="false">IF(ISNA(FB61),0,1)</f>
        <v>0</v>
      </c>
      <c r="FC63" s="125" t="n">
        <f aca="false">IF(ISNA(FC61),0,1)</f>
        <v>0</v>
      </c>
      <c r="FD63" s="125" t="n">
        <f aca="false">IF(ISNA(FD61),0,1)</f>
        <v>0</v>
      </c>
      <c r="FE63" s="125" t="n">
        <f aca="false">IF(ISNA(FE61),0,1)</f>
        <v>0</v>
      </c>
      <c r="FF63" s="125" t="n">
        <f aca="false">IF(ISNA(FF61),0,1)</f>
        <v>0</v>
      </c>
      <c r="FI63" s="125" t="e">
        <f aca="false">FI61-FI62</f>
        <v>#N/A</v>
      </c>
      <c r="FJ63" s="125" t="e">
        <f aca="false">FJ61-FJ62</f>
        <v>#N/A</v>
      </c>
      <c r="FK63" s="125" t="e">
        <f aca="false">FK61-FK62</f>
        <v>#N/A</v>
      </c>
      <c r="FL63" s="125" t="e">
        <f aca="false">FL61-FL62</f>
        <v>#N/A</v>
      </c>
      <c r="FM63" s="125" t="e">
        <f aca="false">FM61-FM62</f>
        <v>#N/A</v>
      </c>
      <c r="FN63" s="125" t="e">
        <f aca="false">FN61-FN62</f>
        <v>#N/A</v>
      </c>
      <c r="FO63" s="125" t="e">
        <f aca="false">FO61-FO62</f>
        <v>#N/A</v>
      </c>
      <c r="FP63" s="125" t="e">
        <f aca="false">FP61-FP62</f>
        <v>#N/A</v>
      </c>
      <c r="FQ63" s="125" t="e">
        <f aca="false">FQ61-FQ62</f>
        <v>#N/A</v>
      </c>
      <c r="FR63" s="125" t="e">
        <f aca="false">FR61-FR62</f>
        <v>#N/A</v>
      </c>
      <c r="FS63" s="125" t="e">
        <f aca="false">FS61-FS62</f>
        <v>#N/A</v>
      </c>
      <c r="FT63" s="125" t="e">
        <f aca="false">FT61-FT62</f>
        <v>#N/A</v>
      </c>
      <c r="FU63" s="125" t="e">
        <f aca="false">FU61-FU62</f>
        <v>#N/A</v>
      </c>
      <c r="FV63" s="125" t="e">
        <f aca="false">FV61-FV62</f>
        <v>#N/A</v>
      </c>
      <c r="FW63" s="125" t="e">
        <f aca="false">FW61-FW62</f>
        <v>#N/A</v>
      </c>
      <c r="FX63" s="125" t="e">
        <f aca="false">FX61-FX62</f>
        <v>#N/A</v>
      </c>
      <c r="FY63" s="125" t="e">
        <f aca="false">FY61-FY62</f>
        <v>#N/A</v>
      </c>
      <c r="FZ63" s="125" t="e">
        <f aca="false">FZ61-FZ62</f>
        <v>#N/A</v>
      </c>
      <c r="GA63" s="125" t="e">
        <f aca="false">GA61-GA62</f>
        <v>#N/A</v>
      </c>
      <c r="GB63" s="125" t="e">
        <f aca="false">GB61-GB62</f>
        <v>#N/A</v>
      </c>
      <c r="GC63" s="125" t="e">
        <f aca="false">GC61-GC62</f>
        <v>#N/A</v>
      </c>
      <c r="GD63" s="125" t="e">
        <f aca="false">GD61-GD62</f>
        <v>#N/A</v>
      </c>
      <c r="GE63" s="125" t="e">
        <f aca="false">GE61-GE62</f>
        <v>#N/A</v>
      </c>
      <c r="GF63" s="125" t="e">
        <f aca="false">GF61-GF62</f>
        <v>#N/A</v>
      </c>
      <c r="GG63" s="125" t="e">
        <f aca="false">GG61-GG62</f>
        <v>#N/A</v>
      </c>
      <c r="GH63" s="125" t="e">
        <f aca="false">GH61-GH62</f>
        <v>#N/A</v>
      </c>
      <c r="GI63" s="125" t="e">
        <f aca="false">GI61-GI62</f>
        <v>#N/A</v>
      </c>
      <c r="GJ63" s="125" t="e">
        <f aca="false">GJ61-GJ62</f>
        <v>#N/A</v>
      </c>
      <c r="GK63" s="125" t="e">
        <f aca="false">GK61-GK62</f>
        <v>#N/A</v>
      </c>
      <c r="GL63" s="125" t="e">
        <f aca="false">GL61-GL62</f>
        <v>#N/A</v>
      </c>
      <c r="GM63" s="125" t="e">
        <f aca="false">GM61-GM62</f>
        <v>#N/A</v>
      </c>
      <c r="GN63" s="125" t="e">
        <f aca="false">GN61-GN62</f>
        <v>#N/A</v>
      </c>
      <c r="GO63" s="125" t="e">
        <f aca="false">GO61-GO62</f>
        <v>#N/A</v>
      </c>
      <c r="GP63" s="125" t="e">
        <f aca="false">GP61-GP62</f>
        <v>#N/A</v>
      </c>
      <c r="GQ63" s="125" t="e">
        <f aca="false">GQ61-GQ62</f>
        <v>#N/A</v>
      </c>
      <c r="GR63" s="125" t="e">
        <f aca="false">GR61-GR62</f>
        <v>#N/A</v>
      </c>
      <c r="GS63" s="125" t="e">
        <f aca="false">GS61-GS62</f>
        <v>#N/A</v>
      </c>
      <c r="GT63" s="125" t="e">
        <f aca="false">GT61-GT62</f>
        <v>#N/A</v>
      </c>
      <c r="GU63" s="125" t="e">
        <f aca="false">GU61-GU62</f>
        <v>#N/A</v>
      </c>
      <c r="GV63" s="125" t="e">
        <f aca="false">GV61-GV62</f>
        <v>#N/A</v>
      </c>
      <c r="GW63" s="125" t="e">
        <f aca="false">GW61-GW62</f>
        <v>#N/A</v>
      </c>
      <c r="GX63" s="125" t="e">
        <f aca="false">GX61-GX62</f>
        <v>#N/A</v>
      </c>
      <c r="GY63" s="125" t="e">
        <f aca="false">GY61-GY62</f>
        <v>#N/A</v>
      </c>
      <c r="GZ63" s="125" t="e">
        <f aca="false">GZ61-GZ62</f>
        <v>#N/A</v>
      </c>
      <c r="HA63" s="125" t="e">
        <f aca="false">HA61-HA62</f>
        <v>#N/A</v>
      </c>
      <c r="HB63" s="125" t="e">
        <f aca="false">HB61-HB62</f>
        <v>#N/A</v>
      </c>
      <c r="HC63" s="125" t="e">
        <f aca="false">HC61-HC62</f>
        <v>#N/A</v>
      </c>
      <c r="HD63" s="125" t="e">
        <f aca="false">HD61-HD62</f>
        <v>#N/A</v>
      </c>
      <c r="HE63" s="125" t="e">
        <f aca="false">HE61-HE62</f>
        <v>#N/A</v>
      </c>
      <c r="HF63" s="125" t="e">
        <f aca="false">HF61-HF62</f>
        <v>#N/A</v>
      </c>
      <c r="HG63" s="125" t="e">
        <f aca="false">HG61-HG62</f>
        <v>#N/A</v>
      </c>
      <c r="HH63" s="125" t="e">
        <f aca="false">HH61-HH62</f>
        <v>#N/A</v>
      </c>
      <c r="HI63" s="125" t="e">
        <f aca="false">HI61-HI62</f>
        <v>#N/A</v>
      </c>
      <c r="HJ63" s="125" t="e">
        <f aca="false">HJ61-HJ62</f>
        <v>#N/A</v>
      </c>
      <c r="HK63" s="125" t="e">
        <f aca="false">HK61-HK62</f>
        <v>#N/A</v>
      </c>
      <c r="HL63" s="125" t="e">
        <f aca="false">HL61-HL62</f>
        <v>#N/A</v>
      </c>
      <c r="HM63" s="125" t="e">
        <f aca="false">HM61-HM62</f>
        <v>#N/A</v>
      </c>
      <c r="HN63" s="125" t="e">
        <f aca="false">HN61-HN62</f>
        <v>#N/A</v>
      </c>
      <c r="HO63" s="125" t="e">
        <f aca="false">HO61-HO62</f>
        <v>#N/A</v>
      </c>
      <c r="HP63" s="125" t="e">
        <f aca="false">HP61-HP62</f>
        <v>#N/A</v>
      </c>
      <c r="HR63" s="125" t="e">
        <f aca="false">IF(FH64=0,INDEX($FI62:$HP62,1,HR61),HQ63+(INDEX($FI62:$HP62,1,HS61)-HQ63)*(HR62-HQ62)/(HS62-HQ62))</f>
        <v>#N/A</v>
      </c>
      <c r="HS63" s="125" t="e">
        <f aca="false">IF(FI64=0,INDEX($FI62:$HP62,1,HS61),HR63+(INDEX($FI62:$HP62,1,HT61)-HR63)*(HS62-HR62)/(HT62-HR62))</f>
        <v>#N/A</v>
      </c>
      <c r="HT63" s="125" t="e">
        <f aca="false">IF(FJ64=0,INDEX($FI62:$HP62,1,HT61),HS63+(INDEX($FI62:$HP62,1,HU61)-HS63)*(HT62-HS62)/(HU62-HS62))</f>
        <v>#N/A</v>
      </c>
      <c r="HU63" s="125" t="e">
        <f aca="false">IF(FK64=0,INDEX($FI62:$HP62,1,HU61),HT63+(INDEX($FI62:$HP62,1,HV61)-HT63)*(HU62-HT62)/(HV62-HT62))</f>
        <v>#N/A</v>
      </c>
      <c r="HV63" s="125" t="e">
        <f aca="false">IF(FL64=0,INDEX($FI62:$HP62,1,HV61),HU63+(INDEX($FI62:$HP62,1,HW61)-HU63)*(HV62-HU62)/(HW62-HU62))</f>
        <v>#N/A</v>
      </c>
      <c r="HW63" s="125" t="e">
        <f aca="false">IF(FM64=0,INDEX($FI62:$HP62,1,HW61),HV63+(INDEX($FI62:$HP62,1,HX61)-HV63)*(HW62-HV62)/(HX62-HV62))</f>
        <v>#N/A</v>
      </c>
      <c r="HX63" s="125" t="e">
        <f aca="false">IF(FN64=0,INDEX($FI62:$HP62,1,HX61),HW63+(INDEX($FI62:$HP62,1,HY61)-HW63)*(HX62-HW62)/(HY62-HW62))</f>
        <v>#N/A</v>
      </c>
      <c r="HY63" s="125" t="e">
        <f aca="false">IF(FO64=0,INDEX($FI62:$HP62,1,HY61),HX63+(INDEX($FI62:$HP62,1,HZ61)-HX63)*(HY62-HX62)/(HZ62-HX62))</f>
        <v>#N/A</v>
      </c>
      <c r="HZ63" s="125" t="e">
        <f aca="false">IF(FP64=0,INDEX($FI62:$HP62,1,HZ61),HY63+(INDEX($FI62:$HP62,1,IA61)-HY63)*(HZ62-HY62)/(IA62-HY62))</f>
        <v>#N/A</v>
      </c>
      <c r="IA63" s="125" t="e">
        <f aca="false">IF(FQ64=0,INDEX($FI62:$HP62,1,IA61),HZ63+(INDEX($FI62:$HP62,1,IB61)-HZ63)*(IA62-HZ62)/(IB62-HZ62))</f>
        <v>#N/A</v>
      </c>
      <c r="IB63" s="125" t="e">
        <f aca="false">IF(FR64=0,INDEX($FI62:$HP62,1,IB61),IA63+(INDEX($FI62:$HP62,1,IC61)-IA63)*(IB62-IA62)/(IC62-IA62))</f>
        <v>#N/A</v>
      </c>
      <c r="IC63" s="125" t="e">
        <f aca="false">IF(FS64=0,INDEX($FI62:$HP62,1,IC61),IB63+(INDEX($FI62:$HP62,1,ID61)-IB63)*(IC62-IB62)/(ID62-IB62))</f>
        <v>#N/A</v>
      </c>
      <c r="ID63" s="125" t="e">
        <f aca="false">IF(FT64=0,INDEX($FI62:$HP62,1,ID61),IC63+(INDEX($FI62:$HP62,1,IE61)-IC63)*(ID62-IC62)/(IE62-IC62))</f>
        <v>#N/A</v>
      </c>
      <c r="IE63" s="125" t="e">
        <f aca="false">IF(FU64=0,INDEX($FI62:$HP62,1,IE61),ID63+(INDEX($FI62:$HP62,1,IF61)-ID63)*(IE62-ID62)/(IF62-ID62))</f>
        <v>#N/A</v>
      </c>
      <c r="IF63" s="125" t="e">
        <f aca="false">IF(FV64=0,INDEX($FI62:$HP62,1,IF61),IE63+(INDEX($FI62:$HP62,1,IG61)-IE63)*(IF62-IE62)/(IG62-IE62))</f>
        <v>#N/A</v>
      </c>
      <c r="IG63" s="125" t="e">
        <f aca="false">IF(FW64=0,INDEX($FI62:$HP62,1,IG61),IF63+(INDEX($FI62:$HP62,1,IH61)-IF63)*(IG62-IF62)/(IH62-IF62))</f>
        <v>#N/A</v>
      </c>
      <c r="IH63" s="125" t="e">
        <f aca="false">IF(FX64=0,INDEX($FI62:$HP62,1,IH61),IG63+(INDEX($FI62:$HP62,1,II61)-IG63)*(IH62-IG62)/(II62-IG62))</f>
        <v>#N/A</v>
      </c>
      <c r="II63" s="125" t="e">
        <f aca="false">IF(FY64=0,INDEX($FI62:$HP62,1,II61),IH63+(INDEX($FI62:$HP62,1,IJ61)-IH63)*(II62-IH62)/(IJ62-IH62))</f>
        <v>#N/A</v>
      </c>
      <c r="IJ63" s="125" t="e">
        <f aca="false">IF(FZ64=0,INDEX($FI62:$HP62,1,IJ61),II63+(INDEX($FI62:$HP62,1,IK61)-II63)*(IJ62-II62)/(IK62-II62))</f>
        <v>#N/A</v>
      </c>
      <c r="IK63" s="125" t="e">
        <f aca="false">IF(GA64=0,INDEX($FI62:$HP62,1,IK61),IJ63+(INDEX($FI62:$HP62,1,IL61)-IJ63)*(IK62-IJ62)/(IL62-IJ62))</f>
        <v>#N/A</v>
      </c>
      <c r="IL63" s="125" t="e">
        <f aca="false">IF(GB64=0,INDEX($FI62:$HP62,1,IL61),IK63+(INDEX($FI62:$HP62,1,IM61)-IK63)*(IL62-IK62)/(IM62-IK62))</f>
        <v>#N/A</v>
      </c>
      <c r="IM63" s="125" t="e">
        <f aca="false">IF(GC64=0,INDEX($FI62:$HP62,1,IM61),IL63+(INDEX($FI62:$HP62,1,IN61)-IL63)*(IM62-IL62)/(IN62-IL62))</f>
        <v>#N/A</v>
      </c>
      <c r="IN63" s="125" t="e">
        <f aca="false">IF(GD64=0,INDEX($FI62:$HP62,1,IN61),IM63+(INDEX($FI62:$HP62,1,IO61)-IM63)*(IN62-IM62)/(IO62-IM62))</f>
        <v>#N/A</v>
      </c>
      <c r="IO63" s="125" t="e">
        <f aca="false">IF(GE64=0,INDEX($FI62:$HP62,1,IO61),IN63+(INDEX($FI62:$HP62,1,IP61)-IN63)*(IO62-IN62)/(IP62-IN62))</f>
        <v>#N/A</v>
      </c>
      <c r="IP63" s="125" t="e">
        <f aca="false">IF(GF64=0,INDEX($FI62:$HP62,1,IP61),IO63+(INDEX($FI62:$HP62,1,IQ61)-IO63)*(IP62-IO62)/(IQ62-IO62))</f>
        <v>#N/A</v>
      </c>
      <c r="IQ63" s="125" t="e">
        <f aca="false">IF(GG64=0,INDEX($FI62:$HP62,1,IQ61),IP63+(INDEX($FI62:$HP62,1,IR61)-IP63)*(IQ62-IP62)/(IR62-IP62))</f>
        <v>#N/A</v>
      </c>
      <c r="IR63" s="125" t="e">
        <f aca="false">IF(GH64=0,INDEX($FI62:$HP62,1,IR61),IQ63+(INDEX($FI62:$HP62,1,IS61)-IQ63)*(IR62-IQ62)/(IS62-IQ62))</f>
        <v>#N/A</v>
      </c>
      <c r="IS63" s="125" t="e">
        <f aca="false">IF(GI64=0,INDEX($FI62:$HP62,1,IS61),IR63+(INDEX($FI62:$HP62,1,IT61)-IR63)*(IS62-IR62)/(IT62-IR62))</f>
        <v>#N/A</v>
      </c>
      <c r="IT63" s="125" t="e">
        <f aca="false">IF(GJ64=0,INDEX($FI62:$HP62,1,IT61),IS63+(INDEX($FI62:$HP62,1,IU61)-IS63)*(IT62-IS62)/(IU62-IS62))</f>
        <v>#N/A</v>
      </c>
      <c r="IU63" s="125" t="e">
        <f aca="false">IF(GK64=0,INDEX($FI62:$HP62,1,IU61),IT63+(INDEX($FI62:$HP62,1,IV61)-IT63)*(IU62-IT62)/(IV62-IT62))</f>
        <v>#N/A</v>
      </c>
      <c r="IV63" s="125" t="e">
        <f aca="false">IF(GL64=0,INDEX($FI62:$HP62,1,IV61),IU63+(INDEX($FI62:$HP62,1,IW61)-IU63)*(IV62-IU62)/(IW62-IU62))</f>
        <v>#N/A</v>
      </c>
      <c r="IW63" s="125" t="e">
        <f aca="false">IF(GM64=0,INDEX($FI62:$HP62,1,IW61),IV63+(INDEX($FI62:$HP62,1,IX61)-IV63)*(IW62-IV62)/(IX62-IV62))</f>
        <v>#N/A</v>
      </c>
      <c r="IX63" s="125" t="e">
        <f aca="false">IF(GN64=0,INDEX($FI62:$HP62,1,IX61),IW63+(INDEX($FI62:$HP62,1,IY61)-IW63)*(IX62-IW62)/(IY62-IW62))</f>
        <v>#N/A</v>
      </c>
      <c r="IY63" s="125" t="e">
        <f aca="false">IF(GO64=0,INDEX($FI62:$HP62,1,IY61),IX63+(INDEX($FI62:$HP62,1,IZ61)-IX63)*(IY62-IX62)/(IZ62-IX62))</f>
        <v>#N/A</v>
      </c>
      <c r="IZ63" s="125" t="e">
        <f aca="false">IF(GP64=0,INDEX($FI62:$HP62,1,IZ61),IY63+(INDEX($FI62:$HP62,1,JA61)-IY63)*(IZ62-IY62)/(JA62-IY62))</f>
        <v>#N/A</v>
      </c>
      <c r="JA63" s="125" t="e">
        <f aca="false">IF(GQ64=0,INDEX($FI62:$HP62,1,JA61),IZ63+(INDEX($FI62:$HP62,1,JB61)-IZ63)*(JA62-IZ62)/(JB62-IZ62))</f>
        <v>#N/A</v>
      </c>
      <c r="JB63" s="125" t="e">
        <f aca="false">IF(GR64=0,INDEX($FI62:$HP62,1,JB61),JA63+(INDEX($FI62:$HP62,1,JC61)-JA63)*(JB62-JA62)/(JC62-JA62))</f>
        <v>#N/A</v>
      </c>
      <c r="JC63" s="125" t="e">
        <f aca="false">IF(GS64=0,INDEX($FI62:$HP62,1,JC61),JB63+(INDEX($FI62:$HP62,1,JD61)-JB63)*(JC62-JB62)/(JD62-JB62))</f>
        <v>#N/A</v>
      </c>
      <c r="JD63" s="125" t="e">
        <f aca="false">IF(GT64=0,INDEX($FI62:$HP62,1,JD61),JC63+(INDEX($FI62:$HP62,1,JE61)-JC63)*(JD62-JC62)/(JE62-JC62))</f>
        <v>#N/A</v>
      </c>
      <c r="JE63" s="125" t="e">
        <f aca="false">IF(GU64=0,INDEX($FI62:$HP62,1,JE61),JD63+(INDEX($FI62:$HP62,1,JF61)-JD63)*(JE62-JD62)/(JF62-JD62))</f>
        <v>#N/A</v>
      </c>
      <c r="JF63" s="125" t="e">
        <f aca="false">IF(GV64=0,INDEX($FI62:$HP62,1,JF61),JE63+(INDEX($FI62:$HP62,1,JG61)-JE63)*(JF62-JE62)/(JG62-JE62))</f>
        <v>#N/A</v>
      </c>
      <c r="JG63" s="125" t="e">
        <f aca="false">IF(GW64=0,INDEX($FI62:$HP62,1,JG61),JF63+(INDEX($FI62:$HP62,1,JH61)-JF63)*(JG62-JF62)/(JH62-JF62))</f>
        <v>#N/A</v>
      </c>
      <c r="JH63" s="125" t="e">
        <f aca="false">IF(GX64=0,INDEX($FI62:$HP62,1,JH61),JG63+(INDEX($FI62:$HP62,1,JI61)-JG63)*(JH62-JG62)/(JI62-JG62))</f>
        <v>#N/A</v>
      </c>
      <c r="JI63" s="125" t="e">
        <f aca="false">IF(GY64=0,INDEX($FI62:$HP62,1,JI61),JH63+(INDEX($FI62:$HP62,1,JJ61)-JH63)*(JI62-JH62)/(JJ62-JH62))</f>
        <v>#N/A</v>
      </c>
      <c r="JJ63" s="125" t="e">
        <f aca="false">IF(GZ64=0,INDEX($FI62:$HP62,1,JJ61),JI63+(INDEX($FI62:$HP62,1,JK61)-JI63)*(JJ62-JI62)/(JK62-JI62))</f>
        <v>#N/A</v>
      </c>
      <c r="JK63" s="125" t="e">
        <f aca="false">IF(HA64=0,INDEX($FI62:$HP62,1,JK61),JJ63+(INDEX($FI62:$HP62,1,JL61)-JJ63)*(JK62-JJ62)/(JL62-JJ62))</f>
        <v>#N/A</v>
      </c>
      <c r="JL63" s="125" t="e">
        <f aca="false">IF(HB64=0,INDEX($FI62:$HP62,1,JL61),JK63+(INDEX($FI62:$HP62,1,JM61)-JK63)*(JL62-JK62)/(JM62-JK62))</f>
        <v>#N/A</v>
      </c>
      <c r="JM63" s="125" t="e">
        <f aca="false">IF(HC64=0,INDEX($FI62:$HP62,1,JM61),JL63+(INDEX($FI62:$HP62,1,JN61)-JL63)*(JM62-JL62)/(JN62-JL62))</f>
        <v>#N/A</v>
      </c>
      <c r="JN63" s="125" t="e">
        <f aca="false">IF(HD64=0,INDEX($FI62:$HP62,1,JN61),JM63+(INDEX($FI62:$HP62,1,JO61)-JM63)*(JN62-JM62)/(JO62-JM62))</f>
        <v>#N/A</v>
      </c>
      <c r="JO63" s="125" t="e">
        <f aca="false">IF(HE64=0,INDEX($FI62:$HP62,1,JO61),JN63+(INDEX($FI62:$HP62,1,JP61)-JN63)*(JO62-JN62)/(JP62-JN62))</f>
        <v>#N/A</v>
      </c>
      <c r="JP63" s="125" t="e">
        <f aca="false">IF(HF64=0,INDEX($FI62:$HP62,1,JP61),JO63+(INDEX($FI62:$HP62,1,JQ61)-JO63)*(JP62-JO62)/(JQ62-JO62))</f>
        <v>#N/A</v>
      </c>
      <c r="JQ63" s="125" t="e">
        <f aca="false">IF(HG64=0,INDEX($FI62:$HP62,1,JQ61),JP63+(INDEX($FI62:$HP62,1,JR61)-JP63)*(JQ62-JP62)/(JR62-JP62))</f>
        <v>#N/A</v>
      </c>
      <c r="JR63" s="125" t="e">
        <f aca="false">IF(HH64=0,INDEX($FI62:$HP62,1,JR61),JQ63+(INDEX($FI62:$HP62,1,JS61)-JQ63)*(JR62-JQ62)/(JS62-JQ62))</f>
        <v>#N/A</v>
      </c>
      <c r="JS63" s="125" t="e">
        <f aca="false">IF(HI64=0,INDEX($FI62:$HP62,1,JS61),JR63+(INDEX($FI62:$HP62,1,JT61)-JR63)*(JS62-JR62)/(JT62-JR62))</f>
        <v>#N/A</v>
      </c>
      <c r="JT63" s="125" t="e">
        <f aca="false">IF(HJ64=0,INDEX($FI62:$HP62,1,JT61),JS63+(INDEX($FI62:$HP62,1,JU61)-JS63)*(JT62-JS62)/(JU62-JS62))</f>
        <v>#N/A</v>
      </c>
      <c r="JU63" s="125" t="e">
        <f aca="false">IF(HK64=0,INDEX($FI62:$HP62,1,JU61),JT63+(INDEX($FI62:$HP62,1,JV61)-JT63)*(JU62-JT62)/(JV62-JT62))</f>
        <v>#N/A</v>
      </c>
      <c r="JV63" s="125" t="e">
        <f aca="false">IF(HL64=0,INDEX($FI62:$HP62,1,JV61),JU63+(INDEX($FI62:$HP62,1,JW61)-JU63)*(JV62-JU62)/(JW62-JU62))</f>
        <v>#N/A</v>
      </c>
      <c r="JW63" s="125" t="e">
        <f aca="false">IF(HM64=0,INDEX($FI62:$HP62,1,JW61),JV63+(INDEX($FI62:$HP62,1,JX61)-JV63)*(JW62-JV62)/(JX62-JV62))</f>
        <v>#N/A</v>
      </c>
      <c r="JX63" s="125" t="e">
        <f aca="false">IF(HN64=0,INDEX($FI62:$HP62,1,JX61),JW63+(INDEX($FI62:$HP62,1,JY61)-JW63)*(JX62-JW62)/(JY62-JW62))</f>
        <v>#N/A</v>
      </c>
      <c r="JY63" s="125" t="e">
        <f aca="false">IF(HO64=0,INDEX($FI62:$HP62,1,JY61),JX63+(INDEX($FI62:$HP62,1,JZ61)-JX63)*(JY62-JX62)/(JZ62-JX62))</f>
        <v>#N/A</v>
      </c>
      <c r="JZ63" s="125" t="e">
        <f aca="false">IF(HP64=0,INDEX($FI62:$HP62,1,JZ61),JY63+(INDEX($FI62:$HP62,1,KA61)-JY63)*(JZ62-JY62)/(KA62-JY62))</f>
        <v>#VALUE!</v>
      </c>
      <c r="KA63" s="125" t="e">
        <f aca="false">IF(ISNUMBER(INDEX($FI62:$HP62,1,KA61)),INDEX($FI62:$HP62,1,KA61),NA())</f>
        <v>#N/A</v>
      </c>
      <c r="KB63" s="125" t="e">
        <f aca="false">IF(ISNUMBER(INDEX($FI62:$HP62,1,KB61)),INDEX($FI62:$HP62,1,KB61),NA())</f>
        <v>#N/A</v>
      </c>
      <c r="KC63" s="125" t="e">
        <f aca="false">IF(ISNUMBER(INDEX($FI62:$HP62,1,KC61)),INDEX($FI62:$HP62,1,KC61),NA())</f>
        <v>#N/A</v>
      </c>
      <c r="KD63" s="125" t="e">
        <f aca="false">IF(ISNUMBER(INDEX($FI62:$HP62,1,KD61)),INDEX($FI62:$HP62,1,KD61),NA())</f>
        <v>#N/A</v>
      </c>
      <c r="KE63" s="125" t="e">
        <f aca="false">IF(ISNUMBER(INDEX($FI62:$HP62,1,KE61)),INDEX($FI62:$HP62,1,KE61),NA())</f>
        <v>#N/A</v>
      </c>
      <c r="KF63" s="125" t="e">
        <f aca="false">IF(ISNUMBER(INDEX($FI62:$HP62,1,KF61)),INDEX($FI62:$HP62,1,KF61),NA())</f>
        <v>#N/A</v>
      </c>
      <c r="KG63" s="125" t="e">
        <f aca="false">IF(ISNUMBER(INDEX($FI62:$HP62,1,KG61)),INDEX($FI62:$HP62,1,KG61),NA())</f>
        <v>#N/A</v>
      </c>
      <c r="KH63" s="125" t="e">
        <f aca="false">IF(ISNUMBER(INDEX($FI62:$HP62,1,KH61)),INDEX($FI62:$HP62,1,KH61),NA())</f>
        <v>#N/A</v>
      </c>
      <c r="KI63" s="125" t="e">
        <f aca="false">IF(ISNUMBER(INDEX($FI62:$HP62,1,KI61)),INDEX($FI62:$HP62,1,KI61),NA())</f>
        <v>#N/A</v>
      </c>
      <c r="KJ63" s="125" t="e">
        <f aca="false">IF(ISNUMBER(INDEX($FI62:$HP62,1,KJ61)),INDEX($FI62:$HP62,1,KJ61),NA())</f>
        <v>#N/A</v>
      </c>
      <c r="KK63" s="125" t="e">
        <f aca="false">IF(ISNUMBER(INDEX($FI62:$HP62,1,KK61)),INDEX($FI62:$HP62,1,KK61),NA())</f>
        <v>#N/A</v>
      </c>
      <c r="KL63" s="125" t="e">
        <f aca="false">IF(ISNUMBER(INDEX($FI62:$HP62,1,KL61)),INDEX($FI62:$HP62,1,KL61),NA())</f>
        <v>#N/A</v>
      </c>
      <c r="KM63" s="125" t="e">
        <f aca="false">IF(ISNUMBER(INDEX($FI62:$HP62,1,KM61)),INDEX($FI62:$HP62,1,KM61),NA())</f>
        <v>#N/A</v>
      </c>
      <c r="KN63" s="125" t="e">
        <f aca="false">IF(ISNUMBER(INDEX($FI62:$HP62,1,KN61)),INDEX($FI62:$HP62,1,KN61),NA())</f>
        <v>#N/A</v>
      </c>
      <c r="KO63" s="125" t="e">
        <f aca="false">IF(ISNUMBER(INDEX($FI62:$HP62,1,KO61)),INDEX($FI62:$HP62,1,KO61),NA())</f>
        <v>#N/A</v>
      </c>
      <c r="KP63" s="125" t="e">
        <f aca="false">IF(ISNUMBER(INDEX($FI62:$HP62,1,KP61)),INDEX($FI62:$HP62,1,KP61),NA())</f>
        <v>#N/A</v>
      </c>
      <c r="KQ63" s="125" t="e">
        <f aca="false">IF(ISNUMBER(INDEX($FI62:$HP62,1,KQ61)),INDEX($FI62:$HP62,1,KQ61),NA())</f>
        <v>#N/A</v>
      </c>
      <c r="KR63" s="125" t="e">
        <f aca="false">IF(ISNUMBER(INDEX($FI62:$HP62,1,KR61)),INDEX($FI62:$HP62,1,KR61),NA())</f>
        <v>#N/A</v>
      </c>
      <c r="KS63" s="125" t="e">
        <f aca="false">IF(ISNUMBER(INDEX($FI62:$HP62,1,KS61)),INDEX($FI62:$HP62,1,KS61),NA())</f>
        <v>#N/A</v>
      </c>
      <c r="KU63" s="125" t="s">
        <v>72</v>
      </c>
      <c r="KV63" s="125" t="str">
        <f aca="false">IF(AND(ISNUMBER(KV62),ISNUMBER(KW62)),IF(AND(KV62&gt;=0,KW62&gt;=0),0.5*(KW62+KV62)*(KW61-KV61),""),"")</f>
        <v/>
      </c>
      <c r="KW63" s="125" t="str">
        <f aca="false">IF(AND(ISNUMBER(KW62),ISNUMBER(KX62)),IF(AND(KW62&gt;=0,KX62&gt;=0),0.5*(KX62+KW62)*(KX61-KW61),""),"")</f>
        <v/>
      </c>
      <c r="KX63" s="125" t="str">
        <f aca="false">IF(AND(ISNUMBER(KX62),ISNUMBER(KY62)),IF(AND(KX62&gt;=0,KY62&gt;=0),0.5*(KY62+KX62)*(KY61-KX61),""),"")</f>
        <v/>
      </c>
      <c r="KY63" s="125" t="str">
        <f aca="false">IF(AND(ISNUMBER(KY62),ISNUMBER(KZ62)),IF(AND(KY62&gt;=0,KZ62&gt;=0),0.5*(KZ62+KY62)*(KZ61-KY61),""),"")</f>
        <v/>
      </c>
      <c r="KZ63" s="125" t="str">
        <f aca="false">IF(AND(ISNUMBER(KZ62),ISNUMBER(LA62)),IF(AND(KZ62&gt;=0,LA62&gt;=0),0.5*(LA62+KZ62)*(LA61-KZ61),""),"")</f>
        <v/>
      </c>
      <c r="LA63" s="125" t="str">
        <f aca="false">IF(AND(ISNUMBER(LA62),ISNUMBER(LB62)),IF(AND(LA62&gt;=0,LB62&gt;=0),0.5*(LB62+LA62)*(LB61-LA61),""),"")</f>
        <v/>
      </c>
      <c r="LB63" s="125" t="str">
        <f aca="false">IF(AND(ISNUMBER(LB62),ISNUMBER(LC62)),IF(AND(LB62&gt;=0,LC62&gt;=0),0.5*(LC62+LB62)*(LC61-LB61),""),"")</f>
        <v/>
      </c>
      <c r="LC63" s="125" t="str">
        <f aca="false">IF(AND(ISNUMBER(LC62),ISNUMBER(LD62)),IF(AND(LC62&gt;=0,LD62&gt;=0),0.5*(LD62+LC62)*(LD61-LC61),""),"")</f>
        <v/>
      </c>
      <c r="LD63" s="125" t="str">
        <f aca="false">IF(AND(ISNUMBER(LD62),ISNUMBER(LE62)),IF(AND(LD62&gt;=0,LE62&gt;=0),0.5*(LE62+LD62)*(LE61-LD61),""),"")</f>
        <v/>
      </c>
      <c r="LE63" s="125" t="str">
        <f aca="false">IF(AND(ISNUMBER(LE62),ISNUMBER(LF62)),IF(AND(LE62&gt;=0,LF62&gt;=0),0.5*(LF62+LE62)*(LF61-LE61),""),"")</f>
        <v/>
      </c>
      <c r="LF63" s="125" t="str">
        <f aca="false">IF(AND(ISNUMBER(LF62),ISNUMBER(LG62)),IF(AND(LF62&gt;=0,LG62&gt;=0),0.5*(LG62+LF62)*(LG61-LF61),""),"")</f>
        <v/>
      </c>
      <c r="LG63" s="125" t="str">
        <f aca="false">IF(AND(ISNUMBER(LG62),ISNUMBER(LH62)),IF(AND(LG62&gt;=0,LH62&gt;=0),0.5*(LH62+LG62)*(LH61-LG61),""),"")</f>
        <v/>
      </c>
      <c r="LH63" s="125" t="str">
        <f aca="false">IF(AND(ISNUMBER(LH62),ISNUMBER(LI62)),IF(AND(LH62&gt;=0,LI62&gt;=0),0.5*(LI62+LH62)*(LI61-LH61),""),"")</f>
        <v/>
      </c>
      <c r="LI63" s="125" t="str">
        <f aca="false">IF(AND(ISNUMBER(LI62),ISNUMBER(LJ62)),IF(AND(LI62&gt;=0,LJ62&gt;=0),0.5*(LJ62+LI62)*(LJ61-LI61),""),"")</f>
        <v/>
      </c>
      <c r="LJ63" s="125" t="str">
        <f aca="false">IF(AND(ISNUMBER(LJ62),ISNUMBER(LK62)),IF(AND(LJ62&gt;=0,LK62&gt;=0),0.5*(LK62+LJ62)*(LK61-LJ61),""),"")</f>
        <v/>
      </c>
      <c r="LK63" s="125" t="str">
        <f aca="false">IF(AND(ISNUMBER(LK62),ISNUMBER(LL62)),IF(AND(LK62&gt;=0,LL62&gt;=0),0.5*(LL62+LK62)*(LL61-LK61),""),"")</f>
        <v/>
      </c>
      <c r="LL63" s="125" t="str">
        <f aca="false">IF(AND(ISNUMBER(LL62),ISNUMBER(LM62)),IF(AND(LL62&gt;=0,LM62&gt;=0),0.5*(LM62+LL62)*(LM61-LL61),""),"")</f>
        <v/>
      </c>
      <c r="LM63" s="125" t="str">
        <f aca="false">IF(AND(ISNUMBER(LM62),ISNUMBER(LN62)),IF(AND(LM62&gt;=0,LN62&gt;=0),0.5*(LN62+LM62)*(LN61-LM61),""),"")</f>
        <v/>
      </c>
      <c r="LN63" s="125" t="str">
        <f aca="false">IF(AND(ISNUMBER(LN62),ISNUMBER(LO62)),IF(AND(LN62&gt;=0,LO62&gt;=0),0.5*(LO62+LN62)*(LO61-LN61),""),"")</f>
        <v/>
      </c>
      <c r="LO63" s="125" t="str">
        <f aca="false">IF(AND(ISNUMBER(LO62),ISNUMBER(LP62)),IF(AND(LO62&gt;=0,LP62&gt;=0),0.5*(LP62+LO62)*(LP61-LO61),""),"")</f>
        <v/>
      </c>
      <c r="LP63" s="125" t="str">
        <f aca="false">IF(AND(ISNUMBER(LP62),ISNUMBER(LQ62)),IF(AND(LP62&gt;=0,LQ62&gt;=0),0.5*(LQ62+LP62)*(LQ61-LP61),""),"")</f>
        <v/>
      </c>
      <c r="LQ63" s="125" t="str">
        <f aca="false">IF(AND(ISNUMBER(LQ62),ISNUMBER(LR62)),IF(AND(LQ62&gt;=0,LR62&gt;=0),0.5*(LR62+LQ62)*(LR61-LQ61),""),"")</f>
        <v/>
      </c>
      <c r="LR63" s="125" t="str">
        <f aca="false">IF(AND(ISNUMBER(LR62),ISNUMBER(LS62)),IF(AND(LR62&gt;=0,LS62&gt;=0),0.5*(LS62+LR62)*(LS61-LR61),""),"")</f>
        <v/>
      </c>
      <c r="LS63" s="125" t="str">
        <f aca="false">IF(AND(ISNUMBER(LS62),ISNUMBER(LT62)),IF(AND(LS62&gt;=0,LT62&gt;=0),0.5*(LT62+LS62)*(LT61-LS61),""),"")</f>
        <v/>
      </c>
      <c r="LT63" s="125" t="str">
        <f aca="false">IF(AND(ISNUMBER(LT62),ISNUMBER(LU62)),IF(AND(LT62&gt;=0,LU62&gt;=0),0.5*(LU62+LT62)*(LU61-LT61),""),"")</f>
        <v/>
      </c>
      <c r="LU63" s="125" t="str">
        <f aca="false">IF(AND(ISNUMBER(LU62),ISNUMBER(LV62)),IF(AND(LU62&gt;=0,LV62&gt;=0),0.5*(LV62+LU62)*(LV61-LU61),""),"")</f>
        <v/>
      </c>
      <c r="LV63" s="125" t="str">
        <f aca="false">IF(AND(ISNUMBER(LV62),ISNUMBER(LW62)),IF(AND(LV62&gt;=0,LW62&gt;=0),0.5*(LW62+LV62)*(LW61-LV61),""),"")</f>
        <v/>
      </c>
      <c r="LW63" s="125" t="str">
        <f aca="false">IF(AND(ISNUMBER(LW62),ISNUMBER(LX62)),IF(AND(LW62&gt;=0,LX62&gt;=0),0.5*(LX62+LW62)*(LX61-LW61),""),"")</f>
        <v/>
      </c>
      <c r="LX63" s="125" t="str">
        <f aca="false">IF(AND(ISNUMBER(LX62),ISNUMBER(LY62)),IF(AND(LX62&gt;=0,LY62&gt;=0),0.5*(LY62+LX62)*(LY61-LX61),""),"")</f>
        <v/>
      </c>
      <c r="LY63" s="125" t="str">
        <f aca="false">IF(AND(ISNUMBER(LY62),ISNUMBER(LZ62)),IF(AND(LY62&gt;=0,LZ62&gt;=0),0.5*(LZ62+LY62)*(LZ61-LY61),""),"")</f>
        <v/>
      </c>
      <c r="LZ63" s="125" t="str">
        <f aca="false">IF(AND(ISNUMBER(LZ62),ISNUMBER(MA62)),IF(AND(LZ62&gt;=0,MA62&gt;=0),0.5*(MA62+LZ62)*(MA61-LZ61),""),"")</f>
        <v/>
      </c>
      <c r="MA63" s="125" t="str">
        <f aca="false">IF(AND(ISNUMBER(MA62),ISNUMBER(MB62)),IF(AND(MA62&gt;=0,MB62&gt;=0),0.5*(MB62+MA62)*(MB61-MA61),""),"")</f>
        <v/>
      </c>
      <c r="MB63" s="125" t="str">
        <f aca="false">IF(AND(ISNUMBER(MB62),ISNUMBER(MC62)),IF(AND(MB62&gt;=0,MC62&gt;=0),0.5*(MC62+MB62)*(MC61-MB61),""),"")</f>
        <v/>
      </c>
      <c r="MC63" s="125" t="str">
        <f aca="false">IF(AND(ISNUMBER(MC62),ISNUMBER(MD62)),IF(AND(MC62&gt;=0,MD62&gt;=0),0.5*(MD62+MC62)*(MD61-MC61),""),"")</f>
        <v/>
      </c>
      <c r="MD63" s="125" t="str">
        <f aca="false">IF(AND(ISNUMBER(MD62),ISNUMBER(ME62)),IF(AND(MD62&gt;=0,ME62&gt;=0),0.5*(ME62+MD62)*(ME61-MD61),""),"")</f>
        <v/>
      </c>
      <c r="ME63" s="125" t="str">
        <f aca="false">IF(AND(ISNUMBER(ME62),ISNUMBER(MF62)),IF(AND(ME62&gt;=0,MF62&gt;=0),0.5*(MF62+ME62)*(MF61-ME61),""),"")</f>
        <v/>
      </c>
      <c r="MF63" s="125" t="str">
        <f aca="false">IF(AND(ISNUMBER(MF62),ISNUMBER(MG62)),IF(AND(MF62&gt;=0,MG62&gt;=0),0.5*(MG62+MF62)*(MG61-MF61),""),"")</f>
        <v/>
      </c>
      <c r="MG63" s="125" t="str">
        <f aca="false">IF(AND(ISNUMBER(MG62),ISNUMBER(MH62)),IF(AND(MG62&gt;=0,MH62&gt;=0),0.5*(MH62+MG62)*(MH61-MG61),""),"")</f>
        <v/>
      </c>
      <c r="MH63" s="125" t="str">
        <f aca="false">IF(AND(ISNUMBER(MH62),ISNUMBER(MI62)),IF(AND(MH62&gt;=0,MI62&gt;=0),0.5*(MI62+MH62)*(MI61-MH61),""),"")</f>
        <v/>
      </c>
      <c r="MI63" s="125" t="str">
        <f aca="false">IF(AND(ISNUMBER(MI62),ISNUMBER(MJ62)),IF(AND(MI62&gt;=0,MJ62&gt;=0),0.5*(MJ62+MI62)*(MJ61-MI61),""),"")</f>
        <v/>
      </c>
      <c r="MJ63" s="125" t="str">
        <f aca="false">IF(AND(ISNUMBER(MJ62),ISNUMBER(MK62)),IF(AND(MJ62&gt;=0,MK62&gt;=0),0.5*(MK62+MJ62)*(MK61-MJ61),""),"")</f>
        <v/>
      </c>
      <c r="MK63" s="125" t="str">
        <f aca="false">IF(AND(ISNUMBER(MK62),ISNUMBER(ML62)),IF(AND(MK62&gt;=0,ML62&gt;=0),0.5*(ML62+MK62)*(ML61-MK61),""),"")</f>
        <v/>
      </c>
      <c r="ML63" s="125" t="str">
        <f aca="false">IF(AND(ISNUMBER(ML62),ISNUMBER(MM62)),IF(AND(ML62&gt;=0,MM62&gt;=0),0.5*(MM62+ML62)*(MM61-ML61),""),"")</f>
        <v/>
      </c>
      <c r="MM63" s="125" t="str">
        <f aca="false">IF(AND(ISNUMBER(MM62),ISNUMBER(MN62)),IF(AND(MM62&gt;=0,MN62&gt;=0),0.5*(MN62+MM62)*(MN61-MM61),""),"")</f>
        <v/>
      </c>
      <c r="MN63" s="125" t="str">
        <f aca="false">IF(AND(ISNUMBER(MN62),ISNUMBER(MO62)),IF(AND(MN62&gt;=0,MO62&gt;=0),0.5*(MO62+MN62)*(MO61-MN61),""),"")</f>
        <v/>
      </c>
      <c r="MO63" s="125" t="str">
        <f aca="false">IF(AND(ISNUMBER(MO62),ISNUMBER(MP62)),IF(AND(MO62&gt;=0,MP62&gt;=0),0.5*(MP62+MO62)*(MP61-MO61),""),"")</f>
        <v/>
      </c>
      <c r="MP63" s="125" t="str">
        <f aca="false">IF(AND(ISNUMBER(MP62),ISNUMBER(MQ62)),IF(AND(MP62&gt;=0,MQ62&gt;=0),0.5*(MQ62+MP62)*(MQ61-MP61),""),"")</f>
        <v/>
      </c>
      <c r="MQ63" s="125" t="str">
        <f aca="false">IF(AND(ISNUMBER(MQ62),ISNUMBER(MR62)),IF(AND(MQ62&gt;=0,MR62&gt;=0),0.5*(MR62+MQ62)*(MR61-MQ61),""),"")</f>
        <v/>
      </c>
      <c r="MR63" s="125" t="str">
        <f aca="false">IF(AND(ISNUMBER(MR62),ISNUMBER(MS62)),IF(AND(MR62&gt;=0,MS62&gt;=0),0.5*(MS62+MR62)*(MS61-MR61),""),"")</f>
        <v/>
      </c>
      <c r="MS63" s="125" t="str">
        <f aca="false">IF(AND(ISNUMBER(MS62),ISNUMBER(MT62)),IF(AND(MS62&gt;=0,MT62&gt;=0),0.5*(MT62+MS62)*(MT61-MS61),""),"")</f>
        <v/>
      </c>
      <c r="MT63" s="125" t="str">
        <f aca="false">IF(AND(ISNUMBER(MT62),ISNUMBER(MU62)),IF(AND(MT62&gt;=0,MU62&gt;=0),0.5*(MU62+MT62)*(MU61-MT61),""),"")</f>
        <v/>
      </c>
      <c r="MU63" s="125" t="str">
        <f aca="false">IF(AND(ISNUMBER(MU62),ISNUMBER(MV62)),IF(AND(MU62&gt;=0,MV62&gt;=0),0.5*(MV62+MU62)*(MV61-MU61),""),"")</f>
        <v/>
      </c>
      <c r="MV63" s="125" t="str">
        <f aca="false">IF(AND(ISNUMBER(MV62),ISNUMBER(MW62)),IF(AND(MV62&gt;=0,MW62&gt;=0),0.5*(MW62+MV62)*(MW61-MV61),""),"")</f>
        <v/>
      </c>
      <c r="MW63" s="125" t="str">
        <f aca="false">IF(AND(ISNUMBER(MW62),ISNUMBER(MX62)),IF(AND(MW62&gt;=0,MX62&gt;=0),0.5*(MX62+MW62)*(MX61-MW61),""),"")</f>
        <v/>
      </c>
      <c r="MX63" s="125" t="str">
        <f aca="false">IF(AND(ISNUMBER(MX62),ISNUMBER(MY62)),IF(AND(MX62&gt;=0,MY62&gt;=0),0.5*(MY62+MX62)*(MY61-MX61),""),"")</f>
        <v/>
      </c>
      <c r="MY63" s="125" t="str">
        <f aca="false">IF(AND(ISNUMBER(MY62),ISNUMBER(MZ62)),IF(AND(MY62&gt;=0,MZ62&gt;=0),0.5*(MZ62+MY62)*(MZ61-MY61),""),"")</f>
        <v/>
      </c>
      <c r="MZ63" s="125" t="str">
        <f aca="false">IF(AND(ISNUMBER(MZ62),ISNUMBER(NA62)),IF(AND(MZ62&gt;=0,NA62&gt;=0),0.5*(NA62+MZ62)*(NA61-MZ61),""),"")</f>
        <v/>
      </c>
      <c r="NA63" s="125" t="str">
        <f aca="false">IF(AND(ISNUMBER(NA62),ISNUMBER(NB62)),IF(AND(NA62&gt;=0,NB62&gt;=0),0.5*(NB62+NA62)*(NB61-NA61),""),"")</f>
        <v/>
      </c>
      <c r="NB63" s="125" t="str">
        <f aca="false">IF(AND(ISNUMBER(NB62),ISNUMBER(NC62)),IF(AND(NB62&gt;=0,NC62&gt;=0),0.5*(NC62+NB62)*(NC61-NB61),""),"")</f>
        <v/>
      </c>
      <c r="NC63" s="125" t="str">
        <f aca="false">IF(AND(ISNUMBER(NC62),ISNUMBER(ND62)),IF(AND(NC62&gt;=0,ND62&gt;=0),0.5*(ND62+NC62)*(ND61-NC61),""),"")</f>
        <v/>
      </c>
      <c r="ND63" s="125" t="str">
        <f aca="false">IF(AND(ISNUMBER(ND62),ISNUMBER(NE62)),IF(AND(ND62&gt;=0,NE62&gt;=0),0.5*(NE62+ND62)*(NE61-ND61),""),"")</f>
        <v/>
      </c>
      <c r="NE63" s="125" t="str">
        <f aca="false">IF(AND(ISNUMBER(NE62),ISNUMBER(NF62)),IF(AND(NE62&gt;=0,NF62&gt;=0),0.5*(NF62+NE62)*(NF61-NE61),""),"")</f>
        <v/>
      </c>
      <c r="NF63" s="125" t="str">
        <f aca="false">IF(AND(ISNUMBER(NF62),ISNUMBER(NG62)),IF(AND(NF62&gt;=0,NG62&gt;=0),0.5*(NG62+NF62)*(NG61-NF61),""),"")</f>
        <v/>
      </c>
      <c r="NG63" s="125" t="str">
        <f aca="false">IF(AND(ISNUMBER(NG62),ISNUMBER(NH62)),IF(AND(NG62&gt;=0,NH62&gt;=0),0.5*(NH62+NG62)*(NH61-NG61),""),"")</f>
        <v/>
      </c>
      <c r="NH63" s="125" t="str">
        <f aca="false">IF(AND(ISNUMBER(NH62),ISNUMBER(NI62)),IF(AND(NH62&gt;=0,NI62&gt;=0),0.5*(NI62+NH62)*(NI61-NH61),""),"")</f>
        <v/>
      </c>
      <c r="NI63" s="125" t="str">
        <f aca="false">IF(AND(ISNUMBER(NI62),ISNUMBER(NJ62)),IF(AND(NI62&gt;=0,NJ62&gt;=0),0.5*(NJ62+NI62)*(NJ61-NI61),""),"")</f>
        <v/>
      </c>
      <c r="NJ63" s="125" t="str">
        <f aca="false">IF(AND(ISNUMBER(NJ62),ISNUMBER(NK62)),IF(AND(NJ62&gt;=0,NK62&gt;=0),0.5*(NK62+NJ62)*(NK61-NJ61),""),"")</f>
        <v/>
      </c>
      <c r="NK63" s="125" t="str">
        <f aca="false">IF(AND(ISNUMBER(NK62),ISNUMBER(NL62)),IF(AND(NK62&gt;=0,NL62&gt;=0),0.5*(NL62+NK62)*(NL61-NK61),""),"")</f>
        <v/>
      </c>
      <c r="NL63" s="125" t="str">
        <f aca="false">IF(AND(ISNUMBER(NL62),ISNUMBER(NM62)),IF(AND(NL62&gt;=0,NM62&gt;=0),0.5*(NM62+NL62)*(NM61-NL61),""),"")</f>
        <v/>
      </c>
      <c r="NM63" s="125" t="str">
        <f aca="false">IF(AND(ISNUMBER(NM62),ISNUMBER(NN62)),IF(AND(NM62&gt;=0,NN62&gt;=0),0.5*(NN62+NM62)*(NN61-NM61),""),"")</f>
        <v/>
      </c>
      <c r="NN63" s="125" t="str">
        <f aca="false">IF(AND(ISNUMBER(NN62),ISNUMBER(NO62)),IF(AND(NN62&gt;=0,NO62&gt;=0),0.5*(NO62+NN62)*(NO61-NN61),""),"")</f>
        <v/>
      </c>
      <c r="NO63" s="125" t="str">
        <f aca="false">IF(AND(ISNUMBER(NO62),ISNUMBER(NP62)),IF(AND(NO62&gt;=0,NP62&gt;=0),0.5*(NP62+NO62)*(NP61-NO61),""),"")</f>
        <v/>
      </c>
      <c r="NP63" s="125" t="str">
        <f aca="false">IF(AND(ISNUMBER(NP62),ISNUMBER(NQ62)),IF(AND(NP62&gt;=0,NQ62&gt;=0),0.5*(NQ62+NP62)*(NQ61-NP61),""),"")</f>
        <v/>
      </c>
      <c r="NQ63" s="125" t="str">
        <f aca="false">IF(AND(ISNUMBER(NQ62),ISNUMBER(NR62)),IF(AND(NQ62&gt;=0,NR62&gt;=0),0.5*(NR62+NQ62)*(NR61-NQ61),""),"")</f>
        <v/>
      </c>
      <c r="NR63" s="125" t="str">
        <f aca="false">IF(AND(ISNUMBER(NR62),ISNUMBER(NS62)),IF(AND(NR62&gt;=0,NS62&gt;=0),0.5*(NS62+NR62)*(NS61-NR61),""),"")</f>
        <v/>
      </c>
      <c r="NS63" s="125" t="str">
        <f aca="false">IF(AND(ISNUMBER(NS62),ISNUMBER(NT62)),IF(AND(NS62&gt;=0,NT62&gt;=0),0.5*(NT62+NS62)*(NT61-NS61),""),"")</f>
        <v/>
      </c>
      <c r="NT63" s="125" t="str">
        <f aca="false">IF(AND(ISNUMBER(NT62),ISNUMBER(NU62)),IF(AND(NT62&gt;=0,NU62&gt;=0),0.5*(NU62+NT62)*(NU61-NT61),""),"")</f>
        <v/>
      </c>
      <c r="NU63" s="125" t="str">
        <f aca="false">IF(AND(ISNUMBER(NU62),ISNUMBER(NV62)),IF(AND(NU62&gt;=0,NV62&gt;=0),0.5*(NV62+NU62)*(NV61-NU61),""),"")</f>
        <v/>
      </c>
      <c r="NV63" s="125" t="str">
        <f aca="false">IF(AND(ISNUMBER(NV62),ISNUMBER(NW62)),IF(AND(NV62&gt;=0,NW62&gt;=0),0.5*(NW62+NV62)*(NW61-NV61),""),"")</f>
        <v/>
      </c>
      <c r="NW63" s="125" t="str">
        <f aca="false">IF(AND(ISNUMBER(NW62),ISNUMBER(NX62)),IF(AND(NW62&gt;=0,NX62&gt;=0),0.5*(NX62+NW62)*(NX61-NW61),""),"")</f>
        <v/>
      </c>
      <c r="NX63" s="166" t="s">
        <v>73</v>
      </c>
      <c r="NY63" s="125" t="n">
        <f aca="false">SUM(KV63:NW63)</f>
        <v>0</v>
      </c>
      <c r="NZ63" s="166" t="s">
        <v>74</v>
      </c>
      <c r="OA63" s="125" t="n">
        <f aca="false">-SUM(KV64:NW64)</f>
        <v>-0</v>
      </c>
      <c r="OC63" s="125" t="n">
        <f aca="false">IF(COUNTIF(NY$9:NY64,"&gt;0")=1,0.5,IF(COUNTIF(NY63:NY$1048576,"&gt;0")=1,0.5,IF(AND(OC59&gt;0,COUNTIF(NY63:NY$1048576,"&gt;0")&gt;1),1,0)))</f>
        <v>0</v>
      </c>
      <c r="OD63" s="125" t="n">
        <f aca="false">IF(COUNTIF(OA$9:OA64,"&gt;0")=1,0.5,IF(COUNTIF(OA63:OA$1048576,"&gt;0")=1,0.5,IF(AND(OD59&gt;0,COUNTIF(OA63:OA$1048576,"&gt;0")&gt;1),1,0)))</f>
        <v>0</v>
      </c>
    </row>
    <row r="64" customFormat="false" ht="20.1" hidden="false" customHeight="true" outlineLevel="0" collapsed="false">
      <c r="A64" s="199"/>
      <c r="B64" s="206"/>
      <c r="C64" s="188" t="str">
        <f aca="false">C60</f>
        <v>Level (m)</v>
      </c>
      <c r="D64" s="189"/>
      <c r="E64" s="189"/>
      <c r="F64" s="189"/>
      <c r="G64" s="189"/>
      <c r="H64" s="189"/>
      <c r="I64" s="189"/>
      <c r="J64" s="189"/>
      <c r="K64" s="189"/>
      <c r="L64" s="189"/>
      <c r="M64" s="189"/>
      <c r="N64" s="189"/>
      <c r="O64" s="190"/>
      <c r="P64" s="190"/>
      <c r="Q64" s="190"/>
      <c r="R64" s="190"/>
      <c r="S64" s="190"/>
      <c r="T64" s="190"/>
      <c r="U64" s="190"/>
      <c r="V64" s="190"/>
      <c r="W64" s="190"/>
      <c r="X64" s="190"/>
      <c r="Y64" s="190"/>
      <c r="Z64" s="190"/>
      <c r="AA64" s="190"/>
      <c r="AB64" s="190"/>
      <c r="AC64" s="190"/>
      <c r="AD64" s="190"/>
      <c r="AE64" s="190"/>
      <c r="AF64" s="190"/>
      <c r="AG64" s="191"/>
      <c r="AH64" s="208"/>
      <c r="AI64" s="186"/>
      <c r="AJ64" s="186"/>
      <c r="AK64" s="205"/>
      <c r="AL64" s="205"/>
      <c r="AM64" s="187" t="n">
        <f aca="false">MIN(D64:AG64)</f>
        <v>0</v>
      </c>
      <c r="AN64" s="205" t="n">
        <f aca="false">MAX(D64:AG64)</f>
        <v>0</v>
      </c>
      <c r="AO64" s="205"/>
      <c r="CY64" s="125" t="n">
        <f aca="false">IF(ISNA(CY62),0,1)</f>
        <v>0</v>
      </c>
      <c r="CZ64" s="125" t="n">
        <f aca="false">IF(ISNA(CZ62),0,1)</f>
        <v>0</v>
      </c>
      <c r="DA64" s="125" t="n">
        <f aca="false">IF(ISNA(DA62),0,1)</f>
        <v>0</v>
      </c>
      <c r="DB64" s="125" t="n">
        <f aca="false">IF(ISNA(DB62),0,1)</f>
        <v>0</v>
      </c>
      <c r="DC64" s="125" t="n">
        <f aca="false">IF(ISNA(DC62),0,1)</f>
        <v>0</v>
      </c>
      <c r="DD64" s="125" t="n">
        <f aca="false">IF(ISNA(DD62),0,1)</f>
        <v>0</v>
      </c>
      <c r="DE64" s="125" t="n">
        <f aca="false">IF(ISNA(DE62),0,1)</f>
        <v>0</v>
      </c>
      <c r="DF64" s="125" t="n">
        <f aca="false">IF(ISNA(DF62),0,1)</f>
        <v>0</v>
      </c>
      <c r="DG64" s="125" t="n">
        <f aca="false">IF(ISNA(DG62),0,1)</f>
        <v>0</v>
      </c>
      <c r="DH64" s="125" t="n">
        <f aca="false">IF(ISNA(DH62),0,1)</f>
        <v>0</v>
      </c>
      <c r="DI64" s="125" t="n">
        <f aca="false">IF(ISNA(DI62),0,1)</f>
        <v>0</v>
      </c>
      <c r="DJ64" s="125" t="n">
        <f aca="false">IF(ISNA(DJ62),0,1)</f>
        <v>0</v>
      </c>
      <c r="DK64" s="125" t="n">
        <f aca="false">IF(ISNA(DK62),0,1)</f>
        <v>0</v>
      </c>
      <c r="DL64" s="125" t="n">
        <f aca="false">IF(ISNA(DL62),0,1)</f>
        <v>0</v>
      </c>
      <c r="DM64" s="125" t="n">
        <f aca="false">IF(ISNA(DM62),0,1)</f>
        <v>0</v>
      </c>
      <c r="DN64" s="125" t="n">
        <f aca="false">IF(ISNA(DN62),0,1)</f>
        <v>0</v>
      </c>
      <c r="DO64" s="125" t="n">
        <f aca="false">IF(ISNA(DO62),0,1)</f>
        <v>0</v>
      </c>
      <c r="DP64" s="125" t="n">
        <f aca="false">IF(ISNA(DP62),0,1)</f>
        <v>0</v>
      </c>
      <c r="DQ64" s="125" t="n">
        <f aca="false">IF(ISNA(DQ62),0,1)</f>
        <v>0</v>
      </c>
      <c r="DR64" s="125" t="n">
        <f aca="false">IF(ISNA(DR62),0,1)</f>
        <v>0</v>
      </c>
      <c r="DS64" s="125" t="n">
        <f aca="false">IF(ISNA(DS62),0,1)</f>
        <v>0</v>
      </c>
      <c r="DT64" s="125" t="n">
        <f aca="false">IF(ISNA(DT62),0,1)</f>
        <v>0</v>
      </c>
      <c r="DU64" s="125" t="n">
        <f aca="false">IF(ISNA(DU62),0,1)</f>
        <v>0</v>
      </c>
      <c r="DV64" s="125" t="n">
        <f aca="false">IF(ISNA(DV62),0,1)</f>
        <v>0</v>
      </c>
      <c r="DW64" s="125" t="n">
        <f aca="false">IF(ISNA(DW62),0,1)</f>
        <v>0</v>
      </c>
      <c r="DX64" s="125" t="n">
        <f aca="false">IF(ISNA(DX62),0,1)</f>
        <v>0</v>
      </c>
      <c r="DY64" s="125" t="n">
        <f aca="false">IF(ISNA(DY62),0,1)</f>
        <v>0</v>
      </c>
      <c r="DZ64" s="125" t="n">
        <f aca="false">IF(ISNA(DZ62),0,1)</f>
        <v>0</v>
      </c>
      <c r="EA64" s="125" t="n">
        <f aca="false">IF(ISNA(EA62),0,1)</f>
        <v>0</v>
      </c>
      <c r="EB64" s="125" t="n">
        <f aca="false">IF(ISNA(EB62),0,1)</f>
        <v>0</v>
      </c>
      <c r="EC64" s="125" t="n">
        <f aca="false">IF(ISNA(EC62),0,1)</f>
        <v>0</v>
      </c>
      <c r="ED64" s="125" t="n">
        <f aca="false">IF(ISNA(ED62),0,1)</f>
        <v>0</v>
      </c>
      <c r="EE64" s="125" t="n">
        <f aca="false">IF(ISNA(EE62),0,1)</f>
        <v>0</v>
      </c>
      <c r="EF64" s="125" t="n">
        <f aca="false">IF(ISNA(EF62),0,1)</f>
        <v>0</v>
      </c>
      <c r="EG64" s="125" t="n">
        <f aca="false">IF(ISNA(EG62),0,1)</f>
        <v>0</v>
      </c>
      <c r="EH64" s="125" t="n">
        <f aca="false">IF(ISNA(EH62),0,1)</f>
        <v>0</v>
      </c>
      <c r="EI64" s="125" t="n">
        <f aca="false">IF(ISNA(EI62),0,1)</f>
        <v>0</v>
      </c>
      <c r="EJ64" s="125" t="n">
        <f aca="false">IF(ISNA(EJ62),0,1)</f>
        <v>0</v>
      </c>
      <c r="EK64" s="125" t="n">
        <f aca="false">IF(ISNA(EK62),0,1)</f>
        <v>0</v>
      </c>
      <c r="EL64" s="125" t="n">
        <f aca="false">IF(ISNA(EL62),0,1)</f>
        <v>0</v>
      </c>
      <c r="EM64" s="125" t="n">
        <f aca="false">IF(ISNA(EM62),0,1)</f>
        <v>0</v>
      </c>
      <c r="EN64" s="125" t="n">
        <f aca="false">IF(ISNA(EN62),0,1)</f>
        <v>0</v>
      </c>
      <c r="EO64" s="125" t="n">
        <f aca="false">IF(ISNA(EO62),0,1)</f>
        <v>0</v>
      </c>
      <c r="EP64" s="125" t="n">
        <f aca="false">IF(ISNA(EP62),0,1)</f>
        <v>0</v>
      </c>
      <c r="EQ64" s="125" t="n">
        <f aca="false">IF(ISNA(EQ62),0,1)</f>
        <v>0</v>
      </c>
      <c r="ER64" s="125" t="n">
        <f aca="false">IF(ISNA(ER62),0,1)</f>
        <v>0</v>
      </c>
      <c r="ES64" s="125" t="n">
        <f aca="false">IF(ISNA(ES62),0,1)</f>
        <v>0</v>
      </c>
      <c r="ET64" s="125" t="n">
        <f aca="false">IF(ISNA(ET62),0,1)</f>
        <v>0</v>
      </c>
      <c r="EU64" s="125" t="n">
        <f aca="false">IF(ISNA(EU62),0,1)</f>
        <v>0</v>
      </c>
      <c r="EV64" s="125" t="n">
        <f aca="false">IF(ISNA(EV62),0,1)</f>
        <v>0</v>
      </c>
      <c r="EW64" s="125" t="n">
        <f aca="false">IF(ISNA(EW62),0,1)</f>
        <v>0</v>
      </c>
      <c r="EX64" s="125" t="n">
        <f aca="false">IF(ISNA(EX62),0,1)</f>
        <v>0</v>
      </c>
      <c r="EY64" s="125" t="n">
        <f aca="false">IF(ISNA(EY62),0,1)</f>
        <v>0</v>
      </c>
      <c r="EZ64" s="125" t="n">
        <f aca="false">IF(ISNA(EZ62),0,1)</f>
        <v>0</v>
      </c>
      <c r="FA64" s="125" t="n">
        <f aca="false">IF(ISNA(FA62),0,1)</f>
        <v>0</v>
      </c>
      <c r="FB64" s="125" t="n">
        <f aca="false">IF(ISNA(FB62),0,1)</f>
        <v>0</v>
      </c>
      <c r="FC64" s="125" t="n">
        <f aca="false">IF(ISNA(FC62),0,1)</f>
        <v>0</v>
      </c>
      <c r="FD64" s="125" t="n">
        <f aca="false">IF(ISNA(FD62),0,1)</f>
        <v>0</v>
      </c>
      <c r="FE64" s="125" t="n">
        <f aca="false">IF(ISNA(FE62),0,1)</f>
        <v>0</v>
      </c>
      <c r="FF64" s="125" t="n">
        <f aca="false">IF(ISNA(FF62),0,1)</f>
        <v>0</v>
      </c>
      <c r="FH64" s="125" t="n">
        <v>0</v>
      </c>
      <c r="FI64" s="125" t="n">
        <f aca="false">IF(ISNA(FI63),0,IF(ISNUMBER(FJ63),IF(AND(FI63&lt;&gt;0,FJ63&lt;&gt;0,SIGN(FI63)&lt;&gt;SIGN(FJ63)),1,0),0))</f>
        <v>0</v>
      </c>
      <c r="FJ64" s="125" t="n">
        <f aca="false">IF(ISNA(FJ63),0,IF(ISNUMBER(FK63),IF(AND(FJ63&lt;&gt;0,FK63&lt;&gt;0,SIGN(FJ63)&lt;&gt;SIGN(FK63)),1,0),0))</f>
        <v>0</v>
      </c>
      <c r="FK64" s="125" t="n">
        <f aca="false">IF(ISNA(FK63),0,IF(ISNUMBER(FL63),IF(AND(FK63&lt;&gt;0,FL63&lt;&gt;0,SIGN(FK63)&lt;&gt;SIGN(FL63)),1,0),0))</f>
        <v>0</v>
      </c>
      <c r="FL64" s="125" t="n">
        <f aca="false">IF(ISNA(FL63),0,IF(ISNUMBER(FM63),IF(AND(FL63&lt;&gt;0,FM63&lt;&gt;0,SIGN(FL63)&lt;&gt;SIGN(FM63)),1,0),0))</f>
        <v>0</v>
      </c>
      <c r="FM64" s="125" t="n">
        <f aca="false">IF(ISNA(FM63),0,IF(ISNUMBER(FN63),IF(AND(FM63&lt;&gt;0,FN63&lt;&gt;0,SIGN(FM63)&lt;&gt;SIGN(FN63)),1,0),0))</f>
        <v>0</v>
      </c>
      <c r="FN64" s="125" t="n">
        <f aca="false">IF(ISNA(FN63),0,IF(ISNUMBER(FO63),IF(AND(FN63&lt;&gt;0,FO63&lt;&gt;0,SIGN(FN63)&lt;&gt;SIGN(FO63)),1,0),0))</f>
        <v>0</v>
      </c>
      <c r="FO64" s="125" t="n">
        <f aca="false">IF(ISNA(FO63),0,IF(ISNUMBER(FP63),IF(AND(FO63&lt;&gt;0,FP63&lt;&gt;0,SIGN(FO63)&lt;&gt;SIGN(FP63)),1,0),0))</f>
        <v>0</v>
      </c>
      <c r="FP64" s="125" t="n">
        <f aca="false">IF(ISNA(FP63),0,IF(ISNUMBER(FQ63),IF(AND(FP63&lt;&gt;0,FQ63&lt;&gt;0,SIGN(FP63)&lt;&gt;SIGN(FQ63)),1,0),0))</f>
        <v>0</v>
      </c>
      <c r="FQ64" s="125" t="n">
        <f aca="false">IF(ISNA(FQ63),0,IF(ISNUMBER(FR63),IF(AND(FQ63&lt;&gt;0,FR63&lt;&gt;0,SIGN(FQ63)&lt;&gt;SIGN(FR63)),1,0),0))</f>
        <v>0</v>
      </c>
      <c r="FR64" s="125" t="n">
        <f aca="false">IF(ISNA(FR63),0,IF(ISNUMBER(FS63),IF(AND(FR63&lt;&gt;0,FS63&lt;&gt;0,SIGN(FR63)&lt;&gt;SIGN(FS63)),1,0),0))</f>
        <v>0</v>
      </c>
      <c r="FS64" s="125" t="n">
        <f aca="false">IF(ISNA(FS63),0,IF(ISNUMBER(FT63),IF(AND(FS63&lt;&gt;0,FT63&lt;&gt;0,SIGN(FS63)&lt;&gt;SIGN(FT63)),1,0),0))</f>
        <v>0</v>
      </c>
      <c r="FT64" s="125" t="n">
        <f aca="false">IF(ISNA(FT63),0,IF(ISNUMBER(FU63),IF(AND(FT63&lt;&gt;0,FU63&lt;&gt;0,SIGN(FT63)&lt;&gt;SIGN(FU63)),1,0),0))</f>
        <v>0</v>
      </c>
      <c r="FU64" s="125" t="n">
        <f aca="false">IF(ISNA(FU63),0,IF(ISNUMBER(FV63),IF(AND(FU63&lt;&gt;0,FV63&lt;&gt;0,SIGN(FU63)&lt;&gt;SIGN(FV63)),1,0),0))</f>
        <v>0</v>
      </c>
      <c r="FV64" s="125" t="n">
        <f aca="false">IF(ISNA(FV63),0,IF(ISNUMBER(FW63),IF(AND(FV63&lt;&gt;0,FW63&lt;&gt;0,SIGN(FV63)&lt;&gt;SIGN(FW63)),1,0),0))</f>
        <v>0</v>
      </c>
      <c r="FW64" s="125" t="n">
        <f aca="false">IF(ISNA(FW63),0,IF(ISNUMBER(FX63),IF(AND(FW63&lt;&gt;0,FX63&lt;&gt;0,SIGN(FW63)&lt;&gt;SIGN(FX63)),1,0),0))</f>
        <v>0</v>
      </c>
      <c r="FX64" s="125" t="n">
        <f aca="false">IF(ISNA(FX63),0,IF(ISNUMBER(FY63),IF(AND(FX63&lt;&gt;0,FY63&lt;&gt;0,SIGN(FX63)&lt;&gt;SIGN(FY63)),1,0),0))</f>
        <v>0</v>
      </c>
      <c r="FY64" s="125" t="n">
        <f aca="false">IF(ISNA(FY63),0,IF(ISNUMBER(FZ63),IF(AND(FY63&lt;&gt;0,FZ63&lt;&gt;0,SIGN(FY63)&lt;&gt;SIGN(FZ63)),1,0),0))</f>
        <v>0</v>
      </c>
      <c r="FZ64" s="125" t="n">
        <f aca="false">IF(ISNA(FZ63),0,IF(ISNUMBER(GA63),IF(AND(FZ63&lt;&gt;0,GA63&lt;&gt;0,SIGN(FZ63)&lt;&gt;SIGN(GA63)),1,0),0))</f>
        <v>0</v>
      </c>
      <c r="GA64" s="125" t="n">
        <f aca="false">IF(ISNA(GA63),0,IF(ISNUMBER(GB63),IF(AND(GA63&lt;&gt;0,GB63&lt;&gt;0,SIGN(GA63)&lt;&gt;SIGN(GB63)),1,0),0))</f>
        <v>0</v>
      </c>
      <c r="GB64" s="125" t="n">
        <f aca="false">IF(ISNA(GB63),0,IF(ISNUMBER(GC63),IF(AND(GB63&lt;&gt;0,GC63&lt;&gt;0,SIGN(GB63)&lt;&gt;SIGN(GC63)),1,0),0))</f>
        <v>0</v>
      </c>
      <c r="GC64" s="125" t="n">
        <f aca="false">IF(ISNA(GC63),0,IF(ISNUMBER(GD63),IF(AND(GC63&lt;&gt;0,GD63&lt;&gt;0,SIGN(GC63)&lt;&gt;SIGN(GD63)),1,0),0))</f>
        <v>0</v>
      </c>
      <c r="GD64" s="125" t="n">
        <f aca="false">IF(ISNA(GD63),0,IF(ISNUMBER(GE63),IF(AND(GD63&lt;&gt;0,GE63&lt;&gt;0,SIGN(GD63)&lt;&gt;SIGN(GE63)),1,0),0))</f>
        <v>0</v>
      </c>
      <c r="GE64" s="125" t="n">
        <f aca="false">IF(ISNA(GE63),0,IF(ISNUMBER(GF63),IF(AND(GE63&lt;&gt;0,GF63&lt;&gt;0,SIGN(GE63)&lt;&gt;SIGN(GF63)),1,0),0))</f>
        <v>0</v>
      </c>
      <c r="GF64" s="125" t="n">
        <f aca="false">IF(ISNA(GF63),0,IF(ISNUMBER(GG63),IF(AND(GF63&lt;&gt;0,GG63&lt;&gt;0,SIGN(GF63)&lt;&gt;SIGN(GG63)),1,0),0))</f>
        <v>0</v>
      </c>
      <c r="GG64" s="125" t="n">
        <f aca="false">IF(ISNA(GG63),0,IF(ISNUMBER(GH63),IF(AND(GG63&lt;&gt;0,GH63&lt;&gt;0,SIGN(GG63)&lt;&gt;SIGN(GH63)),1,0),0))</f>
        <v>0</v>
      </c>
      <c r="GH64" s="125" t="n">
        <f aca="false">IF(ISNA(GH63),0,IF(ISNUMBER(GI63),IF(AND(GH63&lt;&gt;0,GI63&lt;&gt;0,SIGN(GH63)&lt;&gt;SIGN(GI63)),1,0),0))</f>
        <v>0</v>
      </c>
      <c r="GI64" s="125" t="n">
        <f aca="false">IF(ISNA(GI63),0,IF(ISNUMBER(GJ63),IF(AND(GI63&lt;&gt;0,GJ63&lt;&gt;0,SIGN(GI63)&lt;&gt;SIGN(GJ63)),1,0),0))</f>
        <v>0</v>
      </c>
      <c r="GJ64" s="125" t="n">
        <f aca="false">IF(ISNA(GJ63),0,IF(ISNUMBER(GK63),IF(AND(GJ63&lt;&gt;0,GK63&lt;&gt;0,SIGN(GJ63)&lt;&gt;SIGN(GK63)),1,0),0))</f>
        <v>0</v>
      </c>
      <c r="GK64" s="125" t="n">
        <f aca="false">IF(ISNA(GK63),0,IF(ISNUMBER(GL63),IF(AND(GK63&lt;&gt;0,GL63&lt;&gt;0,SIGN(GK63)&lt;&gt;SIGN(GL63)),1,0),0))</f>
        <v>0</v>
      </c>
      <c r="GL64" s="125" t="n">
        <f aca="false">IF(ISNA(GL63),0,IF(ISNUMBER(GM63),IF(AND(GL63&lt;&gt;0,GM63&lt;&gt;0,SIGN(GL63)&lt;&gt;SIGN(GM63)),1,0),0))</f>
        <v>0</v>
      </c>
      <c r="GM64" s="125" t="n">
        <f aca="false">IF(ISNA(GM63),0,IF(ISNUMBER(GN63),IF(AND(GM63&lt;&gt;0,GN63&lt;&gt;0,SIGN(GM63)&lt;&gt;SIGN(GN63)),1,0),0))</f>
        <v>0</v>
      </c>
      <c r="GN64" s="125" t="n">
        <f aca="false">IF(ISNA(GN63),0,IF(ISNUMBER(GO63),IF(AND(GN63&lt;&gt;0,GO63&lt;&gt;0,SIGN(GN63)&lt;&gt;SIGN(GO63)),1,0),0))</f>
        <v>0</v>
      </c>
      <c r="GO64" s="125" t="n">
        <f aca="false">IF(ISNA(GO63),0,IF(ISNUMBER(GP63),IF(AND(GO63&lt;&gt;0,GP63&lt;&gt;0,SIGN(GO63)&lt;&gt;SIGN(GP63)),1,0),0))</f>
        <v>0</v>
      </c>
      <c r="GP64" s="125" t="n">
        <f aca="false">IF(ISNA(GP63),0,IF(ISNUMBER(GQ63),IF(AND(GP63&lt;&gt;0,GQ63&lt;&gt;0,SIGN(GP63)&lt;&gt;SIGN(GQ63)),1,0),0))</f>
        <v>0</v>
      </c>
      <c r="GQ64" s="125" t="n">
        <f aca="false">IF(ISNA(GQ63),0,IF(ISNUMBER(GR63),IF(AND(GQ63&lt;&gt;0,GR63&lt;&gt;0,SIGN(GQ63)&lt;&gt;SIGN(GR63)),1,0),0))</f>
        <v>0</v>
      </c>
      <c r="GR64" s="125" t="n">
        <f aca="false">IF(ISNA(GR63),0,IF(ISNUMBER(GS63),IF(AND(GR63&lt;&gt;0,GS63&lt;&gt;0,SIGN(GR63)&lt;&gt;SIGN(GS63)),1,0),0))</f>
        <v>0</v>
      </c>
      <c r="GS64" s="125" t="n">
        <f aca="false">IF(ISNA(GS63),0,IF(ISNUMBER(GT63),IF(AND(GS63&lt;&gt;0,GT63&lt;&gt;0,SIGN(GS63)&lt;&gt;SIGN(GT63)),1,0),0))</f>
        <v>0</v>
      </c>
      <c r="GT64" s="125" t="n">
        <f aca="false">IF(ISNA(GT63),0,IF(ISNUMBER(GU63),IF(AND(GT63&lt;&gt;0,GU63&lt;&gt;0,SIGN(GT63)&lt;&gt;SIGN(GU63)),1,0),0))</f>
        <v>0</v>
      </c>
      <c r="GU64" s="125" t="n">
        <f aca="false">IF(ISNA(GU63),0,IF(ISNUMBER(GV63),IF(AND(GU63&lt;&gt;0,GV63&lt;&gt;0,SIGN(GU63)&lt;&gt;SIGN(GV63)),1,0),0))</f>
        <v>0</v>
      </c>
      <c r="GV64" s="125" t="n">
        <f aca="false">IF(ISNA(GV63),0,IF(ISNUMBER(GW63),IF(AND(GV63&lt;&gt;0,GW63&lt;&gt;0,SIGN(GV63)&lt;&gt;SIGN(GW63)),1,0),0))</f>
        <v>0</v>
      </c>
      <c r="GW64" s="125" t="n">
        <f aca="false">IF(ISNA(GW63),0,IF(ISNUMBER(GX63),IF(AND(GW63&lt;&gt;0,GX63&lt;&gt;0,SIGN(GW63)&lt;&gt;SIGN(GX63)),1,0),0))</f>
        <v>0</v>
      </c>
      <c r="GX64" s="125" t="n">
        <f aca="false">IF(ISNA(GX63),0,IF(ISNUMBER(GY63),IF(AND(GX63&lt;&gt;0,GY63&lt;&gt;0,SIGN(GX63)&lt;&gt;SIGN(GY63)),1,0),0))</f>
        <v>0</v>
      </c>
      <c r="GY64" s="125" t="n">
        <f aca="false">IF(ISNA(GY63),0,IF(ISNUMBER(GZ63),IF(AND(GY63&lt;&gt;0,GZ63&lt;&gt;0,SIGN(GY63)&lt;&gt;SIGN(GZ63)),1,0),0))</f>
        <v>0</v>
      </c>
      <c r="GZ64" s="125" t="n">
        <f aca="false">IF(ISNA(GZ63),0,IF(ISNUMBER(HA63),IF(AND(GZ63&lt;&gt;0,HA63&lt;&gt;0,SIGN(GZ63)&lt;&gt;SIGN(HA63)),1,0),0))</f>
        <v>0</v>
      </c>
      <c r="HA64" s="125" t="n">
        <f aca="false">IF(ISNA(HA63),0,IF(ISNUMBER(HB63),IF(AND(HA63&lt;&gt;0,HB63&lt;&gt;0,SIGN(HA63)&lt;&gt;SIGN(HB63)),1,0),0))</f>
        <v>0</v>
      </c>
      <c r="HB64" s="125" t="n">
        <f aca="false">IF(ISNA(HB63),0,IF(ISNUMBER(HC63),IF(AND(HB63&lt;&gt;0,HC63&lt;&gt;0,SIGN(HB63)&lt;&gt;SIGN(HC63)),1,0),0))</f>
        <v>0</v>
      </c>
      <c r="HC64" s="125" t="n">
        <f aca="false">IF(ISNA(HC63),0,IF(ISNUMBER(HD63),IF(AND(HC63&lt;&gt;0,HD63&lt;&gt;0,SIGN(HC63)&lt;&gt;SIGN(HD63)),1,0),0))</f>
        <v>0</v>
      </c>
      <c r="HD64" s="125" t="n">
        <f aca="false">IF(ISNA(HD63),0,IF(ISNUMBER(HE63),IF(AND(HD63&lt;&gt;0,HE63&lt;&gt;0,SIGN(HD63)&lt;&gt;SIGN(HE63)),1,0),0))</f>
        <v>0</v>
      </c>
      <c r="HE64" s="125" t="n">
        <f aca="false">IF(ISNA(HE63),0,IF(ISNUMBER(HF63),IF(AND(HE63&lt;&gt;0,HF63&lt;&gt;0,SIGN(HE63)&lt;&gt;SIGN(HF63)),1,0),0))</f>
        <v>0</v>
      </c>
      <c r="HF64" s="125" t="n">
        <f aca="false">IF(ISNA(HF63),0,IF(ISNUMBER(HG63),IF(AND(HF63&lt;&gt;0,HG63&lt;&gt;0,SIGN(HF63)&lt;&gt;SIGN(HG63)),1,0),0))</f>
        <v>0</v>
      </c>
      <c r="HG64" s="125" t="n">
        <f aca="false">IF(ISNA(HG63),0,IF(ISNUMBER(HH63),IF(AND(HG63&lt;&gt;0,HH63&lt;&gt;0,SIGN(HG63)&lt;&gt;SIGN(HH63)),1,0),0))</f>
        <v>0</v>
      </c>
      <c r="HH64" s="125" t="n">
        <f aca="false">IF(ISNA(HH63),0,IF(ISNUMBER(HI63),IF(AND(HH63&lt;&gt;0,HI63&lt;&gt;0,SIGN(HH63)&lt;&gt;SIGN(HI63)),1,0),0))</f>
        <v>0</v>
      </c>
      <c r="HI64" s="125" t="n">
        <f aca="false">IF(ISNA(HI63),0,IF(ISNUMBER(HJ63),IF(AND(HI63&lt;&gt;0,HJ63&lt;&gt;0,SIGN(HI63)&lt;&gt;SIGN(HJ63)),1,0),0))</f>
        <v>0</v>
      </c>
      <c r="HJ64" s="125" t="n">
        <f aca="false">IF(ISNA(HJ63),0,IF(ISNUMBER(HK63),IF(AND(HJ63&lt;&gt;0,HK63&lt;&gt;0,SIGN(HJ63)&lt;&gt;SIGN(HK63)),1,0),0))</f>
        <v>0</v>
      </c>
      <c r="HK64" s="125" t="n">
        <f aca="false">IF(ISNA(HK63),0,IF(ISNUMBER(HL63),IF(AND(HK63&lt;&gt;0,HL63&lt;&gt;0,SIGN(HK63)&lt;&gt;SIGN(HL63)),1,0),0))</f>
        <v>0</v>
      </c>
      <c r="HL64" s="125" t="n">
        <f aca="false">IF(ISNA(HL63),0,IF(ISNUMBER(HM63),IF(AND(HL63&lt;&gt;0,HM63&lt;&gt;0,SIGN(HL63)&lt;&gt;SIGN(HM63)),1,0),0))</f>
        <v>0</v>
      </c>
      <c r="HM64" s="125" t="n">
        <f aca="false">IF(ISNA(HM63),0,IF(ISNUMBER(HN63),IF(AND(HM63&lt;&gt;0,HN63&lt;&gt;0,SIGN(HM63)&lt;&gt;SIGN(HN63)),1,0),0))</f>
        <v>0</v>
      </c>
      <c r="HN64" s="125" t="n">
        <f aca="false">IF(ISNA(HN63),0,IF(ISNUMBER(HO63),IF(AND(HN63&lt;&gt;0,HO63&lt;&gt;0,SIGN(HN63)&lt;&gt;SIGN(HO63)),1,0),0))</f>
        <v>0</v>
      </c>
      <c r="HO64" s="125" t="n">
        <f aca="false">IF(ISNA(HO63),0,IF(ISNUMBER(HP63),IF(AND(HO63&lt;&gt;0,HP63&lt;&gt;0,SIGN(HO63)&lt;&gt;SIGN(HP63)),1,0),0))</f>
        <v>0</v>
      </c>
      <c r="HP64" s="125" t="n">
        <f aca="false">IF(ISNA(HP63),0,IF(ISNUMBER(HQ63),IF(AND(HP63&lt;&gt;0,HQ63&lt;&gt;0,SIGN(HP63)&lt;&gt;SIGN(HQ63)),1,0),0))</f>
        <v>0</v>
      </c>
      <c r="HR64" s="125" t="e">
        <f aca="false">IF(FH64=0,INDEX($FI61:$HP61,1,HR61),HQ64+(INDEX($FI61:$HP61,1,HS61)-HQ64)*(HR62-HQ62)/(HS62-HQ62))</f>
        <v>#N/A</v>
      </c>
      <c r="HS64" s="125" t="e">
        <f aca="false">IF(FI64=0,INDEX($FI61:$HP61,1,HS61),HR64+(INDEX($FI61:$HP61,1,HT61)-HR64)*(HS62-HR62)/(HT62-HR62))</f>
        <v>#N/A</v>
      </c>
      <c r="HT64" s="125" t="e">
        <f aca="false">IF(FJ64=0,INDEX($FI61:$HP61,1,HT61),HS64+(INDEX($FI61:$HP61,1,HU61)-HS64)*(HT62-HS62)/(HU62-HS62))</f>
        <v>#N/A</v>
      </c>
      <c r="HU64" s="125" t="e">
        <f aca="false">IF(FK64=0,INDEX($FI61:$HP61,1,HU61),HT64+(INDEX($FI61:$HP61,1,HV61)-HT64)*(HU62-HT62)/(HV62-HT62))</f>
        <v>#N/A</v>
      </c>
      <c r="HV64" s="125" t="e">
        <f aca="false">IF(FL64=0,INDEX($FI61:$HP61,1,HV61),HU64+(INDEX($FI61:$HP61,1,HW61)-HU64)*(HV62-HU62)/(HW62-HU62))</f>
        <v>#N/A</v>
      </c>
      <c r="HW64" s="125" t="e">
        <f aca="false">IF(FM64=0,INDEX($FI61:$HP61,1,HW61),HV64+(INDEX($FI61:$HP61,1,HX61)-HV64)*(HW62-HV62)/(HX62-HV62))</f>
        <v>#N/A</v>
      </c>
      <c r="HX64" s="125" t="e">
        <f aca="false">IF(FN64=0,INDEX($FI61:$HP61,1,HX61),HW64+(INDEX($FI61:$HP61,1,HY61)-HW64)*(HX62-HW62)/(HY62-HW62))</f>
        <v>#N/A</v>
      </c>
      <c r="HY64" s="125" t="e">
        <f aca="false">IF(FO64=0,INDEX($FI61:$HP61,1,HY61),HX64+(INDEX($FI61:$HP61,1,HZ61)-HX64)*(HY62-HX62)/(HZ62-HX62))</f>
        <v>#N/A</v>
      </c>
      <c r="HZ64" s="125" t="e">
        <f aca="false">IF(FP64=0,INDEX($FI61:$HP61,1,HZ61),HY64+(INDEX($FI61:$HP61,1,IA61)-HY64)*(HZ62-HY62)/(IA62-HY62))</f>
        <v>#N/A</v>
      </c>
      <c r="IA64" s="125" t="e">
        <f aca="false">IF(FQ64=0,INDEX($FI61:$HP61,1,IA61),HZ64+(INDEX($FI61:$HP61,1,IB61)-HZ64)*(IA62-HZ62)/(IB62-HZ62))</f>
        <v>#N/A</v>
      </c>
      <c r="IB64" s="125" t="e">
        <f aca="false">IF(FR64=0,INDEX($FI61:$HP61,1,IB61),IA64+(INDEX($FI61:$HP61,1,IC61)-IA64)*(IB62-IA62)/(IC62-IA62))</f>
        <v>#N/A</v>
      </c>
      <c r="IC64" s="125" t="e">
        <f aca="false">IF(FS64=0,INDEX($FI61:$HP61,1,IC61),IB64+(INDEX($FI61:$HP61,1,ID61)-IB64)*(IC62-IB62)/(ID62-IB62))</f>
        <v>#N/A</v>
      </c>
      <c r="ID64" s="125" t="e">
        <f aca="false">IF(FT64=0,INDEX($FI61:$HP61,1,ID61),IC64+(INDEX($FI61:$HP61,1,IE61)-IC64)*(ID62-IC62)/(IE62-IC62))</f>
        <v>#N/A</v>
      </c>
      <c r="IE64" s="125" t="e">
        <f aca="false">IF(FU64=0,INDEX($FI61:$HP61,1,IE61),ID64+(INDEX($FI61:$HP61,1,IF61)-ID64)*(IE62-ID62)/(IF62-ID62))</f>
        <v>#N/A</v>
      </c>
      <c r="IF64" s="125" t="e">
        <f aca="false">IF(FV64=0,INDEX($FI61:$HP61,1,IF61),IE64+(INDEX($FI61:$HP61,1,IG61)-IE64)*(IF62-IE62)/(IG62-IE62))</f>
        <v>#N/A</v>
      </c>
      <c r="IG64" s="125" t="e">
        <f aca="false">IF(FW64=0,INDEX($FI61:$HP61,1,IG61),IF64+(INDEX($FI61:$HP61,1,IH61)-IF64)*(IG62-IF62)/(IH62-IF62))</f>
        <v>#N/A</v>
      </c>
      <c r="IH64" s="125" t="e">
        <f aca="false">IF(FX64=0,INDEX($FI61:$HP61,1,IH61),IG64+(INDEX($FI61:$HP61,1,II61)-IG64)*(IH62-IG62)/(II62-IG62))</f>
        <v>#N/A</v>
      </c>
      <c r="II64" s="125" t="e">
        <f aca="false">IF(FY64=0,INDEX($FI61:$HP61,1,II61),IH64+(INDEX($FI61:$HP61,1,IJ61)-IH64)*(II62-IH62)/(IJ62-IH62))</f>
        <v>#N/A</v>
      </c>
      <c r="IJ64" s="125" t="e">
        <f aca="false">IF(FZ64=0,INDEX($FI61:$HP61,1,IJ61),II64+(INDEX($FI61:$HP61,1,IK61)-II64)*(IJ62-II62)/(IK62-II62))</f>
        <v>#N/A</v>
      </c>
      <c r="IK64" s="125" t="e">
        <f aca="false">IF(GA64=0,INDEX($FI61:$HP61,1,IK61),IJ64+(INDEX($FI61:$HP61,1,IL61)-IJ64)*(IK62-IJ62)/(IL62-IJ62))</f>
        <v>#N/A</v>
      </c>
      <c r="IL64" s="125" t="e">
        <f aca="false">IF(GB64=0,INDEX($FI61:$HP61,1,IL61),IK64+(INDEX($FI61:$HP61,1,IM61)-IK64)*(IL62-IK62)/(IM62-IK62))</f>
        <v>#N/A</v>
      </c>
      <c r="IM64" s="125" t="e">
        <f aca="false">IF(GC64=0,INDEX($FI61:$HP61,1,IM61),IL64+(INDEX($FI61:$HP61,1,IN61)-IL64)*(IM62-IL62)/(IN62-IL62))</f>
        <v>#N/A</v>
      </c>
      <c r="IN64" s="125" t="e">
        <f aca="false">IF(GD64=0,INDEX($FI61:$HP61,1,IN61),IM64+(INDEX($FI61:$HP61,1,IO61)-IM64)*(IN62-IM62)/(IO62-IM62))</f>
        <v>#N/A</v>
      </c>
      <c r="IO64" s="125" t="e">
        <f aca="false">IF(GE64=0,INDEX($FI61:$HP61,1,IO61),IN64+(INDEX($FI61:$HP61,1,IP61)-IN64)*(IO62-IN62)/(IP62-IN62))</f>
        <v>#N/A</v>
      </c>
      <c r="IP64" s="125" t="e">
        <f aca="false">IF(GF64=0,INDEX($FI61:$HP61,1,IP61),IO64+(INDEX($FI61:$HP61,1,IQ61)-IO64)*(IP62-IO62)/(IQ62-IO62))</f>
        <v>#N/A</v>
      </c>
      <c r="IQ64" s="125" t="e">
        <f aca="false">IF(GG64=0,INDEX($FI61:$HP61,1,IQ61),IP64+(INDEX($FI61:$HP61,1,IR61)-IP64)*(IQ62-IP62)/(IR62-IP62))</f>
        <v>#N/A</v>
      </c>
      <c r="IR64" s="125" t="e">
        <f aca="false">IF(GH64=0,INDEX($FI61:$HP61,1,IR61),IQ64+(INDEX($FI61:$HP61,1,IS61)-IQ64)*(IR62-IQ62)/(IS62-IQ62))</f>
        <v>#N/A</v>
      </c>
      <c r="IS64" s="125" t="e">
        <f aca="false">IF(GI64=0,INDEX($FI61:$HP61,1,IS61),IR64+(INDEX($FI61:$HP61,1,IT61)-IR64)*(IS62-IR62)/(IT62-IR62))</f>
        <v>#N/A</v>
      </c>
      <c r="IT64" s="125" t="e">
        <f aca="false">IF(GJ64=0,INDEX($FI61:$HP61,1,IT61),IS64+(INDEX($FI61:$HP61,1,IU61)-IS64)*(IT62-IS62)/(IU62-IS62))</f>
        <v>#N/A</v>
      </c>
      <c r="IU64" s="125" t="e">
        <f aca="false">IF(GK64=0,INDEX($FI61:$HP61,1,IU61),IT64+(INDEX($FI61:$HP61,1,IV61)-IT64)*(IU62-IT62)/(IV62-IT62))</f>
        <v>#N/A</v>
      </c>
      <c r="IV64" s="125" t="e">
        <f aca="false">IF(GL64=0,INDEX($FI61:$HP61,1,IV61),IU64+(INDEX($FI61:$HP61,1,IW61)-IU64)*(IV62-IU62)/(IW62-IU62))</f>
        <v>#N/A</v>
      </c>
      <c r="IW64" s="125" t="e">
        <f aca="false">IF(GM64=0,INDEX($FI61:$HP61,1,IW61),IV64+(INDEX($FI61:$HP61,1,IX61)-IV64)*(IW62-IV62)/(IX62-IV62))</f>
        <v>#N/A</v>
      </c>
      <c r="IX64" s="125" t="e">
        <f aca="false">IF(GN64=0,INDEX($FI61:$HP61,1,IX61),IW64+(INDEX($FI61:$HP61,1,IY61)-IW64)*(IX62-IW62)/(IY62-IW62))</f>
        <v>#N/A</v>
      </c>
      <c r="IY64" s="125" t="e">
        <f aca="false">IF(GO64=0,INDEX($FI61:$HP61,1,IY61),IX64+(INDEX($FI61:$HP61,1,IZ61)-IX64)*(IY62-IX62)/(IZ62-IX62))</f>
        <v>#N/A</v>
      </c>
      <c r="IZ64" s="125" t="e">
        <f aca="false">IF(GP64=0,INDEX($FI61:$HP61,1,IZ61),IY64+(INDEX($FI61:$HP61,1,JA61)-IY64)*(IZ62-IY62)/(JA62-IY62))</f>
        <v>#N/A</v>
      </c>
      <c r="JA64" s="125" t="e">
        <f aca="false">IF(GQ64=0,INDEX($FI61:$HP61,1,JA61),IZ64+(INDEX($FI61:$HP61,1,JB61)-IZ64)*(JA62-IZ62)/(JB62-IZ62))</f>
        <v>#N/A</v>
      </c>
      <c r="JB64" s="125" t="e">
        <f aca="false">IF(GR64=0,INDEX($FI61:$HP61,1,JB61),JA64+(INDEX($FI61:$HP61,1,JC61)-JA64)*(JB62-JA62)/(JC62-JA62))</f>
        <v>#N/A</v>
      </c>
      <c r="JC64" s="125" t="e">
        <f aca="false">IF(GS64=0,INDEX($FI61:$HP61,1,JC61),JB64+(INDEX($FI61:$HP61,1,JD61)-JB64)*(JC62-JB62)/(JD62-JB62))</f>
        <v>#N/A</v>
      </c>
      <c r="JD64" s="125" t="e">
        <f aca="false">IF(GT64=0,INDEX($FI61:$HP61,1,JD61),JC64+(INDEX($FI61:$HP61,1,JE61)-JC64)*(JD62-JC62)/(JE62-JC62))</f>
        <v>#N/A</v>
      </c>
      <c r="JE64" s="125" t="e">
        <f aca="false">IF(GU64=0,INDEX($FI61:$HP61,1,JE61),JD64+(INDEX($FI61:$HP61,1,JF61)-JD64)*(JE62-JD62)/(JF62-JD62))</f>
        <v>#N/A</v>
      </c>
      <c r="JF64" s="125" t="e">
        <f aca="false">IF(GV64=0,INDEX($FI61:$HP61,1,JF61),JE64+(INDEX($FI61:$HP61,1,JG61)-JE64)*(JF62-JE62)/(JG62-JE62))</f>
        <v>#N/A</v>
      </c>
      <c r="JG64" s="125" t="e">
        <f aca="false">IF(GW64=0,INDEX($FI61:$HP61,1,JG61),JF64+(INDEX($FI61:$HP61,1,JH61)-JF64)*(JG62-JF62)/(JH62-JF62))</f>
        <v>#N/A</v>
      </c>
      <c r="JH64" s="125" t="e">
        <f aca="false">IF(GX64=0,INDEX($FI61:$HP61,1,JH61),JG64+(INDEX($FI61:$HP61,1,JI61)-JG64)*(JH62-JG62)/(JI62-JG62))</f>
        <v>#N/A</v>
      </c>
      <c r="JI64" s="125" t="e">
        <f aca="false">IF(GY64=0,INDEX($FI61:$HP61,1,JI61),JH64+(INDEX($FI61:$HP61,1,JJ61)-JH64)*(JI62-JH62)/(JJ62-JH62))</f>
        <v>#N/A</v>
      </c>
      <c r="JJ64" s="125" t="e">
        <f aca="false">IF(GZ64=0,INDEX($FI61:$HP61,1,JJ61),JI64+(INDEX($FI61:$HP61,1,JK61)-JI64)*(JJ62-JI62)/(JK62-JI62))</f>
        <v>#N/A</v>
      </c>
      <c r="JK64" s="125" t="e">
        <f aca="false">IF(HA64=0,INDEX($FI61:$HP61,1,JK61),JJ64+(INDEX($FI61:$HP61,1,JL61)-JJ64)*(JK62-JJ62)/(JL62-JJ62))</f>
        <v>#N/A</v>
      </c>
      <c r="JL64" s="125" t="e">
        <f aca="false">IF(HB64=0,INDEX($FI61:$HP61,1,JL61),JK64+(INDEX($FI61:$HP61,1,JM61)-JK64)*(JL62-JK62)/(JM62-JK62))</f>
        <v>#N/A</v>
      </c>
      <c r="JM64" s="125" t="e">
        <f aca="false">IF(HC64=0,INDEX($FI61:$HP61,1,JM61),JL64+(INDEX($FI61:$HP61,1,JN61)-JL64)*(JM62-JL62)/(JN62-JL62))</f>
        <v>#N/A</v>
      </c>
      <c r="JN64" s="125" t="e">
        <f aca="false">IF(HD64=0,INDEX($FI61:$HP61,1,JN61),JM64+(INDEX($FI61:$HP61,1,JO61)-JM64)*(JN62-JM62)/(JO62-JM62))</f>
        <v>#N/A</v>
      </c>
      <c r="JO64" s="125" t="e">
        <f aca="false">IF(HE64=0,INDEX($FI61:$HP61,1,JO61),JN64+(INDEX($FI61:$HP61,1,JP61)-JN64)*(JO62-JN62)/(JP62-JN62))</f>
        <v>#N/A</v>
      </c>
      <c r="JP64" s="125" t="e">
        <f aca="false">IF(HF64=0,INDEX($FI61:$HP61,1,JP61),JO64+(INDEX($FI61:$HP61,1,JQ61)-JO64)*(JP62-JO62)/(JQ62-JO62))</f>
        <v>#N/A</v>
      </c>
      <c r="JQ64" s="125" t="e">
        <f aca="false">IF(HG64=0,INDEX($FI61:$HP61,1,JQ61),JP64+(INDEX($FI61:$HP61,1,JR61)-JP64)*(JQ62-JP62)/(JR62-JP62))</f>
        <v>#N/A</v>
      </c>
      <c r="JR64" s="125" t="e">
        <f aca="false">IF(HH64=0,INDEX($FI61:$HP61,1,JR61),JQ64+(INDEX($FI61:$HP61,1,JS61)-JQ64)*(JR62-JQ62)/(JS62-JQ62))</f>
        <v>#N/A</v>
      </c>
      <c r="JS64" s="125" t="e">
        <f aca="false">IF(HI64=0,INDEX($FI61:$HP61,1,JS61),JR64+(INDEX($FI61:$HP61,1,JT61)-JR64)*(JS62-JR62)/(JT62-JR62))</f>
        <v>#N/A</v>
      </c>
      <c r="JT64" s="125" t="e">
        <f aca="false">IF(HJ64=0,INDEX($FI61:$HP61,1,JT61),JS64+(INDEX($FI61:$HP61,1,JU61)-JS64)*(JT62-JS62)/(JU62-JS62))</f>
        <v>#N/A</v>
      </c>
      <c r="JU64" s="125" t="e">
        <f aca="false">IF(HK64=0,INDEX($FI61:$HP61,1,JU61),JT64+(INDEX($FI61:$HP61,1,JV61)-JT64)*(JU62-JT62)/(JV62-JT62))</f>
        <v>#N/A</v>
      </c>
      <c r="JV64" s="125" t="e">
        <f aca="false">IF(HL64=0,INDEX($FI61:$HP61,1,JV61),JU64+(INDEX($FI61:$HP61,1,JW61)-JU64)*(JV62-JU62)/(JW62-JU62))</f>
        <v>#N/A</v>
      </c>
      <c r="JW64" s="125" t="e">
        <f aca="false">IF(HM64=0,INDEX($FI61:$HP61,1,JW61),JV64+(INDEX($FI61:$HP61,1,JX61)-JV64)*(JW62-JV62)/(JX62-JV62))</f>
        <v>#N/A</v>
      </c>
      <c r="JX64" s="125" t="e">
        <f aca="false">IF(HN64=0,INDEX($FI61:$HP61,1,JX61),JW64+(INDEX($FI61:$HP61,1,JY61)-JW64)*(JX62-JW62)/(JY62-JW62))</f>
        <v>#N/A</v>
      </c>
      <c r="JY64" s="125" t="e">
        <f aca="false">IF(HO64=0,INDEX($FI61:$HP61,1,JY61),JX64+(INDEX($FI61:$HP61,1,JZ61)-JX64)*(JY62-JX62)/(JZ62-JX62))</f>
        <v>#N/A</v>
      </c>
      <c r="JZ64" s="125" t="e">
        <f aca="false">IF(HP64=0,INDEX($FI61:$HP61,1,JZ61),JY64+(INDEX($FI61:$HP61,1,KA61)-JY64)*(JZ62-JY62)/(KA62-JY62))</f>
        <v>#VALUE!</v>
      </c>
      <c r="KA64" s="125" t="e">
        <f aca="false">IF(ISNUMBER(INDEX($FI61:$HP61,1,KA61)),INDEX($FI61:$HP61,1,KA61),NA())</f>
        <v>#N/A</v>
      </c>
      <c r="KB64" s="125" t="e">
        <f aca="false">IF(ISNUMBER(INDEX($FI61:$HP61,1,KB61)),INDEX($FI61:$HP61,1,KB61),NA())</f>
        <v>#N/A</v>
      </c>
      <c r="KC64" s="125" t="e">
        <f aca="false">IF(ISNUMBER(INDEX($FI61:$HP61,1,KC61)),INDEX($FI61:$HP61,1,KC61),NA())</f>
        <v>#N/A</v>
      </c>
      <c r="KD64" s="125" t="e">
        <f aca="false">IF(ISNUMBER(INDEX($FI61:$HP61,1,KD61)),INDEX($FI61:$HP61,1,KD61),NA())</f>
        <v>#N/A</v>
      </c>
      <c r="KE64" s="125" t="e">
        <f aca="false">IF(ISNUMBER(INDEX($FI61:$HP61,1,KE61)),INDEX($FI61:$HP61,1,KE61),NA())</f>
        <v>#N/A</v>
      </c>
      <c r="KF64" s="125" t="e">
        <f aca="false">IF(ISNUMBER(INDEX($FI61:$HP61,1,KF61)),INDEX($FI61:$HP61,1,KF61),NA())</f>
        <v>#N/A</v>
      </c>
      <c r="KG64" s="125" t="e">
        <f aca="false">IF(ISNUMBER(INDEX($FI61:$HP61,1,KG61)),INDEX($FI61:$HP61,1,KG61),NA())</f>
        <v>#N/A</v>
      </c>
      <c r="KH64" s="125" t="e">
        <f aca="false">IF(ISNUMBER(INDEX($FI61:$HP61,1,KH61)),INDEX($FI61:$HP61,1,KH61),NA())</f>
        <v>#N/A</v>
      </c>
      <c r="KI64" s="125" t="e">
        <f aca="false">IF(ISNUMBER(INDEX($FI61:$HP61,1,KI61)),INDEX($FI61:$HP61,1,KI61),NA())</f>
        <v>#N/A</v>
      </c>
      <c r="KJ64" s="125" t="e">
        <f aca="false">IF(ISNUMBER(INDEX($FI61:$HP61,1,KJ61)),INDEX($FI61:$HP61,1,KJ61),NA())</f>
        <v>#N/A</v>
      </c>
      <c r="KK64" s="125" t="e">
        <f aca="false">IF(ISNUMBER(INDEX($FI61:$HP61,1,KK61)),INDEX($FI61:$HP61,1,KK61),NA())</f>
        <v>#N/A</v>
      </c>
      <c r="KL64" s="125" t="e">
        <f aca="false">IF(ISNUMBER(INDEX($FI61:$HP61,1,KL61)),INDEX($FI61:$HP61,1,KL61),NA())</f>
        <v>#N/A</v>
      </c>
      <c r="KM64" s="125" t="e">
        <f aca="false">IF(ISNUMBER(INDEX($FI61:$HP61,1,KM61)),INDEX($FI61:$HP61,1,KM61),NA())</f>
        <v>#N/A</v>
      </c>
      <c r="KN64" s="125" t="e">
        <f aca="false">IF(ISNUMBER(INDEX($FI61:$HP61,1,KN61)),INDEX($FI61:$HP61,1,KN61),NA())</f>
        <v>#N/A</v>
      </c>
      <c r="KO64" s="125" t="e">
        <f aca="false">IF(ISNUMBER(INDEX($FI61:$HP61,1,KO61)),INDEX($FI61:$HP61,1,KO61),NA())</f>
        <v>#N/A</v>
      </c>
      <c r="KP64" s="125" t="e">
        <f aca="false">IF(ISNUMBER(INDEX($FI61:$HP61,1,KP61)),INDEX($FI61:$HP61,1,KP61),NA())</f>
        <v>#N/A</v>
      </c>
      <c r="KQ64" s="125" t="e">
        <f aca="false">IF(ISNUMBER(INDEX($FI61:$HP61,1,KQ61)),INDEX($FI61:$HP61,1,KQ61),NA())</f>
        <v>#N/A</v>
      </c>
      <c r="KR64" s="125" t="e">
        <f aca="false">IF(ISNUMBER(INDEX($FI61:$HP61,1,KR61)),INDEX($FI61:$HP61,1,KR61),NA())</f>
        <v>#N/A</v>
      </c>
      <c r="KS64" s="125" t="e">
        <f aca="false">IF(ISNUMBER(INDEX($FI61:$HP61,1,KS61)),INDEX($FI61:$HP61,1,KS61),NA())</f>
        <v>#N/A</v>
      </c>
      <c r="KU64" s="125" t="s">
        <v>75</v>
      </c>
      <c r="KV64" s="125" t="str">
        <f aca="false">IF(AND(ISNUMBER(KV62),ISNUMBER(KW62)),IF(AND(KV62&lt;=0,KW62&lt;=0),0.5*(KW62+KV62)*(KW61-KV61),""),"")</f>
        <v/>
      </c>
      <c r="KW64" s="125" t="str">
        <f aca="false">IF(AND(ISNUMBER(KW62),ISNUMBER(KX62)),IF(AND(KW62&lt;=0,KX62&lt;=0),0.5*(KX62+KW62)*(KX61-KW61),""),"")</f>
        <v/>
      </c>
      <c r="KX64" s="125" t="str">
        <f aca="false">IF(AND(ISNUMBER(KX62),ISNUMBER(KY62)),IF(AND(KX62&lt;=0,KY62&lt;=0),0.5*(KY62+KX62)*(KY61-KX61),""),"")</f>
        <v/>
      </c>
      <c r="KY64" s="125" t="str">
        <f aca="false">IF(AND(ISNUMBER(KY62),ISNUMBER(KZ62)),IF(AND(KY62&lt;=0,KZ62&lt;=0),0.5*(KZ62+KY62)*(KZ61-KY61),""),"")</f>
        <v/>
      </c>
      <c r="KZ64" s="125" t="str">
        <f aca="false">IF(AND(ISNUMBER(KZ62),ISNUMBER(LA62)),IF(AND(KZ62&lt;=0,LA62&lt;=0),0.5*(LA62+KZ62)*(LA61-KZ61),""),"")</f>
        <v/>
      </c>
      <c r="LA64" s="125" t="str">
        <f aca="false">IF(AND(ISNUMBER(LA62),ISNUMBER(LB62)),IF(AND(LA62&lt;=0,LB62&lt;=0),0.5*(LB62+LA62)*(LB61-LA61),""),"")</f>
        <v/>
      </c>
      <c r="LB64" s="125" t="str">
        <f aca="false">IF(AND(ISNUMBER(LB62),ISNUMBER(LC62)),IF(AND(LB62&lt;=0,LC62&lt;=0),0.5*(LC62+LB62)*(LC61-LB61),""),"")</f>
        <v/>
      </c>
      <c r="LC64" s="125" t="str">
        <f aca="false">IF(AND(ISNUMBER(LC62),ISNUMBER(LD62)),IF(AND(LC62&lt;=0,LD62&lt;=0),0.5*(LD62+LC62)*(LD61-LC61),""),"")</f>
        <v/>
      </c>
      <c r="LD64" s="125" t="str">
        <f aca="false">IF(AND(ISNUMBER(LD62),ISNUMBER(LE62)),IF(AND(LD62&lt;=0,LE62&lt;=0),0.5*(LE62+LD62)*(LE61-LD61),""),"")</f>
        <v/>
      </c>
      <c r="LE64" s="125" t="str">
        <f aca="false">IF(AND(ISNUMBER(LE62),ISNUMBER(LF62)),IF(AND(LE62&lt;=0,LF62&lt;=0),0.5*(LF62+LE62)*(LF61-LE61),""),"")</f>
        <v/>
      </c>
      <c r="LF64" s="125" t="str">
        <f aca="false">IF(AND(ISNUMBER(LF62),ISNUMBER(LG62)),IF(AND(LF62&lt;=0,LG62&lt;=0),0.5*(LG62+LF62)*(LG61-LF61),""),"")</f>
        <v/>
      </c>
      <c r="LG64" s="125" t="str">
        <f aca="false">IF(AND(ISNUMBER(LG62),ISNUMBER(LH62)),IF(AND(LG62&lt;=0,LH62&lt;=0),0.5*(LH62+LG62)*(LH61-LG61),""),"")</f>
        <v/>
      </c>
      <c r="LH64" s="125" t="str">
        <f aca="false">IF(AND(ISNUMBER(LH62),ISNUMBER(LI62)),IF(AND(LH62&lt;=0,LI62&lt;=0),0.5*(LI62+LH62)*(LI61-LH61),""),"")</f>
        <v/>
      </c>
      <c r="LI64" s="125" t="str">
        <f aca="false">IF(AND(ISNUMBER(LI62),ISNUMBER(LJ62)),IF(AND(LI62&lt;=0,LJ62&lt;=0),0.5*(LJ62+LI62)*(LJ61-LI61),""),"")</f>
        <v/>
      </c>
      <c r="LJ64" s="125" t="str">
        <f aca="false">IF(AND(ISNUMBER(LJ62),ISNUMBER(LK62)),IF(AND(LJ62&lt;=0,LK62&lt;=0),0.5*(LK62+LJ62)*(LK61-LJ61),""),"")</f>
        <v/>
      </c>
      <c r="LK64" s="125" t="str">
        <f aca="false">IF(AND(ISNUMBER(LK62),ISNUMBER(LL62)),IF(AND(LK62&lt;=0,LL62&lt;=0),0.5*(LL62+LK62)*(LL61-LK61),""),"")</f>
        <v/>
      </c>
      <c r="LL64" s="125" t="str">
        <f aca="false">IF(AND(ISNUMBER(LL62),ISNUMBER(LM62)),IF(AND(LL62&lt;=0,LM62&lt;=0),0.5*(LM62+LL62)*(LM61-LL61),""),"")</f>
        <v/>
      </c>
      <c r="LM64" s="125" t="str">
        <f aca="false">IF(AND(ISNUMBER(LM62),ISNUMBER(LN62)),IF(AND(LM62&lt;=0,LN62&lt;=0),0.5*(LN62+LM62)*(LN61-LM61),""),"")</f>
        <v/>
      </c>
      <c r="LN64" s="125" t="str">
        <f aca="false">IF(AND(ISNUMBER(LN62),ISNUMBER(LO62)),IF(AND(LN62&lt;=0,LO62&lt;=0),0.5*(LO62+LN62)*(LO61-LN61),""),"")</f>
        <v/>
      </c>
      <c r="LO64" s="125" t="str">
        <f aca="false">IF(AND(ISNUMBER(LO62),ISNUMBER(LP62)),IF(AND(LO62&lt;=0,LP62&lt;=0),0.5*(LP62+LO62)*(LP61-LO61),""),"")</f>
        <v/>
      </c>
      <c r="LP64" s="125" t="str">
        <f aca="false">IF(AND(ISNUMBER(LP62),ISNUMBER(LQ62)),IF(AND(LP62&lt;=0,LQ62&lt;=0),0.5*(LQ62+LP62)*(LQ61-LP61),""),"")</f>
        <v/>
      </c>
      <c r="LQ64" s="125" t="str">
        <f aca="false">IF(AND(ISNUMBER(LQ62),ISNUMBER(LR62)),IF(AND(LQ62&lt;=0,LR62&lt;=0),0.5*(LR62+LQ62)*(LR61-LQ61),""),"")</f>
        <v/>
      </c>
      <c r="LR64" s="125" t="str">
        <f aca="false">IF(AND(ISNUMBER(LR62),ISNUMBER(LS62)),IF(AND(LR62&lt;=0,LS62&lt;=0),0.5*(LS62+LR62)*(LS61-LR61),""),"")</f>
        <v/>
      </c>
      <c r="LS64" s="125" t="str">
        <f aca="false">IF(AND(ISNUMBER(LS62),ISNUMBER(LT62)),IF(AND(LS62&lt;=0,LT62&lt;=0),0.5*(LT62+LS62)*(LT61-LS61),""),"")</f>
        <v/>
      </c>
      <c r="LT64" s="125" t="str">
        <f aca="false">IF(AND(ISNUMBER(LT62),ISNUMBER(LU62)),IF(AND(LT62&lt;=0,LU62&lt;=0),0.5*(LU62+LT62)*(LU61-LT61),""),"")</f>
        <v/>
      </c>
      <c r="LU64" s="125" t="str">
        <f aca="false">IF(AND(ISNUMBER(LU62),ISNUMBER(LV62)),IF(AND(LU62&lt;=0,LV62&lt;=0),0.5*(LV62+LU62)*(LV61-LU61),""),"")</f>
        <v/>
      </c>
      <c r="LV64" s="125" t="str">
        <f aca="false">IF(AND(ISNUMBER(LV62),ISNUMBER(LW62)),IF(AND(LV62&lt;=0,LW62&lt;=0),0.5*(LW62+LV62)*(LW61-LV61),""),"")</f>
        <v/>
      </c>
      <c r="LW64" s="125" t="str">
        <f aca="false">IF(AND(ISNUMBER(LW62),ISNUMBER(LX62)),IF(AND(LW62&lt;=0,LX62&lt;=0),0.5*(LX62+LW62)*(LX61-LW61),""),"")</f>
        <v/>
      </c>
      <c r="LX64" s="125" t="str">
        <f aca="false">IF(AND(ISNUMBER(LX62),ISNUMBER(LY62)),IF(AND(LX62&lt;=0,LY62&lt;=0),0.5*(LY62+LX62)*(LY61-LX61),""),"")</f>
        <v/>
      </c>
      <c r="LY64" s="125" t="str">
        <f aca="false">IF(AND(ISNUMBER(LY62),ISNUMBER(LZ62)),IF(AND(LY62&lt;=0,LZ62&lt;=0),0.5*(LZ62+LY62)*(LZ61-LY61),""),"")</f>
        <v/>
      </c>
      <c r="LZ64" s="125" t="str">
        <f aca="false">IF(AND(ISNUMBER(LZ62),ISNUMBER(MA62)),IF(AND(LZ62&lt;=0,MA62&lt;=0),0.5*(MA62+LZ62)*(MA61-LZ61),""),"")</f>
        <v/>
      </c>
      <c r="MA64" s="125" t="str">
        <f aca="false">IF(AND(ISNUMBER(MA62),ISNUMBER(MB62)),IF(AND(MA62&lt;=0,MB62&lt;=0),0.5*(MB62+MA62)*(MB61-MA61),""),"")</f>
        <v/>
      </c>
      <c r="MB64" s="125" t="str">
        <f aca="false">IF(AND(ISNUMBER(MB62),ISNUMBER(MC62)),IF(AND(MB62&lt;=0,MC62&lt;=0),0.5*(MC62+MB62)*(MC61-MB61),""),"")</f>
        <v/>
      </c>
      <c r="MC64" s="125" t="str">
        <f aca="false">IF(AND(ISNUMBER(MC62),ISNUMBER(MD62)),IF(AND(MC62&lt;=0,MD62&lt;=0),0.5*(MD62+MC62)*(MD61-MC61),""),"")</f>
        <v/>
      </c>
      <c r="MD64" s="125" t="str">
        <f aca="false">IF(AND(ISNUMBER(MD62),ISNUMBER(ME62)),IF(AND(MD62&lt;=0,ME62&lt;=0),0.5*(ME62+MD62)*(ME61-MD61),""),"")</f>
        <v/>
      </c>
      <c r="ME64" s="125" t="str">
        <f aca="false">IF(AND(ISNUMBER(ME62),ISNUMBER(MF62)),IF(AND(ME62&lt;=0,MF62&lt;=0),0.5*(MF62+ME62)*(MF61-ME61),""),"")</f>
        <v/>
      </c>
      <c r="MF64" s="125" t="str">
        <f aca="false">IF(AND(ISNUMBER(MF62),ISNUMBER(MG62)),IF(AND(MF62&lt;=0,MG62&lt;=0),0.5*(MG62+MF62)*(MG61-MF61),""),"")</f>
        <v/>
      </c>
      <c r="MG64" s="125" t="str">
        <f aca="false">IF(AND(ISNUMBER(MG62),ISNUMBER(MH62)),IF(AND(MG62&lt;=0,MH62&lt;=0),0.5*(MH62+MG62)*(MH61-MG61),""),"")</f>
        <v/>
      </c>
      <c r="MH64" s="125" t="str">
        <f aca="false">IF(AND(ISNUMBER(MH62),ISNUMBER(MI62)),IF(AND(MH62&lt;=0,MI62&lt;=0),0.5*(MI62+MH62)*(MI61-MH61),""),"")</f>
        <v/>
      </c>
      <c r="MI64" s="125" t="str">
        <f aca="false">IF(AND(ISNUMBER(MI62),ISNUMBER(MJ62)),IF(AND(MI62&lt;=0,MJ62&lt;=0),0.5*(MJ62+MI62)*(MJ61-MI61),""),"")</f>
        <v/>
      </c>
      <c r="MJ64" s="125" t="str">
        <f aca="false">IF(AND(ISNUMBER(MJ62),ISNUMBER(MK62)),IF(AND(MJ62&lt;=0,MK62&lt;=0),0.5*(MK62+MJ62)*(MK61-MJ61),""),"")</f>
        <v/>
      </c>
      <c r="MK64" s="125" t="str">
        <f aca="false">IF(AND(ISNUMBER(MK62),ISNUMBER(ML62)),IF(AND(MK62&lt;=0,ML62&lt;=0),0.5*(ML62+MK62)*(ML61-MK61),""),"")</f>
        <v/>
      </c>
      <c r="ML64" s="125" t="str">
        <f aca="false">IF(AND(ISNUMBER(ML62),ISNUMBER(MM62)),IF(AND(ML62&lt;=0,MM62&lt;=0),0.5*(MM62+ML62)*(MM61-ML61),""),"")</f>
        <v/>
      </c>
      <c r="MM64" s="125" t="str">
        <f aca="false">IF(AND(ISNUMBER(MM62),ISNUMBER(MN62)),IF(AND(MM62&lt;=0,MN62&lt;=0),0.5*(MN62+MM62)*(MN61-MM61),""),"")</f>
        <v/>
      </c>
      <c r="MN64" s="125" t="str">
        <f aca="false">IF(AND(ISNUMBER(MN62),ISNUMBER(MO62)),IF(AND(MN62&lt;=0,MO62&lt;=0),0.5*(MO62+MN62)*(MO61-MN61),""),"")</f>
        <v/>
      </c>
      <c r="MO64" s="125" t="str">
        <f aca="false">IF(AND(ISNUMBER(MO62),ISNUMBER(MP62)),IF(AND(MO62&lt;=0,MP62&lt;=0),0.5*(MP62+MO62)*(MP61-MO61),""),"")</f>
        <v/>
      </c>
      <c r="MP64" s="125" t="str">
        <f aca="false">IF(AND(ISNUMBER(MP62),ISNUMBER(MQ62)),IF(AND(MP62&lt;=0,MQ62&lt;=0),0.5*(MQ62+MP62)*(MQ61-MP61),""),"")</f>
        <v/>
      </c>
      <c r="MQ64" s="125" t="str">
        <f aca="false">IF(AND(ISNUMBER(MQ62),ISNUMBER(MR62)),IF(AND(MQ62&lt;=0,MR62&lt;=0),0.5*(MR62+MQ62)*(MR61-MQ61),""),"")</f>
        <v/>
      </c>
      <c r="MR64" s="125" t="str">
        <f aca="false">IF(AND(ISNUMBER(MR62),ISNUMBER(MS62)),IF(AND(MR62&lt;=0,MS62&lt;=0),0.5*(MS62+MR62)*(MS61-MR61),""),"")</f>
        <v/>
      </c>
      <c r="MS64" s="125" t="str">
        <f aca="false">IF(AND(ISNUMBER(MS62),ISNUMBER(MT62)),IF(AND(MS62&lt;=0,MT62&lt;=0),0.5*(MT62+MS62)*(MT61-MS61),""),"")</f>
        <v/>
      </c>
      <c r="MT64" s="125" t="str">
        <f aca="false">IF(AND(ISNUMBER(MT62),ISNUMBER(MU62)),IF(AND(MT62&lt;=0,MU62&lt;=0),0.5*(MU62+MT62)*(MU61-MT61),""),"")</f>
        <v/>
      </c>
      <c r="MU64" s="125" t="str">
        <f aca="false">IF(AND(ISNUMBER(MU62),ISNUMBER(MV62)),IF(AND(MU62&lt;=0,MV62&lt;=0),0.5*(MV62+MU62)*(MV61-MU61),""),"")</f>
        <v/>
      </c>
      <c r="MV64" s="125" t="str">
        <f aca="false">IF(AND(ISNUMBER(MV62),ISNUMBER(MW62)),IF(AND(MV62&lt;=0,MW62&lt;=0),0.5*(MW62+MV62)*(MW61-MV61),""),"")</f>
        <v/>
      </c>
      <c r="MW64" s="125" t="str">
        <f aca="false">IF(AND(ISNUMBER(MW62),ISNUMBER(MX62)),IF(AND(MW62&lt;=0,MX62&lt;=0),0.5*(MX62+MW62)*(MX61-MW61),""),"")</f>
        <v/>
      </c>
      <c r="MX64" s="125" t="str">
        <f aca="false">IF(AND(ISNUMBER(MX62),ISNUMBER(MY62)),IF(AND(MX62&lt;=0,MY62&lt;=0),0.5*(MY62+MX62)*(MY61-MX61),""),"")</f>
        <v/>
      </c>
      <c r="MY64" s="125" t="str">
        <f aca="false">IF(AND(ISNUMBER(MY62),ISNUMBER(MZ62)),IF(AND(MY62&lt;=0,MZ62&lt;=0),0.5*(MZ62+MY62)*(MZ61-MY61),""),"")</f>
        <v/>
      </c>
      <c r="MZ64" s="125" t="str">
        <f aca="false">IF(AND(ISNUMBER(MZ62),ISNUMBER(NA62)),IF(AND(MZ62&lt;=0,NA62&lt;=0),0.5*(NA62+MZ62)*(NA61-MZ61),""),"")</f>
        <v/>
      </c>
      <c r="NA64" s="125" t="str">
        <f aca="false">IF(AND(ISNUMBER(NA62),ISNUMBER(NB62)),IF(AND(NA62&lt;=0,NB62&lt;=0),0.5*(NB62+NA62)*(NB61-NA61),""),"")</f>
        <v/>
      </c>
      <c r="NB64" s="125" t="str">
        <f aca="false">IF(AND(ISNUMBER(NB62),ISNUMBER(NC62)),IF(AND(NB62&lt;=0,NC62&lt;=0),0.5*(NC62+NB62)*(NC61-NB61),""),"")</f>
        <v/>
      </c>
      <c r="NC64" s="125" t="str">
        <f aca="false">IF(AND(ISNUMBER(NC62),ISNUMBER(ND62)),IF(AND(NC62&lt;=0,ND62&lt;=0),0.5*(ND62+NC62)*(ND61-NC61),""),"")</f>
        <v/>
      </c>
      <c r="ND64" s="125" t="str">
        <f aca="false">IF(AND(ISNUMBER(ND62),ISNUMBER(NE62)),IF(AND(ND62&lt;=0,NE62&lt;=0),0.5*(NE62+ND62)*(NE61-ND61),""),"")</f>
        <v/>
      </c>
      <c r="NE64" s="125" t="str">
        <f aca="false">IF(AND(ISNUMBER(NE62),ISNUMBER(NF62)),IF(AND(NE62&lt;=0,NF62&lt;=0),0.5*(NF62+NE62)*(NF61-NE61),""),"")</f>
        <v/>
      </c>
      <c r="NF64" s="125" t="str">
        <f aca="false">IF(AND(ISNUMBER(NF62),ISNUMBER(NG62)),IF(AND(NF62&lt;=0,NG62&lt;=0),0.5*(NG62+NF62)*(NG61-NF61),""),"")</f>
        <v/>
      </c>
      <c r="NG64" s="125" t="str">
        <f aca="false">IF(AND(ISNUMBER(NG62),ISNUMBER(NH62)),IF(AND(NG62&lt;=0,NH62&lt;=0),0.5*(NH62+NG62)*(NH61-NG61),""),"")</f>
        <v/>
      </c>
      <c r="NH64" s="125" t="str">
        <f aca="false">IF(AND(ISNUMBER(NH62),ISNUMBER(NI62)),IF(AND(NH62&lt;=0,NI62&lt;=0),0.5*(NI62+NH62)*(NI61-NH61),""),"")</f>
        <v/>
      </c>
      <c r="NI64" s="125" t="str">
        <f aca="false">IF(AND(ISNUMBER(NI62),ISNUMBER(NJ62)),IF(AND(NI62&lt;=0,NJ62&lt;=0),0.5*(NJ62+NI62)*(NJ61-NI61),""),"")</f>
        <v/>
      </c>
      <c r="NJ64" s="125" t="str">
        <f aca="false">IF(AND(ISNUMBER(NJ62),ISNUMBER(NK62)),IF(AND(NJ62&lt;=0,NK62&lt;=0),0.5*(NK62+NJ62)*(NK61-NJ61),""),"")</f>
        <v/>
      </c>
      <c r="NK64" s="125" t="str">
        <f aca="false">IF(AND(ISNUMBER(NK62),ISNUMBER(NL62)),IF(AND(NK62&lt;=0,NL62&lt;=0),0.5*(NL62+NK62)*(NL61-NK61),""),"")</f>
        <v/>
      </c>
      <c r="NL64" s="125" t="str">
        <f aca="false">IF(AND(ISNUMBER(NL62),ISNUMBER(NM62)),IF(AND(NL62&lt;=0,NM62&lt;=0),0.5*(NM62+NL62)*(NM61-NL61),""),"")</f>
        <v/>
      </c>
      <c r="NM64" s="125" t="str">
        <f aca="false">IF(AND(ISNUMBER(NM62),ISNUMBER(NN62)),IF(AND(NM62&lt;=0,NN62&lt;=0),0.5*(NN62+NM62)*(NN61-NM61),""),"")</f>
        <v/>
      </c>
      <c r="NN64" s="125" t="str">
        <f aca="false">IF(AND(ISNUMBER(NN62),ISNUMBER(NO62)),IF(AND(NN62&lt;=0,NO62&lt;=0),0.5*(NO62+NN62)*(NO61-NN61),""),"")</f>
        <v/>
      </c>
      <c r="NO64" s="125" t="str">
        <f aca="false">IF(AND(ISNUMBER(NO62),ISNUMBER(NP62)),IF(AND(NO62&lt;=0,NP62&lt;=0),0.5*(NP62+NO62)*(NP61-NO61),""),"")</f>
        <v/>
      </c>
      <c r="NP64" s="125" t="str">
        <f aca="false">IF(AND(ISNUMBER(NP62),ISNUMBER(NQ62)),IF(AND(NP62&lt;=0,NQ62&lt;=0),0.5*(NQ62+NP62)*(NQ61-NP61),""),"")</f>
        <v/>
      </c>
      <c r="NQ64" s="125" t="str">
        <f aca="false">IF(AND(ISNUMBER(NQ62),ISNUMBER(NR62)),IF(AND(NQ62&lt;=0,NR62&lt;=0),0.5*(NR62+NQ62)*(NR61-NQ61),""),"")</f>
        <v/>
      </c>
      <c r="NR64" s="125" t="str">
        <f aca="false">IF(AND(ISNUMBER(NR62),ISNUMBER(NS62)),IF(AND(NR62&lt;=0,NS62&lt;=0),0.5*(NS62+NR62)*(NS61-NR61),""),"")</f>
        <v/>
      </c>
      <c r="NS64" s="125" t="str">
        <f aca="false">IF(AND(ISNUMBER(NS62),ISNUMBER(NT62)),IF(AND(NS62&lt;=0,NT62&lt;=0),0.5*(NT62+NS62)*(NT61-NS61),""),"")</f>
        <v/>
      </c>
      <c r="NT64" s="125" t="str">
        <f aca="false">IF(AND(ISNUMBER(NT62),ISNUMBER(NU62)),IF(AND(NT62&lt;=0,NU62&lt;=0),0.5*(NU62+NT62)*(NU61-NT61),""),"")</f>
        <v/>
      </c>
      <c r="NU64" s="125" t="str">
        <f aca="false">IF(AND(ISNUMBER(NU62),ISNUMBER(NV62)),IF(AND(NU62&lt;=0,NV62&lt;=0),0.5*(NV62+NU62)*(NV61-NU61),""),"")</f>
        <v/>
      </c>
      <c r="NV64" s="125" t="str">
        <f aca="false">IF(AND(ISNUMBER(NV62),ISNUMBER(NW62)),IF(AND(NV62&lt;=0,NW62&lt;=0),0.5*(NW62+NV62)*(NW61-NV61),""),"")</f>
        <v/>
      </c>
      <c r="NW64" s="125" t="str">
        <f aca="false">IF(AND(ISNUMBER(NW62),ISNUMBER(NX62)),IF(AND(NW62&lt;=0,NX62&lt;=0),0.5*(NX62+NW62)*(NX61-NW61),""),"")</f>
        <v/>
      </c>
      <c r="NX64" s="166"/>
      <c r="NZ64" s="166"/>
    </row>
    <row r="65" customFormat="false" ht="20.1" hidden="false" customHeight="true" outlineLevel="0" collapsed="false">
      <c r="A65" s="199" t="s">
        <v>89</v>
      </c>
      <c r="B65" s="200" t="s">
        <v>68</v>
      </c>
      <c r="C65" s="201" t="str">
        <f aca="false">C61</f>
        <v>Dist. (m)</v>
      </c>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3"/>
      <c r="AH65" s="176"/>
      <c r="AI65" s="177" t="str">
        <f aca="false">"Cut: "&amp;TEXT(ABS(OA67),"###,##0.0")&amp;" sq."&amp;AF4&amp;"."</f>
        <v>Cut: 0.0 sq.m.</v>
      </c>
      <c r="AJ65" s="177"/>
      <c r="AK65" s="187" t="n">
        <f aca="false">MIN(D65:AG65)</f>
        <v>0</v>
      </c>
      <c r="AL65" s="187" t="n">
        <f aca="false">MAX(D65:AG65)</f>
        <v>0</v>
      </c>
      <c r="AM65" s="187"/>
      <c r="AN65" s="187"/>
      <c r="AO65" s="187"/>
      <c r="AP65" s="125" t="e">
        <f aca="false">IF(COUNT(D65:AG65)&gt;0,1,NA())</f>
        <v>#N/A</v>
      </c>
      <c r="AQ65" s="125" t="e">
        <f aca="false">IF(ISNA(MATCH(AP67,$D65:$AG65,0)),AP65,IF(AP65+1&gt;COUNT($D65:$AG65),NA(),AP65+1))</f>
        <v>#N/A</v>
      </c>
      <c r="AR65" s="125" t="e">
        <f aca="false">IF(ISNA(MATCH(AQ67,$D65:$AG65,0)),AQ65,IF(AQ65+1&gt;COUNT($D65:$AG65),NA(),AQ65+1))</f>
        <v>#N/A</v>
      </c>
      <c r="AS65" s="125" t="e">
        <f aca="false">IF(ISNA(MATCH(AR67,$D65:$AG65,0)),AR65,IF(AR65+1&gt;COUNT($D65:$AG65),NA(),AR65+1))</f>
        <v>#N/A</v>
      </c>
      <c r="AT65" s="125" t="e">
        <f aca="false">IF(ISNA(MATCH(AS67,$D65:$AG65,0)),AS65,IF(AS65+1&gt;COUNT($D65:$AG65),NA(),AS65+1))</f>
        <v>#N/A</v>
      </c>
      <c r="AU65" s="125" t="e">
        <f aca="false">IF(ISNA(MATCH(AT67,$D65:$AG65,0)),AT65,IF(AT65+1&gt;COUNT($D65:$AG65),NA(),AT65+1))</f>
        <v>#N/A</v>
      </c>
      <c r="AV65" s="125" t="e">
        <f aca="false">IF(ISNA(MATCH(AU67,$D65:$AG65,0)),AU65,IF(AU65+1&gt;COUNT($D65:$AG65),NA(),AU65+1))</f>
        <v>#N/A</v>
      </c>
      <c r="AW65" s="125" t="e">
        <f aca="false">IF(ISNA(MATCH(AV67,$D65:$AG65,0)),AV65,IF(AV65+1&gt;COUNT($D65:$AG65),NA(),AV65+1))</f>
        <v>#N/A</v>
      </c>
      <c r="AX65" s="125" t="e">
        <f aca="false">IF(ISNA(MATCH(AW67,$D65:$AG65,0)),AW65,IF(AW65+1&gt;COUNT($D65:$AG65),NA(),AW65+1))</f>
        <v>#N/A</v>
      </c>
      <c r="AY65" s="125" t="e">
        <f aca="false">IF(ISNA(MATCH(AX67,$D65:$AG65,0)),AX65,IF(AX65+1&gt;COUNT($D65:$AG65),NA(),AX65+1))</f>
        <v>#N/A</v>
      </c>
      <c r="AZ65" s="125" t="e">
        <f aca="false">IF(ISNA(MATCH(AY67,$D65:$AG65,0)),AY65,IF(AY65+1&gt;COUNT($D65:$AG65),NA(),AY65+1))</f>
        <v>#N/A</v>
      </c>
      <c r="BA65" s="125" t="e">
        <f aca="false">IF(ISNA(MATCH(AZ67,$D65:$AG65,0)),AZ65,IF(AZ65+1&gt;COUNT($D65:$AG65),NA(),AZ65+1))</f>
        <v>#N/A</v>
      </c>
      <c r="BB65" s="125" t="e">
        <f aca="false">IF(ISNA(MATCH(BA67,$D65:$AG65,0)),BA65,IF(BA65+1&gt;COUNT($D65:$AG65),NA(),BA65+1))</f>
        <v>#N/A</v>
      </c>
      <c r="BC65" s="125" t="e">
        <f aca="false">IF(ISNA(MATCH(BB67,$D65:$AG65,0)),BB65,IF(BB65+1&gt;COUNT($D65:$AG65),NA(),BB65+1))</f>
        <v>#N/A</v>
      </c>
      <c r="BD65" s="125" t="e">
        <f aca="false">IF(ISNA(MATCH(BC67,$D65:$AG65,0)),BC65,IF(BC65+1&gt;COUNT($D65:$AG65),NA(),BC65+1))</f>
        <v>#N/A</v>
      </c>
      <c r="BE65" s="125" t="e">
        <f aca="false">IF(ISNA(MATCH(BD67,$D65:$AG65,0)),BD65,IF(BD65+1&gt;COUNT($D65:$AG65),NA(),BD65+1))</f>
        <v>#N/A</v>
      </c>
      <c r="BF65" s="125" t="e">
        <f aca="false">IF(ISNA(MATCH(BE67,$D65:$AG65,0)),BE65,IF(BE65+1&gt;COUNT($D65:$AG65),NA(),BE65+1))</f>
        <v>#N/A</v>
      </c>
      <c r="BG65" s="125" t="e">
        <f aca="false">IF(ISNA(MATCH(BF67,$D65:$AG65,0)),BF65,IF(BF65+1&gt;COUNT($D65:$AG65),NA(),BF65+1))</f>
        <v>#N/A</v>
      </c>
      <c r="BH65" s="125" t="e">
        <f aca="false">IF(ISNA(MATCH(BG67,$D65:$AG65,0)),BG65,IF(BG65+1&gt;COUNT($D65:$AG65),NA(),BG65+1))</f>
        <v>#N/A</v>
      </c>
      <c r="BI65" s="125" t="e">
        <f aca="false">IF(ISNA(MATCH(BH67,$D65:$AG65,0)),BH65,IF(BH65+1&gt;COUNT($D65:$AG65),NA(),BH65+1))</f>
        <v>#N/A</v>
      </c>
      <c r="BJ65" s="125" t="e">
        <f aca="false">IF(ISNA(MATCH(BI67,$D65:$AG65,0)),BI65,IF(BI65+1&gt;COUNT($D65:$AG65),NA(),BI65+1))</f>
        <v>#N/A</v>
      </c>
      <c r="BK65" s="125" t="e">
        <f aca="false">IF(ISNA(MATCH(BJ67,$D65:$AG65,0)),BJ65,IF(BJ65+1&gt;COUNT($D65:$AG65),NA(),BJ65+1))</f>
        <v>#N/A</v>
      </c>
      <c r="BL65" s="125" t="e">
        <f aca="false">IF(ISNA(MATCH(BK67,$D65:$AG65,0)),BK65,IF(BK65+1&gt;COUNT($D65:$AG65),NA(),BK65+1))</f>
        <v>#N/A</v>
      </c>
      <c r="BM65" s="125" t="e">
        <f aca="false">IF(ISNA(MATCH(BL67,$D65:$AG65,0)),BL65,IF(BL65+1&gt;COUNT($D65:$AG65),NA(),BL65+1))</f>
        <v>#N/A</v>
      </c>
      <c r="BN65" s="125" t="e">
        <f aca="false">IF(ISNA(MATCH(BM67,$D65:$AG65,0)),BM65,IF(BM65+1&gt;COUNT($D65:$AG65),NA(),BM65+1))</f>
        <v>#N/A</v>
      </c>
      <c r="BO65" s="125" t="e">
        <f aca="false">IF(ISNA(MATCH(BN67,$D65:$AG65,0)),BN65,IF(BN65+1&gt;COUNT($D65:$AG65),NA(),BN65+1))</f>
        <v>#N/A</v>
      </c>
      <c r="BP65" s="125" t="e">
        <f aca="false">IF(ISNA(MATCH(BO67,$D65:$AG65,0)),BO65,IF(BO65+1&gt;COUNT($D65:$AG65),NA(),BO65+1))</f>
        <v>#N/A</v>
      </c>
      <c r="BQ65" s="125" t="e">
        <f aca="false">IF(ISNA(MATCH(BP67,$D65:$AG65,0)),BP65,IF(BP65+1&gt;COUNT($D65:$AG65),NA(),BP65+1))</f>
        <v>#N/A</v>
      </c>
      <c r="BR65" s="125" t="e">
        <f aca="false">IF(ISNA(MATCH(BQ67,$D65:$AG65,0)),BQ65,IF(BQ65+1&gt;COUNT($D65:$AG65),NA(),BQ65+1))</f>
        <v>#N/A</v>
      </c>
      <c r="BS65" s="125" t="e">
        <f aca="false">IF(ISNA(MATCH(BR67,$D65:$AG65,0)),BR65,IF(BR65+1&gt;COUNT($D65:$AG65),NA(),BR65+1))</f>
        <v>#N/A</v>
      </c>
      <c r="BT65" s="125" t="e">
        <f aca="false">IF(ISNA(MATCH(BS67,$D65:$AG65,0)),BS65,IF(BS65+1&gt;COUNT($D65:$AG65),NA(),BS65+1))</f>
        <v>#N/A</v>
      </c>
      <c r="BU65" s="125" t="e">
        <f aca="false">IF(ISNA(MATCH(BT67,$D65:$AG65,0)),BT65,IF(BT65+1&gt;COUNT($D65:$AG65),NA(),BT65+1))</f>
        <v>#N/A</v>
      </c>
      <c r="BV65" s="125" t="e">
        <f aca="false">IF(ISNA(MATCH(BU67,$D65:$AG65,0)),BU65,IF(BU65+1&gt;COUNT($D65:$AG65),NA(),BU65+1))</f>
        <v>#N/A</v>
      </c>
      <c r="BW65" s="125" t="e">
        <f aca="false">IF(ISNA(MATCH(BV67,$D65:$AG65,0)),BV65,IF(BV65+1&gt;COUNT($D65:$AG65),NA(),BV65+1))</f>
        <v>#N/A</v>
      </c>
      <c r="BX65" s="125" t="e">
        <f aca="false">IF(ISNA(MATCH(BW67,$D65:$AG65,0)),BW65,IF(BW65+1&gt;COUNT($D65:$AG65),NA(),BW65+1))</f>
        <v>#N/A</v>
      </c>
      <c r="BY65" s="125" t="e">
        <f aca="false">IF(ISNA(MATCH(BX67,$D65:$AG65,0)),BX65,IF(BX65+1&gt;COUNT($D65:$AG65),NA(),BX65+1))</f>
        <v>#N/A</v>
      </c>
      <c r="BZ65" s="125" t="e">
        <f aca="false">IF(ISNA(MATCH(BY67,$D65:$AG65,0)),BY65,IF(BY65+1&gt;COUNT($D65:$AG65),NA(),BY65+1))</f>
        <v>#N/A</v>
      </c>
      <c r="CA65" s="125" t="e">
        <f aca="false">IF(ISNA(MATCH(BZ67,$D65:$AG65,0)),BZ65,IF(BZ65+1&gt;COUNT($D65:$AG65),NA(),BZ65+1))</f>
        <v>#N/A</v>
      </c>
      <c r="CB65" s="125" t="e">
        <f aca="false">IF(ISNA(MATCH(CA67,$D65:$AG65,0)),CA65,IF(CA65+1&gt;COUNT($D65:$AG65),NA(),CA65+1))</f>
        <v>#N/A</v>
      </c>
      <c r="CC65" s="125" t="e">
        <f aca="false">IF(ISNA(MATCH(CB67,$D65:$AG65,0)),CB65,IF(CB65+1&gt;COUNT($D65:$AG65),NA(),CB65+1))</f>
        <v>#N/A</v>
      </c>
      <c r="CD65" s="125" t="e">
        <f aca="false">IF(ISNA(MATCH(CC67,$D65:$AG65,0)),CC65,IF(CC65+1&gt;COUNT($D65:$AG65),NA(),CC65+1))</f>
        <v>#N/A</v>
      </c>
      <c r="CE65" s="125" t="e">
        <f aca="false">IF(ISNA(MATCH(CD67,$D65:$AG65,0)),CD65,IF(CD65+1&gt;COUNT($D65:$AG65),NA(),CD65+1))</f>
        <v>#N/A</v>
      </c>
      <c r="CF65" s="125" t="e">
        <f aca="false">IF(ISNA(MATCH(CE67,$D65:$AG65,0)),CE65,IF(CE65+1&gt;COUNT($D65:$AG65),NA(),CE65+1))</f>
        <v>#N/A</v>
      </c>
      <c r="CG65" s="125" t="e">
        <f aca="false">IF(ISNA(MATCH(CF67,$D65:$AG65,0)),CF65,IF(CF65+1&gt;COUNT($D65:$AG65),NA(),CF65+1))</f>
        <v>#N/A</v>
      </c>
      <c r="CH65" s="125" t="e">
        <f aca="false">IF(ISNA(MATCH(CG67,$D65:$AG65,0)),CG65,IF(CG65+1&gt;COUNT($D65:$AG65),NA(),CG65+1))</f>
        <v>#N/A</v>
      </c>
      <c r="CI65" s="125" t="e">
        <f aca="false">IF(ISNA(MATCH(CH67,$D65:$AG65,0)),CH65,IF(CH65+1&gt;COUNT($D65:$AG65),NA(),CH65+1))</f>
        <v>#N/A</v>
      </c>
      <c r="CJ65" s="125" t="e">
        <f aca="false">IF(ISNA(MATCH(CI67,$D65:$AG65,0)),CI65,IF(CI65+1&gt;COUNT($D65:$AG65),NA(),CI65+1))</f>
        <v>#N/A</v>
      </c>
      <c r="CK65" s="125" t="e">
        <f aca="false">IF(ISNA(MATCH(CJ67,$D65:$AG65,0)),CJ65,IF(CJ65+1&gt;COUNT($D65:$AG65),NA(),CJ65+1))</f>
        <v>#N/A</v>
      </c>
      <c r="CL65" s="125" t="e">
        <f aca="false">IF(ISNA(MATCH(CK67,$D65:$AG65,0)),CK65,IF(CK65+1&gt;COUNT($D65:$AG65),NA(),CK65+1))</f>
        <v>#N/A</v>
      </c>
      <c r="CM65" s="125" t="e">
        <f aca="false">IF(ISNA(MATCH(CL67,$D65:$AG65,0)),CL65,IF(CL65+1&gt;COUNT($D65:$AG65),NA(),CL65+1))</f>
        <v>#N/A</v>
      </c>
      <c r="CN65" s="125" t="e">
        <f aca="false">IF(ISNA(MATCH(CM67,$D65:$AG65,0)),CM65,IF(CM65+1&gt;COUNT($D65:$AG65),NA(),CM65+1))</f>
        <v>#N/A</v>
      </c>
      <c r="CO65" s="125" t="e">
        <f aca="false">IF(ISNA(MATCH(CN67,$D65:$AG65,0)),CN65,IF(CN65+1&gt;COUNT($D65:$AG65),NA(),CN65+1))</f>
        <v>#N/A</v>
      </c>
      <c r="CP65" s="125" t="e">
        <f aca="false">IF(ISNA(MATCH(CO67,$D65:$AG65,0)),CO65,IF(CO65+1&gt;COUNT($D65:$AG65),NA(),CO65+1))</f>
        <v>#N/A</v>
      </c>
      <c r="CQ65" s="125" t="e">
        <f aca="false">IF(ISNA(MATCH(CP67,$D65:$AG65,0)),CP65,IF(CP65+1&gt;COUNT($D65:$AG65),NA(),CP65+1))</f>
        <v>#N/A</v>
      </c>
      <c r="CR65" s="125" t="e">
        <f aca="false">IF(ISNA(MATCH(CQ67,$D65:$AG65,0)),CQ65,IF(CQ65+1&gt;COUNT($D65:$AG65),NA(),CQ65+1))</f>
        <v>#N/A</v>
      </c>
      <c r="CS65" s="125" t="e">
        <f aca="false">IF(ISNA(MATCH(CR67,$D65:$AG65,0)),CR65,IF(CR65+1&gt;COUNT($D65:$AG65),NA(),CR65+1))</f>
        <v>#N/A</v>
      </c>
      <c r="CT65" s="125" t="e">
        <f aca="false">IF(ISNA(MATCH(CS67,$D65:$AG65,0)),CS65,IF(CS65+1&gt;COUNT($D65:$AG65),NA(),CS65+1))</f>
        <v>#N/A</v>
      </c>
      <c r="CU65" s="125" t="e">
        <f aca="false">IF(ISNA(MATCH(CT67,$D65:$AG65,0)),CT65,IF(CT65+1&gt;COUNT($D65:$AG65),NA(),CT65+1))</f>
        <v>#N/A</v>
      </c>
      <c r="CV65" s="125" t="e">
        <f aca="false">IF(ISNA(MATCH(CU67,$D65:$AG65,0)),CU65,IF(CU65+1&gt;COUNT($D65:$AG65),NA(),CU65+1))</f>
        <v>#N/A</v>
      </c>
      <c r="CW65" s="125" t="e">
        <f aca="false">IF(ISNA(MATCH(CV67,$D65:$AG65,0)),CV65,IF(CV65+1&gt;COUNT($D65:$AG65),NA(),CV65+1))</f>
        <v>#N/A</v>
      </c>
      <c r="CY65" s="125" t="e">
        <f aca="false">IF(ISNA(MATCH(AP67,$D65:$AG65,0)),NA(),INDEX($D66:$AG66,1,MATCH(AP67,$D65:$AG65,0)))</f>
        <v>#N/A</v>
      </c>
      <c r="CZ65" s="125" t="e">
        <f aca="false">IF(ISNA(MATCH(AQ67,$D65:$AG65,0)),NA(),INDEX($D66:$AG66,1,MATCH(AQ67,$D65:$AG65,0)))</f>
        <v>#N/A</v>
      </c>
      <c r="DA65" s="125" t="e">
        <f aca="false">IF(ISNA(MATCH(AR67,$D65:$AG65,0)),NA(),INDEX($D66:$AG66,1,MATCH(AR67,$D65:$AG65,0)))</f>
        <v>#N/A</v>
      </c>
      <c r="DB65" s="125" t="e">
        <f aca="false">IF(ISNA(MATCH(AS67,$D65:$AG65,0)),NA(),INDEX($D66:$AG66,1,MATCH(AS67,$D65:$AG65,0)))</f>
        <v>#N/A</v>
      </c>
      <c r="DC65" s="125" t="e">
        <f aca="false">IF(ISNA(MATCH(AT67,$D65:$AG65,0)),NA(),INDEX($D66:$AG66,1,MATCH(AT67,$D65:$AG65,0)))</f>
        <v>#N/A</v>
      </c>
      <c r="DD65" s="125" t="e">
        <f aca="false">IF(ISNA(MATCH(AU67,$D65:$AG65,0)),NA(),INDEX($D66:$AG66,1,MATCH(AU67,$D65:$AG65,0)))</f>
        <v>#N/A</v>
      </c>
      <c r="DE65" s="125" t="e">
        <f aca="false">IF(ISNA(MATCH(AV67,$D65:$AG65,0)),NA(),INDEX($D66:$AG66,1,MATCH(AV67,$D65:$AG65,0)))</f>
        <v>#N/A</v>
      </c>
      <c r="DF65" s="125" t="e">
        <f aca="false">IF(ISNA(MATCH(AW67,$D65:$AG65,0)),NA(),INDEX($D66:$AG66,1,MATCH(AW67,$D65:$AG65,0)))</f>
        <v>#N/A</v>
      </c>
      <c r="DG65" s="125" t="e">
        <f aca="false">IF(ISNA(MATCH(AX67,$D65:$AG65,0)),NA(),INDEX($D66:$AG66,1,MATCH(AX67,$D65:$AG65,0)))</f>
        <v>#N/A</v>
      </c>
      <c r="DH65" s="125" t="e">
        <f aca="false">IF(ISNA(MATCH(AY67,$D65:$AG65,0)),NA(),INDEX($D66:$AG66,1,MATCH(AY67,$D65:$AG65,0)))</f>
        <v>#N/A</v>
      </c>
      <c r="DI65" s="125" t="e">
        <f aca="false">IF(ISNA(MATCH(AZ67,$D65:$AG65,0)),NA(),INDEX($D66:$AG66,1,MATCH(AZ67,$D65:$AG65,0)))</f>
        <v>#N/A</v>
      </c>
      <c r="DJ65" s="125" t="e">
        <f aca="false">IF(ISNA(MATCH(BA67,$D65:$AG65,0)),NA(),INDEX($D66:$AG66,1,MATCH(BA67,$D65:$AG65,0)))</f>
        <v>#N/A</v>
      </c>
      <c r="DK65" s="125" t="e">
        <f aca="false">IF(ISNA(MATCH(BB67,$D65:$AG65,0)),NA(),INDEX($D66:$AG66,1,MATCH(BB67,$D65:$AG65,0)))</f>
        <v>#N/A</v>
      </c>
      <c r="DL65" s="125" t="e">
        <f aca="false">IF(ISNA(MATCH(BC67,$D65:$AG65,0)),NA(),INDEX($D66:$AG66,1,MATCH(BC67,$D65:$AG65,0)))</f>
        <v>#N/A</v>
      </c>
      <c r="DM65" s="125" t="e">
        <f aca="false">IF(ISNA(MATCH(BD67,$D65:$AG65,0)),NA(),INDEX($D66:$AG66,1,MATCH(BD67,$D65:$AG65,0)))</f>
        <v>#N/A</v>
      </c>
      <c r="DN65" s="125" t="e">
        <f aca="false">IF(ISNA(MATCH(BE67,$D65:$AG65,0)),NA(),INDEX($D66:$AG66,1,MATCH(BE67,$D65:$AG65,0)))</f>
        <v>#N/A</v>
      </c>
      <c r="DO65" s="125" t="e">
        <f aca="false">IF(ISNA(MATCH(BF67,$D65:$AG65,0)),NA(),INDEX($D66:$AG66,1,MATCH(BF67,$D65:$AG65,0)))</f>
        <v>#N/A</v>
      </c>
      <c r="DP65" s="125" t="e">
        <f aca="false">IF(ISNA(MATCH(BG67,$D65:$AG65,0)),NA(),INDEX($D66:$AG66,1,MATCH(BG67,$D65:$AG65,0)))</f>
        <v>#N/A</v>
      </c>
      <c r="DQ65" s="125" t="e">
        <f aca="false">IF(ISNA(MATCH(BH67,$D65:$AG65,0)),NA(),INDEX($D66:$AG66,1,MATCH(BH67,$D65:$AG65,0)))</f>
        <v>#N/A</v>
      </c>
      <c r="DR65" s="125" t="e">
        <f aca="false">IF(ISNA(MATCH(BI67,$D65:$AG65,0)),NA(),INDEX($D66:$AG66,1,MATCH(BI67,$D65:$AG65,0)))</f>
        <v>#N/A</v>
      </c>
      <c r="DS65" s="125" t="e">
        <f aca="false">IF(ISNA(MATCH(BJ67,$D65:$AG65,0)),NA(),INDEX($D66:$AG66,1,MATCH(BJ67,$D65:$AG65,0)))</f>
        <v>#N/A</v>
      </c>
      <c r="DT65" s="125" t="e">
        <f aca="false">IF(ISNA(MATCH(BK67,$D65:$AG65,0)),NA(),INDEX($D66:$AG66,1,MATCH(BK67,$D65:$AG65,0)))</f>
        <v>#N/A</v>
      </c>
      <c r="DU65" s="125" t="e">
        <f aca="false">IF(ISNA(MATCH(BL67,$D65:$AG65,0)),NA(),INDEX($D66:$AG66,1,MATCH(BL67,$D65:$AG65,0)))</f>
        <v>#N/A</v>
      </c>
      <c r="DV65" s="125" t="e">
        <f aca="false">IF(ISNA(MATCH(BM67,$D65:$AG65,0)),NA(),INDEX($D66:$AG66,1,MATCH(BM67,$D65:$AG65,0)))</f>
        <v>#N/A</v>
      </c>
      <c r="DW65" s="125" t="e">
        <f aca="false">IF(ISNA(MATCH(BN67,$D65:$AG65,0)),NA(),INDEX($D66:$AG66,1,MATCH(BN67,$D65:$AG65,0)))</f>
        <v>#N/A</v>
      </c>
      <c r="DX65" s="125" t="e">
        <f aca="false">IF(ISNA(MATCH(BO67,$D65:$AG65,0)),NA(),INDEX($D66:$AG66,1,MATCH(BO67,$D65:$AG65,0)))</f>
        <v>#N/A</v>
      </c>
      <c r="DY65" s="125" t="e">
        <f aca="false">IF(ISNA(MATCH(BP67,$D65:$AG65,0)),NA(),INDEX($D66:$AG66,1,MATCH(BP67,$D65:$AG65,0)))</f>
        <v>#N/A</v>
      </c>
      <c r="DZ65" s="125" t="e">
        <f aca="false">IF(ISNA(MATCH(BQ67,$D65:$AG65,0)),NA(),INDEX($D66:$AG66,1,MATCH(BQ67,$D65:$AG65,0)))</f>
        <v>#N/A</v>
      </c>
      <c r="EA65" s="125" t="e">
        <f aca="false">IF(ISNA(MATCH(BR67,$D65:$AG65,0)),NA(),INDEX($D66:$AG66,1,MATCH(BR67,$D65:$AG65,0)))</f>
        <v>#N/A</v>
      </c>
      <c r="EB65" s="125" t="e">
        <f aca="false">IF(ISNA(MATCH(BS67,$D65:$AG65,0)),NA(),INDEX($D66:$AG66,1,MATCH(BS67,$D65:$AG65,0)))</f>
        <v>#N/A</v>
      </c>
      <c r="EC65" s="125" t="e">
        <f aca="false">IF(ISNA(MATCH(BT67,$D65:$AG65,0)),NA(),INDEX($D66:$AG66,1,MATCH(BT67,$D65:$AG65,0)))</f>
        <v>#N/A</v>
      </c>
      <c r="ED65" s="125" t="e">
        <f aca="false">IF(ISNA(MATCH(BU67,$D65:$AG65,0)),NA(),INDEX($D66:$AG66,1,MATCH(BU67,$D65:$AG65,0)))</f>
        <v>#N/A</v>
      </c>
      <c r="EE65" s="125" t="e">
        <f aca="false">IF(ISNA(MATCH(BV67,$D65:$AG65,0)),NA(),INDEX($D66:$AG66,1,MATCH(BV67,$D65:$AG65,0)))</f>
        <v>#N/A</v>
      </c>
      <c r="EF65" s="125" t="e">
        <f aca="false">IF(ISNA(MATCH(BW67,$D65:$AG65,0)),NA(),INDEX($D66:$AG66,1,MATCH(BW67,$D65:$AG65,0)))</f>
        <v>#N/A</v>
      </c>
      <c r="EG65" s="125" t="e">
        <f aca="false">IF(ISNA(MATCH(BX67,$D65:$AG65,0)),NA(),INDEX($D66:$AG66,1,MATCH(BX67,$D65:$AG65,0)))</f>
        <v>#N/A</v>
      </c>
      <c r="EH65" s="125" t="e">
        <f aca="false">IF(ISNA(MATCH(BY67,$D65:$AG65,0)),NA(),INDEX($D66:$AG66,1,MATCH(BY67,$D65:$AG65,0)))</f>
        <v>#N/A</v>
      </c>
      <c r="EI65" s="125" t="e">
        <f aca="false">IF(ISNA(MATCH(BZ67,$D65:$AG65,0)),NA(),INDEX($D66:$AG66,1,MATCH(BZ67,$D65:$AG65,0)))</f>
        <v>#N/A</v>
      </c>
      <c r="EJ65" s="125" t="e">
        <f aca="false">IF(ISNA(MATCH(CA67,$D65:$AG65,0)),NA(),INDEX($D66:$AG66,1,MATCH(CA67,$D65:$AG65,0)))</f>
        <v>#N/A</v>
      </c>
      <c r="EK65" s="125" t="e">
        <f aca="false">IF(ISNA(MATCH(CB67,$D65:$AG65,0)),NA(),INDEX($D66:$AG66,1,MATCH(CB67,$D65:$AG65,0)))</f>
        <v>#N/A</v>
      </c>
      <c r="EL65" s="125" t="e">
        <f aca="false">IF(ISNA(MATCH(CC67,$D65:$AG65,0)),NA(),INDEX($D66:$AG66,1,MATCH(CC67,$D65:$AG65,0)))</f>
        <v>#N/A</v>
      </c>
      <c r="EM65" s="125" t="e">
        <f aca="false">IF(ISNA(MATCH(CD67,$D65:$AG65,0)),NA(),INDEX($D66:$AG66,1,MATCH(CD67,$D65:$AG65,0)))</f>
        <v>#N/A</v>
      </c>
      <c r="EN65" s="125" t="e">
        <f aca="false">IF(ISNA(MATCH(CE67,$D65:$AG65,0)),NA(),INDEX($D66:$AG66,1,MATCH(CE67,$D65:$AG65,0)))</f>
        <v>#N/A</v>
      </c>
      <c r="EO65" s="125" t="e">
        <f aca="false">IF(ISNA(MATCH(CF67,$D65:$AG65,0)),NA(),INDEX($D66:$AG66,1,MATCH(CF67,$D65:$AG65,0)))</f>
        <v>#N/A</v>
      </c>
      <c r="EP65" s="125" t="e">
        <f aca="false">IF(ISNA(MATCH(CG67,$D65:$AG65,0)),NA(),INDEX($D66:$AG66,1,MATCH(CG67,$D65:$AG65,0)))</f>
        <v>#N/A</v>
      </c>
      <c r="EQ65" s="125" t="e">
        <f aca="false">IF(ISNA(MATCH(CH67,$D65:$AG65,0)),NA(),INDEX($D66:$AG66,1,MATCH(CH67,$D65:$AG65,0)))</f>
        <v>#N/A</v>
      </c>
      <c r="ER65" s="125" t="e">
        <f aca="false">IF(ISNA(MATCH(CI67,$D65:$AG65,0)),NA(),INDEX($D66:$AG66,1,MATCH(CI67,$D65:$AG65,0)))</f>
        <v>#N/A</v>
      </c>
      <c r="ES65" s="125" t="e">
        <f aca="false">IF(ISNA(MATCH(CJ67,$D65:$AG65,0)),NA(),INDEX($D66:$AG66,1,MATCH(CJ67,$D65:$AG65,0)))</f>
        <v>#N/A</v>
      </c>
      <c r="ET65" s="125" t="e">
        <f aca="false">IF(ISNA(MATCH(CK67,$D65:$AG65,0)),NA(),INDEX($D66:$AG66,1,MATCH(CK67,$D65:$AG65,0)))</f>
        <v>#N/A</v>
      </c>
      <c r="EU65" s="125" t="e">
        <f aca="false">IF(ISNA(MATCH(CL67,$D65:$AG65,0)),NA(),INDEX($D66:$AG66,1,MATCH(CL67,$D65:$AG65,0)))</f>
        <v>#N/A</v>
      </c>
      <c r="EV65" s="125" t="e">
        <f aca="false">IF(ISNA(MATCH(CM67,$D65:$AG65,0)),NA(),INDEX($D66:$AG66,1,MATCH(CM67,$D65:$AG65,0)))</f>
        <v>#N/A</v>
      </c>
      <c r="EW65" s="125" t="e">
        <f aca="false">IF(ISNA(MATCH(CN67,$D65:$AG65,0)),NA(),INDEX($D66:$AG66,1,MATCH(CN67,$D65:$AG65,0)))</f>
        <v>#N/A</v>
      </c>
      <c r="EX65" s="125" t="e">
        <f aca="false">IF(ISNA(MATCH(CO67,$D65:$AG65,0)),NA(),INDEX($D66:$AG66,1,MATCH(CO67,$D65:$AG65,0)))</f>
        <v>#N/A</v>
      </c>
      <c r="EY65" s="125" t="e">
        <f aca="false">IF(ISNA(MATCH(CP67,$D65:$AG65,0)),NA(),INDEX($D66:$AG66,1,MATCH(CP67,$D65:$AG65,0)))</f>
        <v>#N/A</v>
      </c>
      <c r="EZ65" s="125" t="e">
        <f aca="false">IF(ISNA(MATCH(CQ67,$D65:$AG65,0)),NA(),INDEX($D66:$AG66,1,MATCH(CQ67,$D65:$AG65,0)))</f>
        <v>#N/A</v>
      </c>
      <c r="FA65" s="125" t="e">
        <f aca="false">IF(ISNA(MATCH(CR67,$D65:$AG65,0)),NA(),INDEX($D66:$AG66,1,MATCH(CR67,$D65:$AG65,0)))</f>
        <v>#N/A</v>
      </c>
      <c r="FB65" s="125" t="e">
        <f aca="false">IF(ISNA(MATCH(CS67,$D65:$AG65,0)),NA(),INDEX($D66:$AG66,1,MATCH(CS67,$D65:$AG65,0)))</f>
        <v>#N/A</v>
      </c>
      <c r="FC65" s="125" t="e">
        <f aca="false">IF(ISNA(MATCH(CT67,$D65:$AG65,0)),NA(),INDEX($D66:$AG66,1,MATCH(CT67,$D65:$AG65,0)))</f>
        <v>#N/A</v>
      </c>
      <c r="FD65" s="125" t="e">
        <f aca="false">IF(ISNA(MATCH(CU67,$D65:$AG65,0)),NA(),INDEX($D66:$AG66,1,MATCH(CU67,$D65:$AG65,0)))</f>
        <v>#N/A</v>
      </c>
      <c r="FE65" s="125" t="e">
        <f aca="false">IF(ISNA(MATCH(CV67,$D65:$AG65,0)),NA(),INDEX($D66:$AG66,1,MATCH(CV67,$D65:$AG65,0)))</f>
        <v>#N/A</v>
      </c>
      <c r="FF65" s="125" t="e">
        <f aca="false">IF(ISNA(MATCH(CW67,$D65:$AG65,0)),NA(),INDEX($D66:$AG66,1,MATCH(CW67,$D65:$AG65,0)))</f>
        <v>#N/A</v>
      </c>
      <c r="FI65" s="125" t="e">
        <f aca="false">CY65</f>
        <v>#N/A</v>
      </c>
      <c r="FJ65" s="125" t="e">
        <f aca="false">IF(ISNA(CZ65),FI65+(AQ67-AP67)*(INDEX(CZ65:$FF65,1,MATCH(1,CZ67:$FF67,0))-FI65)/(INDEX(AQ67:$CW67,1,MATCH(1,CZ67:$FF67,0))-AP67),CZ65)</f>
        <v>#N/A</v>
      </c>
      <c r="FK65" s="125" t="e">
        <f aca="false">IF(ISNA(DA65),FJ65+(AR67-AQ67)*(INDEX(DA65:$FF65,1,MATCH(1,DA67:$FF67,0))-FJ65)/(INDEX(AR67:$CW67,1,MATCH(1,DA67:$FF67,0))-AQ67),DA65)</f>
        <v>#N/A</v>
      </c>
      <c r="FL65" s="125" t="e">
        <f aca="false">IF(ISNA(DB65),FK65+(AS67-AR67)*(INDEX(DB65:$FF65,1,MATCH(1,DB67:$FF67,0))-FK65)/(INDEX(AS67:$CW67,1,MATCH(1,DB67:$FF67,0))-AR67),DB65)</f>
        <v>#N/A</v>
      </c>
      <c r="FM65" s="125" t="e">
        <f aca="false">IF(ISNA(DC65),FL65+(AT67-AS67)*(INDEX(DC65:$FF65,1,MATCH(1,DC67:$FF67,0))-FL65)/(INDEX(AT67:$CW67,1,MATCH(1,DC67:$FF67,0))-AS67),DC65)</f>
        <v>#N/A</v>
      </c>
      <c r="FN65" s="125" t="e">
        <f aca="false">IF(ISNA(DD65),FM65+(AU67-AT67)*(INDEX(DD65:$FF65,1,MATCH(1,DD67:$FF67,0))-FM65)/(INDEX(AU67:$CW67,1,MATCH(1,DD67:$FF67,0))-AT67),DD65)</f>
        <v>#N/A</v>
      </c>
      <c r="FO65" s="125" t="e">
        <f aca="false">IF(ISNA(DE65),FN65+(AV67-AU67)*(INDEX(DE65:$FF65,1,MATCH(1,DE67:$FF67,0))-FN65)/(INDEX(AV67:$CW67,1,MATCH(1,DE67:$FF67,0))-AU67),DE65)</f>
        <v>#N/A</v>
      </c>
      <c r="FP65" s="125" t="e">
        <f aca="false">IF(ISNA(DF65),FO65+(AW67-AV67)*(INDEX(DF65:$FF65,1,MATCH(1,DF67:$FF67,0))-FO65)/(INDEX(AW67:$CW67,1,MATCH(1,DF67:$FF67,0))-AV67),DF65)</f>
        <v>#N/A</v>
      </c>
      <c r="FQ65" s="125" t="e">
        <f aca="false">IF(ISNA(DG65),FP65+(AX67-AW67)*(INDEX(DG65:$FF65,1,MATCH(1,DG67:$FF67,0))-FP65)/(INDEX(AX67:$CW67,1,MATCH(1,DG67:$FF67,0))-AW67),DG65)</f>
        <v>#N/A</v>
      </c>
      <c r="FR65" s="125" t="e">
        <f aca="false">IF(ISNA(DH65),FQ65+(AY67-AX67)*(INDEX(DH65:$FF65,1,MATCH(1,DH67:$FF67,0))-FQ65)/(INDEX(AY67:$CW67,1,MATCH(1,DH67:$FF67,0))-AX67),DH65)</f>
        <v>#N/A</v>
      </c>
      <c r="FS65" s="125" t="e">
        <f aca="false">IF(ISNA(DI65),FR65+(AZ67-AY67)*(INDEX(DI65:$FF65,1,MATCH(1,DI67:$FF67,0))-FR65)/(INDEX(AZ67:$CW67,1,MATCH(1,DI67:$FF67,0))-AY67),DI65)</f>
        <v>#N/A</v>
      </c>
      <c r="FT65" s="125" t="e">
        <f aca="false">IF(ISNA(DJ65),FS65+(BA67-AZ67)*(INDEX(DJ65:$FF65,1,MATCH(1,DJ67:$FF67,0))-FS65)/(INDEX(BA67:$CW67,1,MATCH(1,DJ67:$FF67,0))-AZ67),DJ65)</f>
        <v>#N/A</v>
      </c>
      <c r="FU65" s="125" t="e">
        <f aca="false">IF(ISNA(DK65),FT65+(BB67-BA67)*(INDEX(DK65:$FF65,1,MATCH(1,DK67:$FF67,0))-FT65)/(INDEX(BB67:$CW67,1,MATCH(1,DK67:$FF67,0))-BA67),DK65)</f>
        <v>#N/A</v>
      </c>
      <c r="FV65" s="125" t="e">
        <f aca="false">IF(ISNA(DL65),FU65+(BC67-BB67)*(INDEX(DL65:$FF65,1,MATCH(1,DL67:$FF67,0))-FU65)/(INDEX(BC67:$CW67,1,MATCH(1,DL67:$FF67,0))-BB67),DL65)</f>
        <v>#N/A</v>
      </c>
      <c r="FW65" s="125" t="e">
        <f aca="false">IF(ISNA(DM65),FV65+(BD67-BC67)*(INDEX(DM65:$FF65,1,MATCH(1,DM67:$FF67,0))-FV65)/(INDEX(BD67:$CW67,1,MATCH(1,DM67:$FF67,0))-BC67),DM65)</f>
        <v>#N/A</v>
      </c>
      <c r="FX65" s="125" t="e">
        <f aca="false">IF(ISNA(DN65),FW65+(BE67-BD67)*(INDEX(DN65:$FF65,1,MATCH(1,DN67:$FF67,0))-FW65)/(INDEX(BE67:$CW67,1,MATCH(1,DN67:$FF67,0))-BD67),DN65)</f>
        <v>#N/A</v>
      </c>
      <c r="FY65" s="125" t="e">
        <f aca="false">IF(ISNA(DO65),FX65+(BF67-BE67)*(INDEX(DO65:$FF65,1,MATCH(1,DO67:$FF67,0))-FX65)/(INDEX(BF67:$CW67,1,MATCH(1,DO67:$FF67,0))-BE67),DO65)</f>
        <v>#N/A</v>
      </c>
      <c r="FZ65" s="125" t="e">
        <f aca="false">IF(ISNA(DP65),FY65+(BG67-BF67)*(INDEX(DP65:$FF65,1,MATCH(1,DP67:$FF67,0))-FY65)/(INDEX(BG67:$CW67,1,MATCH(1,DP67:$FF67,0))-BF67),DP65)</f>
        <v>#N/A</v>
      </c>
      <c r="GA65" s="125" t="e">
        <f aca="false">IF(ISNA(DQ65),FZ65+(BH67-BG67)*(INDEX(DQ65:$FF65,1,MATCH(1,DQ67:$FF67,0))-FZ65)/(INDEX(BH67:$CW67,1,MATCH(1,DQ67:$FF67,0))-BG67),DQ65)</f>
        <v>#N/A</v>
      </c>
      <c r="GB65" s="125" t="e">
        <f aca="false">IF(ISNA(DR65),GA65+(BI67-BH67)*(INDEX(DR65:$FF65,1,MATCH(1,DR67:$FF67,0))-GA65)/(INDEX(BI67:$CW67,1,MATCH(1,DR67:$FF67,0))-BH67),DR65)</f>
        <v>#N/A</v>
      </c>
      <c r="GC65" s="125" t="e">
        <f aca="false">IF(ISNA(DS65),GB65+(BJ67-BI67)*(INDEX(DS65:$FF65,1,MATCH(1,DS67:$FF67,0))-GB65)/(INDEX(BJ67:$CW67,1,MATCH(1,DS67:$FF67,0))-BI67),DS65)</f>
        <v>#N/A</v>
      </c>
      <c r="GD65" s="125" t="e">
        <f aca="false">IF(ISNA(DT65),GC65+(BK67-BJ67)*(INDEX(DT65:$FF65,1,MATCH(1,DT67:$FF67,0))-GC65)/(INDEX(BK67:$CW67,1,MATCH(1,DT67:$FF67,0))-BJ67),DT65)</f>
        <v>#N/A</v>
      </c>
      <c r="GE65" s="125" t="e">
        <f aca="false">IF(ISNA(DU65),GD65+(BL67-BK67)*(INDEX(DU65:$FF65,1,MATCH(1,DU67:$FF67,0))-GD65)/(INDEX(BL67:$CW67,1,MATCH(1,DU67:$FF67,0))-BK67),DU65)</f>
        <v>#N/A</v>
      </c>
      <c r="GF65" s="125" t="e">
        <f aca="false">IF(ISNA(DV65),GE65+(BM67-BL67)*(INDEX(DV65:$FF65,1,MATCH(1,DV67:$FF67,0))-GE65)/(INDEX(BM67:$CW67,1,MATCH(1,DV67:$FF67,0))-BL67),DV65)</f>
        <v>#N/A</v>
      </c>
      <c r="GG65" s="125" t="e">
        <f aca="false">IF(ISNA(DW65),GF65+(BN67-BM67)*(INDEX(DW65:$FF65,1,MATCH(1,DW67:$FF67,0))-GF65)/(INDEX(BN67:$CW67,1,MATCH(1,DW67:$FF67,0))-BM67),DW65)</f>
        <v>#N/A</v>
      </c>
      <c r="GH65" s="125" t="e">
        <f aca="false">IF(ISNA(DX65),GG65+(BO67-BN67)*(INDEX(DX65:$FF65,1,MATCH(1,DX67:$FF67,0))-GG65)/(INDEX(BO67:$CW67,1,MATCH(1,DX67:$FF67,0))-BN67),DX65)</f>
        <v>#N/A</v>
      </c>
      <c r="GI65" s="125" t="e">
        <f aca="false">IF(ISNA(DY65),GH65+(BP67-BO67)*(INDEX(DY65:$FF65,1,MATCH(1,DY67:$FF67,0))-GH65)/(INDEX(BP67:$CW67,1,MATCH(1,DY67:$FF67,0))-BO67),DY65)</f>
        <v>#N/A</v>
      </c>
      <c r="GJ65" s="125" t="e">
        <f aca="false">IF(ISNA(DZ65),GI65+(BQ67-BP67)*(INDEX(DZ65:$FF65,1,MATCH(1,DZ67:$FF67,0))-GI65)/(INDEX(BQ67:$CW67,1,MATCH(1,DZ67:$FF67,0))-BP67),DZ65)</f>
        <v>#N/A</v>
      </c>
      <c r="GK65" s="125" t="e">
        <f aca="false">IF(ISNA(EA65),GJ65+(BR67-BQ67)*(INDEX(EA65:$FF65,1,MATCH(1,EA67:$FF67,0))-GJ65)/(INDEX(BR67:$CW67,1,MATCH(1,EA67:$FF67,0))-BQ67),EA65)</f>
        <v>#N/A</v>
      </c>
      <c r="GL65" s="125" t="e">
        <f aca="false">IF(ISNA(EB65),GK65+(BS67-BR67)*(INDEX(EB65:$FF65,1,MATCH(1,EB67:$FF67,0))-GK65)/(INDEX(BS67:$CW67,1,MATCH(1,EB67:$FF67,0))-BR67),EB65)</f>
        <v>#N/A</v>
      </c>
      <c r="GM65" s="125" t="e">
        <f aca="false">IF(ISNA(EC65),GL65+(BT67-BS67)*(INDEX(EC65:$FF65,1,MATCH(1,EC67:$FF67,0))-GL65)/(INDEX(BT67:$CW67,1,MATCH(1,EC67:$FF67,0))-BS67),EC65)</f>
        <v>#N/A</v>
      </c>
      <c r="GN65" s="125" t="e">
        <f aca="false">IF(ISNA(ED65),GM65+(BU67-BT67)*(INDEX(ED65:$FF65,1,MATCH(1,ED67:$FF67,0))-GM65)/(INDEX(BU67:$CW67,1,MATCH(1,ED67:$FF67,0))-BT67),ED65)</f>
        <v>#N/A</v>
      </c>
      <c r="GO65" s="125" t="e">
        <f aca="false">IF(ISNA(EE65),GN65+(BV67-BU67)*(INDEX(EE65:$FF65,1,MATCH(1,EE67:$FF67,0))-GN65)/(INDEX(BV67:$CW67,1,MATCH(1,EE67:$FF67,0))-BU67),EE65)</f>
        <v>#N/A</v>
      </c>
      <c r="GP65" s="125" t="e">
        <f aca="false">IF(ISNA(EF65),GO65+(BW67-BV67)*(INDEX(EF65:$FF65,1,MATCH(1,EF67:$FF67,0))-GO65)/(INDEX(BW67:$CW67,1,MATCH(1,EF67:$FF67,0))-BV67),EF65)</f>
        <v>#N/A</v>
      </c>
      <c r="GQ65" s="125" t="e">
        <f aca="false">IF(ISNA(EG65),GP65+(BX67-BW67)*(INDEX(EG65:$FF65,1,MATCH(1,EG67:$FF67,0))-GP65)/(INDEX(BX67:$CW67,1,MATCH(1,EG67:$FF67,0))-BW67),EG65)</f>
        <v>#N/A</v>
      </c>
      <c r="GR65" s="125" t="e">
        <f aca="false">IF(ISNA(EH65),GQ65+(BY67-BX67)*(INDEX(EH65:$FF65,1,MATCH(1,EH67:$FF67,0))-GQ65)/(INDEX(BY67:$CW67,1,MATCH(1,EH67:$FF67,0))-BX67),EH65)</f>
        <v>#N/A</v>
      </c>
      <c r="GS65" s="125" t="e">
        <f aca="false">IF(ISNA(EI65),GR65+(BZ67-BY67)*(INDEX(EI65:$FF65,1,MATCH(1,EI67:$FF67,0))-GR65)/(INDEX(BZ67:$CW67,1,MATCH(1,EI67:$FF67,0))-BY67),EI65)</f>
        <v>#N/A</v>
      </c>
      <c r="GT65" s="125" t="e">
        <f aca="false">IF(ISNA(EJ65),GS65+(CA67-BZ67)*(INDEX(EJ65:$FF65,1,MATCH(1,EJ67:$FF67,0))-GS65)/(INDEX(CA67:$CW67,1,MATCH(1,EJ67:$FF67,0))-BZ67),EJ65)</f>
        <v>#N/A</v>
      </c>
      <c r="GU65" s="125" t="e">
        <f aca="false">IF(ISNA(EK65),GT65+(CB67-CA67)*(INDEX(EK65:$FF65,1,MATCH(1,EK67:$FF67,0))-GT65)/(INDEX(CB67:$CW67,1,MATCH(1,EK67:$FF67,0))-CA67),EK65)</f>
        <v>#N/A</v>
      </c>
      <c r="GV65" s="125" t="e">
        <f aca="false">IF(ISNA(EL65),GU65+(CC67-CB67)*(INDEX(EL65:$FF65,1,MATCH(1,EL67:$FF67,0))-GU65)/(INDEX(CC67:$CW67,1,MATCH(1,EL67:$FF67,0))-CB67),EL65)</f>
        <v>#N/A</v>
      </c>
      <c r="GW65" s="125" t="e">
        <f aca="false">IF(ISNA(EM65),GV65+(CD67-CC67)*(INDEX(EM65:$FF65,1,MATCH(1,EM67:$FF67,0))-GV65)/(INDEX(CD67:$CW67,1,MATCH(1,EM67:$FF67,0))-CC67),EM65)</f>
        <v>#N/A</v>
      </c>
      <c r="GX65" s="125" t="e">
        <f aca="false">IF(ISNA(EN65),GW65+(CE67-CD67)*(INDEX(EN65:$FF65,1,MATCH(1,EN67:$FF67,0))-GW65)/(INDEX(CE67:$CW67,1,MATCH(1,EN67:$FF67,0))-CD67),EN65)</f>
        <v>#N/A</v>
      </c>
      <c r="GY65" s="125" t="e">
        <f aca="false">IF(ISNA(EO65),GX65+(CF67-CE67)*(INDEX(EO65:$FF65,1,MATCH(1,EO67:$FF67,0))-GX65)/(INDEX(CF67:$CW67,1,MATCH(1,EO67:$FF67,0))-CE67),EO65)</f>
        <v>#N/A</v>
      </c>
      <c r="GZ65" s="125" t="e">
        <f aca="false">IF(ISNA(EP65),GY65+(CG67-CF67)*(INDEX(EP65:$FF65,1,MATCH(1,EP67:$FF67,0))-GY65)/(INDEX(CG67:$CW67,1,MATCH(1,EP67:$FF67,0))-CF67),EP65)</f>
        <v>#N/A</v>
      </c>
      <c r="HA65" s="125" t="e">
        <f aca="false">IF(ISNA(EQ65),GZ65+(CH67-CG67)*(INDEX(EQ65:$FF65,1,MATCH(1,EQ67:$FF67,0))-GZ65)/(INDEX(CH67:$CW67,1,MATCH(1,EQ67:$FF67,0))-CG67),EQ65)</f>
        <v>#N/A</v>
      </c>
      <c r="HB65" s="125" t="e">
        <f aca="false">IF(ISNA(ER65),HA65+(CI67-CH67)*(INDEX(ER65:$FF65,1,MATCH(1,ER67:$FF67,0))-HA65)/(INDEX(CI67:$CW67,1,MATCH(1,ER67:$FF67,0))-CH67),ER65)</f>
        <v>#N/A</v>
      </c>
      <c r="HC65" s="125" t="e">
        <f aca="false">IF(ISNA(ES65),HB65+(CJ67-CI67)*(INDEX(ES65:$FF65,1,MATCH(1,ES67:$FF67,0))-HB65)/(INDEX(CJ67:$CW67,1,MATCH(1,ES67:$FF67,0))-CI67),ES65)</f>
        <v>#N/A</v>
      </c>
      <c r="HD65" s="125" t="e">
        <f aca="false">IF(ISNA(ET65),HC65+(CK67-CJ67)*(INDEX(ET65:$FF65,1,MATCH(1,ET67:$FF67,0))-HC65)/(INDEX(CK67:$CW67,1,MATCH(1,ET67:$FF67,0))-CJ67),ET65)</f>
        <v>#N/A</v>
      </c>
      <c r="HE65" s="125" t="e">
        <f aca="false">IF(ISNA(EU65),HD65+(CL67-CK67)*(INDEX(EU65:$FF65,1,MATCH(1,EU67:$FF67,0))-HD65)/(INDEX(CL67:$CW67,1,MATCH(1,EU67:$FF67,0))-CK67),EU65)</f>
        <v>#N/A</v>
      </c>
      <c r="HF65" s="125" t="e">
        <f aca="false">IF(ISNA(EV65),HE65+(CM67-CL67)*(INDEX(EV65:$FF65,1,MATCH(1,EV67:$FF67,0))-HE65)/(INDEX(CM67:$CW67,1,MATCH(1,EV67:$FF67,0))-CL67),EV65)</f>
        <v>#N/A</v>
      </c>
      <c r="HG65" s="125" t="e">
        <f aca="false">IF(ISNA(EW65),HF65+(CN67-CM67)*(INDEX(EW65:$FF65,1,MATCH(1,EW67:$FF67,0))-HF65)/(INDEX(CN67:$CW67,1,MATCH(1,EW67:$FF67,0))-CM67),EW65)</f>
        <v>#N/A</v>
      </c>
      <c r="HH65" s="125" t="e">
        <f aca="false">IF(ISNA(EX65),HG65+(CO67-CN67)*(INDEX(EX65:$FF65,1,MATCH(1,EX67:$FF67,0))-HG65)/(INDEX(CO67:$CW67,1,MATCH(1,EX67:$FF67,0))-CN67),EX65)</f>
        <v>#N/A</v>
      </c>
      <c r="HI65" s="125" t="e">
        <f aca="false">IF(ISNA(EY65),HH65+(CP67-CO67)*(INDEX(EY65:$FF65,1,MATCH(1,EY67:$FF67,0))-HH65)/(INDEX(CP67:$CW67,1,MATCH(1,EY67:$FF67,0))-CO67),EY65)</f>
        <v>#N/A</v>
      </c>
      <c r="HJ65" s="125" t="e">
        <f aca="false">IF(ISNA(EZ65),HI65+(CQ67-CP67)*(INDEX(EZ65:$FF65,1,MATCH(1,EZ67:$FF67,0))-HI65)/(INDEX(CQ67:$CW67,1,MATCH(1,EZ67:$FF67,0))-CP67),EZ65)</f>
        <v>#N/A</v>
      </c>
      <c r="HK65" s="125" t="e">
        <f aca="false">IF(ISNA(FA65),HJ65+(CR67-CQ67)*(INDEX(FA65:$FF65,1,MATCH(1,FA67:$FF67,0))-HJ65)/(INDEX(CR67:$CW67,1,MATCH(1,FA67:$FF67,0))-CQ67),FA65)</f>
        <v>#N/A</v>
      </c>
      <c r="HL65" s="125" t="e">
        <f aca="false">IF(ISNA(FB65),HK65+(CS67-CR67)*(INDEX(FB65:$FF65,1,MATCH(1,FB67:$FF67,0))-HK65)/(INDEX(CS67:$CW67,1,MATCH(1,FB67:$FF67,0))-CR67),FB65)</f>
        <v>#N/A</v>
      </c>
      <c r="HM65" s="125" t="e">
        <f aca="false">IF(ISNA(FC65),HL65+(CT67-CS67)*(INDEX(FC65:$FF65,1,MATCH(1,FC67:$FF67,0))-HL65)/(INDEX(CT67:$CW67,1,MATCH(1,FC67:$FF67,0))-CS67),FC65)</f>
        <v>#N/A</v>
      </c>
      <c r="HN65" s="125" t="e">
        <f aca="false">IF(ISNA(FD65),HM65+(CU67-CT67)*(INDEX(FD65:$FF65,1,MATCH(1,FD67:$FF67,0))-HM65)/(INDEX(CU67:$CW67,1,MATCH(1,FD67:$FF67,0))-CT67),FD65)</f>
        <v>#N/A</v>
      </c>
      <c r="HO65" s="125" t="e">
        <f aca="false">IF(ISNA(FE65),HN65+(CV67-CU67)*(INDEX(FE65:$FF65,1,MATCH(1,FE67:$FF67,0))-HN65)/(INDEX(CV67:$CW67,1,MATCH(1,FE67:$FF67,0))-CU67),FE65)</f>
        <v>#N/A</v>
      </c>
      <c r="HP65" s="125" t="e">
        <f aca="false">IF(ISNA(FF65),HO65+(CW67-CV67)*(INDEX(FF65:$FF65,1,MATCH(1,FF67:$FF67,0))-HO65)/(INDEX(CW67:$CW67,1,MATCH(1,FF67:$FF67,0))-CV67),FF65)</f>
        <v>#N/A</v>
      </c>
      <c r="HR65" s="125" t="n">
        <v>1</v>
      </c>
      <c r="HS65" s="125" t="n">
        <f aca="false">IF(FH68=1,HR65,HR65+1)</f>
        <v>2</v>
      </c>
      <c r="HT65" s="125" t="n">
        <f aca="false">IF(FI68=1,HS65,HS65+1)</f>
        <v>3</v>
      </c>
      <c r="HU65" s="125" t="n">
        <f aca="false">IF(FJ68=1,HT65,HT65+1)</f>
        <v>4</v>
      </c>
      <c r="HV65" s="125" t="n">
        <f aca="false">IF(FK68=1,HU65,HU65+1)</f>
        <v>5</v>
      </c>
      <c r="HW65" s="125" t="n">
        <f aca="false">IF(FL68=1,HV65,HV65+1)</f>
        <v>6</v>
      </c>
      <c r="HX65" s="125" t="n">
        <f aca="false">IF(FM68=1,HW65,HW65+1)</f>
        <v>7</v>
      </c>
      <c r="HY65" s="125" t="n">
        <f aca="false">IF(FN68=1,HX65,HX65+1)</f>
        <v>8</v>
      </c>
      <c r="HZ65" s="125" t="n">
        <f aca="false">IF(FO68=1,HY65,HY65+1)</f>
        <v>9</v>
      </c>
      <c r="IA65" s="125" t="n">
        <f aca="false">IF(FP68=1,HZ65,HZ65+1)</f>
        <v>10</v>
      </c>
      <c r="IB65" s="125" t="n">
        <f aca="false">IF(FQ68=1,IA65,IA65+1)</f>
        <v>11</v>
      </c>
      <c r="IC65" s="125" t="n">
        <f aca="false">IF(FR68=1,IB65,IB65+1)</f>
        <v>12</v>
      </c>
      <c r="ID65" s="125" t="n">
        <f aca="false">IF(FS68=1,IC65,IC65+1)</f>
        <v>13</v>
      </c>
      <c r="IE65" s="125" t="n">
        <f aca="false">IF(FT68=1,ID65,ID65+1)</f>
        <v>14</v>
      </c>
      <c r="IF65" s="125" t="n">
        <f aca="false">IF(FU68=1,IE65,IE65+1)</f>
        <v>15</v>
      </c>
      <c r="IG65" s="125" t="n">
        <f aca="false">IF(FV68=1,IF65,IF65+1)</f>
        <v>16</v>
      </c>
      <c r="IH65" s="125" t="n">
        <f aca="false">IF(FW68=1,IG65,IG65+1)</f>
        <v>17</v>
      </c>
      <c r="II65" s="125" t="n">
        <f aca="false">IF(FX68=1,IH65,IH65+1)</f>
        <v>18</v>
      </c>
      <c r="IJ65" s="125" t="n">
        <f aca="false">IF(FY68=1,II65,II65+1)</f>
        <v>19</v>
      </c>
      <c r="IK65" s="125" t="n">
        <f aca="false">IF(FZ68=1,IJ65,IJ65+1)</f>
        <v>20</v>
      </c>
      <c r="IL65" s="125" t="n">
        <f aca="false">IF(GA68=1,IK65,IK65+1)</f>
        <v>21</v>
      </c>
      <c r="IM65" s="125" t="n">
        <f aca="false">IF(GB68=1,IL65,IL65+1)</f>
        <v>22</v>
      </c>
      <c r="IN65" s="125" t="n">
        <f aca="false">IF(GC68=1,IM65,IM65+1)</f>
        <v>23</v>
      </c>
      <c r="IO65" s="125" t="n">
        <f aca="false">IF(GD68=1,IN65,IN65+1)</f>
        <v>24</v>
      </c>
      <c r="IP65" s="125" t="n">
        <f aca="false">IF(GE68=1,IO65,IO65+1)</f>
        <v>25</v>
      </c>
      <c r="IQ65" s="125" t="n">
        <f aca="false">IF(GF68=1,IP65,IP65+1)</f>
        <v>26</v>
      </c>
      <c r="IR65" s="125" t="n">
        <f aca="false">IF(GG68=1,IQ65,IQ65+1)</f>
        <v>27</v>
      </c>
      <c r="IS65" s="125" t="n">
        <f aca="false">IF(GH68=1,IR65,IR65+1)</f>
        <v>28</v>
      </c>
      <c r="IT65" s="125" t="n">
        <f aca="false">IF(GI68=1,IS65,IS65+1)</f>
        <v>29</v>
      </c>
      <c r="IU65" s="125" t="n">
        <f aca="false">IF(GJ68=1,IT65,IT65+1)</f>
        <v>30</v>
      </c>
      <c r="IV65" s="125" t="n">
        <f aca="false">IF(GK68=1,IU65,IU65+1)</f>
        <v>31</v>
      </c>
      <c r="IW65" s="125" t="n">
        <f aca="false">IF(GL68=1,IV65,IV65+1)</f>
        <v>32</v>
      </c>
      <c r="IX65" s="125" t="n">
        <f aca="false">IF(GM68=1,IW65,IW65+1)</f>
        <v>33</v>
      </c>
      <c r="IY65" s="125" t="n">
        <f aca="false">IF(GN68=1,IX65,IX65+1)</f>
        <v>34</v>
      </c>
      <c r="IZ65" s="125" t="n">
        <f aca="false">IF(GO68=1,IY65,IY65+1)</f>
        <v>35</v>
      </c>
      <c r="JA65" s="125" t="n">
        <f aca="false">IF(GP68=1,IZ65,IZ65+1)</f>
        <v>36</v>
      </c>
      <c r="JB65" s="125" t="n">
        <f aca="false">IF(GQ68=1,JA65,JA65+1)</f>
        <v>37</v>
      </c>
      <c r="JC65" s="125" t="n">
        <f aca="false">IF(GR68=1,JB65,JB65+1)</f>
        <v>38</v>
      </c>
      <c r="JD65" s="125" t="n">
        <f aca="false">IF(GS68=1,JC65,JC65+1)</f>
        <v>39</v>
      </c>
      <c r="JE65" s="125" t="n">
        <f aca="false">IF(GT68=1,JD65,JD65+1)</f>
        <v>40</v>
      </c>
      <c r="JF65" s="125" t="n">
        <f aca="false">IF(GU68=1,JE65,JE65+1)</f>
        <v>41</v>
      </c>
      <c r="JG65" s="125" t="n">
        <f aca="false">IF(GV68=1,JF65,JF65+1)</f>
        <v>42</v>
      </c>
      <c r="JH65" s="125" t="n">
        <f aca="false">IF(GW68=1,JG65,JG65+1)</f>
        <v>43</v>
      </c>
      <c r="JI65" s="125" t="n">
        <f aca="false">IF(GX68=1,JH65,JH65+1)</f>
        <v>44</v>
      </c>
      <c r="JJ65" s="125" t="n">
        <f aca="false">IF(GY68=1,JI65,JI65+1)</f>
        <v>45</v>
      </c>
      <c r="JK65" s="125" t="n">
        <f aca="false">IF(GZ68=1,JJ65,JJ65+1)</f>
        <v>46</v>
      </c>
      <c r="JL65" s="125" t="n">
        <f aca="false">IF(HA68=1,JK65,JK65+1)</f>
        <v>47</v>
      </c>
      <c r="JM65" s="125" t="n">
        <f aca="false">IF(HB68=1,JL65,JL65+1)</f>
        <v>48</v>
      </c>
      <c r="JN65" s="125" t="n">
        <f aca="false">IF(HC68=1,JM65,JM65+1)</f>
        <v>49</v>
      </c>
      <c r="JO65" s="125" t="n">
        <f aca="false">IF(HD68=1,JN65,JN65+1)</f>
        <v>50</v>
      </c>
      <c r="JP65" s="125" t="n">
        <f aca="false">IF(HE68=1,JO65,JO65+1)</f>
        <v>51</v>
      </c>
      <c r="JQ65" s="125" t="n">
        <f aca="false">IF(HF68=1,JP65,JP65+1)</f>
        <v>52</v>
      </c>
      <c r="JR65" s="125" t="n">
        <f aca="false">IF(HG68=1,JQ65,JQ65+1)</f>
        <v>53</v>
      </c>
      <c r="JS65" s="125" t="n">
        <f aca="false">IF(HH68=1,JR65,JR65+1)</f>
        <v>54</v>
      </c>
      <c r="JT65" s="125" t="n">
        <f aca="false">IF(HI68=1,JS65,JS65+1)</f>
        <v>55</v>
      </c>
      <c r="JU65" s="125" t="n">
        <f aca="false">IF(HJ68=1,JT65,JT65+1)</f>
        <v>56</v>
      </c>
      <c r="JV65" s="125" t="n">
        <f aca="false">IF(HK68=1,JU65,JU65+1)</f>
        <v>57</v>
      </c>
      <c r="JW65" s="125" t="n">
        <f aca="false">IF(HL68=1,JV65,JV65+1)</f>
        <v>58</v>
      </c>
      <c r="JX65" s="125" t="n">
        <f aca="false">IF(HM68=1,JW65,JW65+1)</f>
        <v>59</v>
      </c>
      <c r="JY65" s="125" t="n">
        <f aca="false">IF(HN68=1,JX65,JX65+1)</f>
        <v>60</v>
      </c>
      <c r="JZ65" s="125" t="n">
        <f aca="false">IF(HO68=1,JY65,JY65+1)</f>
        <v>61</v>
      </c>
      <c r="KA65" s="125" t="n">
        <f aca="false">IF(HP68=1,JZ65,JZ65+1)</f>
        <v>62</v>
      </c>
      <c r="KB65" s="125" t="n">
        <f aca="false">IF(HQ68=1,KA65,KA65+1)</f>
        <v>63</v>
      </c>
      <c r="KC65" s="125" t="e">
        <f aca="false">IF(HR68=1,KB65,KB65+1)</f>
        <v>#N/A</v>
      </c>
      <c r="KD65" s="125" t="e">
        <f aca="false">IF(HS68=1,KC65,KC65+1)</f>
        <v>#N/A</v>
      </c>
      <c r="KE65" s="125" t="e">
        <f aca="false">IF(HT68=1,KD65,KD65+1)</f>
        <v>#N/A</v>
      </c>
      <c r="KF65" s="125" t="e">
        <f aca="false">IF(HU68=1,KE65,KE65+1)</f>
        <v>#N/A</v>
      </c>
      <c r="KG65" s="125" t="e">
        <f aca="false">IF(HV68=1,KF65,KF65+1)</f>
        <v>#N/A</v>
      </c>
      <c r="KH65" s="125" t="e">
        <f aca="false">IF(HW68=1,KG65,KG65+1)</f>
        <v>#N/A</v>
      </c>
      <c r="KI65" s="125" t="e">
        <f aca="false">IF(HX68=1,KH65,KH65+1)</f>
        <v>#N/A</v>
      </c>
      <c r="KJ65" s="125" t="e">
        <f aca="false">IF(HY68=1,KI65,KI65+1)</f>
        <v>#N/A</v>
      </c>
      <c r="KK65" s="125" t="e">
        <f aca="false">IF(HZ68=1,KJ65,KJ65+1)</f>
        <v>#N/A</v>
      </c>
      <c r="KL65" s="125" t="e">
        <f aca="false">IF(IA68=1,KK65,KK65+1)</f>
        <v>#N/A</v>
      </c>
      <c r="KM65" s="125" t="e">
        <f aca="false">IF(IB68=1,KL65,KL65+1)</f>
        <v>#N/A</v>
      </c>
      <c r="KN65" s="125" t="e">
        <f aca="false">IF(IC68=1,KM65,KM65+1)</f>
        <v>#N/A</v>
      </c>
      <c r="KO65" s="125" t="e">
        <f aca="false">IF(ID68=1,KN65,KN65+1)</f>
        <v>#N/A</v>
      </c>
      <c r="KP65" s="125" t="e">
        <f aca="false">IF(IE68=1,KO65,KO65+1)</f>
        <v>#N/A</v>
      </c>
      <c r="KQ65" s="125" t="e">
        <f aca="false">IF(IF68=1,KP65,KP65+1)</f>
        <v>#N/A</v>
      </c>
      <c r="KR65" s="125" t="e">
        <f aca="false">IF(IG68=1,KQ65,KQ65+1)</f>
        <v>#N/A</v>
      </c>
      <c r="KS65" s="125" t="e">
        <f aca="false">IF(IH68=1,KR65,KR65+1)</f>
        <v>#N/A</v>
      </c>
      <c r="KU65" s="125" t="s">
        <v>69</v>
      </c>
      <c r="KV65" s="125" t="e">
        <f aca="false">HR66</f>
        <v>#N/A</v>
      </c>
      <c r="KW65" s="125" t="e">
        <f aca="false">HS66</f>
        <v>#N/A</v>
      </c>
      <c r="KX65" s="125" t="e">
        <f aca="false">HT66</f>
        <v>#N/A</v>
      </c>
      <c r="KY65" s="125" t="e">
        <f aca="false">HU66</f>
        <v>#N/A</v>
      </c>
      <c r="KZ65" s="125" t="e">
        <f aca="false">HV66</f>
        <v>#N/A</v>
      </c>
      <c r="LA65" s="125" t="e">
        <f aca="false">HW66</f>
        <v>#N/A</v>
      </c>
      <c r="LB65" s="125" t="e">
        <f aca="false">HX66</f>
        <v>#N/A</v>
      </c>
      <c r="LC65" s="125" t="e">
        <f aca="false">HY66</f>
        <v>#N/A</v>
      </c>
      <c r="LD65" s="125" t="e">
        <f aca="false">HZ66</f>
        <v>#N/A</v>
      </c>
      <c r="LE65" s="125" t="e">
        <f aca="false">IA66</f>
        <v>#N/A</v>
      </c>
      <c r="LF65" s="125" t="e">
        <f aca="false">IB66</f>
        <v>#N/A</v>
      </c>
      <c r="LG65" s="125" t="e">
        <f aca="false">IC66</f>
        <v>#N/A</v>
      </c>
      <c r="LH65" s="125" t="e">
        <f aca="false">ID66</f>
        <v>#N/A</v>
      </c>
      <c r="LI65" s="125" t="e">
        <f aca="false">IE66</f>
        <v>#N/A</v>
      </c>
      <c r="LJ65" s="125" t="e">
        <f aca="false">IF66</f>
        <v>#N/A</v>
      </c>
      <c r="LK65" s="125" t="e">
        <f aca="false">IG66</f>
        <v>#N/A</v>
      </c>
      <c r="LL65" s="125" t="e">
        <f aca="false">IH66</f>
        <v>#N/A</v>
      </c>
      <c r="LM65" s="125" t="e">
        <f aca="false">II66</f>
        <v>#N/A</v>
      </c>
      <c r="LN65" s="125" t="e">
        <f aca="false">IJ66</f>
        <v>#N/A</v>
      </c>
      <c r="LO65" s="125" t="e">
        <f aca="false">IK66</f>
        <v>#N/A</v>
      </c>
      <c r="LP65" s="125" t="e">
        <f aca="false">IL66</f>
        <v>#N/A</v>
      </c>
      <c r="LQ65" s="125" t="e">
        <f aca="false">IM66</f>
        <v>#N/A</v>
      </c>
      <c r="LR65" s="125" t="e">
        <f aca="false">IN66</f>
        <v>#N/A</v>
      </c>
      <c r="LS65" s="125" t="e">
        <f aca="false">IO66</f>
        <v>#N/A</v>
      </c>
      <c r="LT65" s="125" t="e">
        <f aca="false">IP66</f>
        <v>#N/A</v>
      </c>
      <c r="LU65" s="125" t="e">
        <f aca="false">IQ66</f>
        <v>#N/A</v>
      </c>
      <c r="LV65" s="125" t="e">
        <f aca="false">IR66</f>
        <v>#N/A</v>
      </c>
      <c r="LW65" s="125" t="e">
        <f aca="false">IS66</f>
        <v>#N/A</v>
      </c>
      <c r="LX65" s="125" t="e">
        <f aca="false">IT66</f>
        <v>#N/A</v>
      </c>
      <c r="LY65" s="125" t="e">
        <f aca="false">IU66</f>
        <v>#N/A</v>
      </c>
      <c r="LZ65" s="125" t="e">
        <f aca="false">IV66</f>
        <v>#N/A</v>
      </c>
      <c r="MA65" s="125" t="e">
        <f aca="false">IW66</f>
        <v>#N/A</v>
      </c>
      <c r="MB65" s="125" t="e">
        <f aca="false">IX66</f>
        <v>#N/A</v>
      </c>
      <c r="MC65" s="125" t="e">
        <f aca="false">IY66</f>
        <v>#N/A</v>
      </c>
      <c r="MD65" s="125" t="e">
        <f aca="false">IZ66</f>
        <v>#N/A</v>
      </c>
      <c r="ME65" s="125" t="e">
        <f aca="false">JA66</f>
        <v>#N/A</v>
      </c>
      <c r="MF65" s="125" t="e">
        <f aca="false">JB66</f>
        <v>#N/A</v>
      </c>
      <c r="MG65" s="125" t="e">
        <f aca="false">JC66</f>
        <v>#N/A</v>
      </c>
      <c r="MH65" s="125" t="e">
        <f aca="false">JD66</f>
        <v>#N/A</v>
      </c>
      <c r="MI65" s="125" t="e">
        <f aca="false">JE66</f>
        <v>#N/A</v>
      </c>
      <c r="MJ65" s="125" t="e">
        <f aca="false">JF66</f>
        <v>#N/A</v>
      </c>
      <c r="MK65" s="125" t="e">
        <f aca="false">JG66</f>
        <v>#N/A</v>
      </c>
      <c r="ML65" s="125" t="e">
        <f aca="false">JH66</f>
        <v>#N/A</v>
      </c>
      <c r="MM65" s="125" t="e">
        <f aca="false">JI66</f>
        <v>#N/A</v>
      </c>
      <c r="MN65" s="125" t="e">
        <f aca="false">JJ66</f>
        <v>#N/A</v>
      </c>
      <c r="MO65" s="125" t="e">
        <f aca="false">JK66</f>
        <v>#N/A</v>
      </c>
      <c r="MP65" s="125" t="e">
        <f aca="false">JL66</f>
        <v>#N/A</v>
      </c>
      <c r="MQ65" s="125" t="e">
        <f aca="false">JM66</f>
        <v>#N/A</v>
      </c>
      <c r="MR65" s="125" t="e">
        <f aca="false">JN66</f>
        <v>#N/A</v>
      </c>
      <c r="MS65" s="125" t="e">
        <f aca="false">JO66</f>
        <v>#N/A</v>
      </c>
      <c r="MT65" s="125" t="e">
        <f aca="false">JP66</f>
        <v>#N/A</v>
      </c>
      <c r="MU65" s="125" t="e">
        <f aca="false">JQ66</f>
        <v>#N/A</v>
      </c>
      <c r="MV65" s="125" t="e">
        <f aca="false">JR66</f>
        <v>#N/A</v>
      </c>
      <c r="MW65" s="125" t="e">
        <f aca="false">JS66</f>
        <v>#N/A</v>
      </c>
      <c r="MX65" s="125" t="e">
        <f aca="false">JT66</f>
        <v>#N/A</v>
      </c>
      <c r="MY65" s="125" t="e">
        <f aca="false">JU66</f>
        <v>#N/A</v>
      </c>
      <c r="MZ65" s="125" t="e">
        <f aca="false">JV66</f>
        <v>#N/A</v>
      </c>
      <c r="NA65" s="125" t="e">
        <f aca="false">JW66</f>
        <v>#N/A</v>
      </c>
      <c r="NB65" s="125" t="e">
        <f aca="false">JX66</f>
        <v>#N/A</v>
      </c>
      <c r="NC65" s="125" t="e">
        <f aca="false">JY66</f>
        <v>#N/A</v>
      </c>
      <c r="ND65" s="125" t="e">
        <f aca="false">JZ66</f>
        <v>#VALUE!</v>
      </c>
      <c r="NE65" s="125" t="e">
        <f aca="false">KA66</f>
        <v>#VALUE!</v>
      </c>
      <c r="NF65" s="125" t="e">
        <f aca="false">KB66</f>
        <v>#N/A</v>
      </c>
      <c r="NG65" s="125" t="e">
        <f aca="false">KC66</f>
        <v>#N/A</v>
      </c>
      <c r="NH65" s="125" t="e">
        <f aca="false">KD66</f>
        <v>#N/A</v>
      </c>
      <c r="NI65" s="125" t="e">
        <f aca="false">KE66</f>
        <v>#N/A</v>
      </c>
      <c r="NJ65" s="125" t="e">
        <f aca="false">KF66</f>
        <v>#N/A</v>
      </c>
      <c r="NK65" s="125" t="e">
        <f aca="false">KG66</f>
        <v>#N/A</v>
      </c>
      <c r="NL65" s="125" t="e">
        <f aca="false">KH66</f>
        <v>#N/A</v>
      </c>
      <c r="NM65" s="125" t="e">
        <f aca="false">KI66</f>
        <v>#N/A</v>
      </c>
      <c r="NN65" s="125" t="e">
        <f aca="false">KJ66</f>
        <v>#N/A</v>
      </c>
      <c r="NO65" s="125" t="e">
        <f aca="false">KK66</f>
        <v>#N/A</v>
      </c>
      <c r="NP65" s="125" t="e">
        <f aca="false">KL66</f>
        <v>#N/A</v>
      </c>
      <c r="NQ65" s="125" t="e">
        <f aca="false">KM66</f>
        <v>#N/A</v>
      </c>
      <c r="NR65" s="125" t="e">
        <f aca="false">KN66</f>
        <v>#N/A</v>
      </c>
      <c r="NS65" s="125" t="e">
        <f aca="false">KO66</f>
        <v>#N/A</v>
      </c>
      <c r="NT65" s="125" t="e">
        <f aca="false">KP66</f>
        <v>#N/A</v>
      </c>
      <c r="NU65" s="125" t="e">
        <f aca="false">KQ66</f>
        <v>#N/A</v>
      </c>
      <c r="NV65" s="125" t="e">
        <f aca="false">KR66</f>
        <v>#N/A</v>
      </c>
      <c r="NW65" s="125" t="e">
        <f aca="false">KS66</f>
        <v>#N/A</v>
      </c>
      <c r="NX65" s="166"/>
      <c r="NZ65" s="166"/>
    </row>
    <row r="66" customFormat="false" ht="20.1" hidden="false" customHeight="true" outlineLevel="0" collapsed="false">
      <c r="A66" s="199"/>
      <c r="B66" s="200"/>
      <c r="C66" s="178" t="str">
        <f aca="false">C62</f>
        <v>Level (m)</v>
      </c>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204"/>
      <c r="AH66" s="181"/>
      <c r="AI66" s="177"/>
      <c r="AJ66" s="177"/>
      <c r="AK66" s="205"/>
      <c r="AL66" s="205"/>
      <c r="AM66" s="187" t="n">
        <f aca="false">MIN(D66:AG66)</f>
        <v>0</v>
      </c>
      <c r="AN66" s="205" t="n">
        <f aca="false">MAX(D66:AG66)</f>
        <v>0</v>
      </c>
      <c r="AO66" s="205"/>
      <c r="AP66" s="125" t="e">
        <f aca="false">IF(COUNT(D67:AG67)&gt;1,1,NA())</f>
        <v>#N/A</v>
      </c>
      <c r="AQ66" s="125" t="e">
        <f aca="false">IF(ISNA(MATCH(AP67,$D67:$AG67,0)),AP66,IF(AP66+1&gt;COUNT($D67:$AG67),NA(),AP66+1))</f>
        <v>#N/A</v>
      </c>
      <c r="AR66" s="125" t="e">
        <f aca="false">IF(ISNA(MATCH(AQ67,$D67:$AG67,0)),AQ66,IF(AQ66+1&gt;COUNT($D67:$AG67),NA(),AQ66+1))</f>
        <v>#N/A</v>
      </c>
      <c r="AS66" s="125" t="e">
        <f aca="false">IF(ISNA(MATCH(AR67,$D67:$AG67,0)),AR66,IF(AR66+1&gt;COUNT($D67:$AG67),NA(),AR66+1))</f>
        <v>#N/A</v>
      </c>
      <c r="AT66" s="125" t="e">
        <f aca="false">IF(ISNA(MATCH(AS67,$D67:$AG67,0)),AS66,IF(AS66+1&gt;COUNT($D67:$AG67),NA(),AS66+1))</f>
        <v>#N/A</v>
      </c>
      <c r="AU66" s="125" t="e">
        <f aca="false">IF(ISNA(MATCH(AT67,$D67:$AG67,0)),AT66,IF(AT66+1&gt;COUNT($D67:$AG67),NA(),AT66+1))</f>
        <v>#N/A</v>
      </c>
      <c r="AV66" s="125" t="e">
        <f aca="false">IF(ISNA(MATCH(AU67,$D67:$AG67,0)),AU66,IF(AU66+1&gt;COUNT($D67:$AG67),NA(),AU66+1))</f>
        <v>#N/A</v>
      </c>
      <c r="AW66" s="125" t="e">
        <f aca="false">IF(ISNA(MATCH(AV67,$D67:$AG67,0)),AV66,IF(AV66+1&gt;COUNT($D67:$AG67),NA(),AV66+1))</f>
        <v>#N/A</v>
      </c>
      <c r="AX66" s="125" t="e">
        <f aca="false">IF(ISNA(MATCH(AW67,$D67:$AG67,0)),AW66,IF(AW66+1&gt;COUNT($D67:$AG67),NA(),AW66+1))</f>
        <v>#N/A</v>
      </c>
      <c r="AY66" s="125" t="e">
        <f aca="false">IF(ISNA(MATCH(AX67,$D67:$AG67,0)),AX66,IF(AX66+1&gt;COUNT($D67:$AG67),NA(),AX66+1))</f>
        <v>#N/A</v>
      </c>
      <c r="AZ66" s="125" t="e">
        <f aca="false">IF(ISNA(MATCH(AY67,$D67:$AG67,0)),AY66,IF(AY66+1&gt;COUNT($D67:$AG67),NA(),AY66+1))</f>
        <v>#N/A</v>
      </c>
      <c r="BA66" s="125" t="e">
        <f aca="false">IF(ISNA(MATCH(AZ67,$D67:$AG67,0)),AZ66,IF(AZ66+1&gt;COUNT($D67:$AG67),NA(),AZ66+1))</f>
        <v>#N/A</v>
      </c>
      <c r="BB66" s="125" t="e">
        <f aca="false">IF(ISNA(MATCH(BA67,$D67:$AG67,0)),BA66,IF(BA66+1&gt;COUNT($D67:$AG67),NA(),BA66+1))</f>
        <v>#N/A</v>
      </c>
      <c r="BC66" s="125" t="e">
        <f aca="false">IF(ISNA(MATCH(BB67,$D67:$AG67,0)),BB66,IF(BB66+1&gt;COUNT($D67:$AG67),NA(),BB66+1))</f>
        <v>#N/A</v>
      </c>
      <c r="BD66" s="125" t="e">
        <f aca="false">IF(ISNA(MATCH(BC67,$D67:$AG67,0)),BC66,IF(BC66+1&gt;COUNT($D67:$AG67),NA(),BC66+1))</f>
        <v>#N/A</v>
      </c>
      <c r="BE66" s="125" t="e">
        <f aca="false">IF(ISNA(MATCH(BD67,$D67:$AG67,0)),BD66,IF(BD66+1&gt;COUNT($D67:$AG67),NA(),BD66+1))</f>
        <v>#N/A</v>
      </c>
      <c r="BF66" s="125" t="e">
        <f aca="false">IF(ISNA(MATCH(BE67,$D67:$AG67,0)),BE66,IF(BE66+1&gt;COUNT($D67:$AG67),NA(),BE66+1))</f>
        <v>#N/A</v>
      </c>
      <c r="BG66" s="125" t="e">
        <f aca="false">IF(ISNA(MATCH(BF67,$D67:$AG67,0)),BF66,IF(BF66+1&gt;COUNT($D67:$AG67),NA(),BF66+1))</f>
        <v>#N/A</v>
      </c>
      <c r="BH66" s="125" t="e">
        <f aca="false">IF(ISNA(MATCH(BG67,$D67:$AG67,0)),BG66,IF(BG66+1&gt;COUNT($D67:$AG67),NA(),BG66+1))</f>
        <v>#N/A</v>
      </c>
      <c r="BI66" s="125" t="e">
        <f aca="false">IF(ISNA(MATCH(BH67,$D67:$AG67,0)),BH66,IF(BH66+1&gt;COUNT($D67:$AG67),NA(),BH66+1))</f>
        <v>#N/A</v>
      </c>
      <c r="BJ66" s="125" t="e">
        <f aca="false">IF(ISNA(MATCH(BI67,$D67:$AG67,0)),BI66,IF(BI66+1&gt;COUNT($D67:$AG67),NA(),BI66+1))</f>
        <v>#N/A</v>
      </c>
      <c r="BK66" s="125" t="e">
        <f aca="false">IF(ISNA(MATCH(BJ67,$D67:$AG67,0)),BJ66,IF(BJ66+1&gt;COUNT($D67:$AG67),NA(),BJ66+1))</f>
        <v>#N/A</v>
      </c>
      <c r="BL66" s="125" t="e">
        <f aca="false">IF(ISNA(MATCH(BK67,$D67:$AG67,0)),BK66,IF(BK66+1&gt;COUNT($D67:$AG67),NA(),BK66+1))</f>
        <v>#N/A</v>
      </c>
      <c r="BM66" s="125" t="e">
        <f aca="false">IF(ISNA(MATCH(BL67,$D67:$AG67,0)),BL66,IF(BL66+1&gt;COUNT($D67:$AG67),NA(),BL66+1))</f>
        <v>#N/A</v>
      </c>
      <c r="BN66" s="125" t="e">
        <f aca="false">IF(ISNA(MATCH(BM67,$D67:$AG67,0)),BM66,IF(BM66+1&gt;COUNT($D67:$AG67),NA(),BM66+1))</f>
        <v>#N/A</v>
      </c>
      <c r="BO66" s="125" t="e">
        <f aca="false">IF(ISNA(MATCH(BN67,$D67:$AG67,0)),BN66,IF(BN66+1&gt;COUNT($D67:$AG67),NA(),BN66+1))</f>
        <v>#N/A</v>
      </c>
      <c r="BP66" s="125" t="e">
        <f aca="false">IF(ISNA(MATCH(BO67,$D67:$AG67,0)),BO66,IF(BO66+1&gt;COUNT($D67:$AG67),NA(),BO66+1))</f>
        <v>#N/A</v>
      </c>
      <c r="BQ66" s="125" t="e">
        <f aca="false">IF(ISNA(MATCH(BP67,$D67:$AG67,0)),BP66,IF(BP66+1&gt;COUNT($D67:$AG67),NA(),BP66+1))</f>
        <v>#N/A</v>
      </c>
      <c r="BR66" s="125" t="e">
        <f aca="false">IF(ISNA(MATCH(BQ67,$D67:$AG67,0)),BQ66,IF(BQ66+1&gt;COUNT($D67:$AG67),NA(),BQ66+1))</f>
        <v>#N/A</v>
      </c>
      <c r="BS66" s="125" t="e">
        <f aca="false">IF(ISNA(MATCH(BR67,$D67:$AG67,0)),BR66,IF(BR66+1&gt;COUNT($D67:$AG67),NA(),BR66+1))</f>
        <v>#N/A</v>
      </c>
      <c r="BT66" s="125" t="e">
        <f aca="false">IF(ISNA(MATCH(BS67,$D67:$AG67,0)),BS66,IF(BS66+1&gt;COUNT($D67:$AG67),NA(),BS66+1))</f>
        <v>#N/A</v>
      </c>
      <c r="BU66" s="125" t="e">
        <f aca="false">IF(ISNA(MATCH(BT67,$D67:$AG67,0)),BT66,IF(BT66+1&gt;COUNT($D67:$AG67),NA(),BT66+1))</f>
        <v>#N/A</v>
      </c>
      <c r="BV66" s="125" t="e">
        <f aca="false">IF(ISNA(MATCH(BU67,$D67:$AG67,0)),BU66,IF(BU66+1&gt;COUNT($D67:$AG67),NA(),BU66+1))</f>
        <v>#N/A</v>
      </c>
      <c r="BW66" s="125" t="e">
        <f aca="false">IF(ISNA(MATCH(BV67,$D67:$AG67,0)),BV66,IF(BV66+1&gt;COUNT($D67:$AG67),NA(),BV66+1))</f>
        <v>#N/A</v>
      </c>
      <c r="BX66" s="125" t="e">
        <f aca="false">IF(ISNA(MATCH(BW67,$D67:$AG67,0)),BW66,IF(BW66+1&gt;COUNT($D67:$AG67),NA(),BW66+1))</f>
        <v>#N/A</v>
      </c>
      <c r="BY66" s="125" t="e">
        <f aca="false">IF(ISNA(MATCH(BX67,$D67:$AG67,0)),BX66,IF(BX66+1&gt;COUNT($D67:$AG67),NA(),BX66+1))</f>
        <v>#N/A</v>
      </c>
      <c r="BZ66" s="125" t="e">
        <f aca="false">IF(ISNA(MATCH(BY67,$D67:$AG67,0)),BY66,IF(BY66+1&gt;COUNT($D67:$AG67),NA(),BY66+1))</f>
        <v>#N/A</v>
      </c>
      <c r="CA66" s="125" t="e">
        <f aca="false">IF(ISNA(MATCH(BZ67,$D67:$AG67,0)),BZ66,IF(BZ66+1&gt;COUNT($D67:$AG67),NA(),BZ66+1))</f>
        <v>#N/A</v>
      </c>
      <c r="CB66" s="125" t="e">
        <f aca="false">IF(ISNA(MATCH(CA67,$D67:$AG67,0)),CA66,IF(CA66+1&gt;COUNT($D67:$AG67),NA(),CA66+1))</f>
        <v>#N/A</v>
      </c>
      <c r="CC66" s="125" t="e">
        <f aca="false">IF(ISNA(MATCH(CB67,$D67:$AG67,0)),CB66,IF(CB66+1&gt;COUNT($D67:$AG67),NA(),CB66+1))</f>
        <v>#N/A</v>
      </c>
      <c r="CD66" s="125" t="e">
        <f aca="false">IF(ISNA(MATCH(CC67,$D67:$AG67,0)),CC66,IF(CC66+1&gt;COUNT($D67:$AG67),NA(),CC66+1))</f>
        <v>#N/A</v>
      </c>
      <c r="CE66" s="125" t="e">
        <f aca="false">IF(ISNA(MATCH(CD67,$D67:$AG67,0)),CD66,IF(CD66+1&gt;COUNT($D67:$AG67),NA(),CD66+1))</f>
        <v>#N/A</v>
      </c>
      <c r="CF66" s="125" t="e">
        <f aca="false">IF(ISNA(MATCH(CE67,$D67:$AG67,0)),CE66,IF(CE66+1&gt;COUNT($D67:$AG67),NA(),CE66+1))</f>
        <v>#N/A</v>
      </c>
      <c r="CG66" s="125" t="e">
        <f aca="false">IF(ISNA(MATCH(CF67,$D67:$AG67,0)),CF66,IF(CF66+1&gt;COUNT($D67:$AG67),NA(),CF66+1))</f>
        <v>#N/A</v>
      </c>
      <c r="CH66" s="125" t="e">
        <f aca="false">IF(ISNA(MATCH(CG67,$D67:$AG67,0)),CG66,IF(CG66+1&gt;COUNT($D67:$AG67),NA(),CG66+1))</f>
        <v>#N/A</v>
      </c>
      <c r="CI66" s="125" t="e">
        <f aca="false">IF(ISNA(MATCH(CH67,$D67:$AG67,0)),CH66,IF(CH66+1&gt;COUNT($D67:$AG67),NA(),CH66+1))</f>
        <v>#N/A</v>
      </c>
      <c r="CJ66" s="125" t="e">
        <f aca="false">IF(ISNA(MATCH(CI67,$D67:$AG67,0)),CI66,IF(CI66+1&gt;COUNT($D67:$AG67),NA(),CI66+1))</f>
        <v>#N/A</v>
      </c>
      <c r="CK66" s="125" t="e">
        <f aca="false">IF(ISNA(MATCH(CJ67,$D67:$AG67,0)),CJ66,IF(CJ66+1&gt;COUNT($D67:$AG67),NA(),CJ66+1))</f>
        <v>#N/A</v>
      </c>
      <c r="CL66" s="125" t="e">
        <f aca="false">IF(ISNA(MATCH(CK67,$D67:$AG67,0)),CK66,IF(CK66+1&gt;COUNT($D67:$AG67),NA(),CK66+1))</f>
        <v>#N/A</v>
      </c>
      <c r="CM66" s="125" t="e">
        <f aca="false">IF(ISNA(MATCH(CL67,$D67:$AG67,0)),CL66,IF(CL66+1&gt;COUNT($D67:$AG67),NA(),CL66+1))</f>
        <v>#N/A</v>
      </c>
      <c r="CN66" s="125" t="e">
        <f aca="false">IF(ISNA(MATCH(CM67,$D67:$AG67,0)),CM66,IF(CM66+1&gt;COUNT($D67:$AG67),NA(),CM66+1))</f>
        <v>#N/A</v>
      </c>
      <c r="CO66" s="125" t="e">
        <f aca="false">IF(ISNA(MATCH(CN67,$D67:$AG67,0)),CN66,IF(CN66+1&gt;COUNT($D67:$AG67),NA(),CN66+1))</f>
        <v>#N/A</v>
      </c>
      <c r="CP66" s="125" t="e">
        <f aca="false">IF(ISNA(MATCH(CO67,$D67:$AG67,0)),CO66,IF(CO66+1&gt;COUNT($D67:$AG67),NA(),CO66+1))</f>
        <v>#N/A</v>
      </c>
      <c r="CQ66" s="125" t="e">
        <f aca="false">IF(ISNA(MATCH(CP67,$D67:$AG67,0)),CP66,IF(CP66+1&gt;COUNT($D67:$AG67),NA(),CP66+1))</f>
        <v>#N/A</v>
      </c>
      <c r="CR66" s="125" t="e">
        <f aca="false">IF(ISNA(MATCH(CQ67,$D67:$AG67,0)),CQ66,IF(CQ66+1&gt;COUNT($D67:$AG67),NA(),CQ66+1))</f>
        <v>#N/A</v>
      </c>
      <c r="CS66" s="125" t="e">
        <f aca="false">IF(ISNA(MATCH(CR67,$D67:$AG67,0)),CR66,IF(CR66+1&gt;COUNT($D67:$AG67),NA(),CR66+1))</f>
        <v>#N/A</v>
      </c>
      <c r="CT66" s="125" t="e">
        <f aca="false">IF(ISNA(MATCH(CS67,$D67:$AG67,0)),CS66,IF(CS66+1&gt;COUNT($D67:$AG67),NA(),CS66+1))</f>
        <v>#N/A</v>
      </c>
      <c r="CU66" s="125" t="e">
        <f aca="false">IF(ISNA(MATCH(CT67,$D67:$AG67,0)),CT66,IF(CT66+1&gt;COUNT($D67:$AG67),NA(),CT66+1))</f>
        <v>#N/A</v>
      </c>
      <c r="CV66" s="125" t="e">
        <f aca="false">IF(ISNA(MATCH(CU67,$D67:$AG67,0)),CU66,IF(CU66+1&gt;COUNT($D67:$AG67),NA(),CU66+1))</f>
        <v>#N/A</v>
      </c>
      <c r="CW66" s="125" t="e">
        <f aca="false">IF(ISNA(MATCH(CV67,$D67:$AG67,0)),CV66,IF(CV66+1&gt;COUNT($D67:$AG67),NA(),CV66+1))</f>
        <v>#N/A</v>
      </c>
      <c r="CY66" s="125" t="e">
        <f aca="false">IF(ISNA(MATCH(AP67,$D67:$AG67,0)),NA(),INDEX($D68:$AG68,1,MATCH(AP67,$D67:$AG67,0)))</f>
        <v>#N/A</v>
      </c>
      <c r="CZ66" s="125" t="e">
        <f aca="false">IF(ISNA(MATCH(AQ67,$D67:$AG67,0)),NA(),INDEX($D68:$AG68,1,MATCH(AQ67,$D67:$AG67,0)))</f>
        <v>#N/A</v>
      </c>
      <c r="DA66" s="125" t="e">
        <f aca="false">IF(ISNA(MATCH(AR67,$D67:$AG67,0)),NA(),INDEX($D68:$AG68,1,MATCH(AR67,$D67:$AG67,0)))</f>
        <v>#N/A</v>
      </c>
      <c r="DB66" s="125" t="e">
        <f aca="false">IF(ISNA(MATCH(AS67,$D67:$AG67,0)),NA(),INDEX($D68:$AG68,1,MATCH(AS67,$D67:$AG67,0)))</f>
        <v>#N/A</v>
      </c>
      <c r="DC66" s="125" t="e">
        <f aca="false">IF(ISNA(MATCH(AT67,$D67:$AG67,0)),NA(),INDEX($D68:$AG68,1,MATCH(AT67,$D67:$AG67,0)))</f>
        <v>#N/A</v>
      </c>
      <c r="DD66" s="125" t="e">
        <f aca="false">IF(ISNA(MATCH(AU67,$D67:$AG67,0)),NA(),INDEX($D68:$AG68,1,MATCH(AU67,$D67:$AG67,0)))</f>
        <v>#N/A</v>
      </c>
      <c r="DE66" s="125" t="e">
        <f aca="false">IF(ISNA(MATCH(AV67,$D67:$AG67,0)),NA(),INDEX($D68:$AG68,1,MATCH(AV67,$D67:$AG67,0)))</f>
        <v>#N/A</v>
      </c>
      <c r="DF66" s="125" t="e">
        <f aca="false">IF(ISNA(MATCH(AW67,$D67:$AG67,0)),NA(),INDEX($D68:$AG68,1,MATCH(AW67,$D67:$AG67,0)))</f>
        <v>#N/A</v>
      </c>
      <c r="DG66" s="125" t="e">
        <f aca="false">IF(ISNA(MATCH(AX67,$D67:$AG67,0)),NA(),INDEX($D68:$AG68,1,MATCH(AX67,$D67:$AG67,0)))</f>
        <v>#N/A</v>
      </c>
      <c r="DH66" s="125" t="e">
        <f aca="false">IF(ISNA(MATCH(AY67,$D67:$AG67,0)),NA(),INDEX($D68:$AG68,1,MATCH(AY67,$D67:$AG67,0)))</f>
        <v>#N/A</v>
      </c>
      <c r="DI66" s="125" t="e">
        <f aca="false">IF(ISNA(MATCH(AZ67,$D67:$AG67,0)),NA(),INDEX($D68:$AG68,1,MATCH(AZ67,$D67:$AG67,0)))</f>
        <v>#N/A</v>
      </c>
      <c r="DJ66" s="125" t="e">
        <f aca="false">IF(ISNA(MATCH(BA67,$D67:$AG67,0)),NA(),INDEX($D68:$AG68,1,MATCH(BA67,$D67:$AG67,0)))</f>
        <v>#N/A</v>
      </c>
      <c r="DK66" s="125" t="e">
        <f aca="false">IF(ISNA(MATCH(BB67,$D67:$AG67,0)),NA(),INDEX($D68:$AG68,1,MATCH(BB67,$D67:$AG67,0)))</f>
        <v>#N/A</v>
      </c>
      <c r="DL66" s="125" t="e">
        <f aca="false">IF(ISNA(MATCH(BC67,$D67:$AG67,0)),NA(),INDEX($D68:$AG68,1,MATCH(BC67,$D67:$AG67,0)))</f>
        <v>#N/A</v>
      </c>
      <c r="DM66" s="125" t="e">
        <f aca="false">IF(ISNA(MATCH(BD67,$D67:$AG67,0)),NA(),INDEX($D68:$AG68,1,MATCH(BD67,$D67:$AG67,0)))</f>
        <v>#N/A</v>
      </c>
      <c r="DN66" s="125" t="e">
        <f aca="false">IF(ISNA(MATCH(BE67,$D67:$AG67,0)),NA(),INDEX($D68:$AG68,1,MATCH(BE67,$D67:$AG67,0)))</f>
        <v>#N/A</v>
      </c>
      <c r="DO66" s="125" t="e">
        <f aca="false">IF(ISNA(MATCH(BF67,$D67:$AG67,0)),NA(),INDEX($D68:$AG68,1,MATCH(BF67,$D67:$AG67,0)))</f>
        <v>#N/A</v>
      </c>
      <c r="DP66" s="125" t="e">
        <f aca="false">IF(ISNA(MATCH(BG67,$D67:$AG67,0)),NA(),INDEX($D68:$AG68,1,MATCH(BG67,$D67:$AG67,0)))</f>
        <v>#N/A</v>
      </c>
      <c r="DQ66" s="125" t="e">
        <f aca="false">IF(ISNA(MATCH(BH67,$D67:$AG67,0)),NA(),INDEX($D68:$AG68,1,MATCH(BH67,$D67:$AG67,0)))</f>
        <v>#N/A</v>
      </c>
      <c r="DR66" s="125" t="e">
        <f aca="false">IF(ISNA(MATCH(BI67,$D67:$AG67,0)),NA(),INDEX($D68:$AG68,1,MATCH(BI67,$D67:$AG67,0)))</f>
        <v>#N/A</v>
      </c>
      <c r="DS66" s="125" t="e">
        <f aca="false">IF(ISNA(MATCH(BJ67,$D67:$AG67,0)),NA(),INDEX($D68:$AG68,1,MATCH(BJ67,$D67:$AG67,0)))</f>
        <v>#N/A</v>
      </c>
      <c r="DT66" s="125" t="e">
        <f aca="false">IF(ISNA(MATCH(BK67,$D67:$AG67,0)),NA(),INDEX($D68:$AG68,1,MATCH(BK67,$D67:$AG67,0)))</f>
        <v>#N/A</v>
      </c>
      <c r="DU66" s="125" t="e">
        <f aca="false">IF(ISNA(MATCH(BL67,$D67:$AG67,0)),NA(),INDEX($D68:$AG68,1,MATCH(BL67,$D67:$AG67,0)))</f>
        <v>#N/A</v>
      </c>
      <c r="DV66" s="125" t="e">
        <f aca="false">IF(ISNA(MATCH(BM67,$D67:$AG67,0)),NA(),INDEX($D68:$AG68,1,MATCH(BM67,$D67:$AG67,0)))</f>
        <v>#N/A</v>
      </c>
      <c r="DW66" s="125" t="e">
        <f aca="false">IF(ISNA(MATCH(BN67,$D67:$AG67,0)),NA(),INDEX($D68:$AG68,1,MATCH(BN67,$D67:$AG67,0)))</f>
        <v>#N/A</v>
      </c>
      <c r="DX66" s="125" t="e">
        <f aca="false">IF(ISNA(MATCH(BO67,$D67:$AG67,0)),NA(),INDEX($D68:$AG68,1,MATCH(BO67,$D67:$AG67,0)))</f>
        <v>#N/A</v>
      </c>
      <c r="DY66" s="125" t="e">
        <f aca="false">IF(ISNA(MATCH(BP67,$D67:$AG67,0)),NA(),INDEX($D68:$AG68,1,MATCH(BP67,$D67:$AG67,0)))</f>
        <v>#N/A</v>
      </c>
      <c r="DZ66" s="125" t="e">
        <f aca="false">IF(ISNA(MATCH(BQ67,$D67:$AG67,0)),NA(),INDEX($D68:$AG68,1,MATCH(BQ67,$D67:$AG67,0)))</f>
        <v>#N/A</v>
      </c>
      <c r="EA66" s="125" t="e">
        <f aca="false">IF(ISNA(MATCH(BR67,$D67:$AG67,0)),NA(),INDEX($D68:$AG68,1,MATCH(BR67,$D67:$AG67,0)))</f>
        <v>#N/A</v>
      </c>
      <c r="EB66" s="125" t="e">
        <f aca="false">IF(ISNA(MATCH(BS67,$D67:$AG67,0)),NA(),INDEX($D68:$AG68,1,MATCH(BS67,$D67:$AG67,0)))</f>
        <v>#N/A</v>
      </c>
      <c r="EC66" s="125" t="e">
        <f aca="false">IF(ISNA(MATCH(BT67,$D67:$AG67,0)),NA(),INDEX($D68:$AG68,1,MATCH(BT67,$D67:$AG67,0)))</f>
        <v>#N/A</v>
      </c>
      <c r="ED66" s="125" t="e">
        <f aca="false">IF(ISNA(MATCH(BU67,$D67:$AG67,0)),NA(),INDEX($D68:$AG68,1,MATCH(BU67,$D67:$AG67,0)))</f>
        <v>#N/A</v>
      </c>
      <c r="EE66" s="125" t="e">
        <f aca="false">IF(ISNA(MATCH(BV67,$D67:$AG67,0)),NA(),INDEX($D68:$AG68,1,MATCH(BV67,$D67:$AG67,0)))</f>
        <v>#N/A</v>
      </c>
      <c r="EF66" s="125" t="e">
        <f aca="false">IF(ISNA(MATCH(BW67,$D67:$AG67,0)),NA(),INDEX($D68:$AG68,1,MATCH(BW67,$D67:$AG67,0)))</f>
        <v>#N/A</v>
      </c>
      <c r="EG66" s="125" t="e">
        <f aca="false">IF(ISNA(MATCH(BX67,$D67:$AG67,0)),NA(),INDEX($D68:$AG68,1,MATCH(BX67,$D67:$AG67,0)))</f>
        <v>#N/A</v>
      </c>
      <c r="EH66" s="125" t="e">
        <f aca="false">IF(ISNA(MATCH(BY67,$D67:$AG67,0)),NA(),INDEX($D68:$AG68,1,MATCH(BY67,$D67:$AG67,0)))</f>
        <v>#N/A</v>
      </c>
      <c r="EI66" s="125" t="e">
        <f aca="false">IF(ISNA(MATCH(BZ67,$D67:$AG67,0)),NA(),INDEX($D68:$AG68,1,MATCH(BZ67,$D67:$AG67,0)))</f>
        <v>#N/A</v>
      </c>
      <c r="EJ66" s="125" t="e">
        <f aca="false">IF(ISNA(MATCH(CA67,$D67:$AG67,0)),NA(),INDEX($D68:$AG68,1,MATCH(CA67,$D67:$AG67,0)))</f>
        <v>#N/A</v>
      </c>
      <c r="EK66" s="125" t="e">
        <f aca="false">IF(ISNA(MATCH(CB67,$D67:$AG67,0)),NA(),INDEX($D68:$AG68,1,MATCH(CB67,$D67:$AG67,0)))</f>
        <v>#N/A</v>
      </c>
      <c r="EL66" s="125" t="e">
        <f aca="false">IF(ISNA(MATCH(CC67,$D67:$AG67,0)),NA(),INDEX($D68:$AG68,1,MATCH(CC67,$D67:$AG67,0)))</f>
        <v>#N/A</v>
      </c>
      <c r="EM66" s="125" t="e">
        <f aca="false">IF(ISNA(MATCH(CD67,$D67:$AG67,0)),NA(),INDEX($D68:$AG68,1,MATCH(CD67,$D67:$AG67,0)))</f>
        <v>#N/A</v>
      </c>
      <c r="EN66" s="125" t="e">
        <f aca="false">IF(ISNA(MATCH(CE67,$D67:$AG67,0)),NA(),INDEX($D68:$AG68,1,MATCH(CE67,$D67:$AG67,0)))</f>
        <v>#N/A</v>
      </c>
      <c r="EO66" s="125" t="e">
        <f aca="false">IF(ISNA(MATCH(CF67,$D67:$AG67,0)),NA(),INDEX($D68:$AG68,1,MATCH(CF67,$D67:$AG67,0)))</f>
        <v>#N/A</v>
      </c>
      <c r="EP66" s="125" t="e">
        <f aca="false">IF(ISNA(MATCH(CG67,$D67:$AG67,0)),NA(),INDEX($D68:$AG68,1,MATCH(CG67,$D67:$AG67,0)))</f>
        <v>#N/A</v>
      </c>
      <c r="EQ66" s="125" t="e">
        <f aca="false">IF(ISNA(MATCH(CH67,$D67:$AG67,0)),NA(),INDEX($D68:$AG68,1,MATCH(CH67,$D67:$AG67,0)))</f>
        <v>#N/A</v>
      </c>
      <c r="ER66" s="125" t="e">
        <f aca="false">IF(ISNA(MATCH(CI67,$D67:$AG67,0)),NA(),INDEX($D68:$AG68,1,MATCH(CI67,$D67:$AG67,0)))</f>
        <v>#N/A</v>
      </c>
      <c r="ES66" s="125" t="e">
        <f aca="false">IF(ISNA(MATCH(CJ67,$D67:$AG67,0)),NA(),INDEX($D68:$AG68,1,MATCH(CJ67,$D67:$AG67,0)))</f>
        <v>#N/A</v>
      </c>
      <c r="ET66" s="125" t="e">
        <f aca="false">IF(ISNA(MATCH(CK67,$D67:$AG67,0)),NA(),INDEX($D68:$AG68,1,MATCH(CK67,$D67:$AG67,0)))</f>
        <v>#N/A</v>
      </c>
      <c r="EU66" s="125" t="e">
        <f aca="false">IF(ISNA(MATCH(CL67,$D67:$AG67,0)),NA(),INDEX($D68:$AG68,1,MATCH(CL67,$D67:$AG67,0)))</f>
        <v>#N/A</v>
      </c>
      <c r="EV66" s="125" t="e">
        <f aca="false">IF(ISNA(MATCH(CM67,$D67:$AG67,0)),NA(),INDEX($D68:$AG68,1,MATCH(CM67,$D67:$AG67,0)))</f>
        <v>#N/A</v>
      </c>
      <c r="EW66" s="125" t="e">
        <f aca="false">IF(ISNA(MATCH(CN67,$D67:$AG67,0)),NA(),INDEX($D68:$AG68,1,MATCH(CN67,$D67:$AG67,0)))</f>
        <v>#N/A</v>
      </c>
      <c r="EX66" s="125" t="e">
        <f aca="false">IF(ISNA(MATCH(CO67,$D67:$AG67,0)),NA(),INDEX($D68:$AG68,1,MATCH(CO67,$D67:$AG67,0)))</f>
        <v>#N/A</v>
      </c>
      <c r="EY66" s="125" t="e">
        <f aca="false">IF(ISNA(MATCH(CP67,$D67:$AG67,0)),NA(),INDEX($D68:$AG68,1,MATCH(CP67,$D67:$AG67,0)))</f>
        <v>#N/A</v>
      </c>
      <c r="EZ66" s="125" t="e">
        <f aca="false">IF(ISNA(MATCH(CQ67,$D67:$AG67,0)),NA(),INDEX($D68:$AG68,1,MATCH(CQ67,$D67:$AG67,0)))</f>
        <v>#N/A</v>
      </c>
      <c r="FA66" s="125" t="e">
        <f aca="false">IF(ISNA(MATCH(CR67,$D67:$AG67,0)),NA(),INDEX($D68:$AG68,1,MATCH(CR67,$D67:$AG67,0)))</f>
        <v>#N/A</v>
      </c>
      <c r="FB66" s="125" t="e">
        <f aca="false">IF(ISNA(MATCH(CS67,$D67:$AG67,0)),NA(),INDEX($D68:$AG68,1,MATCH(CS67,$D67:$AG67,0)))</f>
        <v>#N/A</v>
      </c>
      <c r="FC66" s="125" t="e">
        <f aca="false">IF(ISNA(MATCH(CT67,$D67:$AG67,0)),NA(),INDEX($D68:$AG68,1,MATCH(CT67,$D67:$AG67,0)))</f>
        <v>#N/A</v>
      </c>
      <c r="FD66" s="125" t="e">
        <f aca="false">IF(ISNA(MATCH(CU67,$D67:$AG67,0)),NA(),INDEX($D68:$AG68,1,MATCH(CU67,$D67:$AG67,0)))</f>
        <v>#N/A</v>
      </c>
      <c r="FE66" s="125" t="e">
        <f aca="false">IF(ISNA(MATCH(CV67,$D67:$AG67,0)),NA(),INDEX($D68:$AG68,1,MATCH(CV67,$D67:$AG67,0)))</f>
        <v>#N/A</v>
      </c>
      <c r="FF66" s="125" t="e">
        <f aca="false">IF(ISNA(MATCH(CW67,$D67:$AG67,0)),NA(),INDEX($D68:$AG68,1,MATCH(CW67,$D67:$AG67,0)))</f>
        <v>#N/A</v>
      </c>
      <c r="FI66" s="125" t="e">
        <f aca="false">CY66</f>
        <v>#N/A</v>
      </c>
      <c r="FJ66" s="125" t="e">
        <f aca="false">IF(ISNA(CZ66),FI66+(AQ67-AP67)*(INDEX(CZ66:$FF66,1,MATCH(1,CZ68:$FF68,0))-FI66)/(INDEX(AQ67:$CW67,1,MATCH(1,CZ68:$FF68,0))-AP67),CZ66)</f>
        <v>#N/A</v>
      </c>
      <c r="FK66" s="125" t="e">
        <f aca="false">IF(ISNA(DA66),FJ66+(AR67-AQ67)*(INDEX(DA66:$FF66,1,MATCH(1,DA68:$FF68,0))-FJ66)/(INDEX(AR67:$CW67,1,MATCH(1,DA68:$FF68,0))-AQ67),DA66)</f>
        <v>#N/A</v>
      </c>
      <c r="FL66" s="125" t="e">
        <f aca="false">IF(ISNA(DB66),FK66+(AS67-AR67)*(INDEX(DB66:$FF66,1,MATCH(1,DB68:$FF68,0))-FK66)/(INDEX(AS67:$CW67,1,MATCH(1,DB68:$FF68,0))-AR67),DB66)</f>
        <v>#N/A</v>
      </c>
      <c r="FM66" s="125" t="e">
        <f aca="false">IF(ISNA(DC66),FL66+(AT67-AS67)*(INDEX(DC66:$FF66,1,MATCH(1,DC68:$FF68,0))-FL66)/(INDEX(AT67:$CW67,1,MATCH(1,DC68:$FF68,0))-AS67),DC66)</f>
        <v>#N/A</v>
      </c>
      <c r="FN66" s="125" t="e">
        <f aca="false">IF(ISNA(DD66),FM66+(AU67-AT67)*(INDEX(DD66:$FF66,1,MATCH(1,DD68:$FF68,0))-FM66)/(INDEX(AU67:$CW67,1,MATCH(1,DD68:$FF68,0))-AT67),DD66)</f>
        <v>#N/A</v>
      </c>
      <c r="FO66" s="125" t="e">
        <f aca="false">IF(ISNA(DE66),FN66+(AV67-AU67)*(INDEX(DE66:$FF66,1,MATCH(1,DE68:$FF68,0))-FN66)/(INDEX(AV67:$CW67,1,MATCH(1,DE68:$FF68,0))-AU67),DE66)</f>
        <v>#N/A</v>
      </c>
      <c r="FP66" s="125" t="e">
        <f aca="false">IF(ISNA(DF66),FO66+(AW67-AV67)*(INDEX(DF66:$FF66,1,MATCH(1,DF68:$FF68,0))-FO66)/(INDEX(AW67:$CW67,1,MATCH(1,DF68:$FF68,0))-AV67),DF66)</f>
        <v>#N/A</v>
      </c>
      <c r="FQ66" s="125" t="e">
        <f aca="false">IF(ISNA(DG66),FP66+(AX67-AW67)*(INDEX(DG66:$FF66,1,MATCH(1,DG68:$FF68,0))-FP66)/(INDEX(AX67:$CW67,1,MATCH(1,DG68:$FF68,0))-AW67),DG66)</f>
        <v>#N/A</v>
      </c>
      <c r="FR66" s="125" t="e">
        <f aca="false">IF(ISNA(DH66),FQ66+(AY67-AX67)*(INDEX(DH66:$FF66,1,MATCH(1,DH68:$FF68,0))-FQ66)/(INDEX(AY67:$CW67,1,MATCH(1,DH68:$FF68,0))-AX67),DH66)</f>
        <v>#N/A</v>
      </c>
      <c r="FS66" s="125" t="e">
        <f aca="false">IF(ISNA(DI66),FR66+(AZ67-AY67)*(INDEX(DI66:$FF66,1,MATCH(1,DI68:$FF68,0))-FR66)/(INDEX(AZ67:$CW67,1,MATCH(1,DI68:$FF68,0))-AY67),DI66)</f>
        <v>#N/A</v>
      </c>
      <c r="FT66" s="125" t="e">
        <f aca="false">IF(ISNA(DJ66),FS66+(BA67-AZ67)*(INDEX(DJ66:$FF66,1,MATCH(1,DJ68:$FF68,0))-FS66)/(INDEX(BA67:$CW67,1,MATCH(1,DJ68:$FF68,0))-AZ67),DJ66)</f>
        <v>#N/A</v>
      </c>
      <c r="FU66" s="125" t="e">
        <f aca="false">IF(ISNA(DK66),FT66+(BB67-BA67)*(INDEX(DK66:$FF66,1,MATCH(1,DK68:$FF68,0))-FT66)/(INDEX(BB67:$CW67,1,MATCH(1,DK68:$FF68,0))-BA67),DK66)</f>
        <v>#N/A</v>
      </c>
      <c r="FV66" s="125" t="e">
        <f aca="false">IF(ISNA(DL66),FU66+(BC67-BB67)*(INDEX(DL66:$FF66,1,MATCH(1,DL68:$FF68,0))-FU66)/(INDEX(BC67:$CW67,1,MATCH(1,DL68:$FF68,0))-BB67),DL66)</f>
        <v>#N/A</v>
      </c>
      <c r="FW66" s="125" t="e">
        <f aca="false">IF(ISNA(DM66),FV66+(BD67-BC67)*(INDEX(DM66:$FF66,1,MATCH(1,DM68:$FF68,0))-FV66)/(INDEX(BD67:$CW67,1,MATCH(1,DM68:$FF68,0))-BC67),DM66)</f>
        <v>#N/A</v>
      </c>
      <c r="FX66" s="125" t="e">
        <f aca="false">IF(ISNA(DN66),FW66+(BE67-BD67)*(INDEX(DN66:$FF66,1,MATCH(1,DN68:$FF68,0))-FW66)/(INDEX(BE67:$CW67,1,MATCH(1,DN68:$FF68,0))-BD67),DN66)</f>
        <v>#N/A</v>
      </c>
      <c r="FY66" s="125" t="e">
        <f aca="false">IF(ISNA(DO66),FX66+(BF67-BE67)*(INDEX(DO66:$FF66,1,MATCH(1,DO68:$FF68,0))-FX66)/(INDEX(BF67:$CW67,1,MATCH(1,DO68:$FF68,0))-BE67),DO66)</f>
        <v>#N/A</v>
      </c>
      <c r="FZ66" s="125" t="e">
        <f aca="false">IF(ISNA(DP66),FY66+(BG67-BF67)*(INDEX(DP66:$FF66,1,MATCH(1,DP68:$FF68,0))-FY66)/(INDEX(BG67:$CW67,1,MATCH(1,DP68:$FF68,0))-BF67),DP66)</f>
        <v>#N/A</v>
      </c>
      <c r="GA66" s="125" t="e">
        <f aca="false">IF(ISNA(DQ66),FZ66+(BH67-BG67)*(INDEX(DQ66:$FF66,1,MATCH(1,DQ68:$FF68,0))-FZ66)/(INDEX(BH67:$CW67,1,MATCH(1,DQ68:$FF68,0))-BG67),DQ66)</f>
        <v>#N/A</v>
      </c>
      <c r="GB66" s="125" t="e">
        <f aca="false">IF(ISNA(DR66),GA66+(BI67-BH67)*(INDEX(DR66:$FF66,1,MATCH(1,DR68:$FF68,0))-GA66)/(INDEX(BI67:$CW67,1,MATCH(1,DR68:$FF68,0))-BH67),DR66)</f>
        <v>#N/A</v>
      </c>
      <c r="GC66" s="125" t="e">
        <f aca="false">IF(ISNA(DS66),GB66+(BJ67-BI67)*(INDEX(DS66:$FF66,1,MATCH(1,DS68:$FF68,0))-GB66)/(INDEX(BJ67:$CW67,1,MATCH(1,DS68:$FF68,0))-BI67),DS66)</f>
        <v>#N/A</v>
      </c>
      <c r="GD66" s="125" t="e">
        <f aca="false">IF(ISNA(DT66),GC66+(BK67-BJ67)*(INDEX(DT66:$FF66,1,MATCH(1,DT68:$FF68,0))-GC66)/(INDEX(BK67:$CW67,1,MATCH(1,DT68:$FF68,0))-BJ67),DT66)</f>
        <v>#N/A</v>
      </c>
      <c r="GE66" s="125" t="e">
        <f aca="false">IF(ISNA(DU66),GD66+(BL67-BK67)*(INDEX(DU66:$FF66,1,MATCH(1,DU68:$FF68,0))-GD66)/(INDEX(BL67:$CW67,1,MATCH(1,DU68:$FF68,0))-BK67),DU66)</f>
        <v>#N/A</v>
      </c>
      <c r="GF66" s="125" t="e">
        <f aca="false">IF(ISNA(DV66),GE66+(BM67-BL67)*(INDEX(DV66:$FF66,1,MATCH(1,DV68:$FF68,0))-GE66)/(INDEX(BM67:$CW67,1,MATCH(1,DV68:$FF68,0))-BL67),DV66)</f>
        <v>#N/A</v>
      </c>
      <c r="GG66" s="125" t="e">
        <f aca="false">IF(ISNA(DW66),GF66+(BN67-BM67)*(INDEX(DW66:$FF66,1,MATCH(1,DW68:$FF68,0))-GF66)/(INDEX(BN67:$CW67,1,MATCH(1,DW68:$FF68,0))-BM67),DW66)</f>
        <v>#N/A</v>
      </c>
      <c r="GH66" s="125" t="e">
        <f aca="false">IF(ISNA(DX66),GG66+(BO67-BN67)*(INDEX(DX66:$FF66,1,MATCH(1,DX68:$FF68,0))-GG66)/(INDEX(BO67:$CW67,1,MATCH(1,DX68:$FF68,0))-BN67),DX66)</f>
        <v>#N/A</v>
      </c>
      <c r="GI66" s="125" t="e">
        <f aca="false">IF(ISNA(DY66),GH66+(BP67-BO67)*(INDEX(DY66:$FF66,1,MATCH(1,DY68:$FF68,0))-GH66)/(INDEX(BP67:$CW67,1,MATCH(1,DY68:$FF68,0))-BO67),DY66)</f>
        <v>#N/A</v>
      </c>
      <c r="GJ66" s="125" t="e">
        <f aca="false">IF(ISNA(DZ66),GI66+(BQ67-BP67)*(INDEX(DZ66:$FF66,1,MATCH(1,DZ68:$FF68,0))-GI66)/(INDEX(BQ67:$CW67,1,MATCH(1,DZ68:$FF68,0))-BP67),DZ66)</f>
        <v>#N/A</v>
      </c>
      <c r="GK66" s="125" t="e">
        <f aca="false">IF(ISNA(EA66),GJ66+(BR67-BQ67)*(INDEX(EA66:$FF66,1,MATCH(1,EA68:$FF68,0))-GJ66)/(INDEX(BR67:$CW67,1,MATCH(1,EA68:$FF68,0))-BQ67),EA66)</f>
        <v>#N/A</v>
      </c>
      <c r="GL66" s="125" t="e">
        <f aca="false">IF(ISNA(EB66),GK66+(BS67-BR67)*(INDEX(EB66:$FF66,1,MATCH(1,EB68:$FF68,0))-GK66)/(INDEX(BS67:$CW67,1,MATCH(1,EB68:$FF68,0))-BR67),EB66)</f>
        <v>#N/A</v>
      </c>
      <c r="GM66" s="125" t="e">
        <f aca="false">IF(ISNA(EC66),GL66+(BT67-BS67)*(INDEX(EC66:$FF66,1,MATCH(1,EC68:$FF68,0))-GL66)/(INDEX(BT67:$CW67,1,MATCH(1,EC68:$FF68,0))-BS67),EC66)</f>
        <v>#N/A</v>
      </c>
      <c r="GN66" s="125" t="e">
        <f aca="false">IF(ISNA(ED66),GM66+(BU67-BT67)*(INDEX(ED66:$FF66,1,MATCH(1,ED68:$FF68,0))-GM66)/(INDEX(BU67:$CW67,1,MATCH(1,ED68:$FF68,0))-BT67),ED66)</f>
        <v>#N/A</v>
      </c>
      <c r="GO66" s="125" t="e">
        <f aca="false">IF(ISNA(EE66),GN66+(BV67-BU67)*(INDEX(EE66:$FF66,1,MATCH(1,EE68:$FF68,0))-GN66)/(INDEX(BV67:$CW67,1,MATCH(1,EE68:$FF68,0))-BU67),EE66)</f>
        <v>#N/A</v>
      </c>
      <c r="GP66" s="125" t="e">
        <f aca="false">IF(ISNA(EF66),GO66+(BW67-BV67)*(INDEX(EF66:$FF66,1,MATCH(1,EF68:$FF68,0))-GO66)/(INDEX(BW67:$CW67,1,MATCH(1,EF68:$FF68,0))-BV67),EF66)</f>
        <v>#N/A</v>
      </c>
      <c r="GQ66" s="125" t="e">
        <f aca="false">IF(ISNA(EG66),GP66+(BX67-BW67)*(INDEX(EG66:$FF66,1,MATCH(1,EG68:$FF68,0))-GP66)/(INDEX(BX67:$CW67,1,MATCH(1,EG68:$FF68,0))-BW67),EG66)</f>
        <v>#N/A</v>
      </c>
      <c r="GR66" s="125" t="e">
        <f aca="false">IF(ISNA(EH66),GQ66+(BY67-BX67)*(INDEX(EH66:$FF66,1,MATCH(1,EH68:$FF68,0))-GQ66)/(INDEX(BY67:$CW67,1,MATCH(1,EH68:$FF68,0))-BX67),EH66)</f>
        <v>#N/A</v>
      </c>
      <c r="GS66" s="125" t="e">
        <f aca="false">IF(ISNA(EI66),GR66+(BZ67-BY67)*(INDEX(EI66:$FF66,1,MATCH(1,EI68:$FF68,0))-GR66)/(INDEX(BZ67:$CW67,1,MATCH(1,EI68:$FF68,0))-BY67),EI66)</f>
        <v>#N/A</v>
      </c>
      <c r="GT66" s="125" t="e">
        <f aca="false">IF(ISNA(EJ66),GS66+(CA67-BZ67)*(INDEX(EJ66:$FF66,1,MATCH(1,EJ68:$FF68,0))-GS66)/(INDEX(CA67:$CW67,1,MATCH(1,EJ68:$FF68,0))-BZ67),EJ66)</f>
        <v>#N/A</v>
      </c>
      <c r="GU66" s="125" t="e">
        <f aca="false">IF(ISNA(EK66),GT66+(CB67-CA67)*(INDEX(EK66:$FF66,1,MATCH(1,EK68:$FF68,0))-GT66)/(INDEX(CB67:$CW67,1,MATCH(1,EK68:$FF68,0))-CA67),EK66)</f>
        <v>#N/A</v>
      </c>
      <c r="GV66" s="125" t="e">
        <f aca="false">IF(ISNA(EL66),GU66+(CC67-CB67)*(INDEX(EL66:$FF66,1,MATCH(1,EL68:$FF68,0))-GU66)/(INDEX(CC67:$CW67,1,MATCH(1,EL68:$FF68,0))-CB67),EL66)</f>
        <v>#N/A</v>
      </c>
      <c r="GW66" s="125" t="e">
        <f aca="false">IF(ISNA(EM66),GV66+(CD67-CC67)*(INDEX(EM66:$FF66,1,MATCH(1,EM68:$FF68,0))-GV66)/(INDEX(CD67:$CW67,1,MATCH(1,EM68:$FF68,0))-CC67),EM66)</f>
        <v>#N/A</v>
      </c>
      <c r="GX66" s="125" t="e">
        <f aca="false">IF(ISNA(EN66),GW66+(CE67-CD67)*(INDEX(EN66:$FF66,1,MATCH(1,EN68:$FF68,0))-GW66)/(INDEX(CE67:$CW67,1,MATCH(1,EN68:$FF68,0))-CD67),EN66)</f>
        <v>#N/A</v>
      </c>
      <c r="GY66" s="125" t="e">
        <f aca="false">IF(ISNA(EO66),GX66+(CF67-CE67)*(INDEX(EO66:$FF66,1,MATCH(1,EO68:$FF68,0))-GX66)/(INDEX(CF67:$CW67,1,MATCH(1,EO68:$FF68,0))-CE67),EO66)</f>
        <v>#N/A</v>
      </c>
      <c r="GZ66" s="125" t="e">
        <f aca="false">IF(ISNA(EP66),GY66+(CG67-CF67)*(INDEX(EP66:$FF66,1,MATCH(1,EP68:$FF68,0))-GY66)/(INDEX(CG67:$CW67,1,MATCH(1,EP68:$FF68,0))-CF67),EP66)</f>
        <v>#N/A</v>
      </c>
      <c r="HA66" s="125" t="e">
        <f aca="false">IF(ISNA(EQ66),GZ66+(CH67-CG67)*(INDEX(EQ66:$FF66,1,MATCH(1,EQ68:$FF68,0))-GZ66)/(INDEX(CH67:$CW67,1,MATCH(1,EQ68:$FF68,0))-CG67),EQ66)</f>
        <v>#N/A</v>
      </c>
      <c r="HB66" s="125" t="e">
        <f aca="false">IF(ISNA(ER66),HA66+(CI67-CH67)*(INDEX(ER66:$FF66,1,MATCH(1,ER68:$FF68,0))-HA66)/(INDEX(CI67:$CW67,1,MATCH(1,ER68:$FF68,0))-CH67),ER66)</f>
        <v>#N/A</v>
      </c>
      <c r="HC66" s="125" t="e">
        <f aca="false">IF(ISNA(ES66),HB66+(CJ67-CI67)*(INDEX(ES66:$FF66,1,MATCH(1,ES68:$FF68,0))-HB66)/(INDEX(CJ67:$CW67,1,MATCH(1,ES68:$FF68,0))-CI67),ES66)</f>
        <v>#N/A</v>
      </c>
      <c r="HD66" s="125" t="e">
        <f aca="false">IF(ISNA(ET66),HC66+(CK67-CJ67)*(INDEX(ET66:$FF66,1,MATCH(1,ET68:$FF68,0))-HC66)/(INDEX(CK67:$CW67,1,MATCH(1,ET68:$FF68,0))-CJ67),ET66)</f>
        <v>#N/A</v>
      </c>
      <c r="HE66" s="125" t="e">
        <f aca="false">IF(ISNA(EU66),HD66+(CL67-CK67)*(INDEX(EU66:$FF66,1,MATCH(1,EU68:$FF68,0))-HD66)/(INDEX(CL67:$CW67,1,MATCH(1,EU68:$FF68,0))-CK67),EU66)</f>
        <v>#N/A</v>
      </c>
      <c r="HF66" s="125" t="e">
        <f aca="false">IF(ISNA(EV66),HE66+(CM67-CL67)*(INDEX(EV66:$FF66,1,MATCH(1,EV68:$FF68,0))-HE66)/(INDEX(CM67:$CW67,1,MATCH(1,EV68:$FF68,0))-CL67),EV66)</f>
        <v>#N/A</v>
      </c>
      <c r="HG66" s="125" t="e">
        <f aca="false">IF(ISNA(EW66),HF66+(CN67-CM67)*(INDEX(EW66:$FF66,1,MATCH(1,EW68:$FF68,0))-HF66)/(INDEX(CN67:$CW67,1,MATCH(1,EW68:$FF68,0))-CM67),EW66)</f>
        <v>#N/A</v>
      </c>
      <c r="HH66" s="125" t="e">
        <f aca="false">IF(ISNA(EX66),HG66+(CO67-CN67)*(INDEX(EX66:$FF66,1,MATCH(1,EX68:$FF68,0))-HG66)/(INDEX(CO67:$CW67,1,MATCH(1,EX68:$FF68,0))-CN67),EX66)</f>
        <v>#N/A</v>
      </c>
      <c r="HI66" s="125" t="e">
        <f aca="false">IF(ISNA(EY66),HH66+(CP67-CO67)*(INDEX(EY66:$FF66,1,MATCH(1,EY68:$FF68,0))-HH66)/(INDEX(CP67:$CW67,1,MATCH(1,EY68:$FF68,0))-CO67),EY66)</f>
        <v>#N/A</v>
      </c>
      <c r="HJ66" s="125" t="e">
        <f aca="false">IF(ISNA(EZ66),HI66+(CQ67-CP67)*(INDEX(EZ66:$FF66,1,MATCH(1,EZ68:$FF68,0))-HI66)/(INDEX(CQ67:$CW67,1,MATCH(1,EZ68:$FF68,0))-CP67),EZ66)</f>
        <v>#N/A</v>
      </c>
      <c r="HK66" s="125" t="e">
        <f aca="false">IF(ISNA(FA66),HJ66+(CR67-CQ67)*(INDEX(FA66:$FF66,1,MATCH(1,FA68:$FF68,0))-HJ66)/(INDEX(CR67:$CW67,1,MATCH(1,FA68:$FF68,0))-CQ67),FA66)</f>
        <v>#N/A</v>
      </c>
      <c r="HL66" s="125" t="e">
        <f aca="false">IF(ISNA(FB66),HK66+(CS67-CR67)*(INDEX(FB66:$FF66,1,MATCH(1,FB68:$FF68,0))-HK66)/(INDEX(CS67:$CW67,1,MATCH(1,FB68:$FF68,0))-CR67),FB66)</f>
        <v>#N/A</v>
      </c>
      <c r="HM66" s="125" t="e">
        <f aca="false">IF(ISNA(FC66),HL66+(CT67-CS67)*(INDEX(FC66:$FF66,1,MATCH(1,FC68:$FF68,0))-HL66)/(INDEX(CT67:$CW67,1,MATCH(1,FC68:$FF68,0))-CS67),FC66)</f>
        <v>#N/A</v>
      </c>
      <c r="HN66" s="125" t="e">
        <f aca="false">IF(ISNA(FD66),HM66+(CU67-CT67)*(INDEX(FD66:$FF66,1,MATCH(1,FD68:$FF68,0))-HM66)/(INDEX(CU67:$CW67,1,MATCH(1,FD68:$FF68,0))-CT67),FD66)</f>
        <v>#N/A</v>
      </c>
      <c r="HO66" s="125" t="e">
        <f aca="false">IF(ISNA(FE66),HN66+(CV67-CU67)*(INDEX(FE66:$FF66,1,MATCH(1,FE68:$FF68,0))-HN66)/(INDEX(CV67:$CW67,1,MATCH(1,FE68:$FF68,0))-CU67),FE66)</f>
        <v>#N/A</v>
      </c>
      <c r="HP66" s="125" t="e">
        <f aca="false">IF(ISNA(FF66),HO66+(CW67-CV67)*(INDEX(FF66:$FF66,1,MATCH(1,FF68:$FF68,0))-HO66)/(INDEX(CW67:$CW67,1,MATCH(1,FF68:$FF68,0))-CV67),FF66)</f>
        <v>#N/A</v>
      </c>
      <c r="HR66" s="125" t="e">
        <f aca="false">IF(FH68=0,INDEX($AP67:$CW67,1,HR65),INDEX($AP67:$CW67,1,HQ65)+(INDEX($AP67:$CW67,1,HR65)-INDEX($AP67:$CW67,1,HQ65))*(0-FH67)/(FI67-FH67))</f>
        <v>#N/A</v>
      </c>
      <c r="HS66" s="125" t="e">
        <f aca="false">IF(FI68=0,INDEX($AP67:$CW67,1,HS65),INDEX($AP67:$CW67,1,HR65)+(INDEX($AP67:$CW67,1,HS65)-INDEX($AP67:$CW67,1,HR65))*(0-FI67)/(FJ67-FI67))</f>
        <v>#N/A</v>
      </c>
      <c r="HT66" s="125" t="e">
        <f aca="false">IF(FJ68=0,INDEX($AP67:$CW67,1,HT65),INDEX($AP67:$CW67,1,HS65)+(INDEX($AP67:$CW67,1,HT65)-INDEX($AP67:$CW67,1,HS65))*(0-FJ67)/(FK67-FJ67))</f>
        <v>#N/A</v>
      </c>
      <c r="HU66" s="125" t="e">
        <f aca="false">IF(FK68=0,INDEX($AP67:$CW67,1,HU65),INDEX($AP67:$CW67,1,HT65)+(INDEX($AP67:$CW67,1,HU65)-INDEX($AP67:$CW67,1,HT65))*(0-FK67)/(FL67-FK67))</f>
        <v>#N/A</v>
      </c>
      <c r="HV66" s="125" t="e">
        <f aca="false">IF(FL68=0,INDEX($AP67:$CW67,1,HV65),INDEX($AP67:$CW67,1,HU65)+(INDEX($AP67:$CW67,1,HV65)-INDEX($AP67:$CW67,1,HU65))*(0-FL67)/(FM67-FL67))</f>
        <v>#N/A</v>
      </c>
      <c r="HW66" s="125" t="e">
        <f aca="false">IF(FM68=0,INDEX($AP67:$CW67,1,HW65),INDEX($AP67:$CW67,1,HV65)+(INDEX($AP67:$CW67,1,HW65)-INDEX($AP67:$CW67,1,HV65))*(0-FM67)/(FN67-FM67))</f>
        <v>#N/A</v>
      </c>
      <c r="HX66" s="125" t="e">
        <f aca="false">IF(FN68=0,INDEX($AP67:$CW67,1,HX65),INDEX($AP67:$CW67,1,HW65)+(INDEX($AP67:$CW67,1,HX65)-INDEX($AP67:$CW67,1,HW65))*(0-FN67)/(FO67-FN67))</f>
        <v>#N/A</v>
      </c>
      <c r="HY66" s="125" t="e">
        <f aca="false">IF(FO68=0,INDEX($AP67:$CW67,1,HY65),INDEX($AP67:$CW67,1,HX65)+(INDEX($AP67:$CW67,1,HY65)-INDEX($AP67:$CW67,1,HX65))*(0-FO67)/(FP67-FO67))</f>
        <v>#N/A</v>
      </c>
      <c r="HZ66" s="125" t="e">
        <f aca="false">IF(FP68=0,INDEX($AP67:$CW67,1,HZ65),INDEX($AP67:$CW67,1,HY65)+(INDEX($AP67:$CW67,1,HZ65)-INDEX($AP67:$CW67,1,HY65))*(0-FP67)/(FQ67-FP67))</f>
        <v>#N/A</v>
      </c>
      <c r="IA66" s="125" t="e">
        <f aca="false">IF(FQ68=0,INDEX($AP67:$CW67,1,IA65),INDEX($AP67:$CW67,1,HZ65)+(INDEX($AP67:$CW67,1,IA65)-INDEX($AP67:$CW67,1,HZ65))*(0-FQ67)/(FR67-FQ67))</f>
        <v>#N/A</v>
      </c>
      <c r="IB66" s="125" t="e">
        <f aca="false">IF(FR68=0,INDEX($AP67:$CW67,1,IB65),INDEX($AP67:$CW67,1,IA65)+(INDEX($AP67:$CW67,1,IB65)-INDEX($AP67:$CW67,1,IA65))*(0-FR67)/(FS67-FR67))</f>
        <v>#N/A</v>
      </c>
      <c r="IC66" s="125" t="e">
        <f aca="false">IF(FS68=0,INDEX($AP67:$CW67,1,IC65),INDEX($AP67:$CW67,1,IB65)+(INDEX($AP67:$CW67,1,IC65)-INDEX($AP67:$CW67,1,IB65))*(0-FS67)/(FT67-FS67))</f>
        <v>#N/A</v>
      </c>
      <c r="ID66" s="125" t="e">
        <f aca="false">IF(FT68=0,INDEX($AP67:$CW67,1,ID65),INDEX($AP67:$CW67,1,IC65)+(INDEX($AP67:$CW67,1,ID65)-INDEX($AP67:$CW67,1,IC65))*(0-FT67)/(FU67-FT67))</f>
        <v>#N/A</v>
      </c>
      <c r="IE66" s="125" t="e">
        <f aca="false">IF(FU68=0,INDEX($AP67:$CW67,1,IE65),INDEX($AP67:$CW67,1,ID65)+(INDEX($AP67:$CW67,1,IE65)-INDEX($AP67:$CW67,1,ID65))*(0-FU67)/(FV67-FU67))</f>
        <v>#N/A</v>
      </c>
      <c r="IF66" s="125" t="e">
        <f aca="false">IF(FV68=0,INDEX($AP67:$CW67,1,IF65),INDEX($AP67:$CW67,1,IE65)+(INDEX($AP67:$CW67,1,IF65)-INDEX($AP67:$CW67,1,IE65))*(0-FV67)/(FW67-FV67))</f>
        <v>#N/A</v>
      </c>
      <c r="IG66" s="125" t="e">
        <f aca="false">IF(FW68=0,INDEX($AP67:$CW67,1,IG65),INDEX($AP67:$CW67,1,IF65)+(INDEX($AP67:$CW67,1,IG65)-INDEX($AP67:$CW67,1,IF65))*(0-FW67)/(FX67-FW67))</f>
        <v>#N/A</v>
      </c>
      <c r="IH66" s="125" t="e">
        <f aca="false">IF(FX68=0,INDEX($AP67:$CW67,1,IH65),INDEX($AP67:$CW67,1,IG65)+(INDEX($AP67:$CW67,1,IH65)-INDEX($AP67:$CW67,1,IG65))*(0-FX67)/(FY67-FX67))</f>
        <v>#N/A</v>
      </c>
      <c r="II66" s="125" t="e">
        <f aca="false">IF(FY68=0,INDEX($AP67:$CW67,1,II65),INDEX($AP67:$CW67,1,IH65)+(INDEX($AP67:$CW67,1,II65)-INDEX($AP67:$CW67,1,IH65))*(0-FY67)/(FZ67-FY67))</f>
        <v>#N/A</v>
      </c>
      <c r="IJ66" s="125" t="e">
        <f aca="false">IF(FZ68=0,INDEX($AP67:$CW67,1,IJ65),INDEX($AP67:$CW67,1,II65)+(INDEX($AP67:$CW67,1,IJ65)-INDEX($AP67:$CW67,1,II65))*(0-FZ67)/(GA67-FZ67))</f>
        <v>#N/A</v>
      </c>
      <c r="IK66" s="125" t="e">
        <f aca="false">IF(GA68=0,INDEX($AP67:$CW67,1,IK65),INDEX($AP67:$CW67,1,IJ65)+(INDEX($AP67:$CW67,1,IK65)-INDEX($AP67:$CW67,1,IJ65))*(0-GA67)/(GB67-GA67))</f>
        <v>#N/A</v>
      </c>
      <c r="IL66" s="125" t="e">
        <f aca="false">IF(GB68=0,INDEX($AP67:$CW67,1,IL65),INDEX($AP67:$CW67,1,IK65)+(INDEX($AP67:$CW67,1,IL65)-INDEX($AP67:$CW67,1,IK65))*(0-GB67)/(GC67-GB67))</f>
        <v>#N/A</v>
      </c>
      <c r="IM66" s="125" t="e">
        <f aca="false">IF(GC68=0,INDEX($AP67:$CW67,1,IM65),INDEX($AP67:$CW67,1,IL65)+(INDEX($AP67:$CW67,1,IM65)-INDEX($AP67:$CW67,1,IL65))*(0-GC67)/(GD67-GC67))</f>
        <v>#N/A</v>
      </c>
      <c r="IN66" s="125" t="e">
        <f aca="false">IF(GD68=0,INDEX($AP67:$CW67,1,IN65),INDEX($AP67:$CW67,1,IM65)+(INDEX($AP67:$CW67,1,IN65)-INDEX($AP67:$CW67,1,IM65))*(0-GD67)/(GE67-GD67))</f>
        <v>#N/A</v>
      </c>
      <c r="IO66" s="125" t="e">
        <f aca="false">IF(GE68=0,INDEX($AP67:$CW67,1,IO65),INDEX($AP67:$CW67,1,IN65)+(INDEX($AP67:$CW67,1,IO65)-INDEX($AP67:$CW67,1,IN65))*(0-GE67)/(GF67-GE67))</f>
        <v>#N/A</v>
      </c>
      <c r="IP66" s="125" t="e">
        <f aca="false">IF(GF68=0,INDEX($AP67:$CW67,1,IP65),INDEX($AP67:$CW67,1,IO65)+(INDEX($AP67:$CW67,1,IP65)-INDEX($AP67:$CW67,1,IO65))*(0-GF67)/(GG67-GF67))</f>
        <v>#N/A</v>
      </c>
      <c r="IQ66" s="125" t="e">
        <f aca="false">IF(GG68=0,INDEX($AP67:$CW67,1,IQ65),INDEX($AP67:$CW67,1,IP65)+(INDEX($AP67:$CW67,1,IQ65)-INDEX($AP67:$CW67,1,IP65))*(0-GG67)/(GH67-GG67))</f>
        <v>#N/A</v>
      </c>
      <c r="IR66" s="125" t="e">
        <f aca="false">IF(GH68=0,INDEX($AP67:$CW67,1,IR65),INDEX($AP67:$CW67,1,IQ65)+(INDEX($AP67:$CW67,1,IR65)-INDEX($AP67:$CW67,1,IQ65))*(0-GH67)/(GI67-GH67))</f>
        <v>#N/A</v>
      </c>
      <c r="IS66" s="125" t="e">
        <f aca="false">IF(GI68=0,INDEX($AP67:$CW67,1,IS65),INDEX($AP67:$CW67,1,IR65)+(INDEX($AP67:$CW67,1,IS65)-INDEX($AP67:$CW67,1,IR65))*(0-GI67)/(GJ67-GI67))</f>
        <v>#N/A</v>
      </c>
      <c r="IT66" s="125" t="e">
        <f aca="false">IF(GJ68=0,INDEX($AP67:$CW67,1,IT65),INDEX($AP67:$CW67,1,IS65)+(INDEX($AP67:$CW67,1,IT65)-INDEX($AP67:$CW67,1,IS65))*(0-GJ67)/(GK67-GJ67))</f>
        <v>#N/A</v>
      </c>
      <c r="IU66" s="125" t="e">
        <f aca="false">IF(GK68=0,INDEX($AP67:$CW67,1,IU65),INDEX($AP67:$CW67,1,IT65)+(INDEX($AP67:$CW67,1,IU65)-INDEX($AP67:$CW67,1,IT65))*(0-GK67)/(GL67-GK67))</f>
        <v>#N/A</v>
      </c>
      <c r="IV66" s="125" t="e">
        <f aca="false">IF(GL68=0,INDEX($AP67:$CW67,1,IV65),INDEX($AP67:$CW67,1,IU65)+(INDEX($AP67:$CW67,1,IV65)-INDEX($AP67:$CW67,1,IU65))*(0-GL67)/(GM67-GL67))</f>
        <v>#N/A</v>
      </c>
      <c r="IW66" s="125" t="e">
        <f aca="false">IF(GM68=0,INDEX($AP67:$CW67,1,IW65),INDEX($AP67:$CW67,1,IV65)+(INDEX($AP67:$CW67,1,IW65)-INDEX($AP67:$CW67,1,IV65))*(0-GM67)/(GN67-GM67))</f>
        <v>#N/A</v>
      </c>
      <c r="IX66" s="125" t="e">
        <f aca="false">IF(GN68=0,INDEX($AP67:$CW67,1,IX65),INDEX($AP67:$CW67,1,IW65)+(INDEX($AP67:$CW67,1,IX65)-INDEX($AP67:$CW67,1,IW65))*(0-GN67)/(GO67-GN67))</f>
        <v>#N/A</v>
      </c>
      <c r="IY66" s="125" t="e">
        <f aca="false">IF(GO68=0,INDEX($AP67:$CW67,1,IY65),INDEX($AP67:$CW67,1,IX65)+(INDEX($AP67:$CW67,1,IY65)-INDEX($AP67:$CW67,1,IX65))*(0-GO67)/(GP67-GO67))</f>
        <v>#N/A</v>
      </c>
      <c r="IZ66" s="125" t="e">
        <f aca="false">IF(GP68=0,INDEX($AP67:$CW67,1,IZ65),INDEX($AP67:$CW67,1,IY65)+(INDEX($AP67:$CW67,1,IZ65)-INDEX($AP67:$CW67,1,IY65))*(0-GP67)/(GQ67-GP67))</f>
        <v>#N/A</v>
      </c>
      <c r="JA66" s="125" t="e">
        <f aca="false">IF(GQ68=0,INDEX($AP67:$CW67,1,JA65),INDEX($AP67:$CW67,1,IZ65)+(INDEX($AP67:$CW67,1,JA65)-INDEX($AP67:$CW67,1,IZ65))*(0-GQ67)/(GR67-GQ67))</f>
        <v>#N/A</v>
      </c>
      <c r="JB66" s="125" t="e">
        <f aca="false">IF(GR68=0,INDEX($AP67:$CW67,1,JB65),INDEX($AP67:$CW67,1,JA65)+(INDEX($AP67:$CW67,1,JB65)-INDEX($AP67:$CW67,1,JA65))*(0-GR67)/(GS67-GR67))</f>
        <v>#N/A</v>
      </c>
      <c r="JC66" s="125" t="e">
        <f aca="false">IF(GS68=0,INDEX($AP67:$CW67,1,JC65),INDEX($AP67:$CW67,1,JB65)+(INDEX($AP67:$CW67,1,JC65)-INDEX($AP67:$CW67,1,JB65))*(0-GS67)/(GT67-GS67))</f>
        <v>#N/A</v>
      </c>
      <c r="JD66" s="125" t="e">
        <f aca="false">IF(GT68=0,INDEX($AP67:$CW67,1,JD65),INDEX($AP67:$CW67,1,JC65)+(INDEX($AP67:$CW67,1,JD65)-INDEX($AP67:$CW67,1,JC65))*(0-GT67)/(GU67-GT67))</f>
        <v>#N/A</v>
      </c>
      <c r="JE66" s="125" t="e">
        <f aca="false">IF(GU68=0,INDEX($AP67:$CW67,1,JE65),INDEX($AP67:$CW67,1,JD65)+(INDEX($AP67:$CW67,1,JE65)-INDEX($AP67:$CW67,1,JD65))*(0-GU67)/(GV67-GU67))</f>
        <v>#N/A</v>
      </c>
      <c r="JF66" s="125" t="e">
        <f aca="false">IF(GV68=0,INDEX($AP67:$CW67,1,JF65),INDEX($AP67:$CW67,1,JE65)+(INDEX($AP67:$CW67,1,JF65)-INDEX($AP67:$CW67,1,JE65))*(0-GV67)/(GW67-GV67))</f>
        <v>#N/A</v>
      </c>
      <c r="JG66" s="125" t="e">
        <f aca="false">IF(GW68=0,INDEX($AP67:$CW67,1,JG65),INDEX($AP67:$CW67,1,JF65)+(INDEX($AP67:$CW67,1,JG65)-INDEX($AP67:$CW67,1,JF65))*(0-GW67)/(GX67-GW67))</f>
        <v>#N/A</v>
      </c>
      <c r="JH66" s="125" t="e">
        <f aca="false">IF(GX68=0,INDEX($AP67:$CW67,1,JH65),INDEX($AP67:$CW67,1,JG65)+(INDEX($AP67:$CW67,1,JH65)-INDEX($AP67:$CW67,1,JG65))*(0-GX67)/(GY67-GX67))</f>
        <v>#N/A</v>
      </c>
      <c r="JI66" s="125" t="e">
        <f aca="false">IF(GY68=0,INDEX($AP67:$CW67,1,JI65),INDEX($AP67:$CW67,1,JH65)+(INDEX($AP67:$CW67,1,JI65)-INDEX($AP67:$CW67,1,JH65))*(0-GY67)/(GZ67-GY67))</f>
        <v>#N/A</v>
      </c>
      <c r="JJ66" s="125" t="e">
        <f aca="false">IF(GZ68=0,INDEX($AP67:$CW67,1,JJ65),INDEX($AP67:$CW67,1,JI65)+(INDEX($AP67:$CW67,1,JJ65)-INDEX($AP67:$CW67,1,JI65))*(0-GZ67)/(HA67-GZ67))</f>
        <v>#N/A</v>
      </c>
      <c r="JK66" s="125" t="e">
        <f aca="false">IF(HA68=0,INDEX($AP67:$CW67,1,JK65),INDEX($AP67:$CW67,1,JJ65)+(INDEX($AP67:$CW67,1,JK65)-INDEX($AP67:$CW67,1,JJ65))*(0-HA67)/(HB67-HA67))</f>
        <v>#N/A</v>
      </c>
      <c r="JL66" s="125" t="e">
        <f aca="false">IF(HB68=0,INDEX($AP67:$CW67,1,JL65),INDEX($AP67:$CW67,1,JK65)+(INDEX($AP67:$CW67,1,JL65)-INDEX($AP67:$CW67,1,JK65))*(0-HB67)/(HC67-HB67))</f>
        <v>#N/A</v>
      </c>
      <c r="JM66" s="125" t="e">
        <f aca="false">IF(HC68=0,INDEX($AP67:$CW67,1,JM65),INDEX($AP67:$CW67,1,JL65)+(INDEX($AP67:$CW67,1,JM65)-INDEX($AP67:$CW67,1,JL65))*(0-HC67)/(HD67-HC67))</f>
        <v>#N/A</v>
      </c>
      <c r="JN66" s="125" t="e">
        <f aca="false">IF(HD68=0,INDEX($AP67:$CW67,1,JN65),INDEX($AP67:$CW67,1,JM65)+(INDEX($AP67:$CW67,1,JN65)-INDEX($AP67:$CW67,1,JM65))*(0-HD67)/(HE67-HD67))</f>
        <v>#N/A</v>
      </c>
      <c r="JO66" s="125" t="e">
        <f aca="false">IF(HE68=0,INDEX($AP67:$CW67,1,JO65),INDEX($AP67:$CW67,1,JN65)+(INDEX($AP67:$CW67,1,JO65)-INDEX($AP67:$CW67,1,JN65))*(0-HE67)/(HF67-HE67))</f>
        <v>#N/A</v>
      </c>
      <c r="JP66" s="125" t="e">
        <f aca="false">IF(HF68=0,INDEX($AP67:$CW67,1,JP65),INDEX($AP67:$CW67,1,JO65)+(INDEX($AP67:$CW67,1,JP65)-INDEX($AP67:$CW67,1,JO65))*(0-HF67)/(HG67-HF67))</f>
        <v>#N/A</v>
      </c>
      <c r="JQ66" s="125" t="e">
        <f aca="false">IF(HG68=0,INDEX($AP67:$CW67,1,JQ65),INDEX($AP67:$CW67,1,JP65)+(INDEX($AP67:$CW67,1,JQ65)-INDEX($AP67:$CW67,1,JP65))*(0-HG67)/(HH67-HG67))</f>
        <v>#N/A</v>
      </c>
      <c r="JR66" s="125" t="e">
        <f aca="false">IF(HH68=0,INDEX($AP67:$CW67,1,JR65),INDEX($AP67:$CW67,1,JQ65)+(INDEX($AP67:$CW67,1,JR65)-INDEX($AP67:$CW67,1,JQ65))*(0-HH67)/(HI67-HH67))</f>
        <v>#N/A</v>
      </c>
      <c r="JS66" s="125" t="e">
        <f aca="false">IF(HI68=0,INDEX($AP67:$CW67,1,JS65),INDEX($AP67:$CW67,1,JR65)+(INDEX($AP67:$CW67,1,JS65)-INDEX($AP67:$CW67,1,JR65))*(0-HI67)/(HJ67-HI67))</f>
        <v>#N/A</v>
      </c>
      <c r="JT66" s="125" t="e">
        <f aca="false">IF(HJ68=0,INDEX($AP67:$CW67,1,JT65),INDEX($AP67:$CW67,1,JS65)+(INDEX($AP67:$CW67,1,JT65)-INDEX($AP67:$CW67,1,JS65))*(0-HJ67)/(HK67-HJ67))</f>
        <v>#N/A</v>
      </c>
      <c r="JU66" s="125" t="e">
        <f aca="false">IF(HK68=0,INDEX($AP67:$CW67,1,JU65),INDEX($AP67:$CW67,1,JT65)+(INDEX($AP67:$CW67,1,JU65)-INDEX($AP67:$CW67,1,JT65))*(0-HK67)/(HL67-HK67))</f>
        <v>#N/A</v>
      </c>
      <c r="JV66" s="125" t="e">
        <f aca="false">IF(HL68=0,INDEX($AP67:$CW67,1,JV65),INDEX($AP67:$CW67,1,JU65)+(INDEX($AP67:$CW67,1,JV65)-INDEX($AP67:$CW67,1,JU65))*(0-HL67)/(HM67-HL67))</f>
        <v>#N/A</v>
      </c>
      <c r="JW66" s="125" t="e">
        <f aca="false">IF(HM68=0,INDEX($AP67:$CW67,1,JW65),INDEX($AP67:$CW67,1,JV65)+(INDEX($AP67:$CW67,1,JW65)-INDEX($AP67:$CW67,1,JV65))*(0-HM67)/(HN67-HM67))</f>
        <v>#N/A</v>
      </c>
      <c r="JX66" s="125" t="e">
        <f aca="false">IF(HN68=0,INDEX($AP67:$CW67,1,JX65),INDEX($AP67:$CW67,1,JW65)+(INDEX($AP67:$CW67,1,JX65)-INDEX($AP67:$CW67,1,JW65))*(0-HN67)/(HO67-HN67))</f>
        <v>#N/A</v>
      </c>
      <c r="JY66" s="125" t="e">
        <f aca="false">IF(HO68=0,INDEX($AP67:$CW67,1,JY65),INDEX($AP67:$CW67,1,JX65)+(INDEX($AP67:$CW67,1,JY65)-INDEX($AP67:$CW67,1,JX65))*(0-HO67)/(HP67-HO67))</f>
        <v>#N/A</v>
      </c>
      <c r="JZ66" s="125" t="e">
        <f aca="false">IF(HP68=0,INDEX($AP67:$CW67,1,JZ65),INDEX($AP67:$CW67,1,JY65)+(INDEX($AP67:$CW67,1,JZ65)-INDEX($AP67:$CW67,1,JY65))*(0-HP67)/(HQ67-HP67))</f>
        <v>#VALUE!</v>
      </c>
      <c r="KA66" s="125" t="e">
        <f aca="false">IF(HQ68=0,INDEX($AP67:$CW67,1,KA65),INDEX($AP67:$CW67,1,JZ65)+(INDEX($AP67:$CW67,1,KA65)-INDEX($AP67:$CW67,1,JZ65))*(0-HQ67)/(HR67-HQ67))</f>
        <v>#VALUE!</v>
      </c>
      <c r="KB66" s="125" t="e">
        <f aca="false">IF(ISNUMBER(INDEX($AP67:$CW67,1,KB65)),INDEX($AP67:$CW67,1,KB65),NA())</f>
        <v>#N/A</v>
      </c>
      <c r="KC66" s="125" t="e">
        <f aca="false">IF(ISNUMBER(INDEX($AP67:$CW67,1,KC65)),INDEX($AP67:$CW67,1,KC65),NA())</f>
        <v>#N/A</v>
      </c>
      <c r="KD66" s="125" t="e">
        <f aca="false">IF(ISNUMBER(INDEX($AP67:$CW67,1,KD65)),INDEX($AP67:$CW67,1,KD65),NA())</f>
        <v>#N/A</v>
      </c>
      <c r="KE66" s="125" t="e">
        <f aca="false">IF(ISNUMBER(INDEX($AP67:$CW67,1,KE65)),INDEX($AP67:$CW67,1,KE65),NA())</f>
        <v>#N/A</v>
      </c>
      <c r="KF66" s="125" t="e">
        <f aca="false">IF(ISNUMBER(INDEX($AP67:$CW67,1,KF65)),INDEX($AP67:$CW67,1,KF65),NA())</f>
        <v>#N/A</v>
      </c>
      <c r="KG66" s="125" t="e">
        <f aca="false">IF(ISNUMBER(INDEX($AP67:$CW67,1,KG65)),INDEX($AP67:$CW67,1,KG65),NA())</f>
        <v>#N/A</v>
      </c>
      <c r="KH66" s="125" t="e">
        <f aca="false">IF(ISNUMBER(INDEX($AP67:$CW67,1,KH65)),INDEX($AP67:$CW67,1,KH65),NA())</f>
        <v>#N/A</v>
      </c>
      <c r="KI66" s="125" t="e">
        <f aca="false">IF(ISNUMBER(INDEX($AP67:$CW67,1,KI65)),INDEX($AP67:$CW67,1,KI65),NA())</f>
        <v>#N/A</v>
      </c>
      <c r="KJ66" s="125" t="e">
        <f aca="false">IF(ISNUMBER(INDEX($AP67:$CW67,1,KJ65)),INDEX($AP67:$CW67,1,KJ65),NA())</f>
        <v>#N/A</v>
      </c>
      <c r="KK66" s="125" t="e">
        <f aca="false">IF(ISNUMBER(INDEX($AP67:$CW67,1,KK65)),INDEX($AP67:$CW67,1,KK65),NA())</f>
        <v>#N/A</v>
      </c>
      <c r="KL66" s="125" t="e">
        <f aca="false">IF(ISNUMBER(INDEX($AP67:$CW67,1,KL65)),INDEX($AP67:$CW67,1,KL65),NA())</f>
        <v>#N/A</v>
      </c>
      <c r="KM66" s="125" t="e">
        <f aca="false">IF(ISNUMBER(INDEX($AP67:$CW67,1,KM65)),INDEX($AP67:$CW67,1,KM65),NA())</f>
        <v>#N/A</v>
      </c>
      <c r="KN66" s="125" t="e">
        <f aca="false">IF(ISNUMBER(INDEX($AP67:$CW67,1,KN65)),INDEX($AP67:$CW67,1,KN65),NA())</f>
        <v>#N/A</v>
      </c>
      <c r="KO66" s="125" t="e">
        <f aca="false">IF(ISNUMBER(INDEX($AP67:$CW67,1,KO65)),INDEX($AP67:$CW67,1,KO65),NA())</f>
        <v>#N/A</v>
      </c>
      <c r="KP66" s="125" t="e">
        <f aca="false">IF(ISNUMBER(INDEX($AP67:$CW67,1,KP65)),INDEX($AP67:$CW67,1,KP65),NA())</f>
        <v>#N/A</v>
      </c>
      <c r="KQ66" s="125" t="e">
        <f aca="false">IF(ISNUMBER(INDEX($AP67:$CW67,1,KQ65)),INDEX($AP67:$CW67,1,KQ65),NA())</f>
        <v>#N/A</v>
      </c>
      <c r="KR66" s="125" t="e">
        <f aca="false">IF(ISNUMBER(INDEX($AP67:$CW67,1,KR65)),INDEX($AP67:$CW67,1,KR65),NA())</f>
        <v>#N/A</v>
      </c>
      <c r="KS66" s="125" t="e">
        <f aca="false">IF(ISNUMBER(INDEX($AP67:$CW67,1,KS65)),INDEX($AP67:$CW67,1,KS65),NA())</f>
        <v>#N/A</v>
      </c>
      <c r="KU66" s="125" t="s">
        <v>70</v>
      </c>
      <c r="KV66" s="125" t="e">
        <f aca="false">HR67-HR68</f>
        <v>#N/A</v>
      </c>
      <c r="KW66" s="125" t="e">
        <f aca="false">HS67-HS68</f>
        <v>#N/A</v>
      </c>
      <c r="KX66" s="125" t="e">
        <f aca="false">HT67-HT68</f>
        <v>#N/A</v>
      </c>
      <c r="KY66" s="125" t="e">
        <f aca="false">HU67-HU68</f>
        <v>#N/A</v>
      </c>
      <c r="KZ66" s="125" t="e">
        <f aca="false">HV67-HV68</f>
        <v>#N/A</v>
      </c>
      <c r="LA66" s="125" t="e">
        <f aca="false">HW67-HW68</f>
        <v>#N/A</v>
      </c>
      <c r="LB66" s="125" t="e">
        <f aca="false">HX67-HX68</f>
        <v>#N/A</v>
      </c>
      <c r="LC66" s="125" t="e">
        <f aca="false">HY67-HY68</f>
        <v>#N/A</v>
      </c>
      <c r="LD66" s="125" t="e">
        <f aca="false">HZ67-HZ68</f>
        <v>#N/A</v>
      </c>
      <c r="LE66" s="125" t="e">
        <f aca="false">IA67-IA68</f>
        <v>#N/A</v>
      </c>
      <c r="LF66" s="125" t="e">
        <f aca="false">IB67-IB68</f>
        <v>#N/A</v>
      </c>
      <c r="LG66" s="125" t="e">
        <f aca="false">IC67-IC68</f>
        <v>#N/A</v>
      </c>
      <c r="LH66" s="125" t="e">
        <f aca="false">ID67-ID68</f>
        <v>#N/A</v>
      </c>
      <c r="LI66" s="125" t="e">
        <f aca="false">IE67-IE68</f>
        <v>#N/A</v>
      </c>
      <c r="LJ66" s="125" t="e">
        <f aca="false">IF67-IF68</f>
        <v>#N/A</v>
      </c>
      <c r="LK66" s="125" t="e">
        <f aca="false">IG67-IG68</f>
        <v>#N/A</v>
      </c>
      <c r="LL66" s="125" t="e">
        <f aca="false">IH67-IH68</f>
        <v>#N/A</v>
      </c>
      <c r="LM66" s="125" t="e">
        <f aca="false">II67-II68</f>
        <v>#N/A</v>
      </c>
      <c r="LN66" s="125" t="e">
        <f aca="false">IJ67-IJ68</f>
        <v>#N/A</v>
      </c>
      <c r="LO66" s="125" t="e">
        <f aca="false">IK67-IK68</f>
        <v>#N/A</v>
      </c>
      <c r="LP66" s="125" t="e">
        <f aca="false">IL67-IL68</f>
        <v>#N/A</v>
      </c>
      <c r="LQ66" s="125" t="e">
        <f aca="false">IM67-IM68</f>
        <v>#N/A</v>
      </c>
      <c r="LR66" s="125" t="e">
        <f aca="false">IN67-IN68</f>
        <v>#N/A</v>
      </c>
      <c r="LS66" s="125" t="e">
        <f aca="false">IO67-IO68</f>
        <v>#N/A</v>
      </c>
      <c r="LT66" s="125" t="e">
        <f aca="false">IP67-IP68</f>
        <v>#N/A</v>
      </c>
      <c r="LU66" s="125" t="e">
        <f aca="false">IQ67-IQ68</f>
        <v>#N/A</v>
      </c>
      <c r="LV66" s="125" t="e">
        <f aca="false">IR67-IR68</f>
        <v>#N/A</v>
      </c>
      <c r="LW66" s="125" t="e">
        <f aca="false">IS67-IS68</f>
        <v>#N/A</v>
      </c>
      <c r="LX66" s="125" t="e">
        <f aca="false">IT67-IT68</f>
        <v>#N/A</v>
      </c>
      <c r="LY66" s="125" t="e">
        <f aca="false">IU67-IU68</f>
        <v>#N/A</v>
      </c>
      <c r="LZ66" s="125" t="e">
        <f aca="false">IV67-IV68</f>
        <v>#N/A</v>
      </c>
      <c r="MA66" s="125" t="e">
        <f aca="false">IW67-IW68</f>
        <v>#N/A</v>
      </c>
      <c r="MB66" s="125" t="e">
        <f aca="false">IX67-IX68</f>
        <v>#N/A</v>
      </c>
      <c r="MC66" s="125" t="e">
        <f aca="false">IY67-IY68</f>
        <v>#N/A</v>
      </c>
      <c r="MD66" s="125" t="e">
        <f aca="false">IZ67-IZ68</f>
        <v>#N/A</v>
      </c>
      <c r="ME66" s="125" t="e">
        <f aca="false">JA67-JA68</f>
        <v>#N/A</v>
      </c>
      <c r="MF66" s="125" t="e">
        <f aca="false">JB67-JB68</f>
        <v>#N/A</v>
      </c>
      <c r="MG66" s="125" t="e">
        <f aca="false">JC67-JC68</f>
        <v>#N/A</v>
      </c>
      <c r="MH66" s="125" t="e">
        <f aca="false">JD67-JD68</f>
        <v>#N/A</v>
      </c>
      <c r="MI66" s="125" t="e">
        <f aca="false">JE67-JE68</f>
        <v>#N/A</v>
      </c>
      <c r="MJ66" s="125" t="e">
        <f aca="false">JF67-JF68</f>
        <v>#N/A</v>
      </c>
      <c r="MK66" s="125" t="e">
        <f aca="false">JG67-JG68</f>
        <v>#N/A</v>
      </c>
      <c r="ML66" s="125" t="e">
        <f aca="false">JH67-JH68</f>
        <v>#N/A</v>
      </c>
      <c r="MM66" s="125" t="e">
        <f aca="false">JI67-JI68</f>
        <v>#N/A</v>
      </c>
      <c r="MN66" s="125" t="e">
        <f aca="false">JJ67-JJ68</f>
        <v>#N/A</v>
      </c>
      <c r="MO66" s="125" t="e">
        <f aca="false">JK67-JK68</f>
        <v>#N/A</v>
      </c>
      <c r="MP66" s="125" t="e">
        <f aca="false">JL67-JL68</f>
        <v>#N/A</v>
      </c>
      <c r="MQ66" s="125" t="e">
        <f aca="false">JM67-JM68</f>
        <v>#N/A</v>
      </c>
      <c r="MR66" s="125" t="e">
        <f aca="false">JN67-JN68</f>
        <v>#N/A</v>
      </c>
      <c r="MS66" s="125" t="e">
        <f aca="false">JO67-JO68</f>
        <v>#N/A</v>
      </c>
      <c r="MT66" s="125" t="e">
        <f aca="false">JP67-JP68</f>
        <v>#N/A</v>
      </c>
      <c r="MU66" s="125" t="e">
        <f aca="false">JQ67-JQ68</f>
        <v>#N/A</v>
      </c>
      <c r="MV66" s="125" t="e">
        <f aca="false">JR67-JR68</f>
        <v>#N/A</v>
      </c>
      <c r="MW66" s="125" t="e">
        <f aca="false">JS67-JS68</f>
        <v>#N/A</v>
      </c>
      <c r="MX66" s="125" t="e">
        <f aca="false">JT67-JT68</f>
        <v>#N/A</v>
      </c>
      <c r="MY66" s="125" t="e">
        <f aca="false">JU67-JU68</f>
        <v>#N/A</v>
      </c>
      <c r="MZ66" s="125" t="e">
        <f aca="false">JV67-JV68</f>
        <v>#N/A</v>
      </c>
      <c r="NA66" s="125" t="e">
        <f aca="false">JW67-JW68</f>
        <v>#N/A</v>
      </c>
      <c r="NB66" s="125" t="e">
        <f aca="false">JX67-JX68</f>
        <v>#N/A</v>
      </c>
      <c r="NC66" s="125" t="e">
        <f aca="false">JY67-JY68</f>
        <v>#N/A</v>
      </c>
      <c r="ND66" s="125" t="e">
        <f aca="false">JZ67-JZ68</f>
        <v>#VALUE!</v>
      </c>
      <c r="NE66" s="125" t="e">
        <f aca="false">KA67-KA68</f>
        <v>#N/A</v>
      </c>
      <c r="NF66" s="125" t="e">
        <f aca="false">KB67-KB68</f>
        <v>#N/A</v>
      </c>
      <c r="NG66" s="125" t="e">
        <f aca="false">KC67-KC68</f>
        <v>#N/A</v>
      </c>
      <c r="NH66" s="125" t="e">
        <f aca="false">KD67-KD68</f>
        <v>#N/A</v>
      </c>
      <c r="NI66" s="125" t="e">
        <f aca="false">KE67-KE68</f>
        <v>#N/A</v>
      </c>
      <c r="NJ66" s="125" t="e">
        <f aca="false">KF67-KF68</f>
        <v>#N/A</v>
      </c>
      <c r="NK66" s="125" t="e">
        <f aca="false">KG67-KG68</f>
        <v>#N/A</v>
      </c>
      <c r="NL66" s="125" t="e">
        <f aca="false">KH67-KH68</f>
        <v>#N/A</v>
      </c>
      <c r="NM66" s="125" t="e">
        <f aca="false">KI67-KI68</f>
        <v>#N/A</v>
      </c>
      <c r="NN66" s="125" t="e">
        <f aca="false">KJ67-KJ68</f>
        <v>#N/A</v>
      </c>
      <c r="NO66" s="125" t="e">
        <f aca="false">KK67-KK68</f>
        <v>#N/A</v>
      </c>
      <c r="NP66" s="125" t="e">
        <f aca="false">KL67-KL68</f>
        <v>#N/A</v>
      </c>
      <c r="NQ66" s="125" t="e">
        <f aca="false">KM67-KM68</f>
        <v>#N/A</v>
      </c>
      <c r="NR66" s="125" t="e">
        <f aca="false">KN67-KN68</f>
        <v>#N/A</v>
      </c>
      <c r="NS66" s="125" t="e">
        <f aca="false">KO67-KO68</f>
        <v>#N/A</v>
      </c>
      <c r="NT66" s="125" t="e">
        <f aca="false">KP67-KP68</f>
        <v>#N/A</v>
      </c>
      <c r="NU66" s="125" t="e">
        <f aca="false">KQ67-KQ68</f>
        <v>#N/A</v>
      </c>
      <c r="NV66" s="125" t="e">
        <f aca="false">KR67-KR68</f>
        <v>#N/A</v>
      </c>
      <c r="NW66" s="125" t="e">
        <f aca="false">KS67-KS68</f>
        <v>#N/A</v>
      </c>
      <c r="NX66" s="166"/>
      <c r="NZ66" s="166"/>
    </row>
    <row r="67" customFormat="false" ht="20.1" hidden="false" customHeight="true" outlineLevel="0" collapsed="false">
      <c r="A67" s="199"/>
      <c r="B67" s="206" t="s">
        <v>71</v>
      </c>
      <c r="C67" s="183" t="str">
        <f aca="false">C63</f>
        <v>Dist. (m)</v>
      </c>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207"/>
      <c r="AH67" s="181"/>
      <c r="AI67" s="186" t="str">
        <f aca="false">"Fill: "&amp;TEXT(ABS(NY67),"###,##0.0")&amp;" sq."&amp;AF4&amp;"."</f>
        <v>Fill: 0.0 sq.m.</v>
      </c>
      <c r="AJ67" s="186"/>
      <c r="AK67" s="187" t="n">
        <f aca="false">MIN(D67:AG67)</f>
        <v>0</v>
      </c>
      <c r="AL67" s="187" t="n">
        <f aca="false">MAX(D67:AG67)</f>
        <v>0</v>
      </c>
      <c r="AM67" s="187"/>
      <c r="AN67" s="187"/>
      <c r="AO67" s="187"/>
      <c r="AP67" s="125" t="e">
        <f aca="false">IF(ISNA(AP65),IF(ISNA(AP66),NA(),SMALL($D67:$AG67,AP66)),IF(ISNA(AP66), SMALL($D65:$AG65,AP65), MIN(SMALL($D65:$AG65,AP65),SMALL($D67:$AG67,AP66))))</f>
        <v>#N/A</v>
      </c>
      <c r="AQ67" s="125" t="e">
        <f aca="false">IF(ISNA(AQ65),IF(ISNA(AQ66),NA(),SMALL($D67:$AG67,AQ66)),IF(ISNA(AQ66), SMALL($D65:$AG65,AQ65), MIN(SMALL($D65:$AG65,AQ65),SMALL($D67:$AG67,AQ66))))</f>
        <v>#N/A</v>
      </c>
      <c r="AR67" s="125" t="e">
        <f aca="false">IF(ISNA(AR65),IF(ISNA(AR66),NA(),SMALL($D67:$AG67,AR66)),IF(ISNA(AR66), SMALL($D65:$AG65,AR65), MIN(SMALL($D65:$AG65,AR65),SMALL($D67:$AG67,AR66))))</f>
        <v>#N/A</v>
      </c>
      <c r="AS67" s="125" t="e">
        <f aca="false">IF(ISNA(AS65),IF(ISNA(AS66),NA(),SMALL($D67:$AG67,AS66)),IF(ISNA(AS66), SMALL($D65:$AG65,AS65), MIN(SMALL($D65:$AG65,AS65),SMALL($D67:$AG67,AS66))))</f>
        <v>#N/A</v>
      </c>
      <c r="AT67" s="125" t="e">
        <f aca="false">IF(ISNA(AT65),IF(ISNA(AT66),NA(),SMALL($D67:$AG67,AT66)),IF(ISNA(AT66), SMALL($D65:$AG65,AT65), MIN(SMALL($D65:$AG65,AT65),SMALL($D67:$AG67,AT66))))</f>
        <v>#N/A</v>
      </c>
      <c r="AU67" s="125" t="e">
        <f aca="false">IF(ISNA(AU65),IF(ISNA(AU66),NA(),SMALL($D67:$AG67,AU66)),IF(ISNA(AU66), SMALL($D65:$AG65,AU65), MIN(SMALL($D65:$AG65,AU65),SMALL($D67:$AG67,AU66))))</f>
        <v>#N/A</v>
      </c>
      <c r="AV67" s="125" t="e">
        <f aca="false">IF(ISNA(AV65),IF(ISNA(AV66),NA(),SMALL($D67:$AG67,AV66)),IF(ISNA(AV66), SMALL($D65:$AG65,AV65), MIN(SMALL($D65:$AG65,AV65),SMALL($D67:$AG67,AV66))))</f>
        <v>#N/A</v>
      </c>
      <c r="AW67" s="125" t="e">
        <f aca="false">IF(ISNA(AW65),IF(ISNA(AW66),NA(),SMALL($D67:$AG67,AW66)),IF(ISNA(AW66), SMALL($D65:$AG65,AW65), MIN(SMALL($D65:$AG65,AW65),SMALL($D67:$AG67,AW66))))</f>
        <v>#N/A</v>
      </c>
      <c r="AX67" s="125" t="e">
        <f aca="false">IF(ISNA(AX65),IF(ISNA(AX66),NA(),SMALL($D67:$AG67,AX66)),IF(ISNA(AX66), SMALL($D65:$AG65,AX65), MIN(SMALL($D65:$AG65,AX65),SMALL($D67:$AG67,AX66))))</f>
        <v>#N/A</v>
      </c>
      <c r="AY67" s="125" t="e">
        <f aca="false">IF(ISNA(AY65),IF(ISNA(AY66),NA(),SMALL($D67:$AG67,AY66)),IF(ISNA(AY66), SMALL($D65:$AG65,AY65), MIN(SMALL($D65:$AG65,AY65),SMALL($D67:$AG67,AY66))))</f>
        <v>#N/A</v>
      </c>
      <c r="AZ67" s="125" t="e">
        <f aca="false">IF(ISNA(AZ65),IF(ISNA(AZ66),NA(),SMALL($D67:$AG67,AZ66)),IF(ISNA(AZ66), SMALL($D65:$AG65,AZ65), MIN(SMALL($D65:$AG65,AZ65),SMALL($D67:$AG67,AZ66))))</f>
        <v>#N/A</v>
      </c>
      <c r="BA67" s="125" t="e">
        <f aca="false">IF(ISNA(BA65),IF(ISNA(BA66),NA(),SMALL($D67:$AG67,BA66)),IF(ISNA(BA66), SMALL($D65:$AG65,BA65), MIN(SMALL($D65:$AG65,BA65),SMALL($D67:$AG67,BA66))))</f>
        <v>#N/A</v>
      </c>
      <c r="BB67" s="125" t="e">
        <f aca="false">IF(ISNA(BB65),IF(ISNA(BB66),NA(),SMALL($D67:$AG67,BB66)),IF(ISNA(BB66), SMALL($D65:$AG65,BB65), MIN(SMALL($D65:$AG65,BB65),SMALL($D67:$AG67,BB66))))</f>
        <v>#N/A</v>
      </c>
      <c r="BC67" s="125" t="e">
        <f aca="false">IF(ISNA(BC65),IF(ISNA(BC66),NA(),SMALL($D67:$AG67,BC66)),IF(ISNA(BC66), SMALL($D65:$AG65,BC65), MIN(SMALL($D65:$AG65,BC65),SMALL($D67:$AG67,BC66))))</f>
        <v>#N/A</v>
      </c>
      <c r="BD67" s="125" t="e">
        <f aca="false">IF(ISNA(BD65),IF(ISNA(BD66),NA(),SMALL($D67:$AG67,BD66)),IF(ISNA(BD66), SMALL($D65:$AG65,BD65), MIN(SMALL($D65:$AG65,BD65),SMALL($D67:$AG67,BD66))))</f>
        <v>#N/A</v>
      </c>
      <c r="BE67" s="125" t="e">
        <f aca="false">IF(ISNA(BE65),IF(ISNA(BE66),NA(),SMALL($D67:$AG67,BE66)),IF(ISNA(BE66), SMALL($D65:$AG65,BE65), MIN(SMALL($D65:$AG65,BE65),SMALL($D67:$AG67,BE66))))</f>
        <v>#N/A</v>
      </c>
      <c r="BF67" s="125" t="e">
        <f aca="false">IF(ISNA(BF65),IF(ISNA(BF66),NA(),SMALL($D67:$AG67,BF66)),IF(ISNA(BF66), SMALL($D65:$AG65,BF65), MIN(SMALL($D65:$AG65,BF65),SMALL($D67:$AG67,BF66))))</f>
        <v>#N/A</v>
      </c>
      <c r="BG67" s="125" t="e">
        <f aca="false">IF(ISNA(BG65),IF(ISNA(BG66),NA(),SMALL($D67:$AG67,BG66)),IF(ISNA(BG66), SMALL($D65:$AG65,BG65), MIN(SMALL($D65:$AG65,BG65),SMALL($D67:$AG67,BG66))))</f>
        <v>#N/A</v>
      </c>
      <c r="BH67" s="125" t="e">
        <f aca="false">IF(ISNA(BH65),IF(ISNA(BH66),NA(),SMALL($D67:$AG67,BH66)),IF(ISNA(BH66), SMALL($D65:$AG65,BH65), MIN(SMALL($D65:$AG65,BH65),SMALL($D67:$AG67,BH66))))</f>
        <v>#N/A</v>
      </c>
      <c r="BI67" s="125" t="e">
        <f aca="false">IF(ISNA(BI65),IF(ISNA(BI66),NA(),SMALL($D67:$AG67,BI66)),IF(ISNA(BI66), SMALL($D65:$AG65,BI65), MIN(SMALL($D65:$AG65,BI65),SMALL($D67:$AG67,BI66))))</f>
        <v>#N/A</v>
      </c>
      <c r="BJ67" s="125" t="e">
        <f aca="false">IF(ISNA(BJ65),IF(ISNA(BJ66),NA(),SMALL($D67:$AG67,BJ66)),IF(ISNA(BJ66), SMALL($D65:$AG65,BJ65), MIN(SMALL($D65:$AG65,BJ65),SMALL($D67:$AG67,BJ66))))</f>
        <v>#N/A</v>
      </c>
      <c r="BK67" s="125" t="e">
        <f aca="false">IF(ISNA(BK65),IF(ISNA(BK66),NA(),SMALL($D67:$AG67,BK66)),IF(ISNA(BK66), SMALL($D65:$AG65,BK65), MIN(SMALL($D65:$AG65,BK65),SMALL($D67:$AG67,BK66))))</f>
        <v>#N/A</v>
      </c>
      <c r="BL67" s="125" t="e">
        <f aca="false">IF(ISNA(BL65),IF(ISNA(BL66),NA(),SMALL($D67:$AG67,BL66)),IF(ISNA(BL66), SMALL($D65:$AG65,BL65), MIN(SMALL($D65:$AG65,BL65),SMALL($D67:$AG67,BL66))))</f>
        <v>#N/A</v>
      </c>
      <c r="BM67" s="125" t="e">
        <f aca="false">IF(ISNA(BM65),IF(ISNA(BM66),NA(),SMALL($D67:$AG67,BM66)),IF(ISNA(BM66), SMALL($D65:$AG65,BM65), MIN(SMALL($D65:$AG65,BM65),SMALL($D67:$AG67,BM66))))</f>
        <v>#N/A</v>
      </c>
      <c r="BN67" s="125" t="e">
        <f aca="false">IF(ISNA(BN65),IF(ISNA(BN66),NA(),SMALL($D67:$AG67,BN66)),IF(ISNA(BN66), SMALL($D65:$AG65,BN65), MIN(SMALL($D65:$AG65,BN65),SMALL($D67:$AG67,BN66))))</f>
        <v>#N/A</v>
      </c>
      <c r="BO67" s="125" t="e">
        <f aca="false">IF(ISNA(BO65),IF(ISNA(BO66),NA(),SMALL($D67:$AG67,BO66)),IF(ISNA(BO66), SMALL($D65:$AG65,BO65), MIN(SMALL($D65:$AG65,BO65),SMALL($D67:$AG67,BO66))))</f>
        <v>#N/A</v>
      </c>
      <c r="BP67" s="125" t="e">
        <f aca="false">IF(ISNA(BP65),IF(ISNA(BP66),NA(),SMALL($D67:$AG67,BP66)),IF(ISNA(BP66), SMALL($D65:$AG65,BP65), MIN(SMALL($D65:$AG65,BP65),SMALL($D67:$AG67,BP66))))</f>
        <v>#N/A</v>
      </c>
      <c r="BQ67" s="125" t="e">
        <f aca="false">IF(ISNA(BQ65),IF(ISNA(BQ66),NA(),SMALL($D67:$AG67,BQ66)),IF(ISNA(BQ66), SMALL($D65:$AG65,BQ65), MIN(SMALL($D65:$AG65,BQ65),SMALL($D67:$AG67,BQ66))))</f>
        <v>#N/A</v>
      </c>
      <c r="BR67" s="125" t="e">
        <f aca="false">IF(ISNA(BR65),IF(ISNA(BR66),NA(),SMALL($D67:$AG67,BR66)),IF(ISNA(BR66), SMALL($D65:$AG65,BR65), MIN(SMALL($D65:$AG65,BR65),SMALL($D67:$AG67,BR66))))</f>
        <v>#N/A</v>
      </c>
      <c r="BS67" s="125" t="e">
        <f aca="false">IF(ISNA(BS65),IF(ISNA(BS66),NA(),SMALL($D67:$AG67,BS66)),IF(ISNA(BS66), SMALL($D65:$AG65,BS65), MIN(SMALL($D65:$AG65,BS65),SMALL($D67:$AG67,BS66))))</f>
        <v>#N/A</v>
      </c>
      <c r="BT67" s="125" t="e">
        <f aca="false">IF(ISNA(BT65),IF(ISNA(BT66),NA(),SMALL($D67:$AG67,BT66)),IF(ISNA(BT66), SMALL($D65:$AG65,BT65), MIN(SMALL($D65:$AG65,BT65),SMALL($D67:$AG67,BT66))))</f>
        <v>#N/A</v>
      </c>
      <c r="BU67" s="125" t="e">
        <f aca="false">IF(ISNA(BU65),IF(ISNA(BU66),NA(),SMALL($D67:$AG67,BU66)),IF(ISNA(BU66), SMALL($D65:$AG65,BU65), MIN(SMALL($D65:$AG65,BU65),SMALL($D67:$AG67,BU66))))</f>
        <v>#N/A</v>
      </c>
      <c r="BV67" s="125" t="e">
        <f aca="false">IF(ISNA(BV65),IF(ISNA(BV66),NA(),SMALL($D67:$AG67,BV66)),IF(ISNA(BV66), SMALL($D65:$AG65,BV65), MIN(SMALL($D65:$AG65,BV65),SMALL($D67:$AG67,BV66))))</f>
        <v>#N/A</v>
      </c>
      <c r="BW67" s="125" t="e">
        <f aca="false">IF(ISNA(BW65),IF(ISNA(BW66),NA(),SMALL($D67:$AG67,BW66)),IF(ISNA(BW66), SMALL($D65:$AG65,BW65), MIN(SMALL($D65:$AG65,BW65),SMALL($D67:$AG67,BW66))))</f>
        <v>#N/A</v>
      </c>
      <c r="BX67" s="125" t="e">
        <f aca="false">IF(ISNA(BX65),IF(ISNA(BX66),NA(),SMALL($D67:$AG67,BX66)),IF(ISNA(BX66), SMALL($D65:$AG65,BX65), MIN(SMALL($D65:$AG65,BX65),SMALL($D67:$AG67,BX66))))</f>
        <v>#N/A</v>
      </c>
      <c r="BY67" s="125" t="e">
        <f aca="false">IF(ISNA(BY65),IF(ISNA(BY66),NA(),SMALL($D67:$AG67,BY66)),IF(ISNA(BY66), SMALL($D65:$AG65,BY65), MIN(SMALL($D65:$AG65,BY65),SMALL($D67:$AG67,BY66))))</f>
        <v>#N/A</v>
      </c>
      <c r="BZ67" s="125" t="e">
        <f aca="false">IF(ISNA(BZ65),IF(ISNA(BZ66),NA(),SMALL($D67:$AG67,BZ66)),IF(ISNA(BZ66), SMALL($D65:$AG65,BZ65), MIN(SMALL($D65:$AG65,BZ65),SMALL($D67:$AG67,BZ66))))</f>
        <v>#N/A</v>
      </c>
      <c r="CA67" s="125" t="e">
        <f aca="false">IF(ISNA(CA65),IF(ISNA(CA66),NA(),SMALL($D67:$AG67,CA66)),IF(ISNA(CA66), SMALL($D65:$AG65,CA65), MIN(SMALL($D65:$AG65,CA65),SMALL($D67:$AG67,CA66))))</f>
        <v>#N/A</v>
      </c>
      <c r="CB67" s="125" t="e">
        <f aca="false">IF(ISNA(CB65),IF(ISNA(CB66),NA(),SMALL($D67:$AG67,CB66)),IF(ISNA(CB66), SMALL($D65:$AG65,CB65), MIN(SMALL($D65:$AG65,CB65),SMALL($D67:$AG67,CB66))))</f>
        <v>#N/A</v>
      </c>
      <c r="CC67" s="125" t="e">
        <f aca="false">IF(ISNA(CC65),IF(ISNA(CC66),NA(),SMALL($D67:$AG67,CC66)),IF(ISNA(CC66), SMALL($D65:$AG65,CC65), MIN(SMALL($D65:$AG65,CC65),SMALL($D67:$AG67,CC66))))</f>
        <v>#N/A</v>
      </c>
      <c r="CD67" s="125" t="e">
        <f aca="false">IF(ISNA(CD65),IF(ISNA(CD66),NA(),SMALL($D67:$AG67,CD66)),IF(ISNA(CD66), SMALL($D65:$AG65,CD65), MIN(SMALL($D65:$AG65,CD65),SMALL($D67:$AG67,CD66))))</f>
        <v>#N/A</v>
      </c>
      <c r="CE67" s="125" t="e">
        <f aca="false">IF(ISNA(CE65),IF(ISNA(CE66),NA(),SMALL($D67:$AG67,CE66)),IF(ISNA(CE66), SMALL($D65:$AG65,CE65), MIN(SMALL($D65:$AG65,CE65),SMALL($D67:$AG67,CE66))))</f>
        <v>#N/A</v>
      </c>
      <c r="CF67" s="125" t="e">
        <f aca="false">IF(ISNA(CF65),IF(ISNA(CF66),NA(),SMALL($D67:$AG67,CF66)),IF(ISNA(CF66), SMALL($D65:$AG65,CF65), MIN(SMALL($D65:$AG65,CF65),SMALL($D67:$AG67,CF66))))</f>
        <v>#N/A</v>
      </c>
      <c r="CG67" s="125" t="e">
        <f aca="false">IF(ISNA(CG65),IF(ISNA(CG66),NA(),SMALL($D67:$AG67,CG66)),IF(ISNA(CG66), SMALL($D65:$AG65,CG65), MIN(SMALL($D65:$AG65,CG65),SMALL($D67:$AG67,CG66))))</f>
        <v>#N/A</v>
      </c>
      <c r="CH67" s="125" t="e">
        <f aca="false">IF(ISNA(CH65),IF(ISNA(CH66),NA(),SMALL($D67:$AG67,CH66)),IF(ISNA(CH66), SMALL($D65:$AG65,CH65), MIN(SMALL($D65:$AG65,CH65),SMALL($D67:$AG67,CH66))))</f>
        <v>#N/A</v>
      </c>
      <c r="CI67" s="125" t="e">
        <f aca="false">IF(ISNA(CI65),IF(ISNA(CI66),NA(),SMALL($D67:$AG67,CI66)),IF(ISNA(CI66), SMALL($D65:$AG65,CI65), MIN(SMALL($D65:$AG65,CI65),SMALL($D67:$AG67,CI66))))</f>
        <v>#N/A</v>
      </c>
      <c r="CJ67" s="125" t="e">
        <f aca="false">IF(ISNA(CJ65),IF(ISNA(CJ66),NA(),SMALL($D67:$AG67,CJ66)),IF(ISNA(CJ66), SMALL($D65:$AG65,CJ65), MIN(SMALL($D65:$AG65,CJ65),SMALL($D67:$AG67,CJ66))))</f>
        <v>#N/A</v>
      </c>
      <c r="CK67" s="125" t="e">
        <f aca="false">IF(ISNA(CK65),IF(ISNA(CK66),NA(),SMALL($D67:$AG67,CK66)),IF(ISNA(CK66), SMALL($D65:$AG65,CK65), MIN(SMALL($D65:$AG65,CK65),SMALL($D67:$AG67,CK66))))</f>
        <v>#N/A</v>
      </c>
      <c r="CL67" s="125" t="e">
        <f aca="false">IF(ISNA(CL65),IF(ISNA(CL66),NA(),SMALL($D67:$AG67,CL66)),IF(ISNA(CL66), SMALL($D65:$AG65,CL65), MIN(SMALL($D65:$AG65,CL65),SMALL($D67:$AG67,CL66))))</f>
        <v>#N/A</v>
      </c>
      <c r="CM67" s="125" t="e">
        <f aca="false">IF(ISNA(CM65),IF(ISNA(CM66),NA(),SMALL($D67:$AG67,CM66)),IF(ISNA(CM66), SMALL($D65:$AG65,CM65), MIN(SMALL($D65:$AG65,CM65),SMALL($D67:$AG67,CM66))))</f>
        <v>#N/A</v>
      </c>
      <c r="CN67" s="125" t="e">
        <f aca="false">IF(ISNA(CN65),IF(ISNA(CN66),NA(),SMALL($D67:$AG67,CN66)),IF(ISNA(CN66), SMALL($D65:$AG65,CN65), MIN(SMALL($D65:$AG65,CN65),SMALL($D67:$AG67,CN66))))</f>
        <v>#N/A</v>
      </c>
      <c r="CO67" s="125" t="e">
        <f aca="false">IF(ISNA(CO65),IF(ISNA(CO66),NA(),SMALL($D67:$AG67,CO66)),IF(ISNA(CO66), SMALL($D65:$AG65,CO65), MIN(SMALL($D65:$AG65,CO65),SMALL($D67:$AG67,CO66))))</f>
        <v>#N/A</v>
      </c>
      <c r="CP67" s="125" t="e">
        <f aca="false">IF(ISNA(CP65),IF(ISNA(CP66),NA(),SMALL($D67:$AG67,CP66)),IF(ISNA(CP66), SMALL($D65:$AG65,CP65), MIN(SMALL($D65:$AG65,CP65),SMALL($D67:$AG67,CP66))))</f>
        <v>#N/A</v>
      </c>
      <c r="CQ67" s="125" t="e">
        <f aca="false">IF(ISNA(CQ65),IF(ISNA(CQ66),NA(),SMALL($D67:$AG67,CQ66)),IF(ISNA(CQ66), SMALL($D65:$AG65,CQ65), MIN(SMALL($D65:$AG65,CQ65),SMALL($D67:$AG67,CQ66))))</f>
        <v>#N/A</v>
      </c>
      <c r="CR67" s="125" t="e">
        <f aca="false">IF(ISNA(CR65),IF(ISNA(CR66),NA(),SMALL($D67:$AG67,CR66)),IF(ISNA(CR66), SMALL($D65:$AG65,CR65), MIN(SMALL($D65:$AG65,CR65),SMALL($D67:$AG67,CR66))))</f>
        <v>#N/A</v>
      </c>
      <c r="CS67" s="125" t="e">
        <f aca="false">IF(ISNA(CS65),IF(ISNA(CS66),NA(),SMALL($D67:$AG67,CS66)),IF(ISNA(CS66), SMALL($D65:$AG65,CS65), MIN(SMALL($D65:$AG65,CS65),SMALL($D67:$AG67,CS66))))</f>
        <v>#N/A</v>
      </c>
      <c r="CT67" s="125" t="e">
        <f aca="false">IF(ISNA(CT65),IF(ISNA(CT66),NA(),SMALL($D67:$AG67,CT66)),IF(ISNA(CT66), SMALL($D65:$AG65,CT65), MIN(SMALL($D65:$AG65,CT65),SMALL($D67:$AG67,CT66))))</f>
        <v>#N/A</v>
      </c>
      <c r="CU67" s="125" t="e">
        <f aca="false">IF(ISNA(CU65),IF(ISNA(CU66),NA(),SMALL($D67:$AG67,CU66)),IF(ISNA(CU66), SMALL($D65:$AG65,CU65), MIN(SMALL($D65:$AG65,CU65),SMALL($D67:$AG67,CU66))))</f>
        <v>#N/A</v>
      </c>
      <c r="CV67" s="125" t="e">
        <f aca="false">IF(ISNA(CV65),IF(ISNA(CV66),NA(),SMALL($D67:$AG67,CV66)),IF(ISNA(CV66), SMALL($D65:$AG65,CV65), MIN(SMALL($D65:$AG65,CV65),SMALL($D67:$AG67,CV66))))</f>
        <v>#N/A</v>
      </c>
      <c r="CW67" s="125" t="e">
        <f aca="false">IF(ISNA(CW65),IF(ISNA(CW66),NA(),SMALL($D67:$AG67,CW66)),IF(ISNA(CW66), SMALL($D65:$AG65,CW65), MIN(SMALL($D65:$AG65,CW65),SMALL($D67:$AG67,CW66))))</f>
        <v>#N/A</v>
      </c>
      <c r="CY67" s="125" t="n">
        <f aca="false">IF(ISNA(CY65),0,1)</f>
        <v>0</v>
      </c>
      <c r="CZ67" s="125" t="n">
        <f aca="false">IF(ISNA(CZ65),0,1)</f>
        <v>0</v>
      </c>
      <c r="DA67" s="125" t="n">
        <f aca="false">IF(ISNA(DA65),0,1)</f>
        <v>0</v>
      </c>
      <c r="DB67" s="125" t="n">
        <f aca="false">IF(ISNA(DB65),0,1)</f>
        <v>0</v>
      </c>
      <c r="DC67" s="125" t="n">
        <f aca="false">IF(ISNA(DC65),0,1)</f>
        <v>0</v>
      </c>
      <c r="DD67" s="125" t="n">
        <f aca="false">IF(ISNA(DD65),0,1)</f>
        <v>0</v>
      </c>
      <c r="DE67" s="125" t="n">
        <f aca="false">IF(ISNA(DE65),0,1)</f>
        <v>0</v>
      </c>
      <c r="DF67" s="125" t="n">
        <f aca="false">IF(ISNA(DF65),0,1)</f>
        <v>0</v>
      </c>
      <c r="DG67" s="125" t="n">
        <f aca="false">IF(ISNA(DG65),0,1)</f>
        <v>0</v>
      </c>
      <c r="DH67" s="125" t="n">
        <f aca="false">IF(ISNA(DH65),0,1)</f>
        <v>0</v>
      </c>
      <c r="DI67" s="125" t="n">
        <f aca="false">IF(ISNA(DI65),0,1)</f>
        <v>0</v>
      </c>
      <c r="DJ67" s="125" t="n">
        <f aca="false">IF(ISNA(DJ65),0,1)</f>
        <v>0</v>
      </c>
      <c r="DK67" s="125" t="n">
        <f aca="false">IF(ISNA(DK65),0,1)</f>
        <v>0</v>
      </c>
      <c r="DL67" s="125" t="n">
        <f aca="false">IF(ISNA(DL65),0,1)</f>
        <v>0</v>
      </c>
      <c r="DM67" s="125" t="n">
        <f aca="false">IF(ISNA(DM65),0,1)</f>
        <v>0</v>
      </c>
      <c r="DN67" s="125" t="n">
        <f aca="false">IF(ISNA(DN65),0,1)</f>
        <v>0</v>
      </c>
      <c r="DO67" s="125" t="n">
        <f aca="false">IF(ISNA(DO65),0,1)</f>
        <v>0</v>
      </c>
      <c r="DP67" s="125" t="n">
        <f aca="false">IF(ISNA(DP65),0,1)</f>
        <v>0</v>
      </c>
      <c r="DQ67" s="125" t="n">
        <f aca="false">IF(ISNA(DQ65),0,1)</f>
        <v>0</v>
      </c>
      <c r="DR67" s="125" t="n">
        <f aca="false">IF(ISNA(DR65),0,1)</f>
        <v>0</v>
      </c>
      <c r="DS67" s="125" t="n">
        <f aca="false">IF(ISNA(DS65),0,1)</f>
        <v>0</v>
      </c>
      <c r="DT67" s="125" t="n">
        <f aca="false">IF(ISNA(DT65),0,1)</f>
        <v>0</v>
      </c>
      <c r="DU67" s="125" t="n">
        <f aca="false">IF(ISNA(DU65),0,1)</f>
        <v>0</v>
      </c>
      <c r="DV67" s="125" t="n">
        <f aca="false">IF(ISNA(DV65),0,1)</f>
        <v>0</v>
      </c>
      <c r="DW67" s="125" t="n">
        <f aca="false">IF(ISNA(DW65),0,1)</f>
        <v>0</v>
      </c>
      <c r="DX67" s="125" t="n">
        <f aca="false">IF(ISNA(DX65),0,1)</f>
        <v>0</v>
      </c>
      <c r="DY67" s="125" t="n">
        <f aca="false">IF(ISNA(DY65),0,1)</f>
        <v>0</v>
      </c>
      <c r="DZ67" s="125" t="n">
        <f aca="false">IF(ISNA(DZ65),0,1)</f>
        <v>0</v>
      </c>
      <c r="EA67" s="125" t="n">
        <f aca="false">IF(ISNA(EA65),0,1)</f>
        <v>0</v>
      </c>
      <c r="EB67" s="125" t="n">
        <f aca="false">IF(ISNA(EB65),0,1)</f>
        <v>0</v>
      </c>
      <c r="EC67" s="125" t="n">
        <f aca="false">IF(ISNA(EC65),0,1)</f>
        <v>0</v>
      </c>
      <c r="ED67" s="125" t="n">
        <f aca="false">IF(ISNA(ED65),0,1)</f>
        <v>0</v>
      </c>
      <c r="EE67" s="125" t="n">
        <f aca="false">IF(ISNA(EE65),0,1)</f>
        <v>0</v>
      </c>
      <c r="EF67" s="125" t="n">
        <f aca="false">IF(ISNA(EF65),0,1)</f>
        <v>0</v>
      </c>
      <c r="EG67" s="125" t="n">
        <f aca="false">IF(ISNA(EG65),0,1)</f>
        <v>0</v>
      </c>
      <c r="EH67" s="125" t="n">
        <f aca="false">IF(ISNA(EH65),0,1)</f>
        <v>0</v>
      </c>
      <c r="EI67" s="125" t="n">
        <f aca="false">IF(ISNA(EI65),0,1)</f>
        <v>0</v>
      </c>
      <c r="EJ67" s="125" t="n">
        <f aca="false">IF(ISNA(EJ65),0,1)</f>
        <v>0</v>
      </c>
      <c r="EK67" s="125" t="n">
        <f aca="false">IF(ISNA(EK65),0,1)</f>
        <v>0</v>
      </c>
      <c r="EL67" s="125" t="n">
        <f aca="false">IF(ISNA(EL65),0,1)</f>
        <v>0</v>
      </c>
      <c r="EM67" s="125" t="n">
        <f aca="false">IF(ISNA(EM65),0,1)</f>
        <v>0</v>
      </c>
      <c r="EN67" s="125" t="n">
        <f aca="false">IF(ISNA(EN65),0,1)</f>
        <v>0</v>
      </c>
      <c r="EO67" s="125" t="n">
        <f aca="false">IF(ISNA(EO65),0,1)</f>
        <v>0</v>
      </c>
      <c r="EP67" s="125" t="n">
        <f aca="false">IF(ISNA(EP65),0,1)</f>
        <v>0</v>
      </c>
      <c r="EQ67" s="125" t="n">
        <f aca="false">IF(ISNA(EQ65),0,1)</f>
        <v>0</v>
      </c>
      <c r="ER67" s="125" t="n">
        <f aca="false">IF(ISNA(ER65),0,1)</f>
        <v>0</v>
      </c>
      <c r="ES67" s="125" t="n">
        <f aca="false">IF(ISNA(ES65),0,1)</f>
        <v>0</v>
      </c>
      <c r="ET67" s="125" t="n">
        <f aca="false">IF(ISNA(ET65),0,1)</f>
        <v>0</v>
      </c>
      <c r="EU67" s="125" t="n">
        <f aca="false">IF(ISNA(EU65),0,1)</f>
        <v>0</v>
      </c>
      <c r="EV67" s="125" t="n">
        <f aca="false">IF(ISNA(EV65),0,1)</f>
        <v>0</v>
      </c>
      <c r="EW67" s="125" t="n">
        <f aca="false">IF(ISNA(EW65),0,1)</f>
        <v>0</v>
      </c>
      <c r="EX67" s="125" t="n">
        <f aca="false">IF(ISNA(EX65),0,1)</f>
        <v>0</v>
      </c>
      <c r="EY67" s="125" t="n">
        <f aca="false">IF(ISNA(EY65),0,1)</f>
        <v>0</v>
      </c>
      <c r="EZ67" s="125" t="n">
        <f aca="false">IF(ISNA(EZ65),0,1)</f>
        <v>0</v>
      </c>
      <c r="FA67" s="125" t="n">
        <f aca="false">IF(ISNA(FA65),0,1)</f>
        <v>0</v>
      </c>
      <c r="FB67" s="125" t="n">
        <f aca="false">IF(ISNA(FB65),0,1)</f>
        <v>0</v>
      </c>
      <c r="FC67" s="125" t="n">
        <f aca="false">IF(ISNA(FC65),0,1)</f>
        <v>0</v>
      </c>
      <c r="FD67" s="125" t="n">
        <f aca="false">IF(ISNA(FD65),0,1)</f>
        <v>0</v>
      </c>
      <c r="FE67" s="125" t="n">
        <f aca="false">IF(ISNA(FE65),0,1)</f>
        <v>0</v>
      </c>
      <c r="FF67" s="125" t="n">
        <f aca="false">IF(ISNA(FF65),0,1)</f>
        <v>0</v>
      </c>
      <c r="FI67" s="125" t="e">
        <f aca="false">FI65-FI66</f>
        <v>#N/A</v>
      </c>
      <c r="FJ67" s="125" t="e">
        <f aca="false">FJ65-FJ66</f>
        <v>#N/A</v>
      </c>
      <c r="FK67" s="125" t="e">
        <f aca="false">FK65-FK66</f>
        <v>#N/A</v>
      </c>
      <c r="FL67" s="125" t="e">
        <f aca="false">FL65-FL66</f>
        <v>#N/A</v>
      </c>
      <c r="FM67" s="125" t="e">
        <f aca="false">FM65-FM66</f>
        <v>#N/A</v>
      </c>
      <c r="FN67" s="125" t="e">
        <f aca="false">FN65-FN66</f>
        <v>#N/A</v>
      </c>
      <c r="FO67" s="125" t="e">
        <f aca="false">FO65-FO66</f>
        <v>#N/A</v>
      </c>
      <c r="FP67" s="125" t="e">
        <f aca="false">FP65-FP66</f>
        <v>#N/A</v>
      </c>
      <c r="FQ67" s="125" t="e">
        <f aca="false">FQ65-FQ66</f>
        <v>#N/A</v>
      </c>
      <c r="FR67" s="125" t="e">
        <f aca="false">FR65-FR66</f>
        <v>#N/A</v>
      </c>
      <c r="FS67" s="125" t="e">
        <f aca="false">FS65-FS66</f>
        <v>#N/A</v>
      </c>
      <c r="FT67" s="125" t="e">
        <f aca="false">FT65-FT66</f>
        <v>#N/A</v>
      </c>
      <c r="FU67" s="125" t="e">
        <f aca="false">FU65-FU66</f>
        <v>#N/A</v>
      </c>
      <c r="FV67" s="125" t="e">
        <f aca="false">FV65-FV66</f>
        <v>#N/A</v>
      </c>
      <c r="FW67" s="125" t="e">
        <f aca="false">FW65-FW66</f>
        <v>#N/A</v>
      </c>
      <c r="FX67" s="125" t="e">
        <f aca="false">FX65-FX66</f>
        <v>#N/A</v>
      </c>
      <c r="FY67" s="125" t="e">
        <f aca="false">FY65-FY66</f>
        <v>#N/A</v>
      </c>
      <c r="FZ67" s="125" t="e">
        <f aca="false">FZ65-FZ66</f>
        <v>#N/A</v>
      </c>
      <c r="GA67" s="125" t="e">
        <f aca="false">GA65-GA66</f>
        <v>#N/A</v>
      </c>
      <c r="GB67" s="125" t="e">
        <f aca="false">GB65-GB66</f>
        <v>#N/A</v>
      </c>
      <c r="GC67" s="125" t="e">
        <f aca="false">GC65-GC66</f>
        <v>#N/A</v>
      </c>
      <c r="GD67" s="125" t="e">
        <f aca="false">GD65-GD66</f>
        <v>#N/A</v>
      </c>
      <c r="GE67" s="125" t="e">
        <f aca="false">GE65-GE66</f>
        <v>#N/A</v>
      </c>
      <c r="GF67" s="125" t="e">
        <f aca="false">GF65-GF66</f>
        <v>#N/A</v>
      </c>
      <c r="GG67" s="125" t="e">
        <f aca="false">GG65-GG66</f>
        <v>#N/A</v>
      </c>
      <c r="GH67" s="125" t="e">
        <f aca="false">GH65-GH66</f>
        <v>#N/A</v>
      </c>
      <c r="GI67" s="125" t="e">
        <f aca="false">GI65-GI66</f>
        <v>#N/A</v>
      </c>
      <c r="GJ67" s="125" t="e">
        <f aca="false">GJ65-GJ66</f>
        <v>#N/A</v>
      </c>
      <c r="GK67" s="125" t="e">
        <f aca="false">GK65-GK66</f>
        <v>#N/A</v>
      </c>
      <c r="GL67" s="125" t="e">
        <f aca="false">GL65-GL66</f>
        <v>#N/A</v>
      </c>
      <c r="GM67" s="125" t="e">
        <f aca="false">GM65-GM66</f>
        <v>#N/A</v>
      </c>
      <c r="GN67" s="125" t="e">
        <f aca="false">GN65-GN66</f>
        <v>#N/A</v>
      </c>
      <c r="GO67" s="125" t="e">
        <f aca="false">GO65-GO66</f>
        <v>#N/A</v>
      </c>
      <c r="GP67" s="125" t="e">
        <f aca="false">GP65-GP66</f>
        <v>#N/A</v>
      </c>
      <c r="GQ67" s="125" t="e">
        <f aca="false">GQ65-GQ66</f>
        <v>#N/A</v>
      </c>
      <c r="GR67" s="125" t="e">
        <f aca="false">GR65-GR66</f>
        <v>#N/A</v>
      </c>
      <c r="GS67" s="125" t="e">
        <f aca="false">GS65-GS66</f>
        <v>#N/A</v>
      </c>
      <c r="GT67" s="125" t="e">
        <f aca="false">GT65-GT66</f>
        <v>#N/A</v>
      </c>
      <c r="GU67" s="125" t="e">
        <f aca="false">GU65-GU66</f>
        <v>#N/A</v>
      </c>
      <c r="GV67" s="125" t="e">
        <f aca="false">GV65-GV66</f>
        <v>#N/A</v>
      </c>
      <c r="GW67" s="125" t="e">
        <f aca="false">GW65-GW66</f>
        <v>#N/A</v>
      </c>
      <c r="GX67" s="125" t="e">
        <f aca="false">GX65-GX66</f>
        <v>#N/A</v>
      </c>
      <c r="GY67" s="125" t="e">
        <f aca="false">GY65-GY66</f>
        <v>#N/A</v>
      </c>
      <c r="GZ67" s="125" t="e">
        <f aca="false">GZ65-GZ66</f>
        <v>#N/A</v>
      </c>
      <c r="HA67" s="125" t="e">
        <f aca="false">HA65-HA66</f>
        <v>#N/A</v>
      </c>
      <c r="HB67" s="125" t="e">
        <f aca="false">HB65-HB66</f>
        <v>#N/A</v>
      </c>
      <c r="HC67" s="125" t="e">
        <f aca="false">HC65-HC66</f>
        <v>#N/A</v>
      </c>
      <c r="HD67" s="125" t="e">
        <f aca="false">HD65-HD66</f>
        <v>#N/A</v>
      </c>
      <c r="HE67" s="125" t="e">
        <f aca="false">HE65-HE66</f>
        <v>#N/A</v>
      </c>
      <c r="HF67" s="125" t="e">
        <f aca="false">HF65-HF66</f>
        <v>#N/A</v>
      </c>
      <c r="HG67" s="125" t="e">
        <f aca="false">HG65-HG66</f>
        <v>#N/A</v>
      </c>
      <c r="HH67" s="125" t="e">
        <f aca="false">HH65-HH66</f>
        <v>#N/A</v>
      </c>
      <c r="HI67" s="125" t="e">
        <f aca="false">HI65-HI66</f>
        <v>#N/A</v>
      </c>
      <c r="HJ67" s="125" t="e">
        <f aca="false">HJ65-HJ66</f>
        <v>#N/A</v>
      </c>
      <c r="HK67" s="125" t="e">
        <f aca="false">HK65-HK66</f>
        <v>#N/A</v>
      </c>
      <c r="HL67" s="125" t="e">
        <f aca="false">HL65-HL66</f>
        <v>#N/A</v>
      </c>
      <c r="HM67" s="125" t="e">
        <f aca="false">HM65-HM66</f>
        <v>#N/A</v>
      </c>
      <c r="HN67" s="125" t="e">
        <f aca="false">HN65-HN66</f>
        <v>#N/A</v>
      </c>
      <c r="HO67" s="125" t="e">
        <f aca="false">HO65-HO66</f>
        <v>#N/A</v>
      </c>
      <c r="HP67" s="125" t="e">
        <f aca="false">HP65-HP66</f>
        <v>#N/A</v>
      </c>
      <c r="HR67" s="125" t="e">
        <f aca="false">IF(FH68=0,INDEX($FI66:$HP66,1,HR65),HQ67+(INDEX($FI66:$HP66,1,HS65)-HQ67)*(HR66-HQ66)/(HS66-HQ66))</f>
        <v>#N/A</v>
      </c>
      <c r="HS67" s="125" t="e">
        <f aca="false">IF(FI68=0,INDEX($FI66:$HP66,1,HS65),HR67+(INDEX($FI66:$HP66,1,HT65)-HR67)*(HS66-HR66)/(HT66-HR66))</f>
        <v>#N/A</v>
      </c>
      <c r="HT67" s="125" t="e">
        <f aca="false">IF(FJ68=0,INDEX($FI66:$HP66,1,HT65),HS67+(INDEX($FI66:$HP66,1,HU65)-HS67)*(HT66-HS66)/(HU66-HS66))</f>
        <v>#N/A</v>
      </c>
      <c r="HU67" s="125" t="e">
        <f aca="false">IF(FK68=0,INDEX($FI66:$HP66,1,HU65),HT67+(INDEX($FI66:$HP66,1,HV65)-HT67)*(HU66-HT66)/(HV66-HT66))</f>
        <v>#N/A</v>
      </c>
      <c r="HV67" s="125" t="e">
        <f aca="false">IF(FL68=0,INDEX($FI66:$HP66,1,HV65),HU67+(INDEX($FI66:$HP66,1,HW65)-HU67)*(HV66-HU66)/(HW66-HU66))</f>
        <v>#N/A</v>
      </c>
      <c r="HW67" s="125" t="e">
        <f aca="false">IF(FM68=0,INDEX($FI66:$HP66,1,HW65),HV67+(INDEX($FI66:$HP66,1,HX65)-HV67)*(HW66-HV66)/(HX66-HV66))</f>
        <v>#N/A</v>
      </c>
      <c r="HX67" s="125" t="e">
        <f aca="false">IF(FN68=0,INDEX($FI66:$HP66,1,HX65),HW67+(INDEX($FI66:$HP66,1,HY65)-HW67)*(HX66-HW66)/(HY66-HW66))</f>
        <v>#N/A</v>
      </c>
      <c r="HY67" s="125" t="e">
        <f aca="false">IF(FO68=0,INDEX($FI66:$HP66,1,HY65),HX67+(INDEX($FI66:$HP66,1,HZ65)-HX67)*(HY66-HX66)/(HZ66-HX66))</f>
        <v>#N/A</v>
      </c>
      <c r="HZ67" s="125" t="e">
        <f aca="false">IF(FP68=0,INDEX($FI66:$HP66,1,HZ65),HY67+(INDEX($FI66:$HP66,1,IA65)-HY67)*(HZ66-HY66)/(IA66-HY66))</f>
        <v>#N/A</v>
      </c>
      <c r="IA67" s="125" t="e">
        <f aca="false">IF(FQ68=0,INDEX($FI66:$HP66,1,IA65),HZ67+(INDEX($FI66:$HP66,1,IB65)-HZ67)*(IA66-HZ66)/(IB66-HZ66))</f>
        <v>#N/A</v>
      </c>
      <c r="IB67" s="125" t="e">
        <f aca="false">IF(FR68=0,INDEX($FI66:$HP66,1,IB65),IA67+(INDEX($FI66:$HP66,1,IC65)-IA67)*(IB66-IA66)/(IC66-IA66))</f>
        <v>#N/A</v>
      </c>
      <c r="IC67" s="125" t="e">
        <f aca="false">IF(FS68=0,INDEX($FI66:$HP66,1,IC65),IB67+(INDEX($FI66:$HP66,1,ID65)-IB67)*(IC66-IB66)/(ID66-IB66))</f>
        <v>#N/A</v>
      </c>
      <c r="ID67" s="125" t="e">
        <f aca="false">IF(FT68=0,INDEX($FI66:$HP66,1,ID65),IC67+(INDEX($FI66:$HP66,1,IE65)-IC67)*(ID66-IC66)/(IE66-IC66))</f>
        <v>#N/A</v>
      </c>
      <c r="IE67" s="125" t="e">
        <f aca="false">IF(FU68=0,INDEX($FI66:$HP66,1,IE65),ID67+(INDEX($FI66:$HP66,1,IF65)-ID67)*(IE66-ID66)/(IF66-ID66))</f>
        <v>#N/A</v>
      </c>
      <c r="IF67" s="125" t="e">
        <f aca="false">IF(FV68=0,INDEX($FI66:$HP66,1,IF65),IE67+(INDEX($FI66:$HP66,1,IG65)-IE67)*(IF66-IE66)/(IG66-IE66))</f>
        <v>#N/A</v>
      </c>
      <c r="IG67" s="125" t="e">
        <f aca="false">IF(FW68=0,INDEX($FI66:$HP66,1,IG65),IF67+(INDEX($FI66:$HP66,1,IH65)-IF67)*(IG66-IF66)/(IH66-IF66))</f>
        <v>#N/A</v>
      </c>
      <c r="IH67" s="125" t="e">
        <f aca="false">IF(FX68=0,INDEX($FI66:$HP66,1,IH65),IG67+(INDEX($FI66:$HP66,1,II65)-IG67)*(IH66-IG66)/(II66-IG66))</f>
        <v>#N/A</v>
      </c>
      <c r="II67" s="125" t="e">
        <f aca="false">IF(FY68=0,INDEX($FI66:$HP66,1,II65),IH67+(INDEX($FI66:$HP66,1,IJ65)-IH67)*(II66-IH66)/(IJ66-IH66))</f>
        <v>#N/A</v>
      </c>
      <c r="IJ67" s="125" t="e">
        <f aca="false">IF(FZ68=0,INDEX($FI66:$HP66,1,IJ65),II67+(INDEX($FI66:$HP66,1,IK65)-II67)*(IJ66-II66)/(IK66-II66))</f>
        <v>#N/A</v>
      </c>
      <c r="IK67" s="125" t="e">
        <f aca="false">IF(GA68=0,INDEX($FI66:$HP66,1,IK65),IJ67+(INDEX($FI66:$HP66,1,IL65)-IJ67)*(IK66-IJ66)/(IL66-IJ66))</f>
        <v>#N/A</v>
      </c>
      <c r="IL67" s="125" t="e">
        <f aca="false">IF(GB68=0,INDEX($FI66:$HP66,1,IL65),IK67+(INDEX($FI66:$HP66,1,IM65)-IK67)*(IL66-IK66)/(IM66-IK66))</f>
        <v>#N/A</v>
      </c>
      <c r="IM67" s="125" t="e">
        <f aca="false">IF(GC68=0,INDEX($FI66:$HP66,1,IM65),IL67+(INDEX($FI66:$HP66,1,IN65)-IL67)*(IM66-IL66)/(IN66-IL66))</f>
        <v>#N/A</v>
      </c>
      <c r="IN67" s="125" t="e">
        <f aca="false">IF(GD68=0,INDEX($FI66:$HP66,1,IN65),IM67+(INDEX($FI66:$HP66,1,IO65)-IM67)*(IN66-IM66)/(IO66-IM66))</f>
        <v>#N/A</v>
      </c>
      <c r="IO67" s="125" t="e">
        <f aca="false">IF(GE68=0,INDEX($FI66:$HP66,1,IO65),IN67+(INDEX($FI66:$HP66,1,IP65)-IN67)*(IO66-IN66)/(IP66-IN66))</f>
        <v>#N/A</v>
      </c>
      <c r="IP67" s="125" t="e">
        <f aca="false">IF(GF68=0,INDEX($FI66:$HP66,1,IP65),IO67+(INDEX($FI66:$HP66,1,IQ65)-IO67)*(IP66-IO66)/(IQ66-IO66))</f>
        <v>#N/A</v>
      </c>
      <c r="IQ67" s="125" t="e">
        <f aca="false">IF(GG68=0,INDEX($FI66:$HP66,1,IQ65),IP67+(INDEX($FI66:$HP66,1,IR65)-IP67)*(IQ66-IP66)/(IR66-IP66))</f>
        <v>#N/A</v>
      </c>
      <c r="IR67" s="125" t="e">
        <f aca="false">IF(GH68=0,INDEX($FI66:$HP66,1,IR65),IQ67+(INDEX($FI66:$HP66,1,IS65)-IQ67)*(IR66-IQ66)/(IS66-IQ66))</f>
        <v>#N/A</v>
      </c>
      <c r="IS67" s="125" t="e">
        <f aca="false">IF(GI68=0,INDEX($FI66:$HP66,1,IS65),IR67+(INDEX($FI66:$HP66,1,IT65)-IR67)*(IS66-IR66)/(IT66-IR66))</f>
        <v>#N/A</v>
      </c>
      <c r="IT67" s="125" t="e">
        <f aca="false">IF(GJ68=0,INDEX($FI66:$HP66,1,IT65),IS67+(INDEX($FI66:$HP66,1,IU65)-IS67)*(IT66-IS66)/(IU66-IS66))</f>
        <v>#N/A</v>
      </c>
      <c r="IU67" s="125" t="e">
        <f aca="false">IF(GK68=0,INDEX($FI66:$HP66,1,IU65),IT67+(INDEX($FI66:$HP66,1,IV65)-IT67)*(IU66-IT66)/(IV66-IT66))</f>
        <v>#N/A</v>
      </c>
      <c r="IV67" s="125" t="e">
        <f aca="false">IF(GL68=0,INDEX($FI66:$HP66,1,IV65),IU67+(INDEX($FI66:$HP66,1,IW65)-IU67)*(IV66-IU66)/(IW66-IU66))</f>
        <v>#N/A</v>
      </c>
      <c r="IW67" s="125" t="e">
        <f aca="false">IF(GM68=0,INDEX($FI66:$HP66,1,IW65),IV67+(INDEX($FI66:$HP66,1,IX65)-IV67)*(IW66-IV66)/(IX66-IV66))</f>
        <v>#N/A</v>
      </c>
      <c r="IX67" s="125" t="e">
        <f aca="false">IF(GN68=0,INDEX($FI66:$HP66,1,IX65),IW67+(INDEX($FI66:$HP66,1,IY65)-IW67)*(IX66-IW66)/(IY66-IW66))</f>
        <v>#N/A</v>
      </c>
      <c r="IY67" s="125" t="e">
        <f aca="false">IF(GO68=0,INDEX($FI66:$HP66,1,IY65),IX67+(INDEX($FI66:$HP66,1,IZ65)-IX67)*(IY66-IX66)/(IZ66-IX66))</f>
        <v>#N/A</v>
      </c>
      <c r="IZ67" s="125" t="e">
        <f aca="false">IF(GP68=0,INDEX($FI66:$HP66,1,IZ65),IY67+(INDEX($FI66:$HP66,1,JA65)-IY67)*(IZ66-IY66)/(JA66-IY66))</f>
        <v>#N/A</v>
      </c>
      <c r="JA67" s="125" t="e">
        <f aca="false">IF(GQ68=0,INDEX($FI66:$HP66,1,JA65),IZ67+(INDEX($FI66:$HP66,1,JB65)-IZ67)*(JA66-IZ66)/(JB66-IZ66))</f>
        <v>#N/A</v>
      </c>
      <c r="JB67" s="125" t="e">
        <f aca="false">IF(GR68=0,INDEX($FI66:$HP66,1,JB65),JA67+(INDEX($FI66:$HP66,1,JC65)-JA67)*(JB66-JA66)/(JC66-JA66))</f>
        <v>#N/A</v>
      </c>
      <c r="JC67" s="125" t="e">
        <f aca="false">IF(GS68=0,INDEX($FI66:$HP66,1,JC65),JB67+(INDEX($FI66:$HP66,1,JD65)-JB67)*(JC66-JB66)/(JD66-JB66))</f>
        <v>#N/A</v>
      </c>
      <c r="JD67" s="125" t="e">
        <f aca="false">IF(GT68=0,INDEX($FI66:$HP66,1,JD65),JC67+(INDEX($FI66:$HP66,1,JE65)-JC67)*(JD66-JC66)/(JE66-JC66))</f>
        <v>#N/A</v>
      </c>
      <c r="JE67" s="125" t="e">
        <f aca="false">IF(GU68=0,INDEX($FI66:$HP66,1,JE65),JD67+(INDEX($FI66:$HP66,1,JF65)-JD67)*(JE66-JD66)/(JF66-JD66))</f>
        <v>#N/A</v>
      </c>
      <c r="JF67" s="125" t="e">
        <f aca="false">IF(GV68=0,INDEX($FI66:$HP66,1,JF65),JE67+(INDEX($FI66:$HP66,1,JG65)-JE67)*(JF66-JE66)/(JG66-JE66))</f>
        <v>#N/A</v>
      </c>
      <c r="JG67" s="125" t="e">
        <f aca="false">IF(GW68=0,INDEX($FI66:$HP66,1,JG65),JF67+(INDEX($FI66:$HP66,1,JH65)-JF67)*(JG66-JF66)/(JH66-JF66))</f>
        <v>#N/A</v>
      </c>
      <c r="JH67" s="125" t="e">
        <f aca="false">IF(GX68=0,INDEX($FI66:$HP66,1,JH65),JG67+(INDEX($FI66:$HP66,1,JI65)-JG67)*(JH66-JG66)/(JI66-JG66))</f>
        <v>#N/A</v>
      </c>
      <c r="JI67" s="125" t="e">
        <f aca="false">IF(GY68=0,INDEX($FI66:$HP66,1,JI65),JH67+(INDEX($FI66:$HP66,1,JJ65)-JH67)*(JI66-JH66)/(JJ66-JH66))</f>
        <v>#N/A</v>
      </c>
      <c r="JJ67" s="125" t="e">
        <f aca="false">IF(GZ68=0,INDEX($FI66:$HP66,1,JJ65),JI67+(INDEX($FI66:$HP66,1,JK65)-JI67)*(JJ66-JI66)/(JK66-JI66))</f>
        <v>#N/A</v>
      </c>
      <c r="JK67" s="125" t="e">
        <f aca="false">IF(HA68=0,INDEX($FI66:$HP66,1,JK65),JJ67+(INDEX($FI66:$HP66,1,JL65)-JJ67)*(JK66-JJ66)/(JL66-JJ66))</f>
        <v>#N/A</v>
      </c>
      <c r="JL67" s="125" t="e">
        <f aca="false">IF(HB68=0,INDEX($FI66:$HP66,1,JL65),JK67+(INDEX($FI66:$HP66,1,JM65)-JK67)*(JL66-JK66)/(JM66-JK66))</f>
        <v>#N/A</v>
      </c>
      <c r="JM67" s="125" t="e">
        <f aca="false">IF(HC68=0,INDEX($FI66:$HP66,1,JM65),JL67+(INDEX($FI66:$HP66,1,JN65)-JL67)*(JM66-JL66)/(JN66-JL66))</f>
        <v>#N/A</v>
      </c>
      <c r="JN67" s="125" t="e">
        <f aca="false">IF(HD68=0,INDEX($FI66:$HP66,1,JN65),JM67+(INDEX($FI66:$HP66,1,JO65)-JM67)*(JN66-JM66)/(JO66-JM66))</f>
        <v>#N/A</v>
      </c>
      <c r="JO67" s="125" t="e">
        <f aca="false">IF(HE68=0,INDEX($FI66:$HP66,1,JO65),JN67+(INDEX($FI66:$HP66,1,JP65)-JN67)*(JO66-JN66)/(JP66-JN66))</f>
        <v>#N/A</v>
      </c>
      <c r="JP67" s="125" t="e">
        <f aca="false">IF(HF68=0,INDEX($FI66:$HP66,1,JP65),JO67+(INDEX($FI66:$HP66,1,JQ65)-JO67)*(JP66-JO66)/(JQ66-JO66))</f>
        <v>#N/A</v>
      </c>
      <c r="JQ67" s="125" t="e">
        <f aca="false">IF(HG68=0,INDEX($FI66:$HP66,1,JQ65),JP67+(INDEX($FI66:$HP66,1,JR65)-JP67)*(JQ66-JP66)/(JR66-JP66))</f>
        <v>#N/A</v>
      </c>
      <c r="JR67" s="125" t="e">
        <f aca="false">IF(HH68=0,INDEX($FI66:$HP66,1,JR65),JQ67+(INDEX($FI66:$HP66,1,JS65)-JQ67)*(JR66-JQ66)/(JS66-JQ66))</f>
        <v>#N/A</v>
      </c>
      <c r="JS67" s="125" t="e">
        <f aca="false">IF(HI68=0,INDEX($FI66:$HP66,1,JS65),JR67+(INDEX($FI66:$HP66,1,JT65)-JR67)*(JS66-JR66)/(JT66-JR66))</f>
        <v>#N/A</v>
      </c>
      <c r="JT67" s="125" t="e">
        <f aca="false">IF(HJ68=0,INDEX($FI66:$HP66,1,JT65),JS67+(INDEX($FI66:$HP66,1,JU65)-JS67)*(JT66-JS66)/(JU66-JS66))</f>
        <v>#N/A</v>
      </c>
      <c r="JU67" s="125" t="e">
        <f aca="false">IF(HK68=0,INDEX($FI66:$HP66,1,JU65),JT67+(INDEX($FI66:$HP66,1,JV65)-JT67)*(JU66-JT66)/(JV66-JT66))</f>
        <v>#N/A</v>
      </c>
      <c r="JV67" s="125" t="e">
        <f aca="false">IF(HL68=0,INDEX($FI66:$HP66,1,JV65),JU67+(INDEX($FI66:$HP66,1,JW65)-JU67)*(JV66-JU66)/(JW66-JU66))</f>
        <v>#N/A</v>
      </c>
      <c r="JW67" s="125" t="e">
        <f aca="false">IF(HM68=0,INDEX($FI66:$HP66,1,JW65),JV67+(INDEX($FI66:$HP66,1,JX65)-JV67)*(JW66-JV66)/(JX66-JV66))</f>
        <v>#N/A</v>
      </c>
      <c r="JX67" s="125" t="e">
        <f aca="false">IF(HN68=0,INDEX($FI66:$HP66,1,JX65),JW67+(INDEX($FI66:$HP66,1,JY65)-JW67)*(JX66-JW66)/(JY66-JW66))</f>
        <v>#N/A</v>
      </c>
      <c r="JY67" s="125" t="e">
        <f aca="false">IF(HO68=0,INDEX($FI66:$HP66,1,JY65),JX67+(INDEX($FI66:$HP66,1,JZ65)-JX67)*(JY66-JX66)/(JZ66-JX66))</f>
        <v>#N/A</v>
      </c>
      <c r="JZ67" s="125" t="e">
        <f aca="false">IF(HP68=0,INDEX($FI66:$HP66,1,JZ65),JY67+(INDEX($FI66:$HP66,1,KA65)-JY67)*(JZ66-JY66)/(KA66-JY66))</f>
        <v>#VALUE!</v>
      </c>
      <c r="KA67" s="125" t="e">
        <f aca="false">IF(ISNUMBER(INDEX($FI66:$HP66,1,KA65)),INDEX($FI66:$HP66,1,KA65),NA())</f>
        <v>#N/A</v>
      </c>
      <c r="KB67" s="125" t="e">
        <f aca="false">IF(ISNUMBER(INDEX($FI66:$HP66,1,KB65)),INDEX($FI66:$HP66,1,KB65),NA())</f>
        <v>#N/A</v>
      </c>
      <c r="KC67" s="125" t="e">
        <f aca="false">IF(ISNUMBER(INDEX($FI66:$HP66,1,KC65)),INDEX($FI66:$HP66,1,KC65),NA())</f>
        <v>#N/A</v>
      </c>
      <c r="KD67" s="125" t="e">
        <f aca="false">IF(ISNUMBER(INDEX($FI66:$HP66,1,KD65)),INDEX($FI66:$HP66,1,KD65),NA())</f>
        <v>#N/A</v>
      </c>
      <c r="KE67" s="125" t="e">
        <f aca="false">IF(ISNUMBER(INDEX($FI66:$HP66,1,KE65)),INDEX($FI66:$HP66,1,KE65),NA())</f>
        <v>#N/A</v>
      </c>
      <c r="KF67" s="125" t="e">
        <f aca="false">IF(ISNUMBER(INDEX($FI66:$HP66,1,KF65)),INDEX($FI66:$HP66,1,KF65),NA())</f>
        <v>#N/A</v>
      </c>
      <c r="KG67" s="125" t="e">
        <f aca="false">IF(ISNUMBER(INDEX($FI66:$HP66,1,KG65)),INDEX($FI66:$HP66,1,KG65),NA())</f>
        <v>#N/A</v>
      </c>
      <c r="KH67" s="125" t="e">
        <f aca="false">IF(ISNUMBER(INDEX($FI66:$HP66,1,KH65)),INDEX($FI66:$HP66,1,KH65),NA())</f>
        <v>#N/A</v>
      </c>
      <c r="KI67" s="125" t="e">
        <f aca="false">IF(ISNUMBER(INDEX($FI66:$HP66,1,KI65)),INDEX($FI66:$HP66,1,KI65),NA())</f>
        <v>#N/A</v>
      </c>
      <c r="KJ67" s="125" t="e">
        <f aca="false">IF(ISNUMBER(INDEX($FI66:$HP66,1,KJ65)),INDEX($FI66:$HP66,1,KJ65),NA())</f>
        <v>#N/A</v>
      </c>
      <c r="KK67" s="125" t="e">
        <f aca="false">IF(ISNUMBER(INDEX($FI66:$HP66,1,KK65)),INDEX($FI66:$HP66,1,KK65),NA())</f>
        <v>#N/A</v>
      </c>
      <c r="KL67" s="125" t="e">
        <f aca="false">IF(ISNUMBER(INDEX($FI66:$HP66,1,KL65)),INDEX($FI66:$HP66,1,KL65),NA())</f>
        <v>#N/A</v>
      </c>
      <c r="KM67" s="125" t="e">
        <f aca="false">IF(ISNUMBER(INDEX($FI66:$HP66,1,KM65)),INDEX($FI66:$HP66,1,KM65),NA())</f>
        <v>#N/A</v>
      </c>
      <c r="KN67" s="125" t="e">
        <f aca="false">IF(ISNUMBER(INDEX($FI66:$HP66,1,KN65)),INDEX($FI66:$HP66,1,KN65),NA())</f>
        <v>#N/A</v>
      </c>
      <c r="KO67" s="125" t="e">
        <f aca="false">IF(ISNUMBER(INDEX($FI66:$HP66,1,KO65)),INDEX($FI66:$HP66,1,KO65),NA())</f>
        <v>#N/A</v>
      </c>
      <c r="KP67" s="125" t="e">
        <f aca="false">IF(ISNUMBER(INDEX($FI66:$HP66,1,KP65)),INDEX($FI66:$HP66,1,KP65),NA())</f>
        <v>#N/A</v>
      </c>
      <c r="KQ67" s="125" t="e">
        <f aca="false">IF(ISNUMBER(INDEX($FI66:$HP66,1,KQ65)),INDEX($FI66:$HP66,1,KQ65),NA())</f>
        <v>#N/A</v>
      </c>
      <c r="KR67" s="125" t="e">
        <f aca="false">IF(ISNUMBER(INDEX($FI66:$HP66,1,KR65)),INDEX($FI66:$HP66,1,KR65),NA())</f>
        <v>#N/A</v>
      </c>
      <c r="KS67" s="125" t="e">
        <f aca="false">IF(ISNUMBER(INDEX($FI66:$HP66,1,KS65)),INDEX($FI66:$HP66,1,KS65),NA())</f>
        <v>#N/A</v>
      </c>
      <c r="KU67" s="125" t="s">
        <v>72</v>
      </c>
      <c r="KV67" s="125" t="str">
        <f aca="false">IF(AND(ISNUMBER(KV66),ISNUMBER(KW66)),IF(AND(KV66&gt;=0,KW66&gt;=0),0.5*(KW66+KV66)*(KW65-KV65),""),"")</f>
        <v/>
      </c>
      <c r="KW67" s="125" t="str">
        <f aca="false">IF(AND(ISNUMBER(KW66),ISNUMBER(KX66)),IF(AND(KW66&gt;=0,KX66&gt;=0),0.5*(KX66+KW66)*(KX65-KW65),""),"")</f>
        <v/>
      </c>
      <c r="KX67" s="125" t="str">
        <f aca="false">IF(AND(ISNUMBER(KX66),ISNUMBER(KY66)),IF(AND(KX66&gt;=0,KY66&gt;=0),0.5*(KY66+KX66)*(KY65-KX65),""),"")</f>
        <v/>
      </c>
      <c r="KY67" s="125" t="str">
        <f aca="false">IF(AND(ISNUMBER(KY66),ISNUMBER(KZ66)),IF(AND(KY66&gt;=0,KZ66&gt;=0),0.5*(KZ66+KY66)*(KZ65-KY65),""),"")</f>
        <v/>
      </c>
      <c r="KZ67" s="125" t="str">
        <f aca="false">IF(AND(ISNUMBER(KZ66),ISNUMBER(LA66)),IF(AND(KZ66&gt;=0,LA66&gt;=0),0.5*(LA66+KZ66)*(LA65-KZ65),""),"")</f>
        <v/>
      </c>
      <c r="LA67" s="125" t="str">
        <f aca="false">IF(AND(ISNUMBER(LA66),ISNUMBER(LB66)),IF(AND(LA66&gt;=0,LB66&gt;=0),0.5*(LB66+LA66)*(LB65-LA65),""),"")</f>
        <v/>
      </c>
      <c r="LB67" s="125" t="str">
        <f aca="false">IF(AND(ISNUMBER(LB66),ISNUMBER(LC66)),IF(AND(LB66&gt;=0,LC66&gt;=0),0.5*(LC66+LB66)*(LC65-LB65),""),"")</f>
        <v/>
      </c>
      <c r="LC67" s="125" t="str">
        <f aca="false">IF(AND(ISNUMBER(LC66),ISNUMBER(LD66)),IF(AND(LC66&gt;=0,LD66&gt;=0),0.5*(LD66+LC66)*(LD65-LC65),""),"")</f>
        <v/>
      </c>
      <c r="LD67" s="125" t="str">
        <f aca="false">IF(AND(ISNUMBER(LD66),ISNUMBER(LE66)),IF(AND(LD66&gt;=0,LE66&gt;=0),0.5*(LE66+LD66)*(LE65-LD65),""),"")</f>
        <v/>
      </c>
      <c r="LE67" s="125" t="str">
        <f aca="false">IF(AND(ISNUMBER(LE66),ISNUMBER(LF66)),IF(AND(LE66&gt;=0,LF66&gt;=0),0.5*(LF66+LE66)*(LF65-LE65),""),"")</f>
        <v/>
      </c>
      <c r="LF67" s="125" t="str">
        <f aca="false">IF(AND(ISNUMBER(LF66),ISNUMBER(LG66)),IF(AND(LF66&gt;=0,LG66&gt;=0),0.5*(LG66+LF66)*(LG65-LF65),""),"")</f>
        <v/>
      </c>
      <c r="LG67" s="125" t="str">
        <f aca="false">IF(AND(ISNUMBER(LG66),ISNUMBER(LH66)),IF(AND(LG66&gt;=0,LH66&gt;=0),0.5*(LH66+LG66)*(LH65-LG65),""),"")</f>
        <v/>
      </c>
      <c r="LH67" s="125" t="str">
        <f aca="false">IF(AND(ISNUMBER(LH66),ISNUMBER(LI66)),IF(AND(LH66&gt;=0,LI66&gt;=0),0.5*(LI66+LH66)*(LI65-LH65),""),"")</f>
        <v/>
      </c>
      <c r="LI67" s="125" t="str">
        <f aca="false">IF(AND(ISNUMBER(LI66),ISNUMBER(LJ66)),IF(AND(LI66&gt;=0,LJ66&gt;=0),0.5*(LJ66+LI66)*(LJ65-LI65),""),"")</f>
        <v/>
      </c>
      <c r="LJ67" s="125" t="str">
        <f aca="false">IF(AND(ISNUMBER(LJ66),ISNUMBER(LK66)),IF(AND(LJ66&gt;=0,LK66&gt;=0),0.5*(LK66+LJ66)*(LK65-LJ65),""),"")</f>
        <v/>
      </c>
      <c r="LK67" s="125" t="str">
        <f aca="false">IF(AND(ISNUMBER(LK66),ISNUMBER(LL66)),IF(AND(LK66&gt;=0,LL66&gt;=0),0.5*(LL66+LK66)*(LL65-LK65),""),"")</f>
        <v/>
      </c>
      <c r="LL67" s="125" t="str">
        <f aca="false">IF(AND(ISNUMBER(LL66),ISNUMBER(LM66)),IF(AND(LL66&gt;=0,LM66&gt;=0),0.5*(LM66+LL66)*(LM65-LL65),""),"")</f>
        <v/>
      </c>
      <c r="LM67" s="125" t="str">
        <f aca="false">IF(AND(ISNUMBER(LM66),ISNUMBER(LN66)),IF(AND(LM66&gt;=0,LN66&gt;=0),0.5*(LN66+LM66)*(LN65-LM65),""),"")</f>
        <v/>
      </c>
      <c r="LN67" s="125" t="str">
        <f aca="false">IF(AND(ISNUMBER(LN66),ISNUMBER(LO66)),IF(AND(LN66&gt;=0,LO66&gt;=0),0.5*(LO66+LN66)*(LO65-LN65),""),"")</f>
        <v/>
      </c>
      <c r="LO67" s="125" t="str">
        <f aca="false">IF(AND(ISNUMBER(LO66),ISNUMBER(LP66)),IF(AND(LO66&gt;=0,LP66&gt;=0),0.5*(LP66+LO66)*(LP65-LO65),""),"")</f>
        <v/>
      </c>
      <c r="LP67" s="125" t="str">
        <f aca="false">IF(AND(ISNUMBER(LP66),ISNUMBER(LQ66)),IF(AND(LP66&gt;=0,LQ66&gt;=0),0.5*(LQ66+LP66)*(LQ65-LP65),""),"")</f>
        <v/>
      </c>
      <c r="LQ67" s="125" t="str">
        <f aca="false">IF(AND(ISNUMBER(LQ66),ISNUMBER(LR66)),IF(AND(LQ66&gt;=0,LR66&gt;=0),0.5*(LR66+LQ66)*(LR65-LQ65),""),"")</f>
        <v/>
      </c>
      <c r="LR67" s="125" t="str">
        <f aca="false">IF(AND(ISNUMBER(LR66),ISNUMBER(LS66)),IF(AND(LR66&gt;=0,LS66&gt;=0),0.5*(LS66+LR66)*(LS65-LR65),""),"")</f>
        <v/>
      </c>
      <c r="LS67" s="125" t="str">
        <f aca="false">IF(AND(ISNUMBER(LS66),ISNUMBER(LT66)),IF(AND(LS66&gt;=0,LT66&gt;=0),0.5*(LT66+LS66)*(LT65-LS65),""),"")</f>
        <v/>
      </c>
      <c r="LT67" s="125" t="str">
        <f aca="false">IF(AND(ISNUMBER(LT66),ISNUMBER(LU66)),IF(AND(LT66&gt;=0,LU66&gt;=0),0.5*(LU66+LT66)*(LU65-LT65),""),"")</f>
        <v/>
      </c>
      <c r="LU67" s="125" t="str">
        <f aca="false">IF(AND(ISNUMBER(LU66),ISNUMBER(LV66)),IF(AND(LU66&gt;=0,LV66&gt;=0),0.5*(LV66+LU66)*(LV65-LU65),""),"")</f>
        <v/>
      </c>
      <c r="LV67" s="125" t="str">
        <f aca="false">IF(AND(ISNUMBER(LV66),ISNUMBER(LW66)),IF(AND(LV66&gt;=0,LW66&gt;=0),0.5*(LW66+LV66)*(LW65-LV65),""),"")</f>
        <v/>
      </c>
      <c r="LW67" s="125" t="str">
        <f aca="false">IF(AND(ISNUMBER(LW66),ISNUMBER(LX66)),IF(AND(LW66&gt;=0,LX66&gt;=0),0.5*(LX66+LW66)*(LX65-LW65),""),"")</f>
        <v/>
      </c>
      <c r="LX67" s="125" t="str">
        <f aca="false">IF(AND(ISNUMBER(LX66),ISNUMBER(LY66)),IF(AND(LX66&gt;=0,LY66&gt;=0),0.5*(LY66+LX66)*(LY65-LX65),""),"")</f>
        <v/>
      </c>
      <c r="LY67" s="125" t="str">
        <f aca="false">IF(AND(ISNUMBER(LY66),ISNUMBER(LZ66)),IF(AND(LY66&gt;=0,LZ66&gt;=0),0.5*(LZ66+LY66)*(LZ65-LY65),""),"")</f>
        <v/>
      </c>
      <c r="LZ67" s="125" t="str">
        <f aca="false">IF(AND(ISNUMBER(LZ66),ISNUMBER(MA66)),IF(AND(LZ66&gt;=0,MA66&gt;=0),0.5*(MA66+LZ66)*(MA65-LZ65),""),"")</f>
        <v/>
      </c>
      <c r="MA67" s="125" t="str">
        <f aca="false">IF(AND(ISNUMBER(MA66),ISNUMBER(MB66)),IF(AND(MA66&gt;=0,MB66&gt;=0),0.5*(MB66+MA66)*(MB65-MA65),""),"")</f>
        <v/>
      </c>
      <c r="MB67" s="125" t="str">
        <f aca="false">IF(AND(ISNUMBER(MB66),ISNUMBER(MC66)),IF(AND(MB66&gt;=0,MC66&gt;=0),0.5*(MC66+MB66)*(MC65-MB65),""),"")</f>
        <v/>
      </c>
      <c r="MC67" s="125" t="str">
        <f aca="false">IF(AND(ISNUMBER(MC66),ISNUMBER(MD66)),IF(AND(MC66&gt;=0,MD66&gt;=0),0.5*(MD66+MC66)*(MD65-MC65),""),"")</f>
        <v/>
      </c>
      <c r="MD67" s="125" t="str">
        <f aca="false">IF(AND(ISNUMBER(MD66),ISNUMBER(ME66)),IF(AND(MD66&gt;=0,ME66&gt;=0),0.5*(ME66+MD66)*(ME65-MD65),""),"")</f>
        <v/>
      </c>
      <c r="ME67" s="125" t="str">
        <f aca="false">IF(AND(ISNUMBER(ME66),ISNUMBER(MF66)),IF(AND(ME66&gt;=0,MF66&gt;=0),0.5*(MF66+ME66)*(MF65-ME65),""),"")</f>
        <v/>
      </c>
      <c r="MF67" s="125" t="str">
        <f aca="false">IF(AND(ISNUMBER(MF66),ISNUMBER(MG66)),IF(AND(MF66&gt;=0,MG66&gt;=0),0.5*(MG66+MF66)*(MG65-MF65),""),"")</f>
        <v/>
      </c>
      <c r="MG67" s="125" t="str">
        <f aca="false">IF(AND(ISNUMBER(MG66),ISNUMBER(MH66)),IF(AND(MG66&gt;=0,MH66&gt;=0),0.5*(MH66+MG66)*(MH65-MG65),""),"")</f>
        <v/>
      </c>
      <c r="MH67" s="125" t="str">
        <f aca="false">IF(AND(ISNUMBER(MH66),ISNUMBER(MI66)),IF(AND(MH66&gt;=0,MI66&gt;=0),0.5*(MI66+MH66)*(MI65-MH65),""),"")</f>
        <v/>
      </c>
      <c r="MI67" s="125" t="str">
        <f aca="false">IF(AND(ISNUMBER(MI66),ISNUMBER(MJ66)),IF(AND(MI66&gt;=0,MJ66&gt;=0),0.5*(MJ66+MI66)*(MJ65-MI65),""),"")</f>
        <v/>
      </c>
      <c r="MJ67" s="125" t="str">
        <f aca="false">IF(AND(ISNUMBER(MJ66),ISNUMBER(MK66)),IF(AND(MJ66&gt;=0,MK66&gt;=0),0.5*(MK66+MJ66)*(MK65-MJ65),""),"")</f>
        <v/>
      </c>
      <c r="MK67" s="125" t="str">
        <f aca="false">IF(AND(ISNUMBER(MK66),ISNUMBER(ML66)),IF(AND(MK66&gt;=0,ML66&gt;=0),0.5*(ML66+MK66)*(ML65-MK65),""),"")</f>
        <v/>
      </c>
      <c r="ML67" s="125" t="str">
        <f aca="false">IF(AND(ISNUMBER(ML66),ISNUMBER(MM66)),IF(AND(ML66&gt;=0,MM66&gt;=0),0.5*(MM66+ML66)*(MM65-ML65),""),"")</f>
        <v/>
      </c>
      <c r="MM67" s="125" t="str">
        <f aca="false">IF(AND(ISNUMBER(MM66),ISNUMBER(MN66)),IF(AND(MM66&gt;=0,MN66&gt;=0),0.5*(MN66+MM66)*(MN65-MM65),""),"")</f>
        <v/>
      </c>
      <c r="MN67" s="125" t="str">
        <f aca="false">IF(AND(ISNUMBER(MN66),ISNUMBER(MO66)),IF(AND(MN66&gt;=0,MO66&gt;=0),0.5*(MO66+MN66)*(MO65-MN65),""),"")</f>
        <v/>
      </c>
      <c r="MO67" s="125" t="str">
        <f aca="false">IF(AND(ISNUMBER(MO66),ISNUMBER(MP66)),IF(AND(MO66&gt;=0,MP66&gt;=0),0.5*(MP66+MO66)*(MP65-MO65),""),"")</f>
        <v/>
      </c>
      <c r="MP67" s="125" t="str">
        <f aca="false">IF(AND(ISNUMBER(MP66),ISNUMBER(MQ66)),IF(AND(MP66&gt;=0,MQ66&gt;=0),0.5*(MQ66+MP66)*(MQ65-MP65),""),"")</f>
        <v/>
      </c>
      <c r="MQ67" s="125" t="str">
        <f aca="false">IF(AND(ISNUMBER(MQ66),ISNUMBER(MR66)),IF(AND(MQ66&gt;=0,MR66&gt;=0),0.5*(MR66+MQ66)*(MR65-MQ65),""),"")</f>
        <v/>
      </c>
      <c r="MR67" s="125" t="str">
        <f aca="false">IF(AND(ISNUMBER(MR66),ISNUMBER(MS66)),IF(AND(MR66&gt;=0,MS66&gt;=0),0.5*(MS66+MR66)*(MS65-MR65),""),"")</f>
        <v/>
      </c>
      <c r="MS67" s="125" t="str">
        <f aca="false">IF(AND(ISNUMBER(MS66),ISNUMBER(MT66)),IF(AND(MS66&gt;=0,MT66&gt;=0),0.5*(MT66+MS66)*(MT65-MS65),""),"")</f>
        <v/>
      </c>
      <c r="MT67" s="125" t="str">
        <f aca="false">IF(AND(ISNUMBER(MT66),ISNUMBER(MU66)),IF(AND(MT66&gt;=0,MU66&gt;=0),0.5*(MU66+MT66)*(MU65-MT65),""),"")</f>
        <v/>
      </c>
      <c r="MU67" s="125" t="str">
        <f aca="false">IF(AND(ISNUMBER(MU66),ISNUMBER(MV66)),IF(AND(MU66&gt;=0,MV66&gt;=0),0.5*(MV66+MU66)*(MV65-MU65),""),"")</f>
        <v/>
      </c>
      <c r="MV67" s="125" t="str">
        <f aca="false">IF(AND(ISNUMBER(MV66),ISNUMBER(MW66)),IF(AND(MV66&gt;=0,MW66&gt;=0),0.5*(MW66+MV66)*(MW65-MV65),""),"")</f>
        <v/>
      </c>
      <c r="MW67" s="125" t="str">
        <f aca="false">IF(AND(ISNUMBER(MW66),ISNUMBER(MX66)),IF(AND(MW66&gt;=0,MX66&gt;=0),0.5*(MX66+MW66)*(MX65-MW65),""),"")</f>
        <v/>
      </c>
      <c r="MX67" s="125" t="str">
        <f aca="false">IF(AND(ISNUMBER(MX66),ISNUMBER(MY66)),IF(AND(MX66&gt;=0,MY66&gt;=0),0.5*(MY66+MX66)*(MY65-MX65),""),"")</f>
        <v/>
      </c>
      <c r="MY67" s="125" t="str">
        <f aca="false">IF(AND(ISNUMBER(MY66),ISNUMBER(MZ66)),IF(AND(MY66&gt;=0,MZ66&gt;=0),0.5*(MZ66+MY66)*(MZ65-MY65),""),"")</f>
        <v/>
      </c>
      <c r="MZ67" s="125" t="str">
        <f aca="false">IF(AND(ISNUMBER(MZ66),ISNUMBER(NA66)),IF(AND(MZ66&gt;=0,NA66&gt;=0),0.5*(NA66+MZ66)*(NA65-MZ65),""),"")</f>
        <v/>
      </c>
      <c r="NA67" s="125" t="str">
        <f aca="false">IF(AND(ISNUMBER(NA66),ISNUMBER(NB66)),IF(AND(NA66&gt;=0,NB66&gt;=0),0.5*(NB66+NA66)*(NB65-NA65),""),"")</f>
        <v/>
      </c>
      <c r="NB67" s="125" t="str">
        <f aca="false">IF(AND(ISNUMBER(NB66),ISNUMBER(NC66)),IF(AND(NB66&gt;=0,NC66&gt;=0),0.5*(NC66+NB66)*(NC65-NB65),""),"")</f>
        <v/>
      </c>
      <c r="NC67" s="125" t="str">
        <f aca="false">IF(AND(ISNUMBER(NC66),ISNUMBER(ND66)),IF(AND(NC66&gt;=0,ND66&gt;=0),0.5*(ND66+NC66)*(ND65-NC65),""),"")</f>
        <v/>
      </c>
      <c r="ND67" s="125" t="str">
        <f aca="false">IF(AND(ISNUMBER(ND66),ISNUMBER(NE66)),IF(AND(ND66&gt;=0,NE66&gt;=0),0.5*(NE66+ND66)*(NE65-ND65),""),"")</f>
        <v/>
      </c>
      <c r="NE67" s="125" t="str">
        <f aca="false">IF(AND(ISNUMBER(NE66),ISNUMBER(NF66)),IF(AND(NE66&gt;=0,NF66&gt;=0),0.5*(NF66+NE66)*(NF65-NE65),""),"")</f>
        <v/>
      </c>
      <c r="NF67" s="125" t="str">
        <f aca="false">IF(AND(ISNUMBER(NF66),ISNUMBER(NG66)),IF(AND(NF66&gt;=0,NG66&gt;=0),0.5*(NG66+NF66)*(NG65-NF65),""),"")</f>
        <v/>
      </c>
      <c r="NG67" s="125" t="str">
        <f aca="false">IF(AND(ISNUMBER(NG66),ISNUMBER(NH66)),IF(AND(NG66&gt;=0,NH66&gt;=0),0.5*(NH66+NG66)*(NH65-NG65),""),"")</f>
        <v/>
      </c>
      <c r="NH67" s="125" t="str">
        <f aca="false">IF(AND(ISNUMBER(NH66),ISNUMBER(NI66)),IF(AND(NH66&gt;=0,NI66&gt;=0),0.5*(NI66+NH66)*(NI65-NH65),""),"")</f>
        <v/>
      </c>
      <c r="NI67" s="125" t="str">
        <f aca="false">IF(AND(ISNUMBER(NI66),ISNUMBER(NJ66)),IF(AND(NI66&gt;=0,NJ66&gt;=0),0.5*(NJ66+NI66)*(NJ65-NI65),""),"")</f>
        <v/>
      </c>
      <c r="NJ67" s="125" t="str">
        <f aca="false">IF(AND(ISNUMBER(NJ66),ISNUMBER(NK66)),IF(AND(NJ66&gt;=0,NK66&gt;=0),0.5*(NK66+NJ66)*(NK65-NJ65),""),"")</f>
        <v/>
      </c>
      <c r="NK67" s="125" t="str">
        <f aca="false">IF(AND(ISNUMBER(NK66),ISNUMBER(NL66)),IF(AND(NK66&gt;=0,NL66&gt;=0),0.5*(NL66+NK66)*(NL65-NK65),""),"")</f>
        <v/>
      </c>
      <c r="NL67" s="125" t="str">
        <f aca="false">IF(AND(ISNUMBER(NL66),ISNUMBER(NM66)),IF(AND(NL66&gt;=0,NM66&gt;=0),0.5*(NM66+NL66)*(NM65-NL65),""),"")</f>
        <v/>
      </c>
      <c r="NM67" s="125" t="str">
        <f aca="false">IF(AND(ISNUMBER(NM66),ISNUMBER(NN66)),IF(AND(NM66&gt;=0,NN66&gt;=0),0.5*(NN66+NM66)*(NN65-NM65),""),"")</f>
        <v/>
      </c>
      <c r="NN67" s="125" t="str">
        <f aca="false">IF(AND(ISNUMBER(NN66),ISNUMBER(NO66)),IF(AND(NN66&gt;=0,NO66&gt;=0),0.5*(NO66+NN66)*(NO65-NN65),""),"")</f>
        <v/>
      </c>
      <c r="NO67" s="125" t="str">
        <f aca="false">IF(AND(ISNUMBER(NO66),ISNUMBER(NP66)),IF(AND(NO66&gt;=0,NP66&gt;=0),0.5*(NP66+NO66)*(NP65-NO65),""),"")</f>
        <v/>
      </c>
      <c r="NP67" s="125" t="str">
        <f aca="false">IF(AND(ISNUMBER(NP66),ISNUMBER(NQ66)),IF(AND(NP66&gt;=0,NQ66&gt;=0),0.5*(NQ66+NP66)*(NQ65-NP65),""),"")</f>
        <v/>
      </c>
      <c r="NQ67" s="125" t="str">
        <f aca="false">IF(AND(ISNUMBER(NQ66),ISNUMBER(NR66)),IF(AND(NQ66&gt;=0,NR66&gt;=0),0.5*(NR66+NQ66)*(NR65-NQ65),""),"")</f>
        <v/>
      </c>
      <c r="NR67" s="125" t="str">
        <f aca="false">IF(AND(ISNUMBER(NR66),ISNUMBER(NS66)),IF(AND(NR66&gt;=0,NS66&gt;=0),0.5*(NS66+NR66)*(NS65-NR65),""),"")</f>
        <v/>
      </c>
      <c r="NS67" s="125" t="str">
        <f aca="false">IF(AND(ISNUMBER(NS66),ISNUMBER(NT66)),IF(AND(NS66&gt;=0,NT66&gt;=0),0.5*(NT66+NS66)*(NT65-NS65),""),"")</f>
        <v/>
      </c>
      <c r="NT67" s="125" t="str">
        <f aca="false">IF(AND(ISNUMBER(NT66),ISNUMBER(NU66)),IF(AND(NT66&gt;=0,NU66&gt;=0),0.5*(NU66+NT66)*(NU65-NT65),""),"")</f>
        <v/>
      </c>
      <c r="NU67" s="125" t="str">
        <f aca="false">IF(AND(ISNUMBER(NU66),ISNUMBER(NV66)),IF(AND(NU66&gt;=0,NV66&gt;=0),0.5*(NV66+NU66)*(NV65-NU65),""),"")</f>
        <v/>
      </c>
      <c r="NV67" s="125" t="str">
        <f aca="false">IF(AND(ISNUMBER(NV66),ISNUMBER(NW66)),IF(AND(NV66&gt;=0,NW66&gt;=0),0.5*(NW66+NV66)*(NW65-NV65),""),"")</f>
        <v/>
      </c>
      <c r="NW67" s="125" t="str">
        <f aca="false">IF(AND(ISNUMBER(NW66),ISNUMBER(NX66)),IF(AND(NW66&gt;=0,NX66&gt;=0),0.5*(NX66+NW66)*(NX65-NW65),""),"")</f>
        <v/>
      </c>
      <c r="NX67" s="166" t="s">
        <v>73</v>
      </c>
      <c r="NY67" s="125" t="n">
        <f aca="false">SUM(KV67:NW67)</f>
        <v>0</v>
      </c>
      <c r="NZ67" s="166" t="s">
        <v>74</v>
      </c>
      <c r="OA67" s="125" t="n">
        <f aca="false">-SUM(KV68:NW68)</f>
        <v>-0</v>
      </c>
      <c r="OC67" s="125" t="n">
        <f aca="false">IF(COUNTIF(NY$9:NY68,"&gt;0")=1,0.5,IF(COUNTIF(NY67:NY$1048576,"&gt;0")=1,0.5,IF(AND(OC63&gt;0,COUNTIF(NY67:NY$1048576,"&gt;0")&gt;1),1,0)))</f>
        <v>0</v>
      </c>
      <c r="OD67" s="125" t="n">
        <f aca="false">IF(COUNTIF(OA$9:OA68,"&gt;0")=1,0.5,IF(COUNTIF(OA67:OA$1048576,"&gt;0")=1,0.5,IF(AND(OD63&gt;0,COUNTIF(OA67:OA$1048576,"&gt;0")&gt;1),1,0)))</f>
        <v>0</v>
      </c>
    </row>
    <row r="68" customFormat="false" ht="20.1" hidden="false" customHeight="true" outlineLevel="0" collapsed="false">
      <c r="A68" s="199"/>
      <c r="B68" s="206"/>
      <c r="C68" s="188" t="str">
        <f aca="false">C64</f>
        <v>Level (m)</v>
      </c>
      <c r="D68" s="189"/>
      <c r="E68" s="189"/>
      <c r="F68" s="189"/>
      <c r="G68" s="189"/>
      <c r="H68" s="189"/>
      <c r="I68" s="189"/>
      <c r="J68" s="189"/>
      <c r="K68" s="189"/>
      <c r="L68" s="189"/>
      <c r="M68" s="189"/>
      <c r="N68" s="189"/>
      <c r="O68" s="190"/>
      <c r="P68" s="190"/>
      <c r="Q68" s="190"/>
      <c r="R68" s="190"/>
      <c r="S68" s="190"/>
      <c r="T68" s="190"/>
      <c r="U68" s="190"/>
      <c r="V68" s="190"/>
      <c r="W68" s="190"/>
      <c r="X68" s="190"/>
      <c r="Y68" s="190"/>
      <c r="Z68" s="190"/>
      <c r="AA68" s="190"/>
      <c r="AB68" s="190"/>
      <c r="AC68" s="190"/>
      <c r="AD68" s="190"/>
      <c r="AE68" s="190"/>
      <c r="AF68" s="190"/>
      <c r="AG68" s="191"/>
      <c r="AH68" s="208"/>
      <c r="AI68" s="186"/>
      <c r="AJ68" s="186"/>
      <c r="AK68" s="205"/>
      <c r="AL68" s="205"/>
      <c r="AM68" s="187" t="n">
        <f aca="false">MIN(D68:AG68)</f>
        <v>0</v>
      </c>
      <c r="AN68" s="205" t="n">
        <f aca="false">MAX(D68:AG68)</f>
        <v>0</v>
      </c>
      <c r="AO68" s="205"/>
      <c r="CY68" s="125" t="n">
        <f aca="false">IF(ISNA(CY66),0,1)</f>
        <v>0</v>
      </c>
      <c r="CZ68" s="125" t="n">
        <f aca="false">IF(ISNA(CZ66),0,1)</f>
        <v>0</v>
      </c>
      <c r="DA68" s="125" t="n">
        <f aca="false">IF(ISNA(DA66),0,1)</f>
        <v>0</v>
      </c>
      <c r="DB68" s="125" t="n">
        <f aca="false">IF(ISNA(DB66),0,1)</f>
        <v>0</v>
      </c>
      <c r="DC68" s="125" t="n">
        <f aca="false">IF(ISNA(DC66),0,1)</f>
        <v>0</v>
      </c>
      <c r="DD68" s="125" t="n">
        <f aca="false">IF(ISNA(DD66),0,1)</f>
        <v>0</v>
      </c>
      <c r="DE68" s="125" t="n">
        <f aca="false">IF(ISNA(DE66),0,1)</f>
        <v>0</v>
      </c>
      <c r="DF68" s="125" t="n">
        <f aca="false">IF(ISNA(DF66),0,1)</f>
        <v>0</v>
      </c>
      <c r="DG68" s="125" t="n">
        <f aca="false">IF(ISNA(DG66),0,1)</f>
        <v>0</v>
      </c>
      <c r="DH68" s="125" t="n">
        <f aca="false">IF(ISNA(DH66),0,1)</f>
        <v>0</v>
      </c>
      <c r="DI68" s="125" t="n">
        <f aca="false">IF(ISNA(DI66),0,1)</f>
        <v>0</v>
      </c>
      <c r="DJ68" s="125" t="n">
        <f aca="false">IF(ISNA(DJ66),0,1)</f>
        <v>0</v>
      </c>
      <c r="DK68" s="125" t="n">
        <f aca="false">IF(ISNA(DK66),0,1)</f>
        <v>0</v>
      </c>
      <c r="DL68" s="125" t="n">
        <f aca="false">IF(ISNA(DL66),0,1)</f>
        <v>0</v>
      </c>
      <c r="DM68" s="125" t="n">
        <f aca="false">IF(ISNA(DM66),0,1)</f>
        <v>0</v>
      </c>
      <c r="DN68" s="125" t="n">
        <f aca="false">IF(ISNA(DN66),0,1)</f>
        <v>0</v>
      </c>
      <c r="DO68" s="125" t="n">
        <f aca="false">IF(ISNA(DO66),0,1)</f>
        <v>0</v>
      </c>
      <c r="DP68" s="125" t="n">
        <f aca="false">IF(ISNA(DP66),0,1)</f>
        <v>0</v>
      </c>
      <c r="DQ68" s="125" t="n">
        <f aca="false">IF(ISNA(DQ66),0,1)</f>
        <v>0</v>
      </c>
      <c r="DR68" s="125" t="n">
        <f aca="false">IF(ISNA(DR66),0,1)</f>
        <v>0</v>
      </c>
      <c r="DS68" s="125" t="n">
        <f aca="false">IF(ISNA(DS66),0,1)</f>
        <v>0</v>
      </c>
      <c r="DT68" s="125" t="n">
        <f aca="false">IF(ISNA(DT66),0,1)</f>
        <v>0</v>
      </c>
      <c r="DU68" s="125" t="n">
        <f aca="false">IF(ISNA(DU66),0,1)</f>
        <v>0</v>
      </c>
      <c r="DV68" s="125" t="n">
        <f aca="false">IF(ISNA(DV66),0,1)</f>
        <v>0</v>
      </c>
      <c r="DW68" s="125" t="n">
        <f aca="false">IF(ISNA(DW66),0,1)</f>
        <v>0</v>
      </c>
      <c r="DX68" s="125" t="n">
        <f aca="false">IF(ISNA(DX66),0,1)</f>
        <v>0</v>
      </c>
      <c r="DY68" s="125" t="n">
        <f aca="false">IF(ISNA(DY66),0,1)</f>
        <v>0</v>
      </c>
      <c r="DZ68" s="125" t="n">
        <f aca="false">IF(ISNA(DZ66),0,1)</f>
        <v>0</v>
      </c>
      <c r="EA68" s="125" t="n">
        <f aca="false">IF(ISNA(EA66),0,1)</f>
        <v>0</v>
      </c>
      <c r="EB68" s="125" t="n">
        <f aca="false">IF(ISNA(EB66),0,1)</f>
        <v>0</v>
      </c>
      <c r="EC68" s="125" t="n">
        <f aca="false">IF(ISNA(EC66),0,1)</f>
        <v>0</v>
      </c>
      <c r="ED68" s="125" t="n">
        <f aca="false">IF(ISNA(ED66),0,1)</f>
        <v>0</v>
      </c>
      <c r="EE68" s="125" t="n">
        <f aca="false">IF(ISNA(EE66),0,1)</f>
        <v>0</v>
      </c>
      <c r="EF68" s="125" t="n">
        <f aca="false">IF(ISNA(EF66),0,1)</f>
        <v>0</v>
      </c>
      <c r="EG68" s="125" t="n">
        <f aca="false">IF(ISNA(EG66),0,1)</f>
        <v>0</v>
      </c>
      <c r="EH68" s="125" t="n">
        <f aca="false">IF(ISNA(EH66),0,1)</f>
        <v>0</v>
      </c>
      <c r="EI68" s="125" t="n">
        <f aca="false">IF(ISNA(EI66),0,1)</f>
        <v>0</v>
      </c>
      <c r="EJ68" s="125" t="n">
        <f aca="false">IF(ISNA(EJ66),0,1)</f>
        <v>0</v>
      </c>
      <c r="EK68" s="125" t="n">
        <f aca="false">IF(ISNA(EK66),0,1)</f>
        <v>0</v>
      </c>
      <c r="EL68" s="125" t="n">
        <f aca="false">IF(ISNA(EL66),0,1)</f>
        <v>0</v>
      </c>
      <c r="EM68" s="125" t="n">
        <f aca="false">IF(ISNA(EM66),0,1)</f>
        <v>0</v>
      </c>
      <c r="EN68" s="125" t="n">
        <f aca="false">IF(ISNA(EN66),0,1)</f>
        <v>0</v>
      </c>
      <c r="EO68" s="125" t="n">
        <f aca="false">IF(ISNA(EO66),0,1)</f>
        <v>0</v>
      </c>
      <c r="EP68" s="125" t="n">
        <f aca="false">IF(ISNA(EP66),0,1)</f>
        <v>0</v>
      </c>
      <c r="EQ68" s="125" t="n">
        <f aca="false">IF(ISNA(EQ66),0,1)</f>
        <v>0</v>
      </c>
      <c r="ER68" s="125" t="n">
        <f aca="false">IF(ISNA(ER66),0,1)</f>
        <v>0</v>
      </c>
      <c r="ES68" s="125" t="n">
        <f aca="false">IF(ISNA(ES66),0,1)</f>
        <v>0</v>
      </c>
      <c r="ET68" s="125" t="n">
        <f aca="false">IF(ISNA(ET66),0,1)</f>
        <v>0</v>
      </c>
      <c r="EU68" s="125" t="n">
        <f aca="false">IF(ISNA(EU66),0,1)</f>
        <v>0</v>
      </c>
      <c r="EV68" s="125" t="n">
        <f aca="false">IF(ISNA(EV66),0,1)</f>
        <v>0</v>
      </c>
      <c r="EW68" s="125" t="n">
        <f aca="false">IF(ISNA(EW66),0,1)</f>
        <v>0</v>
      </c>
      <c r="EX68" s="125" t="n">
        <f aca="false">IF(ISNA(EX66),0,1)</f>
        <v>0</v>
      </c>
      <c r="EY68" s="125" t="n">
        <f aca="false">IF(ISNA(EY66),0,1)</f>
        <v>0</v>
      </c>
      <c r="EZ68" s="125" t="n">
        <f aca="false">IF(ISNA(EZ66),0,1)</f>
        <v>0</v>
      </c>
      <c r="FA68" s="125" t="n">
        <f aca="false">IF(ISNA(FA66),0,1)</f>
        <v>0</v>
      </c>
      <c r="FB68" s="125" t="n">
        <f aca="false">IF(ISNA(FB66),0,1)</f>
        <v>0</v>
      </c>
      <c r="FC68" s="125" t="n">
        <f aca="false">IF(ISNA(FC66),0,1)</f>
        <v>0</v>
      </c>
      <c r="FD68" s="125" t="n">
        <f aca="false">IF(ISNA(FD66),0,1)</f>
        <v>0</v>
      </c>
      <c r="FE68" s="125" t="n">
        <f aca="false">IF(ISNA(FE66),0,1)</f>
        <v>0</v>
      </c>
      <c r="FF68" s="125" t="n">
        <f aca="false">IF(ISNA(FF66),0,1)</f>
        <v>0</v>
      </c>
      <c r="FH68" s="125" t="n">
        <v>0</v>
      </c>
      <c r="FI68" s="125" t="n">
        <f aca="false">IF(ISNA(FI67),0,IF(ISNUMBER(FJ67),IF(AND(FI67&lt;&gt;0,FJ67&lt;&gt;0,SIGN(FI67)&lt;&gt;SIGN(FJ67)),1,0),0))</f>
        <v>0</v>
      </c>
      <c r="FJ68" s="125" t="n">
        <f aca="false">IF(ISNA(FJ67),0,IF(ISNUMBER(FK67),IF(AND(FJ67&lt;&gt;0,FK67&lt;&gt;0,SIGN(FJ67)&lt;&gt;SIGN(FK67)),1,0),0))</f>
        <v>0</v>
      </c>
      <c r="FK68" s="125" t="n">
        <f aca="false">IF(ISNA(FK67),0,IF(ISNUMBER(FL67),IF(AND(FK67&lt;&gt;0,FL67&lt;&gt;0,SIGN(FK67)&lt;&gt;SIGN(FL67)),1,0),0))</f>
        <v>0</v>
      </c>
      <c r="FL68" s="125" t="n">
        <f aca="false">IF(ISNA(FL67),0,IF(ISNUMBER(FM67),IF(AND(FL67&lt;&gt;0,FM67&lt;&gt;0,SIGN(FL67)&lt;&gt;SIGN(FM67)),1,0),0))</f>
        <v>0</v>
      </c>
      <c r="FM68" s="125" t="n">
        <f aca="false">IF(ISNA(FM67),0,IF(ISNUMBER(FN67),IF(AND(FM67&lt;&gt;0,FN67&lt;&gt;0,SIGN(FM67)&lt;&gt;SIGN(FN67)),1,0),0))</f>
        <v>0</v>
      </c>
      <c r="FN68" s="125" t="n">
        <f aca="false">IF(ISNA(FN67),0,IF(ISNUMBER(FO67),IF(AND(FN67&lt;&gt;0,FO67&lt;&gt;0,SIGN(FN67)&lt;&gt;SIGN(FO67)),1,0),0))</f>
        <v>0</v>
      </c>
      <c r="FO68" s="125" t="n">
        <f aca="false">IF(ISNA(FO67),0,IF(ISNUMBER(FP67),IF(AND(FO67&lt;&gt;0,FP67&lt;&gt;0,SIGN(FO67)&lt;&gt;SIGN(FP67)),1,0),0))</f>
        <v>0</v>
      </c>
      <c r="FP68" s="125" t="n">
        <f aca="false">IF(ISNA(FP67),0,IF(ISNUMBER(FQ67),IF(AND(FP67&lt;&gt;0,FQ67&lt;&gt;0,SIGN(FP67)&lt;&gt;SIGN(FQ67)),1,0),0))</f>
        <v>0</v>
      </c>
      <c r="FQ68" s="125" t="n">
        <f aca="false">IF(ISNA(FQ67),0,IF(ISNUMBER(FR67),IF(AND(FQ67&lt;&gt;0,FR67&lt;&gt;0,SIGN(FQ67)&lt;&gt;SIGN(FR67)),1,0),0))</f>
        <v>0</v>
      </c>
      <c r="FR68" s="125" t="n">
        <f aca="false">IF(ISNA(FR67),0,IF(ISNUMBER(FS67),IF(AND(FR67&lt;&gt;0,FS67&lt;&gt;0,SIGN(FR67)&lt;&gt;SIGN(FS67)),1,0),0))</f>
        <v>0</v>
      </c>
      <c r="FS68" s="125" t="n">
        <f aca="false">IF(ISNA(FS67),0,IF(ISNUMBER(FT67),IF(AND(FS67&lt;&gt;0,FT67&lt;&gt;0,SIGN(FS67)&lt;&gt;SIGN(FT67)),1,0),0))</f>
        <v>0</v>
      </c>
      <c r="FT68" s="125" t="n">
        <f aca="false">IF(ISNA(FT67),0,IF(ISNUMBER(FU67),IF(AND(FT67&lt;&gt;0,FU67&lt;&gt;0,SIGN(FT67)&lt;&gt;SIGN(FU67)),1,0),0))</f>
        <v>0</v>
      </c>
      <c r="FU68" s="125" t="n">
        <f aca="false">IF(ISNA(FU67),0,IF(ISNUMBER(FV67),IF(AND(FU67&lt;&gt;0,FV67&lt;&gt;0,SIGN(FU67)&lt;&gt;SIGN(FV67)),1,0),0))</f>
        <v>0</v>
      </c>
      <c r="FV68" s="125" t="n">
        <f aca="false">IF(ISNA(FV67),0,IF(ISNUMBER(FW67),IF(AND(FV67&lt;&gt;0,FW67&lt;&gt;0,SIGN(FV67)&lt;&gt;SIGN(FW67)),1,0),0))</f>
        <v>0</v>
      </c>
      <c r="FW68" s="125" t="n">
        <f aca="false">IF(ISNA(FW67),0,IF(ISNUMBER(FX67),IF(AND(FW67&lt;&gt;0,FX67&lt;&gt;0,SIGN(FW67)&lt;&gt;SIGN(FX67)),1,0),0))</f>
        <v>0</v>
      </c>
      <c r="FX68" s="125" t="n">
        <f aca="false">IF(ISNA(FX67),0,IF(ISNUMBER(FY67),IF(AND(FX67&lt;&gt;0,FY67&lt;&gt;0,SIGN(FX67)&lt;&gt;SIGN(FY67)),1,0),0))</f>
        <v>0</v>
      </c>
      <c r="FY68" s="125" t="n">
        <f aca="false">IF(ISNA(FY67),0,IF(ISNUMBER(FZ67),IF(AND(FY67&lt;&gt;0,FZ67&lt;&gt;0,SIGN(FY67)&lt;&gt;SIGN(FZ67)),1,0),0))</f>
        <v>0</v>
      </c>
      <c r="FZ68" s="125" t="n">
        <f aca="false">IF(ISNA(FZ67),0,IF(ISNUMBER(GA67),IF(AND(FZ67&lt;&gt;0,GA67&lt;&gt;0,SIGN(FZ67)&lt;&gt;SIGN(GA67)),1,0),0))</f>
        <v>0</v>
      </c>
      <c r="GA68" s="125" t="n">
        <f aca="false">IF(ISNA(GA67),0,IF(ISNUMBER(GB67),IF(AND(GA67&lt;&gt;0,GB67&lt;&gt;0,SIGN(GA67)&lt;&gt;SIGN(GB67)),1,0),0))</f>
        <v>0</v>
      </c>
      <c r="GB68" s="125" t="n">
        <f aca="false">IF(ISNA(GB67),0,IF(ISNUMBER(GC67),IF(AND(GB67&lt;&gt;0,GC67&lt;&gt;0,SIGN(GB67)&lt;&gt;SIGN(GC67)),1,0),0))</f>
        <v>0</v>
      </c>
      <c r="GC68" s="125" t="n">
        <f aca="false">IF(ISNA(GC67),0,IF(ISNUMBER(GD67),IF(AND(GC67&lt;&gt;0,GD67&lt;&gt;0,SIGN(GC67)&lt;&gt;SIGN(GD67)),1,0),0))</f>
        <v>0</v>
      </c>
      <c r="GD68" s="125" t="n">
        <f aca="false">IF(ISNA(GD67),0,IF(ISNUMBER(GE67),IF(AND(GD67&lt;&gt;0,GE67&lt;&gt;0,SIGN(GD67)&lt;&gt;SIGN(GE67)),1,0),0))</f>
        <v>0</v>
      </c>
      <c r="GE68" s="125" t="n">
        <f aca="false">IF(ISNA(GE67),0,IF(ISNUMBER(GF67),IF(AND(GE67&lt;&gt;0,GF67&lt;&gt;0,SIGN(GE67)&lt;&gt;SIGN(GF67)),1,0),0))</f>
        <v>0</v>
      </c>
      <c r="GF68" s="125" t="n">
        <f aca="false">IF(ISNA(GF67),0,IF(ISNUMBER(GG67),IF(AND(GF67&lt;&gt;0,GG67&lt;&gt;0,SIGN(GF67)&lt;&gt;SIGN(GG67)),1,0),0))</f>
        <v>0</v>
      </c>
      <c r="GG68" s="125" t="n">
        <f aca="false">IF(ISNA(GG67),0,IF(ISNUMBER(GH67),IF(AND(GG67&lt;&gt;0,GH67&lt;&gt;0,SIGN(GG67)&lt;&gt;SIGN(GH67)),1,0),0))</f>
        <v>0</v>
      </c>
      <c r="GH68" s="125" t="n">
        <f aca="false">IF(ISNA(GH67),0,IF(ISNUMBER(GI67),IF(AND(GH67&lt;&gt;0,GI67&lt;&gt;0,SIGN(GH67)&lt;&gt;SIGN(GI67)),1,0),0))</f>
        <v>0</v>
      </c>
      <c r="GI68" s="125" t="n">
        <f aca="false">IF(ISNA(GI67),0,IF(ISNUMBER(GJ67),IF(AND(GI67&lt;&gt;0,GJ67&lt;&gt;0,SIGN(GI67)&lt;&gt;SIGN(GJ67)),1,0),0))</f>
        <v>0</v>
      </c>
      <c r="GJ68" s="125" t="n">
        <f aca="false">IF(ISNA(GJ67),0,IF(ISNUMBER(GK67),IF(AND(GJ67&lt;&gt;0,GK67&lt;&gt;0,SIGN(GJ67)&lt;&gt;SIGN(GK67)),1,0),0))</f>
        <v>0</v>
      </c>
      <c r="GK68" s="125" t="n">
        <f aca="false">IF(ISNA(GK67),0,IF(ISNUMBER(GL67),IF(AND(GK67&lt;&gt;0,GL67&lt;&gt;0,SIGN(GK67)&lt;&gt;SIGN(GL67)),1,0),0))</f>
        <v>0</v>
      </c>
      <c r="GL68" s="125" t="n">
        <f aca="false">IF(ISNA(GL67),0,IF(ISNUMBER(GM67),IF(AND(GL67&lt;&gt;0,GM67&lt;&gt;0,SIGN(GL67)&lt;&gt;SIGN(GM67)),1,0),0))</f>
        <v>0</v>
      </c>
      <c r="GM68" s="125" t="n">
        <f aca="false">IF(ISNA(GM67),0,IF(ISNUMBER(GN67),IF(AND(GM67&lt;&gt;0,GN67&lt;&gt;0,SIGN(GM67)&lt;&gt;SIGN(GN67)),1,0),0))</f>
        <v>0</v>
      </c>
      <c r="GN68" s="125" t="n">
        <f aca="false">IF(ISNA(GN67),0,IF(ISNUMBER(GO67),IF(AND(GN67&lt;&gt;0,GO67&lt;&gt;0,SIGN(GN67)&lt;&gt;SIGN(GO67)),1,0),0))</f>
        <v>0</v>
      </c>
      <c r="GO68" s="125" t="n">
        <f aca="false">IF(ISNA(GO67),0,IF(ISNUMBER(GP67),IF(AND(GO67&lt;&gt;0,GP67&lt;&gt;0,SIGN(GO67)&lt;&gt;SIGN(GP67)),1,0),0))</f>
        <v>0</v>
      </c>
      <c r="GP68" s="125" t="n">
        <f aca="false">IF(ISNA(GP67),0,IF(ISNUMBER(GQ67),IF(AND(GP67&lt;&gt;0,GQ67&lt;&gt;0,SIGN(GP67)&lt;&gt;SIGN(GQ67)),1,0),0))</f>
        <v>0</v>
      </c>
      <c r="GQ68" s="125" t="n">
        <f aca="false">IF(ISNA(GQ67),0,IF(ISNUMBER(GR67),IF(AND(GQ67&lt;&gt;0,GR67&lt;&gt;0,SIGN(GQ67)&lt;&gt;SIGN(GR67)),1,0),0))</f>
        <v>0</v>
      </c>
      <c r="GR68" s="125" t="n">
        <f aca="false">IF(ISNA(GR67),0,IF(ISNUMBER(GS67),IF(AND(GR67&lt;&gt;0,GS67&lt;&gt;0,SIGN(GR67)&lt;&gt;SIGN(GS67)),1,0),0))</f>
        <v>0</v>
      </c>
      <c r="GS68" s="125" t="n">
        <f aca="false">IF(ISNA(GS67),0,IF(ISNUMBER(GT67),IF(AND(GS67&lt;&gt;0,GT67&lt;&gt;0,SIGN(GS67)&lt;&gt;SIGN(GT67)),1,0),0))</f>
        <v>0</v>
      </c>
      <c r="GT68" s="125" t="n">
        <f aca="false">IF(ISNA(GT67),0,IF(ISNUMBER(GU67),IF(AND(GT67&lt;&gt;0,GU67&lt;&gt;0,SIGN(GT67)&lt;&gt;SIGN(GU67)),1,0),0))</f>
        <v>0</v>
      </c>
      <c r="GU68" s="125" t="n">
        <f aca="false">IF(ISNA(GU67),0,IF(ISNUMBER(GV67),IF(AND(GU67&lt;&gt;0,GV67&lt;&gt;0,SIGN(GU67)&lt;&gt;SIGN(GV67)),1,0),0))</f>
        <v>0</v>
      </c>
      <c r="GV68" s="125" t="n">
        <f aca="false">IF(ISNA(GV67),0,IF(ISNUMBER(GW67),IF(AND(GV67&lt;&gt;0,GW67&lt;&gt;0,SIGN(GV67)&lt;&gt;SIGN(GW67)),1,0),0))</f>
        <v>0</v>
      </c>
      <c r="GW68" s="125" t="n">
        <f aca="false">IF(ISNA(GW67),0,IF(ISNUMBER(GX67),IF(AND(GW67&lt;&gt;0,GX67&lt;&gt;0,SIGN(GW67)&lt;&gt;SIGN(GX67)),1,0),0))</f>
        <v>0</v>
      </c>
      <c r="GX68" s="125" t="n">
        <f aca="false">IF(ISNA(GX67),0,IF(ISNUMBER(GY67),IF(AND(GX67&lt;&gt;0,GY67&lt;&gt;0,SIGN(GX67)&lt;&gt;SIGN(GY67)),1,0),0))</f>
        <v>0</v>
      </c>
      <c r="GY68" s="125" t="n">
        <f aca="false">IF(ISNA(GY67),0,IF(ISNUMBER(GZ67),IF(AND(GY67&lt;&gt;0,GZ67&lt;&gt;0,SIGN(GY67)&lt;&gt;SIGN(GZ67)),1,0),0))</f>
        <v>0</v>
      </c>
      <c r="GZ68" s="125" t="n">
        <f aca="false">IF(ISNA(GZ67),0,IF(ISNUMBER(HA67),IF(AND(GZ67&lt;&gt;0,HA67&lt;&gt;0,SIGN(GZ67)&lt;&gt;SIGN(HA67)),1,0),0))</f>
        <v>0</v>
      </c>
      <c r="HA68" s="125" t="n">
        <f aca="false">IF(ISNA(HA67),0,IF(ISNUMBER(HB67),IF(AND(HA67&lt;&gt;0,HB67&lt;&gt;0,SIGN(HA67)&lt;&gt;SIGN(HB67)),1,0),0))</f>
        <v>0</v>
      </c>
      <c r="HB68" s="125" t="n">
        <f aca="false">IF(ISNA(HB67),0,IF(ISNUMBER(HC67),IF(AND(HB67&lt;&gt;0,HC67&lt;&gt;0,SIGN(HB67)&lt;&gt;SIGN(HC67)),1,0),0))</f>
        <v>0</v>
      </c>
      <c r="HC68" s="125" t="n">
        <f aca="false">IF(ISNA(HC67),0,IF(ISNUMBER(HD67),IF(AND(HC67&lt;&gt;0,HD67&lt;&gt;0,SIGN(HC67)&lt;&gt;SIGN(HD67)),1,0),0))</f>
        <v>0</v>
      </c>
      <c r="HD68" s="125" t="n">
        <f aca="false">IF(ISNA(HD67),0,IF(ISNUMBER(HE67),IF(AND(HD67&lt;&gt;0,HE67&lt;&gt;0,SIGN(HD67)&lt;&gt;SIGN(HE67)),1,0),0))</f>
        <v>0</v>
      </c>
      <c r="HE68" s="125" t="n">
        <f aca="false">IF(ISNA(HE67),0,IF(ISNUMBER(HF67),IF(AND(HE67&lt;&gt;0,HF67&lt;&gt;0,SIGN(HE67)&lt;&gt;SIGN(HF67)),1,0),0))</f>
        <v>0</v>
      </c>
      <c r="HF68" s="125" t="n">
        <f aca="false">IF(ISNA(HF67),0,IF(ISNUMBER(HG67),IF(AND(HF67&lt;&gt;0,HG67&lt;&gt;0,SIGN(HF67)&lt;&gt;SIGN(HG67)),1,0),0))</f>
        <v>0</v>
      </c>
      <c r="HG68" s="125" t="n">
        <f aca="false">IF(ISNA(HG67),0,IF(ISNUMBER(HH67),IF(AND(HG67&lt;&gt;0,HH67&lt;&gt;0,SIGN(HG67)&lt;&gt;SIGN(HH67)),1,0),0))</f>
        <v>0</v>
      </c>
      <c r="HH68" s="125" t="n">
        <f aca="false">IF(ISNA(HH67),0,IF(ISNUMBER(HI67),IF(AND(HH67&lt;&gt;0,HI67&lt;&gt;0,SIGN(HH67)&lt;&gt;SIGN(HI67)),1,0),0))</f>
        <v>0</v>
      </c>
      <c r="HI68" s="125" t="n">
        <f aca="false">IF(ISNA(HI67),0,IF(ISNUMBER(HJ67),IF(AND(HI67&lt;&gt;0,HJ67&lt;&gt;0,SIGN(HI67)&lt;&gt;SIGN(HJ67)),1,0),0))</f>
        <v>0</v>
      </c>
      <c r="HJ68" s="125" t="n">
        <f aca="false">IF(ISNA(HJ67),0,IF(ISNUMBER(HK67),IF(AND(HJ67&lt;&gt;0,HK67&lt;&gt;0,SIGN(HJ67)&lt;&gt;SIGN(HK67)),1,0),0))</f>
        <v>0</v>
      </c>
      <c r="HK68" s="125" t="n">
        <f aca="false">IF(ISNA(HK67),0,IF(ISNUMBER(HL67),IF(AND(HK67&lt;&gt;0,HL67&lt;&gt;0,SIGN(HK67)&lt;&gt;SIGN(HL67)),1,0),0))</f>
        <v>0</v>
      </c>
      <c r="HL68" s="125" t="n">
        <f aca="false">IF(ISNA(HL67),0,IF(ISNUMBER(HM67),IF(AND(HL67&lt;&gt;0,HM67&lt;&gt;0,SIGN(HL67)&lt;&gt;SIGN(HM67)),1,0),0))</f>
        <v>0</v>
      </c>
      <c r="HM68" s="125" t="n">
        <f aca="false">IF(ISNA(HM67),0,IF(ISNUMBER(HN67),IF(AND(HM67&lt;&gt;0,HN67&lt;&gt;0,SIGN(HM67)&lt;&gt;SIGN(HN67)),1,0),0))</f>
        <v>0</v>
      </c>
      <c r="HN68" s="125" t="n">
        <f aca="false">IF(ISNA(HN67),0,IF(ISNUMBER(HO67),IF(AND(HN67&lt;&gt;0,HO67&lt;&gt;0,SIGN(HN67)&lt;&gt;SIGN(HO67)),1,0),0))</f>
        <v>0</v>
      </c>
      <c r="HO68" s="125" t="n">
        <f aca="false">IF(ISNA(HO67),0,IF(ISNUMBER(HP67),IF(AND(HO67&lt;&gt;0,HP67&lt;&gt;0,SIGN(HO67)&lt;&gt;SIGN(HP67)),1,0),0))</f>
        <v>0</v>
      </c>
      <c r="HP68" s="125" t="n">
        <f aca="false">IF(ISNA(HP67),0,IF(ISNUMBER(HQ67),IF(AND(HP67&lt;&gt;0,HQ67&lt;&gt;0,SIGN(HP67)&lt;&gt;SIGN(HQ67)),1,0),0))</f>
        <v>0</v>
      </c>
      <c r="HR68" s="125" t="e">
        <f aca="false">IF(FH68=0,INDEX($FI65:$HP65,1,HR65),HQ68+(INDEX($FI65:$HP65,1,HS65)-HQ68)*(HR66-HQ66)/(HS66-HQ66))</f>
        <v>#N/A</v>
      </c>
      <c r="HS68" s="125" t="e">
        <f aca="false">IF(FI68=0,INDEX($FI65:$HP65,1,HS65),HR68+(INDEX($FI65:$HP65,1,HT65)-HR68)*(HS66-HR66)/(HT66-HR66))</f>
        <v>#N/A</v>
      </c>
      <c r="HT68" s="125" t="e">
        <f aca="false">IF(FJ68=0,INDEX($FI65:$HP65,1,HT65),HS68+(INDEX($FI65:$HP65,1,HU65)-HS68)*(HT66-HS66)/(HU66-HS66))</f>
        <v>#N/A</v>
      </c>
      <c r="HU68" s="125" t="e">
        <f aca="false">IF(FK68=0,INDEX($FI65:$HP65,1,HU65),HT68+(INDEX($FI65:$HP65,1,HV65)-HT68)*(HU66-HT66)/(HV66-HT66))</f>
        <v>#N/A</v>
      </c>
      <c r="HV68" s="125" t="e">
        <f aca="false">IF(FL68=0,INDEX($FI65:$HP65,1,HV65),HU68+(INDEX($FI65:$HP65,1,HW65)-HU68)*(HV66-HU66)/(HW66-HU66))</f>
        <v>#N/A</v>
      </c>
      <c r="HW68" s="125" t="e">
        <f aca="false">IF(FM68=0,INDEX($FI65:$HP65,1,HW65),HV68+(INDEX($FI65:$HP65,1,HX65)-HV68)*(HW66-HV66)/(HX66-HV66))</f>
        <v>#N/A</v>
      </c>
      <c r="HX68" s="125" t="e">
        <f aca="false">IF(FN68=0,INDEX($FI65:$HP65,1,HX65),HW68+(INDEX($FI65:$HP65,1,HY65)-HW68)*(HX66-HW66)/(HY66-HW66))</f>
        <v>#N/A</v>
      </c>
      <c r="HY68" s="125" t="e">
        <f aca="false">IF(FO68=0,INDEX($FI65:$HP65,1,HY65),HX68+(INDEX($FI65:$HP65,1,HZ65)-HX68)*(HY66-HX66)/(HZ66-HX66))</f>
        <v>#N/A</v>
      </c>
      <c r="HZ68" s="125" t="e">
        <f aca="false">IF(FP68=0,INDEX($FI65:$HP65,1,HZ65),HY68+(INDEX($FI65:$HP65,1,IA65)-HY68)*(HZ66-HY66)/(IA66-HY66))</f>
        <v>#N/A</v>
      </c>
      <c r="IA68" s="125" t="e">
        <f aca="false">IF(FQ68=0,INDEX($FI65:$HP65,1,IA65),HZ68+(INDEX($FI65:$HP65,1,IB65)-HZ68)*(IA66-HZ66)/(IB66-HZ66))</f>
        <v>#N/A</v>
      </c>
      <c r="IB68" s="125" t="e">
        <f aca="false">IF(FR68=0,INDEX($FI65:$HP65,1,IB65),IA68+(INDEX($FI65:$HP65,1,IC65)-IA68)*(IB66-IA66)/(IC66-IA66))</f>
        <v>#N/A</v>
      </c>
      <c r="IC68" s="125" t="e">
        <f aca="false">IF(FS68=0,INDEX($FI65:$HP65,1,IC65),IB68+(INDEX($FI65:$HP65,1,ID65)-IB68)*(IC66-IB66)/(ID66-IB66))</f>
        <v>#N/A</v>
      </c>
      <c r="ID68" s="125" t="e">
        <f aca="false">IF(FT68=0,INDEX($FI65:$HP65,1,ID65),IC68+(INDEX($FI65:$HP65,1,IE65)-IC68)*(ID66-IC66)/(IE66-IC66))</f>
        <v>#N/A</v>
      </c>
      <c r="IE68" s="125" t="e">
        <f aca="false">IF(FU68=0,INDEX($FI65:$HP65,1,IE65),ID68+(INDEX($FI65:$HP65,1,IF65)-ID68)*(IE66-ID66)/(IF66-ID66))</f>
        <v>#N/A</v>
      </c>
      <c r="IF68" s="125" t="e">
        <f aca="false">IF(FV68=0,INDEX($FI65:$HP65,1,IF65),IE68+(INDEX($FI65:$HP65,1,IG65)-IE68)*(IF66-IE66)/(IG66-IE66))</f>
        <v>#N/A</v>
      </c>
      <c r="IG68" s="125" t="e">
        <f aca="false">IF(FW68=0,INDEX($FI65:$HP65,1,IG65),IF68+(INDEX($FI65:$HP65,1,IH65)-IF68)*(IG66-IF66)/(IH66-IF66))</f>
        <v>#N/A</v>
      </c>
      <c r="IH68" s="125" t="e">
        <f aca="false">IF(FX68=0,INDEX($FI65:$HP65,1,IH65),IG68+(INDEX($FI65:$HP65,1,II65)-IG68)*(IH66-IG66)/(II66-IG66))</f>
        <v>#N/A</v>
      </c>
      <c r="II68" s="125" t="e">
        <f aca="false">IF(FY68=0,INDEX($FI65:$HP65,1,II65),IH68+(INDEX($FI65:$HP65,1,IJ65)-IH68)*(II66-IH66)/(IJ66-IH66))</f>
        <v>#N/A</v>
      </c>
      <c r="IJ68" s="125" t="e">
        <f aca="false">IF(FZ68=0,INDEX($FI65:$HP65,1,IJ65),II68+(INDEX($FI65:$HP65,1,IK65)-II68)*(IJ66-II66)/(IK66-II66))</f>
        <v>#N/A</v>
      </c>
      <c r="IK68" s="125" t="e">
        <f aca="false">IF(GA68=0,INDEX($FI65:$HP65,1,IK65),IJ68+(INDEX($FI65:$HP65,1,IL65)-IJ68)*(IK66-IJ66)/(IL66-IJ66))</f>
        <v>#N/A</v>
      </c>
      <c r="IL68" s="125" t="e">
        <f aca="false">IF(GB68=0,INDEX($FI65:$HP65,1,IL65),IK68+(INDEX($FI65:$HP65,1,IM65)-IK68)*(IL66-IK66)/(IM66-IK66))</f>
        <v>#N/A</v>
      </c>
      <c r="IM68" s="125" t="e">
        <f aca="false">IF(GC68=0,INDEX($FI65:$HP65,1,IM65),IL68+(INDEX($FI65:$HP65,1,IN65)-IL68)*(IM66-IL66)/(IN66-IL66))</f>
        <v>#N/A</v>
      </c>
      <c r="IN68" s="125" t="e">
        <f aca="false">IF(GD68=0,INDEX($FI65:$HP65,1,IN65),IM68+(INDEX($FI65:$HP65,1,IO65)-IM68)*(IN66-IM66)/(IO66-IM66))</f>
        <v>#N/A</v>
      </c>
      <c r="IO68" s="125" t="e">
        <f aca="false">IF(GE68=0,INDEX($FI65:$HP65,1,IO65),IN68+(INDEX($FI65:$HP65,1,IP65)-IN68)*(IO66-IN66)/(IP66-IN66))</f>
        <v>#N/A</v>
      </c>
      <c r="IP68" s="125" t="e">
        <f aca="false">IF(GF68=0,INDEX($FI65:$HP65,1,IP65),IO68+(INDEX($FI65:$HP65,1,IQ65)-IO68)*(IP66-IO66)/(IQ66-IO66))</f>
        <v>#N/A</v>
      </c>
      <c r="IQ68" s="125" t="e">
        <f aca="false">IF(GG68=0,INDEX($FI65:$HP65,1,IQ65),IP68+(INDEX($FI65:$HP65,1,IR65)-IP68)*(IQ66-IP66)/(IR66-IP66))</f>
        <v>#N/A</v>
      </c>
      <c r="IR68" s="125" t="e">
        <f aca="false">IF(GH68=0,INDEX($FI65:$HP65,1,IR65),IQ68+(INDEX($FI65:$HP65,1,IS65)-IQ68)*(IR66-IQ66)/(IS66-IQ66))</f>
        <v>#N/A</v>
      </c>
      <c r="IS68" s="125" t="e">
        <f aca="false">IF(GI68=0,INDEX($FI65:$HP65,1,IS65),IR68+(INDEX($FI65:$HP65,1,IT65)-IR68)*(IS66-IR66)/(IT66-IR66))</f>
        <v>#N/A</v>
      </c>
      <c r="IT68" s="125" t="e">
        <f aca="false">IF(GJ68=0,INDEX($FI65:$HP65,1,IT65),IS68+(INDEX($FI65:$HP65,1,IU65)-IS68)*(IT66-IS66)/(IU66-IS66))</f>
        <v>#N/A</v>
      </c>
      <c r="IU68" s="125" t="e">
        <f aca="false">IF(GK68=0,INDEX($FI65:$HP65,1,IU65),IT68+(INDEX($FI65:$HP65,1,IV65)-IT68)*(IU66-IT66)/(IV66-IT66))</f>
        <v>#N/A</v>
      </c>
      <c r="IV68" s="125" t="e">
        <f aca="false">IF(GL68=0,INDEX($FI65:$HP65,1,IV65),IU68+(INDEX($FI65:$HP65,1,IW65)-IU68)*(IV66-IU66)/(IW66-IU66))</f>
        <v>#N/A</v>
      </c>
      <c r="IW68" s="125" t="e">
        <f aca="false">IF(GM68=0,INDEX($FI65:$HP65,1,IW65),IV68+(INDEX($FI65:$HP65,1,IX65)-IV68)*(IW66-IV66)/(IX66-IV66))</f>
        <v>#N/A</v>
      </c>
      <c r="IX68" s="125" t="e">
        <f aca="false">IF(GN68=0,INDEX($FI65:$HP65,1,IX65),IW68+(INDEX($FI65:$HP65,1,IY65)-IW68)*(IX66-IW66)/(IY66-IW66))</f>
        <v>#N/A</v>
      </c>
      <c r="IY68" s="125" t="e">
        <f aca="false">IF(GO68=0,INDEX($FI65:$HP65,1,IY65),IX68+(INDEX($FI65:$HP65,1,IZ65)-IX68)*(IY66-IX66)/(IZ66-IX66))</f>
        <v>#N/A</v>
      </c>
      <c r="IZ68" s="125" t="e">
        <f aca="false">IF(GP68=0,INDEX($FI65:$HP65,1,IZ65),IY68+(INDEX($FI65:$HP65,1,JA65)-IY68)*(IZ66-IY66)/(JA66-IY66))</f>
        <v>#N/A</v>
      </c>
      <c r="JA68" s="125" t="e">
        <f aca="false">IF(GQ68=0,INDEX($FI65:$HP65,1,JA65),IZ68+(INDEX($FI65:$HP65,1,JB65)-IZ68)*(JA66-IZ66)/(JB66-IZ66))</f>
        <v>#N/A</v>
      </c>
      <c r="JB68" s="125" t="e">
        <f aca="false">IF(GR68=0,INDEX($FI65:$HP65,1,JB65),JA68+(INDEX($FI65:$HP65,1,JC65)-JA68)*(JB66-JA66)/(JC66-JA66))</f>
        <v>#N/A</v>
      </c>
      <c r="JC68" s="125" t="e">
        <f aca="false">IF(GS68=0,INDEX($FI65:$HP65,1,JC65),JB68+(INDEX($FI65:$HP65,1,JD65)-JB68)*(JC66-JB66)/(JD66-JB66))</f>
        <v>#N/A</v>
      </c>
      <c r="JD68" s="125" t="e">
        <f aca="false">IF(GT68=0,INDEX($FI65:$HP65,1,JD65),JC68+(INDEX($FI65:$HP65,1,JE65)-JC68)*(JD66-JC66)/(JE66-JC66))</f>
        <v>#N/A</v>
      </c>
      <c r="JE68" s="125" t="e">
        <f aca="false">IF(GU68=0,INDEX($FI65:$HP65,1,JE65),JD68+(INDEX($FI65:$HP65,1,JF65)-JD68)*(JE66-JD66)/(JF66-JD66))</f>
        <v>#N/A</v>
      </c>
      <c r="JF68" s="125" t="e">
        <f aca="false">IF(GV68=0,INDEX($FI65:$HP65,1,JF65),JE68+(INDEX($FI65:$HP65,1,JG65)-JE68)*(JF66-JE66)/(JG66-JE66))</f>
        <v>#N/A</v>
      </c>
      <c r="JG68" s="125" t="e">
        <f aca="false">IF(GW68=0,INDEX($FI65:$HP65,1,JG65),JF68+(INDEX($FI65:$HP65,1,JH65)-JF68)*(JG66-JF66)/(JH66-JF66))</f>
        <v>#N/A</v>
      </c>
      <c r="JH68" s="125" t="e">
        <f aca="false">IF(GX68=0,INDEX($FI65:$HP65,1,JH65),JG68+(INDEX($FI65:$HP65,1,JI65)-JG68)*(JH66-JG66)/(JI66-JG66))</f>
        <v>#N/A</v>
      </c>
      <c r="JI68" s="125" t="e">
        <f aca="false">IF(GY68=0,INDEX($FI65:$HP65,1,JI65),JH68+(INDEX($FI65:$HP65,1,JJ65)-JH68)*(JI66-JH66)/(JJ66-JH66))</f>
        <v>#N/A</v>
      </c>
      <c r="JJ68" s="125" t="e">
        <f aca="false">IF(GZ68=0,INDEX($FI65:$HP65,1,JJ65),JI68+(INDEX($FI65:$HP65,1,JK65)-JI68)*(JJ66-JI66)/(JK66-JI66))</f>
        <v>#N/A</v>
      </c>
      <c r="JK68" s="125" t="e">
        <f aca="false">IF(HA68=0,INDEX($FI65:$HP65,1,JK65),JJ68+(INDEX($FI65:$HP65,1,JL65)-JJ68)*(JK66-JJ66)/(JL66-JJ66))</f>
        <v>#N/A</v>
      </c>
      <c r="JL68" s="125" t="e">
        <f aca="false">IF(HB68=0,INDEX($FI65:$HP65,1,JL65),JK68+(INDEX($FI65:$HP65,1,JM65)-JK68)*(JL66-JK66)/(JM66-JK66))</f>
        <v>#N/A</v>
      </c>
      <c r="JM68" s="125" t="e">
        <f aca="false">IF(HC68=0,INDEX($FI65:$HP65,1,JM65),JL68+(INDEX($FI65:$HP65,1,JN65)-JL68)*(JM66-JL66)/(JN66-JL66))</f>
        <v>#N/A</v>
      </c>
      <c r="JN68" s="125" t="e">
        <f aca="false">IF(HD68=0,INDEX($FI65:$HP65,1,JN65),JM68+(INDEX($FI65:$HP65,1,JO65)-JM68)*(JN66-JM66)/(JO66-JM66))</f>
        <v>#N/A</v>
      </c>
      <c r="JO68" s="125" t="e">
        <f aca="false">IF(HE68=0,INDEX($FI65:$HP65,1,JO65),JN68+(INDEX($FI65:$HP65,1,JP65)-JN68)*(JO66-JN66)/(JP66-JN66))</f>
        <v>#N/A</v>
      </c>
      <c r="JP68" s="125" t="e">
        <f aca="false">IF(HF68=0,INDEX($FI65:$HP65,1,JP65),JO68+(INDEX($FI65:$HP65,1,JQ65)-JO68)*(JP66-JO66)/(JQ66-JO66))</f>
        <v>#N/A</v>
      </c>
      <c r="JQ68" s="125" t="e">
        <f aca="false">IF(HG68=0,INDEX($FI65:$HP65,1,JQ65),JP68+(INDEX($FI65:$HP65,1,JR65)-JP68)*(JQ66-JP66)/(JR66-JP66))</f>
        <v>#N/A</v>
      </c>
      <c r="JR68" s="125" t="e">
        <f aca="false">IF(HH68=0,INDEX($FI65:$HP65,1,JR65),JQ68+(INDEX($FI65:$HP65,1,JS65)-JQ68)*(JR66-JQ66)/(JS66-JQ66))</f>
        <v>#N/A</v>
      </c>
      <c r="JS68" s="125" t="e">
        <f aca="false">IF(HI68=0,INDEX($FI65:$HP65,1,JS65),JR68+(INDEX($FI65:$HP65,1,JT65)-JR68)*(JS66-JR66)/(JT66-JR66))</f>
        <v>#N/A</v>
      </c>
      <c r="JT68" s="125" t="e">
        <f aca="false">IF(HJ68=0,INDEX($FI65:$HP65,1,JT65),JS68+(INDEX($FI65:$HP65,1,JU65)-JS68)*(JT66-JS66)/(JU66-JS66))</f>
        <v>#N/A</v>
      </c>
      <c r="JU68" s="125" t="e">
        <f aca="false">IF(HK68=0,INDEX($FI65:$HP65,1,JU65),JT68+(INDEX($FI65:$HP65,1,JV65)-JT68)*(JU66-JT66)/(JV66-JT66))</f>
        <v>#N/A</v>
      </c>
      <c r="JV68" s="125" t="e">
        <f aca="false">IF(HL68=0,INDEX($FI65:$HP65,1,JV65),JU68+(INDEX($FI65:$HP65,1,JW65)-JU68)*(JV66-JU66)/(JW66-JU66))</f>
        <v>#N/A</v>
      </c>
      <c r="JW68" s="125" t="e">
        <f aca="false">IF(HM68=0,INDEX($FI65:$HP65,1,JW65),JV68+(INDEX($FI65:$HP65,1,JX65)-JV68)*(JW66-JV66)/(JX66-JV66))</f>
        <v>#N/A</v>
      </c>
      <c r="JX68" s="125" t="e">
        <f aca="false">IF(HN68=0,INDEX($FI65:$HP65,1,JX65),JW68+(INDEX($FI65:$HP65,1,JY65)-JW68)*(JX66-JW66)/(JY66-JW66))</f>
        <v>#N/A</v>
      </c>
      <c r="JY68" s="125" t="e">
        <f aca="false">IF(HO68=0,INDEX($FI65:$HP65,1,JY65),JX68+(INDEX($FI65:$HP65,1,JZ65)-JX68)*(JY66-JX66)/(JZ66-JX66))</f>
        <v>#N/A</v>
      </c>
      <c r="JZ68" s="125" t="e">
        <f aca="false">IF(HP68=0,INDEX($FI65:$HP65,1,JZ65),JY68+(INDEX($FI65:$HP65,1,KA65)-JY68)*(JZ66-JY66)/(KA66-JY66))</f>
        <v>#VALUE!</v>
      </c>
      <c r="KA68" s="125" t="e">
        <f aca="false">IF(ISNUMBER(INDEX($FI65:$HP65,1,KA65)),INDEX($FI65:$HP65,1,KA65),NA())</f>
        <v>#N/A</v>
      </c>
      <c r="KB68" s="125" t="e">
        <f aca="false">IF(ISNUMBER(INDEX($FI65:$HP65,1,KB65)),INDEX($FI65:$HP65,1,KB65),NA())</f>
        <v>#N/A</v>
      </c>
      <c r="KC68" s="125" t="e">
        <f aca="false">IF(ISNUMBER(INDEX($FI65:$HP65,1,KC65)),INDEX($FI65:$HP65,1,KC65),NA())</f>
        <v>#N/A</v>
      </c>
      <c r="KD68" s="125" t="e">
        <f aca="false">IF(ISNUMBER(INDEX($FI65:$HP65,1,KD65)),INDEX($FI65:$HP65,1,KD65),NA())</f>
        <v>#N/A</v>
      </c>
      <c r="KE68" s="125" t="e">
        <f aca="false">IF(ISNUMBER(INDEX($FI65:$HP65,1,KE65)),INDEX($FI65:$HP65,1,KE65),NA())</f>
        <v>#N/A</v>
      </c>
      <c r="KF68" s="125" t="e">
        <f aca="false">IF(ISNUMBER(INDEX($FI65:$HP65,1,KF65)),INDEX($FI65:$HP65,1,KF65),NA())</f>
        <v>#N/A</v>
      </c>
      <c r="KG68" s="125" t="e">
        <f aca="false">IF(ISNUMBER(INDEX($FI65:$HP65,1,KG65)),INDEX($FI65:$HP65,1,KG65),NA())</f>
        <v>#N/A</v>
      </c>
      <c r="KH68" s="125" t="e">
        <f aca="false">IF(ISNUMBER(INDEX($FI65:$HP65,1,KH65)),INDEX($FI65:$HP65,1,KH65),NA())</f>
        <v>#N/A</v>
      </c>
      <c r="KI68" s="125" t="e">
        <f aca="false">IF(ISNUMBER(INDEX($FI65:$HP65,1,KI65)),INDEX($FI65:$HP65,1,KI65),NA())</f>
        <v>#N/A</v>
      </c>
      <c r="KJ68" s="125" t="e">
        <f aca="false">IF(ISNUMBER(INDEX($FI65:$HP65,1,KJ65)),INDEX($FI65:$HP65,1,KJ65),NA())</f>
        <v>#N/A</v>
      </c>
      <c r="KK68" s="125" t="e">
        <f aca="false">IF(ISNUMBER(INDEX($FI65:$HP65,1,KK65)),INDEX($FI65:$HP65,1,KK65),NA())</f>
        <v>#N/A</v>
      </c>
      <c r="KL68" s="125" t="e">
        <f aca="false">IF(ISNUMBER(INDEX($FI65:$HP65,1,KL65)),INDEX($FI65:$HP65,1,KL65),NA())</f>
        <v>#N/A</v>
      </c>
      <c r="KM68" s="125" t="e">
        <f aca="false">IF(ISNUMBER(INDEX($FI65:$HP65,1,KM65)),INDEX($FI65:$HP65,1,KM65),NA())</f>
        <v>#N/A</v>
      </c>
      <c r="KN68" s="125" t="e">
        <f aca="false">IF(ISNUMBER(INDEX($FI65:$HP65,1,KN65)),INDEX($FI65:$HP65,1,KN65),NA())</f>
        <v>#N/A</v>
      </c>
      <c r="KO68" s="125" t="e">
        <f aca="false">IF(ISNUMBER(INDEX($FI65:$HP65,1,KO65)),INDEX($FI65:$HP65,1,KO65),NA())</f>
        <v>#N/A</v>
      </c>
      <c r="KP68" s="125" t="e">
        <f aca="false">IF(ISNUMBER(INDEX($FI65:$HP65,1,KP65)),INDEX($FI65:$HP65,1,KP65),NA())</f>
        <v>#N/A</v>
      </c>
      <c r="KQ68" s="125" t="e">
        <f aca="false">IF(ISNUMBER(INDEX($FI65:$HP65,1,KQ65)),INDEX($FI65:$HP65,1,KQ65),NA())</f>
        <v>#N/A</v>
      </c>
      <c r="KR68" s="125" t="e">
        <f aca="false">IF(ISNUMBER(INDEX($FI65:$HP65,1,KR65)),INDEX($FI65:$HP65,1,KR65),NA())</f>
        <v>#N/A</v>
      </c>
      <c r="KS68" s="125" t="e">
        <f aca="false">IF(ISNUMBER(INDEX($FI65:$HP65,1,KS65)),INDEX($FI65:$HP65,1,KS65),NA())</f>
        <v>#N/A</v>
      </c>
      <c r="KU68" s="125" t="s">
        <v>75</v>
      </c>
      <c r="KV68" s="125" t="str">
        <f aca="false">IF(AND(ISNUMBER(KV66),ISNUMBER(KW66)),IF(AND(KV66&lt;=0,KW66&lt;=0),0.5*(KW66+KV66)*(KW65-KV65),""),"")</f>
        <v/>
      </c>
      <c r="KW68" s="125" t="str">
        <f aca="false">IF(AND(ISNUMBER(KW66),ISNUMBER(KX66)),IF(AND(KW66&lt;=0,KX66&lt;=0),0.5*(KX66+KW66)*(KX65-KW65),""),"")</f>
        <v/>
      </c>
      <c r="KX68" s="125" t="str">
        <f aca="false">IF(AND(ISNUMBER(KX66),ISNUMBER(KY66)),IF(AND(KX66&lt;=0,KY66&lt;=0),0.5*(KY66+KX66)*(KY65-KX65),""),"")</f>
        <v/>
      </c>
      <c r="KY68" s="125" t="str">
        <f aca="false">IF(AND(ISNUMBER(KY66),ISNUMBER(KZ66)),IF(AND(KY66&lt;=0,KZ66&lt;=0),0.5*(KZ66+KY66)*(KZ65-KY65),""),"")</f>
        <v/>
      </c>
      <c r="KZ68" s="125" t="str">
        <f aca="false">IF(AND(ISNUMBER(KZ66),ISNUMBER(LA66)),IF(AND(KZ66&lt;=0,LA66&lt;=0),0.5*(LA66+KZ66)*(LA65-KZ65),""),"")</f>
        <v/>
      </c>
      <c r="LA68" s="125" t="str">
        <f aca="false">IF(AND(ISNUMBER(LA66),ISNUMBER(LB66)),IF(AND(LA66&lt;=0,LB66&lt;=0),0.5*(LB66+LA66)*(LB65-LA65),""),"")</f>
        <v/>
      </c>
      <c r="LB68" s="125" t="str">
        <f aca="false">IF(AND(ISNUMBER(LB66),ISNUMBER(LC66)),IF(AND(LB66&lt;=0,LC66&lt;=0),0.5*(LC66+LB66)*(LC65-LB65),""),"")</f>
        <v/>
      </c>
      <c r="LC68" s="125" t="str">
        <f aca="false">IF(AND(ISNUMBER(LC66),ISNUMBER(LD66)),IF(AND(LC66&lt;=0,LD66&lt;=0),0.5*(LD66+LC66)*(LD65-LC65),""),"")</f>
        <v/>
      </c>
      <c r="LD68" s="125" t="str">
        <f aca="false">IF(AND(ISNUMBER(LD66),ISNUMBER(LE66)),IF(AND(LD66&lt;=0,LE66&lt;=0),0.5*(LE66+LD66)*(LE65-LD65),""),"")</f>
        <v/>
      </c>
      <c r="LE68" s="125" t="str">
        <f aca="false">IF(AND(ISNUMBER(LE66),ISNUMBER(LF66)),IF(AND(LE66&lt;=0,LF66&lt;=0),0.5*(LF66+LE66)*(LF65-LE65),""),"")</f>
        <v/>
      </c>
      <c r="LF68" s="125" t="str">
        <f aca="false">IF(AND(ISNUMBER(LF66),ISNUMBER(LG66)),IF(AND(LF66&lt;=0,LG66&lt;=0),0.5*(LG66+LF66)*(LG65-LF65),""),"")</f>
        <v/>
      </c>
      <c r="LG68" s="125" t="str">
        <f aca="false">IF(AND(ISNUMBER(LG66),ISNUMBER(LH66)),IF(AND(LG66&lt;=0,LH66&lt;=0),0.5*(LH66+LG66)*(LH65-LG65),""),"")</f>
        <v/>
      </c>
      <c r="LH68" s="125" t="str">
        <f aca="false">IF(AND(ISNUMBER(LH66),ISNUMBER(LI66)),IF(AND(LH66&lt;=0,LI66&lt;=0),0.5*(LI66+LH66)*(LI65-LH65),""),"")</f>
        <v/>
      </c>
      <c r="LI68" s="125" t="str">
        <f aca="false">IF(AND(ISNUMBER(LI66),ISNUMBER(LJ66)),IF(AND(LI66&lt;=0,LJ66&lt;=0),0.5*(LJ66+LI66)*(LJ65-LI65),""),"")</f>
        <v/>
      </c>
      <c r="LJ68" s="125" t="str">
        <f aca="false">IF(AND(ISNUMBER(LJ66),ISNUMBER(LK66)),IF(AND(LJ66&lt;=0,LK66&lt;=0),0.5*(LK66+LJ66)*(LK65-LJ65),""),"")</f>
        <v/>
      </c>
      <c r="LK68" s="125" t="str">
        <f aca="false">IF(AND(ISNUMBER(LK66),ISNUMBER(LL66)),IF(AND(LK66&lt;=0,LL66&lt;=0),0.5*(LL66+LK66)*(LL65-LK65),""),"")</f>
        <v/>
      </c>
      <c r="LL68" s="125" t="str">
        <f aca="false">IF(AND(ISNUMBER(LL66),ISNUMBER(LM66)),IF(AND(LL66&lt;=0,LM66&lt;=0),0.5*(LM66+LL66)*(LM65-LL65),""),"")</f>
        <v/>
      </c>
      <c r="LM68" s="125" t="str">
        <f aca="false">IF(AND(ISNUMBER(LM66),ISNUMBER(LN66)),IF(AND(LM66&lt;=0,LN66&lt;=0),0.5*(LN66+LM66)*(LN65-LM65),""),"")</f>
        <v/>
      </c>
      <c r="LN68" s="125" t="str">
        <f aca="false">IF(AND(ISNUMBER(LN66),ISNUMBER(LO66)),IF(AND(LN66&lt;=0,LO66&lt;=0),0.5*(LO66+LN66)*(LO65-LN65),""),"")</f>
        <v/>
      </c>
      <c r="LO68" s="125" t="str">
        <f aca="false">IF(AND(ISNUMBER(LO66),ISNUMBER(LP66)),IF(AND(LO66&lt;=0,LP66&lt;=0),0.5*(LP66+LO66)*(LP65-LO65),""),"")</f>
        <v/>
      </c>
      <c r="LP68" s="125" t="str">
        <f aca="false">IF(AND(ISNUMBER(LP66),ISNUMBER(LQ66)),IF(AND(LP66&lt;=0,LQ66&lt;=0),0.5*(LQ66+LP66)*(LQ65-LP65),""),"")</f>
        <v/>
      </c>
      <c r="LQ68" s="125" t="str">
        <f aca="false">IF(AND(ISNUMBER(LQ66),ISNUMBER(LR66)),IF(AND(LQ66&lt;=0,LR66&lt;=0),0.5*(LR66+LQ66)*(LR65-LQ65),""),"")</f>
        <v/>
      </c>
      <c r="LR68" s="125" t="str">
        <f aca="false">IF(AND(ISNUMBER(LR66),ISNUMBER(LS66)),IF(AND(LR66&lt;=0,LS66&lt;=0),0.5*(LS66+LR66)*(LS65-LR65),""),"")</f>
        <v/>
      </c>
      <c r="LS68" s="125" t="str">
        <f aca="false">IF(AND(ISNUMBER(LS66),ISNUMBER(LT66)),IF(AND(LS66&lt;=0,LT66&lt;=0),0.5*(LT66+LS66)*(LT65-LS65),""),"")</f>
        <v/>
      </c>
      <c r="LT68" s="125" t="str">
        <f aca="false">IF(AND(ISNUMBER(LT66),ISNUMBER(LU66)),IF(AND(LT66&lt;=0,LU66&lt;=0),0.5*(LU66+LT66)*(LU65-LT65),""),"")</f>
        <v/>
      </c>
      <c r="LU68" s="125" t="str">
        <f aca="false">IF(AND(ISNUMBER(LU66),ISNUMBER(LV66)),IF(AND(LU66&lt;=0,LV66&lt;=0),0.5*(LV66+LU66)*(LV65-LU65),""),"")</f>
        <v/>
      </c>
      <c r="LV68" s="125" t="str">
        <f aca="false">IF(AND(ISNUMBER(LV66),ISNUMBER(LW66)),IF(AND(LV66&lt;=0,LW66&lt;=0),0.5*(LW66+LV66)*(LW65-LV65),""),"")</f>
        <v/>
      </c>
      <c r="LW68" s="125" t="str">
        <f aca="false">IF(AND(ISNUMBER(LW66),ISNUMBER(LX66)),IF(AND(LW66&lt;=0,LX66&lt;=0),0.5*(LX66+LW66)*(LX65-LW65),""),"")</f>
        <v/>
      </c>
      <c r="LX68" s="125" t="str">
        <f aca="false">IF(AND(ISNUMBER(LX66),ISNUMBER(LY66)),IF(AND(LX66&lt;=0,LY66&lt;=0),0.5*(LY66+LX66)*(LY65-LX65),""),"")</f>
        <v/>
      </c>
      <c r="LY68" s="125" t="str">
        <f aca="false">IF(AND(ISNUMBER(LY66),ISNUMBER(LZ66)),IF(AND(LY66&lt;=0,LZ66&lt;=0),0.5*(LZ66+LY66)*(LZ65-LY65),""),"")</f>
        <v/>
      </c>
      <c r="LZ68" s="125" t="str">
        <f aca="false">IF(AND(ISNUMBER(LZ66),ISNUMBER(MA66)),IF(AND(LZ66&lt;=0,MA66&lt;=0),0.5*(MA66+LZ66)*(MA65-LZ65),""),"")</f>
        <v/>
      </c>
      <c r="MA68" s="125" t="str">
        <f aca="false">IF(AND(ISNUMBER(MA66),ISNUMBER(MB66)),IF(AND(MA66&lt;=0,MB66&lt;=0),0.5*(MB66+MA66)*(MB65-MA65),""),"")</f>
        <v/>
      </c>
      <c r="MB68" s="125" t="str">
        <f aca="false">IF(AND(ISNUMBER(MB66),ISNUMBER(MC66)),IF(AND(MB66&lt;=0,MC66&lt;=0),0.5*(MC66+MB66)*(MC65-MB65),""),"")</f>
        <v/>
      </c>
      <c r="MC68" s="125" t="str">
        <f aca="false">IF(AND(ISNUMBER(MC66),ISNUMBER(MD66)),IF(AND(MC66&lt;=0,MD66&lt;=0),0.5*(MD66+MC66)*(MD65-MC65),""),"")</f>
        <v/>
      </c>
      <c r="MD68" s="125" t="str">
        <f aca="false">IF(AND(ISNUMBER(MD66),ISNUMBER(ME66)),IF(AND(MD66&lt;=0,ME66&lt;=0),0.5*(ME66+MD66)*(ME65-MD65),""),"")</f>
        <v/>
      </c>
      <c r="ME68" s="125" t="str">
        <f aca="false">IF(AND(ISNUMBER(ME66),ISNUMBER(MF66)),IF(AND(ME66&lt;=0,MF66&lt;=0),0.5*(MF66+ME66)*(MF65-ME65),""),"")</f>
        <v/>
      </c>
      <c r="MF68" s="125" t="str">
        <f aca="false">IF(AND(ISNUMBER(MF66),ISNUMBER(MG66)),IF(AND(MF66&lt;=0,MG66&lt;=0),0.5*(MG66+MF66)*(MG65-MF65),""),"")</f>
        <v/>
      </c>
      <c r="MG68" s="125" t="str">
        <f aca="false">IF(AND(ISNUMBER(MG66),ISNUMBER(MH66)),IF(AND(MG66&lt;=0,MH66&lt;=0),0.5*(MH66+MG66)*(MH65-MG65),""),"")</f>
        <v/>
      </c>
      <c r="MH68" s="125" t="str">
        <f aca="false">IF(AND(ISNUMBER(MH66),ISNUMBER(MI66)),IF(AND(MH66&lt;=0,MI66&lt;=0),0.5*(MI66+MH66)*(MI65-MH65),""),"")</f>
        <v/>
      </c>
      <c r="MI68" s="125" t="str">
        <f aca="false">IF(AND(ISNUMBER(MI66),ISNUMBER(MJ66)),IF(AND(MI66&lt;=0,MJ66&lt;=0),0.5*(MJ66+MI66)*(MJ65-MI65),""),"")</f>
        <v/>
      </c>
      <c r="MJ68" s="125" t="str">
        <f aca="false">IF(AND(ISNUMBER(MJ66),ISNUMBER(MK66)),IF(AND(MJ66&lt;=0,MK66&lt;=0),0.5*(MK66+MJ66)*(MK65-MJ65),""),"")</f>
        <v/>
      </c>
      <c r="MK68" s="125" t="str">
        <f aca="false">IF(AND(ISNUMBER(MK66),ISNUMBER(ML66)),IF(AND(MK66&lt;=0,ML66&lt;=0),0.5*(ML66+MK66)*(ML65-MK65),""),"")</f>
        <v/>
      </c>
      <c r="ML68" s="125" t="str">
        <f aca="false">IF(AND(ISNUMBER(ML66),ISNUMBER(MM66)),IF(AND(ML66&lt;=0,MM66&lt;=0),0.5*(MM66+ML66)*(MM65-ML65),""),"")</f>
        <v/>
      </c>
      <c r="MM68" s="125" t="str">
        <f aca="false">IF(AND(ISNUMBER(MM66),ISNUMBER(MN66)),IF(AND(MM66&lt;=0,MN66&lt;=0),0.5*(MN66+MM66)*(MN65-MM65),""),"")</f>
        <v/>
      </c>
      <c r="MN68" s="125" t="str">
        <f aca="false">IF(AND(ISNUMBER(MN66),ISNUMBER(MO66)),IF(AND(MN66&lt;=0,MO66&lt;=0),0.5*(MO66+MN66)*(MO65-MN65),""),"")</f>
        <v/>
      </c>
      <c r="MO68" s="125" t="str">
        <f aca="false">IF(AND(ISNUMBER(MO66),ISNUMBER(MP66)),IF(AND(MO66&lt;=0,MP66&lt;=0),0.5*(MP66+MO66)*(MP65-MO65),""),"")</f>
        <v/>
      </c>
      <c r="MP68" s="125" t="str">
        <f aca="false">IF(AND(ISNUMBER(MP66),ISNUMBER(MQ66)),IF(AND(MP66&lt;=0,MQ66&lt;=0),0.5*(MQ66+MP66)*(MQ65-MP65),""),"")</f>
        <v/>
      </c>
      <c r="MQ68" s="125" t="str">
        <f aca="false">IF(AND(ISNUMBER(MQ66),ISNUMBER(MR66)),IF(AND(MQ66&lt;=0,MR66&lt;=0),0.5*(MR66+MQ66)*(MR65-MQ65),""),"")</f>
        <v/>
      </c>
      <c r="MR68" s="125" t="str">
        <f aca="false">IF(AND(ISNUMBER(MR66),ISNUMBER(MS66)),IF(AND(MR66&lt;=0,MS66&lt;=0),0.5*(MS66+MR66)*(MS65-MR65),""),"")</f>
        <v/>
      </c>
      <c r="MS68" s="125" t="str">
        <f aca="false">IF(AND(ISNUMBER(MS66),ISNUMBER(MT66)),IF(AND(MS66&lt;=0,MT66&lt;=0),0.5*(MT66+MS66)*(MT65-MS65),""),"")</f>
        <v/>
      </c>
      <c r="MT68" s="125" t="str">
        <f aca="false">IF(AND(ISNUMBER(MT66),ISNUMBER(MU66)),IF(AND(MT66&lt;=0,MU66&lt;=0),0.5*(MU66+MT66)*(MU65-MT65),""),"")</f>
        <v/>
      </c>
      <c r="MU68" s="125" t="str">
        <f aca="false">IF(AND(ISNUMBER(MU66),ISNUMBER(MV66)),IF(AND(MU66&lt;=0,MV66&lt;=0),0.5*(MV66+MU66)*(MV65-MU65),""),"")</f>
        <v/>
      </c>
      <c r="MV68" s="125" t="str">
        <f aca="false">IF(AND(ISNUMBER(MV66),ISNUMBER(MW66)),IF(AND(MV66&lt;=0,MW66&lt;=0),0.5*(MW66+MV66)*(MW65-MV65),""),"")</f>
        <v/>
      </c>
      <c r="MW68" s="125" t="str">
        <f aca="false">IF(AND(ISNUMBER(MW66),ISNUMBER(MX66)),IF(AND(MW66&lt;=0,MX66&lt;=0),0.5*(MX66+MW66)*(MX65-MW65),""),"")</f>
        <v/>
      </c>
      <c r="MX68" s="125" t="str">
        <f aca="false">IF(AND(ISNUMBER(MX66),ISNUMBER(MY66)),IF(AND(MX66&lt;=0,MY66&lt;=0),0.5*(MY66+MX66)*(MY65-MX65),""),"")</f>
        <v/>
      </c>
      <c r="MY68" s="125" t="str">
        <f aca="false">IF(AND(ISNUMBER(MY66),ISNUMBER(MZ66)),IF(AND(MY66&lt;=0,MZ66&lt;=0),0.5*(MZ66+MY66)*(MZ65-MY65),""),"")</f>
        <v/>
      </c>
      <c r="MZ68" s="125" t="str">
        <f aca="false">IF(AND(ISNUMBER(MZ66),ISNUMBER(NA66)),IF(AND(MZ66&lt;=0,NA66&lt;=0),0.5*(NA66+MZ66)*(NA65-MZ65),""),"")</f>
        <v/>
      </c>
      <c r="NA68" s="125" t="str">
        <f aca="false">IF(AND(ISNUMBER(NA66),ISNUMBER(NB66)),IF(AND(NA66&lt;=0,NB66&lt;=0),0.5*(NB66+NA66)*(NB65-NA65),""),"")</f>
        <v/>
      </c>
      <c r="NB68" s="125" t="str">
        <f aca="false">IF(AND(ISNUMBER(NB66),ISNUMBER(NC66)),IF(AND(NB66&lt;=0,NC66&lt;=0),0.5*(NC66+NB66)*(NC65-NB65),""),"")</f>
        <v/>
      </c>
      <c r="NC68" s="125" t="str">
        <f aca="false">IF(AND(ISNUMBER(NC66),ISNUMBER(ND66)),IF(AND(NC66&lt;=0,ND66&lt;=0),0.5*(ND66+NC66)*(ND65-NC65),""),"")</f>
        <v/>
      </c>
      <c r="ND68" s="125" t="str">
        <f aca="false">IF(AND(ISNUMBER(ND66),ISNUMBER(NE66)),IF(AND(ND66&lt;=0,NE66&lt;=0),0.5*(NE66+ND66)*(NE65-ND65),""),"")</f>
        <v/>
      </c>
      <c r="NE68" s="125" t="str">
        <f aca="false">IF(AND(ISNUMBER(NE66),ISNUMBER(NF66)),IF(AND(NE66&lt;=0,NF66&lt;=0),0.5*(NF66+NE66)*(NF65-NE65),""),"")</f>
        <v/>
      </c>
      <c r="NF68" s="125" t="str">
        <f aca="false">IF(AND(ISNUMBER(NF66),ISNUMBER(NG66)),IF(AND(NF66&lt;=0,NG66&lt;=0),0.5*(NG66+NF66)*(NG65-NF65),""),"")</f>
        <v/>
      </c>
      <c r="NG68" s="125" t="str">
        <f aca="false">IF(AND(ISNUMBER(NG66),ISNUMBER(NH66)),IF(AND(NG66&lt;=0,NH66&lt;=0),0.5*(NH66+NG66)*(NH65-NG65),""),"")</f>
        <v/>
      </c>
      <c r="NH68" s="125" t="str">
        <f aca="false">IF(AND(ISNUMBER(NH66),ISNUMBER(NI66)),IF(AND(NH66&lt;=0,NI66&lt;=0),0.5*(NI66+NH66)*(NI65-NH65),""),"")</f>
        <v/>
      </c>
      <c r="NI68" s="125" t="str">
        <f aca="false">IF(AND(ISNUMBER(NI66),ISNUMBER(NJ66)),IF(AND(NI66&lt;=0,NJ66&lt;=0),0.5*(NJ66+NI66)*(NJ65-NI65),""),"")</f>
        <v/>
      </c>
      <c r="NJ68" s="125" t="str">
        <f aca="false">IF(AND(ISNUMBER(NJ66),ISNUMBER(NK66)),IF(AND(NJ66&lt;=0,NK66&lt;=0),0.5*(NK66+NJ66)*(NK65-NJ65),""),"")</f>
        <v/>
      </c>
      <c r="NK68" s="125" t="str">
        <f aca="false">IF(AND(ISNUMBER(NK66),ISNUMBER(NL66)),IF(AND(NK66&lt;=0,NL66&lt;=0),0.5*(NL66+NK66)*(NL65-NK65),""),"")</f>
        <v/>
      </c>
      <c r="NL68" s="125" t="str">
        <f aca="false">IF(AND(ISNUMBER(NL66),ISNUMBER(NM66)),IF(AND(NL66&lt;=0,NM66&lt;=0),0.5*(NM66+NL66)*(NM65-NL65),""),"")</f>
        <v/>
      </c>
      <c r="NM68" s="125" t="str">
        <f aca="false">IF(AND(ISNUMBER(NM66),ISNUMBER(NN66)),IF(AND(NM66&lt;=0,NN66&lt;=0),0.5*(NN66+NM66)*(NN65-NM65),""),"")</f>
        <v/>
      </c>
      <c r="NN68" s="125" t="str">
        <f aca="false">IF(AND(ISNUMBER(NN66),ISNUMBER(NO66)),IF(AND(NN66&lt;=0,NO66&lt;=0),0.5*(NO66+NN66)*(NO65-NN65),""),"")</f>
        <v/>
      </c>
      <c r="NO68" s="125" t="str">
        <f aca="false">IF(AND(ISNUMBER(NO66),ISNUMBER(NP66)),IF(AND(NO66&lt;=0,NP66&lt;=0),0.5*(NP66+NO66)*(NP65-NO65),""),"")</f>
        <v/>
      </c>
      <c r="NP68" s="125" t="str">
        <f aca="false">IF(AND(ISNUMBER(NP66),ISNUMBER(NQ66)),IF(AND(NP66&lt;=0,NQ66&lt;=0),0.5*(NQ66+NP66)*(NQ65-NP65),""),"")</f>
        <v/>
      </c>
      <c r="NQ68" s="125" t="str">
        <f aca="false">IF(AND(ISNUMBER(NQ66),ISNUMBER(NR66)),IF(AND(NQ66&lt;=0,NR66&lt;=0),0.5*(NR66+NQ66)*(NR65-NQ65),""),"")</f>
        <v/>
      </c>
      <c r="NR68" s="125" t="str">
        <f aca="false">IF(AND(ISNUMBER(NR66),ISNUMBER(NS66)),IF(AND(NR66&lt;=0,NS66&lt;=0),0.5*(NS66+NR66)*(NS65-NR65),""),"")</f>
        <v/>
      </c>
      <c r="NS68" s="125" t="str">
        <f aca="false">IF(AND(ISNUMBER(NS66),ISNUMBER(NT66)),IF(AND(NS66&lt;=0,NT66&lt;=0),0.5*(NT66+NS66)*(NT65-NS65),""),"")</f>
        <v/>
      </c>
      <c r="NT68" s="125" t="str">
        <f aca="false">IF(AND(ISNUMBER(NT66),ISNUMBER(NU66)),IF(AND(NT66&lt;=0,NU66&lt;=0),0.5*(NU66+NT66)*(NU65-NT65),""),"")</f>
        <v/>
      </c>
      <c r="NU68" s="125" t="str">
        <f aca="false">IF(AND(ISNUMBER(NU66),ISNUMBER(NV66)),IF(AND(NU66&lt;=0,NV66&lt;=0),0.5*(NV66+NU66)*(NV65-NU65),""),"")</f>
        <v/>
      </c>
      <c r="NV68" s="125" t="str">
        <f aca="false">IF(AND(ISNUMBER(NV66),ISNUMBER(NW66)),IF(AND(NV66&lt;=0,NW66&lt;=0),0.5*(NW66+NV66)*(NW65-NV65),""),"")</f>
        <v/>
      </c>
      <c r="NW68" s="125" t="str">
        <f aca="false">IF(AND(ISNUMBER(NW66),ISNUMBER(NX66)),IF(AND(NW66&lt;=0,NX66&lt;=0),0.5*(NX66+NW66)*(NX65-NW65),""),"")</f>
        <v/>
      </c>
      <c r="NX68" s="166"/>
      <c r="NZ68" s="166"/>
    </row>
    <row r="69" customFormat="false" ht="20.1" hidden="false" customHeight="true" outlineLevel="0" collapsed="false">
      <c r="A69" s="199" t="s">
        <v>90</v>
      </c>
      <c r="B69" s="200" t="s">
        <v>68</v>
      </c>
      <c r="C69" s="201" t="str">
        <f aca="false">C65</f>
        <v>Dist. (m)</v>
      </c>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3"/>
      <c r="AH69" s="176"/>
      <c r="AI69" s="177" t="str">
        <f aca="false">"Cut: "&amp;TEXT(ABS(OA71),"###,##0.0")&amp;" sq."&amp;AF4&amp;"."</f>
        <v>Cut: 0.0 sq.m.</v>
      </c>
      <c r="AJ69" s="177"/>
      <c r="AK69" s="187" t="n">
        <f aca="false">MIN(D69:AG69)</f>
        <v>0</v>
      </c>
      <c r="AL69" s="187" t="n">
        <f aca="false">MAX(D69:AG69)</f>
        <v>0</v>
      </c>
      <c r="AM69" s="187"/>
      <c r="AN69" s="187"/>
      <c r="AO69" s="187"/>
      <c r="AP69" s="125" t="e">
        <f aca="false">IF(COUNT(D69:AG69)&gt;0,1,NA())</f>
        <v>#N/A</v>
      </c>
      <c r="AQ69" s="125" t="e">
        <f aca="false">IF(ISNA(MATCH(AP71,$D69:$AG69,0)),AP69,IF(AP69+1&gt;COUNT($D69:$AG69),NA(),AP69+1))</f>
        <v>#N/A</v>
      </c>
      <c r="AR69" s="125" t="e">
        <f aca="false">IF(ISNA(MATCH(AQ71,$D69:$AG69,0)),AQ69,IF(AQ69+1&gt;COUNT($D69:$AG69),NA(),AQ69+1))</f>
        <v>#N/A</v>
      </c>
      <c r="AS69" s="125" t="e">
        <f aca="false">IF(ISNA(MATCH(AR71,$D69:$AG69,0)),AR69,IF(AR69+1&gt;COUNT($D69:$AG69),NA(),AR69+1))</f>
        <v>#N/A</v>
      </c>
      <c r="AT69" s="125" t="e">
        <f aca="false">IF(ISNA(MATCH(AS71,$D69:$AG69,0)),AS69,IF(AS69+1&gt;COUNT($D69:$AG69),NA(),AS69+1))</f>
        <v>#N/A</v>
      </c>
      <c r="AU69" s="125" t="e">
        <f aca="false">IF(ISNA(MATCH(AT71,$D69:$AG69,0)),AT69,IF(AT69+1&gt;COUNT($D69:$AG69),NA(),AT69+1))</f>
        <v>#N/A</v>
      </c>
      <c r="AV69" s="125" t="e">
        <f aca="false">IF(ISNA(MATCH(AU71,$D69:$AG69,0)),AU69,IF(AU69+1&gt;COUNT($D69:$AG69),NA(),AU69+1))</f>
        <v>#N/A</v>
      </c>
      <c r="AW69" s="125" t="e">
        <f aca="false">IF(ISNA(MATCH(AV71,$D69:$AG69,0)),AV69,IF(AV69+1&gt;COUNT($D69:$AG69),NA(),AV69+1))</f>
        <v>#N/A</v>
      </c>
      <c r="AX69" s="125" t="e">
        <f aca="false">IF(ISNA(MATCH(AW71,$D69:$AG69,0)),AW69,IF(AW69+1&gt;COUNT($D69:$AG69),NA(),AW69+1))</f>
        <v>#N/A</v>
      </c>
      <c r="AY69" s="125" t="e">
        <f aca="false">IF(ISNA(MATCH(AX71,$D69:$AG69,0)),AX69,IF(AX69+1&gt;COUNT($D69:$AG69),NA(),AX69+1))</f>
        <v>#N/A</v>
      </c>
      <c r="AZ69" s="125" t="e">
        <f aca="false">IF(ISNA(MATCH(AY71,$D69:$AG69,0)),AY69,IF(AY69+1&gt;COUNT($D69:$AG69),NA(),AY69+1))</f>
        <v>#N/A</v>
      </c>
      <c r="BA69" s="125" t="e">
        <f aca="false">IF(ISNA(MATCH(AZ71,$D69:$AG69,0)),AZ69,IF(AZ69+1&gt;COUNT($D69:$AG69),NA(),AZ69+1))</f>
        <v>#N/A</v>
      </c>
      <c r="BB69" s="125" t="e">
        <f aca="false">IF(ISNA(MATCH(BA71,$D69:$AG69,0)),BA69,IF(BA69+1&gt;COUNT($D69:$AG69),NA(),BA69+1))</f>
        <v>#N/A</v>
      </c>
      <c r="BC69" s="125" t="e">
        <f aca="false">IF(ISNA(MATCH(BB71,$D69:$AG69,0)),BB69,IF(BB69+1&gt;COUNT($D69:$AG69),NA(),BB69+1))</f>
        <v>#N/A</v>
      </c>
      <c r="BD69" s="125" t="e">
        <f aca="false">IF(ISNA(MATCH(BC71,$D69:$AG69,0)),BC69,IF(BC69+1&gt;COUNT($D69:$AG69),NA(),BC69+1))</f>
        <v>#N/A</v>
      </c>
      <c r="BE69" s="125" t="e">
        <f aca="false">IF(ISNA(MATCH(BD71,$D69:$AG69,0)),BD69,IF(BD69+1&gt;COUNT($D69:$AG69),NA(),BD69+1))</f>
        <v>#N/A</v>
      </c>
      <c r="BF69" s="125" t="e">
        <f aca="false">IF(ISNA(MATCH(BE71,$D69:$AG69,0)),BE69,IF(BE69+1&gt;COUNT($D69:$AG69),NA(),BE69+1))</f>
        <v>#N/A</v>
      </c>
      <c r="BG69" s="125" t="e">
        <f aca="false">IF(ISNA(MATCH(BF71,$D69:$AG69,0)),BF69,IF(BF69+1&gt;COUNT($D69:$AG69),NA(),BF69+1))</f>
        <v>#N/A</v>
      </c>
      <c r="BH69" s="125" t="e">
        <f aca="false">IF(ISNA(MATCH(BG71,$D69:$AG69,0)),BG69,IF(BG69+1&gt;COUNT($D69:$AG69),NA(),BG69+1))</f>
        <v>#N/A</v>
      </c>
      <c r="BI69" s="125" t="e">
        <f aca="false">IF(ISNA(MATCH(BH71,$D69:$AG69,0)),BH69,IF(BH69+1&gt;COUNT($D69:$AG69),NA(),BH69+1))</f>
        <v>#N/A</v>
      </c>
      <c r="BJ69" s="125" t="e">
        <f aca="false">IF(ISNA(MATCH(BI71,$D69:$AG69,0)),BI69,IF(BI69+1&gt;COUNT($D69:$AG69),NA(),BI69+1))</f>
        <v>#N/A</v>
      </c>
      <c r="BK69" s="125" t="e">
        <f aca="false">IF(ISNA(MATCH(BJ71,$D69:$AG69,0)),BJ69,IF(BJ69+1&gt;COUNT($D69:$AG69),NA(),BJ69+1))</f>
        <v>#N/A</v>
      </c>
      <c r="BL69" s="125" t="e">
        <f aca="false">IF(ISNA(MATCH(BK71,$D69:$AG69,0)),BK69,IF(BK69+1&gt;COUNT($D69:$AG69),NA(),BK69+1))</f>
        <v>#N/A</v>
      </c>
      <c r="BM69" s="125" t="e">
        <f aca="false">IF(ISNA(MATCH(BL71,$D69:$AG69,0)),BL69,IF(BL69+1&gt;COUNT($D69:$AG69),NA(),BL69+1))</f>
        <v>#N/A</v>
      </c>
      <c r="BN69" s="125" t="e">
        <f aca="false">IF(ISNA(MATCH(BM71,$D69:$AG69,0)),BM69,IF(BM69+1&gt;COUNT($D69:$AG69),NA(),BM69+1))</f>
        <v>#N/A</v>
      </c>
      <c r="BO69" s="125" t="e">
        <f aca="false">IF(ISNA(MATCH(BN71,$D69:$AG69,0)),BN69,IF(BN69+1&gt;COUNT($D69:$AG69),NA(),BN69+1))</f>
        <v>#N/A</v>
      </c>
      <c r="BP69" s="125" t="e">
        <f aca="false">IF(ISNA(MATCH(BO71,$D69:$AG69,0)),BO69,IF(BO69+1&gt;COUNT($D69:$AG69),NA(),BO69+1))</f>
        <v>#N/A</v>
      </c>
      <c r="BQ69" s="125" t="e">
        <f aca="false">IF(ISNA(MATCH(BP71,$D69:$AG69,0)),BP69,IF(BP69+1&gt;COUNT($D69:$AG69),NA(),BP69+1))</f>
        <v>#N/A</v>
      </c>
      <c r="BR69" s="125" t="e">
        <f aca="false">IF(ISNA(MATCH(BQ71,$D69:$AG69,0)),BQ69,IF(BQ69+1&gt;COUNT($D69:$AG69),NA(),BQ69+1))</f>
        <v>#N/A</v>
      </c>
      <c r="BS69" s="125" t="e">
        <f aca="false">IF(ISNA(MATCH(BR71,$D69:$AG69,0)),BR69,IF(BR69+1&gt;COUNT($D69:$AG69),NA(),BR69+1))</f>
        <v>#N/A</v>
      </c>
      <c r="BT69" s="125" t="e">
        <f aca="false">IF(ISNA(MATCH(BS71,$D69:$AG69,0)),BS69,IF(BS69+1&gt;COUNT($D69:$AG69),NA(),BS69+1))</f>
        <v>#N/A</v>
      </c>
      <c r="BU69" s="125" t="e">
        <f aca="false">IF(ISNA(MATCH(BT71,$D69:$AG69,0)),BT69,IF(BT69+1&gt;COUNT($D69:$AG69),NA(),BT69+1))</f>
        <v>#N/A</v>
      </c>
      <c r="BV69" s="125" t="e">
        <f aca="false">IF(ISNA(MATCH(BU71,$D69:$AG69,0)),BU69,IF(BU69+1&gt;COUNT($D69:$AG69),NA(),BU69+1))</f>
        <v>#N/A</v>
      </c>
      <c r="BW69" s="125" t="e">
        <f aca="false">IF(ISNA(MATCH(BV71,$D69:$AG69,0)),BV69,IF(BV69+1&gt;COUNT($D69:$AG69),NA(),BV69+1))</f>
        <v>#N/A</v>
      </c>
      <c r="BX69" s="125" t="e">
        <f aca="false">IF(ISNA(MATCH(BW71,$D69:$AG69,0)),BW69,IF(BW69+1&gt;COUNT($D69:$AG69),NA(),BW69+1))</f>
        <v>#N/A</v>
      </c>
      <c r="BY69" s="125" t="e">
        <f aca="false">IF(ISNA(MATCH(BX71,$D69:$AG69,0)),BX69,IF(BX69+1&gt;COUNT($D69:$AG69),NA(),BX69+1))</f>
        <v>#N/A</v>
      </c>
      <c r="BZ69" s="125" t="e">
        <f aca="false">IF(ISNA(MATCH(BY71,$D69:$AG69,0)),BY69,IF(BY69+1&gt;COUNT($D69:$AG69),NA(),BY69+1))</f>
        <v>#N/A</v>
      </c>
      <c r="CA69" s="125" t="e">
        <f aca="false">IF(ISNA(MATCH(BZ71,$D69:$AG69,0)),BZ69,IF(BZ69+1&gt;COUNT($D69:$AG69),NA(),BZ69+1))</f>
        <v>#N/A</v>
      </c>
      <c r="CB69" s="125" t="e">
        <f aca="false">IF(ISNA(MATCH(CA71,$D69:$AG69,0)),CA69,IF(CA69+1&gt;COUNT($D69:$AG69),NA(),CA69+1))</f>
        <v>#N/A</v>
      </c>
      <c r="CC69" s="125" t="e">
        <f aca="false">IF(ISNA(MATCH(CB71,$D69:$AG69,0)),CB69,IF(CB69+1&gt;COUNT($D69:$AG69),NA(),CB69+1))</f>
        <v>#N/A</v>
      </c>
      <c r="CD69" s="125" t="e">
        <f aca="false">IF(ISNA(MATCH(CC71,$D69:$AG69,0)),CC69,IF(CC69+1&gt;COUNT($D69:$AG69),NA(),CC69+1))</f>
        <v>#N/A</v>
      </c>
      <c r="CE69" s="125" t="e">
        <f aca="false">IF(ISNA(MATCH(CD71,$D69:$AG69,0)),CD69,IF(CD69+1&gt;COUNT($D69:$AG69),NA(),CD69+1))</f>
        <v>#N/A</v>
      </c>
      <c r="CF69" s="125" t="e">
        <f aca="false">IF(ISNA(MATCH(CE71,$D69:$AG69,0)),CE69,IF(CE69+1&gt;COUNT($D69:$AG69),NA(),CE69+1))</f>
        <v>#N/A</v>
      </c>
      <c r="CG69" s="125" t="e">
        <f aca="false">IF(ISNA(MATCH(CF71,$D69:$AG69,0)),CF69,IF(CF69+1&gt;COUNT($D69:$AG69),NA(),CF69+1))</f>
        <v>#N/A</v>
      </c>
      <c r="CH69" s="125" t="e">
        <f aca="false">IF(ISNA(MATCH(CG71,$D69:$AG69,0)),CG69,IF(CG69+1&gt;COUNT($D69:$AG69),NA(),CG69+1))</f>
        <v>#N/A</v>
      </c>
      <c r="CI69" s="125" t="e">
        <f aca="false">IF(ISNA(MATCH(CH71,$D69:$AG69,0)),CH69,IF(CH69+1&gt;COUNT($D69:$AG69),NA(),CH69+1))</f>
        <v>#N/A</v>
      </c>
      <c r="CJ69" s="125" t="e">
        <f aca="false">IF(ISNA(MATCH(CI71,$D69:$AG69,0)),CI69,IF(CI69+1&gt;COUNT($D69:$AG69),NA(),CI69+1))</f>
        <v>#N/A</v>
      </c>
      <c r="CK69" s="125" t="e">
        <f aca="false">IF(ISNA(MATCH(CJ71,$D69:$AG69,0)),CJ69,IF(CJ69+1&gt;COUNT($D69:$AG69),NA(),CJ69+1))</f>
        <v>#N/A</v>
      </c>
      <c r="CL69" s="125" t="e">
        <f aca="false">IF(ISNA(MATCH(CK71,$D69:$AG69,0)),CK69,IF(CK69+1&gt;COUNT($D69:$AG69),NA(),CK69+1))</f>
        <v>#N/A</v>
      </c>
      <c r="CM69" s="125" t="e">
        <f aca="false">IF(ISNA(MATCH(CL71,$D69:$AG69,0)),CL69,IF(CL69+1&gt;COUNT($D69:$AG69),NA(),CL69+1))</f>
        <v>#N/A</v>
      </c>
      <c r="CN69" s="125" t="e">
        <f aca="false">IF(ISNA(MATCH(CM71,$D69:$AG69,0)),CM69,IF(CM69+1&gt;COUNT($D69:$AG69),NA(),CM69+1))</f>
        <v>#N/A</v>
      </c>
      <c r="CO69" s="125" t="e">
        <f aca="false">IF(ISNA(MATCH(CN71,$D69:$AG69,0)),CN69,IF(CN69+1&gt;COUNT($D69:$AG69),NA(),CN69+1))</f>
        <v>#N/A</v>
      </c>
      <c r="CP69" s="125" t="e">
        <f aca="false">IF(ISNA(MATCH(CO71,$D69:$AG69,0)),CO69,IF(CO69+1&gt;COUNT($D69:$AG69),NA(),CO69+1))</f>
        <v>#N/A</v>
      </c>
      <c r="CQ69" s="125" t="e">
        <f aca="false">IF(ISNA(MATCH(CP71,$D69:$AG69,0)),CP69,IF(CP69+1&gt;COUNT($D69:$AG69),NA(),CP69+1))</f>
        <v>#N/A</v>
      </c>
      <c r="CR69" s="125" t="e">
        <f aca="false">IF(ISNA(MATCH(CQ71,$D69:$AG69,0)),CQ69,IF(CQ69+1&gt;COUNT($D69:$AG69),NA(),CQ69+1))</f>
        <v>#N/A</v>
      </c>
      <c r="CS69" s="125" t="e">
        <f aca="false">IF(ISNA(MATCH(CR71,$D69:$AG69,0)),CR69,IF(CR69+1&gt;COUNT($D69:$AG69),NA(),CR69+1))</f>
        <v>#N/A</v>
      </c>
      <c r="CT69" s="125" t="e">
        <f aca="false">IF(ISNA(MATCH(CS71,$D69:$AG69,0)),CS69,IF(CS69+1&gt;COUNT($D69:$AG69),NA(),CS69+1))</f>
        <v>#N/A</v>
      </c>
      <c r="CU69" s="125" t="e">
        <f aca="false">IF(ISNA(MATCH(CT71,$D69:$AG69,0)),CT69,IF(CT69+1&gt;COUNT($D69:$AG69),NA(),CT69+1))</f>
        <v>#N/A</v>
      </c>
      <c r="CV69" s="125" t="e">
        <f aca="false">IF(ISNA(MATCH(CU71,$D69:$AG69,0)),CU69,IF(CU69+1&gt;COUNT($D69:$AG69),NA(),CU69+1))</f>
        <v>#N/A</v>
      </c>
      <c r="CW69" s="125" t="e">
        <f aca="false">IF(ISNA(MATCH(CV71,$D69:$AG69,0)),CV69,IF(CV69+1&gt;COUNT($D69:$AG69),NA(),CV69+1))</f>
        <v>#N/A</v>
      </c>
      <c r="CY69" s="125" t="e">
        <f aca="false">IF(ISNA(MATCH(AP71,$D69:$AG69,0)),NA(),INDEX($D70:$AG70,1,MATCH(AP71,$D69:$AG69,0)))</f>
        <v>#N/A</v>
      </c>
      <c r="CZ69" s="125" t="e">
        <f aca="false">IF(ISNA(MATCH(AQ71,$D69:$AG69,0)),NA(),INDEX($D70:$AG70,1,MATCH(AQ71,$D69:$AG69,0)))</f>
        <v>#N/A</v>
      </c>
      <c r="DA69" s="125" t="e">
        <f aca="false">IF(ISNA(MATCH(AR71,$D69:$AG69,0)),NA(),INDEX($D70:$AG70,1,MATCH(AR71,$D69:$AG69,0)))</f>
        <v>#N/A</v>
      </c>
      <c r="DB69" s="125" t="e">
        <f aca="false">IF(ISNA(MATCH(AS71,$D69:$AG69,0)),NA(),INDEX($D70:$AG70,1,MATCH(AS71,$D69:$AG69,0)))</f>
        <v>#N/A</v>
      </c>
      <c r="DC69" s="125" t="e">
        <f aca="false">IF(ISNA(MATCH(AT71,$D69:$AG69,0)),NA(),INDEX($D70:$AG70,1,MATCH(AT71,$D69:$AG69,0)))</f>
        <v>#N/A</v>
      </c>
      <c r="DD69" s="125" t="e">
        <f aca="false">IF(ISNA(MATCH(AU71,$D69:$AG69,0)),NA(),INDEX($D70:$AG70,1,MATCH(AU71,$D69:$AG69,0)))</f>
        <v>#N/A</v>
      </c>
      <c r="DE69" s="125" t="e">
        <f aca="false">IF(ISNA(MATCH(AV71,$D69:$AG69,0)),NA(),INDEX($D70:$AG70,1,MATCH(AV71,$D69:$AG69,0)))</f>
        <v>#N/A</v>
      </c>
      <c r="DF69" s="125" t="e">
        <f aca="false">IF(ISNA(MATCH(AW71,$D69:$AG69,0)),NA(),INDEX($D70:$AG70,1,MATCH(AW71,$D69:$AG69,0)))</f>
        <v>#N/A</v>
      </c>
      <c r="DG69" s="125" t="e">
        <f aca="false">IF(ISNA(MATCH(AX71,$D69:$AG69,0)),NA(),INDEX($D70:$AG70,1,MATCH(AX71,$D69:$AG69,0)))</f>
        <v>#N/A</v>
      </c>
      <c r="DH69" s="125" t="e">
        <f aca="false">IF(ISNA(MATCH(AY71,$D69:$AG69,0)),NA(),INDEX($D70:$AG70,1,MATCH(AY71,$D69:$AG69,0)))</f>
        <v>#N/A</v>
      </c>
      <c r="DI69" s="125" t="e">
        <f aca="false">IF(ISNA(MATCH(AZ71,$D69:$AG69,0)),NA(),INDEX($D70:$AG70,1,MATCH(AZ71,$D69:$AG69,0)))</f>
        <v>#N/A</v>
      </c>
      <c r="DJ69" s="125" t="e">
        <f aca="false">IF(ISNA(MATCH(BA71,$D69:$AG69,0)),NA(),INDEX($D70:$AG70,1,MATCH(BA71,$D69:$AG69,0)))</f>
        <v>#N/A</v>
      </c>
      <c r="DK69" s="125" t="e">
        <f aca="false">IF(ISNA(MATCH(BB71,$D69:$AG69,0)),NA(),INDEX($D70:$AG70,1,MATCH(BB71,$D69:$AG69,0)))</f>
        <v>#N/A</v>
      </c>
      <c r="DL69" s="125" t="e">
        <f aca="false">IF(ISNA(MATCH(BC71,$D69:$AG69,0)),NA(),INDEX($D70:$AG70,1,MATCH(BC71,$D69:$AG69,0)))</f>
        <v>#N/A</v>
      </c>
      <c r="DM69" s="125" t="e">
        <f aca="false">IF(ISNA(MATCH(BD71,$D69:$AG69,0)),NA(),INDEX($D70:$AG70,1,MATCH(BD71,$D69:$AG69,0)))</f>
        <v>#N/A</v>
      </c>
      <c r="DN69" s="125" t="e">
        <f aca="false">IF(ISNA(MATCH(BE71,$D69:$AG69,0)),NA(),INDEX($D70:$AG70,1,MATCH(BE71,$D69:$AG69,0)))</f>
        <v>#N/A</v>
      </c>
      <c r="DO69" s="125" t="e">
        <f aca="false">IF(ISNA(MATCH(BF71,$D69:$AG69,0)),NA(),INDEX($D70:$AG70,1,MATCH(BF71,$D69:$AG69,0)))</f>
        <v>#N/A</v>
      </c>
      <c r="DP69" s="125" t="e">
        <f aca="false">IF(ISNA(MATCH(BG71,$D69:$AG69,0)),NA(),INDEX($D70:$AG70,1,MATCH(BG71,$D69:$AG69,0)))</f>
        <v>#N/A</v>
      </c>
      <c r="DQ69" s="125" t="e">
        <f aca="false">IF(ISNA(MATCH(BH71,$D69:$AG69,0)),NA(),INDEX($D70:$AG70,1,MATCH(BH71,$D69:$AG69,0)))</f>
        <v>#N/A</v>
      </c>
      <c r="DR69" s="125" t="e">
        <f aca="false">IF(ISNA(MATCH(BI71,$D69:$AG69,0)),NA(),INDEX($D70:$AG70,1,MATCH(BI71,$D69:$AG69,0)))</f>
        <v>#N/A</v>
      </c>
      <c r="DS69" s="125" t="e">
        <f aca="false">IF(ISNA(MATCH(BJ71,$D69:$AG69,0)),NA(),INDEX($D70:$AG70,1,MATCH(BJ71,$D69:$AG69,0)))</f>
        <v>#N/A</v>
      </c>
      <c r="DT69" s="125" t="e">
        <f aca="false">IF(ISNA(MATCH(BK71,$D69:$AG69,0)),NA(),INDEX($D70:$AG70,1,MATCH(BK71,$D69:$AG69,0)))</f>
        <v>#N/A</v>
      </c>
      <c r="DU69" s="125" t="e">
        <f aca="false">IF(ISNA(MATCH(BL71,$D69:$AG69,0)),NA(),INDEX($D70:$AG70,1,MATCH(BL71,$D69:$AG69,0)))</f>
        <v>#N/A</v>
      </c>
      <c r="DV69" s="125" t="e">
        <f aca="false">IF(ISNA(MATCH(BM71,$D69:$AG69,0)),NA(),INDEX($D70:$AG70,1,MATCH(BM71,$D69:$AG69,0)))</f>
        <v>#N/A</v>
      </c>
      <c r="DW69" s="125" t="e">
        <f aca="false">IF(ISNA(MATCH(BN71,$D69:$AG69,0)),NA(),INDEX($D70:$AG70,1,MATCH(BN71,$D69:$AG69,0)))</f>
        <v>#N/A</v>
      </c>
      <c r="DX69" s="125" t="e">
        <f aca="false">IF(ISNA(MATCH(BO71,$D69:$AG69,0)),NA(),INDEX($D70:$AG70,1,MATCH(BO71,$D69:$AG69,0)))</f>
        <v>#N/A</v>
      </c>
      <c r="DY69" s="125" t="e">
        <f aca="false">IF(ISNA(MATCH(BP71,$D69:$AG69,0)),NA(),INDEX($D70:$AG70,1,MATCH(BP71,$D69:$AG69,0)))</f>
        <v>#N/A</v>
      </c>
      <c r="DZ69" s="125" t="e">
        <f aca="false">IF(ISNA(MATCH(BQ71,$D69:$AG69,0)),NA(),INDEX($D70:$AG70,1,MATCH(BQ71,$D69:$AG69,0)))</f>
        <v>#N/A</v>
      </c>
      <c r="EA69" s="125" t="e">
        <f aca="false">IF(ISNA(MATCH(BR71,$D69:$AG69,0)),NA(),INDEX($D70:$AG70,1,MATCH(BR71,$D69:$AG69,0)))</f>
        <v>#N/A</v>
      </c>
      <c r="EB69" s="125" t="e">
        <f aca="false">IF(ISNA(MATCH(BS71,$D69:$AG69,0)),NA(),INDEX($D70:$AG70,1,MATCH(BS71,$D69:$AG69,0)))</f>
        <v>#N/A</v>
      </c>
      <c r="EC69" s="125" t="e">
        <f aca="false">IF(ISNA(MATCH(BT71,$D69:$AG69,0)),NA(),INDEX($D70:$AG70,1,MATCH(BT71,$D69:$AG69,0)))</f>
        <v>#N/A</v>
      </c>
      <c r="ED69" s="125" t="e">
        <f aca="false">IF(ISNA(MATCH(BU71,$D69:$AG69,0)),NA(),INDEX($D70:$AG70,1,MATCH(BU71,$D69:$AG69,0)))</f>
        <v>#N/A</v>
      </c>
      <c r="EE69" s="125" t="e">
        <f aca="false">IF(ISNA(MATCH(BV71,$D69:$AG69,0)),NA(),INDEX($D70:$AG70,1,MATCH(BV71,$D69:$AG69,0)))</f>
        <v>#N/A</v>
      </c>
      <c r="EF69" s="125" t="e">
        <f aca="false">IF(ISNA(MATCH(BW71,$D69:$AG69,0)),NA(),INDEX($D70:$AG70,1,MATCH(BW71,$D69:$AG69,0)))</f>
        <v>#N/A</v>
      </c>
      <c r="EG69" s="125" t="e">
        <f aca="false">IF(ISNA(MATCH(BX71,$D69:$AG69,0)),NA(),INDEX($D70:$AG70,1,MATCH(BX71,$D69:$AG69,0)))</f>
        <v>#N/A</v>
      </c>
      <c r="EH69" s="125" t="e">
        <f aca="false">IF(ISNA(MATCH(BY71,$D69:$AG69,0)),NA(),INDEX($D70:$AG70,1,MATCH(BY71,$D69:$AG69,0)))</f>
        <v>#N/A</v>
      </c>
      <c r="EI69" s="125" t="e">
        <f aca="false">IF(ISNA(MATCH(BZ71,$D69:$AG69,0)),NA(),INDEX($D70:$AG70,1,MATCH(BZ71,$D69:$AG69,0)))</f>
        <v>#N/A</v>
      </c>
      <c r="EJ69" s="125" t="e">
        <f aca="false">IF(ISNA(MATCH(CA71,$D69:$AG69,0)),NA(),INDEX($D70:$AG70,1,MATCH(CA71,$D69:$AG69,0)))</f>
        <v>#N/A</v>
      </c>
      <c r="EK69" s="125" t="e">
        <f aca="false">IF(ISNA(MATCH(CB71,$D69:$AG69,0)),NA(),INDEX($D70:$AG70,1,MATCH(CB71,$D69:$AG69,0)))</f>
        <v>#N/A</v>
      </c>
      <c r="EL69" s="125" t="e">
        <f aca="false">IF(ISNA(MATCH(CC71,$D69:$AG69,0)),NA(),INDEX($D70:$AG70,1,MATCH(CC71,$D69:$AG69,0)))</f>
        <v>#N/A</v>
      </c>
      <c r="EM69" s="125" t="e">
        <f aca="false">IF(ISNA(MATCH(CD71,$D69:$AG69,0)),NA(),INDEX($D70:$AG70,1,MATCH(CD71,$D69:$AG69,0)))</f>
        <v>#N/A</v>
      </c>
      <c r="EN69" s="125" t="e">
        <f aca="false">IF(ISNA(MATCH(CE71,$D69:$AG69,0)),NA(),INDEX($D70:$AG70,1,MATCH(CE71,$D69:$AG69,0)))</f>
        <v>#N/A</v>
      </c>
      <c r="EO69" s="125" t="e">
        <f aca="false">IF(ISNA(MATCH(CF71,$D69:$AG69,0)),NA(),INDEX($D70:$AG70,1,MATCH(CF71,$D69:$AG69,0)))</f>
        <v>#N/A</v>
      </c>
      <c r="EP69" s="125" t="e">
        <f aca="false">IF(ISNA(MATCH(CG71,$D69:$AG69,0)),NA(),INDEX($D70:$AG70,1,MATCH(CG71,$D69:$AG69,0)))</f>
        <v>#N/A</v>
      </c>
      <c r="EQ69" s="125" t="e">
        <f aca="false">IF(ISNA(MATCH(CH71,$D69:$AG69,0)),NA(),INDEX($D70:$AG70,1,MATCH(CH71,$D69:$AG69,0)))</f>
        <v>#N/A</v>
      </c>
      <c r="ER69" s="125" t="e">
        <f aca="false">IF(ISNA(MATCH(CI71,$D69:$AG69,0)),NA(),INDEX($D70:$AG70,1,MATCH(CI71,$D69:$AG69,0)))</f>
        <v>#N/A</v>
      </c>
      <c r="ES69" s="125" t="e">
        <f aca="false">IF(ISNA(MATCH(CJ71,$D69:$AG69,0)),NA(),INDEX($D70:$AG70,1,MATCH(CJ71,$D69:$AG69,0)))</f>
        <v>#N/A</v>
      </c>
      <c r="ET69" s="125" t="e">
        <f aca="false">IF(ISNA(MATCH(CK71,$D69:$AG69,0)),NA(),INDEX($D70:$AG70,1,MATCH(CK71,$D69:$AG69,0)))</f>
        <v>#N/A</v>
      </c>
      <c r="EU69" s="125" t="e">
        <f aca="false">IF(ISNA(MATCH(CL71,$D69:$AG69,0)),NA(),INDEX($D70:$AG70,1,MATCH(CL71,$D69:$AG69,0)))</f>
        <v>#N/A</v>
      </c>
      <c r="EV69" s="125" t="e">
        <f aca="false">IF(ISNA(MATCH(CM71,$D69:$AG69,0)),NA(),INDEX($D70:$AG70,1,MATCH(CM71,$D69:$AG69,0)))</f>
        <v>#N/A</v>
      </c>
      <c r="EW69" s="125" t="e">
        <f aca="false">IF(ISNA(MATCH(CN71,$D69:$AG69,0)),NA(),INDEX($D70:$AG70,1,MATCH(CN71,$D69:$AG69,0)))</f>
        <v>#N/A</v>
      </c>
      <c r="EX69" s="125" t="e">
        <f aca="false">IF(ISNA(MATCH(CO71,$D69:$AG69,0)),NA(),INDEX($D70:$AG70,1,MATCH(CO71,$D69:$AG69,0)))</f>
        <v>#N/A</v>
      </c>
      <c r="EY69" s="125" t="e">
        <f aca="false">IF(ISNA(MATCH(CP71,$D69:$AG69,0)),NA(),INDEX($D70:$AG70,1,MATCH(CP71,$D69:$AG69,0)))</f>
        <v>#N/A</v>
      </c>
      <c r="EZ69" s="125" t="e">
        <f aca="false">IF(ISNA(MATCH(CQ71,$D69:$AG69,0)),NA(),INDEX($D70:$AG70,1,MATCH(CQ71,$D69:$AG69,0)))</f>
        <v>#N/A</v>
      </c>
      <c r="FA69" s="125" t="e">
        <f aca="false">IF(ISNA(MATCH(CR71,$D69:$AG69,0)),NA(),INDEX($D70:$AG70,1,MATCH(CR71,$D69:$AG69,0)))</f>
        <v>#N/A</v>
      </c>
      <c r="FB69" s="125" t="e">
        <f aca="false">IF(ISNA(MATCH(CS71,$D69:$AG69,0)),NA(),INDEX($D70:$AG70,1,MATCH(CS71,$D69:$AG69,0)))</f>
        <v>#N/A</v>
      </c>
      <c r="FC69" s="125" t="e">
        <f aca="false">IF(ISNA(MATCH(CT71,$D69:$AG69,0)),NA(),INDEX($D70:$AG70,1,MATCH(CT71,$D69:$AG69,0)))</f>
        <v>#N/A</v>
      </c>
      <c r="FD69" s="125" t="e">
        <f aca="false">IF(ISNA(MATCH(CU71,$D69:$AG69,0)),NA(),INDEX($D70:$AG70,1,MATCH(CU71,$D69:$AG69,0)))</f>
        <v>#N/A</v>
      </c>
      <c r="FE69" s="125" t="e">
        <f aca="false">IF(ISNA(MATCH(CV71,$D69:$AG69,0)),NA(),INDEX($D70:$AG70,1,MATCH(CV71,$D69:$AG69,0)))</f>
        <v>#N/A</v>
      </c>
      <c r="FF69" s="125" t="e">
        <f aca="false">IF(ISNA(MATCH(CW71,$D69:$AG69,0)),NA(),INDEX($D70:$AG70,1,MATCH(CW71,$D69:$AG69,0)))</f>
        <v>#N/A</v>
      </c>
      <c r="FI69" s="125" t="e">
        <f aca="false">CY69</f>
        <v>#N/A</v>
      </c>
      <c r="FJ69" s="125" t="e">
        <f aca="false">IF(ISNA(CZ69),FI69+(AQ71-AP71)*(INDEX(CZ69:$FF69,1,MATCH(1,CZ71:$FF71,0))-FI69)/(INDEX(AQ71:$CW71,1,MATCH(1,CZ71:$FF71,0))-AP71),CZ69)</f>
        <v>#N/A</v>
      </c>
      <c r="FK69" s="125" t="e">
        <f aca="false">IF(ISNA(DA69),FJ69+(AR71-AQ71)*(INDEX(DA69:$FF69,1,MATCH(1,DA71:$FF71,0))-FJ69)/(INDEX(AR71:$CW71,1,MATCH(1,DA71:$FF71,0))-AQ71),DA69)</f>
        <v>#N/A</v>
      </c>
      <c r="FL69" s="125" t="e">
        <f aca="false">IF(ISNA(DB69),FK69+(AS71-AR71)*(INDEX(DB69:$FF69,1,MATCH(1,DB71:$FF71,0))-FK69)/(INDEX(AS71:$CW71,1,MATCH(1,DB71:$FF71,0))-AR71),DB69)</f>
        <v>#N/A</v>
      </c>
      <c r="FM69" s="125" t="e">
        <f aca="false">IF(ISNA(DC69),FL69+(AT71-AS71)*(INDEX(DC69:$FF69,1,MATCH(1,DC71:$FF71,0))-FL69)/(INDEX(AT71:$CW71,1,MATCH(1,DC71:$FF71,0))-AS71),DC69)</f>
        <v>#N/A</v>
      </c>
      <c r="FN69" s="125" t="e">
        <f aca="false">IF(ISNA(DD69),FM69+(AU71-AT71)*(INDEX(DD69:$FF69,1,MATCH(1,DD71:$FF71,0))-FM69)/(INDEX(AU71:$CW71,1,MATCH(1,DD71:$FF71,0))-AT71),DD69)</f>
        <v>#N/A</v>
      </c>
      <c r="FO69" s="125" t="e">
        <f aca="false">IF(ISNA(DE69),FN69+(AV71-AU71)*(INDEX(DE69:$FF69,1,MATCH(1,DE71:$FF71,0))-FN69)/(INDEX(AV71:$CW71,1,MATCH(1,DE71:$FF71,0))-AU71),DE69)</f>
        <v>#N/A</v>
      </c>
      <c r="FP69" s="125" t="e">
        <f aca="false">IF(ISNA(DF69),FO69+(AW71-AV71)*(INDEX(DF69:$FF69,1,MATCH(1,DF71:$FF71,0))-FO69)/(INDEX(AW71:$CW71,1,MATCH(1,DF71:$FF71,0))-AV71),DF69)</f>
        <v>#N/A</v>
      </c>
      <c r="FQ69" s="125" t="e">
        <f aca="false">IF(ISNA(DG69),FP69+(AX71-AW71)*(INDEX(DG69:$FF69,1,MATCH(1,DG71:$FF71,0))-FP69)/(INDEX(AX71:$CW71,1,MATCH(1,DG71:$FF71,0))-AW71),DG69)</f>
        <v>#N/A</v>
      </c>
      <c r="FR69" s="125" t="e">
        <f aca="false">IF(ISNA(DH69),FQ69+(AY71-AX71)*(INDEX(DH69:$FF69,1,MATCH(1,DH71:$FF71,0))-FQ69)/(INDEX(AY71:$CW71,1,MATCH(1,DH71:$FF71,0))-AX71),DH69)</f>
        <v>#N/A</v>
      </c>
      <c r="FS69" s="125" t="e">
        <f aca="false">IF(ISNA(DI69),FR69+(AZ71-AY71)*(INDEX(DI69:$FF69,1,MATCH(1,DI71:$FF71,0))-FR69)/(INDEX(AZ71:$CW71,1,MATCH(1,DI71:$FF71,0))-AY71),DI69)</f>
        <v>#N/A</v>
      </c>
      <c r="FT69" s="125" t="e">
        <f aca="false">IF(ISNA(DJ69),FS69+(BA71-AZ71)*(INDEX(DJ69:$FF69,1,MATCH(1,DJ71:$FF71,0))-FS69)/(INDEX(BA71:$CW71,1,MATCH(1,DJ71:$FF71,0))-AZ71),DJ69)</f>
        <v>#N/A</v>
      </c>
      <c r="FU69" s="125" t="e">
        <f aca="false">IF(ISNA(DK69),FT69+(BB71-BA71)*(INDEX(DK69:$FF69,1,MATCH(1,DK71:$FF71,0))-FT69)/(INDEX(BB71:$CW71,1,MATCH(1,DK71:$FF71,0))-BA71),DK69)</f>
        <v>#N/A</v>
      </c>
      <c r="FV69" s="125" t="e">
        <f aca="false">IF(ISNA(DL69),FU69+(BC71-BB71)*(INDEX(DL69:$FF69,1,MATCH(1,DL71:$FF71,0))-FU69)/(INDEX(BC71:$CW71,1,MATCH(1,DL71:$FF71,0))-BB71),DL69)</f>
        <v>#N/A</v>
      </c>
      <c r="FW69" s="125" t="e">
        <f aca="false">IF(ISNA(DM69),FV69+(BD71-BC71)*(INDEX(DM69:$FF69,1,MATCH(1,DM71:$FF71,0))-FV69)/(INDEX(BD71:$CW71,1,MATCH(1,DM71:$FF71,0))-BC71),DM69)</f>
        <v>#N/A</v>
      </c>
      <c r="FX69" s="125" t="e">
        <f aca="false">IF(ISNA(DN69),FW69+(BE71-BD71)*(INDEX(DN69:$FF69,1,MATCH(1,DN71:$FF71,0))-FW69)/(INDEX(BE71:$CW71,1,MATCH(1,DN71:$FF71,0))-BD71),DN69)</f>
        <v>#N/A</v>
      </c>
      <c r="FY69" s="125" t="e">
        <f aca="false">IF(ISNA(DO69),FX69+(BF71-BE71)*(INDEX(DO69:$FF69,1,MATCH(1,DO71:$FF71,0))-FX69)/(INDEX(BF71:$CW71,1,MATCH(1,DO71:$FF71,0))-BE71),DO69)</f>
        <v>#N/A</v>
      </c>
      <c r="FZ69" s="125" t="e">
        <f aca="false">IF(ISNA(DP69),FY69+(BG71-BF71)*(INDEX(DP69:$FF69,1,MATCH(1,DP71:$FF71,0))-FY69)/(INDEX(BG71:$CW71,1,MATCH(1,DP71:$FF71,0))-BF71),DP69)</f>
        <v>#N/A</v>
      </c>
      <c r="GA69" s="125" t="e">
        <f aca="false">IF(ISNA(DQ69),FZ69+(BH71-BG71)*(INDEX(DQ69:$FF69,1,MATCH(1,DQ71:$FF71,0))-FZ69)/(INDEX(BH71:$CW71,1,MATCH(1,DQ71:$FF71,0))-BG71),DQ69)</f>
        <v>#N/A</v>
      </c>
      <c r="GB69" s="125" t="e">
        <f aca="false">IF(ISNA(DR69),GA69+(BI71-BH71)*(INDEX(DR69:$FF69,1,MATCH(1,DR71:$FF71,0))-GA69)/(INDEX(BI71:$CW71,1,MATCH(1,DR71:$FF71,0))-BH71),DR69)</f>
        <v>#N/A</v>
      </c>
      <c r="GC69" s="125" t="e">
        <f aca="false">IF(ISNA(DS69),GB69+(BJ71-BI71)*(INDEX(DS69:$FF69,1,MATCH(1,DS71:$FF71,0))-GB69)/(INDEX(BJ71:$CW71,1,MATCH(1,DS71:$FF71,0))-BI71),DS69)</f>
        <v>#N/A</v>
      </c>
      <c r="GD69" s="125" t="e">
        <f aca="false">IF(ISNA(DT69),GC69+(BK71-BJ71)*(INDEX(DT69:$FF69,1,MATCH(1,DT71:$FF71,0))-GC69)/(INDEX(BK71:$CW71,1,MATCH(1,DT71:$FF71,0))-BJ71),DT69)</f>
        <v>#N/A</v>
      </c>
      <c r="GE69" s="125" t="e">
        <f aca="false">IF(ISNA(DU69),GD69+(BL71-BK71)*(INDEX(DU69:$FF69,1,MATCH(1,DU71:$FF71,0))-GD69)/(INDEX(BL71:$CW71,1,MATCH(1,DU71:$FF71,0))-BK71),DU69)</f>
        <v>#N/A</v>
      </c>
      <c r="GF69" s="125" t="e">
        <f aca="false">IF(ISNA(DV69),GE69+(BM71-BL71)*(INDEX(DV69:$FF69,1,MATCH(1,DV71:$FF71,0))-GE69)/(INDEX(BM71:$CW71,1,MATCH(1,DV71:$FF71,0))-BL71),DV69)</f>
        <v>#N/A</v>
      </c>
      <c r="GG69" s="125" t="e">
        <f aca="false">IF(ISNA(DW69),GF69+(BN71-BM71)*(INDEX(DW69:$FF69,1,MATCH(1,DW71:$FF71,0))-GF69)/(INDEX(BN71:$CW71,1,MATCH(1,DW71:$FF71,0))-BM71),DW69)</f>
        <v>#N/A</v>
      </c>
      <c r="GH69" s="125" t="e">
        <f aca="false">IF(ISNA(DX69),GG69+(BO71-BN71)*(INDEX(DX69:$FF69,1,MATCH(1,DX71:$FF71,0))-GG69)/(INDEX(BO71:$CW71,1,MATCH(1,DX71:$FF71,0))-BN71),DX69)</f>
        <v>#N/A</v>
      </c>
      <c r="GI69" s="125" t="e">
        <f aca="false">IF(ISNA(DY69),GH69+(BP71-BO71)*(INDEX(DY69:$FF69,1,MATCH(1,DY71:$FF71,0))-GH69)/(INDEX(BP71:$CW71,1,MATCH(1,DY71:$FF71,0))-BO71),DY69)</f>
        <v>#N/A</v>
      </c>
      <c r="GJ69" s="125" t="e">
        <f aca="false">IF(ISNA(DZ69),GI69+(BQ71-BP71)*(INDEX(DZ69:$FF69,1,MATCH(1,DZ71:$FF71,0))-GI69)/(INDEX(BQ71:$CW71,1,MATCH(1,DZ71:$FF71,0))-BP71),DZ69)</f>
        <v>#N/A</v>
      </c>
      <c r="GK69" s="125" t="e">
        <f aca="false">IF(ISNA(EA69),GJ69+(BR71-BQ71)*(INDEX(EA69:$FF69,1,MATCH(1,EA71:$FF71,0))-GJ69)/(INDEX(BR71:$CW71,1,MATCH(1,EA71:$FF71,0))-BQ71),EA69)</f>
        <v>#N/A</v>
      </c>
      <c r="GL69" s="125" t="e">
        <f aca="false">IF(ISNA(EB69),GK69+(BS71-BR71)*(INDEX(EB69:$FF69,1,MATCH(1,EB71:$FF71,0))-GK69)/(INDEX(BS71:$CW71,1,MATCH(1,EB71:$FF71,0))-BR71),EB69)</f>
        <v>#N/A</v>
      </c>
      <c r="GM69" s="125" t="e">
        <f aca="false">IF(ISNA(EC69),GL69+(BT71-BS71)*(INDEX(EC69:$FF69,1,MATCH(1,EC71:$FF71,0))-GL69)/(INDEX(BT71:$CW71,1,MATCH(1,EC71:$FF71,0))-BS71),EC69)</f>
        <v>#N/A</v>
      </c>
      <c r="GN69" s="125" t="e">
        <f aca="false">IF(ISNA(ED69),GM69+(BU71-BT71)*(INDEX(ED69:$FF69,1,MATCH(1,ED71:$FF71,0))-GM69)/(INDEX(BU71:$CW71,1,MATCH(1,ED71:$FF71,0))-BT71),ED69)</f>
        <v>#N/A</v>
      </c>
      <c r="GO69" s="125" t="e">
        <f aca="false">IF(ISNA(EE69),GN69+(BV71-BU71)*(INDEX(EE69:$FF69,1,MATCH(1,EE71:$FF71,0))-GN69)/(INDEX(BV71:$CW71,1,MATCH(1,EE71:$FF71,0))-BU71),EE69)</f>
        <v>#N/A</v>
      </c>
      <c r="GP69" s="125" t="e">
        <f aca="false">IF(ISNA(EF69),GO69+(BW71-BV71)*(INDEX(EF69:$FF69,1,MATCH(1,EF71:$FF71,0))-GO69)/(INDEX(BW71:$CW71,1,MATCH(1,EF71:$FF71,0))-BV71),EF69)</f>
        <v>#N/A</v>
      </c>
      <c r="GQ69" s="125" t="e">
        <f aca="false">IF(ISNA(EG69),GP69+(BX71-BW71)*(INDEX(EG69:$FF69,1,MATCH(1,EG71:$FF71,0))-GP69)/(INDEX(BX71:$CW71,1,MATCH(1,EG71:$FF71,0))-BW71),EG69)</f>
        <v>#N/A</v>
      </c>
      <c r="GR69" s="125" t="e">
        <f aca="false">IF(ISNA(EH69),GQ69+(BY71-BX71)*(INDEX(EH69:$FF69,1,MATCH(1,EH71:$FF71,0))-GQ69)/(INDEX(BY71:$CW71,1,MATCH(1,EH71:$FF71,0))-BX71),EH69)</f>
        <v>#N/A</v>
      </c>
      <c r="GS69" s="125" t="e">
        <f aca="false">IF(ISNA(EI69),GR69+(BZ71-BY71)*(INDEX(EI69:$FF69,1,MATCH(1,EI71:$FF71,0))-GR69)/(INDEX(BZ71:$CW71,1,MATCH(1,EI71:$FF71,0))-BY71),EI69)</f>
        <v>#N/A</v>
      </c>
      <c r="GT69" s="125" t="e">
        <f aca="false">IF(ISNA(EJ69),GS69+(CA71-BZ71)*(INDEX(EJ69:$FF69,1,MATCH(1,EJ71:$FF71,0))-GS69)/(INDEX(CA71:$CW71,1,MATCH(1,EJ71:$FF71,0))-BZ71),EJ69)</f>
        <v>#N/A</v>
      </c>
      <c r="GU69" s="125" t="e">
        <f aca="false">IF(ISNA(EK69),GT69+(CB71-CA71)*(INDEX(EK69:$FF69,1,MATCH(1,EK71:$FF71,0))-GT69)/(INDEX(CB71:$CW71,1,MATCH(1,EK71:$FF71,0))-CA71),EK69)</f>
        <v>#N/A</v>
      </c>
      <c r="GV69" s="125" t="e">
        <f aca="false">IF(ISNA(EL69),GU69+(CC71-CB71)*(INDEX(EL69:$FF69,1,MATCH(1,EL71:$FF71,0))-GU69)/(INDEX(CC71:$CW71,1,MATCH(1,EL71:$FF71,0))-CB71),EL69)</f>
        <v>#N/A</v>
      </c>
      <c r="GW69" s="125" t="e">
        <f aca="false">IF(ISNA(EM69),GV69+(CD71-CC71)*(INDEX(EM69:$FF69,1,MATCH(1,EM71:$FF71,0))-GV69)/(INDEX(CD71:$CW71,1,MATCH(1,EM71:$FF71,0))-CC71),EM69)</f>
        <v>#N/A</v>
      </c>
      <c r="GX69" s="125" t="e">
        <f aca="false">IF(ISNA(EN69),GW69+(CE71-CD71)*(INDEX(EN69:$FF69,1,MATCH(1,EN71:$FF71,0))-GW69)/(INDEX(CE71:$CW71,1,MATCH(1,EN71:$FF71,0))-CD71),EN69)</f>
        <v>#N/A</v>
      </c>
      <c r="GY69" s="125" t="e">
        <f aca="false">IF(ISNA(EO69),GX69+(CF71-CE71)*(INDEX(EO69:$FF69,1,MATCH(1,EO71:$FF71,0))-GX69)/(INDEX(CF71:$CW71,1,MATCH(1,EO71:$FF71,0))-CE71),EO69)</f>
        <v>#N/A</v>
      </c>
      <c r="GZ69" s="125" t="e">
        <f aca="false">IF(ISNA(EP69),GY69+(CG71-CF71)*(INDEX(EP69:$FF69,1,MATCH(1,EP71:$FF71,0))-GY69)/(INDEX(CG71:$CW71,1,MATCH(1,EP71:$FF71,0))-CF71),EP69)</f>
        <v>#N/A</v>
      </c>
      <c r="HA69" s="125" t="e">
        <f aca="false">IF(ISNA(EQ69),GZ69+(CH71-CG71)*(INDEX(EQ69:$FF69,1,MATCH(1,EQ71:$FF71,0))-GZ69)/(INDEX(CH71:$CW71,1,MATCH(1,EQ71:$FF71,0))-CG71),EQ69)</f>
        <v>#N/A</v>
      </c>
      <c r="HB69" s="125" t="e">
        <f aca="false">IF(ISNA(ER69),HA69+(CI71-CH71)*(INDEX(ER69:$FF69,1,MATCH(1,ER71:$FF71,0))-HA69)/(INDEX(CI71:$CW71,1,MATCH(1,ER71:$FF71,0))-CH71),ER69)</f>
        <v>#N/A</v>
      </c>
      <c r="HC69" s="125" t="e">
        <f aca="false">IF(ISNA(ES69),HB69+(CJ71-CI71)*(INDEX(ES69:$FF69,1,MATCH(1,ES71:$FF71,0))-HB69)/(INDEX(CJ71:$CW71,1,MATCH(1,ES71:$FF71,0))-CI71),ES69)</f>
        <v>#N/A</v>
      </c>
      <c r="HD69" s="125" t="e">
        <f aca="false">IF(ISNA(ET69),HC69+(CK71-CJ71)*(INDEX(ET69:$FF69,1,MATCH(1,ET71:$FF71,0))-HC69)/(INDEX(CK71:$CW71,1,MATCH(1,ET71:$FF71,0))-CJ71),ET69)</f>
        <v>#N/A</v>
      </c>
      <c r="HE69" s="125" t="e">
        <f aca="false">IF(ISNA(EU69),HD69+(CL71-CK71)*(INDEX(EU69:$FF69,1,MATCH(1,EU71:$FF71,0))-HD69)/(INDEX(CL71:$CW71,1,MATCH(1,EU71:$FF71,0))-CK71),EU69)</f>
        <v>#N/A</v>
      </c>
      <c r="HF69" s="125" t="e">
        <f aca="false">IF(ISNA(EV69),HE69+(CM71-CL71)*(INDEX(EV69:$FF69,1,MATCH(1,EV71:$FF71,0))-HE69)/(INDEX(CM71:$CW71,1,MATCH(1,EV71:$FF71,0))-CL71),EV69)</f>
        <v>#N/A</v>
      </c>
      <c r="HG69" s="125" t="e">
        <f aca="false">IF(ISNA(EW69),HF69+(CN71-CM71)*(INDEX(EW69:$FF69,1,MATCH(1,EW71:$FF71,0))-HF69)/(INDEX(CN71:$CW71,1,MATCH(1,EW71:$FF71,0))-CM71),EW69)</f>
        <v>#N/A</v>
      </c>
      <c r="HH69" s="125" t="e">
        <f aca="false">IF(ISNA(EX69),HG69+(CO71-CN71)*(INDEX(EX69:$FF69,1,MATCH(1,EX71:$FF71,0))-HG69)/(INDEX(CO71:$CW71,1,MATCH(1,EX71:$FF71,0))-CN71),EX69)</f>
        <v>#N/A</v>
      </c>
      <c r="HI69" s="125" t="e">
        <f aca="false">IF(ISNA(EY69),HH69+(CP71-CO71)*(INDEX(EY69:$FF69,1,MATCH(1,EY71:$FF71,0))-HH69)/(INDEX(CP71:$CW71,1,MATCH(1,EY71:$FF71,0))-CO71),EY69)</f>
        <v>#N/A</v>
      </c>
      <c r="HJ69" s="125" t="e">
        <f aca="false">IF(ISNA(EZ69),HI69+(CQ71-CP71)*(INDEX(EZ69:$FF69,1,MATCH(1,EZ71:$FF71,0))-HI69)/(INDEX(CQ71:$CW71,1,MATCH(1,EZ71:$FF71,0))-CP71),EZ69)</f>
        <v>#N/A</v>
      </c>
      <c r="HK69" s="125" t="e">
        <f aca="false">IF(ISNA(FA69),HJ69+(CR71-CQ71)*(INDEX(FA69:$FF69,1,MATCH(1,FA71:$FF71,0))-HJ69)/(INDEX(CR71:$CW71,1,MATCH(1,FA71:$FF71,0))-CQ71),FA69)</f>
        <v>#N/A</v>
      </c>
      <c r="HL69" s="125" t="e">
        <f aca="false">IF(ISNA(FB69),HK69+(CS71-CR71)*(INDEX(FB69:$FF69,1,MATCH(1,FB71:$FF71,0))-HK69)/(INDEX(CS71:$CW71,1,MATCH(1,FB71:$FF71,0))-CR71),FB69)</f>
        <v>#N/A</v>
      </c>
      <c r="HM69" s="125" t="e">
        <f aca="false">IF(ISNA(FC69),HL69+(CT71-CS71)*(INDEX(FC69:$FF69,1,MATCH(1,FC71:$FF71,0))-HL69)/(INDEX(CT71:$CW71,1,MATCH(1,FC71:$FF71,0))-CS71),FC69)</f>
        <v>#N/A</v>
      </c>
      <c r="HN69" s="125" t="e">
        <f aca="false">IF(ISNA(FD69),HM69+(CU71-CT71)*(INDEX(FD69:$FF69,1,MATCH(1,FD71:$FF71,0))-HM69)/(INDEX(CU71:$CW71,1,MATCH(1,FD71:$FF71,0))-CT71),FD69)</f>
        <v>#N/A</v>
      </c>
      <c r="HO69" s="125" t="e">
        <f aca="false">IF(ISNA(FE69),HN69+(CV71-CU71)*(INDEX(FE69:$FF69,1,MATCH(1,FE71:$FF71,0))-HN69)/(INDEX(CV71:$CW71,1,MATCH(1,FE71:$FF71,0))-CU71),FE69)</f>
        <v>#N/A</v>
      </c>
      <c r="HP69" s="125" t="e">
        <f aca="false">IF(ISNA(FF69),HO69+(CW71-CV71)*(INDEX(FF69:$FF69,1,MATCH(1,FF71:$FF71,0))-HO69)/(INDEX(CW71:$CW71,1,MATCH(1,FF71:$FF71,0))-CV71),FF69)</f>
        <v>#N/A</v>
      </c>
      <c r="HR69" s="125" t="n">
        <v>1</v>
      </c>
      <c r="HS69" s="125" t="n">
        <f aca="false">IF(FH72=1,HR69,HR69+1)</f>
        <v>2</v>
      </c>
      <c r="HT69" s="125" t="n">
        <f aca="false">IF(FI72=1,HS69,HS69+1)</f>
        <v>3</v>
      </c>
      <c r="HU69" s="125" t="n">
        <f aca="false">IF(FJ72=1,HT69,HT69+1)</f>
        <v>4</v>
      </c>
      <c r="HV69" s="125" t="n">
        <f aca="false">IF(FK72=1,HU69,HU69+1)</f>
        <v>5</v>
      </c>
      <c r="HW69" s="125" t="n">
        <f aca="false">IF(FL72=1,HV69,HV69+1)</f>
        <v>6</v>
      </c>
      <c r="HX69" s="125" t="n">
        <f aca="false">IF(FM72=1,HW69,HW69+1)</f>
        <v>7</v>
      </c>
      <c r="HY69" s="125" t="n">
        <f aca="false">IF(FN72=1,HX69,HX69+1)</f>
        <v>8</v>
      </c>
      <c r="HZ69" s="125" t="n">
        <f aca="false">IF(FO72=1,HY69,HY69+1)</f>
        <v>9</v>
      </c>
      <c r="IA69" s="125" t="n">
        <f aca="false">IF(FP72=1,HZ69,HZ69+1)</f>
        <v>10</v>
      </c>
      <c r="IB69" s="125" t="n">
        <f aca="false">IF(FQ72=1,IA69,IA69+1)</f>
        <v>11</v>
      </c>
      <c r="IC69" s="125" t="n">
        <f aca="false">IF(FR72=1,IB69,IB69+1)</f>
        <v>12</v>
      </c>
      <c r="ID69" s="125" t="n">
        <f aca="false">IF(FS72=1,IC69,IC69+1)</f>
        <v>13</v>
      </c>
      <c r="IE69" s="125" t="n">
        <f aca="false">IF(FT72=1,ID69,ID69+1)</f>
        <v>14</v>
      </c>
      <c r="IF69" s="125" t="n">
        <f aca="false">IF(FU72=1,IE69,IE69+1)</f>
        <v>15</v>
      </c>
      <c r="IG69" s="125" t="n">
        <f aca="false">IF(FV72=1,IF69,IF69+1)</f>
        <v>16</v>
      </c>
      <c r="IH69" s="125" t="n">
        <f aca="false">IF(FW72=1,IG69,IG69+1)</f>
        <v>17</v>
      </c>
      <c r="II69" s="125" t="n">
        <f aca="false">IF(FX72=1,IH69,IH69+1)</f>
        <v>18</v>
      </c>
      <c r="IJ69" s="125" t="n">
        <f aca="false">IF(FY72=1,II69,II69+1)</f>
        <v>19</v>
      </c>
      <c r="IK69" s="125" t="n">
        <f aca="false">IF(FZ72=1,IJ69,IJ69+1)</f>
        <v>20</v>
      </c>
      <c r="IL69" s="125" t="n">
        <f aca="false">IF(GA72=1,IK69,IK69+1)</f>
        <v>21</v>
      </c>
      <c r="IM69" s="125" t="n">
        <f aca="false">IF(GB72=1,IL69,IL69+1)</f>
        <v>22</v>
      </c>
      <c r="IN69" s="125" t="n">
        <f aca="false">IF(GC72=1,IM69,IM69+1)</f>
        <v>23</v>
      </c>
      <c r="IO69" s="125" t="n">
        <f aca="false">IF(GD72=1,IN69,IN69+1)</f>
        <v>24</v>
      </c>
      <c r="IP69" s="125" t="n">
        <f aca="false">IF(GE72=1,IO69,IO69+1)</f>
        <v>25</v>
      </c>
      <c r="IQ69" s="125" t="n">
        <f aca="false">IF(GF72=1,IP69,IP69+1)</f>
        <v>26</v>
      </c>
      <c r="IR69" s="125" t="n">
        <f aca="false">IF(GG72=1,IQ69,IQ69+1)</f>
        <v>27</v>
      </c>
      <c r="IS69" s="125" t="n">
        <f aca="false">IF(GH72=1,IR69,IR69+1)</f>
        <v>28</v>
      </c>
      <c r="IT69" s="125" t="n">
        <f aca="false">IF(GI72=1,IS69,IS69+1)</f>
        <v>29</v>
      </c>
      <c r="IU69" s="125" t="n">
        <f aca="false">IF(GJ72=1,IT69,IT69+1)</f>
        <v>30</v>
      </c>
      <c r="IV69" s="125" t="n">
        <f aca="false">IF(GK72=1,IU69,IU69+1)</f>
        <v>31</v>
      </c>
      <c r="IW69" s="125" t="n">
        <f aca="false">IF(GL72=1,IV69,IV69+1)</f>
        <v>32</v>
      </c>
      <c r="IX69" s="125" t="n">
        <f aca="false">IF(GM72=1,IW69,IW69+1)</f>
        <v>33</v>
      </c>
      <c r="IY69" s="125" t="n">
        <f aca="false">IF(GN72=1,IX69,IX69+1)</f>
        <v>34</v>
      </c>
      <c r="IZ69" s="125" t="n">
        <f aca="false">IF(GO72=1,IY69,IY69+1)</f>
        <v>35</v>
      </c>
      <c r="JA69" s="125" t="n">
        <f aca="false">IF(GP72=1,IZ69,IZ69+1)</f>
        <v>36</v>
      </c>
      <c r="JB69" s="125" t="n">
        <f aca="false">IF(GQ72=1,JA69,JA69+1)</f>
        <v>37</v>
      </c>
      <c r="JC69" s="125" t="n">
        <f aca="false">IF(GR72=1,JB69,JB69+1)</f>
        <v>38</v>
      </c>
      <c r="JD69" s="125" t="n">
        <f aca="false">IF(GS72=1,JC69,JC69+1)</f>
        <v>39</v>
      </c>
      <c r="JE69" s="125" t="n">
        <f aca="false">IF(GT72=1,JD69,JD69+1)</f>
        <v>40</v>
      </c>
      <c r="JF69" s="125" t="n">
        <f aca="false">IF(GU72=1,JE69,JE69+1)</f>
        <v>41</v>
      </c>
      <c r="JG69" s="125" t="n">
        <f aca="false">IF(GV72=1,JF69,JF69+1)</f>
        <v>42</v>
      </c>
      <c r="JH69" s="125" t="n">
        <f aca="false">IF(GW72=1,JG69,JG69+1)</f>
        <v>43</v>
      </c>
      <c r="JI69" s="125" t="n">
        <f aca="false">IF(GX72=1,JH69,JH69+1)</f>
        <v>44</v>
      </c>
      <c r="JJ69" s="125" t="n">
        <f aca="false">IF(GY72=1,JI69,JI69+1)</f>
        <v>45</v>
      </c>
      <c r="JK69" s="125" t="n">
        <f aca="false">IF(GZ72=1,JJ69,JJ69+1)</f>
        <v>46</v>
      </c>
      <c r="JL69" s="125" t="n">
        <f aca="false">IF(HA72=1,JK69,JK69+1)</f>
        <v>47</v>
      </c>
      <c r="JM69" s="125" t="n">
        <f aca="false">IF(HB72=1,JL69,JL69+1)</f>
        <v>48</v>
      </c>
      <c r="JN69" s="125" t="n">
        <f aca="false">IF(HC72=1,JM69,JM69+1)</f>
        <v>49</v>
      </c>
      <c r="JO69" s="125" t="n">
        <f aca="false">IF(HD72=1,JN69,JN69+1)</f>
        <v>50</v>
      </c>
      <c r="JP69" s="125" t="n">
        <f aca="false">IF(HE72=1,JO69,JO69+1)</f>
        <v>51</v>
      </c>
      <c r="JQ69" s="125" t="n">
        <f aca="false">IF(HF72=1,JP69,JP69+1)</f>
        <v>52</v>
      </c>
      <c r="JR69" s="125" t="n">
        <f aca="false">IF(HG72=1,JQ69,JQ69+1)</f>
        <v>53</v>
      </c>
      <c r="JS69" s="125" t="n">
        <f aca="false">IF(HH72=1,JR69,JR69+1)</f>
        <v>54</v>
      </c>
      <c r="JT69" s="125" t="n">
        <f aca="false">IF(HI72=1,JS69,JS69+1)</f>
        <v>55</v>
      </c>
      <c r="JU69" s="125" t="n">
        <f aca="false">IF(HJ72=1,JT69,JT69+1)</f>
        <v>56</v>
      </c>
      <c r="JV69" s="125" t="n">
        <f aca="false">IF(HK72=1,JU69,JU69+1)</f>
        <v>57</v>
      </c>
      <c r="JW69" s="125" t="n">
        <f aca="false">IF(HL72=1,JV69,JV69+1)</f>
        <v>58</v>
      </c>
      <c r="JX69" s="125" t="n">
        <f aca="false">IF(HM72=1,JW69,JW69+1)</f>
        <v>59</v>
      </c>
      <c r="JY69" s="125" t="n">
        <f aca="false">IF(HN72=1,JX69,JX69+1)</f>
        <v>60</v>
      </c>
      <c r="JZ69" s="125" t="n">
        <f aca="false">IF(HO72=1,JY69,JY69+1)</f>
        <v>61</v>
      </c>
      <c r="KA69" s="125" t="n">
        <f aca="false">IF(HP72=1,JZ69,JZ69+1)</f>
        <v>62</v>
      </c>
      <c r="KB69" s="125" t="n">
        <f aca="false">IF(HQ72=1,KA69,KA69+1)</f>
        <v>63</v>
      </c>
      <c r="KC69" s="125" t="e">
        <f aca="false">IF(HR72=1,KB69,KB69+1)</f>
        <v>#N/A</v>
      </c>
      <c r="KD69" s="125" t="e">
        <f aca="false">IF(HS72=1,KC69,KC69+1)</f>
        <v>#N/A</v>
      </c>
      <c r="KE69" s="125" t="e">
        <f aca="false">IF(HT72=1,KD69,KD69+1)</f>
        <v>#N/A</v>
      </c>
      <c r="KF69" s="125" t="e">
        <f aca="false">IF(HU72=1,KE69,KE69+1)</f>
        <v>#N/A</v>
      </c>
      <c r="KG69" s="125" t="e">
        <f aca="false">IF(HV72=1,KF69,KF69+1)</f>
        <v>#N/A</v>
      </c>
      <c r="KH69" s="125" t="e">
        <f aca="false">IF(HW72=1,KG69,KG69+1)</f>
        <v>#N/A</v>
      </c>
      <c r="KI69" s="125" t="e">
        <f aca="false">IF(HX72=1,KH69,KH69+1)</f>
        <v>#N/A</v>
      </c>
      <c r="KJ69" s="125" t="e">
        <f aca="false">IF(HY72=1,KI69,KI69+1)</f>
        <v>#N/A</v>
      </c>
      <c r="KK69" s="125" t="e">
        <f aca="false">IF(HZ72=1,KJ69,KJ69+1)</f>
        <v>#N/A</v>
      </c>
      <c r="KL69" s="125" t="e">
        <f aca="false">IF(IA72=1,KK69,KK69+1)</f>
        <v>#N/A</v>
      </c>
      <c r="KM69" s="125" t="e">
        <f aca="false">IF(IB72=1,KL69,KL69+1)</f>
        <v>#N/A</v>
      </c>
      <c r="KN69" s="125" t="e">
        <f aca="false">IF(IC72=1,KM69,KM69+1)</f>
        <v>#N/A</v>
      </c>
      <c r="KO69" s="125" t="e">
        <f aca="false">IF(ID72=1,KN69,KN69+1)</f>
        <v>#N/A</v>
      </c>
      <c r="KP69" s="125" t="e">
        <f aca="false">IF(IE72=1,KO69,KO69+1)</f>
        <v>#N/A</v>
      </c>
      <c r="KQ69" s="125" t="e">
        <f aca="false">IF(IF72=1,KP69,KP69+1)</f>
        <v>#N/A</v>
      </c>
      <c r="KR69" s="125" t="e">
        <f aca="false">IF(IG72=1,KQ69,KQ69+1)</f>
        <v>#N/A</v>
      </c>
      <c r="KS69" s="125" t="e">
        <f aca="false">IF(IH72=1,KR69,KR69+1)</f>
        <v>#N/A</v>
      </c>
      <c r="KU69" s="125" t="s">
        <v>69</v>
      </c>
      <c r="KV69" s="125" t="e">
        <f aca="false">HR70</f>
        <v>#N/A</v>
      </c>
      <c r="KW69" s="125" t="e">
        <f aca="false">HS70</f>
        <v>#N/A</v>
      </c>
      <c r="KX69" s="125" t="e">
        <f aca="false">HT70</f>
        <v>#N/A</v>
      </c>
      <c r="KY69" s="125" t="e">
        <f aca="false">HU70</f>
        <v>#N/A</v>
      </c>
      <c r="KZ69" s="125" t="e">
        <f aca="false">HV70</f>
        <v>#N/A</v>
      </c>
      <c r="LA69" s="125" t="e">
        <f aca="false">HW70</f>
        <v>#N/A</v>
      </c>
      <c r="LB69" s="125" t="e">
        <f aca="false">HX70</f>
        <v>#N/A</v>
      </c>
      <c r="LC69" s="125" t="e">
        <f aca="false">HY70</f>
        <v>#N/A</v>
      </c>
      <c r="LD69" s="125" t="e">
        <f aca="false">HZ70</f>
        <v>#N/A</v>
      </c>
      <c r="LE69" s="125" t="e">
        <f aca="false">IA70</f>
        <v>#N/A</v>
      </c>
      <c r="LF69" s="125" t="e">
        <f aca="false">IB70</f>
        <v>#N/A</v>
      </c>
      <c r="LG69" s="125" t="e">
        <f aca="false">IC70</f>
        <v>#N/A</v>
      </c>
      <c r="LH69" s="125" t="e">
        <f aca="false">ID70</f>
        <v>#N/A</v>
      </c>
      <c r="LI69" s="125" t="e">
        <f aca="false">IE70</f>
        <v>#N/A</v>
      </c>
      <c r="LJ69" s="125" t="e">
        <f aca="false">IF70</f>
        <v>#N/A</v>
      </c>
      <c r="LK69" s="125" t="e">
        <f aca="false">IG70</f>
        <v>#N/A</v>
      </c>
      <c r="LL69" s="125" t="e">
        <f aca="false">IH70</f>
        <v>#N/A</v>
      </c>
      <c r="LM69" s="125" t="e">
        <f aca="false">II70</f>
        <v>#N/A</v>
      </c>
      <c r="LN69" s="125" t="e">
        <f aca="false">IJ70</f>
        <v>#N/A</v>
      </c>
      <c r="LO69" s="125" t="e">
        <f aca="false">IK70</f>
        <v>#N/A</v>
      </c>
      <c r="LP69" s="125" t="e">
        <f aca="false">IL70</f>
        <v>#N/A</v>
      </c>
      <c r="LQ69" s="125" t="e">
        <f aca="false">IM70</f>
        <v>#N/A</v>
      </c>
      <c r="LR69" s="125" t="e">
        <f aca="false">IN70</f>
        <v>#N/A</v>
      </c>
      <c r="LS69" s="125" t="e">
        <f aca="false">IO70</f>
        <v>#N/A</v>
      </c>
      <c r="LT69" s="125" t="e">
        <f aca="false">IP70</f>
        <v>#N/A</v>
      </c>
      <c r="LU69" s="125" t="e">
        <f aca="false">IQ70</f>
        <v>#N/A</v>
      </c>
      <c r="LV69" s="125" t="e">
        <f aca="false">IR70</f>
        <v>#N/A</v>
      </c>
      <c r="LW69" s="125" t="e">
        <f aca="false">IS70</f>
        <v>#N/A</v>
      </c>
      <c r="LX69" s="125" t="e">
        <f aca="false">IT70</f>
        <v>#N/A</v>
      </c>
      <c r="LY69" s="125" t="e">
        <f aca="false">IU70</f>
        <v>#N/A</v>
      </c>
      <c r="LZ69" s="125" t="e">
        <f aca="false">IV70</f>
        <v>#N/A</v>
      </c>
      <c r="MA69" s="125" t="e">
        <f aca="false">IW70</f>
        <v>#N/A</v>
      </c>
      <c r="MB69" s="125" t="e">
        <f aca="false">IX70</f>
        <v>#N/A</v>
      </c>
      <c r="MC69" s="125" t="e">
        <f aca="false">IY70</f>
        <v>#N/A</v>
      </c>
      <c r="MD69" s="125" t="e">
        <f aca="false">IZ70</f>
        <v>#N/A</v>
      </c>
      <c r="ME69" s="125" t="e">
        <f aca="false">JA70</f>
        <v>#N/A</v>
      </c>
      <c r="MF69" s="125" t="e">
        <f aca="false">JB70</f>
        <v>#N/A</v>
      </c>
      <c r="MG69" s="125" t="e">
        <f aca="false">JC70</f>
        <v>#N/A</v>
      </c>
      <c r="MH69" s="125" t="e">
        <f aca="false">JD70</f>
        <v>#N/A</v>
      </c>
      <c r="MI69" s="125" t="e">
        <f aca="false">JE70</f>
        <v>#N/A</v>
      </c>
      <c r="MJ69" s="125" t="e">
        <f aca="false">JF70</f>
        <v>#N/A</v>
      </c>
      <c r="MK69" s="125" t="e">
        <f aca="false">JG70</f>
        <v>#N/A</v>
      </c>
      <c r="ML69" s="125" t="e">
        <f aca="false">JH70</f>
        <v>#N/A</v>
      </c>
      <c r="MM69" s="125" t="e">
        <f aca="false">JI70</f>
        <v>#N/A</v>
      </c>
      <c r="MN69" s="125" t="e">
        <f aca="false">JJ70</f>
        <v>#N/A</v>
      </c>
      <c r="MO69" s="125" t="e">
        <f aca="false">JK70</f>
        <v>#N/A</v>
      </c>
      <c r="MP69" s="125" t="e">
        <f aca="false">JL70</f>
        <v>#N/A</v>
      </c>
      <c r="MQ69" s="125" t="e">
        <f aca="false">JM70</f>
        <v>#N/A</v>
      </c>
      <c r="MR69" s="125" t="e">
        <f aca="false">JN70</f>
        <v>#N/A</v>
      </c>
      <c r="MS69" s="125" t="e">
        <f aca="false">JO70</f>
        <v>#N/A</v>
      </c>
      <c r="MT69" s="125" t="e">
        <f aca="false">JP70</f>
        <v>#N/A</v>
      </c>
      <c r="MU69" s="125" t="e">
        <f aca="false">JQ70</f>
        <v>#N/A</v>
      </c>
      <c r="MV69" s="125" t="e">
        <f aca="false">JR70</f>
        <v>#N/A</v>
      </c>
      <c r="MW69" s="125" t="e">
        <f aca="false">JS70</f>
        <v>#N/A</v>
      </c>
      <c r="MX69" s="125" t="e">
        <f aca="false">JT70</f>
        <v>#N/A</v>
      </c>
      <c r="MY69" s="125" t="e">
        <f aca="false">JU70</f>
        <v>#N/A</v>
      </c>
      <c r="MZ69" s="125" t="e">
        <f aca="false">JV70</f>
        <v>#N/A</v>
      </c>
      <c r="NA69" s="125" t="e">
        <f aca="false">JW70</f>
        <v>#N/A</v>
      </c>
      <c r="NB69" s="125" t="e">
        <f aca="false">JX70</f>
        <v>#N/A</v>
      </c>
      <c r="NC69" s="125" t="e">
        <f aca="false">JY70</f>
        <v>#N/A</v>
      </c>
      <c r="ND69" s="125" t="e">
        <f aca="false">JZ70</f>
        <v>#VALUE!</v>
      </c>
      <c r="NE69" s="125" t="e">
        <f aca="false">KA70</f>
        <v>#VALUE!</v>
      </c>
      <c r="NF69" s="125" t="e">
        <f aca="false">KB70</f>
        <v>#N/A</v>
      </c>
      <c r="NG69" s="125" t="e">
        <f aca="false">KC70</f>
        <v>#N/A</v>
      </c>
      <c r="NH69" s="125" t="e">
        <f aca="false">KD70</f>
        <v>#N/A</v>
      </c>
      <c r="NI69" s="125" t="e">
        <f aca="false">KE70</f>
        <v>#N/A</v>
      </c>
      <c r="NJ69" s="125" t="e">
        <f aca="false">KF70</f>
        <v>#N/A</v>
      </c>
      <c r="NK69" s="125" t="e">
        <f aca="false">KG70</f>
        <v>#N/A</v>
      </c>
      <c r="NL69" s="125" t="e">
        <f aca="false">KH70</f>
        <v>#N/A</v>
      </c>
      <c r="NM69" s="125" t="e">
        <f aca="false">KI70</f>
        <v>#N/A</v>
      </c>
      <c r="NN69" s="125" t="e">
        <f aca="false">KJ70</f>
        <v>#N/A</v>
      </c>
      <c r="NO69" s="125" t="e">
        <f aca="false">KK70</f>
        <v>#N/A</v>
      </c>
      <c r="NP69" s="125" t="e">
        <f aca="false">KL70</f>
        <v>#N/A</v>
      </c>
      <c r="NQ69" s="125" t="e">
        <f aca="false">KM70</f>
        <v>#N/A</v>
      </c>
      <c r="NR69" s="125" t="e">
        <f aca="false">KN70</f>
        <v>#N/A</v>
      </c>
      <c r="NS69" s="125" t="e">
        <f aca="false">KO70</f>
        <v>#N/A</v>
      </c>
      <c r="NT69" s="125" t="e">
        <f aca="false">KP70</f>
        <v>#N/A</v>
      </c>
      <c r="NU69" s="125" t="e">
        <f aca="false">KQ70</f>
        <v>#N/A</v>
      </c>
      <c r="NV69" s="125" t="e">
        <f aca="false">KR70</f>
        <v>#N/A</v>
      </c>
      <c r="NW69" s="125" t="e">
        <f aca="false">KS70</f>
        <v>#N/A</v>
      </c>
      <c r="NX69" s="166"/>
      <c r="NZ69" s="166"/>
    </row>
    <row r="70" customFormat="false" ht="20.1" hidden="false" customHeight="true" outlineLevel="0" collapsed="false">
      <c r="A70" s="199"/>
      <c r="B70" s="200"/>
      <c r="C70" s="178" t="str">
        <f aca="false">C66</f>
        <v>Level (m)</v>
      </c>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204"/>
      <c r="AH70" s="181"/>
      <c r="AI70" s="177"/>
      <c r="AJ70" s="177"/>
      <c r="AK70" s="205"/>
      <c r="AL70" s="205"/>
      <c r="AM70" s="187" t="n">
        <f aca="false">MIN(D70:AG70)</f>
        <v>0</v>
      </c>
      <c r="AN70" s="205" t="n">
        <f aca="false">MAX(D70:AG70)</f>
        <v>0</v>
      </c>
      <c r="AO70" s="205"/>
      <c r="AP70" s="125" t="e">
        <f aca="false">IF(COUNT(D71:AG71)&gt;1,1,NA())</f>
        <v>#N/A</v>
      </c>
      <c r="AQ70" s="125" t="e">
        <f aca="false">IF(ISNA(MATCH(AP71,$D71:$AG71,0)),AP70,IF(AP70+1&gt;COUNT($D71:$AG71),NA(),AP70+1))</f>
        <v>#N/A</v>
      </c>
      <c r="AR70" s="125" t="e">
        <f aca="false">IF(ISNA(MATCH(AQ71,$D71:$AG71,0)),AQ70,IF(AQ70+1&gt;COUNT($D71:$AG71),NA(),AQ70+1))</f>
        <v>#N/A</v>
      </c>
      <c r="AS70" s="125" t="e">
        <f aca="false">IF(ISNA(MATCH(AR71,$D71:$AG71,0)),AR70,IF(AR70+1&gt;COUNT($D71:$AG71),NA(),AR70+1))</f>
        <v>#N/A</v>
      </c>
      <c r="AT70" s="125" t="e">
        <f aca="false">IF(ISNA(MATCH(AS71,$D71:$AG71,0)),AS70,IF(AS70+1&gt;COUNT($D71:$AG71),NA(),AS70+1))</f>
        <v>#N/A</v>
      </c>
      <c r="AU70" s="125" t="e">
        <f aca="false">IF(ISNA(MATCH(AT71,$D71:$AG71,0)),AT70,IF(AT70+1&gt;COUNT($D71:$AG71),NA(),AT70+1))</f>
        <v>#N/A</v>
      </c>
      <c r="AV70" s="125" t="e">
        <f aca="false">IF(ISNA(MATCH(AU71,$D71:$AG71,0)),AU70,IF(AU70+1&gt;COUNT($D71:$AG71),NA(),AU70+1))</f>
        <v>#N/A</v>
      </c>
      <c r="AW70" s="125" t="e">
        <f aca="false">IF(ISNA(MATCH(AV71,$D71:$AG71,0)),AV70,IF(AV70+1&gt;COUNT($D71:$AG71),NA(),AV70+1))</f>
        <v>#N/A</v>
      </c>
      <c r="AX70" s="125" t="e">
        <f aca="false">IF(ISNA(MATCH(AW71,$D71:$AG71,0)),AW70,IF(AW70+1&gt;COUNT($D71:$AG71),NA(),AW70+1))</f>
        <v>#N/A</v>
      </c>
      <c r="AY70" s="125" t="e">
        <f aca="false">IF(ISNA(MATCH(AX71,$D71:$AG71,0)),AX70,IF(AX70+1&gt;COUNT($D71:$AG71),NA(),AX70+1))</f>
        <v>#N/A</v>
      </c>
      <c r="AZ70" s="125" t="e">
        <f aca="false">IF(ISNA(MATCH(AY71,$D71:$AG71,0)),AY70,IF(AY70+1&gt;COUNT($D71:$AG71),NA(),AY70+1))</f>
        <v>#N/A</v>
      </c>
      <c r="BA70" s="125" t="e">
        <f aca="false">IF(ISNA(MATCH(AZ71,$D71:$AG71,0)),AZ70,IF(AZ70+1&gt;COUNT($D71:$AG71),NA(),AZ70+1))</f>
        <v>#N/A</v>
      </c>
      <c r="BB70" s="125" t="e">
        <f aca="false">IF(ISNA(MATCH(BA71,$D71:$AG71,0)),BA70,IF(BA70+1&gt;COUNT($D71:$AG71),NA(),BA70+1))</f>
        <v>#N/A</v>
      </c>
      <c r="BC70" s="125" t="e">
        <f aca="false">IF(ISNA(MATCH(BB71,$D71:$AG71,0)),BB70,IF(BB70+1&gt;COUNT($D71:$AG71),NA(),BB70+1))</f>
        <v>#N/A</v>
      </c>
      <c r="BD70" s="125" t="e">
        <f aca="false">IF(ISNA(MATCH(BC71,$D71:$AG71,0)),BC70,IF(BC70+1&gt;COUNT($D71:$AG71),NA(),BC70+1))</f>
        <v>#N/A</v>
      </c>
      <c r="BE70" s="125" t="e">
        <f aca="false">IF(ISNA(MATCH(BD71,$D71:$AG71,0)),BD70,IF(BD70+1&gt;COUNT($D71:$AG71),NA(),BD70+1))</f>
        <v>#N/A</v>
      </c>
      <c r="BF70" s="125" t="e">
        <f aca="false">IF(ISNA(MATCH(BE71,$D71:$AG71,0)),BE70,IF(BE70+1&gt;COUNT($D71:$AG71),NA(),BE70+1))</f>
        <v>#N/A</v>
      </c>
      <c r="BG70" s="125" t="e">
        <f aca="false">IF(ISNA(MATCH(BF71,$D71:$AG71,0)),BF70,IF(BF70+1&gt;COUNT($D71:$AG71),NA(),BF70+1))</f>
        <v>#N/A</v>
      </c>
      <c r="BH70" s="125" t="e">
        <f aca="false">IF(ISNA(MATCH(BG71,$D71:$AG71,0)),BG70,IF(BG70+1&gt;COUNT($D71:$AG71),NA(),BG70+1))</f>
        <v>#N/A</v>
      </c>
      <c r="BI70" s="125" t="e">
        <f aca="false">IF(ISNA(MATCH(BH71,$D71:$AG71,0)),BH70,IF(BH70+1&gt;COUNT($D71:$AG71),NA(),BH70+1))</f>
        <v>#N/A</v>
      </c>
      <c r="BJ70" s="125" t="e">
        <f aca="false">IF(ISNA(MATCH(BI71,$D71:$AG71,0)),BI70,IF(BI70+1&gt;COUNT($D71:$AG71),NA(),BI70+1))</f>
        <v>#N/A</v>
      </c>
      <c r="BK70" s="125" t="e">
        <f aca="false">IF(ISNA(MATCH(BJ71,$D71:$AG71,0)),BJ70,IF(BJ70+1&gt;COUNT($D71:$AG71),NA(),BJ70+1))</f>
        <v>#N/A</v>
      </c>
      <c r="BL70" s="125" t="e">
        <f aca="false">IF(ISNA(MATCH(BK71,$D71:$AG71,0)),BK70,IF(BK70+1&gt;COUNT($D71:$AG71),NA(),BK70+1))</f>
        <v>#N/A</v>
      </c>
      <c r="BM70" s="125" t="e">
        <f aca="false">IF(ISNA(MATCH(BL71,$D71:$AG71,0)),BL70,IF(BL70+1&gt;COUNT($D71:$AG71),NA(),BL70+1))</f>
        <v>#N/A</v>
      </c>
      <c r="BN70" s="125" t="e">
        <f aca="false">IF(ISNA(MATCH(BM71,$D71:$AG71,0)),BM70,IF(BM70+1&gt;COUNT($D71:$AG71),NA(),BM70+1))</f>
        <v>#N/A</v>
      </c>
      <c r="BO70" s="125" t="e">
        <f aca="false">IF(ISNA(MATCH(BN71,$D71:$AG71,0)),BN70,IF(BN70+1&gt;COUNT($D71:$AG71),NA(),BN70+1))</f>
        <v>#N/A</v>
      </c>
      <c r="BP70" s="125" t="e">
        <f aca="false">IF(ISNA(MATCH(BO71,$D71:$AG71,0)),BO70,IF(BO70+1&gt;COUNT($D71:$AG71),NA(),BO70+1))</f>
        <v>#N/A</v>
      </c>
      <c r="BQ70" s="125" t="e">
        <f aca="false">IF(ISNA(MATCH(BP71,$D71:$AG71,0)),BP70,IF(BP70+1&gt;COUNT($D71:$AG71),NA(),BP70+1))</f>
        <v>#N/A</v>
      </c>
      <c r="BR70" s="125" t="e">
        <f aca="false">IF(ISNA(MATCH(BQ71,$D71:$AG71,0)),BQ70,IF(BQ70+1&gt;COUNT($D71:$AG71),NA(),BQ70+1))</f>
        <v>#N/A</v>
      </c>
      <c r="BS70" s="125" t="e">
        <f aca="false">IF(ISNA(MATCH(BR71,$D71:$AG71,0)),BR70,IF(BR70+1&gt;COUNT($D71:$AG71),NA(),BR70+1))</f>
        <v>#N/A</v>
      </c>
      <c r="BT70" s="125" t="e">
        <f aca="false">IF(ISNA(MATCH(BS71,$D71:$AG71,0)),BS70,IF(BS70+1&gt;COUNT($D71:$AG71),NA(),BS70+1))</f>
        <v>#N/A</v>
      </c>
      <c r="BU70" s="125" t="e">
        <f aca="false">IF(ISNA(MATCH(BT71,$D71:$AG71,0)),BT70,IF(BT70+1&gt;COUNT($D71:$AG71),NA(),BT70+1))</f>
        <v>#N/A</v>
      </c>
      <c r="BV70" s="125" t="e">
        <f aca="false">IF(ISNA(MATCH(BU71,$D71:$AG71,0)),BU70,IF(BU70+1&gt;COUNT($D71:$AG71),NA(),BU70+1))</f>
        <v>#N/A</v>
      </c>
      <c r="BW70" s="125" t="e">
        <f aca="false">IF(ISNA(MATCH(BV71,$D71:$AG71,0)),BV70,IF(BV70+1&gt;COUNT($D71:$AG71),NA(),BV70+1))</f>
        <v>#N/A</v>
      </c>
      <c r="BX70" s="125" t="e">
        <f aca="false">IF(ISNA(MATCH(BW71,$D71:$AG71,0)),BW70,IF(BW70+1&gt;COUNT($D71:$AG71),NA(),BW70+1))</f>
        <v>#N/A</v>
      </c>
      <c r="BY70" s="125" t="e">
        <f aca="false">IF(ISNA(MATCH(BX71,$D71:$AG71,0)),BX70,IF(BX70+1&gt;COUNT($D71:$AG71),NA(),BX70+1))</f>
        <v>#N/A</v>
      </c>
      <c r="BZ70" s="125" t="e">
        <f aca="false">IF(ISNA(MATCH(BY71,$D71:$AG71,0)),BY70,IF(BY70+1&gt;COUNT($D71:$AG71),NA(),BY70+1))</f>
        <v>#N/A</v>
      </c>
      <c r="CA70" s="125" t="e">
        <f aca="false">IF(ISNA(MATCH(BZ71,$D71:$AG71,0)),BZ70,IF(BZ70+1&gt;COUNT($D71:$AG71),NA(),BZ70+1))</f>
        <v>#N/A</v>
      </c>
      <c r="CB70" s="125" t="e">
        <f aca="false">IF(ISNA(MATCH(CA71,$D71:$AG71,0)),CA70,IF(CA70+1&gt;COUNT($D71:$AG71),NA(),CA70+1))</f>
        <v>#N/A</v>
      </c>
      <c r="CC70" s="125" t="e">
        <f aca="false">IF(ISNA(MATCH(CB71,$D71:$AG71,0)),CB70,IF(CB70+1&gt;COUNT($D71:$AG71),NA(),CB70+1))</f>
        <v>#N/A</v>
      </c>
      <c r="CD70" s="125" t="e">
        <f aca="false">IF(ISNA(MATCH(CC71,$D71:$AG71,0)),CC70,IF(CC70+1&gt;COUNT($D71:$AG71),NA(),CC70+1))</f>
        <v>#N/A</v>
      </c>
      <c r="CE70" s="125" t="e">
        <f aca="false">IF(ISNA(MATCH(CD71,$D71:$AG71,0)),CD70,IF(CD70+1&gt;COUNT($D71:$AG71),NA(),CD70+1))</f>
        <v>#N/A</v>
      </c>
      <c r="CF70" s="125" t="e">
        <f aca="false">IF(ISNA(MATCH(CE71,$D71:$AG71,0)),CE70,IF(CE70+1&gt;COUNT($D71:$AG71),NA(),CE70+1))</f>
        <v>#N/A</v>
      </c>
      <c r="CG70" s="125" t="e">
        <f aca="false">IF(ISNA(MATCH(CF71,$D71:$AG71,0)),CF70,IF(CF70+1&gt;COUNT($D71:$AG71),NA(),CF70+1))</f>
        <v>#N/A</v>
      </c>
      <c r="CH70" s="125" t="e">
        <f aca="false">IF(ISNA(MATCH(CG71,$D71:$AG71,0)),CG70,IF(CG70+1&gt;COUNT($D71:$AG71),NA(),CG70+1))</f>
        <v>#N/A</v>
      </c>
      <c r="CI70" s="125" t="e">
        <f aca="false">IF(ISNA(MATCH(CH71,$D71:$AG71,0)),CH70,IF(CH70+1&gt;COUNT($D71:$AG71),NA(),CH70+1))</f>
        <v>#N/A</v>
      </c>
      <c r="CJ70" s="125" t="e">
        <f aca="false">IF(ISNA(MATCH(CI71,$D71:$AG71,0)),CI70,IF(CI70+1&gt;COUNT($D71:$AG71),NA(),CI70+1))</f>
        <v>#N/A</v>
      </c>
      <c r="CK70" s="125" t="e">
        <f aca="false">IF(ISNA(MATCH(CJ71,$D71:$AG71,0)),CJ70,IF(CJ70+1&gt;COUNT($D71:$AG71),NA(),CJ70+1))</f>
        <v>#N/A</v>
      </c>
      <c r="CL70" s="125" t="e">
        <f aca="false">IF(ISNA(MATCH(CK71,$D71:$AG71,0)),CK70,IF(CK70+1&gt;COUNT($D71:$AG71),NA(),CK70+1))</f>
        <v>#N/A</v>
      </c>
      <c r="CM70" s="125" t="e">
        <f aca="false">IF(ISNA(MATCH(CL71,$D71:$AG71,0)),CL70,IF(CL70+1&gt;COUNT($D71:$AG71),NA(),CL70+1))</f>
        <v>#N/A</v>
      </c>
      <c r="CN70" s="125" t="e">
        <f aca="false">IF(ISNA(MATCH(CM71,$D71:$AG71,0)),CM70,IF(CM70+1&gt;COUNT($D71:$AG71),NA(),CM70+1))</f>
        <v>#N/A</v>
      </c>
      <c r="CO70" s="125" t="e">
        <f aca="false">IF(ISNA(MATCH(CN71,$D71:$AG71,0)),CN70,IF(CN70+1&gt;COUNT($D71:$AG71),NA(),CN70+1))</f>
        <v>#N/A</v>
      </c>
      <c r="CP70" s="125" t="e">
        <f aca="false">IF(ISNA(MATCH(CO71,$D71:$AG71,0)),CO70,IF(CO70+1&gt;COUNT($D71:$AG71),NA(),CO70+1))</f>
        <v>#N/A</v>
      </c>
      <c r="CQ70" s="125" t="e">
        <f aca="false">IF(ISNA(MATCH(CP71,$D71:$AG71,0)),CP70,IF(CP70+1&gt;COUNT($D71:$AG71),NA(),CP70+1))</f>
        <v>#N/A</v>
      </c>
      <c r="CR70" s="125" t="e">
        <f aca="false">IF(ISNA(MATCH(CQ71,$D71:$AG71,0)),CQ70,IF(CQ70+1&gt;COUNT($D71:$AG71),NA(),CQ70+1))</f>
        <v>#N/A</v>
      </c>
      <c r="CS70" s="125" t="e">
        <f aca="false">IF(ISNA(MATCH(CR71,$D71:$AG71,0)),CR70,IF(CR70+1&gt;COUNT($D71:$AG71),NA(),CR70+1))</f>
        <v>#N/A</v>
      </c>
      <c r="CT70" s="125" t="e">
        <f aca="false">IF(ISNA(MATCH(CS71,$D71:$AG71,0)),CS70,IF(CS70+1&gt;COUNT($D71:$AG71),NA(),CS70+1))</f>
        <v>#N/A</v>
      </c>
      <c r="CU70" s="125" t="e">
        <f aca="false">IF(ISNA(MATCH(CT71,$D71:$AG71,0)),CT70,IF(CT70+1&gt;COUNT($D71:$AG71),NA(),CT70+1))</f>
        <v>#N/A</v>
      </c>
      <c r="CV70" s="125" t="e">
        <f aca="false">IF(ISNA(MATCH(CU71,$D71:$AG71,0)),CU70,IF(CU70+1&gt;COUNT($D71:$AG71),NA(),CU70+1))</f>
        <v>#N/A</v>
      </c>
      <c r="CW70" s="125" t="e">
        <f aca="false">IF(ISNA(MATCH(CV71,$D71:$AG71,0)),CV70,IF(CV70+1&gt;COUNT($D71:$AG71),NA(),CV70+1))</f>
        <v>#N/A</v>
      </c>
      <c r="CY70" s="125" t="e">
        <f aca="false">IF(ISNA(MATCH(AP71,$D71:$AG71,0)),NA(),INDEX($D72:$AG72,1,MATCH(AP71,$D71:$AG71,0)))</f>
        <v>#N/A</v>
      </c>
      <c r="CZ70" s="125" t="e">
        <f aca="false">IF(ISNA(MATCH(AQ71,$D71:$AG71,0)),NA(),INDEX($D72:$AG72,1,MATCH(AQ71,$D71:$AG71,0)))</f>
        <v>#N/A</v>
      </c>
      <c r="DA70" s="125" t="e">
        <f aca="false">IF(ISNA(MATCH(AR71,$D71:$AG71,0)),NA(),INDEX($D72:$AG72,1,MATCH(AR71,$D71:$AG71,0)))</f>
        <v>#N/A</v>
      </c>
      <c r="DB70" s="125" t="e">
        <f aca="false">IF(ISNA(MATCH(AS71,$D71:$AG71,0)),NA(),INDEX($D72:$AG72,1,MATCH(AS71,$D71:$AG71,0)))</f>
        <v>#N/A</v>
      </c>
      <c r="DC70" s="125" t="e">
        <f aca="false">IF(ISNA(MATCH(AT71,$D71:$AG71,0)),NA(),INDEX($D72:$AG72,1,MATCH(AT71,$D71:$AG71,0)))</f>
        <v>#N/A</v>
      </c>
      <c r="DD70" s="125" t="e">
        <f aca="false">IF(ISNA(MATCH(AU71,$D71:$AG71,0)),NA(),INDEX($D72:$AG72,1,MATCH(AU71,$D71:$AG71,0)))</f>
        <v>#N/A</v>
      </c>
      <c r="DE70" s="125" t="e">
        <f aca="false">IF(ISNA(MATCH(AV71,$D71:$AG71,0)),NA(),INDEX($D72:$AG72,1,MATCH(AV71,$D71:$AG71,0)))</f>
        <v>#N/A</v>
      </c>
      <c r="DF70" s="125" t="e">
        <f aca="false">IF(ISNA(MATCH(AW71,$D71:$AG71,0)),NA(),INDEX($D72:$AG72,1,MATCH(AW71,$D71:$AG71,0)))</f>
        <v>#N/A</v>
      </c>
      <c r="DG70" s="125" t="e">
        <f aca="false">IF(ISNA(MATCH(AX71,$D71:$AG71,0)),NA(),INDEX($D72:$AG72,1,MATCH(AX71,$D71:$AG71,0)))</f>
        <v>#N/A</v>
      </c>
      <c r="DH70" s="125" t="e">
        <f aca="false">IF(ISNA(MATCH(AY71,$D71:$AG71,0)),NA(),INDEX($D72:$AG72,1,MATCH(AY71,$D71:$AG71,0)))</f>
        <v>#N/A</v>
      </c>
      <c r="DI70" s="125" t="e">
        <f aca="false">IF(ISNA(MATCH(AZ71,$D71:$AG71,0)),NA(),INDEX($D72:$AG72,1,MATCH(AZ71,$D71:$AG71,0)))</f>
        <v>#N/A</v>
      </c>
      <c r="DJ70" s="125" t="e">
        <f aca="false">IF(ISNA(MATCH(BA71,$D71:$AG71,0)),NA(),INDEX($D72:$AG72,1,MATCH(BA71,$D71:$AG71,0)))</f>
        <v>#N/A</v>
      </c>
      <c r="DK70" s="125" t="e">
        <f aca="false">IF(ISNA(MATCH(BB71,$D71:$AG71,0)),NA(),INDEX($D72:$AG72,1,MATCH(BB71,$D71:$AG71,0)))</f>
        <v>#N/A</v>
      </c>
      <c r="DL70" s="125" t="e">
        <f aca="false">IF(ISNA(MATCH(BC71,$D71:$AG71,0)),NA(),INDEX($D72:$AG72,1,MATCH(BC71,$D71:$AG71,0)))</f>
        <v>#N/A</v>
      </c>
      <c r="DM70" s="125" t="e">
        <f aca="false">IF(ISNA(MATCH(BD71,$D71:$AG71,0)),NA(),INDEX($D72:$AG72,1,MATCH(BD71,$D71:$AG71,0)))</f>
        <v>#N/A</v>
      </c>
      <c r="DN70" s="125" t="e">
        <f aca="false">IF(ISNA(MATCH(BE71,$D71:$AG71,0)),NA(),INDEX($D72:$AG72,1,MATCH(BE71,$D71:$AG71,0)))</f>
        <v>#N/A</v>
      </c>
      <c r="DO70" s="125" t="e">
        <f aca="false">IF(ISNA(MATCH(BF71,$D71:$AG71,0)),NA(),INDEX($D72:$AG72,1,MATCH(BF71,$D71:$AG71,0)))</f>
        <v>#N/A</v>
      </c>
      <c r="DP70" s="125" t="e">
        <f aca="false">IF(ISNA(MATCH(BG71,$D71:$AG71,0)),NA(),INDEX($D72:$AG72,1,MATCH(BG71,$D71:$AG71,0)))</f>
        <v>#N/A</v>
      </c>
      <c r="DQ70" s="125" t="e">
        <f aca="false">IF(ISNA(MATCH(BH71,$D71:$AG71,0)),NA(),INDEX($D72:$AG72,1,MATCH(BH71,$D71:$AG71,0)))</f>
        <v>#N/A</v>
      </c>
      <c r="DR70" s="125" t="e">
        <f aca="false">IF(ISNA(MATCH(BI71,$D71:$AG71,0)),NA(),INDEX($D72:$AG72,1,MATCH(BI71,$D71:$AG71,0)))</f>
        <v>#N/A</v>
      </c>
      <c r="DS70" s="125" t="e">
        <f aca="false">IF(ISNA(MATCH(BJ71,$D71:$AG71,0)),NA(),INDEX($D72:$AG72,1,MATCH(BJ71,$D71:$AG71,0)))</f>
        <v>#N/A</v>
      </c>
      <c r="DT70" s="125" t="e">
        <f aca="false">IF(ISNA(MATCH(BK71,$D71:$AG71,0)),NA(),INDEX($D72:$AG72,1,MATCH(BK71,$D71:$AG71,0)))</f>
        <v>#N/A</v>
      </c>
      <c r="DU70" s="125" t="e">
        <f aca="false">IF(ISNA(MATCH(BL71,$D71:$AG71,0)),NA(),INDEX($D72:$AG72,1,MATCH(BL71,$D71:$AG71,0)))</f>
        <v>#N/A</v>
      </c>
      <c r="DV70" s="125" t="e">
        <f aca="false">IF(ISNA(MATCH(BM71,$D71:$AG71,0)),NA(),INDEX($D72:$AG72,1,MATCH(BM71,$D71:$AG71,0)))</f>
        <v>#N/A</v>
      </c>
      <c r="DW70" s="125" t="e">
        <f aca="false">IF(ISNA(MATCH(BN71,$D71:$AG71,0)),NA(),INDEX($D72:$AG72,1,MATCH(BN71,$D71:$AG71,0)))</f>
        <v>#N/A</v>
      </c>
      <c r="DX70" s="125" t="e">
        <f aca="false">IF(ISNA(MATCH(BO71,$D71:$AG71,0)),NA(),INDEX($D72:$AG72,1,MATCH(BO71,$D71:$AG71,0)))</f>
        <v>#N/A</v>
      </c>
      <c r="DY70" s="125" t="e">
        <f aca="false">IF(ISNA(MATCH(BP71,$D71:$AG71,0)),NA(),INDEX($D72:$AG72,1,MATCH(BP71,$D71:$AG71,0)))</f>
        <v>#N/A</v>
      </c>
      <c r="DZ70" s="125" t="e">
        <f aca="false">IF(ISNA(MATCH(BQ71,$D71:$AG71,0)),NA(),INDEX($D72:$AG72,1,MATCH(BQ71,$D71:$AG71,0)))</f>
        <v>#N/A</v>
      </c>
      <c r="EA70" s="125" t="e">
        <f aca="false">IF(ISNA(MATCH(BR71,$D71:$AG71,0)),NA(),INDEX($D72:$AG72,1,MATCH(BR71,$D71:$AG71,0)))</f>
        <v>#N/A</v>
      </c>
      <c r="EB70" s="125" t="e">
        <f aca="false">IF(ISNA(MATCH(BS71,$D71:$AG71,0)),NA(),INDEX($D72:$AG72,1,MATCH(BS71,$D71:$AG71,0)))</f>
        <v>#N/A</v>
      </c>
      <c r="EC70" s="125" t="e">
        <f aca="false">IF(ISNA(MATCH(BT71,$D71:$AG71,0)),NA(),INDEX($D72:$AG72,1,MATCH(BT71,$D71:$AG71,0)))</f>
        <v>#N/A</v>
      </c>
      <c r="ED70" s="125" t="e">
        <f aca="false">IF(ISNA(MATCH(BU71,$D71:$AG71,0)),NA(),INDEX($D72:$AG72,1,MATCH(BU71,$D71:$AG71,0)))</f>
        <v>#N/A</v>
      </c>
      <c r="EE70" s="125" t="e">
        <f aca="false">IF(ISNA(MATCH(BV71,$D71:$AG71,0)),NA(),INDEX($D72:$AG72,1,MATCH(BV71,$D71:$AG71,0)))</f>
        <v>#N/A</v>
      </c>
      <c r="EF70" s="125" t="e">
        <f aca="false">IF(ISNA(MATCH(BW71,$D71:$AG71,0)),NA(),INDEX($D72:$AG72,1,MATCH(BW71,$D71:$AG71,0)))</f>
        <v>#N/A</v>
      </c>
      <c r="EG70" s="125" t="e">
        <f aca="false">IF(ISNA(MATCH(BX71,$D71:$AG71,0)),NA(),INDEX($D72:$AG72,1,MATCH(BX71,$D71:$AG71,0)))</f>
        <v>#N/A</v>
      </c>
      <c r="EH70" s="125" t="e">
        <f aca="false">IF(ISNA(MATCH(BY71,$D71:$AG71,0)),NA(),INDEX($D72:$AG72,1,MATCH(BY71,$D71:$AG71,0)))</f>
        <v>#N/A</v>
      </c>
      <c r="EI70" s="125" t="e">
        <f aca="false">IF(ISNA(MATCH(BZ71,$D71:$AG71,0)),NA(),INDEX($D72:$AG72,1,MATCH(BZ71,$D71:$AG71,0)))</f>
        <v>#N/A</v>
      </c>
      <c r="EJ70" s="125" t="e">
        <f aca="false">IF(ISNA(MATCH(CA71,$D71:$AG71,0)),NA(),INDEX($D72:$AG72,1,MATCH(CA71,$D71:$AG71,0)))</f>
        <v>#N/A</v>
      </c>
      <c r="EK70" s="125" t="e">
        <f aca="false">IF(ISNA(MATCH(CB71,$D71:$AG71,0)),NA(),INDEX($D72:$AG72,1,MATCH(CB71,$D71:$AG71,0)))</f>
        <v>#N/A</v>
      </c>
      <c r="EL70" s="125" t="e">
        <f aca="false">IF(ISNA(MATCH(CC71,$D71:$AG71,0)),NA(),INDEX($D72:$AG72,1,MATCH(CC71,$D71:$AG71,0)))</f>
        <v>#N/A</v>
      </c>
      <c r="EM70" s="125" t="e">
        <f aca="false">IF(ISNA(MATCH(CD71,$D71:$AG71,0)),NA(),INDEX($D72:$AG72,1,MATCH(CD71,$D71:$AG71,0)))</f>
        <v>#N/A</v>
      </c>
      <c r="EN70" s="125" t="e">
        <f aca="false">IF(ISNA(MATCH(CE71,$D71:$AG71,0)),NA(),INDEX($D72:$AG72,1,MATCH(CE71,$D71:$AG71,0)))</f>
        <v>#N/A</v>
      </c>
      <c r="EO70" s="125" t="e">
        <f aca="false">IF(ISNA(MATCH(CF71,$D71:$AG71,0)),NA(),INDEX($D72:$AG72,1,MATCH(CF71,$D71:$AG71,0)))</f>
        <v>#N/A</v>
      </c>
      <c r="EP70" s="125" t="e">
        <f aca="false">IF(ISNA(MATCH(CG71,$D71:$AG71,0)),NA(),INDEX($D72:$AG72,1,MATCH(CG71,$D71:$AG71,0)))</f>
        <v>#N/A</v>
      </c>
      <c r="EQ70" s="125" t="e">
        <f aca="false">IF(ISNA(MATCH(CH71,$D71:$AG71,0)),NA(),INDEX($D72:$AG72,1,MATCH(CH71,$D71:$AG71,0)))</f>
        <v>#N/A</v>
      </c>
      <c r="ER70" s="125" t="e">
        <f aca="false">IF(ISNA(MATCH(CI71,$D71:$AG71,0)),NA(),INDEX($D72:$AG72,1,MATCH(CI71,$D71:$AG71,0)))</f>
        <v>#N/A</v>
      </c>
      <c r="ES70" s="125" t="e">
        <f aca="false">IF(ISNA(MATCH(CJ71,$D71:$AG71,0)),NA(),INDEX($D72:$AG72,1,MATCH(CJ71,$D71:$AG71,0)))</f>
        <v>#N/A</v>
      </c>
      <c r="ET70" s="125" t="e">
        <f aca="false">IF(ISNA(MATCH(CK71,$D71:$AG71,0)),NA(),INDEX($D72:$AG72,1,MATCH(CK71,$D71:$AG71,0)))</f>
        <v>#N/A</v>
      </c>
      <c r="EU70" s="125" t="e">
        <f aca="false">IF(ISNA(MATCH(CL71,$D71:$AG71,0)),NA(),INDEX($D72:$AG72,1,MATCH(CL71,$D71:$AG71,0)))</f>
        <v>#N/A</v>
      </c>
      <c r="EV70" s="125" t="e">
        <f aca="false">IF(ISNA(MATCH(CM71,$D71:$AG71,0)),NA(),INDEX($D72:$AG72,1,MATCH(CM71,$D71:$AG71,0)))</f>
        <v>#N/A</v>
      </c>
      <c r="EW70" s="125" t="e">
        <f aca="false">IF(ISNA(MATCH(CN71,$D71:$AG71,0)),NA(),INDEX($D72:$AG72,1,MATCH(CN71,$D71:$AG71,0)))</f>
        <v>#N/A</v>
      </c>
      <c r="EX70" s="125" t="e">
        <f aca="false">IF(ISNA(MATCH(CO71,$D71:$AG71,0)),NA(),INDEX($D72:$AG72,1,MATCH(CO71,$D71:$AG71,0)))</f>
        <v>#N/A</v>
      </c>
      <c r="EY70" s="125" t="e">
        <f aca="false">IF(ISNA(MATCH(CP71,$D71:$AG71,0)),NA(),INDEX($D72:$AG72,1,MATCH(CP71,$D71:$AG71,0)))</f>
        <v>#N/A</v>
      </c>
      <c r="EZ70" s="125" t="e">
        <f aca="false">IF(ISNA(MATCH(CQ71,$D71:$AG71,0)),NA(),INDEX($D72:$AG72,1,MATCH(CQ71,$D71:$AG71,0)))</f>
        <v>#N/A</v>
      </c>
      <c r="FA70" s="125" t="e">
        <f aca="false">IF(ISNA(MATCH(CR71,$D71:$AG71,0)),NA(),INDEX($D72:$AG72,1,MATCH(CR71,$D71:$AG71,0)))</f>
        <v>#N/A</v>
      </c>
      <c r="FB70" s="125" t="e">
        <f aca="false">IF(ISNA(MATCH(CS71,$D71:$AG71,0)),NA(),INDEX($D72:$AG72,1,MATCH(CS71,$D71:$AG71,0)))</f>
        <v>#N/A</v>
      </c>
      <c r="FC70" s="125" t="e">
        <f aca="false">IF(ISNA(MATCH(CT71,$D71:$AG71,0)),NA(),INDEX($D72:$AG72,1,MATCH(CT71,$D71:$AG71,0)))</f>
        <v>#N/A</v>
      </c>
      <c r="FD70" s="125" t="e">
        <f aca="false">IF(ISNA(MATCH(CU71,$D71:$AG71,0)),NA(),INDEX($D72:$AG72,1,MATCH(CU71,$D71:$AG71,0)))</f>
        <v>#N/A</v>
      </c>
      <c r="FE70" s="125" t="e">
        <f aca="false">IF(ISNA(MATCH(CV71,$D71:$AG71,0)),NA(),INDEX($D72:$AG72,1,MATCH(CV71,$D71:$AG71,0)))</f>
        <v>#N/A</v>
      </c>
      <c r="FF70" s="125" t="e">
        <f aca="false">IF(ISNA(MATCH(CW71,$D71:$AG71,0)),NA(),INDEX($D72:$AG72,1,MATCH(CW71,$D71:$AG71,0)))</f>
        <v>#N/A</v>
      </c>
      <c r="FI70" s="125" t="e">
        <f aca="false">CY70</f>
        <v>#N/A</v>
      </c>
      <c r="FJ70" s="125" t="e">
        <f aca="false">IF(ISNA(CZ70),FI70+(AQ71-AP71)*(INDEX(CZ70:$FF70,1,MATCH(1,CZ72:$FF72,0))-FI70)/(INDEX(AQ71:$CW71,1,MATCH(1,CZ72:$FF72,0))-AP71),CZ70)</f>
        <v>#N/A</v>
      </c>
      <c r="FK70" s="125" t="e">
        <f aca="false">IF(ISNA(DA70),FJ70+(AR71-AQ71)*(INDEX(DA70:$FF70,1,MATCH(1,DA72:$FF72,0))-FJ70)/(INDEX(AR71:$CW71,1,MATCH(1,DA72:$FF72,0))-AQ71),DA70)</f>
        <v>#N/A</v>
      </c>
      <c r="FL70" s="125" t="e">
        <f aca="false">IF(ISNA(DB70),FK70+(AS71-AR71)*(INDEX(DB70:$FF70,1,MATCH(1,DB72:$FF72,0))-FK70)/(INDEX(AS71:$CW71,1,MATCH(1,DB72:$FF72,0))-AR71),DB70)</f>
        <v>#N/A</v>
      </c>
      <c r="FM70" s="125" t="e">
        <f aca="false">IF(ISNA(DC70),FL70+(AT71-AS71)*(INDEX(DC70:$FF70,1,MATCH(1,DC72:$FF72,0))-FL70)/(INDEX(AT71:$CW71,1,MATCH(1,DC72:$FF72,0))-AS71),DC70)</f>
        <v>#N/A</v>
      </c>
      <c r="FN70" s="125" t="e">
        <f aca="false">IF(ISNA(DD70),FM70+(AU71-AT71)*(INDEX(DD70:$FF70,1,MATCH(1,DD72:$FF72,0))-FM70)/(INDEX(AU71:$CW71,1,MATCH(1,DD72:$FF72,0))-AT71),DD70)</f>
        <v>#N/A</v>
      </c>
      <c r="FO70" s="125" t="e">
        <f aca="false">IF(ISNA(DE70),FN70+(AV71-AU71)*(INDEX(DE70:$FF70,1,MATCH(1,DE72:$FF72,0))-FN70)/(INDEX(AV71:$CW71,1,MATCH(1,DE72:$FF72,0))-AU71),DE70)</f>
        <v>#N/A</v>
      </c>
      <c r="FP70" s="125" t="e">
        <f aca="false">IF(ISNA(DF70),FO70+(AW71-AV71)*(INDEX(DF70:$FF70,1,MATCH(1,DF72:$FF72,0))-FO70)/(INDEX(AW71:$CW71,1,MATCH(1,DF72:$FF72,0))-AV71),DF70)</f>
        <v>#N/A</v>
      </c>
      <c r="FQ70" s="125" t="e">
        <f aca="false">IF(ISNA(DG70),FP70+(AX71-AW71)*(INDEX(DG70:$FF70,1,MATCH(1,DG72:$FF72,0))-FP70)/(INDEX(AX71:$CW71,1,MATCH(1,DG72:$FF72,0))-AW71),DG70)</f>
        <v>#N/A</v>
      </c>
      <c r="FR70" s="125" t="e">
        <f aca="false">IF(ISNA(DH70),FQ70+(AY71-AX71)*(INDEX(DH70:$FF70,1,MATCH(1,DH72:$FF72,0))-FQ70)/(INDEX(AY71:$CW71,1,MATCH(1,DH72:$FF72,0))-AX71),DH70)</f>
        <v>#N/A</v>
      </c>
      <c r="FS70" s="125" t="e">
        <f aca="false">IF(ISNA(DI70),FR70+(AZ71-AY71)*(INDEX(DI70:$FF70,1,MATCH(1,DI72:$FF72,0))-FR70)/(INDEX(AZ71:$CW71,1,MATCH(1,DI72:$FF72,0))-AY71),DI70)</f>
        <v>#N/A</v>
      </c>
      <c r="FT70" s="125" t="e">
        <f aca="false">IF(ISNA(DJ70),FS70+(BA71-AZ71)*(INDEX(DJ70:$FF70,1,MATCH(1,DJ72:$FF72,0))-FS70)/(INDEX(BA71:$CW71,1,MATCH(1,DJ72:$FF72,0))-AZ71),DJ70)</f>
        <v>#N/A</v>
      </c>
      <c r="FU70" s="125" t="e">
        <f aca="false">IF(ISNA(DK70),FT70+(BB71-BA71)*(INDEX(DK70:$FF70,1,MATCH(1,DK72:$FF72,0))-FT70)/(INDEX(BB71:$CW71,1,MATCH(1,DK72:$FF72,0))-BA71),DK70)</f>
        <v>#N/A</v>
      </c>
      <c r="FV70" s="125" t="e">
        <f aca="false">IF(ISNA(DL70),FU70+(BC71-BB71)*(INDEX(DL70:$FF70,1,MATCH(1,DL72:$FF72,0))-FU70)/(INDEX(BC71:$CW71,1,MATCH(1,DL72:$FF72,0))-BB71),DL70)</f>
        <v>#N/A</v>
      </c>
      <c r="FW70" s="125" t="e">
        <f aca="false">IF(ISNA(DM70),FV70+(BD71-BC71)*(INDEX(DM70:$FF70,1,MATCH(1,DM72:$FF72,0))-FV70)/(INDEX(BD71:$CW71,1,MATCH(1,DM72:$FF72,0))-BC71),DM70)</f>
        <v>#N/A</v>
      </c>
      <c r="FX70" s="125" t="e">
        <f aca="false">IF(ISNA(DN70),FW70+(BE71-BD71)*(INDEX(DN70:$FF70,1,MATCH(1,DN72:$FF72,0))-FW70)/(INDEX(BE71:$CW71,1,MATCH(1,DN72:$FF72,0))-BD71),DN70)</f>
        <v>#N/A</v>
      </c>
      <c r="FY70" s="125" t="e">
        <f aca="false">IF(ISNA(DO70),FX70+(BF71-BE71)*(INDEX(DO70:$FF70,1,MATCH(1,DO72:$FF72,0))-FX70)/(INDEX(BF71:$CW71,1,MATCH(1,DO72:$FF72,0))-BE71),DO70)</f>
        <v>#N/A</v>
      </c>
      <c r="FZ70" s="125" t="e">
        <f aca="false">IF(ISNA(DP70),FY70+(BG71-BF71)*(INDEX(DP70:$FF70,1,MATCH(1,DP72:$FF72,0))-FY70)/(INDEX(BG71:$CW71,1,MATCH(1,DP72:$FF72,0))-BF71),DP70)</f>
        <v>#N/A</v>
      </c>
      <c r="GA70" s="125" t="e">
        <f aca="false">IF(ISNA(DQ70),FZ70+(BH71-BG71)*(INDEX(DQ70:$FF70,1,MATCH(1,DQ72:$FF72,0))-FZ70)/(INDEX(BH71:$CW71,1,MATCH(1,DQ72:$FF72,0))-BG71),DQ70)</f>
        <v>#N/A</v>
      </c>
      <c r="GB70" s="125" t="e">
        <f aca="false">IF(ISNA(DR70),GA70+(BI71-BH71)*(INDEX(DR70:$FF70,1,MATCH(1,DR72:$FF72,0))-GA70)/(INDEX(BI71:$CW71,1,MATCH(1,DR72:$FF72,0))-BH71),DR70)</f>
        <v>#N/A</v>
      </c>
      <c r="GC70" s="125" t="e">
        <f aca="false">IF(ISNA(DS70),GB70+(BJ71-BI71)*(INDEX(DS70:$FF70,1,MATCH(1,DS72:$FF72,0))-GB70)/(INDEX(BJ71:$CW71,1,MATCH(1,DS72:$FF72,0))-BI71),DS70)</f>
        <v>#N/A</v>
      </c>
      <c r="GD70" s="125" t="e">
        <f aca="false">IF(ISNA(DT70),GC70+(BK71-BJ71)*(INDEX(DT70:$FF70,1,MATCH(1,DT72:$FF72,0))-GC70)/(INDEX(BK71:$CW71,1,MATCH(1,DT72:$FF72,0))-BJ71),DT70)</f>
        <v>#N/A</v>
      </c>
      <c r="GE70" s="125" t="e">
        <f aca="false">IF(ISNA(DU70),GD70+(BL71-BK71)*(INDEX(DU70:$FF70,1,MATCH(1,DU72:$FF72,0))-GD70)/(INDEX(BL71:$CW71,1,MATCH(1,DU72:$FF72,0))-BK71),DU70)</f>
        <v>#N/A</v>
      </c>
      <c r="GF70" s="125" t="e">
        <f aca="false">IF(ISNA(DV70),GE70+(BM71-BL71)*(INDEX(DV70:$FF70,1,MATCH(1,DV72:$FF72,0))-GE70)/(INDEX(BM71:$CW71,1,MATCH(1,DV72:$FF72,0))-BL71),DV70)</f>
        <v>#N/A</v>
      </c>
      <c r="GG70" s="125" t="e">
        <f aca="false">IF(ISNA(DW70),GF70+(BN71-BM71)*(INDEX(DW70:$FF70,1,MATCH(1,DW72:$FF72,0))-GF70)/(INDEX(BN71:$CW71,1,MATCH(1,DW72:$FF72,0))-BM71),DW70)</f>
        <v>#N/A</v>
      </c>
      <c r="GH70" s="125" t="e">
        <f aca="false">IF(ISNA(DX70),GG70+(BO71-BN71)*(INDEX(DX70:$FF70,1,MATCH(1,DX72:$FF72,0))-GG70)/(INDEX(BO71:$CW71,1,MATCH(1,DX72:$FF72,0))-BN71),DX70)</f>
        <v>#N/A</v>
      </c>
      <c r="GI70" s="125" t="e">
        <f aca="false">IF(ISNA(DY70),GH70+(BP71-BO71)*(INDEX(DY70:$FF70,1,MATCH(1,DY72:$FF72,0))-GH70)/(INDEX(BP71:$CW71,1,MATCH(1,DY72:$FF72,0))-BO71),DY70)</f>
        <v>#N/A</v>
      </c>
      <c r="GJ70" s="125" t="e">
        <f aca="false">IF(ISNA(DZ70),GI70+(BQ71-BP71)*(INDEX(DZ70:$FF70,1,MATCH(1,DZ72:$FF72,0))-GI70)/(INDEX(BQ71:$CW71,1,MATCH(1,DZ72:$FF72,0))-BP71),DZ70)</f>
        <v>#N/A</v>
      </c>
      <c r="GK70" s="125" t="e">
        <f aca="false">IF(ISNA(EA70),GJ70+(BR71-BQ71)*(INDEX(EA70:$FF70,1,MATCH(1,EA72:$FF72,0))-GJ70)/(INDEX(BR71:$CW71,1,MATCH(1,EA72:$FF72,0))-BQ71),EA70)</f>
        <v>#N/A</v>
      </c>
      <c r="GL70" s="125" t="e">
        <f aca="false">IF(ISNA(EB70),GK70+(BS71-BR71)*(INDEX(EB70:$FF70,1,MATCH(1,EB72:$FF72,0))-GK70)/(INDEX(BS71:$CW71,1,MATCH(1,EB72:$FF72,0))-BR71),EB70)</f>
        <v>#N/A</v>
      </c>
      <c r="GM70" s="125" t="e">
        <f aca="false">IF(ISNA(EC70),GL70+(BT71-BS71)*(INDEX(EC70:$FF70,1,MATCH(1,EC72:$FF72,0))-GL70)/(INDEX(BT71:$CW71,1,MATCH(1,EC72:$FF72,0))-BS71),EC70)</f>
        <v>#N/A</v>
      </c>
      <c r="GN70" s="125" t="e">
        <f aca="false">IF(ISNA(ED70),GM70+(BU71-BT71)*(INDEX(ED70:$FF70,1,MATCH(1,ED72:$FF72,0))-GM70)/(INDEX(BU71:$CW71,1,MATCH(1,ED72:$FF72,0))-BT71),ED70)</f>
        <v>#N/A</v>
      </c>
      <c r="GO70" s="125" t="e">
        <f aca="false">IF(ISNA(EE70),GN70+(BV71-BU71)*(INDEX(EE70:$FF70,1,MATCH(1,EE72:$FF72,0))-GN70)/(INDEX(BV71:$CW71,1,MATCH(1,EE72:$FF72,0))-BU71),EE70)</f>
        <v>#N/A</v>
      </c>
      <c r="GP70" s="125" t="e">
        <f aca="false">IF(ISNA(EF70),GO70+(BW71-BV71)*(INDEX(EF70:$FF70,1,MATCH(1,EF72:$FF72,0))-GO70)/(INDEX(BW71:$CW71,1,MATCH(1,EF72:$FF72,0))-BV71),EF70)</f>
        <v>#N/A</v>
      </c>
      <c r="GQ70" s="125" t="e">
        <f aca="false">IF(ISNA(EG70),GP70+(BX71-BW71)*(INDEX(EG70:$FF70,1,MATCH(1,EG72:$FF72,0))-GP70)/(INDEX(BX71:$CW71,1,MATCH(1,EG72:$FF72,0))-BW71),EG70)</f>
        <v>#N/A</v>
      </c>
      <c r="GR70" s="125" t="e">
        <f aca="false">IF(ISNA(EH70),GQ70+(BY71-BX71)*(INDEX(EH70:$FF70,1,MATCH(1,EH72:$FF72,0))-GQ70)/(INDEX(BY71:$CW71,1,MATCH(1,EH72:$FF72,0))-BX71),EH70)</f>
        <v>#N/A</v>
      </c>
      <c r="GS70" s="125" t="e">
        <f aca="false">IF(ISNA(EI70),GR70+(BZ71-BY71)*(INDEX(EI70:$FF70,1,MATCH(1,EI72:$FF72,0))-GR70)/(INDEX(BZ71:$CW71,1,MATCH(1,EI72:$FF72,0))-BY71),EI70)</f>
        <v>#N/A</v>
      </c>
      <c r="GT70" s="125" t="e">
        <f aca="false">IF(ISNA(EJ70),GS70+(CA71-BZ71)*(INDEX(EJ70:$FF70,1,MATCH(1,EJ72:$FF72,0))-GS70)/(INDEX(CA71:$CW71,1,MATCH(1,EJ72:$FF72,0))-BZ71),EJ70)</f>
        <v>#N/A</v>
      </c>
      <c r="GU70" s="125" t="e">
        <f aca="false">IF(ISNA(EK70),GT70+(CB71-CA71)*(INDEX(EK70:$FF70,1,MATCH(1,EK72:$FF72,0))-GT70)/(INDEX(CB71:$CW71,1,MATCH(1,EK72:$FF72,0))-CA71),EK70)</f>
        <v>#N/A</v>
      </c>
      <c r="GV70" s="125" t="e">
        <f aca="false">IF(ISNA(EL70),GU70+(CC71-CB71)*(INDEX(EL70:$FF70,1,MATCH(1,EL72:$FF72,0))-GU70)/(INDEX(CC71:$CW71,1,MATCH(1,EL72:$FF72,0))-CB71),EL70)</f>
        <v>#N/A</v>
      </c>
      <c r="GW70" s="125" t="e">
        <f aca="false">IF(ISNA(EM70),GV70+(CD71-CC71)*(INDEX(EM70:$FF70,1,MATCH(1,EM72:$FF72,0))-GV70)/(INDEX(CD71:$CW71,1,MATCH(1,EM72:$FF72,0))-CC71),EM70)</f>
        <v>#N/A</v>
      </c>
      <c r="GX70" s="125" t="e">
        <f aca="false">IF(ISNA(EN70),GW70+(CE71-CD71)*(INDEX(EN70:$FF70,1,MATCH(1,EN72:$FF72,0))-GW70)/(INDEX(CE71:$CW71,1,MATCH(1,EN72:$FF72,0))-CD71),EN70)</f>
        <v>#N/A</v>
      </c>
      <c r="GY70" s="125" t="e">
        <f aca="false">IF(ISNA(EO70),GX70+(CF71-CE71)*(INDEX(EO70:$FF70,1,MATCH(1,EO72:$FF72,0))-GX70)/(INDEX(CF71:$CW71,1,MATCH(1,EO72:$FF72,0))-CE71),EO70)</f>
        <v>#N/A</v>
      </c>
      <c r="GZ70" s="125" t="e">
        <f aca="false">IF(ISNA(EP70),GY70+(CG71-CF71)*(INDEX(EP70:$FF70,1,MATCH(1,EP72:$FF72,0))-GY70)/(INDEX(CG71:$CW71,1,MATCH(1,EP72:$FF72,0))-CF71),EP70)</f>
        <v>#N/A</v>
      </c>
      <c r="HA70" s="125" t="e">
        <f aca="false">IF(ISNA(EQ70),GZ70+(CH71-CG71)*(INDEX(EQ70:$FF70,1,MATCH(1,EQ72:$FF72,0))-GZ70)/(INDEX(CH71:$CW71,1,MATCH(1,EQ72:$FF72,0))-CG71),EQ70)</f>
        <v>#N/A</v>
      </c>
      <c r="HB70" s="125" t="e">
        <f aca="false">IF(ISNA(ER70),HA70+(CI71-CH71)*(INDEX(ER70:$FF70,1,MATCH(1,ER72:$FF72,0))-HA70)/(INDEX(CI71:$CW71,1,MATCH(1,ER72:$FF72,0))-CH71),ER70)</f>
        <v>#N/A</v>
      </c>
      <c r="HC70" s="125" t="e">
        <f aca="false">IF(ISNA(ES70),HB70+(CJ71-CI71)*(INDEX(ES70:$FF70,1,MATCH(1,ES72:$FF72,0))-HB70)/(INDEX(CJ71:$CW71,1,MATCH(1,ES72:$FF72,0))-CI71),ES70)</f>
        <v>#N/A</v>
      </c>
      <c r="HD70" s="125" t="e">
        <f aca="false">IF(ISNA(ET70),HC70+(CK71-CJ71)*(INDEX(ET70:$FF70,1,MATCH(1,ET72:$FF72,0))-HC70)/(INDEX(CK71:$CW71,1,MATCH(1,ET72:$FF72,0))-CJ71),ET70)</f>
        <v>#N/A</v>
      </c>
      <c r="HE70" s="125" t="e">
        <f aca="false">IF(ISNA(EU70),HD70+(CL71-CK71)*(INDEX(EU70:$FF70,1,MATCH(1,EU72:$FF72,0))-HD70)/(INDEX(CL71:$CW71,1,MATCH(1,EU72:$FF72,0))-CK71),EU70)</f>
        <v>#N/A</v>
      </c>
      <c r="HF70" s="125" t="e">
        <f aca="false">IF(ISNA(EV70),HE70+(CM71-CL71)*(INDEX(EV70:$FF70,1,MATCH(1,EV72:$FF72,0))-HE70)/(INDEX(CM71:$CW71,1,MATCH(1,EV72:$FF72,0))-CL71),EV70)</f>
        <v>#N/A</v>
      </c>
      <c r="HG70" s="125" t="e">
        <f aca="false">IF(ISNA(EW70),HF70+(CN71-CM71)*(INDEX(EW70:$FF70,1,MATCH(1,EW72:$FF72,0))-HF70)/(INDEX(CN71:$CW71,1,MATCH(1,EW72:$FF72,0))-CM71),EW70)</f>
        <v>#N/A</v>
      </c>
      <c r="HH70" s="125" t="e">
        <f aca="false">IF(ISNA(EX70),HG70+(CO71-CN71)*(INDEX(EX70:$FF70,1,MATCH(1,EX72:$FF72,0))-HG70)/(INDEX(CO71:$CW71,1,MATCH(1,EX72:$FF72,0))-CN71),EX70)</f>
        <v>#N/A</v>
      </c>
      <c r="HI70" s="125" t="e">
        <f aca="false">IF(ISNA(EY70),HH70+(CP71-CO71)*(INDEX(EY70:$FF70,1,MATCH(1,EY72:$FF72,0))-HH70)/(INDEX(CP71:$CW71,1,MATCH(1,EY72:$FF72,0))-CO71),EY70)</f>
        <v>#N/A</v>
      </c>
      <c r="HJ70" s="125" t="e">
        <f aca="false">IF(ISNA(EZ70),HI70+(CQ71-CP71)*(INDEX(EZ70:$FF70,1,MATCH(1,EZ72:$FF72,0))-HI70)/(INDEX(CQ71:$CW71,1,MATCH(1,EZ72:$FF72,0))-CP71),EZ70)</f>
        <v>#N/A</v>
      </c>
      <c r="HK70" s="125" t="e">
        <f aca="false">IF(ISNA(FA70),HJ70+(CR71-CQ71)*(INDEX(FA70:$FF70,1,MATCH(1,FA72:$FF72,0))-HJ70)/(INDEX(CR71:$CW71,1,MATCH(1,FA72:$FF72,0))-CQ71),FA70)</f>
        <v>#N/A</v>
      </c>
      <c r="HL70" s="125" t="e">
        <f aca="false">IF(ISNA(FB70),HK70+(CS71-CR71)*(INDEX(FB70:$FF70,1,MATCH(1,FB72:$FF72,0))-HK70)/(INDEX(CS71:$CW71,1,MATCH(1,FB72:$FF72,0))-CR71),FB70)</f>
        <v>#N/A</v>
      </c>
      <c r="HM70" s="125" t="e">
        <f aca="false">IF(ISNA(FC70),HL70+(CT71-CS71)*(INDEX(FC70:$FF70,1,MATCH(1,FC72:$FF72,0))-HL70)/(INDEX(CT71:$CW71,1,MATCH(1,FC72:$FF72,0))-CS71),FC70)</f>
        <v>#N/A</v>
      </c>
      <c r="HN70" s="125" t="e">
        <f aca="false">IF(ISNA(FD70),HM70+(CU71-CT71)*(INDEX(FD70:$FF70,1,MATCH(1,FD72:$FF72,0))-HM70)/(INDEX(CU71:$CW71,1,MATCH(1,FD72:$FF72,0))-CT71),FD70)</f>
        <v>#N/A</v>
      </c>
      <c r="HO70" s="125" t="e">
        <f aca="false">IF(ISNA(FE70),HN70+(CV71-CU71)*(INDEX(FE70:$FF70,1,MATCH(1,FE72:$FF72,0))-HN70)/(INDEX(CV71:$CW71,1,MATCH(1,FE72:$FF72,0))-CU71),FE70)</f>
        <v>#N/A</v>
      </c>
      <c r="HP70" s="125" t="e">
        <f aca="false">IF(ISNA(FF70),HO70+(CW71-CV71)*(INDEX(FF70:$FF70,1,MATCH(1,FF72:$FF72,0))-HO70)/(INDEX(CW71:$CW71,1,MATCH(1,FF72:$FF72,0))-CV71),FF70)</f>
        <v>#N/A</v>
      </c>
      <c r="HR70" s="125" t="e">
        <f aca="false">IF(FH72=0,INDEX($AP71:$CW71,1,HR69),INDEX($AP71:$CW71,1,HQ69)+(INDEX($AP71:$CW71,1,HR69)-INDEX($AP71:$CW71,1,HQ69))*(0-FH71)/(FI71-FH71))</f>
        <v>#N/A</v>
      </c>
      <c r="HS70" s="125" t="e">
        <f aca="false">IF(FI72=0,INDEX($AP71:$CW71,1,HS69),INDEX($AP71:$CW71,1,HR69)+(INDEX($AP71:$CW71,1,HS69)-INDEX($AP71:$CW71,1,HR69))*(0-FI71)/(FJ71-FI71))</f>
        <v>#N/A</v>
      </c>
      <c r="HT70" s="125" t="e">
        <f aca="false">IF(FJ72=0,INDEX($AP71:$CW71,1,HT69),INDEX($AP71:$CW71,1,HS69)+(INDEX($AP71:$CW71,1,HT69)-INDEX($AP71:$CW71,1,HS69))*(0-FJ71)/(FK71-FJ71))</f>
        <v>#N/A</v>
      </c>
      <c r="HU70" s="125" t="e">
        <f aca="false">IF(FK72=0,INDEX($AP71:$CW71,1,HU69),INDEX($AP71:$CW71,1,HT69)+(INDEX($AP71:$CW71,1,HU69)-INDEX($AP71:$CW71,1,HT69))*(0-FK71)/(FL71-FK71))</f>
        <v>#N/A</v>
      </c>
      <c r="HV70" s="125" t="e">
        <f aca="false">IF(FL72=0,INDEX($AP71:$CW71,1,HV69),INDEX($AP71:$CW71,1,HU69)+(INDEX($AP71:$CW71,1,HV69)-INDEX($AP71:$CW71,1,HU69))*(0-FL71)/(FM71-FL71))</f>
        <v>#N/A</v>
      </c>
      <c r="HW70" s="125" t="e">
        <f aca="false">IF(FM72=0,INDEX($AP71:$CW71,1,HW69),INDEX($AP71:$CW71,1,HV69)+(INDEX($AP71:$CW71,1,HW69)-INDEX($AP71:$CW71,1,HV69))*(0-FM71)/(FN71-FM71))</f>
        <v>#N/A</v>
      </c>
      <c r="HX70" s="125" t="e">
        <f aca="false">IF(FN72=0,INDEX($AP71:$CW71,1,HX69),INDEX($AP71:$CW71,1,HW69)+(INDEX($AP71:$CW71,1,HX69)-INDEX($AP71:$CW71,1,HW69))*(0-FN71)/(FO71-FN71))</f>
        <v>#N/A</v>
      </c>
      <c r="HY70" s="125" t="e">
        <f aca="false">IF(FO72=0,INDEX($AP71:$CW71,1,HY69),INDEX($AP71:$CW71,1,HX69)+(INDEX($AP71:$CW71,1,HY69)-INDEX($AP71:$CW71,1,HX69))*(0-FO71)/(FP71-FO71))</f>
        <v>#N/A</v>
      </c>
      <c r="HZ70" s="125" t="e">
        <f aca="false">IF(FP72=0,INDEX($AP71:$CW71,1,HZ69),INDEX($AP71:$CW71,1,HY69)+(INDEX($AP71:$CW71,1,HZ69)-INDEX($AP71:$CW71,1,HY69))*(0-FP71)/(FQ71-FP71))</f>
        <v>#N/A</v>
      </c>
      <c r="IA70" s="125" t="e">
        <f aca="false">IF(FQ72=0,INDEX($AP71:$CW71,1,IA69),INDEX($AP71:$CW71,1,HZ69)+(INDEX($AP71:$CW71,1,IA69)-INDEX($AP71:$CW71,1,HZ69))*(0-FQ71)/(FR71-FQ71))</f>
        <v>#N/A</v>
      </c>
      <c r="IB70" s="125" t="e">
        <f aca="false">IF(FR72=0,INDEX($AP71:$CW71,1,IB69),INDEX($AP71:$CW71,1,IA69)+(INDEX($AP71:$CW71,1,IB69)-INDEX($AP71:$CW71,1,IA69))*(0-FR71)/(FS71-FR71))</f>
        <v>#N/A</v>
      </c>
      <c r="IC70" s="125" t="e">
        <f aca="false">IF(FS72=0,INDEX($AP71:$CW71,1,IC69),INDEX($AP71:$CW71,1,IB69)+(INDEX($AP71:$CW71,1,IC69)-INDEX($AP71:$CW71,1,IB69))*(0-FS71)/(FT71-FS71))</f>
        <v>#N/A</v>
      </c>
      <c r="ID70" s="125" t="e">
        <f aca="false">IF(FT72=0,INDEX($AP71:$CW71,1,ID69),INDEX($AP71:$CW71,1,IC69)+(INDEX($AP71:$CW71,1,ID69)-INDEX($AP71:$CW71,1,IC69))*(0-FT71)/(FU71-FT71))</f>
        <v>#N/A</v>
      </c>
      <c r="IE70" s="125" t="e">
        <f aca="false">IF(FU72=0,INDEX($AP71:$CW71,1,IE69),INDEX($AP71:$CW71,1,ID69)+(INDEX($AP71:$CW71,1,IE69)-INDEX($AP71:$CW71,1,ID69))*(0-FU71)/(FV71-FU71))</f>
        <v>#N/A</v>
      </c>
      <c r="IF70" s="125" t="e">
        <f aca="false">IF(FV72=0,INDEX($AP71:$CW71,1,IF69),INDEX($AP71:$CW71,1,IE69)+(INDEX($AP71:$CW71,1,IF69)-INDEX($AP71:$CW71,1,IE69))*(0-FV71)/(FW71-FV71))</f>
        <v>#N/A</v>
      </c>
      <c r="IG70" s="125" t="e">
        <f aca="false">IF(FW72=0,INDEX($AP71:$CW71,1,IG69),INDEX($AP71:$CW71,1,IF69)+(INDEX($AP71:$CW71,1,IG69)-INDEX($AP71:$CW71,1,IF69))*(0-FW71)/(FX71-FW71))</f>
        <v>#N/A</v>
      </c>
      <c r="IH70" s="125" t="e">
        <f aca="false">IF(FX72=0,INDEX($AP71:$CW71,1,IH69),INDEX($AP71:$CW71,1,IG69)+(INDEX($AP71:$CW71,1,IH69)-INDEX($AP71:$CW71,1,IG69))*(0-FX71)/(FY71-FX71))</f>
        <v>#N/A</v>
      </c>
      <c r="II70" s="125" t="e">
        <f aca="false">IF(FY72=0,INDEX($AP71:$CW71,1,II69),INDEX($AP71:$CW71,1,IH69)+(INDEX($AP71:$CW71,1,II69)-INDEX($AP71:$CW71,1,IH69))*(0-FY71)/(FZ71-FY71))</f>
        <v>#N/A</v>
      </c>
      <c r="IJ70" s="125" t="e">
        <f aca="false">IF(FZ72=0,INDEX($AP71:$CW71,1,IJ69),INDEX($AP71:$CW71,1,II69)+(INDEX($AP71:$CW71,1,IJ69)-INDEX($AP71:$CW71,1,II69))*(0-FZ71)/(GA71-FZ71))</f>
        <v>#N/A</v>
      </c>
      <c r="IK70" s="125" t="e">
        <f aca="false">IF(GA72=0,INDEX($AP71:$CW71,1,IK69),INDEX($AP71:$CW71,1,IJ69)+(INDEX($AP71:$CW71,1,IK69)-INDEX($AP71:$CW71,1,IJ69))*(0-GA71)/(GB71-GA71))</f>
        <v>#N/A</v>
      </c>
      <c r="IL70" s="125" t="e">
        <f aca="false">IF(GB72=0,INDEX($AP71:$CW71,1,IL69),INDEX($AP71:$CW71,1,IK69)+(INDEX($AP71:$CW71,1,IL69)-INDEX($AP71:$CW71,1,IK69))*(0-GB71)/(GC71-GB71))</f>
        <v>#N/A</v>
      </c>
      <c r="IM70" s="125" t="e">
        <f aca="false">IF(GC72=0,INDEX($AP71:$CW71,1,IM69),INDEX($AP71:$CW71,1,IL69)+(INDEX($AP71:$CW71,1,IM69)-INDEX($AP71:$CW71,1,IL69))*(0-GC71)/(GD71-GC71))</f>
        <v>#N/A</v>
      </c>
      <c r="IN70" s="125" t="e">
        <f aca="false">IF(GD72=0,INDEX($AP71:$CW71,1,IN69),INDEX($AP71:$CW71,1,IM69)+(INDEX($AP71:$CW71,1,IN69)-INDEX($AP71:$CW71,1,IM69))*(0-GD71)/(GE71-GD71))</f>
        <v>#N/A</v>
      </c>
      <c r="IO70" s="125" t="e">
        <f aca="false">IF(GE72=0,INDEX($AP71:$CW71,1,IO69),INDEX($AP71:$CW71,1,IN69)+(INDEX($AP71:$CW71,1,IO69)-INDEX($AP71:$CW71,1,IN69))*(0-GE71)/(GF71-GE71))</f>
        <v>#N/A</v>
      </c>
      <c r="IP70" s="125" t="e">
        <f aca="false">IF(GF72=0,INDEX($AP71:$CW71,1,IP69),INDEX($AP71:$CW71,1,IO69)+(INDEX($AP71:$CW71,1,IP69)-INDEX($AP71:$CW71,1,IO69))*(0-GF71)/(GG71-GF71))</f>
        <v>#N/A</v>
      </c>
      <c r="IQ70" s="125" t="e">
        <f aca="false">IF(GG72=0,INDEX($AP71:$CW71,1,IQ69),INDEX($AP71:$CW71,1,IP69)+(INDEX($AP71:$CW71,1,IQ69)-INDEX($AP71:$CW71,1,IP69))*(0-GG71)/(GH71-GG71))</f>
        <v>#N/A</v>
      </c>
      <c r="IR70" s="125" t="e">
        <f aca="false">IF(GH72=0,INDEX($AP71:$CW71,1,IR69),INDEX($AP71:$CW71,1,IQ69)+(INDEX($AP71:$CW71,1,IR69)-INDEX($AP71:$CW71,1,IQ69))*(0-GH71)/(GI71-GH71))</f>
        <v>#N/A</v>
      </c>
      <c r="IS70" s="125" t="e">
        <f aca="false">IF(GI72=0,INDEX($AP71:$CW71,1,IS69),INDEX($AP71:$CW71,1,IR69)+(INDEX($AP71:$CW71,1,IS69)-INDEX($AP71:$CW71,1,IR69))*(0-GI71)/(GJ71-GI71))</f>
        <v>#N/A</v>
      </c>
      <c r="IT70" s="125" t="e">
        <f aca="false">IF(GJ72=0,INDEX($AP71:$CW71,1,IT69),INDEX($AP71:$CW71,1,IS69)+(INDEX($AP71:$CW71,1,IT69)-INDEX($AP71:$CW71,1,IS69))*(0-GJ71)/(GK71-GJ71))</f>
        <v>#N/A</v>
      </c>
      <c r="IU70" s="125" t="e">
        <f aca="false">IF(GK72=0,INDEX($AP71:$CW71,1,IU69),INDEX($AP71:$CW71,1,IT69)+(INDEX($AP71:$CW71,1,IU69)-INDEX($AP71:$CW71,1,IT69))*(0-GK71)/(GL71-GK71))</f>
        <v>#N/A</v>
      </c>
      <c r="IV70" s="125" t="e">
        <f aca="false">IF(GL72=0,INDEX($AP71:$CW71,1,IV69),INDEX($AP71:$CW71,1,IU69)+(INDEX($AP71:$CW71,1,IV69)-INDEX($AP71:$CW71,1,IU69))*(0-GL71)/(GM71-GL71))</f>
        <v>#N/A</v>
      </c>
      <c r="IW70" s="125" t="e">
        <f aca="false">IF(GM72=0,INDEX($AP71:$CW71,1,IW69),INDEX($AP71:$CW71,1,IV69)+(INDEX($AP71:$CW71,1,IW69)-INDEX($AP71:$CW71,1,IV69))*(0-GM71)/(GN71-GM71))</f>
        <v>#N/A</v>
      </c>
      <c r="IX70" s="125" t="e">
        <f aca="false">IF(GN72=0,INDEX($AP71:$CW71,1,IX69),INDEX($AP71:$CW71,1,IW69)+(INDEX($AP71:$CW71,1,IX69)-INDEX($AP71:$CW71,1,IW69))*(0-GN71)/(GO71-GN71))</f>
        <v>#N/A</v>
      </c>
      <c r="IY70" s="125" t="e">
        <f aca="false">IF(GO72=0,INDEX($AP71:$CW71,1,IY69),INDEX($AP71:$CW71,1,IX69)+(INDEX($AP71:$CW71,1,IY69)-INDEX($AP71:$CW71,1,IX69))*(0-GO71)/(GP71-GO71))</f>
        <v>#N/A</v>
      </c>
      <c r="IZ70" s="125" t="e">
        <f aca="false">IF(GP72=0,INDEX($AP71:$CW71,1,IZ69),INDEX($AP71:$CW71,1,IY69)+(INDEX($AP71:$CW71,1,IZ69)-INDEX($AP71:$CW71,1,IY69))*(0-GP71)/(GQ71-GP71))</f>
        <v>#N/A</v>
      </c>
      <c r="JA70" s="125" t="e">
        <f aca="false">IF(GQ72=0,INDEX($AP71:$CW71,1,JA69),INDEX($AP71:$CW71,1,IZ69)+(INDEX($AP71:$CW71,1,JA69)-INDEX($AP71:$CW71,1,IZ69))*(0-GQ71)/(GR71-GQ71))</f>
        <v>#N/A</v>
      </c>
      <c r="JB70" s="125" t="e">
        <f aca="false">IF(GR72=0,INDEX($AP71:$CW71,1,JB69),INDEX($AP71:$CW71,1,JA69)+(INDEX($AP71:$CW71,1,JB69)-INDEX($AP71:$CW71,1,JA69))*(0-GR71)/(GS71-GR71))</f>
        <v>#N/A</v>
      </c>
      <c r="JC70" s="125" t="e">
        <f aca="false">IF(GS72=0,INDEX($AP71:$CW71,1,JC69),INDEX($AP71:$CW71,1,JB69)+(INDEX($AP71:$CW71,1,JC69)-INDEX($AP71:$CW71,1,JB69))*(0-GS71)/(GT71-GS71))</f>
        <v>#N/A</v>
      </c>
      <c r="JD70" s="125" t="e">
        <f aca="false">IF(GT72=0,INDEX($AP71:$CW71,1,JD69),INDEX($AP71:$CW71,1,JC69)+(INDEX($AP71:$CW71,1,JD69)-INDEX($AP71:$CW71,1,JC69))*(0-GT71)/(GU71-GT71))</f>
        <v>#N/A</v>
      </c>
      <c r="JE70" s="125" t="e">
        <f aca="false">IF(GU72=0,INDEX($AP71:$CW71,1,JE69),INDEX($AP71:$CW71,1,JD69)+(INDEX($AP71:$CW71,1,JE69)-INDEX($AP71:$CW71,1,JD69))*(0-GU71)/(GV71-GU71))</f>
        <v>#N/A</v>
      </c>
      <c r="JF70" s="125" t="e">
        <f aca="false">IF(GV72=0,INDEX($AP71:$CW71,1,JF69),INDEX($AP71:$CW71,1,JE69)+(INDEX($AP71:$CW71,1,JF69)-INDEX($AP71:$CW71,1,JE69))*(0-GV71)/(GW71-GV71))</f>
        <v>#N/A</v>
      </c>
      <c r="JG70" s="125" t="e">
        <f aca="false">IF(GW72=0,INDEX($AP71:$CW71,1,JG69),INDEX($AP71:$CW71,1,JF69)+(INDEX($AP71:$CW71,1,JG69)-INDEX($AP71:$CW71,1,JF69))*(0-GW71)/(GX71-GW71))</f>
        <v>#N/A</v>
      </c>
      <c r="JH70" s="125" t="e">
        <f aca="false">IF(GX72=0,INDEX($AP71:$CW71,1,JH69),INDEX($AP71:$CW71,1,JG69)+(INDEX($AP71:$CW71,1,JH69)-INDEX($AP71:$CW71,1,JG69))*(0-GX71)/(GY71-GX71))</f>
        <v>#N/A</v>
      </c>
      <c r="JI70" s="125" t="e">
        <f aca="false">IF(GY72=0,INDEX($AP71:$CW71,1,JI69),INDEX($AP71:$CW71,1,JH69)+(INDEX($AP71:$CW71,1,JI69)-INDEX($AP71:$CW71,1,JH69))*(0-GY71)/(GZ71-GY71))</f>
        <v>#N/A</v>
      </c>
      <c r="JJ70" s="125" t="e">
        <f aca="false">IF(GZ72=0,INDEX($AP71:$CW71,1,JJ69),INDEX($AP71:$CW71,1,JI69)+(INDEX($AP71:$CW71,1,JJ69)-INDEX($AP71:$CW71,1,JI69))*(0-GZ71)/(HA71-GZ71))</f>
        <v>#N/A</v>
      </c>
      <c r="JK70" s="125" t="e">
        <f aca="false">IF(HA72=0,INDEX($AP71:$CW71,1,JK69),INDEX($AP71:$CW71,1,JJ69)+(INDEX($AP71:$CW71,1,JK69)-INDEX($AP71:$CW71,1,JJ69))*(0-HA71)/(HB71-HA71))</f>
        <v>#N/A</v>
      </c>
      <c r="JL70" s="125" t="e">
        <f aca="false">IF(HB72=0,INDEX($AP71:$CW71,1,JL69),INDEX($AP71:$CW71,1,JK69)+(INDEX($AP71:$CW71,1,JL69)-INDEX($AP71:$CW71,1,JK69))*(0-HB71)/(HC71-HB71))</f>
        <v>#N/A</v>
      </c>
      <c r="JM70" s="125" t="e">
        <f aca="false">IF(HC72=0,INDEX($AP71:$CW71,1,JM69),INDEX($AP71:$CW71,1,JL69)+(INDEX($AP71:$CW71,1,JM69)-INDEX($AP71:$CW71,1,JL69))*(0-HC71)/(HD71-HC71))</f>
        <v>#N/A</v>
      </c>
      <c r="JN70" s="125" t="e">
        <f aca="false">IF(HD72=0,INDEX($AP71:$CW71,1,JN69),INDEX($AP71:$CW71,1,JM69)+(INDEX($AP71:$CW71,1,JN69)-INDEX($AP71:$CW71,1,JM69))*(0-HD71)/(HE71-HD71))</f>
        <v>#N/A</v>
      </c>
      <c r="JO70" s="125" t="e">
        <f aca="false">IF(HE72=0,INDEX($AP71:$CW71,1,JO69),INDEX($AP71:$CW71,1,JN69)+(INDEX($AP71:$CW71,1,JO69)-INDEX($AP71:$CW71,1,JN69))*(0-HE71)/(HF71-HE71))</f>
        <v>#N/A</v>
      </c>
      <c r="JP70" s="125" t="e">
        <f aca="false">IF(HF72=0,INDEX($AP71:$CW71,1,JP69),INDEX($AP71:$CW71,1,JO69)+(INDEX($AP71:$CW71,1,JP69)-INDEX($AP71:$CW71,1,JO69))*(0-HF71)/(HG71-HF71))</f>
        <v>#N/A</v>
      </c>
      <c r="JQ70" s="125" t="e">
        <f aca="false">IF(HG72=0,INDEX($AP71:$CW71,1,JQ69),INDEX($AP71:$CW71,1,JP69)+(INDEX($AP71:$CW71,1,JQ69)-INDEX($AP71:$CW71,1,JP69))*(0-HG71)/(HH71-HG71))</f>
        <v>#N/A</v>
      </c>
      <c r="JR70" s="125" t="e">
        <f aca="false">IF(HH72=0,INDEX($AP71:$CW71,1,JR69),INDEX($AP71:$CW71,1,JQ69)+(INDEX($AP71:$CW71,1,JR69)-INDEX($AP71:$CW71,1,JQ69))*(0-HH71)/(HI71-HH71))</f>
        <v>#N/A</v>
      </c>
      <c r="JS70" s="125" t="e">
        <f aca="false">IF(HI72=0,INDEX($AP71:$CW71,1,JS69),INDEX($AP71:$CW71,1,JR69)+(INDEX($AP71:$CW71,1,JS69)-INDEX($AP71:$CW71,1,JR69))*(0-HI71)/(HJ71-HI71))</f>
        <v>#N/A</v>
      </c>
      <c r="JT70" s="125" t="e">
        <f aca="false">IF(HJ72=0,INDEX($AP71:$CW71,1,JT69),INDEX($AP71:$CW71,1,JS69)+(INDEX($AP71:$CW71,1,JT69)-INDEX($AP71:$CW71,1,JS69))*(0-HJ71)/(HK71-HJ71))</f>
        <v>#N/A</v>
      </c>
      <c r="JU70" s="125" t="e">
        <f aca="false">IF(HK72=0,INDEX($AP71:$CW71,1,JU69),INDEX($AP71:$CW71,1,JT69)+(INDEX($AP71:$CW71,1,JU69)-INDEX($AP71:$CW71,1,JT69))*(0-HK71)/(HL71-HK71))</f>
        <v>#N/A</v>
      </c>
      <c r="JV70" s="125" t="e">
        <f aca="false">IF(HL72=0,INDEX($AP71:$CW71,1,JV69),INDEX($AP71:$CW71,1,JU69)+(INDEX($AP71:$CW71,1,JV69)-INDEX($AP71:$CW71,1,JU69))*(0-HL71)/(HM71-HL71))</f>
        <v>#N/A</v>
      </c>
      <c r="JW70" s="125" t="e">
        <f aca="false">IF(HM72=0,INDEX($AP71:$CW71,1,JW69),INDEX($AP71:$CW71,1,JV69)+(INDEX($AP71:$CW71,1,JW69)-INDEX($AP71:$CW71,1,JV69))*(0-HM71)/(HN71-HM71))</f>
        <v>#N/A</v>
      </c>
      <c r="JX70" s="125" t="e">
        <f aca="false">IF(HN72=0,INDEX($AP71:$CW71,1,JX69),INDEX($AP71:$CW71,1,JW69)+(INDEX($AP71:$CW71,1,JX69)-INDEX($AP71:$CW71,1,JW69))*(0-HN71)/(HO71-HN71))</f>
        <v>#N/A</v>
      </c>
      <c r="JY70" s="125" t="e">
        <f aca="false">IF(HO72=0,INDEX($AP71:$CW71,1,JY69),INDEX($AP71:$CW71,1,JX69)+(INDEX($AP71:$CW71,1,JY69)-INDEX($AP71:$CW71,1,JX69))*(0-HO71)/(HP71-HO71))</f>
        <v>#N/A</v>
      </c>
      <c r="JZ70" s="125" t="e">
        <f aca="false">IF(HP72=0,INDEX($AP71:$CW71,1,JZ69),INDEX($AP71:$CW71,1,JY69)+(INDEX($AP71:$CW71,1,JZ69)-INDEX($AP71:$CW71,1,JY69))*(0-HP71)/(HQ71-HP71))</f>
        <v>#VALUE!</v>
      </c>
      <c r="KA70" s="125" t="e">
        <f aca="false">IF(HQ72=0,INDEX($AP71:$CW71,1,KA69),INDEX($AP71:$CW71,1,JZ69)+(INDEX($AP71:$CW71,1,KA69)-INDEX($AP71:$CW71,1,JZ69))*(0-HQ71)/(HR71-HQ71))</f>
        <v>#VALUE!</v>
      </c>
      <c r="KB70" s="125" t="e">
        <f aca="false">IF(ISNUMBER(INDEX($AP71:$CW71,1,KB69)),INDEX($AP71:$CW71,1,KB69),NA())</f>
        <v>#N/A</v>
      </c>
      <c r="KC70" s="125" t="e">
        <f aca="false">IF(ISNUMBER(INDEX($AP71:$CW71,1,KC69)),INDEX($AP71:$CW71,1,KC69),NA())</f>
        <v>#N/A</v>
      </c>
      <c r="KD70" s="125" t="e">
        <f aca="false">IF(ISNUMBER(INDEX($AP71:$CW71,1,KD69)),INDEX($AP71:$CW71,1,KD69),NA())</f>
        <v>#N/A</v>
      </c>
      <c r="KE70" s="125" t="e">
        <f aca="false">IF(ISNUMBER(INDEX($AP71:$CW71,1,KE69)),INDEX($AP71:$CW71,1,KE69),NA())</f>
        <v>#N/A</v>
      </c>
      <c r="KF70" s="125" t="e">
        <f aca="false">IF(ISNUMBER(INDEX($AP71:$CW71,1,KF69)),INDEX($AP71:$CW71,1,KF69),NA())</f>
        <v>#N/A</v>
      </c>
      <c r="KG70" s="125" t="e">
        <f aca="false">IF(ISNUMBER(INDEX($AP71:$CW71,1,KG69)),INDEX($AP71:$CW71,1,KG69),NA())</f>
        <v>#N/A</v>
      </c>
      <c r="KH70" s="125" t="e">
        <f aca="false">IF(ISNUMBER(INDEX($AP71:$CW71,1,KH69)),INDEX($AP71:$CW71,1,KH69),NA())</f>
        <v>#N/A</v>
      </c>
      <c r="KI70" s="125" t="e">
        <f aca="false">IF(ISNUMBER(INDEX($AP71:$CW71,1,KI69)),INDEX($AP71:$CW71,1,KI69),NA())</f>
        <v>#N/A</v>
      </c>
      <c r="KJ70" s="125" t="e">
        <f aca="false">IF(ISNUMBER(INDEX($AP71:$CW71,1,KJ69)),INDEX($AP71:$CW71,1,KJ69),NA())</f>
        <v>#N/A</v>
      </c>
      <c r="KK70" s="125" t="e">
        <f aca="false">IF(ISNUMBER(INDEX($AP71:$CW71,1,KK69)),INDEX($AP71:$CW71,1,KK69),NA())</f>
        <v>#N/A</v>
      </c>
      <c r="KL70" s="125" t="e">
        <f aca="false">IF(ISNUMBER(INDEX($AP71:$CW71,1,KL69)),INDEX($AP71:$CW71,1,KL69),NA())</f>
        <v>#N/A</v>
      </c>
      <c r="KM70" s="125" t="e">
        <f aca="false">IF(ISNUMBER(INDEX($AP71:$CW71,1,KM69)),INDEX($AP71:$CW71,1,KM69),NA())</f>
        <v>#N/A</v>
      </c>
      <c r="KN70" s="125" t="e">
        <f aca="false">IF(ISNUMBER(INDEX($AP71:$CW71,1,KN69)),INDEX($AP71:$CW71,1,KN69),NA())</f>
        <v>#N/A</v>
      </c>
      <c r="KO70" s="125" t="e">
        <f aca="false">IF(ISNUMBER(INDEX($AP71:$CW71,1,KO69)),INDEX($AP71:$CW71,1,KO69),NA())</f>
        <v>#N/A</v>
      </c>
      <c r="KP70" s="125" t="e">
        <f aca="false">IF(ISNUMBER(INDEX($AP71:$CW71,1,KP69)),INDEX($AP71:$CW71,1,KP69),NA())</f>
        <v>#N/A</v>
      </c>
      <c r="KQ70" s="125" t="e">
        <f aca="false">IF(ISNUMBER(INDEX($AP71:$CW71,1,KQ69)),INDEX($AP71:$CW71,1,KQ69),NA())</f>
        <v>#N/A</v>
      </c>
      <c r="KR70" s="125" t="e">
        <f aca="false">IF(ISNUMBER(INDEX($AP71:$CW71,1,KR69)),INDEX($AP71:$CW71,1,KR69),NA())</f>
        <v>#N/A</v>
      </c>
      <c r="KS70" s="125" t="e">
        <f aca="false">IF(ISNUMBER(INDEX($AP71:$CW71,1,KS69)),INDEX($AP71:$CW71,1,KS69),NA())</f>
        <v>#N/A</v>
      </c>
      <c r="KU70" s="125" t="s">
        <v>70</v>
      </c>
      <c r="KV70" s="125" t="e">
        <f aca="false">HR71-HR72</f>
        <v>#N/A</v>
      </c>
      <c r="KW70" s="125" t="e">
        <f aca="false">HS71-HS72</f>
        <v>#N/A</v>
      </c>
      <c r="KX70" s="125" t="e">
        <f aca="false">HT71-HT72</f>
        <v>#N/A</v>
      </c>
      <c r="KY70" s="125" t="e">
        <f aca="false">HU71-HU72</f>
        <v>#N/A</v>
      </c>
      <c r="KZ70" s="125" t="e">
        <f aca="false">HV71-HV72</f>
        <v>#N/A</v>
      </c>
      <c r="LA70" s="125" t="e">
        <f aca="false">HW71-HW72</f>
        <v>#N/A</v>
      </c>
      <c r="LB70" s="125" t="e">
        <f aca="false">HX71-HX72</f>
        <v>#N/A</v>
      </c>
      <c r="LC70" s="125" t="e">
        <f aca="false">HY71-HY72</f>
        <v>#N/A</v>
      </c>
      <c r="LD70" s="125" t="e">
        <f aca="false">HZ71-HZ72</f>
        <v>#N/A</v>
      </c>
      <c r="LE70" s="125" t="e">
        <f aca="false">IA71-IA72</f>
        <v>#N/A</v>
      </c>
      <c r="LF70" s="125" t="e">
        <f aca="false">IB71-IB72</f>
        <v>#N/A</v>
      </c>
      <c r="LG70" s="125" t="e">
        <f aca="false">IC71-IC72</f>
        <v>#N/A</v>
      </c>
      <c r="LH70" s="125" t="e">
        <f aca="false">ID71-ID72</f>
        <v>#N/A</v>
      </c>
      <c r="LI70" s="125" t="e">
        <f aca="false">IE71-IE72</f>
        <v>#N/A</v>
      </c>
      <c r="LJ70" s="125" t="e">
        <f aca="false">IF71-IF72</f>
        <v>#N/A</v>
      </c>
      <c r="LK70" s="125" t="e">
        <f aca="false">IG71-IG72</f>
        <v>#N/A</v>
      </c>
      <c r="LL70" s="125" t="e">
        <f aca="false">IH71-IH72</f>
        <v>#N/A</v>
      </c>
      <c r="LM70" s="125" t="e">
        <f aca="false">II71-II72</f>
        <v>#N/A</v>
      </c>
      <c r="LN70" s="125" t="e">
        <f aca="false">IJ71-IJ72</f>
        <v>#N/A</v>
      </c>
      <c r="LO70" s="125" t="e">
        <f aca="false">IK71-IK72</f>
        <v>#N/A</v>
      </c>
      <c r="LP70" s="125" t="e">
        <f aca="false">IL71-IL72</f>
        <v>#N/A</v>
      </c>
      <c r="LQ70" s="125" t="e">
        <f aca="false">IM71-IM72</f>
        <v>#N/A</v>
      </c>
      <c r="LR70" s="125" t="e">
        <f aca="false">IN71-IN72</f>
        <v>#N/A</v>
      </c>
      <c r="LS70" s="125" t="e">
        <f aca="false">IO71-IO72</f>
        <v>#N/A</v>
      </c>
      <c r="LT70" s="125" t="e">
        <f aca="false">IP71-IP72</f>
        <v>#N/A</v>
      </c>
      <c r="LU70" s="125" t="e">
        <f aca="false">IQ71-IQ72</f>
        <v>#N/A</v>
      </c>
      <c r="LV70" s="125" t="e">
        <f aca="false">IR71-IR72</f>
        <v>#N/A</v>
      </c>
      <c r="LW70" s="125" t="e">
        <f aca="false">IS71-IS72</f>
        <v>#N/A</v>
      </c>
      <c r="LX70" s="125" t="e">
        <f aca="false">IT71-IT72</f>
        <v>#N/A</v>
      </c>
      <c r="LY70" s="125" t="e">
        <f aca="false">IU71-IU72</f>
        <v>#N/A</v>
      </c>
      <c r="LZ70" s="125" t="e">
        <f aca="false">IV71-IV72</f>
        <v>#N/A</v>
      </c>
      <c r="MA70" s="125" t="e">
        <f aca="false">IW71-IW72</f>
        <v>#N/A</v>
      </c>
      <c r="MB70" s="125" t="e">
        <f aca="false">IX71-IX72</f>
        <v>#N/A</v>
      </c>
      <c r="MC70" s="125" t="e">
        <f aca="false">IY71-IY72</f>
        <v>#N/A</v>
      </c>
      <c r="MD70" s="125" t="e">
        <f aca="false">IZ71-IZ72</f>
        <v>#N/A</v>
      </c>
      <c r="ME70" s="125" t="e">
        <f aca="false">JA71-JA72</f>
        <v>#N/A</v>
      </c>
      <c r="MF70" s="125" t="e">
        <f aca="false">JB71-JB72</f>
        <v>#N/A</v>
      </c>
      <c r="MG70" s="125" t="e">
        <f aca="false">JC71-JC72</f>
        <v>#N/A</v>
      </c>
      <c r="MH70" s="125" t="e">
        <f aca="false">JD71-JD72</f>
        <v>#N/A</v>
      </c>
      <c r="MI70" s="125" t="e">
        <f aca="false">JE71-JE72</f>
        <v>#N/A</v>
      </c>
      <c r="MJ70" s="125" t="e">
        <f aca="false">JF71-JF72</f>
        <v>#N/A</v>
      </c>
      <c r="MK70" s="125" t="e">
        <f aca="false">JG71-JG72</f>
        <v>#N/A</v>
      </c>
      <c r="ML70" s="125" t="e">
        <f aca="false">JH71-JH72</f>
        <v>#N/A</v>
      </c>
      <c r="MM70" s="125" t="e">
        <f aca="false">JI71-JI72</f>
        <v>#N/A</v>
      </c>
      <c r="MN70" s="125" t="e">
        <f aca="false">JJ71-JJ72</f>
        <v>#N/A</v>
      </c>
      <c r="MO70" s="125" t="e">
        <f aca="false">JK71-JK72</f>
        <v>#N/A</v>
      </c>
      <c r="MP70" s="125" t="e">
        <f aca="false">JL71-JL72</f>
        <v>#N/A</v>
      </c>
      <c r="MQ70" s="125" t="e">
        <f aca="false">JM71-JM72</f>
        <v>#N/A</v>
      </c>
      <c r="MR70" s="125" t="e">
        <f aca="false">JN71-JN72</f>
        <v>#N/A</v>
      </c>
      <c r="MS70" s="125" t="e">
        <f aca="false">JO71-JO72</f>
        <v>#N/A</v>
      </c>
      <c r="MT70" s="125" t="e">
        <f aca="false">JP71-JP72</f>
        <v>#N/A</v>
      </c>
      <c r="MU70" s="125" t="e">
        <f aca="false">JQ71-JQ72</f>
        <v>#N/A</v>
      </c>
      <c r="MV70" s="125" t="e">
        <f aca="false">JR71-JR72</f>
        <v>#N/A</v>
      </c>
      <c r="MW70" s="125" t="e">
        <f aca="false">JS71-JS72</f>
        <v>#N/A</v>
      </c>
      <c r="MX70" s="125" t="e">
        <f aca="false">JT71-JT72</f>
        <v>#N/A</v>
      </c>
      <c r="MY70" s="125" t="e">
        <f aca="false">JU71-JU72</f>
        <v>#N/A</v>
      </c>
      <c r="MZ70" s="125" t="e">
        <f aca="false">JV71-JV72</f>
        <v>#N/A</v>
      </c>
      <c r="NA70" s="125" t="e">
        <f aca="false">JW71-JW72</f>
        <v>#N/A</v>
      </c>
      <c r="NB70" s="125" t="e">
        <f aca="false">JX71-JX72</f>
        <v>#N/A</v>
      </c>
      <c r="NC70" s="125" t="e">
        <f aca="false">JY71-JY72</f>
        <v>#N/A</v>
      </c>
      <c r="ND70" s="125" t="e">
        <f aca="false">JZ71-JZ72</f>
        <v>#VALUE!</v>
      </c>
      <c r="NE70" s="125" t="e">
        <f aca="false">KA71-KA72</f>
        <v>#N/A</v>
      </c>
      <c r="NF70" s="125" t="e">
        <f aca="false">KB71-KB72</f>
        <v>#N/A</v>
      </c>
      <c r="NG70" s="125" t="e">
        <f aca="false">KC71-KC72</f>
        <v>#N/A</v>
      </c>
      <c r="NH70" s="125" t="e">
        <f aca="false">KD71-KD72</f>
        <v>#N/A</v>
      </c>
      <c r="NI70" s="125" t="e">
        <f aca="false">KE71-KE72</f>
        <v>#N/A</v>
      </c>
      <c r="NJ70" s="125" t="e">
        <f aca="false">KF71-KF72</f>
        <v>#N/A</v>
      </c>
      <c r="NK70" s="125" t="e">
        <f aca="false">KG71-KG72</f>
        <v>#N/A</v>
      </c>
      <c r="NL70" s="125" t="e">
        <f aca="false">KH71-KH72</f>
        <v>#N/A</v>
      </c>
      <c r="NM70" s="125" t="e">
        <f aca="false">KI71-KI72</f>
        <v>#N/A</v>
      </c>
      <c r="NN70" s="125" t="e">
        <f aca="false">KJ71-KJ72</f>
        <v>#N/A</v>
      </c>
      <c r="NO70" s="125" t="e">
        <f aca="false">KK71-KK72</f>
        <v>#N/A</v>
      </c>
      <c r="NP70" s="125" t="e">
        <f aca="false">KL71-KL72</f>
        <v>#N/A</v>
      </c>
      <c r="NQ70" s="125" t="e">
        <f aca="false">KM71-KM72</f>
        <v>#N/A</v>
      </c>
      <c r="NR70" s="125" t="e">
        <f aca="false">KN71-KN72</f>
        <v>#N/A</v>
      </c>
      <c r="NS70" s="125" t="e">
        <f aca="false">KO71-KO72</f>
        <v>#N/A</v>
      </c>
      <c r="NT70" s="125" t="e">
        <f aca="false">KP71-KP72</f>
        <v>#N/A</v>
      </c>
      <c r="NU70" s="125" t="e">
        <f aca="false">KQ71-KQ72</f>
        <v>#N/A</v>
      </c>
      <c r="NV70" s="125" t="e">
        <f aca="false">KR71-KR72</f>
        <v>#N/A</v>
      </c>
      <c r="NW70" s="125" t="e">
        <f aca="false">KS71-KS72</f>
        <v>#N/A</v>
      </c>
      <c r="NX70" s="166"/>
      <c r="NZ70" s="166"/>
    </row>
    <row r="71" customFormat="false" ht="20.1" hidden="false" customHeight="true" outlineLevel="0" collapsed="false">
      <c r="A71" s="199"/>
      <c r="B71" s="206" t="s">
        <v>71</v>
      </c>
      <c r="C71" s="183" t="str">
        <f aca="false">C67</f>
        <v>Dist. (m)</v>
      </c>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207"/>
      <c r="AH71" s="181"/>
      <c r="AI71" s="186" t="str">
        <f aca="false">"Fill: "&amp;TEXT(ABS(NY71),"###,##0.0")&amp;" sq."&amp;AF4&amp;"."</f>
        <v>Fill: 0.0 sq.m.</v>
      </c>
      <c r="AJ71" s="186"/>
      <c r="AK71" s="187" t="n">
        <f aca="false">MIN(D71:AG71)</f>
        <v>0</v>
      </c>
      <c r="AL71" s="187" t="n">
        <f aca="false">MAX(D71:AG71)</f>
        <v>0</v>
      </c>
      <c r="AM71" s="187"/>
      <c r="AN71" s="187"/>
      <c r="AO71" s="187"/>
      <c r="AP71" s="125" t="e">
        <f aca="false">IF(ISNA(AP69),IF(ISNA(AP70),NA(),SMALL($D71:$AG71,AP70)),IF(ISNA(AP70), SMALL($D69:$AG69,AP69), MIN(SMALL($D69:$AG69,AP69),SMALL($D71:$AG71,AP70))))</f>
        <v>#N/A</v>
      </c>
      <c r="AQ71" s="125" t="e">
        <f aca="false">IF(ISNA(AQ69),IF(ISNA(AQ70),NA(),SMALL($D71:$AG71,AQ70)),IF(ISNA(AQ70), SMALL($D69:$AG69,AQ69), MIN(SMALL($D69:$AG69,AQ69),SMALL($D71:$AG71,AQ70))))</f>
        <v>#N/A</v>
      </c>
      <c r="AR71" s="125" t="e">
        <f aca="false">IF(ISNA(AR69),IF(ISNA(AR70),NA(),SMALL($D71:$AG71,AR70)),IF(ISNA(AR70), SMALL($D69:$AG69,AR69), MIN(SMALL($D69:$AG69,AR69),SMALL($D71:$AG71,AR70))))</f>
        <v>#N/A</v>
      </c>
      <c r="AS71" s="125" t="e">
        <f aca="false">IF(ISNA(AS69),IF(ISNA(AS70),NA(),SMALL($D71:$AG71,AS70)),IF(ISNA(AS70), SMALL($D69:$AG69,AS69), MIN(SMALL($D69:$AG69,AS69),SMALL($D71:$AG71,AS70))))</f>
        <v>#N/A</v>
      </c>
      <c r="AT71" s="125" t="e">
        <f aca="false">IF(ISNA(AT69),IF(ISNA(AT70),NA(),SMALL($D71:$AG71,AT70)),IF(ISNA(AT70), SMALL($D69:$AG69,AT69), MIN(SMALL($D69:$AG69,AT69),SMALL($D71:$AG71,AT70))))</f>
        <v>#N/A</v>
      </c>
      <c r="AU71" s="125" t="e">
        <f aca="false">IF(ISNA(AU69),IF(ISNA(AU70),NA(),SMALL($D71:$AG71,AU70)),IF(ISNA(AU70), SMALL($D69:$AG69,AU69), MIN(SMALL($D69:$AG69,AU69),SMALL($D71:$AG71,AU70))))</f>
        <v>#N/A</v>
      </c>
      <c r="AV71" s="125" t="e">
        <f aca="false">IF(ISNA(AV69),IF(ISNA(AV70),NA(),SMALL($D71:$AG71,AV70)),IF(ISNA(AV70), SMALL($D69:$AG69,AV69), MIN(SMALL($D69:$AG69,AV69),SMALL($D71:$AG71,AV70))))</f>
        <v>#N/A</v>
      </c>
      <c r="AW71" s="125" t="e">
        <f aca="false">IF(ISNA(AW69),IF(ISNA(AW70),NA(),SMALL($D71:$AG71,AW70)),IF(ISNA(AW70), SMALL($D69:$AG69,AW69), MIN(SMALL($D69:$AG69,AW69),SMALL($D71:$AG71,AW70))))</f>
        <v>#N/A</v>
      </c>
      <c r="AX71" s="125" t="e">
        <f aca="false">IF(ISNA(AX69),IF(ISNA(AX70),NA(),SMALL($D71:$AG71,AX70)),IF(ISNA(AX70), SMALL($D69:$AG69,AX69), MIN(SMALL($D69:$AG69,AX69),SMALL($D71:$AG71,AX70))))</f>
        <v>#N/A</v>
      </c>
      <c r="AY71" s="125" t="e">
        <f aca="false">IF(ISNA(AY69),IF(ISNA(AY70),NA(),SMALL($D71:$AG71,AY70)),IF(ISNA(AY70), SMALL($D69:$AG69,AY69), MIN(SMALL($D69:$AG69,AY69),SMALL($D71:$AG71,AY70))))</f>
        <v>#N/A</v>
      </c>
      <c r="AZ71" s="125" t="e">
        <f aca="false">IF(ISNA(AZ69),IF(ISNA(AZ70),NA(),SMALL($D71:$AG71,AZ70)),IF(ISNA(AZ70), SMALL($D69:$AG69,AZ69), MIN(SMALL($D69:$AG69,AZ69),SMALL($D71:$AG71,AZ70))))</f>
        <v>#N/A</v>
      </c>
      <c r="BA71" s="125" t="e">
        <f aca="false">IF(ISNA(BA69),IF(ISNA(BA70),NA(),SMALL($D71:$AG71,BA70)),IF(ISNA(BA70), SMALL($D69:$AG69,BA69), MIN(SMALL($D69:$AG69,BA69),SMALL($D71:$AG71,BA70))))</f>
        <v>#N/A</v>
      </c>
      <c r="BB71" s="125" t="e">
        <f aca="false">IF(ISNA(BB69),IF(ISNA(BB70),NA(),SMALL($D71:$AG71,BB70)),IF(ISNA(BB70), SMALL($D69:$AG69,BB69), MIN(SMALL($D69:$AG69,BB69),SMALL($D71:$AG71,BB70))))</f>
        <v>#N/A</v>
      </c>
      <c r="BC71" s="125" t="e">
        <f aca="false">IF(ISNA(BC69),IF(ISNA(BC70),NA(),SMALL($D71:$AG71,BC70)),IF(ISNA(BC70), SMALL($D69:$AG69,BC69), MIN(SMALL($D69:$AG69,BC69),SMALL($D71:$AG71,BC70))))</f>
        <v>#N/A</v>
      </c>
      <c r="BD71" s="125" t="e">
        <f aca="false">IF(ISNA(BD69),IF(ISNA(BD70),NA(),SMALL($D71:$AG71,BD70)),IF(ISNA(BD70), SMALL($D69:$AG69,BD69), MIN(SMALL($D69:$AG69,BD69),SMALL($D71:$AG71,BD70))))</f>
        <v>#N/A</v>
      </c>
      <c r="BE71" s="125" t="e">
        <f aca="false">IF(ISNA(BE69),IF(ISNA(BE70),NA(),SMALL($D71:$AG71,BE70)),IF(ISNA(BE70), SMALL($D69:$AG69,BE69), MIN(SMALL($D69:$AG69,BE69),SMALL($D71:$AG71,BE70))))</f>
        <v>#N/A</v>
      </c>
      <c r="BF71" s="125" t="e">
        <f aca="false">IF(ISNA(BF69),IF(ISNA(BF70),NA(),SMALL($D71:$AG71,BF70)),IF(ISNA(BF70), SMALL($D69:$AG69,BF69), MIN(SMALL($D69:$AG69,BF69),SMALL($D71:$AG71,BF70))))</f>
        <v>#N/A</v>
      </c>
      <c r="BG71" s="125" t="e">
        <f aca="false">IF(ISNA(BG69),IF(ISNA(BG70),NA(),SMALL($D71:$AG71,BG70)),IF(ISNA(BG70), SMALL($D69:$AG69,BG69), MIN(SMALL($D69:$AG69,BG69),SMALL($D71:$AG71,BG70))))</f>
        <v>#N/A</v>
      </c>
      <c r="BH71" s="125" t="e">
        <f aca="false">IF(ISNA(BH69),IF(ISNA(BH70),NA(),SMALL($D71:$AG71,BH70)),IF(ISNA(BH70), SMALL($D69:$AG69,BH69), MIN(SMALL($D69:$AG69,BH69),SMALL($D71:$AG71,BH70))))</f>
        <v>#N/A</v>
      </c>
      <c r="BI71" s="125" t="e">
        <f aca="false">IF(ISNA(BI69),IF(ISNA(BI70),NA(),SMALL($D71:$AG71,BI70)),IF(ISNA(BI70), SMALL($D69:$AG69,BI69), MIN(SMALL($D69:$AG69,BI69),SMALL($D71:$AG71,BI70))))</f>
        <v>#N/A</v>
      </c>
      <c r="BJ71" s="125" t="e">
        <f aca="false">IF(ISNA(BJ69),IF(ISNA(BJ70),NA(),SMALL($D71:$AG71,BJ70)),IF(ISNA(BJ70), SMALL($D69:$AG69,BJ69), MIN(SMALL($D69:$AG69,BJ69),SMALL($D71:$AG71,BJ70))))</f>
        <v>#N/A</v>
      </c>
      <c r="BK71" s="125" t="e">
        <f aca="false">IF(ISNA(BK69),IF(ISNA(BK70),NA(),SMALL($D71:$AG71,BK70)),IF(ISNA(BK70), SMALL($D69:$AG69,BK69), MIN(SMALL($D69:$AG69,BK69),SMALL($D71:$AG71,BK70))))</f>
        <v>#N/A</v>
      </c>
      <c r="BL71" s="125" t="e">
        <f aca="false">IF(ISNA(BL69),IF(ISNA(BL70),NA(),SMALL($D71:$AG71,BL70)),IF(ISNA(BL70), SMALL($D69:$AG69,BL69), MIN(SMALL($D69:$AG69,BL69),SMALL($D71:$AG71,BL70))))</f>
        <v>#N/A</v>
      </c>
      <c r="BM71" s="125" t="e">
        <f aca="false">IF(ISNA(BM69),IF(ISNA(BM70),NA(),SMALL($D71:$AG71,BM70)),IF(ISNA(BM70), SMALL($D69:$AG69,BM69), MIN(SMALL($D69:$AG69,BM69),SMALL($D71:$AG71,BM70))))</f>
        <v>#N/A</v>
      </c>
      <c r="BN71" s="125" t="e">
        <f aca="false">IF(ISNA(BN69),IF(ISNA(BN70),NA(),SMALL($D71:$AG71,BN70)),IF(ISNA(BN70), SMALL($D69:$AG69,BN69), MIN(SMALL($D69:$AG69,BN69),SMALL($D71:$AG71,BN70))))</f>
        <v>#N/A</v>
      </c>
      <c r="BO71" s="125" t="e">
        <f aca="false">IF(ISNA(BO69),IF(ISNA(BO70),NA(),SMALL($D71:$AG71,BO70)),IF(ISNA(BO70), SMALL($D69:$AG69,BO69), MIN(SMALL($D69:$AG69,BO69),SMALL($D71:$AG71,BO70))))</f>
        <v>#N/A</v>
      </c>
      <c r="BP71" s="125" t="e">
        <f aca="false">IF(ISNA(BP69),IF(ISNA(BP70),NA(),SMALL($D71:$AG71,BP70)),IF(ISNA(BP70), SMALL($D69:$AG69,BP69), MIN(SMALL($D69:$AG69,BP69),SMALL($D71:$AG71,BP70))))</f>
        <v>#N/A</v>
      </c>
      <c r="BQ71" s="125" t="e">
        <f aca="false">IF(ISNA(BQ69),IF(ISNA(BQ70),NA(),SMALL($D71:$AG71,BQ70)),IF(ISNA(BQ70), SMALL($D69:$AG69,BQ69), MIN(SMALL($D69:$AG69,BQ69),SMALL($D71:$AG71,BQ70))))</f>
        <v>#N/A</v>
      </c>
      <c r="BR71" s="125" t="e">
        <f aca="false">IF(ISNA(BR69),IF(ISNA(BR70),NA(),SMALL($D71:$AG71,BR70)),IF(ISNA(BR70), SMALL($D69:$AG69,BR69), MIN(SMALL($D69:$AG69,BR69),SMALL($D71:$AG71,BR70))))</f>
        <v>#N/A</v>
      </c>
      <c r="BS71" s="125" t="e">
        <f aca="false">IF(ISNA(BS69),IF(ISNA(BS70),NA(),SMALL($D71:$AG71,BS70)),IF(ISNA(BS70), SMALL($D69:$AG69,BS69), MIN(SMALL($D69:$AG69,BS69),SMALL($D71:$AG71,BS70))))</f>
        <v>#N/A</v>
      </c>
      <c r="BT71" s="125" t="e">
        <f aca="false">IF(ISNA(BT69),IF(ISNA(BT70),NA(),SMALL($D71:$AG71,BT70)),IF(ISNA(BT70), SMALL($D69:$AG69,BT69), MIN(SMALL($D69:$AG69,BT69),SMALL($D71:$AG71,BT70))))</f>
        <v>#N/A</v>
      </c>
      <c r="BU71" s="125" t="e">
        <f aca="false">IF(ISNA(BU69),IF(ISNA(BU70),NA(),SMALL($D71:$AG71,BU70)),IF(ISNA(BU70), SMALL($D69:$AG69,BU69), MIN(SMALL($D69:$AG69,BU69),SMALL($D71:$AG71,BU70))))</f>
        <v>#N/A</v>
      </c>
      <c r="BV71" s="125" t="e">
        <f aca="false">IF(ISNA(BV69),IF(ISNA(BV70),NA(),SMALL($D71:$AG71,BV70)),IF(ISNA(BV70), SMALL($D69:$AG69,BV69), MIN(SMALL($D69:$AG69,BV69),SMALL($D71:$AG71,BV70))))</f>
        <v>#N/A</v>
      </c>
      <c r="BW71" s="125" t="e">
        <f aca="false">IF(ISNA(BW69),IF(ISNA(BW70),NA(),SMALL($D71:$AG71,BW70)),IF(ISNA(BW70), SMALL($D69:$AG69,BW69), MIN(SMALL($D69:$AG69,BW69),SMALL($D71:$AG71,BW70))))</f>
        <v>#N/A</v>
      </c>
      <c r="BX71" s="125" t="e">
        <f aca="false">IF(ISNA(BX69),IF(ISNA(BX70),NA(),SMALL($D71:$AG71,BX70)),IF(ISNA(BX70), SMALL($D69:$AG69,BX69), MIN(SMALL($D69:$AG69,BX69),SMALL($D71:$AG71,BX70))))</f>
        <v>#N/A</v>
      </c>
      <c r="BY71" s="125" t="e">
        <f aca="false">IF(ISNA(BY69),IF(ISNA(BY70),NA(),SMALL($D71:$AG71,BY70)),IF(ISNA(BY70), SMALL($D69:$AG69,BY69), MIN(SMALL($D69:$AG69,BY69),SMALL($D71:$AG71,BY70))))</f>
        <v>#N/A</v>
      </c>
      <c r="BZ71" s="125" t="e">
        <f aca="false">IF(ISNA(BZ69),IF(ISNA(BZ70),NA(),SMALL($D71:$AG71,BZ70)),IF(ISNA(BZ70), SMALL($D69:$AG69,BZ69), MIN(SMALL($D69:$AG69,BZ69),SMALL($D71:$AG71,BZ70))))</f>
        <v>#N/A</v>
      </c>
      <c r="CA71" s="125" t="e">
        <f aca="false">IF(ISNA(CA69),IF(ISNA(CA70),NA(),SMALL($D71:$AG71,CA70)),IF(ISNA(CA70), SMALL($D69:$AG69,CA69), MIN(SMALL($D69:$AG69,CA69),SMALL($D71:$AG71,CA70))))</f>
        <v>#N/A</v>
      </c>
      <c r="CB71" s="125" t="e">
        <f aca="false">IF(ISNA(CB69),IF(ISNA(CB70),NA(),SMALL($D71:$AG71,CB70)),IF(ISNA(CB70), SMALL($D69:$AG69,CB69), MIN(SMALL($D69:$AG69,CB69),SMALL($D71:$AG71,CB70))))</f>
        <v>#N/A</v>
      </c>
      <c r="CC71" s="125" t="e">
        <f aca="false">IF(ISNA(CC69),IF(ISNA(CC70),NA(),SMALL($D71:$AG71,CC70)),IF(ISNA(CC70), SMALL($D69:$AG69,CC69), MIN(SMALL($D69:$AG69,CC69),SMALL($D71:$AG71,CC70))))</f>
        <v>#N/A</v>
      </c>
      <c r="CD71" s="125" t="e">
        <f aca="false">IF(ISNA(CD69),IF(ISNA(CD70),NA(),SMALL($D71:$AG71,CD70)),IF(ISNA(CD70), SMALL($D69:$AG69,CD69), MIN(SMALL($D69:$AG69,CD69),SMALL($D71:$AG71,CD70))))</f>
        <v>#N/A</v>
      </c>
      <c r="CE71" s="125" t="e">
        <f aca="false">IF(ISNA(CE69),IF(ISNA(CE70),NA(),SMALL($D71:$AG71,CE70)),IF(ISNA(CE70), SMALL($D69:$AG69,CE69), MIN(SMALL($D69:$AG69,CE69),SMALL($D71:$AG71,CE70))))</f>
        <v>#N/A</v>
      </c>
      <c r="CF71" s="125" t="e">
        <f aca="false">IF(ISNA(CF69),IF(ISNA(CF70),NA(),SMALL($D71:$AG71,CF70)),IF(ISNA(CF70), SMALL($D69:$AG69,CF69), MIN(SMALL($D69:$AG69,CF69),SMALL($D71:$AG71,CF70))))</f>
        <v>#N/A</v>
      </c>
      <c r="CG71" s="125" t="e">
        <f aca="false">IF(ISNA(CG69),IF(ISNA(CG70),NA(),SMALL($D71:$AG71,CG70)),IF(ISNA(CG70), SMALL($D69:$AG69,CG69), MIN(SMALL($D69:$AG69,CG69),SMALL($D71:$AG71,CG70))))</f>
        <v>#N/A</v>
      </c>
      <c r="CH71" s="125" t="e">
        <f aca="false">IF(ISNA(CH69),IF(ISNA(CH70),NA(),SMALL($D71:$AG71,CH70)),IF(ISNA(CH70), SMALL($D69:$AG69,CH69), MIN(SMALL($D69:$AG69,CH69),SMALL($D71:$AG71,CH70))))</f>
        <v>#N/A</v>
      </c>
      <c r="CI71" s="125" t="e">
        <f aca="false">IF(ISNA(CI69),IF(ISNA(CI70),NA(),SMALL($D71:$AG71,CI70)),IF(ISNA(CI70), SMALL($D69:$AG69,CI69), MIN(SMALL($D69:$AG69,CI69),SMALL($D71:$AG71,CI70))))</f>
        <v>#N/A</v>
      </c>
      <c r="CJ71" s="125" t="e">
        <f aca="false">IF(ISNA(CJ69),IF(ISNA(CJ70),NA(),SMALL($D71:$AG71,CJ70)),IF(ISNA(CJ70), SMALL($D69:$AG69,CJ69), MIN(SMALL($D69:$AG69,CJ69),SMALL($D71:$AG71,CJ70))))</f>
        <v>#N/A</v>
      </c>
      <c r="CK71" s="125" t="e">
        <f aca="false">IF(ISNA(CK69),IF(ISNA(CK70),NA(),SMALL($D71:$AG71,CK70)),IF(ISNA(CK70), SMALL($D69:$AG69,CK69), MIN(SMALL($D69:$AG69,CK69),SMALL($D71:$AG71,CK70))))</f>
        <v>#N/A</v>
      </c>
      <c r="CL71" s="125" t="e">
        <f aca="false">IF(ISNA(CL69),IF(ISNA(CL70),NA(),SMALL($D71:$AG71,CL70)),IF(ISNA(CL70), SMALL($D69:$AG69,CL69), MIN(SMALL($D69:$AG69,CL69),SMALL($D71:$AG71,CL70))))</f>
        <v>#N/A</v>
      </c>
      <c r="CM71" s="125" t="e">
        <f aca="false">IF(ISNA(CM69),IF(ISNA(CM70),NA(),SMALL($D71:$AG71,CM70)),IF(ISNA(CM70), SMALL($D69:$AG69,CM69), MIN(SMALL($D69:$AG69,CM69),SMALL($D71:$AG71,CM70))))</f>
        <v>#N/A</v>
      </c>
      <c r="CN71" s="125" t="e">
        <f aca="false">IF(ISNA(CN69),IF(ISNA(CN70),NA(),SMALL($D71:$AG71,CN70)),IF(ISNA(CN70), SMALL($D69:$AG69,CN69), MIN(SMALL($D69:$AG69,CN69),SMALL($D71:$AG71,CN70))))</f>
        <v>#N/A</v>
      </c>
      <c r="CO71" s="125" t="e">
        <f aca="false">IF(ISNA(CO69),IF(ISNA(CO70),NA(),SMALL($D71:$AG71,CO70)),IF(ISNA(CO70), SMALL($D69:$AG69,CO69), MIN(SMALL($D69:$AG69,CO69),SMALL($D71:$AG71,CO70))))</f>
        <v>#N/A</v>
      </c>
      <c r="CP71" s="125" t="e">
        <f aca="false">IF(ISNA(CP69),IF(ISNA(CP70),NA(),SMALL($D71:$AG71,CP70)),IF(ISNA(CP70), SMALL($D69:$AG69,CP69), MIN(SMALL($D69:$AG69,CP69),SMALL($D71:$AG71,CP70))))</f>
        <v>#N/A</v>
      </c>
      <c r="CQ71" s="125" t="e">
        <f aca="false">IF(ISNA(CQ69),IF(ISNA(CQ70),NA(),SMALL($D71:$AG71,CQ70)),IF(ISNA(CQ70), SMALL($D69:$AG69,CQ69), MIN(SMALL($D69:$AG69,CQ69),SMALL($D71:$AG71,CQ70))))</f>
        <v>#N/A</v>
      </c>
      <c r="CR71" s="125" t="e">
        <f aca="false">IF(ISNA(CR69),IF(ISNA(CR70),NA(),SMALL($D71:$AG71,CR70)),IF(ISNA(CR70), SMALL($D69:$AG69,CR69), MIN(SMALL($D69:$AG69,CR69),SMALL($D71:$AG71,CR70))))</f>
        <v>#N/A</v>
      </c>
      <c r="CS71" s="125" t="e">
        <f aca="false">IF(ISNA(CS69),IF(ISNA(CS70),NA(),SMALL($D71:$AG71,CS70)),IF(ISNA(CS70), SMALL($D69:$AG69,CS69), MIN(SMALL($D69:$AG69,CS69),SMALL($D71:$AG71,CS70))))</f>
        <v>#N/A</v>
      </c>
      <c r="CT71" s="125" t="e">
        <f aca="false">IF(ISNA(CT69),IF(ISNA(CT70),NA(),SMALL($D71:$AG71,CT70)),IF(ISNA(CT70), SMALL($D69:$AG69,CT69), MIN(SMALL($D69:$AG69,CT69),SMALL($D71:$AG71,CT70))))</f>
        <v>#N/A</v>
      </c>
      <c r="CU71" s="125" t="e">
        <f aca="false">IF(ISNA(CU69),IF(ISNA(CU70),NA(),SMALL($D71:$AG71,CU70)),IF(ISNA(CU70), SMALL($D69:$AG69,CU69), MIN(SMALL($D69:$AG69,CU69),SMALL($D71:$AG71,CU70))))</f>
        <v>#N/A</v>
      </c>
      <c r="CV71" s="125" t="e">
        <f aca="false">IF(ISNA(CV69),IF(ISNA(CV70),NA(),SMALL($D71:$AG71,CV70)),IF(ISNA(CV70), SMALL($D69:$AG69,CV69), MIN(SMALL($D69:$AG69,CV69),SMALL($D71:$AG71,CV70))))</f>
        <v>#N/A</v>
      </c>
      <c r="CW71" s="125" t="e">
        <f aca="false">IF(ISNA(CW69),IF(ISNA(CW70),NA(),SMALL($D71:$AG71,CW70)),IF(ISNA(CW70), SMALL($D69:$AG69,CW69), MIN(SMALL($D69:$AG69,CW69),SMALL($D71:$AG71,CW70))))</f>
        <v>#N/A</v>
      </c>
      <c r="CY71" s="125" t="n">
        <f aca="false">IF(ISNA(CY69),0,1)</f>
        <v>0</v>
      </c>
      <c r="CZ71" s="125" t="n">
        <f aca="false">IF(ISNA(CZ69),0,1)</f>
        <v>0</v>
      </c>
      <c r="DA71" s="125" t="n">
        <f aca="false">IF(ISNA(DA69),0,1)</f>
        <v>0</v>
      </c>
      <c r="DB71" s="125" t="n">
        <f aca="false">IF(ISNA(DB69),0,1)</f>
        <v>0</v>
      </c>
      <c r="DC71" s="125" t="n">
        <f aca="false">IF(ISNA(DC69),0,1)</f>
        <v>0</v>
      </c>
      <c r="DD71" s="125" t="n">
        <f aca="false">IF(ISNA(DD69),0,1)</f>
        <v>0</v>
      </c>
      <c r="DE71" s="125" t="n">
        <f aca="false">IF(ISNA(DE69),0,1)</f>
        <v>0</v>
      </c>
      <c r="DF71" s="125" t="n">
        <f aca="false">IF(ISNA(DF69),0,1)</f>
        <v>0</v>
      </c>
      <c r="DG71" s="125" t="n">
        <f aca="false">IF(ISNA(DG69),0,1)</f>
        <v>0</v>
      </c>
      <c r="DH71" s="125" t="n">
        <f aca="false">IF(ISNA(DH69),0,1)</f>
        <v>0</v>
      </c>
      <c r="DI71" s="125" t="n">
        <f aca="false">IF(ISNA(DI69),0,1)</f>
        <v>0</v>
      </c>
      <c r="DJ71" s="125" t="n">
        <f aca="false">IF(ISNA(DJ69),0,1)</f>
        <v>0</v>
      </c>
      <c r="DK71" s="125" t="n">
        <f aca="false">IF(ISNA(DK69),0,1)</f>
        <v>0</v>
      </c>
      <c r="DL71" s="125" t="n">
        <f aca="false">IF(ISNA(DL69),0,1)</f>
        <v>0</v>
      </c>
      <c r="DM71" s="125" t="n">
        <f aca="false">IF(ISNA(DM69),0,1)</f>
        <v>0</v>
      </c>
      <c r="DN71" s="125" t="n">
        <f aca="false">IF(ISNA(DN69),0,1)</f>
        <v>0</v>
      </c>
      <c r="DO71" s="125" t="n">
        <f aca="false">IF(ISNA(DO69),0,1)</f>
        <v>0</v>
      </c>
      <c r="DP71" s="125" t="n">
        <f aca="false">IF(ISNA(DP69),0,1)</f>
        <v>0</v>
      </c>
      <c r="DQ71" s="125" t="n">
        <f aca="false">IF(ISNA(DQ69),0,1)</f>
        <v>0</v>
      </c>
      <c r="DR71" s="125" t="n">
        <f aca="false">IF(ISNA(DR69),0,1)</f>
        <v>0</v>
      </c>
      <c r="DS71" s="125" t="n">
        <f aca="false">IF(ISNA(DS69),0,1)</f>
        <v>0</v>
      </c>
      <c r="DT71" s="125" t="n">
        <f aca="false">IF(ISNA(DT69),0,1)</f>
        <v>0</v>
      </c>
      <c r="DU71" s="125" t="n">
        <f aca="false">IF(ISNA(DU69),0,1)</f>
        <v>0</v>
      </c>
      <c r="DV71" s="125" t="n">
        <f aca="false">IF(ISNA(DV69),0,1)</f>
        <v>0</v>
      </c>
      <c r="DW71" s="125" t="n">
        <f aca="false">IF(ISNA(DW69),0,1)</f>
        <v>0</v>
      </c>
      <c r="DX71" s="125" t="n">
        <f aca="false">IF(ISNA(DX69),0,1)</f>
        <v>0</v>
      </c>
      <c r="DY71" s="125" t="n">
        <f aca="false">IF(ISNA(DY69),0,1)</f>
        <v>0</v>
      </c>
      <c r="DZ71" s="125" t="n">
        <f aca="false">IF(ISNA(DZ69),0,1)</f>
        <v>0</v>
      </c>
      <c r="EA71" s="125" t="n">
        <f aca="false">IF(ISNA(EA69),0,1)</f>
        <v>0</v>
      </c>
      <c r="EB71" s="125" t="n">
        <f aca="false">IF(ISNA(EB69),0,1)</f>
        <v>0</v>
      </c>
      <c r="EC71" s="125" t="n">
        <f aca="false">IF(ISNA(EC69),0,1)</f>
        <v>0</v>
      </c>
      <c r="ED71" s="125" t="n">
        <f aca="false">IF(ISNA(ED69),0,1)</f>
        <v>0</v>
      </c>
      <c r="EE71" s="125" t="n">
        <f aca="false">IF(ISNA(EE69),0,1)</f>
        <v>0</v>
      </c>
      <c r="EF71" s="125" t="n">
        <f aca="false">IF(ISNA(EF69),0,1)</f>
        <v>0</v>
      </c>
      <c r="EG71" s="125" t="n">
        <f aca="false">IF(ISNA(EG69),0,1)</f>
        <v>0</v>
      </c>
      <c r="EH71" s="125" t="n">
        <f aca="false">IF(ISNA(EH69),0,1)</f>
        <v>0</v>
      </c>
      <c r="EI71" s="125" t="n">
        <f aca="false">IF(ISNA(EI69),0,1)</f>
        <v>0</v>
      </c>
      <c r="EJ71" s="125" t="n">
        <f aca="false">IF(ISNA(EJ69),0,1)</f>
        <v>0</v>
      </c>
      <c r="EK71" s="125" t="n">
        <f aca="false">IF(ISNA(EK69),0,1)</f>
        <v>0</v>
      </c>
      <c r="EL71" s="125" t="n">
        <f aca="false">IF(ISNA(EL69),0,1)</f>
        <v>0</v>
      </c>
      <c r="EM71" s="125" t="n">
        <f aca="false">IF(ISNA(EM69),0,1)</f>
        <v>0</v>
      </c>
      <c r="EN71" s="125" t="n">
        <f aca="false">IF(ISNA(EN69),0,1)</f>
        <v>0</v>
      </c>
      <c r="EO71" s="125" t="n">
        <f aca="false">IF(ISNA(EO69),0,1)</f>
        <v>0</v>
      </c>
      <c r="EP71" s="125" t="n">
        <f aca="false">IF(ISNA(EP69),0,1)</f>
        <v>0</v>
      </c>
      <c r="EQ71" s="125" t="n">
        <f aca="false">IF(ISNA(EQ69),0,1)</f>
        <v>0</v>
      </c>
      <c r="ER71" s="125" t="n">
        <f aca="false">IF(ISNA(ER69),0,1)</f>
        <v>0</v>
      </c>
      <c r="ES71" s="125" t="n">
        <f aca="false">IF(ISNA(ES69),0,1)</f>
        <v>0</v>
      </c>
      <c r="ET71" s="125" t="n">
        <f aca="false">IF(ISNA(ET69),0,1)</f>
        <v>0</v>
      </c>
      <c r="EU71" s="125" t="n">
        <f aca="false">IF(ISNA(EU69),0,1)</f>
        <v>0</v>
      </c>
      <c r="EV71" s="125" t="n">
        <f aca="false">IF(ISNA(EV69),0,1)</f>
        <v>0</v>
      </c>
      <c r="EW71" s="125" t="n">
        <f aca="false">IF(ISNA(EW69),0,1)</f>
        <v>0</v>
      </c>
      <c r="EX71" s="125" t="n">
        <f aca="false">IF(ISNA(EX69),0,1)</f>
        <v>0</v>
      </c>
      <c r="EY71" s="125" t="n">
        <f aca="false">IF(ISNA(EY69),0,1)</f>
        <v>0</v>
      </c>
      <c r="EZ71" s="125" t="n">
        <f aca="false">IF(ISNA(EZ69),0,1)</f>
        <v>0</v>
      </c>
      <c r="FA71" s="125" t="n">
        <f aca="false">IF(ISNA(FA69),0,1)</f>
        <v>0</v>
      </c>
      <c r="FB71" s="125" t="n">
        <f aca="false">IF(ISNA(FB69),0,1)</f>
        <v>0</v>
      </c>
      <c r="FC71" s="125" t="n">
        <f aca="false">IF(ISNA(FC69),0,1)</f>
        <v>0</v>
      </c>
      <c r="FD71" s="125" t="n">
        <f aca="false">IF(ISNA(FD69),0,1)</f>
        <v>0</v>
      </c>
      <c r="FE71" s="125" t="n">
        <f aca="false">IF(ISNA(FE69),0,1)</f>
        <v>0</v>
      </c>
      <c r="FF71" s="125" t="n">
        <f aca="false">IF(ISNA(FF69),0,1)</f>
        <v>0</v>
      </c>
      <c r="FI71" s="125" t="e">
        <f aca="false">FI69-FI70</f>
        <v>#N/A</v>
      </c>
      <c r="FJ71" s="125" t="e">
        <f aca="false">FJ69-FJ70</f>
        <v>#N/A</v>
      </c>
      <c r="FK71" s="125" t="e">
        <f aca="false">FK69-FK70</f>
        <v>#N/A</v>
      </c>
      <c r="FL71" s="125" t="e">
        <f aca="false">FL69-FL70</f>
        <v>#N/A</v>
      </c>
      <c r="FM71" s="125" t="e">
        <f aca="false">FM69-FM70</f>
        <v>#N/A</v>
      </c>
      <c r="FN71" s="125" t="e">
        <f aca="false">FN69-FN70</f>
        <v>#N/A</v>
      </c>
      <c r="FO71" s="125" t="e">
        <f aca="false">FO69-FO70</f>
        <v>#N/A</v>
      </c>
      <c r="FP71" s="125" t="e">
        <f aca="false">FP69-FP70</f>
        <v>#N/A</v>
      </c>
      <c r="FQ71" s="125" t="e">
        <f aca="false">FQ69-FQ70</f>
        <v>#N/A</v>
      </c>
      <c r="FR71" s="125" t="e">
        <f aca="false">FR69-FR70</f>
        <v>#N/A</v>
      </c>
      <c r="FS71" s="125" t="e">
        <f aca="false">FS69-FS70</f>
        <v>#N/A</v>
      </c>
      <c r="FT71" s="125" t="e">
        <f aca="false">FT69-FT70</f>
        <v>#N/A</v>
      </c>
      <c r="FU71" s="125" t="e">
        <f aca="false">FU69-FU70</f>
        <v>#N/A</v>
      </c>
      <c r="FV71" s="125" t="e">
        <f aca="false">FV69-FV70</f>
        <v>#N/A</v>
      </c>
      <c r="FW71" s="125" t="e">
        <f aca="false">FW69-FW70</f>
        <v>#N/A</v>
      </c>
      <c r="FX71" s="125" t="e">
        <f aca="false">FX69-FX70</f>
        <v>#N/A</v>
      </c>
      <c r="FY71" s="125" t="e">
        <f aca="false">FY69-FY70</f>
        <v>#N/A</v>
      </c>
      <c r="FZ71" s="125" t="e">
        <f aca="false">FZ69-FZ70</f>
        <v>#N/A</v>
      </c>
      <c r="GA71" s="125" t="e">
        <f aca="false">GA69-GA70</f>
        <v>#N/A</v>
      </c>
      <c r="GB71" s="125" t="e">
        <f aca="false">GB69-GB70</f>
        <v>#N/A</v>
      </c>
      <c r="GC71" s="125" t="e">
        <f aca="false">GC69-GC70</f>
        <v>#N/A</v>
      </c>
      <c r="GD71" s="125" t="e">
        <f aca="false">GD69-GD70</f>
        <v>#N/A</v>
      </c>
      <c r="GE71" s="125" t="e">
        <f aca="false">GE69-GE70</f>
        <v>#N/A</v>
      </c>
      <c r="GF71" s="125" t="e">
        <f aca="false">GF69-GF70</f>
        <v>#N/A</v>
      </c>
      <c r="GG71" s="125" t="e">
        <f aca="false">GG69-GG70</f>
        <v>#N/A</v>
      </c>
      <c r="GH71" s="125" t="e">
        <f aca="false">GH69-GH70</f>
        <v>#N/A</v>
      </c>
      <c r="GI71" s="125" t="e">
        <f aca="false">GI69-GI70</f>
        <v>#N/A</v>
      </c>
      <c r="GJ71" s="125" t="e">
        <f aca="false">GJ69-GJ70</f>
        <v>#N/A</v>
      </c>
      <c r="GK71" s="125" t="e">
        <f aca="false">GK69-GK70</f>
        <v>#N/A</v>
      </c>
      <c r="GL71" s="125" t="e">
        <f aca="false">GL69-GL70</f>
        <v>#N/A</v>
      </c>
      <c r="GM71" s="125" t="e">
        <f aca="false">GM69-GM70</f>
        <v>#N/A</v>
      </c>
      <c r="GN71" s="125" t="e">
        <f aca="false">GN69-GN70</f>
        <v>#N/A</v>
      </c>
      <c r="GO71" s="125" t="e">
        <f aca="false">GO69-GO70</f>
        <v>#N/A</v>
      </c>
      <c r="GP71" s="125" t="e">
        <f aca="false">GP69-GP70</f>
        <v>#N/A</v>
      </c>
      <c r="GQ71" s="125" t="e">
        <f aca="false">GQ69-GQ70</f>
        <v>#N/A</v>
      </c>
      <c r="GR71" s="125" t="e">
        <f aca="false">GR69-GR70</f>
        <v>#N/A</v>
      </c>
      <c r="GS71" s="125" t="e">
        <f aca="false">GS69-GS70</f>
        <v>#N/A</v>
      </c>
      <c r="GT71" s="125" t="e">
        <f aca="false">GT69-GT70</f>
        <v>#N/A</v>
      </c>
      <c r="GU71" s="125" t="e">
        <f aca="false">GU69-GU70</f>
        <v>#N/A</v>
      </c>
      <c r="GV71" s="125" t="e">
        <f aca="false">GV69-GV70</f>
        <v>#N/A</v>
      </c>
      <c r="GW71" s="125" t="e">
        <f aca="false">GW69-GW70</f>
        <v>#N/A</v>
      </c>
      <c r="GX71" s="125" t="e">
        <f aca="false">GX69-GX70</f>
        <v>#N/A</v>
      </c>
      <c r="GY71" s="125" t="e">
        <f aca="false">GY69-GY70</f>
        <v>#N/A</v>
      </c>
      <c r="GZ71" s="125" t="e">
        <f aca="false">GZ69-GZ70</f>
        <v>#N/A</v>
      </c>
      <c r="HA71" s="125" t="e">
        <f aca="false">HA69-HA70</f>
        <v>#N/A</v>
      </c>
      <c r="HB71" s="125" t="e">
        <f aca="false">HB69-HB70</f>
        <v>#N/A</v>
      </c>
      <c r="HC71" s="125" t="e">
        <f aca="false">HC69-HC70</f>
        <v>#N/A</v>
      </c>
      <c r="HD71" s="125" t="e">
        <f aca="false">HD69-HD70</f>
        <v>#N/A</v>
      </c>
      <c r="HE71" s="125" t="e">
        <f aca="false">HE69-HE70</f>
        <v>#N/A</v>
      </c>
      <c r="HF71" s="125" t="e">
        <f aca="false">HF69-HF70</f>
        <v>#N/A</v>
      </c>
      <c r="HG71" s="125" t="e">
        <f aca="false">HG69-HG70</f>
        <v>#N/A</v>
      </c>
      <c r="HH71" s="125" t="e">
        <f aca="false">HH69-HH70</f>
        <v>#N/A</v>
      </c>
      <c r="HI71" s="125" t="e">
        <f aca="false">HI69-HI70</f>
        <v>#N/A</v>
      </c>
      <c r="HJ71" s="125" t="e">
        <f aca="false">HJ69-HJ70</f>
        <v>#N/A</v>
      </c>
      <c r="HK71" s="125" t="e">
        <f aca="false">HK69-HK70</f>
        <v>#N/A</v>
      </c>
      <c r="HL71" s="125" t="e">
        <f aca="false">HL69-HL70</f>
        <v>#N/A</v>
      </c>
      <c r="HM71" s="125" t="e">
        <f aca="false">HM69-HM70</f>
        <v>#N/A</v>
      </c>
      <c r="HN71" s="125" t="e">
        <f aca="false">HN69-HN70</f>
        <v>#N/A</v>
      </c>
      <c r="HO71" s="125" t="e">
        <f aca="false">HO69-HO70</f>
        <v>#N/A</v>
      </c>
      <c r="HP71" s="125" t="e">
        <f aca="false">HP69-HP70</f>
        <v>#N/A</v>
      </c>
      <c r="HR71" s="125" t="e">
        <f aca="false">IF(FH72=0,INDEX($FI70:$HP70,1,HR69),HQ71+(INDEX($FI70:$HP70,1,HS69)-HQ71)*(HR70-HQ70)/(HS70-HQ70))</f>
        <v>#N/A</v>
      </c>
      <c r="HS71" s="125" t="e">
        <f aca="false">IF(FI72=0,INDEX($FI70:$HP70,1,HS69),HR71+(INDEX($FI70:$HP70,1,HT69)-HR71)*(HS70-HR70)/(HT70-HR70))</f>
        <v>#N/A</v>
      </c>
      <c r="HT71" s="125" t="e">
        <f aca="false">IF(FJ72=0,INDEX($FI70:$HP70,1,HT69),HS71+(INDEX($FI70:$HP70,1,HU69)-HS71)*(HT70-HS70)/(HU70-HS70))</f>
        <v>#N/A</v>
      </c>
      <c r="HU71" s="125" t="e">
        <f aca="false">IF(FK72=0,INDEX($FI70:$HP70,1,HU69),HT71+(INDEX($FI70:$HP70,1,HV69)-HT71)*(HU70-HT70)/(HV70-HT70))</f>
        <v>#N/A</v>
      </c>
      <c r="HV71" s="125" t="e">
        <f aca="false">IF(FL72=0,INDEX($FI70:$HP70,1,HV69),HU71+(INDEX($FI70:$HP70,1,HW69)-HU71)*(HV70-HU70)/(HW70-HU70))</f>
        <v>#N/A</v>
      </c>
      <c r="HW71" s="125" t="e">
        <f aca="false">IF(FM72=0,INDEX($FI70:$HP70,1,HW69),HV71+(INDEX($FI70:$HP70,1,HX69)-HV71)*(HW70-HV70)/(HX70-HV70))</f>
        <v>#N/A</v>
      </c>
      <c r="HX71" s="125" t="e">
        <f aca="false">IF(FN72=0,INDEX($FI70:$HP70,1,HX69),HW71+(INDEX($FI70:$HP70,1,HY69)-HW71)*(HX70-HW70)/(HY70-HW70))</f>
        <v>#N/A</v>
      </c>
      <c r="HY71" s="125" t="e">
        <f aca="false">IF(FO72=0,INDEX($FI70:$HP70,1,HY69),HX71+(INDEX($FI70:$HP70,1,HZ69)-HX71)*(HY70-HX70)/(HZ70-HX70))</f>
        <v>#N/A</v>
      </c>
      <c r="HZ71" s="125" t="e">
        <f aca="false">IF(FP72=0,INDEX($FI70:$HP70,1,HZ69),HY71+(INDEX($FI70:$HP70,1,IA69)-HY71)*(HZ70-HY70)/(IA70-HY70))</f>
        <v>#N/A</v>
      </c>
      <c r="IA71" s="125" t="e">
        <f aca="false">IF(FQ72=0,INDEX($FI70:$HP70,1,IA69),HZ71+(INDEX($FI70:$HP70,1,IB69)-HZ71)*(IA70-HZ70)/(IB70-HZ70))</f>
        <v>#N/A</v>
      </c>
      <c r="IB71" s="125" t="e">
        <f aca="false">IF(FR72=0,INDEX($FI70:$HP70,1,IB69),IA71+(INDEX($FI70:$HP70,1,IC69)-IA71)*(IB70-IA70)/(IC70-IA70))</f>
        <v>#N/A</v>
      </c>
      <c r="IC71" s="125" t="e">
        <f aca="false">IF(FS72=0,INDEX($FI70:$HP70,1,IC69),IB71+(INDEX($FI70:$HP70,1,ID69)-IB71)*(IC70-IB70)/(ID70-IB70))</f>
        <v>#N/A</v>
      </c>
      <c r="ID71" s="125" t="e">
        <f aca="false">IF(FT72=0,INDEX($FI70:$HP70,1,ID69),IC71+(INDEX($FI70:$HP70,1,IE69)-IC71)*(ID70-IC70)/(IE70-IC70))</f>
        <v>#N/A</v>
      </c>
      <c r="IE71" s="125" t="e">
        <f aca="false">IF(FU72=0,INDEX($FI70:$HP70,1,IE69),ID71+(INDEX($FI70:$HP70,1,IF69)-ID71)*(IE70-ID70)/(IF70-ID70))</f>
        <v>#N/A</v>
      </c>
      <c r="IF71" s="125" t="e">
        <f aca="false">IF(FV72=0,INDEX($FI70:$HP70,1,IF69),IE71+(INDEX($FI70:$HP70,1,IG69)-IE71)*(IF70-IE70)/(IG70-IE70))</f>
        <v>#N/A</v>
      </c>
      <c r="IG71" s="125" t="e">
        <f aca="false">IF(FW72=0,INDEX($FI70:$HP70,1,IG69),IF71+(INDEX($FI70:$HP70,1,IH69)-IF71)*(IG70-IF70)/(IH70-IF70))</f>
        <v>#N/A</v>
      </c>
      <c r="IH71" s="125" t="e">
        <f aca="false">IF(FX72=0,INDEX($FI70:$HP70,1,IH69),IG71+(INDEX($FI70:$HP70,1,II69)-IG71)*(IH70-IG70)/(II70-IG70))</f>
        <v>#N/A</v>
      </c>
      <c r="II71" s="125" t="e">
        <f aca="false">IF(FY72=0,INDEX($FI70:$HP70,1,II69),IH71+(INDEX($FI70:$HP70,1,IJ69)-IH71)*(II70-IH70)/(IJ70-IH70))</f>
        <v>#N/A</v>
      </c>
      <c r="IJ71" s="125" t="e">
        <f aca="false">IF(FZ72=0,INDEX($FI70:$HP70,1,IJ69),II71+(INDEX($FI70:$HP70,1,IK69)-II71)*(IJ70-II70)/(IK70-II70))</f>
        <v>#N/A</v>
      </c>
      <c r="IK71" s="125" t="e">
        <f aca="false">IF(GA72=0,INDEX($FI70:$HP70,1,IK69),IJ71+(INDEX($FI70:$HP70,1,IL69)-IJ71)*(IK70-IJ70)/(IL70-IJ70))</f>
        <v>#N/A</v>
      </c>
      <c r="IL71" s="125" t="e">
        <f aca="false">IF(GB72=0,INDEX($FI70:$HP70,1,IL69),IK71+(INDEX($FI70:$HP70,1,IM69)-IK71)*(IL70-IK70)/(IM70-IK70))</f>
        <v>#N/A</v>
      </c>
      <c r="IM71" s="125" t="e">
        <f aca="false">IF(GC72=0,INDEX($FI70:$HP70,1,IM69),IL71+(INDEX($FI70:$HP70,1,IN69)-IL71)*(IM70-IL70)/(IN70-IL70))</f>
        <v>#N/A</v>
      </c>
      <c r="IN71" s="125" t="e">
        <f aca="false">IF(GD72=0,INDEX($FI70:$HP70,1,IN69),IM71+(INDEX($FI70:$HP70,1,IO69)-IM71)*(IN70-IM70)/(IO70-IM70))</f>
        <v>#N/A</v>
      </c>
      <c r="IO71" s="125" t="e">
        <f aca="false">IF(GE72=0,INDEX($FI70:$HP70,1,IO69),IN71+(INDEX($FI70:$HP70,1,IP69)-IN71)*(IO70-IN70)/(IP70-IN70))</f>
        <v>#N/A</v>
      </c>
      <c r="IP71" s="125" t="e">
        <f aca="false">IF(GF72=0,INDEX($FI70:$HP70,1,IP69),IO71+(INDEX($FI70:$HP70,1,IQ69)-IO71)*(IP70-IO70)/(IQ70-IO70))</f>
        <v>#N/A</v>
      </c>
      <c r="IQ71" s="125" t="e">
        <f aca="false">IF(GG72=0,INDEX($FI70:$HP70,1,IQ69),IP71+(INDEX($FI70:$HP70,1,IR69)-IP71)*(IQ70-IP70)/(IR70-IP70))</f>
        <v>#N/A</v>
      </c>
      <c r="IR71" s="125" t="e">
        <f aca="false">IF(GH72=0,INDEX($FI70:$HP70,1,IR69),IQ71+(INDEX($FI70:$HP70,1,IS69)-IQ71)*(IR70-IQ70)/(IS70-IQ70))</f>
        <v>#N/A</v>
      </c>
      <c r="IS71" s="125" t="e">
        <f aca="false">IF(GI72=0,INDEX($FI70:$HP70,1,IS69),IR71+(INDEX($FI70:$HP70,1,IT69)-IR71)*(IS70-IR70)/(IT70-IR70))</f>
        <v>#N/A</v>
      </c>
      <c r="IT71" s="125" t="e">
        <f aca="false">IF(GJ72=0,INDEX($FI70:$HP70,1,IT69),IS71+(INDEX($FI70:$HP70,1,IU69)-IS71)*(IT70-IS70)/(IU70-IS70))</f>
        <v>#N/A</v>
      </c>
      <c r="IU71" s="125" t="e">
        <f aca="false">IF(GK72=0,INDEX($FI70:$HP70,1,IU69),IT71+(INDEX($FI70:$HP70,1,IV69)-IT71)*(IU70-IT70)/(IV70-IT70))</f>
        <v>#N/A</v>
      </c>
      <c r="IV71" s="125" t="e">
        <f aca="false">IF(GL72=0,INDEX($FI70:$HP70,1,IV69),IU71+(INDEX($FI70:$HP70,1,IW69)-IU71)*(IV70-IU70)/(IW70-IU70))</f>
        <v>#N/A</v>
      </c>
      <c r="IW71" s="125" t="e">
        <f aca="false">IF(GM72=0,INDEX($FI70:$HP70,1,IW69),IV71+(INDEX($FI70:$HP70,1,IX69)-IV71)*(IW70-IV70)/(IX70-IV70))</f>
        <v>#N/A</v>
      </c>
      <c r="IX71" s="125" t="e">
        <f aca="false">IF(GN72=0,INDEX($FI70:$HP70,1,IX69),IW71+(INDEX($FI70:$HP70,1,IY69)-IW71)*(IX70-IW70)/(IY70-IW70))</f>
        <v>#N/A</v>
      </c>
      <c r="IY71" s="125" t="e">
        <f aca="false">IF(GO72=0,INDEX($FI70:$HP70,1,IY69),IX71+(INDEX($FI70:$HP70,1,IZ69)-IX71)*(IY70-IX70)/(IZ70-IX70))</f>
        <v>#N/A</v>
      </c>
      <c r="IZ71" s="125" t="e">
        <f aca="false">IF(GP72=0,INDEX($FI70:$HP70,1,IZ69),IY71+(INDEX($FI70:$HP70,1,JA69)-IY71)*(IZ70-IY70)/(JA70-IY70))</f>
        <v>#N/A</v>
      </c>
      <c r="JA71" s="125" t="e">
        <f aca="false">IF(GQ72=0,INDEX($FI70:$HP70,1,JA69),IZ71+(INDEX($FI70:$HP70,1,JB69)-IZ71)*(JA70-IZ70)/(JB70-IZ70))</f>
        <v>#N/A</v>
      </c>
      <c r="JB71" s="125" t="e">
        <f aca="false">IF(GR72=0,INDEX($FI70:$HP70,1,JB69),JA71+(INDEX($FI70:$HP70,1,JC69)-JA71)*(JB70-JA70)/(JC70-JA70))</f>
        <v>#N/A</v>
      </c>
      <c r="JC71" s="125" t="e">
        <f aca="false">IF(GS72=0,INDEX($FI70:$HP70,1,JC69),JB71+(INDEX($FI70:$HP70,1,JD69)-JB71)*(JC70-JB70)/(JD70-JB70))</f>
        <v>#N/A</v>
      </c>
      <c r="JD71" s="125" t="e">
        <f aca="false">IF(GT72=0,INDEX($FI70:$HP70,1,JD69),JC71+(INDEX($FI70:$HP70,1,JE69)-JC71)*(JD70-JC70)/(JE70-JC70))</f>
        <v>#N/A</v>
      </c>
      <c r="JE71" s="125" t="e">
        <f aca="false">IF(GU72=0,INDEX($FI70:$HP70,1,JE69),JD71+(INDEX($FI70:$HP70,1,JF69)-JD71)*(JE70-JD70)/(JF70-JD70))</f>
        <v>#N/A</v>
      </c>
      <c r="JF71" s="125" t="e">
        <f aca="false">IF(GV72=0,INDEX($FI70:$HP70,1,JF69),JE71+(INDEX($FI70:$HP70,1,JG69)-JE71)*(JF70-JE70)/(JG70-JE70))</f>
        <v>#N/A</v>
      </c>
      <c r="JG71" s="125" t="e">
        <f aca="false">IF(GW72=0,INDEX($FI70:$HP70,1,JG69),JF71+(INDEX($FI70:$HP70,1,JH69)-JF71)*(JG70-JF70)/(JH70-JF70))</f>
        <v>#N/A</v>
      </c>
      <c r="JH71" s="125" t="e">
        <f aca="false">IF(GX72=0,INDEX($FI70:$HP70,1,JH69),JG71+(INDEX($FI70:$HP70,1,JI69)-JG71)*(JH70-JG70)/(JI70-JG70))</f>
        <v>#N/A</v>
      </c>
      <c r="JI71" s="125" t="e">
        <f aca="false">IF(GY72=0,INDEX($FI70:$HP70,1,JI69),JH71+(INDEX($FI70:$HP70,1,JJ69)-JH71)*(JI70-JH70)/(JJ70-JH70))</f>
        <v>#N/A</v>
      </c>
      <c r="JJ71" s="125" t="e">
        <f aca="false">IF(GZ72=0,INDEX($FI70:$HP70,1,JJ69),JI71+(INDEX($FI70:$HP70,1,JK69)-JI71)*(JJ70-JI70)/(JK70-JI70))</f>
        <v>#N/A</v>
      </c>
      <c r="JK71" s="125" t="e">
        <f aca="false">IF(HA72=0,INDEX($FI70:$HP70,1,JK69),JJ71+(INDEX($FI70:$HP70,1,JL69)-JJ71)*(JK70-JJ70)/(JL70-JJ70))</f>
        <v>#N/A</v>
      </c>
      <c r="JL71" s="125" t="e">
        <f aca="false">IF(HB72=0,INDEX($FI70:$HP70,1,JL69),JK71+(INDEX($FI70:$HP70,1,JM69)-JK71)*(JL70-JK70)/(JM70-JK70))</f>
        <v>#N/A</v>
      </c>
      <c r="JM71" s="125" t="e">
        <f aca="false">IF(HC72=0,INDEX($FI70:$HP70,1,JM69),JL71+(INDEX($FI70:$HP70,1,JN69)-JL71)*(JM70-JL70)/(JN70-JL70))</f>
        <v>#N/A</v>
      </c>
      <c r="JN71" s="125" t="e">
        <f aca="false">IF(HD72=0,INDEX($FI70:$HP70,1,JN69),JM71+(INDEX($FI70:$HP70,1,JO69)-JM71)*(JN70-JM70)/(JO70-JM70))</f>
        <v>#N/A</v>
      </c>
      <c r="JO71" s="125" t="e">
        <f aca="false">IF(HE72=0,INDEX($FI70:$HP70,1,JO69),JN71+(INDEX($FI70:$HP70,1,JP69)-JN71)*(JO70-JN70)/(JP70-JN70))</f>
        <v>#N/A</v>
      </c>
      <c r="JP71" s="125" t="e">
        <f aca="false">IF(HF72=0,INDEX($FI70:$HP70,1,JP69),JO71+(INDEX($FI70:$HP70,1,JQ69)-JO71)*(JP70-JO70)/(JQ70-JO70))</f>
        <v>#N/A</v>
      </c>
      <c r="JQ71" s="125" t="e">
        <f aca="false">IF(HG72=0,INDEX($FI70:$HP70,1,JQ69),JP71+(INDEX($FI70:$HP70,1,JR69)-JP71)*(JQ70-JP70)/(JR70-JP70))</f>
        <v>#N/A</v>
      </c>
      <c r="JR71" s="125" t="e">
        <f aca="false">IF(HH72=0,INDEX($FI70:$HP70,1,JR69),JQ71+(INDEX($FI70:$HP70,1,JS69)-JQ71)*(JR70-JQ70)/(JS70-JQ70))</f>
        <v>#N/A</v>
      </c>
      <c r="JS71" s="125" t="e">
        <f aca="false">IF(HI72=0,INDEX($FI70:$HP70,1,JS69),JR71+(INDEX($FI70:$HP70,1,JT69)-JR71)*(JS70-JR70)/(JT70-JR70))</f>
        <v>#N/A</v>
      </c>
      <c r="JT71" s="125" t="e">
        <f aca="false">IF(HJ72=0,INDEX($FI70:$HP70,1,JT69),JS71+(INDEX($FI70:$HP70,1,JU69)-JS71)*(JT70-JS70)/(JU70-JS70))</f>
        <v>#N/A</v>
      </c>
      <c r="JU71" s="125" t="e">
        <f aca="false">IF(HK72=0,INDEX($FI70:$HP70,1,JU69),JT71+(INDEX($FI70:$HP70,1,JV69)-JT71)*(JU70-JT70)/(JV70-JT70))</f>
        <v>#N/A</v>
      </c>
      <c r="JV71" s="125" t="e">
        <f aca="false">IF(HL72=0,INDEX($FI70:$HP70,1,JV69),JU71+(INDEX($FI70:$HP70,1,JW69)-JU71)*(JV70-JU70)/(JW70-JU70))</f>
        <v>#N/A</v>
      </c>
      <c r="JW71" s="125" t="e">
        <f aca="false">IF(HM72=0,INDEX($FI70:$HP70,1,JW69),JV71+(INDEX($FI70:$HP70,1,JX69)-JV71)*(JW70-JV70)/(JX70-JV70))</f>
        <v>#N/A</v>
      </c>
      <c r="JX71" s="125" t="e">
        <f aca="false">IF(HN72=0,INDEX($FI70:$HP70,1,JX69),JW71+(INDEX($FI70:$HP70,1,JY69)-JW71)*(JX70-JW70)/(JY70-JW70))</f>
        <v>#N/A</v>
      </c>
      <c r="JY71" s="125" t="e">
        <f aca="false">IF(HO72=0,INDEX($FI70:$HP70,1,JY69),JX71+(INDEX($FI70:$HP70,1,JZ69)-JX71)*(JY70-JX70)/(JZ70-JX70))</f>
        <v>#N/A</v>
      </c>
      <c r="JZ71" s="125" t="e">
        <f aca="false">IF(HP72=0,INDEX($FI70:$HP70,1,JZ69),JY71+(INDEX($FI70:$HP70,1,KA69)-JY71)*(JZ70-JY70)/(KA70-JY70))</f>
        <v>#VALUE!</v>
      </c>
      <c r="KA71" s="125" t="e">
        <f aca="false">IF(ISNUMBER(INDEX($FI70:$HP70,1,KA69)),INDEX($FI70:$HP70,1,KA69),NA())</f>
        <v>#N/A</v>
      </c>
      <c r="KB71" s="125" t="e">
        <f aca="false">IF(ISNUMBER(INDEX($FI70:$HP70,1,KB69)),INDEX($FI70:$HP70,1,KB69),NA())</f>
        <v>#N/A</v>
      </c>
      <c r="KC71" s="125" t="e">
        <f aca="false">IF(ISNUMBER(INDEX($FI70:$HP70,1,KC69)),INDEX($FI70:$HP70,1,KC69),NA())</f>
        <v>#N/A</v>
      </c>
      <c r="KD71" s="125" t="e">
        <f aca="false">IF(ISNUMBER(INDEX($FI70:$HP70,1,KD69)),INDEX($FI70:$HP70,1,KD69),NA())</f>
        <v>#N/A</v>
      </c>
      <c r="KE71" s="125" t="e">
        <f aca="false">IF(ISNUMBER(INDEX($FI70:$HP70,1,KE69)),INDEX($FI70:$HP70,1,KE69),NA())</f>
        <v>#N/A</v>
      </c>
      <c r="KF71" s="125" t="e">
        <f aca="false">IF(ISNUMBER(INDEX($FI70:$HP70,1,KF69)),INDEX($FI70:$HP70,1,KF69),NA())</f>
        <v>#N/A</v>
      </c>
      <c r="KG71" s="125" t="e">
        <f aca="false">IF(ISNUMBER(INDEX($FI70:$HP70,1,KG69)),INDEX($FI70:$HP70,1,KG69),NA())</f>
        <v>#N/A</v>
      </c>
      <c r="KH71" s="125" t="e">
        <f aca="false">IF(ISNUMBER(INDEX($FI70:$HP70,1,KH69)),INDEX($FI70:$HP70,1,KH69),NA())</f>
        <v>#N/A</v>
      </c>
      <c r="KI71" s="125" t="e">
        <f aca="false">IF(ISNUMBER(INDEX($FI70:$HP70,1,KI69)),INDEX($FI70:$HP70,1,KI69),NA())</f>
        <v>#N/A</v>
      </c>
      <c r="KJ71" s="125" t="e">
        <f aca="false">IF(ISNUMBER(INDEX($FI70:$HP70,1,KJ69)),INDEX($FI70:$HP70,1,KJ69),NA())</f>
        <v>#N/A</v>
      </c>
      <c r="KK71" s="125" t="e">
        <f aca="false">IF(ISNUMBER(INDEX($FI70:$HP70,1,KK69)),INDEX($FI70:$HP70,1,KK69),NA())</f>
        <v>#N/A</v>
      </c>
      <c r="KL71" s="125" t="e">
        <f aca="false">IF(ISNUMBER(INDEX($FI70:$HP70,1,KL69)),INDEX($FI70:$HP70,1,KL69),NA())</f>
        <v>#N/A</v>
      </c>
      <c r="KM71" s="125" t="e">
        <f aca="false">IF(ISNUMBER(INDEX($FI70:$HP70,1,KM69)),INDEX($FI70:$HP70,1,KM69),NA())</f>
        <v>#N/A</v>
      </c>
      <c r="KN71" s="125" t="e">
        <f aca="false">IF(ISNUMBER(INDEX($FI70:$HP70,1,KN69)),INDEX($FI70:$HP70,1,KN69),NA())</f>
        <v>#N/A</v>
      </c>
      <c r="KO71" s="125" t="e">
        <f aca="false">IF(ISNUMBER(INDEX($FI70:$HP70,1,KO69)),INDEX($FI70:$HP70,1,KO69),NA())</f>
        <v>#N/A</v>
      </c>
      <c r="KP71" s="125" t="e">
        <f aca="false">IF(ISNUMBER(INDEX($FI70:$HP70,1,KP69)),INDEX($FI70:$HP70,1,KP69),NA())</f>
        <v>#N/A</v>
      </c>
      <c r="KQ71" s="125" t="e">
        <f aca="false">IF(ISNUMBER(INDEX($FI70:$HP70,1,KQ69)),INDEX($FI70:$HP70,1,KQ69),NA())</f>
        <v>#N/A</v>
      </c>
      <c r="KR71" s="125" t="e">
        <f aca="false">IF(ISNUMBER(INDEX($FI70:$HP70,1,KR69)),INDEX($FI70:$HP70,1,KR69),NA())</f>
        <v>#N/A</v>
      </c>
      <c r="KS71" s="125" t="e">
        <f aca="false">IF(ISNUMBER(INDEX($FI70:$HP70,1,KS69)),INDEX($FI70:$HP70,1,KS69),NA())</f>
        <v>#N/A</v>
      </c>
      <c r="KU71" s="125" t="s">
        <v>72</v>
      </c>
      <c r="KV71" s="125" t="str">
        <f aca="false">IF(AND(ISNUMBER(KV70),ISNUMBER(KW70)),IF(AND(KV70&gt;=0,KW70&gt;=0),0.5*(KW70+KV70)*(KW69-KV69),""),"")</f>
        <v/>
      </c>
      <c r="KW71" s="125" t="str">
        <f aca="false">IF(AND(ISNUMBER(KW70),ISNUMBER(KX70)),IF(AND(KW70&gt;=0,KX70&gt;=0),0.5*(KX70+KW70)*(KX69-KW69),""),"")</f>
        <v/>
      </c>
      <c r="KX71" s="125" t="str">
        <f aca="false">IF(AND(ISNUMBER(KX70),ISNUMBER(KY70)),IF(AND(KX70&gt;=0,KY70&gt;=0),0.5*(KY70+KX70)*(KY69-KX69),""),"")</f>
        <v/>
      </c>
      <c r="KY71" s="125" t="str">
        <f aca="false">IF(AND(ISNUMBER(KY70),ISNUMBER(KZ70)),IF(AND(KY70&gt;=0,KZ70&gt;=0),0.5*(KZ70+KY70)*(KZ69-KY69),""),"")</f>
        <v/>
      </c>
      <c r="KZ71" s="125" t="str">
        <f aca="false">IF(AND(ISNUMBER(KZ70),ISNUMBER(LA70)),IF(AND(KZ70&gt;=0,LA70&gt;=0),0.5*(LA70+KZ70)*(LA69-KZ69),""),"")</f>
        <v/>
      </c>
      <c r="LA71" s="125" t="str">
        <f aca="false">IF(AND(ISNUMBER(LA70),ISNUMBER(LB70)),IF(AND(LA70&gt;=0,LB70&gt;=0),0.5*(LB70+LA70)*(LB69-LA69),""),"")</f>
        <v/>
      </c>
      <c r="LB71" s="125" t="str">
        <f aca="false">IF(AND(ISNUMBER(LB70),ISNUMBER(LC70)),IF(AND(LB70&gt;=0,LC70&gt;=0),0.5*(LC70+LB70)*(LC69-LB69),""),"")</f>
        <v/>
      </c>
      <c r="LC71" s="125" t="str">
        <f aca="false">IF(AND(ISNUMBER(LC70),ISNUMBER(LD70)),IF(AND(LC70&gt;=0,LD70&gt;=0),0.5*(LD70+LC70)*(LD69-LC69),""),"")</f>
        <v/>
      </c>
      <c r="LD71" s="125" t="str">
        <f aca="false">IF(AND(ISNUMBER(LD70),ISNUMBER(LE70)),IF(AND(LD70&gt;=0,LE70&gt;=0),0.5*(LE70+LD70)*(LE69-LD69),""),"")</f>
        <v/>
      </c>
      <c r="LE71" s="125" t="str">
        <f aca="false">IF(AND(ISNUMBER(LE70),ISNUMBER(LF70)),IF(AND(LE70&gt;=0,LF70&gt;=0),0.5*(LF70+LE70)*(LF69-LE69),""),"")</f>
        <v/>
      </c>
      <c r="LF71" s="125" t="str">
        <f aca="false">IF(AND(ISNUMBER(LF70),ISNUMBER(LG70)),IF(AND(LF70&gt;=0,LG70&gt;=0),0.5*(LG70+LF70)*(LG69-LF69),""),"")</f>
        <v/>
      </c>
      <c r="LG71" s="125" t="str">
        <f aca="false">IF(AND(ISNUMBER(LG70),ISNUMBER(LH70)),IF(AND(LG70&gt;=0,LH70&gt;=0),0.5*(LH70+LG70)*(LH69-LG69),""),"")</f>
        <v/>
      </c>
      <c r="LH71" s="125" t="str">
        <f aca="false">IF(AND(ISNUMBER(LH70),ISNUMBER(LI70)),IF(AND(LH70&gt;=0,LI70&gt;=0),0.5*(LI70+LH70)*(LI69-LH69),""),"")</f>
        <v/>
      </c>
      <c r="LI71" s="125" t="str">
        <f aca="false">IF(AND(ISNUMBER(LI70),ISNUMBER(LJ70)),IF(AND(LI70&gt;=0,LJ70&gt;=0),0.5*(LJ70+LI70)*(LJ69-LI69),""),"")</f>
        <v/>
      </c>
      <c r="LJ71" s="125" t="str">
        <f aca="false">IF(AND(ISNUMBER(LJ70),ISNUMBER(LK70)),IF(AND(LJ70&gt;=0,LK70&gt;=0),0.5*(LK70+LJ70)*(LK69-LJ69),""),"")</f>
        <v/>
      </c>
      <c r="LK71" s="125" t="str">
        <f aca="false">IF(AND(ISNUMBER(LK70),ISNUMBER(LL70)),IF(AND(LK70&gt;=0,LL70&gt;=0),0.5*(LL70+LK70)*(LL69-LK69),""),"")</f>
        <v/>
      </c>
      <c r="LL71" s="125" t="str">
        <f aca="false">IF(AND(ISNUMBER(LL70),ISNUMBER(LM70)),IF(AND(LL70&gt;=0,LM70&gt;=0),0.5*(LM70+LL70)*(LM69-LL69),""),"")</f>
        <v/>
      </c>
      <c r="LM71" s="125" t="str">
        <f aca="false">IF(AND(ISNUMBER(LM70),ISNUMBER(LN70)),IF(AND(LM70&gt;=0,LN70&gt;=0),0.5*(LN70+LM70)*(LN69-LM69),""),"")</f>
        <v/>
      </c>
      <c r="LN71" s="125" t="str">
        <f aca="false">IF(AND(ISNUMBER(LN70),ISNUMBER(LO70)),IF(AND(LN70&gt;=0,LO70&gt;=0),0.5*(LO70+LN70)*(LO69-LN69),""),"")</f>
        <v/>
      </c>
      <c r="LO71" s="125" t="str">
        <f aca="false">IF(AND(ISNUMBER(LO70),ISNUMBER(LP70)),IF(AND(LO70&gt;=0,LP70&gt;=0),0.5*(LP70+LO70)*(LP69-LO69),""),"")</f>
        <v/>
      </c>
      <c r="LP71" s="125" t="str">
        <f aca="false">IF(AND(ISNUMBER(LP70),ISNUMBER(LQ70)),IF(AND(LP70&gt;=0,LQ70&gt;=0),0.5*(LQ70+LP70)*(LQ69-LP69),""),"")</f>
        <v/>
      </c>
      <c r="LQ71" s="125" t="str">
        <f aca="false">IF(AND(ISNUMBER(LQ70),ISNUMBER(LR70)),IF(AND(LQ70&gt;=0,LR70&gt;=0),0.5*(LR70+LQ70)*(LR69-LQ69),""),"")</f>
        <v/>
      </c>
      <c r="LR71" s="125" t="str">
        <f aca="false">IF(AND(ISNUMBER(LR70),ISNUMBER(LS70)),IF(AND(LR70&gt;=0,LS70&gt;=0),0.5*(LS70+LR70)*(LS69-LR69),""),"")</f>
        <v/>
      </c>
      <c r="LS71" s="125" t="str">
        <f aca="false">IF(AND(ISNUMBER(LS70),ISNUMBER(LT70)),IF(AND(LS70&gt;=0,LT70&gt;=0),0.5*(LT70+LS70)*(LT69-LS69),""),"")</f>
        <v/>
      </c>
      <c r="LT71" s="125" t="str">
        <f aca="false">IF(AND(ISNUMBER(LT70),ISNUMBER(LU70)),IF(AND(LT70&gt;=0,LU70&gt;=0),0.5*(LU70+LT70)*(LU69-LT69),""),"")</f>
        <v/>
      </c>
      <c r="LU71" s="125" t="str">
        <f aca="false">IF(AND(ISNUMBER(LU70),ISNUMBER(LV70)),IF(AND(LU70&gt;=0,LV70&gt;=0),0.5*(LV70+LU70)*(LV69-LU69),""),"")</f>
        <v/>
      </c>
      <c r="LV71" s="125" t="str">
        <f aca="false">IF(AND(ISNUMBER(LV70),ISNUMBER(LW70)),IF(AND(LV70&gt;=0,LW70&gt;=0),0.5*(LW70+LV70)*(LW69-LV69),""),"")</f>
        <v/>
      </c>
      <c r="LW71" s="125" t="str">
        <f aca="false">IF(AND(ISNUMBER(LW70),ISNUMBER(LX70)),IF(AND(LW70&gt;=0,LX70&gt;=0),0.5*(LX70+LW70)*(LX69-LW69),""),"")</f>
        <v/>
      </c>
      <c r="LX71" s="125" t="str">
        <f aca="false">IF(AND(ISNUMBER(LX70),ISNUMBER(LY70)),IF(AND(LX70&gt;=0,LY70&gt;=0),0.5*(LY70+LX70)*(LY69-LX69),""),"")</f>
        <v/>
      </c>
      <c r="LY71" s="125" t="str">
        <f aca="false">IF(AND(ISNUMBER(LY70),ISNUMBER(LZ70)),IF(AND(LY70&gt;=0,LZ70&gt;=0),0.5*(LZ70+LY70)*(LZ69-LY69),""),"")</f>
        <v/>
      </c>
      <c r="LZ71" s="125" t="str">
        <f aca="false">IF(AND(ISNUMBER(LZ70),ISNUMBER(MA70)),IF(AND(LZ70&gt;=0,MA70&gt;=0),0.5*(MA70+LZ70)*(MA69-LZ69),""),"")</f>
        <v/>
      </c>
      <c r="MA71" s="125" t="str">
        <f aca="false">IF(AND(ISNUMBER(MA70),ISNUMBER(MB70)),IF(AND(MA70&gt;=0,MB70&gt;=0),0.5*(MB70+MA70)*(MB69-MA69),""),"")</f>
        <v/>
      </c>
      <c r="MB71" s="125" t="str">
        <f aca="false">IF(AND(ISNUMBER(MB70),ISNUMBER(MC70)),IF(AND(MB70&gt;=0,MC70&gt;=0),0.5*(MC70+MB70)*(MC69-MB69),""),"")</f>
        <v/>
      </c>
      <c r="MC71" s="125" t="str">
        <f aca="false">IF(AND(ISNUMBER(MC70),ISNUMBER(MD70)),IF(AND(MC70&gt;=0,MD70&gt;=0),0.5*(MD70+MC70)*(MD69-MC69),""),"")</f>
        <v/>
      </c>
      <c r="MD71" s="125" t="str">
        <f aca="false">IF(AND(ISNUMBER(MD70),ISNUMBER(ME70)),IF(AND(MD70&gt;=0,ME70&gt;=0),0.5*(ME70+MD70)*(ME69-MD69),""),"")</f>
        <v/>
      </c>
      <c r="ME71" s="125" t="str">
        <f aca="false">IF(AND(ISNUMBER(ME70),ISNUMBER(MF70)),IF(AND(ME70&gt;=0,MF70&gt;=0),0.5*(MF70+ME70)*(MF69-ME69),""),"")</f>
        <v/>
      </c>
      <c r="MF71" s="125" t="str">
        <f aca="false">IF(AND(ISNUMBER(MF70),ISNUMBER(MG70)),IF(AND(MF70&gt;=0,MG70&gt;=0),0.5*(MG70+MF70)*(MG69-MF69),""),"")</f>
        <v/>
      </c>
      <c r="MG71" s="125" t="str">
        <f aca="false">IF(AND(ISNUMBER(MG70),ISNUMBER(MH70)),IF(AND(MG70&gt;=0,MH70&gt;=0),0.5*(MH70+MG70)*(MH69-MG69),""),"")</f>
        <v/>
      </c>
      <c r="MH71" s="125" t="str">
        <f aca="false">IF(AND(ISNUMBER(MH70),ISNUMBER(MI70)),IF(AND(MH70&gt;=0,MI70&gt;=0),0.5*(MI70+MH70)*(MI69-MH69),""),"")</f>
        <v/>
      </c>
      <c r="MI71" s="125" t="str">
        <f aca="false">IF(AND(ISNUMBER(MI70),ISNUMBER(MJ70)),IF(AND(MI70&gt;=0,MJ70&gt;=0),0.5*(MJ70+MI70)*(MJ69-MI69),""),"")</f>
        <v/>
      </c>
      <c r="MJ71" s="125" t="str">
        <f aca="false">IF(AND(ISNUMBER(MJ70),ISNUMBER(MK70)),IF(AND(MJ70&gt;=0,MK70&gt;=0),0.5*(MK70+MJ70)*(MK69-MJ69),""),"")</f>
        <v/>
      </c>
      <c r="MK71" s="125" t="str">
        <f aca="false">IF(AND(ISNUMBER(MK70),ISNUMBER(ML70)),IF(AND(MK70&gt;=0,ML70&gt;=0),0.5*(ML70+MK70)*(ML69-MK69),""),"")</f>
        <v/>
      </c>
      <c r="ML71" s="125" t="str">
        <f aca="false">IF(AND(ISNUMBER(ML70),ISNUMBER(MM70)),IF(AND(ML70&gt;=0,MM70&gt;=0),0.5*(MM70+ML70)*(MM69-ML69),""),"")</f>
        <v/>
      </c>
      <c r="MM71" s="125" t="str">
        <f aca="false">IF(AND(ISNUMBER(MM70),ISNUMBER(MN70)),IF(AND(MM70&gt;=0,MN70&gt;=0),0.5*(MN70+MM70)*(MN69-MM69),""),"")</f>
        <v/>
      </c>
      <c r="MN71" s="125" t="str">
        <f aca="false">IF(AND(ISNUMBER(MN70),ISNUMBER(MO70)),IF(AND(MN70&gt;=0,MO70&gt;=0),0.5*(MO70+MN70)*(MO69-MN69),""),"")</f>
        <v/>
      </c>
      <c r="MO71" s="125" t="str">
        <f aca="false">IF(AND(ISNUMBER(MO70),ISNUMBER(MP70)),IF(AND(MO70&gt;=0,MP70&gt;=0),0.5*(MP70+MO70)*(MP69-MO69),""),"")</f>
        <v/>
      </c>
      <c r="MP71" s="125" t="str">
        <f aca="false">IF(AND(ISNUMBER(MP70),ISNUMBER(MQ70)),IF(AND(MP70&gt;=0,MQ70&gt;=0),0.5*(MQ70+MP70)*(MQ69-MP69),""),"")</f>
        <v/>
      </c>
      <c r="MQ71" s="125" t="str">
        <f aca="false">IF(AND(ISNUMBER(MQ70),ISNUMBER(MR70)),IF(AND(MQ70&gt;=0,MR70&gt;=0),0.5*(MR70+MQ70)*(MR69-MQ69),""),"")</f>
        <v/>
      </c>
      <c r="MR71" s="125" t="str">
        <f aca="false">IF(AND(ISNUMBER(MR70),ISNUMBER(MS70)),IF(AND(MR70&gt;=0,MS70&gt;=0),0.5*(MS70+MR70)*(MS69-MR69),""),"")</f>
        <v/>
      </c>
      <c r="MS71" s="125" t="str">
        <f aca="false">IF(AND(ISNUMBER(MS70),ISNUMBER(MT70)),IF(AND(MS70&gt;=0,MT70&gt;=0),0.5*(MT70+MS70)*(MT69-MS69),""),"")</f>
        <v/>
      </c>
      <c r="MT71" s="125" t="str">
        <f aca="false">IF(AND(ISNUMBER(MT70),ISNUMBER(MU70)),IF(AND(MT70&gt;=0,MU70&gt;=0),0.5*(MU70+MT70)*(MU69-MT69),""),"")</f>
        <v/>
      </c>
      <c r="MU71" s="125" t="str">
        <f aca="false">IF(AND(ISNUMBER(MU70),ISNUMBER(MV70)),IF(AND(MU70&gt;=0,MV70&gt;=0),0.5*(MV70+MU70)*(MV69-MU69),""),"")</f>
        <v/>
      </c>
      <c r="MV71" s="125" t="str">
        <f aca="false">IF(AND(ISNUMBER(MV70),ISNUMBER(MW70)),IF(AND(MV70&gt;=0,MW70&gt;=0),0.5*(MW70+MV70)*(MW69-MV69),""),"")</f>
        <v/>
      </c>
      <c r="MW71" s="125" t="str">
        <f aca="false">IF(AND(ISNUMBER(MW70),ISNUMBER(MX70)),IF(AND(MW70&gt;=0,MX70&gt;=0),0.5*(MX70+MW70)*(MX69-MW69),""),"")</f>
        <v/>
      </c>
      <c r="MX71" s="125" t="str">
        <f aca="false">IF(AND(ISNUMBER(MX70),ISNUMBER(MY70)),IF(AND(MX70&gt;=0,MY70&gt;=0),0.5*(MY70+MX70)*(MY69-MX69),""),"")</f>
        <v/>
      </c>
      <c r="MY71" s="125" t="str">
        <f aca="false">IF(AND(ISNUMBER(MY70),ISNUMBER(MZ70)),IF(AND(MY70&gt;=0,MZ70&gt;=0),0.5*(MZ70+MY70)*(MZ69-MY69),""),"")</f>
        <v/>
      </c>
      <c r="MZ71" s="125" t="str">
        <f aca="false">IF(AND(ISNUMBER(MZ70),ISNUMBER(NA70)),IF(AND(MZ70&gt;=0,NA70&gt;=0),0.5*(NA70+MZ70)*(NA69-MZ69),""),"")</f>
        <v/>
      </c>
      <c r="NA71" s="125" t="str">
        <f aca="false">IF(AND(ISNUMBER(NA70),ISNUMBER(NB70)),IF(AND(NA70&gt;=0,NB70&gt;=0),0.5*(NB70+NA70)*(NB69-NA69),""),"")</f>
        <v/>
      </c>
      <c r="NB71" s="125" t="str">
        <f aca="false">IF(AND(ISNUMBER(NB70),ISNUMBER(NC70)),IF(AND(NB70&gt;=0,NC70&gt;=0),0.5*(NC70+NB70)*(NC69-NB69),""),"")</f>
        <v/>
      </c>
      <c r="NC71" s="125" t="str">
        <f aca="false">IF(AND(ISNUMBER(NC70),ISNUMBER(ND70)),IF(AND(NC70&gt;=0,ND70&gt;=0),0.5*(ND70+NC70)*(ND69-NC69),""),"")</f>
        <v/>
      </c>
      <c r="ND71" s="125" t="str">
        <f aca="false">IF(AND(ISNUMBER(ND70),ISNUMBER(NE70)),IF(AND(ND70&gt;=0,NE70&gt;=0),0.5*(NE70+ND70)*(NE69-ND69),""),"")</f>
        <v/>
      </c>
      <c r="NE71" s="125" t="str">
        <f aca="false">IF(AND(ISNUMBER(NE70),ISNUMBER(NF70)),IF(AND(NE70&gt;=0,NF70&gt;=0),0.5*(NF70+NE70)*(NF69-NE69),""),"")</f>
        <v/>
      </c>
      <c r="NF71" s="125" t="str">
        <f aca="false">IF(AND(ISNUMBER(NF70),ISNUMBER(NG70)),IF(AND(NF70&gt;=0,NG70&gt;=0),0.5*(NG70+NF70)*(NG69-NF69),""),"")</f>
        <v/>
      </c>
      <c r="NG71" s="125" t="str">
        <f aca="false">IF(AND(ISNUMBER(NG70),ISNUMBER(NH70)),IF(AND(NG70&gt;=0,NH70&gt;=0),0.5*(NH70+NG70)*(NH69-NG69),""),"")</f>
        <v/>
      </c>
      <c r="NH71" s="125" t="str">
        <f aca="false">IF(AND(ISNUMBER(NH70),ISNUMBER(NI70)),IF(AND(NH70&gt;=0,NI70&gt;=0),0.5*(NI70+NH70)*(NI69-NH69),""),"")</f>
        <v/>
      </c>
      <c r="NI71" s="125" t="str">
        <f aca="false">IF(AND(ISNUMBER(NI70),ISNUMBER(NJ70)),IF(AND(NI70&gt;=0,NJ70&gt;=0),0.5*(NJ70+NI70)*(NJ69-NI69),""),"")</f>
        <v/>
      </c>
      <c r="NJ71" s="125" t="str">
        <f aca="false">IF(AND(ISNUMBER(NJ70),ISNUMBER(NK70)),IF(AND(NJ70&gt;=0,NK70&gt;=0),0.5*(NK70+NJ70)*(NK69-NJ69),""),"")</f>
        <v/>
      </c>
      <c r="NK71" s="125" t="str">
        <f aca="false">IF(AND(ISNUMBER(NK70),ISNUMBER(NL70)),IF(AND(NK70&gt;=0,NL70&gt;=0),0.5*(NL70+NK70)*(NL69-NK69),""),"")</f>
        <v/>
      </c>
      <c r="NL71" s="125" t="str">
        <f aca="false">IF(AND(ISNUMBER(NL70),ISNUMBER(NM70)),IF(AND(NL70&gt;=0,NM70&gt;=0),0.5*(NM70+NL70)*(NM69-NL69),""),"")</f>
        <v/>
      </c>
      <c r="NM71" s="125" t="str">
        <f aca="false">IF(AND(ISNUMBER(NM70),ISNUMBER(NN70)),IF(AND(NM70&gt;=0,NN70&gt;=0),0.5*(NN70+NM70)*(NN69-NM69),""),"")</f>
        <v/>
      </c>
      <c r="NN71" s="125" t="str">
        <f aca="false">IF(AND(ISNUMBER(NN70),ISNUMBER(NO70)),IF(AND(NN70&gt;=0,NO70&gt;=0),0.5*(NO70+NN70)*(NO69-NN69),""),"")</f>
        <v/>
      </c>
      <c r="NO71" s="125" t="str">
        <f aca="false">IF(AND(ISNUMBER(NO70),ISNUMBER(NP70)),IF(AND(NO70&gt;=0,NP70&gt;=0),0.5*(NP70+NO70)*(NP69-NO69),""),"")</f>
        <v/>
      </c>
      <c r="NP71" s="125" t="str">
        <f aca="false">IF(AND(ISNUMBER(NP70),ISNUMBER(NQ70)),IF(AND(NP70&gt;=0,NQ70&gt;=0),0.5*(NQ70+NP70)*(NQ69-NP69),""),"")</f>
        <v/>
      </c>
      <c r="NQ71" s="125" t="str">
        <f aca="false">IF(AND(ISNUMBER(NQ70),ISNUMBER(NR70)),IF(AND(NQ70&gt;=0,NR70&gt;=0),0.5*(NR70+NQ70)*(NR69-NQ69),""),"")</f>
        <v/>
      </c>
      <c r="NR71" s="125" t="str">
        <f aca="false">IF(AND(ISNUMBER(NR70),ISNUMBER(NS70)),IF(AND(NR70&gt;=0,NS70&gt;=0),0.5*(NS70+NR70)*(NS69-NR69),""),"")</f>
        <v/>
      </c>
      <c r="NS71" s="125" t="str">
        <f aca="false">IF(AND(ISNUMBER(NS70),ISNUMBER(NT70)),IF(AND(NS70&gt;=0,NT70&gt;=0),0.5*(NT70+NS70)*(NT69-NS69),""),"")</f>
        <v/>
      </c>
      <c r="NT71" s="125" t="str">
        <f aca="false">IF(AND(ISNUMBER(NT70),ISNUMBER(NU70)),IF(AND(NT70&gt;=0,NU70&gt;=0),0.5*(NU70+NT70)*(NU69-NT69),""),"")</f>
        <v/>
      </c>
      <c r="NU71" s="125" t="str">
        <f aca="false">IF(AND(ISNUMBER(NU70),ISNUMBER(NV70)),IF(AND(NU70&gt;=0,NV70&gt;=0),0.5*(NV70+NU70)*(NV69-NU69),""),"")</f>
        <v/>
      </c>
      <c r="NV71" s="125" t="str">
        <f aca="false">IF(AND(ISNUMBER(NV70),ISNUMBER(NW70)),IF(AND(NV70&gt;=0,NW70&gt;=0),0.5*(NW70+NV70)*(NW69-NV69),""),"")</f>
        <v/>
      </c>
      <c r="NW71" s="125" t="str">
        <f aca="false">IF(AND(ISNUMBER(NW70),ISNUMBER(NX70)),IF(AND(NW70&gt;=0,NX70&gt;=0),0.5*(NX70+NW70)*(NX69-NW69),""),"")</f>
        <v/>
      </c>
      <c r="NX71" s="166" t="s">
        <v>73</v>
      </c>
      <c r="NY71" s="125" t="n">
        <f aca="false">SUM(KV71:NW71)</f>
        <v>0</v>
      </c>
      <c r="NZ71" s="166" t="s">
        <v>74</v>
      </c>
      <c r="OA71" s="125" t="n">
        <f aca="false">-SUM(KV72:NW72)</f>
        <v>-0</v>
      </c>
      <c r="OC71" s="125" t="n">
        <f aca="false">IF(COUNTIF(NY$9:NY72,"&gt;0")=1,0.5,IF(COUNTIF(NY71:NY$1048576,"&gt;0")=1,0.5,IF(AND(OC67&gt;0,COUNTIF(NY71:NY$1048576,"&gt;0")&gt;1),1,0)))</f>
        <v>0</v>
      </c>
      <c r="OD71" s="125" t="n">
        <f aca="false">IF(COUNTIF(OA$9:OA72,"&gt;0")=1,0.5,IF(COUNTIF(OA71:OA$1048576,"&gt;0")=1,0.5,IF(AND(OD67&gt;0,COUNTIF(OA71:OA$1048576,"&gt;0")&gt;1),1,0)))</f>
        <v>0</v>
      </c>
    </row>
    <row r="72" customFormat="false" ht="20.1" hidden="false" customHeight="true" outlineLevel="0" collapsed="false">
      <c r="A72" s="199"/>
      <c r="B72" s="206"/>
      <c r="C72" s="188" t="str">
        <f aca="false">C68</f>
        <v>Level (m)</v>
      </c>
      <c r="D72" s="189"/>
      <c r="E72" s="189"/>
      <c r="F72" s="189"/>
      <c r="G72" s="189"/>
      <c r="H72" s="189"/>
      <c r="I72" s="189"/>
      <c r="J72" s="189"/>
      <c r="K72" s="189"/>
      <c r="L72" s="189"/>
      <c r="M72" s="189"/>
      <c r="N72" s="189"/>
      <c r="O72" s="190"/>
      <c r="P72" s="190"/>
      <c r="Q72" s="190"/>
      <c r="R72" s="190"/>
      <c r="S72" s="190"/>
      <c r="T72" s="190"/>
      <c r="U72" s="190"/>
      <c r="V72" s="190"/>
      <c r="W72" s="190"/>
      <c r="X72" s="190"/>
      <c r="Y72" s="190"/>
      <c r="Z72" s="190"/>
      <c r="AA72" s="190"/>
      <c r="AB72" s="190"/>
      <c r="AC72" s="190"/>
      <c r="AD72" s="190"/>
      <c r="AE72" s="190"/>
      <c r="AF72" s="190"/>
      <c r="AG72" s="191"/>
      <c r="AH72" s="208"/>
      <c r="AI72" s="186"/>
      <c r="AJ72" s="186"/>
      <c r="AK72" s="205"/>
      <c r="AL72" s="205"/>
      <c r="AM72" s="187" t="n">
        <f aca="false">MIN(D72:AG72)</f>
        <v>0</v>
      </c>
      <c r="AN72" s="205" t="n">
        <f aca="false">MAX(D72:AG72)</f>
        <v>0</v>
      </c>
      <c r="AO72" s="205"/>
      <c r="CY72" s="125" t="n">
        <f aca="false">IF(ISNA(CY70),0,1)</f>
        <v>0</v>
      </c>
      <c r="CZ72" s="125" t="n">
        <f aca="false">IF(ISNA(CZ70),0,1)</f>
        <v>0</v>
      </c>
      <c r="DA72" s="125" t="n">
        <f aca="false">IF(ISNA(DA70),0,1)</f>
        <v>0</v>
      </c>
      <c r="DB72" s="125" t="n">
        <f aca="false">IF(ISNA(DB70),0,1)</f>
        <v>0</v>
      </c>
      <c r="DC72" s="125" t="n">
        <f aca="false">IF(ISNA(DC70),0,1)</f>
        <v>0</v>
      </c>
      <c r="DD72" s="125" t="n">
        <f aca="false">IF(ISNA(DD70),0,1)</f>
        <v>0</v>
      </c>
      <c r="DE72" s="125" t="n">
        <f aca="false">IF(ISNA(DE70),0,1)</f>
        <v>0</v>
      </c>
      <c r="DF72" s="125" t="n">
        <f aca="false">IF(ISNA(DF70),0,1)</f>
        <v>0</v>
      </c>
      <c r="DG72" s="125" t="n">
        <f aca="false">IF(ISNA(DG70),0,1)</f>
        <v>0</v>
      </c>
      <c r="DH72" s="125" t="n">
        <f aca="false">IF(ISNA(DH70),0,1)</f>
        <v>0</v>
      </c>
      <c r="DI72" s="125" t="n">
        <f aca="false">IF(ISNA(DI70),0,1)</f>
        <v>0</v>
      </c>
      <c r="DJ72" s="125" t="n">
        <f aca="false">IF(ISNA(DJ70),0,1)</f>
        <v>0</v>
      </c>
      <c r="DK72" s="125" t="n">
        <f aca="false">IF(ISNA(DK70),0,1)</f>
        <v>0</v>
      </c>
      <c r="DL72" s="125" t="n">
        <f aca="false">IF(ISNA(DL70),0,1)</f>
        <v>0</v>
      </c>
      <c r="DM72" s="125" t="n">
        <f aca="false">IF(ISNA(DM70),0,1)</f>
        <v>0</v>
      </c>
      <c r="DN72" s="125" t="n">
        <f aca="false">IF(ISNA(DN70),0,1)</f>
        <v>0</v>
      </c>
      <c r="DO72" s="125" t="n">
        <f aca="false">IF(ISNA(DO70),0,1)</f>
        <v>0</v>
      </c>
      <c r="DP72" s="125" t="n">
        <f aca="false">IF(ISNA(DP70),0,1)</f>
        <v>0</v>
      </c>
      <c r="DQ72" s="125" t="n">
        <f aca="false">IF(ISNA(DQ70),0,1)</f>
        <v>0</v>
      </c>
      <c r="DR72" s="125" t="n">
        <f aca="false">IF(ISNA(DR70),0,1)</f>
        <v>0</v>
      </c>
      <c r="DS72" s="125" t="n">
        <f aca="false">IF(ISNA(DS70),0,1)</f>
        <v>0</v>
      </c>
      <c r="DT72" s="125" t="n">
        <f aca="false">IF(ISNA(DT70),0,1)</f>
        <v>0</v>
      </c>
      <c r="DU72" s="125" t="n">
        <f aca="false">IF(ISNA(DU70),0,1)</f>
        <v>0</v>
      </c>
      <c r="DV72" s="125" t="n">
        <f aca="false">IF(ISNA(DV70),0,1)</f>
        <v>0</v>
      </c>
      <c r="DW72" s="125" t="n">
        <f aca="false">IF(ISNA(DW70),0,1)</f>
        <v>0</v>
      </c>
      <c r="DX72" s="125" t="n">
        <f aca="false">IF(ISNA(DX70),0,1)</f>
        <v>0</v>
      </c>
      <c r="DY72" s="125" t="n">
        <f aca="false">IF(ISNA(DY70),0,1)</f>
        <v>0</v>
      </c>
      <c r="DZ72" s="125" t="n">
        <f aca="false">IF(ISNA(DZ70),0,1)</f>
        <v>0</v>
      </c>
      <c r="EA72" s="125" t="n">
        <f aca="false">IF(ISNA(EA70),0,1)</f>
        <v>0</v>
      </c>
      <c r="EB72" s="125" t="n">
        <f aca="false">IF(ISNA(EB70),0,1)</f>
        <v>0</v>
      </c>
      <c r="EC72" s="125" t="n">
        <f aca="false">IF(ISNA(EC70),0,1)</f>
        <v>0</v>
      </c>
      <c r="ED72" s="125" t="n">
        <f aca="false">IF(ISNA(ED70),0,1)</f>
        <v>0</v>
      </c>
      <c r="EE72" s="125" t="n">
        <f aca="false">IF(ISNA(EE70),0,1)</f>
        <v>0</v>
      </c>
      <c r="EF72" s="125" t="n">
        <f aca="false">IF(ISNA(EF70),0,1)</f>
        <v>0</v>
      </c>
      <c r="EG72" s="125" t="n">
        <f aca="false">IF(ISNA(EG70),0,1)</f>
        <v>0</v>
      </c>
      <c r="EH72" s="125" t="n">
        <f aca="false">IF(ISNA(EH70),0,1)</f>
        <v>0</v>
      </c>
      <c r="EI72" s="125" t="n">
        <f aca="false">IF(ISNA(EI70),0,1)</f>
        <v>0</v>
      </c>
      <c r="EJ72" s="125" t="n">
        <f aca="false">IF(ISNA(EJ70),0,1)</f>
        <v>0</v>
      </c>
      <c r="EK72" s="125" t="n">
        <f aca="false">IF(ISNA(EK70),0,1)</f>
        <v>0</v>
      </c>
      <c r="EL72" s="125" t="n">
        <f aca="false">IF(ISNA(EL70),0,1)</f>
        <v>0</v>
      </c>
      <c r="EM72" s="125" t="n">
        <f aca="false">IF(ISNA(EM70),0,1)</f>
        <v>0</v>
      </c>
      <c r="EN72" s="125" t="n">
        <f aca="false">IF(ISNA(EN70),0,1)</f>
        <v>0</v>
      </c>
      <c r="EO72" s="125" t="n">
        <f aca="false">IF(ISNA(EO70),0,1)</f>
        <v>0</v>
      </c>
      <c r="EP72" s="125" t="n">
        <f aca="false">IF(ISNA(EP70),0,1)</f>
        <v>0</v>
      </c>
      <c r="EQ72" s="125" t="n">
        <f aca="false">IF(ISNA(EQ70),0,1)</f>
        <v>0</v>
      </c>
      <c r="ER72" s="125" t="n">
        <f aca="false">IF(ISNA(ER70),0,1)</f>
        <v>0</v>
      </c>
      <c r="ES72" s="125" t="n">
        <f aca="false">IF(ISNA(ES70),0,1)</f>
        <v>0</v>
      </c>
      <c r="ET72" s="125" t="n">
        <f aca="false">IF(ISNA(ET70),0,1)</f>
        <v>0</v>
      </c>
      <c r="EU72" s="125" t="n">
        <f aca="false">IF(ISNA(EU70),0,1)</f>
        <v>0</v>
      </c>
      <c r="EV72" s="125" t="n">
        <f aca="false">IF(ISNA(EV70),0,1)</f>
        <v>0</v>
      </c>
      <c r="EW72" s="125" t="n">
        <f aca="false">IF(ISNA(EW70),0,1)</f>
        <v>0</v>
      </c>
      <c r="EX72" s="125" t="n">
        <f aca="false">IF(ISNA(EX70),0,1)</f>
        <v>0</v>
      </c>
      <c r="EY72" s="125" t="n">
        <f aca="false">IF(ISNA(EY70),0,1)</f>
        <v>0</v>
      </c>
      <c r="EZ72" s="125" t="n">
        <f aca="false">IF(ISNA(EZ70),0,1)</f>
        <v>0</v>
      </c>
      <c r="FA72" s="125" t="n">
        <f aca="false">IF(ISNA(FA70),0,1)</f>
        <v>0</v>
      </c>
      <c r="FB72" s="125" t="n">
        <f aca="false">IF(ISNA(FB70),0,1)</f>
        <v>0</v>
      </c>
      <c r="FC72" s="125" t="n">
        <f aca="false">IF(ISNA(FC70),0,1)</f>
        <v>0</v>
      </c>
      <c r="FD72" s="125" t="n">
        <f aca="false">IF(ISNA(FD70),0,1)</f>
        <v>0</v>
      </c>
      <c r="FE72" s="125" t="n">
        <f aca="false">IF(ISNA(FE70),0,1)</f>
        <v>0</v>
      </c>
      <c r="FF72" s="125" t="n">
        <f aca="false">IF(ISNA(FF70),0,1)</f>
        <v>0</v>
      </c>
      <c r="FH72" s="125" t="n">
        <v>0</v>
      </c>
      <c r="FI72" s="125" t="n">
        <f aca="false">IF(ISNA(FI71),0,IF(ISNUMBER(FJ71),IF(AND(FI71&lt;&gt;0,FJ71&lt;&gt;0,SIGN(FI71)&lt;&gt;SIGN(FJ71)),1,0),0))</f>
        <v>0</v>
      </c>
      <c r="FJ72" s="125" t="n">
        <f aca="false">IF(ISNA(FJ71),0,IF(ISNUMBER(FK71),IF(AND(FJ71&lt;&gt;0,FK71&lt;&gt;0,SIGN(FJ71)&lt;&gt;SIGN(FK71)),1,0),0))</f>
        <v>0</v>
      </c>
      <c r="FK72" s="125" t="n">
        <f aca="false">IF(ISNA(FK71),0,IF(ISNUMBER(FL71),IF(AND(FK71&lt;&gt;0,FL71&lt;&gt;0,SIGN(FK71)&lt;&gt;SIGN(FL71)),1,0),0))</f>
        <v>0</v>
      </c>
      <c r="FL72" s="125" t="n">
        <f aca="false">IF(ISNA(FL71),0,IF(ISNUMBER(FM71),IF(AND(FL71&lt;&gt;0,FM71&lt;&gt;0,SIGN(FL71)&lt;&gt;SIGN(FM71)),1,0),0))</f>
        <v>0</v>
      </c>
      <c r="FM72" s="125" t="n">
        <f aca="false">IF(ISNA(FM71),0,IF(ISNUMBER(FN71),IF(AND(FM71&lt;&gt;0,FN71&lt;&gt;0,SIGN(FM71)&lt;&gt;SIGN(FN71)),1,0),0))</f>
        <v>0</v>
      </c>
      <c r="FN72" s="125" t="n">
        <f aca="false">IF(ISNA(FN71),0,IF(ISNUMBER(FO71),IF(AND(FN71&lt;&gt;0,FO71&lt;&gt;0,SIGN(FN71)&lt;&gt;SIGN(FO71)),1,0),0))</f>
        <v>0</v>
      </c>
      <c r="FO72" s="125" t="n">
        <f aca="false">IF(ISNA(FO71),0,IF(ISNUMBER(FP71),IF(AND(FO71&lt;&gt;0,FP71&lt;&gt;0,SIGN(FO71)&lt;&gt;SIGN(FP71)),1,0),0))</f>
        <v>0</v>
      </c>
      <c r="FP72" s="125" t="n">
        <f aca="false">IF(ISNA(FP71),0,IF(ISNUMBER(FQ71),IF(AND(FP71&lt;&gt;0,FQ71&lt;&gt;0,SIGN(FP71)&lt;&gt;SIGN(FQ71)),1,0),0))</f>
        <v>0</v>
      </c>
      <c r="FQ72" s="125" t="n">
        <f aca="false">IF(ISNA(FQ71),0,IF(ISNUMBER(FR71),IF(AND(FQ71&lt;&gt;0,FR71&lt;&gt;0,SIGN(FQ71)&lt;&gt;SIGN(FR71)),1,0),0))</f>
        <v>0</v>
      </c>
      <c r="FR72" s="125" t="n">
        <f aca="false">IF(ISNA(FR71),0,IF(ISNUMBER(FS71),IF(AND(FR71&lt;&gt;0,FS71&lt;&gt;0,SIGN(FR71)&lt;&gt;SIGN(FS71)),1,0),0))</f>
        <v>0</v>
      </c>
      <c r="FS72" s="125" t="n">
        <f aca="false">IF(ISNA(FS71),0,IF(ISNUMBER(FT71),IF(AND(FS71&lt;&gt;0,FT71&lt;&gt;0,SIGN(FS71)&lt;&gt;SIGN(FT71)),1,0),0))</f>
        <v>0</v>
      </c>
      <c r="FT72" s="125" t="n">
        <f aca="false">IF(ISNA(FT71),0,IF(ISNUMBER(FU71),IF(AND(FT71&lt;&gt;0,FU71&lt;&gt;0,SIGN(FT71)&lt;&gt;SIGN(FU71)),1,0),0))</f>
        <v>0</v>
      </c>
      <c r="FU72" s="125" t="n">
        <f aca="false">IF(ISNA(FU71),0,IF(ISNUMBER(FV71),IF(AND(FU71&lt;&gt;0,FV71&lt;&gt;0,SIGN(FU71)&lt;&gt;SIGN(FV71)),1,0),0))</f>
        <v>0</v>
      </c>
      <c r="FV72" s="125" t="n">
        <f aca="false">IF(ISNA(FV71),0,IF(ISNUMBER(FW71),IF(AND(FV71&lt;&gt;0,FW71&lt;&gt;0,SIGN(FV71)&lt;&gt;SIGN(FW71)),1,0),0))</f>
        <v>0</v>
      </c>
      <c r="FW72" s="125" t="n">
        <f aca="false">IF(ISNA(FW71),0,IF(ISNUMBER(FX71),IF(AND(FW71&lt;&gt;0,FX71&lt;&gt;0,SIGN(FW71)&lt;&gt;SIGN(FX71)),1,0),0))</f>
        <v>0</v>
      </c>
      <c r="FX72" s="125" t="n">
        <f aca="false">IF(ISNA(FX71),0,IF(ISNUMBER(FY71),IF(AND(FX71&lt;&gt;0,FY71&lt;&gt;0,SIGN(FX71)&lt;&gt;SIGN(FY71)),1,0),0))</f>
        <v>0</v>
      </c>
      <c r="FY72" s="125" t="n">
        <f aca="false">IF(ISNA(FY71),0,IF(ISNUMBER(FZ71),IF(AND(FY71&lt;&gt;0,FZ71&lt;&gt;0,SIGN(FY71)&lt;&gt;SIGN(FZ71)),1,0),0))</f>
        <v>0</v>
      </c>
      <c r="FZ72" s="125" t="n">
        <f aca="false">IF(ISNA(FZ71),0,IF(ISNUMBER(GA71),IF(AND(FZ71&lt;&gt;0,GA71&lt;&gt;0,SIGN(FZ71)&lt;&gt;SIGN(GA71)),1,0),0))</f>
        <v>0</v>
      </c>
      <c r="GA72" s="125" t="n">
        <f aca="false">IF(ISNA(GA71),0,IF(ISNUMBER(GB71),IF(AND(GA71&lt;&gt;0,GB71&lt;&gt;0,SIGN(GA71)&lt;&gt;SIGN(GB71)),1,0),0))</f>
        <v>0</v>
      </c>
      <c r="GB72" s="125" t="n">
        <f aca="false">IF(ISNA(GB71),0,IF(ISNUMBER(GC71),IF(AND(GB71&lt;&gt;0,GC71&lt;&gt;0,SIGN(GB71)&lt;&gt;SIGN(GC71)),1,0),0))</f>
        <v>0</v>
      </c>
      <c r="GC72" s="125" t="n">
        <f aca="false">IF(ISNA(GC71),0,IF(ISNUMBER(GD71),IF(AND(GC71&lt;&gt;0,GD71&lt;&gt;0,SIGN(GC71)&lt;&gt;SIGN(GD71)),1,0),0))</f>
        <v>0</v>
      </c>
      <c r="GD72" s="125" t="n">
        <f aca="false">IF(ISNA(GD71),0,IF(ISNUMBER(GE71),IF(AND(GD71&lt;&gt;0,GE71&lt;&gt;0,SIGN(GD71)&lt;&gt;SIGN(GE71)),1,0),0))</f>
        <v>0</v>
      </c>
      <c r="GE72" s="125" t="n">
        <f aca="false">IF(ISNA(GE71),0,IF(ISNUMBER(GF71),IF(AND(GE71&lt;&gt;0,GF71&lt;&gt;0,SIGN(GE71)&lt;&gt;SIGN(GF71)),1,0),0))</f>
        <v>0</v>
      </c>
      <c r="GF72" s="125" t="n">
        <f aca="false">IF(ISNA(GF71),0,IF(ISNUMBER(GG71),IF(AND(GF71&lt;&gt;0,GG71&lt;&gt;0,SIGN(GF71)&lt;&gt;SIGN(GG71)),1,0),0))</f>
        <v>0</v>
      </c>
      <c r="GG72" s="125" t="n">
        <f aca="false">IF(ISNA(GG71),0,IF(ISNUMBER(GH71),IF(AND(GG71&lt;&gt;0,GH71&lt;&gt;0,SIGN(GG71)&lt;&gt;SIGN(GH71)),1,0),0))</f>
        <v>0</v>
      </c>
      <c r="GH72" s="125" t="n">
        <f aca="false">IF(ISNA(GH71),0,IF(ISNUMBER(GI71),IF(AND(GH71&lt;&gt;0,GI71&lt;&gt;0,SIGN(GH71)&lt;&gt;SIGN(GI71)),1,0),0))</f>
        <v>0</v>
      </c>
      <c r="GI72" s="125" t="n">
        <f aca="false">IF(ISNA(GI71),0,IF(ISNUMBER(GJ71),IF(AND(GI71&lt;&gt;0,GJ71&lt;&gt;0,SIGN(GI71)&lt;&gt;SIGN(GJ71)),1,0),0))</f>
        <v>0</v>
      </c>
      <c r="GJ72" s="125" t="n">
        <f aca="false">IF(ISNA(GJ71),0,IF(ISNUMBER(GK71),IF(AND(GJ71&lt;&gt;0,GK71&lt;&gt;0,SIGN(GJ71)&lt;&gt;SIGN(GK71)),1,0),0))</f>
        <v>0</v>
      </c>
      <c r="GK72" s="125" t="n">
        <f aca="false">IF(ISNA(GK71),0,IF(ISNUMBER(GL71),IF(AND(GK71&lt;&gt;0,GL71&lt;&gt;0,SIGN(GK71)&lt;&gt;SIGN(GL71)),1,0),0))</f>
        <v>0</v>
      </c>
      <c r="GL72" s="125" t="n">
        <f aca="false">IF(ISNA(GL71),0,IF(ISNUMBER(GM71),IF(AND(GL71&lt;&gt;0,GM71&lt;&gt;0,SIGN(GL71)&lt;&gt;SIGN(GM71)),1,0),0))</f>
        <v>0</v>
      </c>
      <c r="GM72" s="125" t="n">
        <f aca="false">IF(ISNA(GM71),0,IF(ISNUMBER(GN71),IF(AND(GM71&lt;&gt;0,GN71&lt;&gt;0,SIGN(GM71)&lt;&gt;SIGN(GN71)),1,0),0))</f>
        <v>0</v>
      </c>
      <c r="GN72" s="125" t="n">
        <f aca="false">IF(ISNA(GN71),0,IF(ISNUMBER(GO71),IF(AND(GN71&lt;&gt;0,GO71&lt;&gt;0,SIGN(GN71)&lt;&gt;SIGN(GO71)),1,0),0))</f>
        <v>0</v>
      </c>
      <c r="GO72" s="125" t="n">
        <f aca="false">IF(ISNA(GO71),0,IF(ISNUMBER(GP71),IF(AND(GO71&lt;&gt;0,GP71&lt;&gt;0,SIGN(GO71)&lt;&gt;SIGN(GP71)),1,0),0))</f>
        <v>0</v>
      </c>
      <c r="GP72" s="125" t="n">
        <f aca="false">IF(ISNA(GP71),0,IF(ISNUMBER(GQ71),IF(AND(GP71&lt;&gt;0,GQ71&lt;&gt;0,SIGN(GP71)&lt;&gt;SIGN(GQ71)),1,0),0))</f>
        <v>0</v>
      </c>
      <c r="GQ72" s="125" t="n">
        <f aca="false">IF(ISNA(GQ71),0,IF(ISNUMBER(GR71),IF(AND(GQ71&lt;&gt;0,GR71&lt;&gt;0,SIGN(GQ71)&lt;&gt;SIGN(GR71)),1,0),0))</f>
        <v>0</v>
      </c>
      <c r="GR72" s="125" t="n">
        <f aca="false">IF(ISNA(GR71),0,IF(ISNUMBER(GS71),IF(AND(GR71&lt;&gt;0,GS71&lt;&gt;0,SIGN(GR71)&lt;&gt;SIGN(GS71)),1,0),0))</f>
        <v>0</v>
      </c>
      <c r="GS72" s="125" t="n">
        <f aca="false">IF(ISNA(GS71),0,IF(ISNUMBER(GT71),IF(AND(GS71&lt;&gt;0,GT71&lt;&gt;0,SIGN(GS71)&lt;&gt;SIGN(GT71)),1,0),0))</f>
        <v>0</v>
      </c>
      <c r="GT72" s="125" t="n">
        <f aca="false">IF(ISNA(GT71),0,IF(ISNUMBER(GU71),IF(AND(GT71&lt;&gt;0,GU71&lt;&gt;0,SIGN(GT71)&lt;&gt;SIGN(GU71)),1,0),0))</f>
        <v>0</v>
      </c>
      <c r="GU72" s="125" t="n">
        <f aca="false">IF(ISNA(GU71),0,IF(ISNUMBER(GV71),IF(AND(GU71&lt;&gt;0,GV71&lt;&gt;0,SIGN(GU71)&lt;&gt;SIGN(GV71)),1,0),0))</f>
        <v>0</v>
      </c>
      <c r="GV72" s="125" t="n">
        <f aca="false">IF(ISNA(GV71),0,IF(ISNUMBER(GW71),IF(AND(GV71&lt;&gt;0,GW71&lt;&gt;0,SIGN(GV71)&lt;&gt;SIGN(GW71)),1,0),0))</f>
        <v>0</v>
      </c>
      <c r="GW72" s="125" t="n">
        <f aca="false">IF(ISNA(GW71),0,IF(ISNUMBER(GX71),IF(AND(GW71&lt;&gt;0,GX71&lt;&gt;0,SIGN(GW71)&lt;&gt;SIGN(GX71)),1,0),0))</f>
        <v>0</v>
      </c>
      <c r="GX72" s="125" t="n">
        <f aca="false">IF(ISNA(GX71),0,IF(ISNUMBER(GY71),IF(AND(GX71&lt;&gt;0,GY71&lt;&gt;0,SIGN(GX71)&lt;&gt;SIGN(GY71)),1,0),0))</f>
        <v>0</v>
      </c>
      <c r="GY72" s="125" t="n">
        <f aca="false">IF(ISNA(GY71),0,IF(ISNUMBER(GZ71),IF(AND(GY71&lt;&gt;0,GZ71&lt;&gt;0,SIGN(GY71)&lt;&gt;SIGN(GZ71)),1,0),0))</f>
        <v>0</v>
      </c>
      <c r="GZ72" s="125" t="n">
        <f aca="false">IF(ISNA(GZ71),0,IF(ISNUMBER(HA71),IF(AND(GZ71&lt;&gt;0,HA71&lt;&gt;0,SIGN(GZ71)&lt;&gt;SIGN(HA71)),1,0),0))</f>
        <v>0</v>
      </c>
      <c r="HA72" s="125" t="n">
        <f aca="false">IF(ISNA(HA71),0,IF(ISNUMBER(HB71),IF(AND(HA71&lt;&gt;0,HB71&lt;&gt;0,SIGN(HA71)&lt;&gt;SIGN(HB71)),1,0),0))</f>
        <v>0</v>
      </c>
      <c r="HB72" s="125" t="n">
        <f aca="false">IF(ISNA(HB71),0,IF(ISNUMBER(HC71),IF(AND(HB71&lt;&gt;0,HC71&lt;&gt;0,SIGN(HB71)&lt;&gt;SIGN(HC71)),1,0),0))</f>
        <v>0</v>
      </c>
      <c r="HC72" s="125" t="n">
        <f aca="false">IF(ISNA(HC71),0,IF(ISNUMBER(HD71),IF(AND(HC71&lt;&gt;0,HD71&lt;&gt;0,SIGN(HC71)&lt;&gt;SIGN(HD71)),1,0),0))</f>
        <v>0</v>
      </c>
      <c r="HD72" s="125" t="n">
        <f aca="false">IF(ISNA(HD71),0,IF(ISNUMBER(HE71),IF(AND(HD71&lt;&gt;0,HE71&lt;&gt;0,SIGN(HD71)&lt;&gt;SIGN(HE71)),1,0),0))</f>
        <v>0</v>
      </c>
      <c r="HE72" s="125" t="n">
        <f aca="false">IF(ISNA(HE71),0,IF(ISNUMBER(HF71),IF(AND(HE71&lt;&gt;0,HF71&lt;&gt;0,SIGN(HE71)&lt;&gt;SIGN(HF71)),1,0),0))</f>
        <v>0</v>
      </c>
      <c r="HF72" s="125" t="n">
        <f aca="false">IF(ISNA(HF71),0,IF(ISNUMBER(HG71),IF(AND(HF71&lt;&gt;0,HG71&lt;&gt;0,SIGN(HF71)&lt;&gt;SIGN(HG71)),1,0),0))</f>
        <v>0</v>
      </c>
      <c r="HG72" s="125" t="n">
        <f aca="false">IF(ISNA(HG71),0,IF(ISNUMBER(HH71),IF(AND(HG71&lt;&gt;0,HH71&lt;&gt;0,SIGN(HG71)&lt;&gt;SIGN(HH71)),1,0),0))</f>
        <v>0</v>
      </c>
      <c r="HH72" s="125" t="n">
        <f aca="false">IF(ISNA(HH71),0,IF(ISNUMBER(HI71),IF(AND(HH71&lt;&gt;0,HI71&lt;&gt;0,SIGN(HH71)&lt;&gt;SIGN(HI71)),1,0),0))</f>
        <v>0</v>
      </c>
      <c r="HI72" s="125" t="n">
        <f aca="false">IF(ISNA(HI71),0,IF(ISNUMBER(HJ71),IF(AND(HI71&lt;&gt;0,HJ71&lt;&gt;0,SIGN(HI71)&lt;&gt;SIGN(HJ71)),1,0),0))</f>
        <v>0</v>
      </c>
      <c r="HJ72" s="125" t="n">
        <f aca="false">IF(ISNA(HJ71),0,IF(ISNUMBER(HK71),IF(AND(HJ71&lt;&gt;0,HK71&lt;&gt;0,SIGN(HJ71)&lt;&gt;SIGN(HK71)),1,0),0))</f>
        <v>0</v>
      </c>
      <c r="HK72" s="125" t="n">
        <f aca="false">IF(ISNA(HK71),0,IF(ISNUMBER(HL71),IF(AND(HK71&lt;&gt;0,HL71&lt;&gt;0,SIGN(HK71)&lt;&gt;SIGN(HL71)),1,0),0))</f>
        <v>0</v>
      </c>
      <c r="HL72" s="125" t="n">
        <f aca="false">IF(ISNA(HL71),0,IF(ISNUMBER(HM71),IF(AND(HL71&lt;&gt;0,HM71&lt;&gt;0,SIGN(HL71)&lt;&gt;SIGN(HM71)),1,0),0))</f>
        <v>0</v>
      </c>
      <c r="HM72" s="125" t="n">
        <f aca="false">IF(ISNA(HM71),0,IF(ISNUMBER(HN71),IF(AND(HM71&lt;&gt;0,HN71&lt;&gt;0,SIGN(HM71)&lt;&gt;SIGN(HN71)),1,0),0))</f>
        <v>0</v>
      </c>
      <c r="HN72" s="125" t="n">
        <f aca="false">IF(ISNA(HN71),0,IF(ISNUMBER(HO71),IF(AND(HN71&lt;&gt;0,HO71&lt;&gt;0,SIGN(HN71)&lt;&gt;SIGN(HO71)),1,0),0))</f>
        <v>0</v>
      </c>
      <c r="HO72" s="125" t="n">
        <f aca="false">IF(ISNA(HO71),0,IF(ISNUMBER(HP71),IF(AND(HO71&lt;&gt;0,HP71&lt;&gt;0,SIGN(HO71)&lt;&gt;SIGN(HP71)),1,0),0))</f>
        <v>0</v>
      </c>
      <c r="HP72" s="125" t="n">
        <f aca="false">IF(ISNA(HP71),0,IF(ISNUMBER(HQ71),IF(AND(HP71&lt;&gt;0,HQ71&lt;&gt;0,SIGN(HP71)&lt;&gt;SIGN(HQ71)),1,0),0))</f>
        <v>0</v>
      </c>
      <c r="HR72" s="125" t="e">
        <f aca="false">IF(FH72=0,INDEX($FI69:$HP69,1,HR69),HQ72+(INDEX($FI69:$HP69,1,HS69)-HQ72)*(HR70-HQ70)/(HS70-HQ70))</f>
        <v>#N/A</v>
      </c>
      <c r="HS72" s="125" t="e">
        <f aca="false">IF(FI72=0,INDEX($FI69:$HP69,1,HS69),HR72+(INDEX($FI69:$HP69,1,HT69)-HR72)*(HS70-HR70)/(HT70-HR70))</f>
        <v>#N/A</v>
      </c>
      <c r="HT72" s="125" t="e">
        <f aca="false">IF(FJ72=0,INDEX($FI69:$HP69,1,HT69),HS72+(INDEX($FI69:$HP69,1,HU69)-HS72)*(HT70-HS70)/(HU70-HS70))</f>
        <v>#N/A</v>
      </c>
      <c r="HU72" s="125" t="e">
        <f aca="false">IF(FK72=0,INDEX($FI69:$HP69,1,HU69),HT72+(INDEX($FI69:$HP69,1,HV69)-HT72)*(HU70-HT70)/(HV70-HT70))</f>
        <v>#N/A</v>
      </c>
      <c r="HV72" s="125" t="e">
        <f aca="false">IF(FL72=0,INDEX($FI69:$HP69,1,HV69),HU72+(INDEX($FI69:$HP69,1,HW69)-HU72)*(HV70-HU70)/(HW70-HU70))</f>
        <v>#N/A</v>
      </c>
      <c r="HW72" s="125" t="e">
        <f aca="false">IF(FM72=0,INDEX($FI69:$HP69,1,HW69),HV72+(INDEX($FI69:$HP69,1,HX69)-HV72)*(HW70-HV70)/(HX70-HV70))</f>
        <v>#N/A</v>
      </c>
      <c r="HX72" s="125" t="e">
        <f aca="false">IF(FN72=0,INDEX($FI69:$HP69,1,HX69),HW72+(INDEX($FI69:$HP69,1,HY69)-HW72)*(HX70-HW70)/(HY70-HW70))</f>
        <v>#N/A</v>
      </c>
      <c r="HY72" s="125" t="e">
        <f aca="false">IF(FO72=0,INDEX($FI69:$HP69,1,HY69),HX72+(INDEX($FI69:$HP69,1,HZ69)-HX72)*(HY70-HX70)/(HZ70-HX70))</f>
        <v>#N/A</v>
      </c>
      <c r="HZ72" s="125" t="e">
        <f aca="false">IF(FP72=0,INDEX($FI69:$HP69,1,HZ69),HY72+(INDEX($FI69:$HP69,1,IA69)-HY72)*(HZ70-HY70)/(IA70-HY70))</f>
        <v>#N/A</v>
      </c>
      <c r="IA72" s="125" t="e">
        <f aca="false">IF(FQ72=0,INDEX($FI69:$HP69,1,IA69),HZ72+(INDEX($FI69:$HP69,1,IB69)-HZ72)*(IA70-HZ70)/(IB70-HZ70))</f>
        <v>#N/A</v>
      </c>
      <c r="IB72" s="125" t="e">
        <f aca="false">IF(FR72=0,INDEX($FI69:$HP69,1,IB69),IA72+(INDEX($FI69:$HP69,1,IC69)-IA72)*(IB70-IA70)/(IC70-IA70))</f>
        <v>#N/A</v>
      </c>
      <c r="IC72" s="125" t="e">
        <f aca="false">IF(FS72=0,INDEX($FI69:$HP69,1,IC69),IB72+(INDEX($FI69:$HP69,1,ID69)-IB72)*(IC70-IB70)/(ID70-IB70))</f>
        <v>#N/A</v>
      </c>
      <c r="ID72" s="125" t="e">
        <f aca="false">IF(FT72=0,INDEX($FI69:$HP69,1,ID69),IC72+(INDEX($FI69:$HP69,1,IE69)-IC72)*(ID70-IC70)/(IE70-IC70))</f>
        <v>#N/A</v>
      </c>
      <c r="IE72" s="125" t="e">
        <f aca="false">IF(FU72=0,INDEX($FI69:$HP69,1,IE69),ID72+(INDEX($FI69:$HP69,1,IF69)-ID72)*(IE70-ID70)/(IF70-ID70))</f>
        <v>#N/A</v>
      </c>
      <c r="IF72" s="125" t="e">
        <f aca="false">IF(FV72=0,INDEX($FI69:$HP69,1,IF69),IE72+(INDEX($FI69:$HP69,1,IG69)-IE72)*(IF70-IE70)/(IG70-IE70))</f>
        <v>#N/A</v>
      </c>
      <c r="IG72" s="125" t="e">
        <f aca="false">IF(FW72=0,INDEX($FI69:$HP69,1,IG69),IF72+(INDEX($FI69:$HP69,1,IH69)-IF72)*(IG70-IF70)/(IH70-IF70))</f>
        <v>#N/A</v>
      </c>
      <c r="IH72" s="125" t="e">
        <f aca="false">IF(FX72=0,INDEX($FI69:$HP69,1,IH69),IG72+(INDEX($FI69:$HP69,1,II69)-IG72)*(IH70-IG70)/(II70-IG70))</f>
        <v>#N/A</v>
      </c>
      <c r="II72" s="125" t="e">
        <f aca="false">IF(FY72=0,INDEX($FI69:$HP69,1,II69),IH72+(INDEX($FI69:$HP69,1,IJ69)-IH72)*(II70-IH70)/(IJ70-IH70))</f>
        <v>#N/A</v>
      </c>
      <c r="IJ72" s="125" t="e">
        <f aca="false">IF(FZ72=0,INDEX($FI69:$HP69,1,IJ69),II72+(INDEX($FI69:$HP69,1,IK69)-II72)*(IJ70-II70)/(IK70-II70))</f>
        <v>#N/A</v>
      </c>
      <c r="IK72" s="125" t="e">
        <f aca="false">IF(GA72=0,INDEX($FI69:$HP69,1,IK69),IJ72+(INDEX($FI69:$HP69,1,IL69)-IJ72)*(IK70-IJ70)/(IL70-IJ70))</f>
        <v>#N/A</v>
      </c>
      <c r="IL72" s="125" t="e">
        <f aca="false">IF(GB72=0,INDEX($FI69:$HP69,1,IL69),IK72+(INDEX($FI69:$HP69,1,IM69)-IK72)*(IL70-IK70)/(IM70-IK70))</f>
        <v>#N/A</v>
      </c>
      <c r="IM72" s="125" t="e">
        <f aca="false">IF(GC72=0,INDEX($FI69:$HP69,1,IM69),IL72+(INDEX($FI69:$HP69,1,IN69)-IL72)*(IM70-IL70)/(IN70-IL70))</f>
        <v>#N/A</v>
      </c>
      <c r="IN72" s="125" t="e">
        <f aca="false">IF(GD72=0,INDEX($FI69:$HP69,1,IN69),IM72+(INDEX($FI69:$HP69,1,IO69)-IM72)*(IN70-IM70)/(IO70-IM70))</f>
        <v>#N/A</v>
      </c>
      <c r="IO72" s="125" t="e">
        <f aca="false">IF(GE72=0,INDEX($FI69:$HP69,1,IO69),IN72+(INDEX($FI69:$HP69,1,IP69)-IN72)*(IO70-IN70)/(IP70-IN70))</f>
        <v>#N/A</v>
      </c>
      <c r="IP72" s="125" t="e">
        <f aca="false">IF(GF72=0,INDEX($FI69:$HP69,1,IP69),IO72+(INDEX($FI69:$HP69,1,IQ69)-IO72)*(IP70-IO70)/(IQ70-IO70))</f>
        <v>#N/A</v>
      </c>
      <c r="IQ72" s="125" t="e">
        <f aca="false">IF(GG72=0,INDEX($FI69:$HP69,1,IQ69),IP72+(INDEX($FI69:$HP69,1,IR69)-IP72)*(IQ70-IP70)/(IR70-IP70))</f>
        <v>#N/A</v>
      </c>
      <c r="IR72" s="125" t="e">
        <f aca="false">IF(GH72=0,INDEX($FI69:$HP69,1,IR69),IQ72+(INDEX($FI69:$HP69,1,IS69)-IQ72)*(IR70-IQ70)/(IS70-IQ70))</f>
        <v>#N/A</v>
      </c>
      <c r="IS72" s="125" t="e">
        <f aca="false">IF(GI72=0,INDEX($FI69:$HP69,1,IS69),IR72+(INDEX($FI69:$HP69,1,IT69)-IR72)*(IS70-IR70)/(IT70-IR70))</f>
        <v>#N/A</v>
      </c>
      <c r="IT72" s="125" t="e">
        <f aca="false">IF(GJ72=0,INDEX($FI69:$HP69,1,IT69),IS72+(INDEX($FI69:$HP69,1,IU69)-IS72)*(IT70-IS70)/(IU70-IS70))</f>
        <v>#N/A</v>
      </c>
      <c r="IU72" s="125" t="e">
        <f aca="false">IF(GK72=0,INDEX($FI69:$HP69,1,IU69),IT72+(INDEX($FI69:$HP69,1,IV69)-IT72)*(IU70-IT70)/(IV70-IT70))</f>
        <v>#N/A</v>
      </c>
      <c r="IV72" s="125" t="e">
        <f aca="false">IF(GL72=0,INDEX($FI69:$HP69,1,IV69),IU72+(INDEX($FI69:$HP69,1,IW69)-IU72)*(IV70-IU70)/(IW70-IU70))</f>
        <v>#N/A</v>
      </c>
      <c r="IW72" s="125" t="e">
        <f aca="false">IF(GM72=0,INDEX($FI69:$HP69,1,IW69),IV72+(INDEX($FI69:$HP69,1,IX69)-IV72)*(IW70-IV70)/(IX70-IV70))</f>
        <v>#N/A</v>
      </c>
      <c r="IX72" s="125" t="e">
        <f aca="false">IF(GN72=0,INDEX($FI69:$HP69,1,IX69),IW72+(INDEX($FI69:$HP69,1,IY69)-IW72)*(IX70-IW70)/(IY70-IW70))</f>
        <v>#N/A</v>
      </c>
      <c r="IY72" s="125" t="e">
        <f aca="false">IF(GO72=0,INDEX($FI69:$HP69,1,IY69),IX72+(INDEX($FI69:$HP69,1,IZ69)-IX72)*(IY70-IX70)/(IZ70-IX70))</f>
        <v>#N/A</v>
      </c>
      <c r="IZ72" s="125" t="e">
        <f aca="false">IF(GP72=0,INDEX($FI69:$HP69,1,IZ69),IY72+(INDEX($FI69:$HP69,1,JA69)-IY72)*(IZ70-IY70)/(JA70-IY70))</f>
        <v>#N/A</v>
      </c>
      <c r="JA72" s="125" t="e">
        <f aca="false">IF(GQ72=0,INDEX($FI69:$HP69,1,JA69),IZ72+(INDEX($FI69:$HP69,1,JB69)-IZ72)*(JA70-IZ70)/(JB70-IZ70))</f>
        <v>#N/A</v>
      </c>
      <c r="JB72" s="125" t="e">
        <f aca="false">IF(GR72=0,INDEX($FI69:$HP69,1,JB69),JA72+(INDEX($FI69:$HP69,1,JC69)-JA72)*(JB70-JA70)/(JC70-JA70))</f>
        <v>#N/A</v>
      </c>
      <c r="JC72" s="125" t="e">
        <f aca="false">IF(GS72=0,INDEX($FI69:$HP69,1,JC69),JB72+(INDEX($FI69:$HP69,1,JD69)-JB72)*(JC70-JB70)/(JD70-JB70))</f>
        <v>#N/A</v>
      </c>
      <c r="JD72" s="125" t="e">
        <f aca="false">IF(GT72=0,INDEX($FI69:$HP69,1,JD69),JC72+(INDEX($FI69:$HP69,1,JE69)-JC72)*(JD70-JC70)/(JE70-JC70))</f>
        <v>#N/A</v>
      </c>
      <c r="JE72" s="125" t="e">
        <f aca="false">IF(GU72=0,INDEX($FI69:$HP69,1,JE69),JD72+(INDEX($FI69:$HP69,1,JF69)-JD72)*(JE70-JD70)/(JF70-JD70))</f>
        <v>#N/A</v>
      </c>
      <c r="JF72" s="125" t="e">
        <f aca="false">IF(GV72=0,INDEX($FI69:$HP69,1,JF69),JE72+(INDEX($FI69:$HP69,1,JG69)-JE72)*(JF70-JE70)/(JG70-JE70))</f>
        <v>#N/A</v>
      </c>
      <c r="JG72" s="125" t="e">
        <f aca="false">IF(GW72=0,INDEX($FI69:$HP69,1,JG69),JF72+(INDEX($FI69:$HP69,1,JH69)-JF72)*(JG70-JF70)/(JH70-JF70))</f>
        <v>#N/A</v>
      </c>
      <c r="JH72" s="125" t="e">
        <f aca="false">IF(GX72=0,INDEX($FI69:$HP69,1,JH69),JG72+(INDEX($FI69:$HP69,1,JI69)-JG72)*(JH70-JG70)/(JI70-JG70))</f>
        <v>#N/A</v>
      </c>
      <c r="JI72" s="125" t="e">
        <f aca="false">IF(GY72=0,INDEX($FI69:$HP69,1,JI69),JH72+(INDEX($FI69:$HP69,1,JJ69)-JH72)*(JI70-JH70)/(JJ70-JH70))</f>
        <v>#N/A</v>
      </c>
      <c r="JJ72" s="125" t="e">
        <f aca="false">IF(GZ72=0,INDEX($FI69:$HP69,1,JJ69),JI72+(INDEX($FI69:$HP69,1,JK69)-JI72)*(JJ70-JI70)/(JK70-JI70))</f>
        <v>#N/A</v>
      </c>
      <c r="JK72" s="125" t="e">
        <f aca="false">IF(HA72=0,INDEX($FI69:$HP69,1,JK69),JJ72+(INDEX($FI69:$HP69,1,JL69)-JJ72)*(JK70-JJ70)/(JL70-JJ70))</f>
        <v>#N/A</v>
      </c>
      <c r="JL72" s="125" t="e">
        <f aca="false">IF(HB72=0,INDEX($FI69:$HP69,1,JL69),JK72+(INDEX($FI69:$HP69,1,JM69)-JK72)*(JL70-JK70)/(JM70-JK70))</f>
        <v>#N/A</v>
      </c>
      <c r="JM72" s="125" t="e">
        <f aca="false">IF(HC72=0,INDEX($FI69:$HP69,1,JM69),JL72+(INDEX($FI69:$HP69,1,JN69)-JL72)*(JM70-JL70)/(JN70-JL70))</f>
        <v>#N/A</v>
      </c>
      <c r="JN72" s="125" t="e">
        <f aca="false">IF(HD72=0,INDEX($FI69:$HP69,1,JN69),JM72+(INDEX($FI69:$HP69,1,JO69)-JM72)*(JN70-JM70)/(JO70-JM70))</f>
        <v>#N/A</v>
      </c>
      <c r="JO72" s="125" t="e">
        <f aca="false">IF(HE72=0,INDEX($FI69:$HP69,1,JO69),JN72+(INDEX($FI69:$HP69,1,JP69)-JN72)*(JO70-JN70)/(JP70-JN70))</f>
        <v>#N/A</v>
      </c>
      <c r="JP72" s="125" t="e">
        <f aca="false">IF(HF72=0,INDEX($FI69:$HP69,1,JP69),JO72+(INDEX($FI69:$HP69,1,JQ69)-JO72)*(JP70-JO70)/(JQ70-JO70))</f>
        <v>#N/A</v>
      </c>
      <c r="JQ72" s="125" t="e">
        <f aca="false">IF(HG72=0,INDEX($FI69:$HP69,1,JQ69),JP72+(INDEX($FI69:$HP69,1,JR69)-JP72)*(JQ70-JP70)/(JR70-JP70))</f>
        <v>#N/A</v>
      </c>
      <c r="JR72" s="125" t="e">
        <f aca="false">IF(HH72=0,INDEX($FI69:$HP69,1,JR69),JQ72+(INDEX($FI69:$HP69,1,JS69)-JQ72)*(JR70-JQ70)/(JS70-JQ70))</f>
        <v>#N/A</v>
      </c>
      <c r="JS72" s="125" t="e">
        <f aca="false">IF(HI72=0,INDEX($FI69:$HP69,1,JS69),JR72+(INDEX($FI69:$HP69,1,JT69)-JR72)*(JS70-JR70)/(JT70-JR70))</f>
        <v>#N/A</v>
      </c>
      <c r="JT72" s="125" t="e">
        <f aca="false">IF(HJ72=0,INDEX($FI69:$HP69,1,JT69),JS72+(INDEX($FI69:$HP69,1,JU69)-JS72)*(JT70-JS70)/(JU70-JS70))</f>
        <v>#N/A</v>
      </c>
      <c r="JU72" s="125" t="e">
        <f aca="false">IF(HK72=0,INDEX($FI69:$HP69,1,JU69),JT72+(INDEX($FI69:$HP69,1,JV69)-JT72)*(JU70-JT70)/(JV70-JT70))</f>
        <v>#N/A</v>
      </c>
      <c r="JV72" s="125" t="e">
        <f aca="false">IF(HL72=0,INDEX($FI69:$HP69,1,JV69),JU72+(INDEX($FI69:$HP69,1,JW69)-JU72)*(JV70-JU70)/(JW70-JU70))</f>
        <v>#N/A</v>
      </c>
      <c r="JW72" s="125" t="e">
        <f aca="false">IF(HM72=0,INDEX($FI69:$HP69,1,JW69),JV72+(INDEX($FI69:$HP69,1,JX69)-JV72)*(JW70-JV70)/(JX70-JV70))</f>
        <v>#N/A</v>
      </c>
      <c r="JX72" s="125" t="e">
        <f aca="false">IF(HN72=0,INDEX($FI69:$HP69,1,JX69),JW72+(INDEX($FI69:$HP69,1,JY69)-JW72)*(JX70-JW70)/(JY70-JW70))</f>
        <v>#N/A</v>
      </c>
      <c r="JY72" s="125" t="e">
        <f aca="false">IF(HO72=0,INDEX($FI69:$HP69,1,JY69),JX72+(INDEX($FI69:$HP69,1,JZ69)-JX72)*(JY70-JX70)/(JZ70-JX70))</f>
        <v>#N/A</v>
      </c>
      <c r="JZ72" s="125" t="e">
        <f aca="false">IF(HP72=0,INDEX($FI69:$HP69,1,JZ69),JY72+(INDEX($FI69:$HP69,1,KA69)-JY72)*(JZ70-JY70)/(KA70-JY70))</f>
        <v>#VALUE!</v>
      </c>
      <c r="KA72" s="125" t="e">
        <f aca="false">IF(ISNUMBER(INDEX($FI69:$HP69,1,KA69)),INDEX($FI69:$HP69,1,KA69),NA())</f>
        <v>#N/A</v>
      </c>
      <c r="KB72" s="125" t="e">
        <f aca="false">IF(ISNUMBER(INDEX($FI69:$HP69,1,KB69)),INDEX($FI69:$HP69,1,KB69),NA())</f>
        <v>#N/A</v>
      </c>
      <c r="KC72" s="125" t="e">
        <f aca="false">IF(ISNUMBER(INDEX($FI69:$HP69,1,KC69)),INDEX($FI69:$HP69,1,KC69),NA())</f>
        <v>#N/A</v>
      </c>
      <c r="KD72" s="125" t="e">
        <f aca="false">IF(ISNUMBER(INDEX($FI69:$HP69,1,KD69)),INDEX($FI69:$HP69,1,KD69),NA())</f>
        <v>#N/A</v>
      </c>
      <c r="KE72" s="125" t="e">
        <f aca="false">IF(ISNUMBER(INDEX($FI69:$HP69,1,KE69)),INDEX($FI69:$HP69,1,KE69),NA())</f>
        <v>#N/A</v>
      </c>
      <c r="KF72" s="125" t="e">
        <f aca="false">IF(ISNUMBER(INDEX($FI69:$HP69,1,KF69)),INDEX($FI69:$HP69,1,KF69),NA())</f>
        <v>#N/A</v>
      </c>
      <c r="KG72" s="125" t="e">
        <f aca="false">IF(ISNUMBER(INDEX($FI69:$HP69,1,KG69)),INDEX($FI69:$HP69,1,KG69),NA())</f>
        <v>#N/A</v>
      </c>
      <c r="KH72" s="125" t="e">
        <f aca="false">IF(ISNUMBER(INDEX($FI69:$HP69,1,KH69)),INDEX($FI69:$HP69,1,KH69),NA())</f>
        <v>#N/A</v>
      </c>
      <c r="KI72" s="125" t="e">
        <f aca="false">IF(ISNUMBER(INDEX($FI69:$HP69,1,KI69)),INDEX($FI69:$HP69,1,KI69),NA())</f>
        <v>#N/A</v>
      </c>
      <c r="KJ72" s="125" t="e">
        <f aca="false">IF(ISNUMBER(INDEX($FI69:$HP69,1,KJ69)),INDEX($FI69:$HP69,1,KJ69),NA())</f>
        <v>#N/A</v>
      </c>
      <c r="KK72" s="125" t="e">
        <f aca="false">IF(ISNUMBER(INDEX($FI69:$HP69,1,KK69)),INDEX($FI69:$HP69,1,KK69),NA())</f>
        <v>#N/A</v>
      </c>
      <c r="KL72" s="125" t="e">
        <f aca="false">IF(ISNUMBER(INDEX($FI69:$HP69,1,KL69)),INDEX($FI69:$HP69,1,KL69),NA())</f>
        <v>#N/A</v>
      </c>
      <c r="KM72" s="125" t="e">
        <f aca="false">IF(ISNUMBER(INDEX($FI69:$HP69,1,KM69)),INDEX($FI69:$HP69,1,KM69),NA())</f>
        <v>#N/A</v>
      </c>
      <c r="KN72" s="125" t="e">
        <f aca="false">IF(ISNUMBER(INDEX($FI69:$HP69,1,KN69)),INDEX($FI69:$HP69,1,KN69),NA())</f>
        <v>#N/A</v>
      </c>
      <c r="KO72" s="125" t="e">
        <f aca="false">IF(ISNUMBER(INDEX($FI69:$HP69,1,KO69)),INDEX($FI69:$HP69,1,KO69),NA())</f>
        <v>#N/A</v>
      </c>
      <c r="KP72" s="125" t="e">
        <f aca="false">IF(ISNUMBER(INDEX($FI69:$HP69,1,KP69)),INDEX($FI69:$HP69,1,KP69),NA())</f>
        <v>#N/A</v>
      </c>
      <c r="KQ72" s="125" t="e">
        <f aca="false">IF(ISNUMBER(INDEX($FI69:$HP69,1,KQ69)),INDEX($FI69:$HP69,1,KQ69),NA())</f>
        <v>#N/A</v>
      </c>
      <c r="KR72" s="125" t="e">
        <f aca="false">IF(ISNUMBER(INDEX($FI69:$HP69,1,KR69)),INDEX($FI69:$HP69,1,KR69),NA())</f>
        <v>#N/A</v>
      </c>
      <c r="KS72" s="125" t="e">
        <f aca="false">IF(ISNUMBER(INDEX($FI69:$HP69,1,KS69)),INDEX($FI69:$HP69,1,KS69),NA())</f>
        <v>#N/A</v>
      </c>
      <c r="KU72" s="125" t="s">
        <v>75</v>
      </c>
      <c r="KV72" s="125" t="str">
        <f aca="false">IF(AND(ISNUMBER(KV70),ISNUMBER(KW70)),IF(AND(KV70&lt;=0,KW70&lt;=0),0.5*(KW70+KV70)*(KW69-KV69),""),"")</f>
        <v/>
      </c>
      <c r="KW72" s="125" t="str">
        <f aca="false">IF(AND(ISNUMBER(KW70),ISNUMBER(KX70)),IF(AND(KW70&lt;=0,KX70&lt;=0),0.5*(KX70+KW70)*(KX69-KW69),""),"")</f>
        <v/>
      </c>
      <c r="KX72" s="125" t="str">
        <f aca="false">IF(AND(ISNUMBER(KX70),ISNUMBER(KY70)),IF(AND(KX70&lt;=0,KY70&lt;=0),0.5*(KY70+KX70)*(KY69-KX69),""),"")</f>
        <v/>
      </c>
      <c r="KY72" s="125" t="str">
        <f aca="false">IF(AND(ISNUMBER(KY70),ISNUMBER(KZ70)),IF(AND(KY70&lt;=0,KZ70&lt;=0),0.5*(KZ70+KY70)*(KZ69-KY69),""),"")</f>
        <v/>
      </c>
      <c r="KZ72" s="125" t="str">
        <f aca="false">IF(AND(ISNUMBER(KZ70),ISNUMBER(LA70)),IF(AND(KZ70&lt;=0,LA70&lt;=0),0.5*(LA70+KZ70)*(LA69-KZ69),""),"")</f>
        <v/>
      </c>
      <c r="LA72" s="125" t="str">
        <f aca="false">IF(AND(ISNUMBER(LA70),ISNUMBER(LB70)),IF(AND(LA70&lt;=0,LB70&lt;=0),0.5*(LB70+LA70)*(LB69-LA69),""),"")</f>
        <v/>
      </c>
      <c r="LB72" s="125" t="str">
        <f aca="false">IF(AND(ISNUMBER(LB70),ISNUMBER(LC70)),IF(AND(LB70&lt;=0,LC70&lt;=0),0.5*(LC70+LB70)*(LC69-LB69),""),"")</f>
        <v/>
      </c>
      <c r="LC72" s="125" t="str">
        <f aca="false">IF(AND(ISNUMBER(LC70),ISNUMBER(LD70)),IF(AND(LC70&lt;=0,LD70&lt;=0),0.5*(LD70+LC70)*(LD69-LC69),""),"")</f>
        <v/>
      </c>
      <c r="LD72" s="125" t="str">
        <f aca="false">IF(AND(ISNUMBER(LD70),ISNUMBER(LE70)),IF(AND(LD70&lt;=0,LE70&lt;=0),0.5*(LE70+LD70)*(LE69-LD69),""),"")</f>
        <v/>
      </c>
      <c r="LE72" s="125" t="str">
        <f aca="false">IF(AND(ISNUMBER(LE70),ISNUMBER(LF70)),IF(AND(LE70&lt;=0,LF70&lt;=0),0.5*(LF70+LE70)*(LF69-LE69),""),"")</f>
        <v/>
      </c>
      <c r="LF72" s="125" t="str">
        <f aca="false">IF(AND(ISNUMBER(LF70),ISNUMBER(LG70)),IF(AND(LF70&lt;=0,LG70&lt;=0),0.5*(LG70+LF70)*(LG69-LF69),""),"")</f>
        <v/>
      </c>
      <c r="LG72" s="125" t="str">
        <f aca="false">IF(AND(ISNUMBER(LG70),ISNUMBER(LH70)),IF(AND(LG70&lt;=0,LH70&lt;=0),0.5*(LH70+LG70)*(LH69-LG69),""),"")</f>
        <v/>
      </c>
      <c r="LH72" s="125" t="str">
        <f aca="false">IF(AND(ISNUMBER(LH70),ISNUMBER(LI70)),IF(AND(LH70&lt;=0,LI70&lt;=0),0.5*(LI70+LH70)*(LI69-LH69),""),"")</f>
        <v/>
      </c>
      <c r="LI72" s="125" t="str">
        <f aca="false">IF(AND(ISNUMBER(LI70),ISNUMBER(LJ70)),IF(AND(LI70&lt;=0,LJ70&lt;=0),0.5*(LJ70+LI70)*(LJ69-LI69),""),"")</f>
        <v/>
      </c>
      <c r="LJ72" s="125" t="str">
        <f aca="false">IF(AND(ISNUMBER(LJ70),ISNUMBER(LK70)),IF(AND(LJ70&lt;=0,LK70&lt;=0),0.5*(LK70+LJ70)*(LK69-LJ69),""),"")</f>
        <v/>
      </c>
      <c r="LK72" s="125" t="str">
        <f aca="false">IF(AND(ISNUMBER(LK70),ISNUMBER(LL70)),IF(AND(LK70&lt;=0,LL70&lt;=0),0.5*(LL70+LK70)*(LL69-LK69),""),"")</f>
        <v/>
      </c>
      <c r="LL72" s="125" t="str">
        <f aca="false">IF(AND(ISNUMBER(LL70),ISNUMBER(LM70)),IF(AND(LL70&lt;=0,LM70&lt;=0),0.5*(LM70+LL70)*(LM69-LL69),""),"")</f>
        <v/>
      </c>
      <c r="LM72" s="125" t="str">
        <f aca="false">IF(AND(ISNUMBER(LM70),ISNUMBER(LN70)),IF(AND(LM70&lt;=0,LN70&lt;=0),0.5*(LN70+LM70)*(LN69-LM69),""),"")</f>
        <v/>
      </c>
      <c r="LN72" s="125" t="str">
        <f aca="false">IF(AND(ISNUMBER(LN70),ISNUMBER(LO70)),IF(AND(LN70&lt;=0,LO70&lt;=0),0.5*(LO70+LN70)*(LO69-LN69),""),"")</f>
        <v/>
      </c>
      <c r="LO72" s="125" t="str">
        <f aca="false">IF(AND(ISNUMBER(LO70),ISNUMBER(LP70)),IF(AND(LO70&lt;=0,LP70&lt;=0),0.5*(LP70+LO70)*(LP69-LO69),""),"")</f>
        <v/>
      </c>
      <c r="LP72" s="125" t="str">
        <f aca="false">IF(AND(ISNUMBER(LP70),ISNUMBER(LQ70)),IF(AND(LP70&lt;=0,LQ70&lt;=0),0.5*(LQ70+LP70)*(LQ69-LP69),""),"")</f>
        <v/>
      </c>
      <c r="LQ72" s="125" t="str">
        <f aca="false">IF(AND(ISNUMBER(LQ70),ISNUMBER(LR70)),IF(AND(LQ70&lt;=0,LR70&lt;=0),0.5*(LR70+LQ70)*(LR69-LQ69),""),"")</f>
        <v/>
      </c>
      <c r="LR72" s="125" t="str">
        <f aca="false">IF(AND(ISNUMBER(LR70),ISNUMBER(LS70)),IF(AND(LR70&lt;=0,LS70&lt;=0),0.5*(LS70+LR70)*(LS69-LR69),""),"")</f>
        <v/>
      </c>
      <c r="LS72" s="125" t="str">
        <f aca="false">IF(AND(ISNUMBER(LS70),ISNUMBER(LT70)),IF(AND(LS70&lt;=0,LT70&lt;=0),0.5*(LT70+LS70)*(LT69-LS69),""),"")</f>
        <v/>
      </c>
      <c r="LT72" s="125" t="str">
        <f aca="false">IF(AND(ISNUMBER(LT70),ISNUMBER(LU70)),IF(AND(LT70&lt;=0,LU70&lt;=0),0.5*(LU70+LT70)*(LU69-LT69),""),"")</f>
        <v/>
      </c>
      <c r="LU72" s="125" t="str">
        <f aca="false">IF(AND(ISNUMBER(LU70),ISNUMBER(LV70)),IF(AND(LU70&lt;=0,LV70&lt;=0),0.5*(LV70+LU70)*(LV69-LU69),""),"")</f>
        <v/>
      </c>
      <c r="LV72" s="125" t="str">
        <f aca="false">IF(AND(ISNUMBER(LV70),ISNUMBER(LW70)),IF(AND(LV70&lt;=0,LW70&lt;=0),0.5*(LW70+LV70)*(LW69-LV69),""),"")</f>
        <v/>
      </c>
      <c r="LW72" s="125" t="str">
        <f aca="false">IF(AND(ISNUMBER(LW70),ISNUMBER(LX70)),IF(AND(LW70&lt;=0,LX70&lt;=0),0.5*(LX70+LW70)*(LX69-LW69),""),"")</f>
        <v/>
      </c>
      <c r="LX72" s="125" t="str">
        <f aca="false">IF(AND(ISNUMBER(LX70),ISNUMBER(LY70)),IF(AND(LX70&lt;=0,LY70&lt;=0),0.5*(LY70+LX70)*(LY69-LX69),""),"")</f>
        <v/>
      </c>
      <c r="LY72" s="125" t="str">
        <f aca="false">IF(AND(ISNUMBER(LY70),ISNUMBER(LZ70)),IF(AND(LY70&lt;=0,LZ70&lt;=0),0.5*(LZ70+LY70)*(LZ69-LY69),""),"")</f>
        <v/>
      </c>
      <c r="LZ72" s="125" t="str">
        <f aca="false">IF(AND(ISNUMBER(LZ70),ISNUMBER(MA70)),IF(AND(LZ70&lt;=0,MA70&lt;=0),0.5*(MA70+LZ70)*(MA69-LZ69),""),"")</f>
        <v/>
      </c>
      <c r="MA72" s="125" t="str">
        <f aca="false">IF(AND(ISNUMBER(MA70),ISNUMBER(MB70)),IF(AND(MA70&lt;=0,MB70&lt;=0),0.5*(MB70+MA70)*(MB69-MA69),""),"")</f>
        <v/>
      </c>
      <c r="MB72" s="125" t="str">
        <f aca="false">IF(AND(ISNUMBER(MB70),ISNUMBER(MC70)),IF(AND(MB70&lt;=0,MC70&lt;=0),0.5*(MC70+MB70)*(MC69-MB69),""),"")</f>
        <v/>
      </c>
      <c r="MC72" s="125" t="str">
        <f aca="false">IF(AND(ISNUMBER(MC70),ISNUMBER(MD70)),IF(AND(MC70&lt;=0,MD70&lt;=0),0.5*(MD70+MC70)*(MD69-MC69),""),"")</f>
        <v/>
      </c>
      <c r="MD72" s="125" t="str">
        <f aca="false">IF(AND(ISNUMBER(MD70),ISNUMBER(ME70)),IF(AND(MD70&lt;=0,ME70&lt;=0),0.5*(ME70+MD70)*(ME69-MD69),""),"")</f>
        <v/>
      </c>
      <c r="ME72" s="125" t="str">
        <f aca="false">IF(AND(ISNUMBER(ME70),ISNUMBER(MF70)),IF(AND(ME70&lt;=0,MF70&lt;=0),0.5*(MF70+ME70)*(MF69-ME69),""),"")</f>
        <v/>
      </c>
      <c r="MF72" s="125" t="str">
        <f aca="false">IF(AND(ISNUMBER(MF70),ISNUMBER(MG70)),IF(AND(MF70&lt;=0,MG70&lt;=0),0.5*(MG70+MF70)*(MG69-MF69),""),"")</f>
        <v/>
      </c>
      <c r="MG72" s="125" t="str">
        <f aca="false">IF(AND(ISNUMBER(MG70),ISNUMBER(MH70)),IF(AND(MG70&lt;=0,MH70&lt;=0),0.5*(MH70+MG70)*(MH69-MG69),""),"")</f>
        <v/>
      </c>
      <c r="MH72" s="125" t="str">
        <f aca="false">IF(AND(ISNUMBER(MH70),ISNUMBER(MI70)),IF(AND(MH70&lt;=0,MI70&lt;=0),0.5*(MI70+MH70)*(MI69-MH69),""),"")</f>
        <v/>
      </c>
      <c r="MI72" s="125" t="str">
        <f aca="false">IF(AND(ISNUMBER(MI70),ISNUMBER(MJ70)),IF(AND(MI70&lt;=0,MJ70&lt;=0),0.5*(MJ70+MI70)*(MJ69-MI69),""),"")</f>
        <v/>
      </c>
      <c r="MJ72" s="125" t="str">
        <f aca="false">IF(AND(ISNUMBER(MJ70),ISNUMBER(MK70)),IF(AND(MJ70&lt;=0,MK70&lt;=0),0.5*(MK70+MJ70)*(MK69-MJ69),""),"")</f>
        <v/>
      </c>
      <c r="MK72" s="125" t="str">
        <f aca="false">IF(AND(ISNUMBER(MK70),ISNUMBER(ML70)),IF(AND(MK70&lt;=0,ML70&lt;=0),0.5*(ML70+MK70)*(ML69-MK69),""),"")</f>
        <v/>
      </c>
      <c r="ML72" s="125" t="str">
        <f aca="false">IF(AND(ISNUMBER(ML70),ISNUMBER(MM70)),IF(AND(ML70&lt;=0,MM70&lt;=0),0.5*(MM70+ML70)*(MM69-ML69),""),"")</f>
        <v/>
      </c>
      <c r="MM72" s="125" t="str">
        <f aca="false">IF(AND(ISNUMBER(MM70),ISNUMBER(MN70)),IF(AND(MM70&lt;=0,MN70&lt;=0),0.5*(MN70+MM70)*(MN69-MM69),""),"")</f>
        <v/>
      </c>
      <c r="MN72" s="125" t="str">
        <f aca="false">IF(AND(ISNUMBER(MN70),ISNUMBER(MO70)),IF(AND(MN70&lt;=0,MO70&lt;=0),0.5*(MO70+MN70)*(MO69-MN69),""),"")</f>
        <v/>
      </c>
      <c r="MO72" s="125" t="str">
        <f aca="false">IF(AND(ISNUMBER(MO70),ISNUMBER(MP70)),IF(AND(MO70&lt;=0,MP70&lt;=0),0.5*(MP70+MO70)*(MP69-MO69),""),"")</f>
        <v/>
      </c>
      <c r="MP72" s="125" t="str">
        <f aca="false">IF(AND(ISNUMBER(MP70),ISNUMBER(MQ70)),IF(AND(MP70&lt;=0,MQ70&lt;=0),0.5*(MQ70+MP70)*(MQ69-MP69),""),"")</f>
        <v/>
      </c>
      <c r="MQ72" s="125" t="str">
        <f aca="false">IF(AND(ISNUMBER(MQ70),ISNUMBER(MR70)),IF(AND(MQ70&lt;=0,MR70&lt;=0),0.5*(MR70+MQ70)*(MR69-MQ69),""),"")</f>
        <v/>
      </c>
      <c r="MR72" s="125" t="str">
        <f aca="false">IF(AND(ISNUMBER(MR70),ISNUMBER(MS70)),IF(AND(MR70&lt;=0,MS70&lt;=0),0.5*(MS70+MR70)*(MS69-MR69),""),"")</f>
        <v/>
      </c>
      <c r="MS72" s="125" t="str">
        <f aca="false">IF(AND(ISNUMBER(MS70),ISNUMBER(MT70)),IF(AND(MS70&lt;=0,MT70&lt;=0),0.5*(MT70+MS70)*(MT69-MS69),""),"")</f>
        <v/>
      </c>
      <c r="MT72" s="125" t="str">
        <f aca="false">IF(AND(ISNUMBER(MT70),ISNUMBER(MU70)),IF(AND(MT70&lt;=0,MU70&lt;=0),0.5*(MU70+MT70)*(MU69-MT69),""),"")</f>
        <v/>
      </c>
      <c r="MU72" s="125" t="str">
        <f aca="false">IF(AND(ISNUMBER(MU70),ISNUMBER(MV70)),IF(AND(MU70&lt;=0,MV70&lt;=0),0.5*(MV70+MU70)*(MV69-MU69),""),"")</f>
        <v/>
      </c>
      <c r="MV72" s="125" t="str">
        <f aca="false">IF(AND(ISNUMBER(MV70),ISNUMBER(MW70)),IF(AND(MV70&lt;=0,MW70&lt;=0),0.5*(MW70+MV70)*(MW69-MV69),""),"")</f>
        <v/>
      </c>
      <c r="MW72" s="125" t="str">
        <f aca="false">IF(AND(ISNUMBER(MW70),ISNUMBER(MX70)),IF(AND(MW70&lt;=0,MX70&lt;=0),0.5*(MX70+MW70)*(MX69-MW69),""),"")</f>
        <v/>
      </c>
      <c r="MX72" s="125" t="str">
        <f aca="false">IF(AND(ISNUMBER(MX70),ISNUMBER(MY70)),IF(AND(MX70&lt;=0,MY70&lt;=0),0.5*(MY70+MX70)*(MY69-MX69),""),"")</f>
        <v/>
      </c>
      <c r="MY72" s="125" t="str">
        <f aca="false">IF(AND(ISNUMBER(MY70),ISNUMBER(MZ70)),IF(AND(MY70&lt;=0,MZ70&lt;=0),0.5*(MZ70+MY70)*(MZ69-MY69),""),"")</f>
        <v/>
      </c>
      <c r="MZ72" s="125" t="str">
        <f aca="false">IF(AND(ISNUMBER(MZ70),ISNUMBER(NA70)),IF(AND(MZ70&lt;=0,NA70&lt;=0),0.5*(NA70+MZ70)*(NA69-MZ69),""),"")</f>
        <v/>
      </c>
      <c r="NA72" s="125" t="str">
        <f aca="false">IF(AND(ISNUMBER(NA70),ISNUMBER(NB70)),IF(AND(NA70&lt;=0,NB70&lt;=0),0.5*(NB70+NA70)*(NB69-NA69),""),"")</f>
        <v/>
      </c>
      <c r="NB72" s="125" t="str">
        <f aca="false">IF(AND(ISNUMBER(NB70),ISNUMBER(NC70)),IF(AND(NB70&lt;=0,NC70&lt;=0),0.5*(NC70+NB70)*(NC69-NB69),""),"")</f>
        <v/>
      </c>
      <c r="NC72" s="125" t="str">
        <f aca="false">IF(AND(ISNUMBER(NC70),ISNUMBER(ND70)),IF(AND(NC70&lt;=0,ND70&lt;=0),0.5*(ND70+NC70)*(ND69-NC69),""),"")</f>
        <v/>
      </c>
      <c r="ND72" s="125" t="str">
        <f aca="false">IF(AND(ISNUMBER(ND70),ISNUMBER(NE70)),IF(AND(ND70&lt;=0,NE70&lt;=0),0.5*(NE70+ND70)*(NE69-ND69),""),"")</f>
        <v/>
      </c>
      <c r="NE72" s="125" t="str">
        <f aca="false">IF(AND(ISNUMBER(NE70),ISNUMBER(NF70)),IF(AND(NE70&lt;=0,NF70&lt;=0),0.5*(NF70+NE70)*(NF69-NE69),""),"")</f>
        <v/>
      </c>
      <c r="NF72" s="125" t="str">
        <f aca="false">IF(AND(ISNUMBER(NF70),ISNUMBER(NG70)),IF(AND(NF70&lt;=0,NG70&lt;=0),0.5*(NG70+NF70)*(NG69-NF69),""),"")</f>
        <v/>
      </c>
      <c r="NG72" s="125" t="str">
        <f aca="false">IF(AND(ISNUMBER(NG70),ISNUMBER(NH70)),IF(AND(NG70&lt;=0,NH70&lt;=0),0.5*(NH70+NG70)*(NH69-NG69),""),"")</f>
        <v/>
      </c>
      <c r="NH72" s="125" t="str">
        <f aca="false">IF(AND(ISNUMBER(NH70),ISNUMBER(NI70)),IF(AND(NH70&lt;=0,NI70&lt;=0),0.5*(NI70+NH70)*(NI69-NH69),""),"")</f>
        <v/>
      </c>
      <c r="NI72" s="125" t="str">
        <f aca="false">IF(AND(ISNUMBER(NI70),ISNUMBER(NJ70)),IF(AND(NI70&lt;=0,NJ70&lt;=0),0.5*(NJ70+NI70)*(NJ69-NI69),""),"")</f>
        <v/>
      </c>
      <c r="NJ72" s="125" t="str">
        <f aca="false">IF(AND(ISNUMBER(NJ70),ISNUMBER(NK70)),IF(AND(NJ70&lt;=0,NK70&lt;=0),0.5*(NK70+NJ70)*(NK69-NJ69),""),"")</f>
        <v/>
      </c>
      <c r="NK72" s="125" t="str">
        <f aca="false">IF(AND(ISNUMBER(NK70),ISNUMBER(NL70)),IF(AND(NK70&lt;=0,NL70&lt;=0),0.5*(NL70+NK70)*(NL69-NK69),""),"")</f>
        <v/>
      </c>
      <c r="NL72" s="125" t="str">
        <f aca="false">IF(AND(ISNUMBER(NL70),ISNUMBER(NM70)),IF(AND(NL70&lt;=0,NM70&lt;=0),0.5*(NM70+NL70)*(NM69-NL69),""),"")</f>
        <v/>
      </c>
      <c r="NM72" s="125" t="str">
        <f aca="false">IF(AND(ISNUMBER(NM70),ISNUMBER(NN70)),IF(AND(NM70&lt;=0,NN70&lt;=0),0.5*(NN70+NM70)*(NN69-NM69),""),"")</f>
        <v/>
      </c>
      <c r="NN72" s="125" t="str">
        <f aca="false">IF(AND(ISNUMBER(NN70),ISNUMBER(NO70)),IF(AND(NN70&lt;=0,NO70&lt;=0),0.5*(NO70+NN70)*(NO69-NN69),""),"")</f>
        <v/>
      </c>
      <c r="NO72" s="125" t="str">
        <f aca="false">IF(AND(ISNUMBER(NO70),ISNUMBER(NP70)),IF(AND(NO70&lt;=0,NP70&lt;=0),0.5*(NP70+NO70)*(NP69-NO69),""),"")</f>
        <v/>
      </c>
      <c r="NP72" s="125" t="str">
        <f aca="false">IF(AND(ISNUMBER(NP70),ISNUMBER(NQ70)),IF(AND(NP70&lt;=0,NQ70&lt;=0),0.5*(NQ70+NP70)*(NQ69-NP69),""),"")</f>
        <v/>
      </c>
      <c r="NQ72" s="125" t="str">
        <f aca="false">IF(AND(ISNUMBER(NQ70),ISNUMBER(NR70)),IF(AND(NQ70&lt;=0,NR70&lt;=0),0.5*(NR70+NQ70)*(NR69-NQ69),""),"")</f>
        <v/>
      </c>
      <c r="NR72" s="125" t="str">
        <f aca="false">IF(AND(ISNUMBER(NR70),ISNUMBER(NS70)),IF(AND(NR70&lt;=0,NS70&lt;=0),0.5*(NS70+NR70)*(NS69-NR69),""),"")</f>
        <v/>
      </c>
      <c r="NS72" s="125" t="str">
        <f aca="false">IF(AND(ISNUMBER(NS70),ISNUMBER(NT70)),IF(AND(NS70&lt;=0,NT70&lt;=0),0.5*(NT70+NS70)*(NT69-NS69),""),"")</f>
        <v/>
      </c>
      <c r="NT72" s="125" t="str">
        <f aca="false">IF(AND(ISNUMBER(NT70),ISNUMBER(NU70)),IF(AND(NT70&lt;=0,NU70&lt;=0),0.5*(NU70+NT70)*(NU69-NT69),""),"")</f>
        <v/>
      </c>
      <c r="NU72" s="125" t="str">
        <f aca="false">IF(AND(ISNUMBER(NU70),ISNUMBER(NV70)),IF(AND(NU70&lt;=0,NV70&lt;=0),0.5*(NV70+NU70)*(NV69-NU69),""),"")</f>
        <v/>
      </c>
      <c r="NV72" s="125" t="str">
        <f aca="false">IF(AND(ISNUMBER(NV70),ISNUMBER(NW70)),IF(AND(NV70&lt;=0,NW70&lt;=0),0.5*(NW70+NV70)*(NW69-NV69),""),"")</f>
        <v/>
      </c>
      <c r="NW72" s="125" t="str">
        <f aca="false">IF(AND(ISNUMBER(NW70),ISNUMBER(NX70)),IF(AND(NW70&lt;=0,NX70&lt;=0),0.5*(NX70+NW70)*(NX69-NW69),""),"")</f>
        <v/>
      </c>
      <c r="NX72" s="166"/>
      <c r="NZ72" s="166"/>
    </row>
    <row r="73" customFormat="false" ht="20.1" hidden="false" customHeight="true" outlineLevel="0" collapsed="false">
      <c r="A73" s="199" t="s">
        <v>91</v>
      </c>
      <c r="B73" s="200" t="s">
        <v>68</v>
      </c>
      <c r="C73" s="201" t="str">
        <f aca="false">C69</f>
        <v>Dist. (m)</v>
      </c>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3"/>
      <c r="AH73" s="176"/>
      <c r="AI73" s="177" t="str">
        <f aca="false">"Cut: "&amp;TEXT(ABS(OA75),"###,##0.0")&amp;" sq."&amp;AF4&amp;"."</f>
        <v>Cut: 0.0 sq.m.</v>
      </c>
      <c r="AJ73" s="177"/>
      <c r="AK73" s="187" t="n">
        <f aca="false">MIN(D73:AG73)</f>
        <v>0</v>
      </c>
      <c r="AL73" s="187" t="n">
        <f aca="false">MAX(D73:AG73)</f>
        <v>0</v>
      </c>
      <c r="AM73" s="187"/>
      <c r="AN73" s="187"/>
      <c r="AO73" s="187"/>
      <c r="AP73" s="125" t="e">
        <f aca="false">IF(COUNT(D73:AG73)&gt;0,1,NA())</f>
        <v>#N/A</v>
      </c>
      <c r="AQ73" s="125" t="e">
        <f aca="false">IF(ISNA(MATCH(AP75,$D73:$AG73,0)),AP73,IF(AP73+1&gt;COUNT($D73:$AG73),NA(),AP73+1))</f>
        <v>#N/A</v>
      </c>
      <c r="AR73" s="125" t="e">
        <f aca="false">IF(ISNA(MATCH(AQ75,$D73:$AG73,0)),AQ73,IF(AQ73+1&gt;COUNT($D73:$AG73),NA(),AQ73+1))</f>
        <v>#N/A</v>
      </c>
      <c r="AS73" s="125" t="e">
        <f aca="false">IF(ISNA(MATCH(AR75,$D73:$AG73,0)),AR73,IF(AR73+1&gt;COUNT($D73:$AG73),NA(),AR73+1))</f>
        <v>#N/A</v>
      </c>
      <c r="AT73" s="125" t="e">
        <f aca="false">IF(ISNA(MATCH(AS75,$D73:$AG73,0)),AS73,IF(AS73+1&gt;COUNT($D73:$AG73),NA(),AS73+1))</f>
        <v>#N/A</v>
      </c>
      <c r="AU73" s="125" t="e">
        <f aca="false">IF(ISNA(MATCH(AT75,$D73:$AG73,0)),AT73,IF(AT73+1&gt;COUNT($D73:$AG73),NA(),AT73+1))</f>
        <v>#N/A</v>
      </c>
      <c r="AV73" s="125" t="e">
        <f aca="false">IF(ISNA(MATCH(AU75,$D73:$AG73,0)),AU73,IF(AU73+1&gt;COUNT($D73:$AG73),NA(),AU73+1))</f>
        <v>#N/A</v>
      </c>
      <c r="AW73" s="125" t="e">
        <f aca="false">IF(ISNA(MATCH(AV75,$D73:$AG73,0)),AV73,IF(AV73+1&gt;COUNT($D73:$AG73),NA(),AV73+1))</f>
        <v>#N/A</v>
      </c>
      <c r="AX73" s="125" t="e">
        <f aca="false">IF(ISNA(MATCH(AW75,$D73:$AG73,0)),AW73,IF(AW73+1&gt;COUNT($D73:$AG73),NA(),AW73+1))</f>
        <v>#N/A</v>
      </c>
      <c r="AY73" s="125" t="e">
        <f aca="false">IF(ISNA(MATCH(AX75,$D73:$AG73,0)),AX73,IF(AX73+1&gt;COUNT($D73:$AG73),NA(),AX73+1))</f>
        <v>#N/A</v>
      </c>
      <c r="AZ73" s="125" t="e">
        <f aca="false">IF(ISNA(MATCH(AY75,$D73:$AG73,0)),AY73,IF(AY73+1&gt;COUNT($D73:$AG73),NA(),AY73+1))</f>
        <v>#N/A</v>
      </c>
      <c r="BA73" s="125" t="e">
        <f aca="false">IF(ISNA(MATCH(AZ75,$D73:$AG73,0)),AZ73,IF(AZ73+1&gt;COUNT($D73:$AG73),NA(),AZ73+1))</f>
        <v>#N/A</v>
      </c>
      <c r="BB73" s="125" t="e">
        <f aca="false">IF(ISNA(MATCH(BA75,$D73:$AG73,0)),BA73,IF(BA73+1&gt;COUNT($D73:$AG73),NA(),BA73+1))</f>
        <v>#N/A</v>
      </c>
      <c r="BC73" s="125" t="e">
        <f aca="false">IF(ISNA(MATCH(BB75,$D73:$AG73,0)),BB73,IF(BB73+1&gt;COUNT($D73:$AG73),NA(),BB73+1))</f>
        <v>#N/A</v>
      </c>
      <c r="BD73" s="125" t="e">
        <f aca="false">IF(ISNA(MATCH(BC75,$D73:$AG73,0)),BC73,IF(BC73+1&gt;COUNT($D73:$AG73),NA(),BC73+1))</f>
        <v>#N/A</v>
      </c>
      <c r="BE73" s="125" t="e">
        <f aca="false">IF(ISNA(MATCH(BD75,$D73:$AG73,0)),BD73,IF(BD73+1&gt;COUNT($D73:$AG73),NA(),BD73+1))</f>
        <v>#N/A</v>
      </c>
      <c r="BF73" s="125" t="e">
        <f aca="false">IF(ISNA(MATCH(BE75,$D73:$AG73,0)),BE73,IF(BE73+1&gt;COUNT($D73:$AG73),NA(),BE73+1))</f>
        <v>#N/A</v>
      </c>
      <c r="BG73" s="125" t="e">
        <f aca="false">IF(ISNA(MATCH(BF75,$D73:$AG73,0)),BF73,IF(BF73+1&gt;COUNT($D73:$AG73),NA(),BF73+1))</f>
        <v>#N/A</v>
      </c>
      <c r="BH73" s="125" t="e">
        <f aca="false">IF(ISNA(MATCH(BG75,$D73:$AG73,0)),BG73,IF(BG73+1&gt;COUNT($D73:$AG73),NA(),BG73+1))</f>
        <v>#N/A</v>
      </c>
      <c r="BI73" s="125" t="e">
        <f aca="false">IF(ISNA(MATCH(BH75,$D73:$AG73,0)),BH73,IF(BH73+1&gt;COUNT($D73:$AG73),NA(),BH73+1))</f>
        <v>#N/A</v>
      </c>
      <c r="BJ73" s="125" t="e">
        <f aca="false">IF(ISNA(MATCH(BI75,$D73:$AG73,0)),BI73,IF(BI73+1&gt;COUNT($D73:$AG73),NA(),BI73+1))</f>
        <v>#N/A</v>
      </c>
      <c r="BK73" s="125" t="e">
        <f aca="false">IF(ISNA(MATCH(BJ75,$D73:$AG73,0)),BJ73,IF(BJ73+1&gt;COUNT($D73:$AG73),NA(),BJ73+1))</f>
        <v>#N/A</v>
      </c>
      <c r="BL73" s="125" t="e">
        <f aca="false">IF(ISNA(MATCH(BK75,$D73:$AG73,0)),BK73,IF(BK73+1&gt;COUNT($D73:$AG73),NA(),BK73+1))</f>
        <v>#N/A</v>
      </c>
      <c r="BM73" s="125" t="e">
        <f aca="false">IF(ISNA(MATCH(BL75,$D73:$AG73,0)),BL73,IF(BL73+1&gt;COUNT($D73:$AG73),NA(),BL73+1))</f>
        <v>#N/A</v>
      </c>
      <c r="BN73" s="125" t="e">
        <f aca="false">IF(ISNA(MATCH(BM75,$D73:$AG73,0)),BM73,IF(BM73+1&gt;COUNT($D73:$AG73),NA(),BM73+1))</f>
        <v>#N/A</v>
      </c>
      <c r="BO73" s="125" t="e">
        <f aca="false">IF(ISNA(MATCH(BN75,$D73:$AG73,0)),BN73,IF(BN73+1&gt;COUNT($D73:$AG73),NA(),BN73+1))</f>
        <v>#N/A</v>
      </c>
      <c r="BP73" s="125" t="e">
        <f aca="false">IF(ISNA(MATCH(BO75,$D73:$AG73,0)),BO73,IF(BO73+1&gt;COUNT($D73:$AG73),NA(),BO73+1))</f>
        <v>#N/A</v>
      </c>
      <c r="BQ73" s="125" t="e">
        <f aca="false">IF(ISNA(MATCH(BP75,$D73:$AG73,0)),BP73,IF(BP73+1&gt;COUNT($D73:$AG73),NA(),BP73+1))</f>
        <v>#N/A</v>
      </c>
      <c r="BR73" s="125" t="e">
        <f aca="false">IF(ISNA(MATCH(BQ75,$D73:$AG73,0)),BQ73,IF(BQ73+1&gt;COUNT($D73:$AG73),NA(),BQ73+1))</f>
        <v>#N/A</v>
      </c>
      <c r="BS73" s="125" t="e">
        <f aca="false">IF(ISNA(MATCH(BR75,$D73:$AG73,0)),BR73,IF(BR73+1&gt;COUNT($D73:$AG73),NA(),BR73+1))</f>
        <v>#N/A</v>
      </c>
      <c r="BT73" s="125" t="e">
        <f aca="false">IF(ISNA(MATCH(BS75,$D73:$AG73,0)),BS73,IF(BS73+1&gt;COUNT($D73:$AG73),NA(),BS73+1))</f>
        <v>#N/A</v>
      </c>
      <c r="BU73" s="125" t="e">
        <f aca="false">IF(ISNA(MATCH(BT75,$D73:$AG73,0)),BT73,IF(BT73+1&gt;COUNT($D73:$AG73),NA(),BT73+1))</f>
        <v>#N/A</v>
      </c>
      <c r="BV73" s="125" t="e">
        <f aca="false">IF(ISNA(MATCH(BU75,$D73:$AG73,0)),BU73,IF(BU73+1&gt;COUNT($D73:$AG73),NA(),BU73+1))</f>
        <v>#N/A</v>
      </c>
      <c r="BW73" s="125" t="e">
        <f aca="false">IF(ISNA(MATCH(BV75,$D73:$AG73,0)),BV73,IF(BV73+1&gt;COUNT($D73:$AG73),NA(),BV73+1))</f>
        <v>#N/A</v>
      </c>
      <c r="BX73" s="125" t="e">
        <f aca="false">IF(ISNA(MATCH(BW75,$D73:$AG73,0)),BW73,IF(BW73+1&gt;COUNT($D73:$AG73),NA(),BW73+1))</f>
        <v>#N/A</v>
      </c>
      <c r="BY73" s="125" t="e">
        <f aca="false">IF(ISNA(MATCH(BX75,$D73:$AG73,0)),BX73,IF(BX73+1&gt;COUNT($D73:$AG73),NA(),BX73+1))</f>
        <v>#N/A</v>
      </c>
      <c r="BZ73" s="125" t="e">
        <f aca="false">IF(ISNA(MATCH(BY75,$D73:$AG73,0)),BY73,IF(BY73+1&gt;COUNT($D73:$AG73),NA(),BY73+1))</f>
        <v>#N/A</v>
      </c>
      <c r="CA73" s="125" t="e">
        <f aca="false">IF(ISNA(MATCH(BZ75,$D73:$AG73,0)),BZ73,IF(BZ73+1&gt;COUNT($D73:$AG73),NA(),BZ73+1))</f>
        <v>#N/A</v>
      </c>
      <c r="CB73" s="125" t="e">
        <f aca="false">IF(ISNA(MATCH(CA75,$D73:$AG73,0)),CA73,IF(CA73+1&gt;COUNT($D73:$AG73),NA(),CA73+1))</f>
        <v>#N/A</v>
      </c>
      <c r="CC73" s="125" t="e">
        <f aca="false">IF(ISNA(MATCH(CB75,$D73:$AG73,0)),CB73,IF(CB73+1&gt;COUNT($D73:$AG73),NA(),CB73+1))</f>
        <v>#N/A</v>
      </c>
      <c r="CD73" s="125" t="e">
        <f aca="false">IF(ISNA(MATCH(CC75,$D73:$AG73,0)),CC73,IF(CC73+1&gt;COUNT($D73:$AG73),NA(),CC73+1))</f>
        <v>#N/A</v>
      </c>
      <c r="CE73" s="125" t="e">
        <f aca="false">IF(ISNA(MATCH(CD75,$D73:$AG73,0)),CD73,IF(CD73+1&gt;COUNT($D73:$AG73),NA(),CD73+1))</f>
        <v>#N/A</v>
      </c>
      <c r="CF73" s="125" t="e">
        <f aca="false">IF(ISNA(MATCH(CE75,$D73:$AG73,0)),CE73,IF(CE73+1&gt;COUNT($D73:$AG73),NA(),CE73+1))</f>
        <v>#N/A</v>
      </c>
      <c r="CG73" s="125" t="e">
        <f aca="false">IF(ISNA(MATCH(CF75,$D73:$AG73,0)),CF73,IF(CF73+1&gt;COUNT($D73:$AG73),NA(),CF73+1))</f>
        <v>#N/A</v>
      </c>
      <c r="CH73" s="125" t="e">
        <f aca="false">IF(ISNA(MATCH(CG75,$D73:$AG73,0)),CG73,IF(CG73+1&gt;COUNT($D73:$AG73),NA(),CG73+1))</f>
        <v>#N/A</v>
      </c>
      <c r="CI73" s="125" t="e">
        <f aca="false">IF(ISNA(MATCH(CH75,$D73:$AG73,0)),CH73,IF(CH73+1&gt;COUNT($D73:$AG73),NA(),CH73+1))</f>
        <v>#N/A</v>
      </c>
      <c r="CJ73" s="125" t="e">
        <f aca="false">IF(ISNA(MATCH(CI75,$D73:$AG73,0)),CI73,IF(CI73+1&gt;COUNT($D73:$AG73),NA(),CI73+1))</f>
        <v>#N/A</v>
      </c>
      <c r="CK73" s="125" t="e">
        <f aca="false">IF(ISNA(MATCH(CJ75,$D73:$AG73,0)),CJ73,IF(CJ73+1&gt;COUNT($D73:$AG73),NA(),CJ73+1))</f>
        <v>#N/A</v>
      </c>
      <c r="CL73" s="125" t="e">
        <f aca="false">IF(ISNA(MATCH(CK75,$D73:$AG73,0)),CK73,IF(CK73+1&gt;COUNT($D73:$AG73),NA(),CK73+1))</f>
        <v>#N/A</v>
      </c>
      <c r="CM73" s="125" t="e">
        <f aca="false">IF(ISNA(MATCH(CL75,$D73:$AG73,0)),CL73,IF(CL73+1&gt;COUNT($D73:$AG73),NA(),CL73+1))</f>
        <v>#N/A</v>
      </c>
      <c r="CN73" s="125" t="e">
        <f aca="false">IF(ISNA(MATCH(CM75,$D73:$AG73,0)),CM73,IF(CM73+1&gt;COUNT($D73:$AG73),NA(),CM73+1))</f>
        <v>#N/A</v>
      </c>
      <c r="CO73" s="125" t="e">
        <f aca="false">IF(ISNA(MATCH(CN75,$D73:$AG73,0)),CN73,IF(CN73+1&gt;COUNT($D73:$AG73),NA(),CN73+1))</f>
        <v>#N/A</v>
      </c>
      <c r="CP73" s="125" t="e">
        <f aca="false">IF(ISNA(MATCH(CO75,$D73:$AG73,0)),CO73,IF(CO73+1&gt;COUNT($D73:$AG73),NA(),CO73+1))</f>
        <v>#N/A</v>
      </c>
      <c r="CQ73" s="125" t="e">
        <f aca="false">IF(ISNA(MATCH(CP75,$D73:$AG73,0)),CP73,IF(CP73+1&gt;COUNT($D73:$AG73),NA(),CP73+1))</f>
        <v>#N/A</v>
      </c>
      <c r="CR73" s="125" t="e">
        <f aca="false">IF(ISNA(MATCH(CQ75,$D73:$AG73,0)),CQ73,IF(CQ73+1&gt;COUNT($D73:$AG73),NA(),CQ73+1))</f>
        <v>#N/A</v>
      </c>
      <c r="CS73" s="125" t="e">
        <f aca="false">IF(ISNA(MATCH(CR75,$D73:$AG73,0)),CR73,IF(CR73+1&gt;COUNT($D73:$AG73),NA(),CR73+1))</f>
        <v>#N/A</v>
      </c>
      <c r="CT73" s="125" t="e">
        <f aca="false">IF(ISNA(MATCH(CS75,$D73:$AG73,0)),CS73,IF(CS73+1&gt;COUNT($D73:$AG73),NA(),CS73+1))</f>
        <v>#N/A</v>
      </c>
      <c r="CU73" s="125" t="e">
        <f aca="false">IF(ISNA(MATCH(CT75,$D73:$AG73,0)),CT73,IF(CT73+1&gt;COUNT($D73:$AG73),NA(),CT73+1))</f>
        <v>#N/A</v>
      </c>
      <c r="CV73" s="125" t="e">
        <f aca="false">IF(ISNA(MATCH(CU75,$D73:$AG73,0)),CU73,IF(CU73+1&gt;COUNT($D73:$AG73),NA(),CU73+1))</f>
        <v>#N/A</v>
      </c>
      <c r="CW73" s="125" t="e">
        <f aca="false">IF(ISNA(MATCH(CV75,$D73:$AG73,0)),CV73,IF(CV73+1&gt;COUNT($D73:$AG73),NA(),CV73+1))</f>
        <v>#N/A</v>
      </c>
      <c r="CY73" s="125" t="e">
        <f aca="false">IF(ISNA(MATCH(AP75,$D73:$AG73,0)),NA(),INDEX($D74:$AG74,1,MATCH(AP75,$D73:$AG73,0)))</f>
        <v>#N/A</v>
      </c>
      <c r="CZ73" s="125" t="e">
        <f aca="false">IF(ISNA(MATCH(AQ75,$D73:$AG73,0)),NA(),INDEX($D74:$AG74,1,MATCH(AQ75,$D73:$AG73,0)))</f>
        <v>#N/A</v>
      </c>
      <c r="DA73" s="125" t="e">
        <f aca="false">IF(ISNA(MATCH(AR75,$D73:$AG73,0)),NA(),INDEX($D74:$AG74,1,MATCH(AR75,$D73:$AG73,0)))</f>
        <v>#N/A</v>
      </c>
      <c r="DB73" s="125" t="e">
        <f aca="false">IF(ISNA(MATCH(AS75,$D73:$AG73,0)),NA(),INDEX($D74:$AG74,1,MATCH(AS75,$D73:$AG73,0)))</f>
        <v>#N/A</v>
      </c>
      <c r="DC73" s="125" t="e">
        <f aca="false">IF(ISNA(MATCH(AT75,$D73:$AG73,0)),NA(),INDEX($D74:$AG74,1,MATCH(AT75,$D73:$AG73,0)))</f>
        <v>#N/A</v>
      </c>
      <c r="DD73" s="125" t="e">
        <f aca="false">IF(ISNA(MATCH(AU75,$D73:$AG73,0)),NA(),INDEX($D74:$AG74,1,MATCH(AU75,$D73:$AG73,0)))</f>
        <v>#N/A</v>
      </c>
      <c r="DE73" s="125" t="e">
        <f aca="false">IF(ISNA(MATCH(AV75,$D73:$AG73,0)),NA(),INDEX($D74:$AG74,1,MATCH(AV75,$D73:$AG73,0)))</f>
        <v>#N/A</v>
      </c>
      <c r="DF73" s="125" t="e">
        <f aca="false">IF(ISNA(MATCH(AW75,$D73:$AG73,0)),NA(),INDEX($D74:$AG74,1,MATCH(AW75,$D73:$AG73,0)))</f>
        <v>#N/A</v>
      </c>
      <c r="DG73" s="125" t="e">
        <f aca="false">IF(ISNA(MATCH(AX75,$D73:$AG73,0)),NA(),INDEX($D74:$AG74,1,MATCH(AX75,$D73:$AG73,0)))</f>
        <v>#N/A</v>
      </c>
      <c r="DH73" s="125" t="e">
        <f aca="false">IF(ISNA(MATCH(AY75,$D73:$AG73,0)),NA(),INDEX($D74:$AG74,1,MATCH(AY75,$D73:$AG73,0)))</f>
        <v>#N/A</v>
      </c>
      <c r="DI73" s="125" t="e">
        <f aca="false">IF(ISNA(MATCH(AZ75,$D73:$AG73,0)),NA(),INDEX($D74:$AG74,1,MATCH(AZ75,$D73:$AG73,0)))</f>
        <v>#N/A</v>
      </c>
      <c r="DJ73" s="125" t="e">
        <f aca="false">IF(ISNA(MATCH(BA75,$D73:$AG73,0)),NA(),INDEX($D74:$AG74,1,MATCH(BA75,$D73:$AG73,0)))</f>
        <v>#N/A</v>
      </c>
      <c r="DK73" s="125" t="e">
        <f aca="false">IF(ISNA(MATCH(BB75,$D73:$AG73,0)),NA(),INDEX($D74:$AG74,1,MATCH(BB75,$D73:$AG73,0)))</f>
        <v>#N/A</v>
      </c>
      <c r="DL73" s="125" t="e">
        <f aca="false">IF(ISNA(MATCH(BC75,$D73:$AG73,0)),NA(),INDEX($D74:$AG74,1,MATCH(BC75,$D73:$AG73,0)))</f>
        <v>#N/A</v>
      </c>
      <c r="DM73" s="125" t="e">
        <f aca="false">IF(ISNA(MATCH(BD75,$D73:$AG73,0)),NA(),INDEX($D74:$AG74,1,MATCH(BD75,$D73:$AG73,0)))</f>
        <v>#N/A</v>
      </c>
      <c r="DN73" s="125" t="e">
        <f aca="false">IF(ISNA(MATCH(BE75,$D73:$AG73,0)),NA(),INDEX($D74:$AG74,1,MATCH(BE75,$D73:$AG73,0)))</f>
        <v>#N/A</v>
      </c>
      <c r="DO73" s="125" t="e">
        <f aca="false">IF(ISNA(MATCH(BF75,$D73:$AG73,0)),NA(),INDEX($D74:$AG74,1,MATCH(BF75,$D73:$AG73,0)))</f>
        <v>#N/A</v>
      </c>
      <c r="DP73" s="125" t="e">
        <f aca="false">IF(ISNA(MATCH(BG75,$D73:$AG73,0)),NA(),INDEX($D74:$AG74,1,MATCH(BG75,$D73:$AG73,0)))</f>
        <v>#N/A</v>
      </c>
      <c r="DQ73" s="125" t="e">
        <f aca="false">IF(ISNA(MATCH(BH75,$D73:$AG73,0)),NA(),INDEX($D74:$AG74,1,MATCH(BH75,$D73:$AG73,0)))</f>
        <v>#N/A</v>
      </c>
      <c r="DR73" s="125" t="e">
        <f aca="false">IF(ISNA(MATCH(BI75,$D73:$AG73,0)),NA(),INDEX($D74:$AG74,1,MATCH(BI75,$D73:$AG73,0)))</f>
        <v>#N/A</v>
      </c>
      <c r="DS73" s="125" t="e">
        <f aca="false">IF(ISNA(MATCH(BJ75,$D73:$AG73,0)),NA(),INDEX($D74:$AG74,1,MATCH(BJ75,$D73:$AG73,0)))</f>
        <v>#N/A</v>
      </c>
      <c r="DT73" s="125" t="e">
        <f aca="false">IF(ISNA(MATCH(BK75,$D73:$AG73,0)),NA(),INDEX($D74:$AG74,1,MATCH(BK75,$D73:$AG73,0)))</f>
        <v>#N/A</v>
      </c>
      <c r="DU73" s="125" t="e">
        <f aca="false">IF(ISNA(MATCH(BL75,$D73:$AG73,0)),NA(),INDEX($D74:$AG74,1,MATCH(BL75,$D73:$AG73,0)))</f>
        <v>#N/A</v>
      </c>
      <c r="DV73" s="125" t="e">
        <f aca="false">IF(ISNA(MATCH(BM75,$D73:$AG73,0)),NA(),INDEX($D74:$AG74,1,MATCH(BM75,$D73:$AG73,0)))</f>
        <v>#N/A</v>
      </c>
      <c r="DW73" s="125" t="e">
        <f aca="false">IF(ISNA(MATCH(BN75,$D73:$AG73,0)),NA(),INDEX($D74:$AG74,1,MATCH(BN75,$D73:$AG73,0)))</f>
        <v>#N/A</v>
      </c>
      <c r="DX73" s="125" t="e">
        <f aca="false">IF(ISNA(MATCH(BO75,$D73:$AG73,0)),NA(),INDEX($D74:$AG74,1,MATCH(BO75,$D73:$AG73,0)))</f>
        <v>#N/A</v>
      </c>
      <c r="DY73" s="125" t="e">
        <f aca="false">IF(ISNA(MATCH(BP75,$D73:$AG73,0)),NA(),INDEX($D74:$AG74,1,MATCH(BP75,$D73:$AG73,0)))</f>
        <v>#N/A</v>
      </c>
      <c r="DZ73" s="125" t="e">
        <f aca="false">IF(ISNA(MATCH(BQ75,$D73:$AG73,0)),NA(),INDEX($D74:$AG74,1,MATCH(BQ75,$D73:$AG73,0)))</f>
        <v>#N/A</v>
      </c>
      <c r="EA73" s="125" t="e">
        <f aca="false">IF(ISNA(MATCH(BR75,$D73:$AG73,0)),NA(),INDEX($D74:$AG74,1,MATCH(BR75,$D73:$AG73,0)))</f>
        <v>#N/A</v>
      </c>
      <c r="EB73" s="125" t="e">
        <f aca="false">IF(ISNA(MATCH(BS75,$D73:$AG73,0)),NA(),INDEX($D74:$AG74,1,MATCH(BS75,$D73:$AG73,0)))</f>
        <v>#N/A</v>
      </c>
      <c r="EC73" s="125" t="e">
        <f aca="false">IF(ISNA(MATCH(BT75,$D73:$AG73,0)),NA(),INDEX($D74:$AG74,1,MATCH(BT75,$D73:$AG73,0)))</f>
        <v>#N/A</v>
      </c>
      <c r="ED73" s="125" t="e">
        <f aca="false">IF(ISNA(MATCH(BU75,$D73:$AG73,0)),NA(),INDEX($D74:$AG74,1,MATCH(BU75,$D73:$AG73,0)))</f>
        <v>#N/A</v>
      </c>
      <c r="EE73" s="125" t="e">
        <f aca="false">IF(ISNA(MATCH(BV75,$D73:$AG73,0)),NA(),INDEX($D74:$AG74,1,MATCH(BV75,$D73:$AG73,0)))</f>
        <v>#N/A</v>
      </c>
      <c r="EF73" s="125" t="e">
        <f aca="false">IF(ISNA(MATCH(BW75,$D73:$AG73,0)),NA(),INDEX($D74:$AG74,1,MATCH(BW75,$D73:$AG73,0)))</f>
        <v>#N/A</v>
      </c>
      <c r="EG73" s="125" t="e">
        <f aca="false">IF(ISNA(MATCH(BX75,$D73:$AG73,0)),NA(),INDEX($D74:$AG74,1,MATCH(BX75,$D73:$AG73,0)))</f>
        <v>#N/A</v>
      </c>
      <c r="EH73" s="125" t="e">
        <f aca="false">IF(ISNA(MATCH(BY75,$D73:$AG73,0)),NA(),INDEX($D74:$AG74,1,MATCH(BY75,$D73:$AG73,0)))</f>
        <v>#N/A</v>
      </c>
      <c r="EI73" s="125" t="e">
        <f aca="false">IF(ISNA(MATCH(BZ75,$D73:$AG73,0)),NA(),INDEX($D74:$AG74,1,MATCH(BZ75,$D73:$AG73,0)))</f>
        <v>#N/A</v>
      </c>
      <c r="EJ73" s="125" t="e">
        <f aca="false">IF(ISNA(MATCH(CA75,$D73:$AG73,0)),NA(),INDEX($D74:$AG74,1,MATCH(CA75,$D73:$AG73,0)))</f>
        <v>#N/A</v>
      </c>
      <c r="EK73" s="125" t="e">
        <f aca="false">IF(ISNA(MATCH(CB75,$D73:$AG73,0)),NA(),INDEX($D74:$AG74,1,MATCH(CB75,$D73:$AG73,0)))</f>
        <v>#N/A</v>
      </c>
      <c r="EL73" s="125" t="e">
        <f aca="false">IF(ISNA(MATCH(CC75,$D73:$AG73,0)),NA(),INDEX($D74:$AG74,1,MATCH(CC75,$D73:$AG73,0)))</f>
        <v>#N/A</v>
      </c>
      <c r="EM73" s="125" t="e">
        <f aca="false">IF(ISNA(MATCH(CD75,$D73:$AG73,0)),NA(),INDEX($D74:$AG74,1,MATCH(CD75,$D73:$AG73,0)))</f>
        <v>#N/A</v>
      </c>
      <c r="EN73" s="125" t="e">
        <f aca="false">IF(ISNA(MATCH(CE75,$D73:$AG73,0)),NA(),INDEX($D74:$AG74,1,MATCH(CE75,$D73:$AG73,0)))</f>
        <v>#N/A</v>
      </c>
      <c r="EO73" s="125" t="e">
        <f aca="false">IF(ISNA(MATCH(CF75,$D73:$AG73,0)),NA(),INDEX($D74:$AG74,1,MATCH(CF75,$D73:$AG73,0)))</f>
        <v>#N/A</v>
      </c>
      <c r="EP73" s="125" t="e">
        <f aca="false">IF(ISNA(MATCH(CG75,$D73:$AG73,0)),NA(),INDEX($D74:$AG74,1,MATCH(CG75,$D73:$AG73,0)))</f>
        <v>#N/A</v>
      </c>
      <c r="EQ73" s="125" t="e">
        <f aca="false">IF(ISNA(MATCH(CH75,$D73:$AG73,0)),NA(),INDEX($D74:$AG74,1,MATCH(CH75,$D73:$AG73,0)))</f>
        <v>#N/A</v>
      </c>
      <c r="ER73" s="125" t="e">
        <f aca="false">IF(ISNA(MATCH(CI75,$D73:$AG73,0)),NA(),INDEX($D74:$AG74,1,MATCH(CI75,$D73:$AG73,0)))</f>
        <v>#N/A</v>
      </c>
      <c r="ES73" s="125" t="e">
        <f aca="false">IF(ISNA(MATCH(CJ75,$D73:$AG73,0)),NA(),INDEX($D74:$AG74,1,MATCH(CJ75,$D73:$AG73,0)))</f>
        <v>#N/A</v>
      </c>
      <c r="ET73" s="125" t="e">
        <f aca="false">IF(ISNA(MATCH(CK75,$D73:$AG73,0)),NA(),INDEX($D74:$AG74,1,MATCH(CK75,$D73:$AG73,0)))</f>
        <v>#N/A</v>
      </c>
      <c r="EU73" s="125" t="e">
        <f aca="false">IF(ISNA(MATCH(CL75,$D73:$AG73,0)),NA(),INDEX($D74:$AG74,1,MATCH(CL75,$D73:$AG73,0)))</f>
        <v>#N/A</v>
      </c>
      <c r="EV73" s="125" t="e">
        <f aca="false">IF(ISNA(MATCH(CM75,$D73:$AG73,0)),NA(),INDEX($D74:$AG74,1,MATCH(CM75,$D73:$AG73,0)))</f>
        <v>#N/A</v>
      </c>
      <c r="EW73" s="125" t="e">
        <f aca="false">IF(ISNA(MATCH(CN75,$D73:$AG73,0)),NA(),INDEX($D74:$AG74,1,MATCH(CN75,$D73:$AG73,0)))</f>
        <v>#N/A</v>
      </c>
      <c r="EX73" s="125" t="e">
        <f aca="false">IF(ISNA(MATCH(CO75,$D73:$AG73,0)),NA(),INDEX($D74:$AG74,1,MATCH(CO75,$D73:$AG73,0)))</f>
        <v>#N/A</v>
      </c>
      <c r="EY73" s="125" t="e">
        <f aca="false">IF(ISNA(MATCH(CP75,$D73:$AG73,0)),NA(),INDEX($D74:$AG74,1,MATCH(CP75,$D73:$AG73,0)))</f>
        <v>#N/A</v>
      </c>
      <c r="EZ73" s="125" t="e">
        <f aca="false">IF(ISNA(MATCH(CQ75,$D73:$AG73,0)),NA(),INDEX($D74:$AG74,1,MATCH(CQ75,$D73:$AG73,0)))</f>
        <v>#N/A</v>
      </c>
      <c r="FA73" s="125" t="e">
        <f aca="false">IF(ISNA(MATCH(CR75,$D73:$AG73,0)),NA(),INDEX($D74:$AG74,1,MATCH(CR75,$D73:$AG73,0)))</f>
        <v>#N/A</v>
      </c>
      <c r="FB73" s="125" t="e">
        <f aca="false">IF(ISNA(MATCH(CS75,$D73:$AG73,0)),NA(),INDEX($D74:$AG74,1,MATCH(CS75,$D73:$AG73,0)))</f>
        <v>#N/A</v>
      </c>
      <c r="FC73" s="125" t="e">
        <f aca="false">IF(ISNA(MATCH(CT75,$D73:$AG73,0)),NA(),INDEX($D74:$AG74,1,MATCH(CT75,$D73:$AG73,0)))</f>
        <v>#N/A</v>
      </c>
      <c r="FD73" s="125" t="e">
        <f aca="false">IF(ISNA(MATCH(CU75,$D73:$AG73,0)),NA(),INDEX($D74:$AG74,1,MATCH(CU75,$D73:$AG73,0)))</f>
        <v>#N/A</v>
      </c>
      <c r="FE73" s="125" t="e">
        <f aca="false">IF(ISNA(MATCH(CV75,$D73:$AG73,0)),NA(),INDEX($D74:$AG74,1,MATCH(CV75,$D73:$AG73,0)))</f>
        <v>#N/A</v>
      </c>
      <c r="FF73" s="125" t="e">
        <f aca="false">IF(ISNA(MATCH(CW75,$D73:$AG73,0)),NA(),INDEX($D74:$AG74,1,MATCH(CW75,$D73:$AG73,0)))</f>
        <v>#N/A</v>
      </c>
      <c r="FI73" s="125" t="e">
        <f aca="false">CY73</f>
        <v>#N/A</v>
      </c>
      <c r="FJ73" s="125" t="e">
        <f aca="false">IF(ISNA(CZ73),FI73+(AQ75-AP75)*(INDEX(CZ73:$FF73,1,MATCH(1,CZ75:$FF75,0))-FI73)/(INDEX(AQ75:$CW75,1,MATCH(1,CZ75:$FF75,0))-AP75),CZ73)</f>
        <v>#N/A</v>
      </c>
      <c r="FK73" s="125" t="e">
        <f aca="false">IF(ISNA(DA73),FJ73+(AR75-AQ75)*(INDEX(DA73:$FF73,1,MATCH(1,DA75:$FF75,0))-FJ73)/(INDEX(AR75:$CW75,1,MATCH(1,DA75:$FF75,0))-AQ75),DA73)</f>
        <v>#N/A</v>
      </c>
      <c r="FL73" s="125" t="e">
        <f aca="false">IF(ISNA(DB73),FK73+(AS75-AR75)*(INDEX(DB73:$FF73,1,MATCH(1,DB75:$FF75,0))-FK73)/(INDEX(AS75:$CW75,1,MATCH(1,DB75:$FF75,0))-AR75),DB73)</f>
        <v>#N/A</v>
      </c>
      <c r="FM73" s="125" t="e">
        <f aca="false">IF(ISNA(DC73),FL73+(AT75-AS75)*(INDEX(DC73:$FF73,1,MATCH(1,DC75:$FF75,0))-FL73)/(INDEX(AT75:$CW75,1,MATCH(1,DC75:$FF75,0))-AS75),DC73)</f>
        <v>#N/A</v>
      </c>
      <c r="FN73" s="125" t="e">
        <f aca="false">IF(ISNA(DD73),FM73+(AU75-AT75)*(INDEX(DD73:$FF73,1,MATCH(1,DD75:$FF75,0))-FM73)/(INDEX(AU75:$CW75,1,MATCH(1,DD75:$FF75,0))-AT75),DD73)</f>
        <v>#N/A</v>
      </c>
      <c r="FO73" s="125" t="e">
        <f aca="false">IF(ISNA(DE73),FN73+(AV75-AU75)*(INDEX(DE73:$FF73,1,MATCH(1,DE75:$FF75,0))-FN73)/(INDEX(AV75:$CW75,1,MATCH(1,DE75:$FF75,0))-AU75),DE73)</f>
        <v>#N/A</v>
      </c>
      <c r="FP73" s="125" t="e">
        <f aca="false">IF(ISNA(DF73),FO73+(AW75-AV75)*(INDEX(DF73:$FF73,1,MATCH(1,DF75:$FF75,0))-FO73)/(INDEX(AW75:$CW75,1,MATCH(1,DF75:$FF75,0))-AV75),DF73)</f>
        <v>#N/A</v>
      </c>
      <c r="FQ73" s="125" t="e">
        <f aca="false">IF(ISNA(DG73),FP73+(AX75-AW75)*(INDEX(DG73:$FF73,1,MATCH(1,DG75:$FF75,0))-FP73)/(INDEX(AX75:$CW75,1,MATCH(1,DG75:$FF75,0))-AW75),DG73)</f>
        <v>#N/A</v>
      </c>
      <c r="FR73" s="125" t="e">
        <f aca="false">IF(ISNA(DH73),FQ73+(AY75-AX75)*(INDEX(DH73:$FF73,1,MATCH(1,DH75:$FF75,0))-FQ73)/(INDEX(AY75:$CW75,1,MATCH(1,DH75:$FF75,0))-AX75),DH73)</f>
        <v>#N/A</v>
      </c>
      <c r="FS73" s="125" t="e">
        <f aca="false">IF(ISNA(DI73),FR73+(AZ75-AY75)*(INDEX(DI73:$FF73,1,MATCH(1,DI75:$FF75,0))-FR73)/(INDEX(AZ75:$CW75,1,MATCH(1,DI75:$FF75,0))-AY75),DI73)</f>
        <v>#N/A</v>
      </c>
      <c r="FT73" s="125" t="e">
        <f aca="false">IF(ISNA(DJ73),FS73+(BA75-AZ75)*(INDEX(DJ73:$FF73,1,MATCH(1,DJ75:$FF75,0))-FS73)/(INDEX(BA75:$CW75,1,MATCH(1,DJ75:$FF75,0))-AZ75),DJ73)</f>
        <v>#N/A</v>
      </c>
      <c r="FU73" s="125" t="e">
        <f aca="false">IF(ISNA(DK73),FT73+(BB75-BA75)*(INDEX(DK73:$FF73,1,MATCH(1,DK75:$FF75,0))-FT73)/(INDEX(BB75:$CW75,1,MATCH(1,DK75:$FF75,0))-BA75),DK73)</f>
        <v>#N/A</v>
      </c>
      <c r="FV73" s="125" t="e">
        <f aca="false">IF(ISNA(DL73),FU73+(BC75-BB75)*(INDEX(DL73:$FF73,1,MATCH(1,DL75:$FF75,0))-FU73)/(INDEX(BC75:$CW75,1,MATCH(1,DL75:$FF75,0))-BB75),DL73)</f>
        <v>#N/A</v>
      </c>
      <c r="FW73" s="125" t="e">
        <f aca="false">IF(ISNA(DM73),FV73+(BD75-BC75)*(INDEX(DM73:$FF73,1,MATCH(1,DM75:$FF75,0))-FV73)/(INDEX(BD75:$CW75,1,MATCH(1,DM75:$FF75,0))-BC75),DM73)</f>
        <v>#N/A</v>
      </c>
      <c r="FX73" s="125" t="e">
        <f aca="false">IF(ISNA(DN73),FW73+(BE75-BD75)*(INDEX(DN73:$FF73,1,MATCH(1,DN75:$FF75,0))-FW73)/(INDEX(BE75:$CW75,1,MATCH(1,DN75:$FF75,0))-BD75),DN73)</f>
        <v>#N/A</v>
      </c>
      <c r="FY73" s="125" t="e">
        <f aca="false">IF(ISNA(DO73),FX73+(BF75-BE75)*(INDEX(DO73:$FF73,1,MATCH(1,DO75:$FF75,0))-FX73)/(INDEX(BF75:$CW75,1,MATCH(1,DO75:$FF75,0))-BE75),DO73)</f>
        <v>#N/A</v>
      </c>
      <c r="FZ73" s="125" t="e">
        <f aca="false">IF(ISNA(DP73),FY73+(BG75-BF75)*(INDEX(DP73:$FF73,1,MATCH(1,DP75:$FF75,0))-FY73)/(INDEX(BG75:$CW75,1,MATCH(1,DP75:$FF75,0))-BF75),DP73)</f>
        <v>#N/A</v>
      </c>
      <c r="GA73" s="125" t="e">
        <f aca="false">IF(ISNA(DQ73),FZ73+(BH75-BG75)*(INDEX(DQ73:$FF73,1,MATCH(1,DQ75:$FF75,0))-FZ73)/(INDEX(BH75:$CW75,1,MATCH(1,DQ75:$FF75,0))-BG75),DQ73)</f>
        <v>#N/A</v>
      </c>
      <c r="GB73" s="125" t="e">
        <f aca="false">IF(ISNA(DR73),GA73+(BI75-BH75)*(INDEX(DR73:$FF73,1,MATCH(1,DR75:$FF75,0))-GA73)/(INDEX(BI75:$CW75,1,MATCH(1,DR75:$FF75,0))-BH75),DR73)</f>
        <v>#N/A</v>
      </c>
      <c r="GC73" s="125" t="e">
        <f aca="false">IF(ISNA(DS73),GB73+(BJ75-BI75)*(INDEX(DS73:$FF73,1,MATCH(1,DS75:$FF75,0))-GB73)/(INDEX(BJ75:$CW75,1,MATCH(1,DS75:$FF75,0))-BI75),DS73)</f>
        <v>#N/A</v>
      </c>
      <c r="GD73" s="125" t="e">
        <f aca="false">IF(ISNA(DT73),GC73+(BK75-BJ75)*(INDEX(DT73:$FF73,1,MATCH(1,DT75:$FF75,0))-GC73)/(INDEX(BK75:$CW75,1,MATCH(1,DT75:$FF75,0))-BJ75),DT73)</f>
        <v>#N/A</v>
      </c>
      <c r="GE73" s="125" t="e">
        <f aca="false">IF(ISNA(DU73),GD73+(BL75-BK75)*(INDEX(DU73:$FF73,1,MATCH(1,DU75:$FF75,0))-GD73)/(INDEX(BL75:$CW75,1,MATCH(1,DU75:$FF75,0))-BK75),DU73)</f>
        <v>#N/A</v>
      </c>
      <c r="GF73" s="125" t="e">
        <f aca="false">IF(ISNA(DV73),GE73+(BM75-BL75)*(INDEX(DV73:$FF73,1,MATCH(1,DV75:$FF75,0))-GE73)/(INDEX(BM75:$CW75,1,MATCH(1,DV75:$FF75,0))-BL75),DV73)</f>
        <v>#N/A</v>
      </c>
      <c r="GG73" s="125" t="e">
        <f aca="false">IF(ISNA(DW73),GF73+(BN75-BM75)*(INDEX(DW73:$FF73,1,MATCH(1,DW75:$FF75,0))-GF73)/(INDEX(BN75:$CW75,1,MATCH(1,DW75:$FF75,0))-BM75),DW73)</f>
        <v>#N/A</v>
      </c>
      <c r="GH73" s="125" t="e">
        <f aca="false">IF(ISNA(DX73),GG73+(BO75-BN75)*(INDEX(DX73:$FF73,1,MATCH(1,DX75:$FF75,0))-GG73)/(INDEX(BO75:$CW75,1,MATCH(1,DX75:$FF75,0))-BN75),DX73)</f>
        <v>#N/A</v>
      </c>
      <c r="GI73" s="125" t="e">
        <f aca="false">IF(ISNA(DY73),GH73+(BP75-BO75)*(INDEX(DY73:$FF73,1,MATCH(1,DY75:$FF75,0))-GH73)/(INDEX(BP75:$CW75,1,MATCH(1,DY75:$FF75,0))-BO75),DY73)</f>
        <v>#N/A</v>
      </c>
      <c r="GJ73" s="125" t="e">
        <f aca="false">IF(ISNA(DZ73),GI73+(BQ75-BP75)*(INDEX(DZ73:$FF73,1,MATCH(1,DZ75:$FF75,0))-GI73)/(INDEX(BQ75:$CW75,1,MATCH(1,DZ75:$FF75,0))-BP75),DZ73)</f>
        <v>#N/A</v>
      </c>
      <c r="GK73" s="125" t="e">
        <f aca="false">IF(ISNA(EA73),GJ73+(BR75-BQ75)*(INDEX(EA73:$FF73,1,MATCH(1,EA75:$FF75,0))-GJ73)/(INDEX(BR75:$CW75,1,MATCH(1,EA75:$FF75,0))-BQ75),EA73)</f>
        <v>#N/A</v>
      </c>
      <c r="GL73" s="125" t="e">
        <f aca="false">IF(ISNA(EB73),GK73+(BS75-BR75)*(INDEX(EB73:$FF73,1,MATCH(1,EB75:$FF75,0))-GK73)/(INDEX(BS75:$CW75,1,MATCH(1,EB75:$FF75,0))-BR75),EB73)</f>
        <v>#N/A</v>
      </c>
      <c r="GM73" s="125" t="e">
        <f aca="false">IF(ISNA(EC73),GL73+(BT75-BS75)*(INDEX(EC73:$FF73,1,MATCH(1,EC75:$FF75,0))-GL73)/(INDEX(BT75:$CW75,1,MATCH(1,EC75:$FF75,0))-BS75),EC73)</f>
        <v>#N/A</v>
      </c>
      <c r="GN73" s="125" t="e">
        <f aca="false">IF(ISNA(ED73),GM73+(BU75-BT75)*(INDEX(ED73:$FF73,1,MATCH(1,ED75:$FF75,0))-GM73)/(INDEX(BU75:$CW75,1,MATCH(1,ED75:$FF75,0))-BT75),ED73)</f>
        <v>#N/A</v>
      </c>
      <c r="GO73" s="125" t="e">
        <f aca="false">IF(ISNA(EE73),GN73+(BV75-BU75)*(INDEX(EE73:$FF73,1,MATCH(1,EE75:$FF75,0))-GN73)/(INDEX(BV75:$CW75,1,MATCH(1,EE75:$FF75,0))-BU75),EE73)</f>
        <v>#N/A</v>
      </c>
      <c r="GP73" s="125" t="e">
        <f aca="false">IF(ISNA(EF73),GO73+(BW75-BV75)*(INDEX(EF73:$FF73,1,MATCH(1,EF75:$FF75,0))-GO73)/(INDEX(BW75:$CW75,1,MATCH(1,EF75:$FF75,0))-BV75),EF73)</f>
        <v>#N/A</v>
      </c>
      <c r="GQ73" s="125" t="e">
        <f aca="false">IF(ISNA(EG73),GP73+(BX75-BW75)*(INDEX(EG73:$FF73,1,MATCH(1,EG75:$FF75,0))-GP73)/(INDEX(BX75:$CW75,1,MATCH(1,EG75:$FF75,0))-BW75),EG73)</f>
        <v>#N/A</v>
      </c>
      <c r="GR73" s="125" t="e">
        <f aca="false">IF(ISNA(EH73),GQ73+(BY75-BX75)*(INDEX(EH73:$FF73,1,MATCH(1,EH75:$FF75,0))-GQ73)/(INDEX(BY75:$CW75,1,MATCH(1,EH75:$FF75,0))-BX75),EH73)</f>
        <v>#N/A</v>
      </c>
      <c r="GS73" s="125" t="e">
        <f aca="false">IF(ISNA(EI73),GR73+(BZ75-BY75)*(INDEX(EI73:$FF73,1,MATCH(1,EI75:$FF75,0))-GR73)/(INDEX(BZ75:$CW75,1,MATCH(1,EI75:$FF75,0))-BY75),EI73)</f>
        <v>#N/A</v>
      </c>
      <c r="GT73" s="125" t="e">
        <f aca="false">IF(ISNA(EJ73),GS73+(CA75-BZ75)*(INDEX(EJ73:$FF73,1,MATCH(1,EJ75:$FF75,0))-GS73)/(INDEX(CA75:$CW75,1,MATCH(1,EJ75:$FF75,0))-BZ75),EJ73)</f>
        <v>#N/A</v>
      </c>
      <c r="GU73" s="125" t="e">
        <f aca="false">IF(ISNA(EK73),GT73+(CB75-CA75)*(INDEX(EK73:$FF73,1,MATCH(1,EK75:$FF75,0))-GT73)/(INDEX(CB75:$CW75,1,MATCH(1,EK75:$FF75,0))-CA75),EK73)</f>
        <v>#N/A</v>
      </c>
      <c r="GV73" s="125" t="e">
        <f aca="false">IF(ISNA(EL73),GU73+(CC75-CB75)*(INDEX(EL73:$FF73,1,MATCH(1,EL75:$FF75,0))-GU73)/(INDEX(CC75:$CW75,1,MATCH(1,EL75:$FF75,0))-CB75),EL73)</f>
        <v>#N/A</v>
      </c>
      <c r="GW73" s="125" t="e">
        <f aca="false">IF(ISNA(EM73),GV73+(CD75-CC75)*(INDEX(EM73:$FF73,1,MATCH(1,EM75:$FF75,0))-GV73)/(INDEX(CD75:$CW75,1,MATCH(1,EM75:$FF75,0))-CC75),EM73)</f>
        <v>#N/A</v>
      </c>
      <c r="GX73" s="125" t="e">
        <f aca="false">IF(ISNA(EN73),GW73+(CE75-CD75)*(INDEX(EN73:$FF73,1,MATCH(1,EN75:$FF75,0))-GW73)/(INDEX(CE75:$CW75,1,MATCH(1,EN75:$FF75,0))-CD75),EN73)</f>
        <v>#N/A</v>
      </c>
      <c r="GY73" s="125" t="e">
        <f aca="false">IF(ISNA(EO73),GX73+(CF75-CE75)*(INDEX(EO73:$FF73,1,MATCH(1,EO75:$FF75,0))-GX73)/(INDEX(CF75:$CW75,1,MATCH(1,EO75:$FF75,0))-CE75),EO73)</f>
        <v>#N/A</v>
      </c>
      <c r="GZ73" s="125" t="e">
        <f aca="false">IF(ISNA(EP73),GY73+(CG75-CF75)*(INDEX(EP73:$FF73,1,MATCH(1,EP75:$FF75,0))-GY73)/(INDEX(CG75:$CW75,1,MATCH(1,EP75:$FF75,0))-CF75),EP73)</f>
        <v>#N/A</v>
      </c>
      <c r="HA73" s="125" t="e">
        <f aca="false">IF(ISNA(EQ73),GZ73+(CH75-CG75)*(INDEX(EQ73:$FF73,1,MATCH(1,EQ75:$FF75,0))-GZ73)/(INDEX(CH75:$CW75,1,MATCH(1,EQ75:$FF75,0))-CG75),EQ73)</f>
        <v>#N/A</v>
      </c>
      <c r="HB73" s="125" t="e">
        <f aca="false">IF(ISNA(ER73),HA73+(CI75-CH75)*(INDEX(ER73:$FF73,1,MATCH(1,ER75:$FF75,0))-HA73)/(INDEX(CI75:$CW75,1,MATCH(1,ER75:$FF75,0))-CH75),ER73)</f>
        <v>#N/A</v>
      </c>
      <c r="HC73" s="125" t="e">
        <f aca="false">IF(ISNA(ES73),HB73+(CJ75-CI75)*(INDEX(ES73:$FF73,1,MATCH(1,ES75:$FF75,0))-HB73)/(INDEX(CJ75:$CW75,1,MATCH(1,ES75:$FF75,0))-CI75),ES73)</f>
        <v>#N/A</v>
      </c>
      <c r="HD73" s="125" t="e">
        <f aca="false">IF(ISNA(ET73),HC73+(CK75-CJ75)*(INDEX(ET73:$FF73,1,MATCH(1,ET75:$FF75,0))-HC73)/(INDEX(CK75:$CW75,1,MATCH(1,ET75:$FF75,0))-CJ75),ET73)</f>
        <v>#N/A</v>
      </c>
      <c r="HE73" s="125" t="e">
        <f aca="false">IF(ISNA(EU73),HD73+(CL75-CK75)*(INDEX(EU73:$FF73,1,MATCH(1,EU75:$FF75,0))-HD73)/(INDEX(CL75:$CW75,1,MATCH(1,EU75:$FF75,0))-CK75),EU73)</f>
        <v>#N/A</v>
      </c>
      <c r="HF73" s="125" t="e">
        <f aca="false">IF(ISNA(EV73),HE73+(CM75-CL75)*(INDEX(EV73:$FF73,1,MATCH(1,EV75:$FF75,0))-HE73)/(INDEX(CM75:$CW75,1,MATCH(1,EV75:$FF75,0))-CL75),EV73)</f>
        <v>#N/A</v>
      </c>
      <c r="HG73" s="125" t="e">
        <f aca="false">IF(ISNA(EW73),HF73+(CN75-CM75)*(INDEX(EW73:$FF73,1,MATCH(1,EW75:$FF75,0))-HF73)/(INDEX(CN75:$CW75,1,MATCH(1,EW75:$FF75,0))-CM75),EW73)</f>
        <v>#N/A</v>
      </c>
      <c r="HH73" s="125" t="e">
        <f aca="false">IF(ISNA(EX73),HG73+(CO75-CN75)*(INDEX(EX73:$FF73,1,MATCH(1,EX75:$FF75,0))-HG73)/(INDEX(CO75:$CW75,1,MATCH(1,EX75:$FF75,0))-CN75),EX73)</f>
        <v>#N/A</v>
      </c>
      <c r="HI73" s="125" t="e">
        <f aca="false">IF(ISNA(EY73),HH73+(CP75-CO75)*(INDEX(EY73:$FF73,1,MATCH(1,EY75:$FF75,0))-HH73)/(INDEX(CP75:$CW75,1,MATCH(1,EY75:$FF75,0))-CO75),EY73)</f>
        <v>#N/A</v>
      </c>
      <c r="HJ73" s="125" t="e">
        <f aca="false">IF(ISNA(EZ73),HI73+(CQ75-CP75)*(INDEX(EZ73:$FF73,1,MATCH(1,EZ75:$FF75,0))-HI73)/(INDEX(CQ75:$CW75,1,MATCH(1,EZ75:$FF75,0))-CP75),EZ73)</f>
        <v>#N/A</v>
      </c>
      <c r="HK73" s="125" t="e">
        <f aca="false">IF(ISNA(FA73),HJ73+(CR75-CQ75)*(INDEX(FA73:$FF73,1,MATCH(1,FA75:$FF75,0))-HJ73)/(INDEX(CR75:$CW75,1,MATCH(1,FA75:$FF75,0))-CQ75),FA73)</f>
        <v>#N/A</v>
      </c>
      <c r="HL73" s="125" t="e">
        <f aca="false">IF(ISNA(FB73),HK73+(CS75-CR75)*(INDEX(FB73:$FF73,1,MATCH(1,FB75:$FF75,0))-HK73)/(INDEX(CS75:$CW75,1,MATCH(1,FB75:$FF75,0))-CR75),FB73)</f>
        <v>#N/A</v>
      </c>
      <c r="HM73" s="125" t="e">
        <f aca="false">IF(ISNA(FC73),HL73+(CT75-CS75)*(INDEX(FC73:$FF73,1,MATCH(1,FC75:$FF75,0))-HL73)/(INDEX(CT75:$CW75,1,MATCH(1,FC75:$FF75,0))-CS75),FC73)</f>
        <v>#N/A</v>
      </c>
      <c r="HN73" s="125" t="e">
        <f aca="false">IF(ISNA(FD73),HM73+(CU75-CT75)*(INDEX(FD73:$FF73,1,MATCH(1,FD75:$FF75,0))-HM73)/(INDEX(CU75:$CW75,1,MATCH(1,FD75:$FF75,0))-CT75),FD73)</f>
        <v>#N/A</v>
      </c>
      <c r="HO73" s="125" t="e">
        <f aca="false">IF(ISNA(FE73),HN73+(CV75-CU75)*(INDEX(FE73:$FF73,1,MATCH(1,FE75:$FF75,0))-HN73)/(INDEX(CV75:$CW75,1,MATCH(1,FE75:$FF75,0))-CU75),FE73)</f>
        <v>#N/A</v>
      </c>
      <c r="HP73" s="125" t="e">
        <f aca="false">IF(ISNA(FF73),HO73+(CW75-CV75)*(INDEX(FF73:$FF73,1,MATCH(1,FF75:$FF75,0))-HO73)/(INDEX(CW75:$CW75,1,MATCH(1,FF75:$FF75,0))-CV75),FF73)</f>
        <v>#N/A</v>
      </c>
      <c r="HR73" s="125" t="n">
        <v>1</v>
      </c>
      <c r="HS73" s="125" t="n">
        <f aca="false">IF(FH76=1,HR73,HR73+1)</f>
        <v>2</v>
      </c>
      <c r="HT73" s="125" t="n">
        <f aca="false">IF(FI76=1,HS73,HS73+1)</f>
        <v>3</v>
      </c>
      <c r="HU73" s="125" t="n">
        <f aca="false">IF(FJ76=1,HT73,HT73+1)</f>
        <v>4</v>
      </c>
      <c r="HV73" s="125" t="n">
        <f aca="false">IF(FK76=1,HU73,HU73+1)</f>
        <v>5</v>
      </c>
      <c r="HW73" s="125" t="n">
        <f aca="false">IF(FL76=1,HV73,HV73+1)</f>
        <v>6</v>
      </c>
      <c r="HX73" s="125" t="n">
        <f aca="false">IF(FM76=1,HW73,HW73+1)</f>
        <v>7</v>
      </c>
      <c r="HY73" s="125" t="n">
        <f aca="false">IF(FN76=1,HX73,HX73+1)</f>
        <v>8</v>
      </c>
      <c r="HZ73" s="125" t="n">
        <f aca="false">IF(FO76=1,HY73,HY73+1)</f>
        <v>9</v>
      </c>
      <c r="IA73" s="125" t="n">
        <f aca="false">IF(FP76=1,HZ73,HZ73+1)</f>
        <v>10</v>
      </c>
      <c r="IB73" s="125" t="n">
        <f aca="false">IF(FQ76=1,IA73,IA73+1)</f>
        <v>11</v>
      </c>
      <c r="IC73" s="125" t="n">
        <f aca="false">IF(FR76=1,IB73,IB73+1)</f>
        <v>12</v>
      </c>
      <c r="ID73" s="125" t="n">
        <f aca="false">IF(FS76=1,IC73,IC73+1)</f>
        <v>13</v>
      </c>
      <c r="IE73" s="125" t="n">
        <f aca="false">IF(FT76=1,ID73,ID73+1)</f>
        <v>14</v>
      </c>
      <c r="IF73" s="125" t="n">
        <f aca="false">IF(FU76=1,IE73,IE73+1)</f>
        <v>15</v>
      </c>
      <c r="IG73" s="125" t="n">
        <f aca="false">IF(FV76=1,IF73,IF73+1)</f>
        <v>16</v>
      </c>
      <c r="IH73" s="125" t="n">
        <f aca="false">IF(FW76=1,IG73,IG73+1)</f>
        <v>17</v>
      </c>
      <c r="II73" s="125" t="n">
        <f aca="false">IF(FX76=1,IH73,IH73+1)</f>
        <v>18</v>
      </c>
      <c r="IJ73" s="125" t="n">
        <f aca="false">IF(FY76=1,II73,II73+1)</f>
        <v>19</v>
      </c>
      <c r="IK73" s="125" t="n">
        <f aca="false">IF(FZ76=1,IJ73,IJ73+1)</f>
        <v>20</v>
      </c>
      <c r="IL73" s="125" t="n">
        <f aca="false">IF(GA76=1,IK73,IK73+1)</f>
        <v>21</v>
      </c>
      <c r="IM73" s="125" t="n">
        <f aca="false">IF(GB76=1,IL73,IL73+1)</f>
        <v>22</v>
      </c>
      <c r="IN73" s="125" t="n">
        <f aca="false">IF(GC76=1,IM73,IM73+1)</f>
        <v>23</v>
      </c>
      <c r="IO73" s="125" t="n">
        <f aca="false">IF(GD76=1,IN73,IN73+1)</f>
        <v>24</v>
      </c>
      <c r="IP73" s="125" t="n">
        <f aca="false">IF(GE76=1,IO73,IO73+1)</f>
        <v>25</v>
      </c>
      <c r="IQ73" s="125" t="n">
        <f aca="false">IF(GF76=1,IP73,IP73+1)</f>
        <v>26</v>
      </c>
      <c r="IR73" s="125" t="n">
        <f aca="false">IF(GG76=1,IQ73,IQ73+1)</f>
        <v>27</v>
      </c>
      <c r="IS73" s="125" t="n">
        <f aca="false">IF(GH76=1,IR73,IR73+1)</f>
        <v>28</v>
      </c>
      <c r="IT73" s="125" t="n">
        <f aca="false">IF(GI76=1,IS73,IS73+1)</f>
        <v>29</v>
      </c>
      <c r="IU73" s="125" t="n">
        <f aca="false">IF(GJ76=1,IT73,IT73+1)</f>
        <v>30</v>
      </c>
      <c r="IV73" s="125" t="n">
        <f aca="false">IF(GK76=1,IU73,IU73+1)</f>
        <v>31</v>
      </c>
      <c r="IW73" s="125" t="n">
        <f aca="false">IF(GL76=1,IV73,IV73+1)</f>
        <v>32</v>
      </c>
      <c r="IX73" s="125" t="n">
        <f aca="false">IF(GM76=1,IW73,IW73+1)</f>
        <v>33</v>
      </c>
      <c r="IY73" s="125" t="n">
        <f aca="false">IF(GN76=1,IX73,IX73+1)</f>
        <v>34</v>
      </c>
      <c r="IZ73" s="125" t="n">
        <f aca="false">IF(GO76=1,IY73,IY73+1)</f>
        <v>35</v>
      </c>
      <c r="JA73" s="125" t="n">
        <f aca="false">IF(GP76=1,IZ73,IZ73+1)</f>
        <v>36</v>
      </c>
      <c r="JB73" s="125" t="n">
        <f aca="false">IF(GQ76=1,JA73,JA73+1)</f>
        <v>37</v>
      </c>
      <c r="JC73" s="125" t="n">
        <f aca="false">IF(GR76=1,JB73,JB73+1)</f>
        <v>38</v>
      </c>
      <c r="JD73" s="125" t="n">
        <f aca="false">IF(GS76=1,JC73,JC73+1)</f>
        <v>39</v>
      </c>
      <c r="JE73" s="125" t="n">
        <f aca="false">IF(GT76=1,JD73,JD73+1)</f>
        <v>40</v>
      </c>
      <c r="JF73" s="125" t="n">
        <f aca="false">IF(GU76=1,JE73,JE73+1)</f>
        <v>41</v>
      </c>
      <c r="JG73" s="125" t="n">
        <f aca="false">IF(GV76=1,JF73,JF73+1)</f>
        <v>42</v>
      </c>
      <c r="JH73" s="125" t="n">
        <f aca="false">IF(GW76=1,JG73,JG73+1)</f>
        <v>43</v>
      </c>
      <c r="JI73" s="125" t="n">
        <f aca="false">IF(GX76=1,JH73,JH73+1)</f>
        <v>44</v>
      </c>
      <c r="JJ73" s="125" t="n">
        <f aca="false">IF(GY76=1,JI73,JI73+1)</f>
        <v>45</v>
      </c>
      <c r="JK73" s="125" t="n">
        <f aca="false">IF(GZ76=1,JJ73,JJ73+1)</f>
        <v>46</v>
      </c>
      <c r="JL73" s="125" t="n">
        <f aca="false">IF(HA76=1,JK73,JK73+1)</f>
        <v>47</v>
      </c>
      <c r="JM73" s="125" t="n">
        <f aca="false">IF(HB76=1,JL73,JL73+1)</f>
        <v>48</v>
      </c>
      <c r="JN73" s="125" t="n">
        <f aca="false">IF(HC76=1,JM73,JM73+1)</f>
        <v>49</v>
      </c>
      <c r="JO73" s="125" t="n">
        <f aca="false">IF(HD76=1,JN73,JN73+1)</f>
        <v>50</v>
      </c>
      <c r="JP73" s="125" t="n">
        <f aca="false">IF(HE76=1,JO73,JO73+1)</f>
        <v>51</v>
      </c>
      <c r="JQ73" s="125" t="n">
        <f aca="false">IF(HF76=1,JP73,JP73+1)</f>
        <v>52</v>
      </c>
      <c r="JR73" s="125" t="n">
        <f aca="false">IF(HG76=1,JQ73,JQ73+1)</f>
        <v>53</v>
      </c>
      <c r="JS73" s="125" t="n">
        <f aca="false">IF(HH76=1,JR73,JR73+1)</f>
        <v>54</v>
      </c>
      <c r="JT73" s="125" t="n">
        <f aca="false">IF(HI76=1,JS73,JS73+1)</f>
        <v>55</v>
      </c>
      <c r="JU73" s="125" t="n">
        <f aca="false">IF(HJ76=1,JT73,JT73+1)</f>
        <v>56</v>
      </c>
      <c r="JV73" s="125" t="n">
        <f aca="false">IF(HK76=1,JU73,JU73+1)</f>
        <v>57</v>
      </c>
      <c r="JW73" s="125" t="n">
        <f aca="false">IF(HL76=1,JV73,JV73+1)</f>
        <v>58</v>
      </c>
      <c r="JX73" s="125" t="n">
        <f aca="false">IF(HM76=1,JW73,JW73+1)</f>
        <v>59</v>
      </c>
      <c r="JY73" s="125" t="n">
        <f aca="false">IF(HN76=1,JX73,JX73+1)</f>
        <v>60</v>
      </c>
      <c r="JZ73" s="125" t="n">
        <f aca="false">IF(HO76=1,JY73,JY73+1)</f>
        <v>61</v>
      </c>
      <c r="KA73" s="125" t="n">
        <f aca="false">IF(HP76=1,JZ73,JZ73+1)</f>
        <v>62</v>
      </c>
      <c r="KB73" s="125" t="n">
        <f aca="false">IF(HQ76=1,KA73,KA73+1)</f>
        <v>63</v>
      </c>
      <c r="KC73" s="125" t="e">
        <f aca="false">IF(HR76=1,KB73,KB73+1)</f>
        <v>#N/A</v>
      </c>
      <c r="KD73" s="125" t="e">
        <f aca="false">IF(HS76=1,KC73,KC73+1)</f>
        <v>#N/A</v>
      </c>
      <c r="KE73" s="125" t="e">
        <f aca="false">IF(HT76=1,KD73,KD73+1)</f>
        <v>#N/A</v>
      </c>
      <c r="KF73" s="125" t="e">
        <f aca="false">IF(HU76=1,KE73,KE73+1)</f>
        <v>#N/A</v>
      </c>
      <c r="KG73" s="125" t="e">
        <f aca="false">IF(HV76=1,KF73,KF73+1)</f>
        <v>#N/A</v>
      </c>
      <c r="KH73" s="125" t="e">
        <f aca="false">IF(HW76=1,KG73,KG73+1)</f>
        <v>#N/A</v>
      </c>
      <c r="KI73" s="125" t="e">
        <f aca="false">IF(HX76=1,KH73,KH73+1)</f>
        <v>#N/A</v>
      </c>
      <c r="KJ73" s="125" t="e">
        <f aca="false">IF(HY76=1,KI73,KI73+1)</f>
        <v>#N/A</v>
      </c>
      <c r="KK73" s="125" t="e">
        <f aca="false">IF(HZ76=1,KJ73,KJ73+1)</f>
        <v>#N/A</v>
      </c>
      <c r="KL73" s="125" t="e">
        <f aca="false">IF(IA76=1,KK73,KK73+1)</f>
        <v>#N/A</v>
      </c>
      <c r="KM73" s="125" t="e">
        <f aca="false">IF(IB76=1,KL73,KL73+1)</f>
        <v>#N/A</v>
      </c>
      <c r="KN73" s="125" t="e">
        <f aca="false">IF(IC76=1,KM73,KM73+1)</f>
        <v>#N/A</v>
      </c>
      <c r="KO73" s="125" t="e">
        <f aca="false">IF(ID76=1,KN73,KN73+1)</f>
        <v>#N/A</v>
      </c>
      <c r="KP73" s="125" t="e">
        <f aca="false">IF(IE76=1,KO73,KO73+1)</f>
        <v>#N/A</v>
      </c>
      <c r="KQ73" s="125" t="e">
        <f aca="false">IF(IF76=1,KP73,KP73+1)</f>
        <v>#N/A</v>
      </c>
      <c r="KR73" s="125" t="e">
        <f aca="false">IF(IG76=1,KQ73,KQ73+1)</f>
        <v>#N/A</v>
      </c>
      <c r="KS73" s="125" t="e">
        <f aca="false">IF(IH76=1,KR73,KR73+1)</f>
        <v>#N/A</v>
      </c>
      <c r="KU73" s="125" t="s">
        <v>69</v>
      </c>
      <c r="KV73" s="125" t="e">
        <f aca="false">HR74</f>
        <v>#N/A</v>
      </c>
      <c r="KW73" s="125" t="e">
        <f aca="false">HS74</f>
        <v>#N/A</v>
      </c>
      <c r="KX73" s="125" t="e">
        <f aca="false">HT74</f>
        <v>#N/A</v>
      </c>
      <c r="KY73" s="125" t="e">
        <f aca="false">HU74</f>
        <v>#N/A</v>
      </c>
      <c r="KZ73" s="125" t="e">
        <f aca="false">HV74</f>
        <v>#N/A</v>
      </c>
      <c r="LA73" s="125" t="e">
        <f aca="false">HW74</f>
        <v>#N/A</v>
      </c>
      <c r="LB73" s="125" t="e">
        <f aca="false">HX74</f>
        <v>#N/A</v>
      </c>
      <c r="LC73" s="125" t="e">
        <f aca="false">HY74</f>
        <v>#N/A</v>
      </c>
      <c r="LD73" s="125" t="e">
        <f aca="false">HZ74</f>
        <v>#N/A</v>
      </c>
      <c r="LE73" s="125" t="e">
        <f aca="false">IA74</f>
        <v>#N/A</v>
      </c>
      <c r="LF73" s="125" t="e">
        <f aca="false">IB74</f>
        <v>#N/A</v>
      </c>
      <c r="LG73" s="125" t="e">
        <f aca="false">IC74</f>
        <v>#N/A</v>
      </c>
      <c r="LH73" s="125" t="e">
        <f aca="false">ID74</f>
        <v>#N/A</v>
      </c>
      <c r="LI73" s="125" t="e">
        <f aca="false">IE74</f>
        <v>#N/A</v>
      </c>
      <c r="LJ73" s="125" t="e">
        <f aca="false">IF74</f>
        <v>#N/A</v>
      </c>
      <c r="LK73" s="125" t="e">
        <f aca="false">IG74</f>
        <v>#N/A</v>
      </c>
      <c r="LL73" s="125" t="e">
        <f aca="false">IH74</f>
        <v>#N/A</v>
      </c>
      <c r="LM73" s="125" t="e">
        <f aca="false">II74</f>
        <v>#N/A</v>
      </c>
      <c r="LN73" s="125" t="e">
        <f aca="false">IJ74</f>
        <v>#N/A</v>
      </c>
      <c r="LO73" s="125" t="e">
        <f aca="false">IK74</f>
        <v>#N/A</v>
      </c>
      <c r="LP73" s="125" t="e">
        <f aca="false">IL74</f>
        <v>#N/A</v>
      </c>
      <c r="LQ73" s="125" t="e">
        <f aca="false">IM74</f>
        <v>#N/A</v>
      </c>
      <c r="LR73" s="125" t="e">
        <f aca="false">IN74</f>
        <v>#N/A</v>
      </c>
      <c r="LS73" s="125" t="e">
        <f aca="false">IO74</f>
        <v>#N/A</v>
      </c>
      <c r="LT73" s="125" t="e">
        <f aca="false">IP74</f>
        <v>#N/A</v>
      </c>
      <c r="LU73" s="125" t="e">
        <f aca="false">IQ74</f>
        <v>#N/A</v>
      </c>
      <c r="LV73" s="125" t="e">
        <f aca="false">IR74</f>
        <v>#N/A</v>
      </c>
      <c r="LW73" s="125" t="e">
        <f aca="false">IS74</f>
        <v>#N/A</v>
      </c>
      <c r="LX73" s="125" t="e">
        <f aca="false">IT74</f>
        <v>#N/A</v>
      </c>
      <c r="LY73" s="125" t="e">
        <f aca="false">IU74</f>
        <v>#N/A</v>
      </c>
      <c r="LZ73" s="125" t="e">
        <f aca="false">IV74</f>
        <v>#N/A</v>
      </c>
      <c r="MA73" s="125" t="e">
        <f aca="false">IW74</f>
        <v>#N/A</v>
      </c>
      <c r="MB73" s="125" t="e">
        <f aca="false">IX74</f>
        <v>#N/A</v>
      </c>
      <c r="MC73" s="125" t="e">
        <f aca="false">IY74</f>
        <v>#N/A</v>
      </c>
      <c r="MD73" s="125" t="e">
        <f aca="false">IZ74</f>
        <v>#N/A</v>
      </c>
      <c r="ME73" s="125" t="e">
        <f aca="false">JA74</f>
        <v>#N/A</v>
      </c>
      <c r="MF73" s="125" t="e">
        <f aca="false">JB74</f>
        <v>#N/A</v>
      </c>
      <c r="MG73" s="125" t="e">
        <f aca="false">JC74</f>
        <v>#N/A</v>
      </c>
      <c r="MH73" s="125" t="e">
        <f aca="false">JD74</f>
        <v>#N/A</v>
      </c>
      <c r="MI73" s="125" t="e">
        <f aca="false">JE74</f>
        <v>#N/A</v>
      </c>
      <c r="MJ73" s="125" t="e">
        <f aca="false">JF74</f>
        <v>#N/A</v>
      </c>
      <c r="MK73" s="125" t="e">
        <f aca="false">JG74</f>
        <v>#N/A</v>
      </c>
      <c r="ML73" s="125" t="e">
        <f aca="false">JH74</f>
        <v>#N/A</v>
      </c>
      <c r="MM73" s="125" t="e">
        <f aca="false">JI74</f>
        <v>#N/A</v>
      </c>
      <c r="MN73" s="125" t="e">
        <f aca="false">JJ74</f>
        <v>#N/A</v>
      </c>
      <c r="MO73" s="125" t="e">
        <f aca="false">JK74</f>
        <v>#N/A</v>
      </c>
      <c r="MP73" s="125" t="e">
        <f aca="false">JL74</f>
        <v>#N/A</v>
      </c>
      <c r="MQ73" s="125" t="e">
        <f aca="false">JM74</f>
        <v>#N/A</v>
      </c>
      <c r="MR73" s="125" t="e">
        <f aca="false">JN74</f>
        <v>#N/A</v>
      </c>
      <c r="MS73" s="125" t="e">
        <f aca="false">JO74</f>
        <v>#N/A</v>
      </c>
      <c r="MT73" s="125" t="e">
        <f aca="false">JP74</f>
        <v>#N/A</v>
      </c>
      <c r="MU73" s="125" t="e">
        <f aca="false">JQ74</f>
        <v>#N/A</v>
      </c>
      <c r="MV73" s="125" t="e">
        <f aca="false">JR74</f>
        <v>#N/A</v>
      </c>
      <c r="MW73" s="125" t="e">
        <f aca="false">JS74</f>
        <v>#N/A</v>
      </c>
      <c r="MX73" s="125" t="e">
        <f aca="false">JT74</f>
        <v>#N/A</v>
      </c>
      <c r="MY73" s="125" t="e">
        <f aca="false">JU74</f>
        <v>#N/A</v>
      </c>
      <c r="MZ73" s="125" t="e">
        <f aca="false">JV74</f>
        <v>#N/A</v>
      </c>
      <c r="NA73" s="125" t="e">
        <f aca="false">JW74</f>
        <v>#N/A</v>
      </c>
      <c r="NB73" s="125" t="e">
        <f aca="false">JX74</f>
        <v>#N/A</v>
      </c>
      <c r="NC73" s="125" t="e">
        <f aca="false">JY74</f>
        <v>#N/A</v>
      </c>
      <c r="ND73" s="125" t="e">
        <f aca="false">JZ74</f>
        <v>#VALUE!</v>
      </c>
      <c r="NE73" s="125" t="e">
        <f aca="false">KA74</f>
        <v>#VALUE!</v>
      </c>
      <c r="NF73" s="125" t="e">
        <f aca="false">KB74</f>
        <v>#N/A</v>
      </c>
      <c r="NG73" s="125" t="e">
        <f aca="false">KC74</f>
        <v>#N/A</v>
      </c>
      <c r="NH73" s="125" t="e">
        <f aca="false">KD74</f>
        <v>#N/A</v>
      </c>
      <c r="NI73" s="125" t="e">
        <f aca="false">KE74</f>
        <v>#N/A</v>
      </c>
      <c r="NJ73" s="125" t="e">
        <f aca="false">KF74</f>
        <v>#N/A</v>
      </c>
      <c r="NK73" s="125" t="e">
        <f aca="false">KG74</f>
        <v>#N/A</v>
      </c>
      <c r="NL73" s="125" t="e">
        <f aca="false">KH74</f>
        <v>#N/A</v>
      </c>
      <c r="NM73" s="125" t="e">
        <f aca="false">KI74</f>
        <v>#N/A</v>
      </c>
      <c r="NN73" s="125" t="e">
        <f aca="false">KJ74</f>
        <v>#N/A</v>
      </c>
      <c r="NO73" s="125" t="e">
        <f aca="false">KK74</f>
        <v>#N/A</v>
      </c>
      <c r="NP73" s="125" t="e">
        <f aca="false">KL74</f>
        <v>#N/A</v>
      </c>
      <c r="NQ73" s="125" t="e">
        <f aca="false">KM74</f>
        <v>#N/A</v>
      </c>
      <c r="NR73" s="125" t="e">
        <f aca="false">KN74</f>
        <v>#N/A</v>
      </c>
      <c r="NS73" s="125" t="e">
        <f aca="false">KO74</f>
        <v>#N/A</v>
      </c>
      <c r="NT73" s="125" t="e">
        <f aca="false">KP74</f>
        <v>#N/A</v>
      </c>
      <c r="NU73" s="125" t="e">
        <f aca="false">KQ74</f>
        <v>#N/A</v>
      </c>
      <c r="NV73" s="125" t="e">
        <f aca="false">KR74</f>
        <v>#N/A</v>
      </c>
      <c r="NW73" s="125" t="e">
        <f aca="false">KS74</f>
        <v>#N/A</v>
      </c>
      <c r="NX73" s="166"/>
      <c r="NZ73" s="166"/>
    </row>
    <row r="74" customFormat="false" ht="20.1" hidden="false" customHeight="true" outlineLevel="0" collapsed="false">
      <c r="A74" s="199"/>
      <c r="B74" s="200"/>
      <c r="C74" s="178" t="str">
        <f aca="false">C70</f>
        <v>Level (m)</v>
      </c>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204"/>
      <c r="AH74" s="181"/>
      <c r="AI74" s="177"/>
      <c r="AJ74" s="177"/>
      <c r="AK74" s="205"/>
      <c r="AL74" s="205"/>
      <c r="AM74" s="187" t="n">
        <f aca="false">MIN(D74:AG74)</f>
        <v>0</v>
      </c>
      <c r="AN74" s="205" t="n">
        <f aca="false">MAX(D74:AG74)</f>
        <v>0</v>
      </c>
      <c r="AO74" s="205"/>
      <c r="AP74" s="125" t="e">
        <f aca="false">IF(COUNT(D75:AG75)&gt;1,1,NA())</f>
        <v>#N/A</v>
      </c>
      <c r="AQ74" s="125" t="e">
        <f aca="false">IF(ISNA(MATCH(AP75,$D75:$AG75,0)),AP74,IF(AP74+1&gt;COUNT($D75:$AG75),NA(),AP74+1))</f>
        <v>#N/A</v>
      </c>
      <c r="AR74" s="125" t="e">
        <f aca="false">IF(ISNA(MATCH(AQ75,$D75:$AG75,0)),AQ74,IF(AQ74+1&gt;COUNT($D75:$AG75),NA(),AQ74+1))</f>
        <v>#N/A</v>
      </c>
      <c r="AS74" s="125" t="e">
        <f aca="false">IF(ISNA(MATCH(AR75,$D75:$AG75,0)),AR74,IF(AR74+1&gt;COUNT($D75:$AG75),NA(),AR74+1))</f>
        <v>#N/A</v>
      </c>
      <c r="AT74" s="125" t="e">
        <f aca="false">IF(ISNA(MATCH(AS75,$D75:$AG75,0)),AS74,IF(AS74+1&gt;COUNT($D75:$AG75),NA(),AS74+1))</f>
        <v>#N/A</v>
      </c>
      <c r="AU74" s="125" t="e">
        <f aca="false">IF(ISNA(MATCH(AT75,$D75:$AG75,0)),AT74,IF(AT74+1&gt;COUNT($D75:$AG75),NA(),AT74+1))</f>
        <v>#N/A</v>
      </c>
      <c r="AV74" s="125" t="e">
        <f aca="false">IF(ISNA(MATCH(AU75,$D75:$AG75,0)),AU74,IF(AU74+1&gt;COUNT($D75:$AG75),NA(),AU74+1))</f>
        <v>#N/A</v>
      </c>
      <c r="AW74" s="125" t="e">
        <f aca="false">IF(ISNA(MATCH(AV75,$D75:$AG75,0)),AV74,IF(AV74+1&gt;COUNT($D75:$AG75),NA(),AV74+1))</f>
        <v>#N/A</v>
      </c>
      <c r="AX74" s="125" t="e">
        <f aca="false">IF(ISNA(MATCH(AW75,$D75:$AG75,0)),AW74,IF(AW74+1&gt;COUNT($D75:$AG75),NA(),AW74+1))</f>
        <v>#N/A</v>
      </c>
      <c r="AY74" s="125" t="e">
        <f aca="false">IF(ISNA(MATCH(AX75,$D75:$AG75,0)),AX74,IF(AX74+1&gt;COUNT($D75:$AG75),NA(),AX74+1))</f>
        <v>#N/A</v>
      </c>
      <c r="AZ74" s="125" t="e">
        <f aca="false">IF(ISNA(MATCH(AY75,$D75:$AG75,0)),AY74,IF(AY74+1&gt;COUNT($D75:$AG75),NA(),AY74+1))</f>
        <v>#N/A</v>
      </c>
      <c r="BA74" s="125" t="e">
        <f aca="false">IF(ISNA(MATCH(AZ75,$D75:$AG75,0)),AZ74,IF(AZ74+1&gt;COUNT($D75:$AG75),NA(),AZ74+1))</f>
        <v>#N/A</v>
      </c>
      <c r="BB74" s="125" t="e">
        <f aca="false">IF(ISNA(MATCH(BA75,$D75:$AG75,0)),BA74,IF(BA74+1&gt;COUNT($D75:$AG75),NA(),BA74+1))</f>
        <v>#N/A</v>
      </c>
      <c r="BC74" s="125" t="e">
        <f aca="false">IF(ISNA(MATCH(BB75,$D75:$AG75,0)),BB74,IF(BB74+1&gt;COUNT($D75:$AG75),NA(),BB74+1))</f>
        <v>#N/A</v>
      </c>
      <c r="BD74" s="125" t="e">
        <f aca="false">IF(ISNA(MATCH(BC75,$D75:$AG75,0)),BC74,IF(BC74+1&gt;COUNT($D75:$AG75),NA(),BC74+1))</f>
        <v>#N/A</v>
      </c>
      <c r="BE74" s="125" t="e">
        <f aca="false">IF(ISNA(MATCH(BD75,$D75:$AG75,0)),BD74,IF(BD74+1&gt;COUNT($D75:$AG75),NA(),BD74+1))</f>
        <v>#N/A</v>
      </c>
      <c r="BF74" s="125" t="e">
        <f aca="false">IF(ISNA(MATCH(BE75,$D75:$AG75,0)),BE74,IF(BE74+1&gt;COUNT($D75:$AG75),NA(),BE74+1))</f>
        <v>#N/A</v>
      </c>
      <c r="BG74" s="125" t="e">
        <f aca="false">IF(ISNA(MATCH(BF75,$D75:$AG75,0)),BF74,IF(BF74+1&gt;COUNT($D75:$AG75),NA(),BF74+1))</f>
        <v>#N/A</v>
      </c>
      <c r="BH74" s="125" t="e">
        <f aca="false">IF(ISNA(MATCH(BG75,$D75:$AG75,0)),BG74,IF(BG74+1&gt;COUNT($D75:$AG75),NA(),BG74+1))</f>
        <v>#N/A</v>
      </c>
      <c r="BI74" s="125" t="e">
        <f aca="false">IF(ISNA(MATCH(BH75,$D75:$AG75,0)),BH74,IF(BH74+1&gt;COUNT($D75:$AG75),NA(),BH74+1))</f>
        <v>#N/A</v>
      </c>
      <c r="BJ74" s="125" t="e">
        <f aca="false">IF(ISNA(MATCH(BI75,$D75:$AG75,0)),BI74,IF(BI74+1&gt;COUNT($D75:$AG75),NA(),BI74+1))</f>
        <v>#N/A</v>
      </c>
      <c r="BK74" s="125" t="e">
        <f aca="false">IF(ISNA(MATCH(BJ75,$D75:$AG75,0)),BJ74,IF(BJ74+1&gt;COUNT($D75:$AG75),NA(),BJ74+1))</f>
        <v>#N/A</v>
      </c>
      <c r="BL74" s="125" t="e">
        <f aca="false">IF(ISNA(MATCH(BK75,$D75:$AG75,0)),BK74,IF(BK74+1&gt;COUNT($D75:$AG75),NA(),BK74+1))</f>
        <v>#N/A</v>
      </c>
      <c r="BM74" s="125" t="e">
        <f aca="false">IF(ISNA(MATCH(BL75,$D75:$AG75,0)),BL74,IF(BL74+1&gt;COUNT($D75:$AG75),NA(),BL74+1))</f>
        <v>#N/A</v>
      </c>
      <c r="BN74" s="125" t="e">
        <f aca="false">IF(ISNA(MATCH(BM75,$D75:$AG75,0)),BM74,IF(BM74+1&gt;COUNT($D75:$AG75),NA(),BM74+1))</f>
        <v>#N/A</v>
      </c>
      <c r="BO74" s="125" t="e">
        <f aca="false">IF(ISNA(MATCH(BN75,$D75:$AG75,0)),BN74,IF(BN74+1&gt;COUNT($D75:$AG75),NA(),BN74+1))</f>
        <v>#N/A</v>
      </c>
      <c r="BP74" s="125" t="e">
        <f aca="false">IF(ISNA(MATCH(BO75,$D75:$AG75,0)),BO74,IF(BO74+1&gt;COUNT($D75:$AG75),NA(),BO74+1))</f>
        <v>#N/A</v>
      </c>
      <c r="BQ74" s="125" t="e">
        <f aca="false">IF(ISNA(MATCH(BP75,$D75:$AG75,0)),BP74,IF(BP74+1&gt;COUNT($D75:$AG75),NA(),BP74+1))</f>
        <v>#N/A</v>
      </c>
      <c r="BR74" s="125" t="e">
        <f aca="false">IF(ISNA(MATCH(BQ75,$D75:$AG75,0)),BQ74,IF(BQ74+1&gt;COUNT($D75:$AG75),NA(),BQ74+1))</f>
        <v>#N/A</v>
      </c>
      <c r="BS74" s="125" t="e">
        <f aca="false">IF(ISNA(MATCH(BR75,$D75:$AG75,0)),BR74,IF(BR74+1&gt;COUNT($D75:$AG75),NA(),BR74+1))</f>
        <v>#N/A</v>
      </c>
      <c r="BT74" s="125" t="e">
        <f aca="false">IF(ISNA(MATCH(BS75,$D75:$AG75,0)),BS74,IF(BS74+1&gt;COUNT($D75:$AG75),NA(),BS74+1))</f>
        <v>#N/A</v>
      </c>
      <c r="BU74" s="125" t="e">
        <f aca="false">IF(ISNA(MATCH(BT75,$D75:$AG75,0)),BT74,IF(BT74+1&gt;COUNT($D75:$AG75),NA(),BT74+1))</f>
        <v>#N/A</v>
      </c>
      <c r="BV74" s="125" t="e">
        <f aca="false">IF(ISNA(MATCH(BU75,$D75:$AG75,0)),BU74,IF(BU74+1&gt;COUNT($D75:$AG75),NA(),BU74+1))</f>
        <v>#N/A</v>
      </c>
      <c r="BW74" s="125" t="e">
        <f aca="false">IF(ISNA(MATCH(BV75,$D75:$AG75,0)),BV74,IF(BV74+1&gt;COUNT($D75:$AG75),NA(),BV74+1))</f>
        <v>#N/A</v>
      </c>
      <c r="BX74" s="125" t="e">
        <f aca="false">IF(ISNA(MATCH(BW75,$D75:$AG75,0)),BW74,IF(BW74+1&gt;COUNT($D75:$AG75),NA(),BW74+1))</f>
        <v>#N/A</v>
      </c>
      <c r="BY74" s="125" t="e">
        <f aca="false">IF(ISNA(MATCH(BX75,$D75:$AG75,0)),BX74,IF(BX74+1&gt;COUNT($D75:$AG75),NA(),BX74+1))</f>
        <v>#N/A</v>
      </c>
      <c r="BZ74" s="125" t="e">
        <f aca="false">IF(ISNA(MATCH(BY75,$D75:$AG75,0)),BY74,IF(BY74+1&gt;COUNT($D75:$AG75),NA(),BY74+1))</f>
        <v>#N/A</v>
      </c>
      <c r="CA74" s="125" t="e">
        <f aca="false">IF(ISNA(MATCH(BZ75,$D75:$AG75,0)),BZ74,IF(BZ74+1&gt;COUNT($D75:$AG75),NA(),BZ74+1))</f>
        <v>#N/A</v>
      </c>
      <c r="CB74" s="125" t="e">
        <f aca="false">IF(ISNA(MATCH(CA75,$D75:$AG75,0)),CA74,IF(CA74+1&gt;COUNT($D75:$AG75),NA(),CA74+1))</f>
        <v>#N/A</v>
      </c>
      <c r="CC74" s="125" t="e">
        <f aca="false">IF(ISNA(MATCH(CB75,$D75:$AG75,0)),CB74,IF(CB74+1&gt;COUNT($D75:$AG75),NA(),CB74+1))</f>
        <v>#N/A</v>
      </c>
      <c r="CD74" s="125" t="e">
        <f aca="false">IF(ISNA(MATCH(CC75,$D75:$AG75,0)),CC74,IF(CC74+1&gt;COUNT($D75:$AG75),NA(),CC74+1))</f>
        <v>#N/A</v>
      </c>
      <c r="CE74" s="125" t="e">
        <f aca="false">IF(ISNA(MATCH(CD75,$D75:$AG75,0)),CD74,IF(CD74+1&gt;COUNT($D75:$AG75),NA(),CD74+1))</f>
        <v>#N/A</v>
      </c>
      <c r="CF74" s="125" t="e">
        <f aca="false">IF(ISNA(MATCH(CE75,$D75:$AG75,0)),CE74,IF(CE74+1&gt;COUNT($D75:$AG75),NA(),CE74+1))</f>
        <v>#N/A</v>
      </c>
      <c r="CG74" s="125" t="e">
        <f aca="false">IF(ISNA(MATCH(CF75,$D75:$AG75,0)),CF74,IF(CF74+1&gt;COUNT($D75:$AG75),NA(),CF74+1))</f>
        <v>#N/A</v>
      </c>
      <c r="CH74" s="125" t="e">
        <f aca="false">IF(ISNA(MATCH(CG75,$D75:$AG75,0)),CG74,IF(CG74+1&gt;COUNT($D75:$AG75),NA(),CG74+1))</f>
        <v>#N/A</v>
      </c>
      <c r="CI74" s="125" t="e">
        <f aca="false">IF(ISNA(MATCH(CH75,$D75:$AG75,0)),CH74,IF(CH74+1&gt;COUNT($D75:$AG75),NA(),CH74+1))</f>
        <v>#N/A</v>
      </c>
      <c r="CJ74" s="125" t="e">
        <f aca="false">IF(ISNA(MATCH(CI75,$D75:$AG75,0)),CI74,IF(CI74+1&gt;COUNT($D75:$AG75),NA(),CI74+1))</f>
        <v>#N/A</v>
      </c>
      <c r="CK74" s="125" t="e">
        <f aca="false">IF(ISNA(MATCH(CJ75,$D75:$AG75,0)),CJ74,IF(CJ74+1&gt;COUNT($D75:$AG75),NA(),CJ74+1))</f>
        <v>#N/A</v>
      </c>
      <c r="CL74" s="125" t="e">
        <f aca="false">IF(ISNA(MATCH(CK75,$D75:$AG75,0)),CK74,IF(CK74+1&gt;COUNT($D75:$AG75),NA(),CK74+1))</f>
        <v>#N/A</v>
      </c>
      <c r="CM74" s="125" t="e">
        <f aca="false">IF(ISNA(MATCH(CL75,$D75:$AG75,0)),CL74,IF(CL74+1&gt;COUNT($D75:$AG75),NA(),CL74+1))</f>
        <v>#N/A</v>
      </c>
      <c r="CN74" s="125" t="e">
        <f aca="false">IF(ISNA(MATCH(CM75,$D75:$AG75,0)),CM74,IF(CM74+1&gt;COUNT($D75:$AG75),NA(),CM74+1))</f>
        <v>#N/A</v>
      </c>
      <c r="CO74" s="125" t="e">
        <f aca="false">IF(ISNA(MATCH(CN75,$D75:$AG75,0)),CN74,IF(CN74+1&gt;COUNT($D75:$AG75),NA(),CN74+1))</f>
        <v>#N/A</v>
      </c>
      <c r="CP74" s="125" t="e">
        <f aca="false">IF(ISNA(MATCH(CO75,$D75:$AG75,0)),CO74,IF(CO74+1&gt;COUNT($D75:$AG75),NA(),CO74+1))</f>
        <v>#N/A</v>
      </c>
      <c r="CQ74" s="125" t="e">
        <f aca="false">IF(ISNA(MATCH(CP75,$D75:$AG75,0)),CP74,IF(CP74+1&gt;COUNT($D75:$AG75),NA(),CP74+1))</f>
        <v>#N/A</v>
      </c>
      <c r="CR74" s="125" t="e">
        <f aca="false">IF(ISNA(MATCH(CQ75,$D75:$AG75,0)),CQ74,IF(CQ74+1&gt;COUNT($D75:$AG75),NA(),CQ74+1))</f>
        <v>#N/A</v>
      </c>
      <c r="CS74" s="125" t="e">
        <f aca="false">IF(ISNA(MATCH(CR75,$D75:$AG75,0)),CR74,IF(CR74+1&gt;COUNT($D75:$AG75),NA(),CR74+1))</f>
        <v>#N/A</v>
      </c>
      <c r="CT74" s="125" t="e">
        <f aca="false">IF(ISNA(MATCH(CS75,$D75:$AG75,0)),CS74,IF(CS74+1&gt;COUNT($D75:$AG75),NA(),CS74+1))</f>
        <v>#N/A</v>
      </c>
      <c r="CU74" s="125" t="e">
        <f aca="false">IF(ISNA(MATCH(CT75,$D75:$AG75,0)),CT74,IF(CT74+1&gt;COUNT($D75:$AG75),NA(),CT74+1))</f>
        <v>#N/A</v>
      </c>
      <c r="CV74" s="125" t="e">
        <f aca="false">IF(ISNA(MATCH(CU75,$D75:$AG75,0)),CU74,IF(CU74+1&gt;COUNT($D75:$AG75),NA(),CU74+1))</f>
        <v>#N/A</v>
      </c>
      <c r="CW74" s="125" t="e">
        <f aca="false">IF(ISNA(MATCH(CV75,$D75:$AG75,0)),CV74,IF(CV74+1&gt;COUNT($D75:$AG75),NA(),CV74+1))</f>
        <v>#N/A</v>
      </c>
      <c r="CY74" s="125" t="e">
        <f aca="false">IF(ISNA(MATCH(AP75,$D75:$AG75,0)),NA(),INDEX($D76:$AG76,1,MATCH(AP75,$D75:$AG75,0)))</f>
        <v>#N/A</v>
      </c>
      <c r="CZ74" s="125" t="e">
        <f aca="false">IF(ISNA(MATCH(AQ75,$D75:$AG75,0)),NA(),INDEX($D76:$AG76,1,MATCH(AQ75,$D75:$AG75,0)))</f>
        <v>#N/A</v>
      </c>
      <c r="DA74" s="125" t="e">
        <f aca="false">IF(ISNA(MATCH(AR75,$D75:$AG75,0)),NA(),INDEX($D76:$AG76,1,MATCH(AR75,$D75:$AG75,0)))</f>
        <v>#N/A</v>
      </c>
      <c r="DB74" s="125" t="e">
        <f aca="false">IF(ISNA(MATCH(AS75,$D75:$AG75,0)),NA(),INDEX($D76:$AG76,1,MATCH(AS75,$D75:$AG75,0)))</f>
        <v>#N/A</v>
      </c>
      <c r="DC74" s="125" t="e">
        <f aca="false">IF(ISNA(MATCH(AT75,$D75:$AG75,0)),NA(),INDEX($D76:$AG76,1,MATCH(AT75,$D75:$AG75,0)))</f>
        <v>#N/A</v>
      </c>
      <c r="DD74" s="125" t="e">
        <f aca="false">IF(ISNA(MATCH(AU75,$D75:$AG75,0)),NA(),INDEX($D76:$AG76,1,MATCH(AU75,$D75:$AG75,0)))</f>
        <v>#N/A</v>
      </c>
      <c r="DE74" s="125" t="e">
        <f aca="false">IF(ISNA(MATCH(AV75,$D75:$AG75,0)),NA(),INDEX($D76:$AG76,1,MATCH(AV75,$D75:$AG75,0)))</f>
        <v>#N/A</v>
      </c>
      <c r="DF74" s="125" t="e">
        <f aca="false">IF(ISNA(MATCH(AW75,$D75:$AG75,0)),NA(),INDEX($D76:$AG76,1,MATCH(AW75,$D75:$AG75,0)))</f>
        <v>#N/A</v>
      </c>
      <c r="DG74" s="125" t="e">
        <f aca="false">IF(ISNA(MATCH(AX75,$D75:$AG75,0)),NA(),INDEX($D76:$AG76,1,MATCH(AX75,$D75:$AG75,0)))</f>
        <v>#N/A</v>
      </c>
      <c r="DH74" s="125" t="e">
        <f aca="false">IF(ISNA(MATCH(AY75,$D75:$AG75,0)),NA(),INDEX($D76:$AG76,1,MATCH(AY75,$D75:$AG75,0)))</f>
        <v>#N/A</v>
      </c>
      <c r="DI74" s="125" t="e">
        <f aca="false">IF(ISNA(MATCH(AZ75,$D75:$AG75,0)),NA(),INDEX($D76:$AG76,1,MATCH(AZ75,$D75:$AG75,0)))</f>
        <v>#N/A</v>
      </c>
      <c r="DJ74" s="125" t="e">
        <f aca="false">IF(ISNA(MATCH(BA75,$D75:$AG75,0)),NA(),INDEX($D76:$AG76,1,MATCH(BA75,$D75:$AG75,0)))</f>
        <v>#N/A</v>
      </c>
      <c r="DK74" s="125" t="e">
        <f aca="false">IF(ISNA(MATCH(BB75,$D75:$AG75,0)),NA(),INDEX($D76:$AG76,1,MATCH(BB75,$D75:$AG75,0)))</f>
        <v>#N/A</v>
      </c>
      <c r="DL74" s="125" t="e">
        <f aca="false">IF(ISNA(MATCH(BC75,$D75:$AG75,0)),NA(),INDEX($D76:$AG76,1,MATCH(BC75,$D75:$AG75,0)))</f>
        <v>#N/A</v>
      </c>
      <c r="DM74" s="125" t="e">
        <f aca="false">IF(ISNA(MATCH(BD75,$D75:$AG75,0)),NA(),INDEX($D76:$AG76,1,MATCH(BD75,$D75:$AG75,0)))</f>
        <v>#N/A</v>
      </c>
      <c r="DN74" s="125" t="e">
        <f aca="false">IF(ISNA(MATCH(BE75,$D75:$AG75,0)),NA(),INDEX($D76:$AG76,1,MATCH(BE75,$D75:$AG75,0)))</f>
        <v>#N/A</v>
      </c>
      <c r="DO74" s="125" t="e">
        <f aca="false">IF(ISNA(MATCH(BF75,$D75:$AG75,0)),NA(),INDEX($D76:$AG76,1,MATCH(BF75,$D75:$AG75,0)))</f>
        <v>#N/A</v>
      </c>
      <c r="DP74" s="125" t="e">
        <f aca="false">IF(ISNA(MATCH(BG75,$D75:$AG75,0)),NA(),INDEX($D76:$AG76,1,MATCH(BG75,$D75:$AG75,0)))</f>
        <v>#N/A</v>
      </c>
      <c r="DQ74" s="125" t="e">
        <f aca="false">IF(ISNA(MATCH(BH75,$D75:$AG75,0)),NA(),INDEX($D76:$AG76,1,MATCH(BH75,$D75:$AG75,0)))</f>
        <v>#N/A</v>
      </c>
      <c r="DR74" s="125" t="e">
        <f aca="false">IF(ISNA(MATCH(BI75,$D75:$AG75,0)),NA(),INDEX($D76:$AG76,1,MATCH(BI75,$D75:$AG75,0)))</f>
        <v>#N/A</v>
      </c>
      <c r="DS74" s="125" t="e">
        <f aca="false">IF(ISNA(MATCH(BJ75,$D75:$AG75,0)),NA(),INDEX($D76:$AG76,1,MATCH(BJ75,$D75:$AG75,0)))</f>
        <v>#N/A</v>
      </c>
      <c r="DT74" s="125" t="e">
        <f aca="false">IF(ISNA(MATCH(BK75,$D75:$AG75,0)),NA(),INDEX($D76:$AG76,1,MATCH(BK75,$D75:$AG75,0)))</f>
        <v>#N/A</v>
      </c>
      <c r="DU74" s="125" t="e">
        <f aca="false">IF(ISNA(MATCH(BL75,$D75:$AG75,0)),NA(),INDEX($D76:$AG76,1,MATCH(BL75,$D75:$AG75,0)))</f>
        <v>#N/A</v>
      </c>
      <c r="DV74" s="125" t="e">
        <f aca="false">IF(ISNA(MATCH(BM75,$D75:$AG75,0)),NA(),INDEX($D76:$AG76,1,MATCH(BM75,$D75:$AG75,0)))</f>
        <v>#N/A</v>
      </c>
      <c r="DW74" s="125" t="e">
        <f aca="false">IF(ISNA(MATCH(BN75,$D75:$AG75,0)),NA(),INDEX($D76:$AG76,1,MATCH(BN75,$D75:$AG75,0)))</f>
        <v>#N/A</v>
      </c>
      <c r="DX74" s="125" t="e">
        <f aca="false">IF(ISNA(MATCH(BO75,$D75:$AG75,0)),NA(),INDEX($D76:$AG76,1,MATCH(BO75,$D75:$AG75,0)))</f>
        <v>#N/A</v>
      </c>
      <c r="DY74" s="125" t="e">
        <f aca="false">IF(ISNA(MATCH(BP75,$D75:$AG75,0)),NA(),INDEX($D76:$AG76,1,MATCH(BP75,$D75:$AG75,0)))</f>
        <v>#N/A</v>
      </c>
      <c r="DZ74" s="125" t="e">
        <f aca="false">IF(ISNA(MATCH(BQ75,$D75:$AG75,0)),NA(),INDEX($D76:$AG76,1,MATCH(BQ75,$D75:$AG75,0)))</f>
        <v>#N/A</v>
      </c>
      <c r="EA74" s="125" t="e">
        <f aca="false">IF(ISNA(MATCH(BR75,$D75:$AG75,0)),NA(),INDEX($D76:$AG76,1,MATCH(BR75,$D75:$AG75,0)))</f>
        <v>#N/A</v>
      </c>
      <c r="EB74" s="125" t="e">
        <f aca="false">IF(ISNA(MATCH(BS75,$D75:$AG75,0)),NA(),INDEX($D76:$AG76,1,MATCH(BS75,$D75:$AG75,0)))</f>
        <v>#N/A</v>
      </c>
      <c r="EC74" s="125" t="e">
        <f aca="false">IF(ISNA(MATCH(BT75,$D75:$AG75,0)),NA(),INDEX($D76:$AG76,1,MATCH(BT75,$D75:$AG75,0)))</f>
        <v>#N/A</v>
      </c>
      <c r="ED74" s="125" t="e">
        <f aca="false">IF(ISNA(MATCH(BU75,$D75:$AG75,0)),NA(),INDEX($D76:$AG76,1,MATCH(BU75,$D75:$AG75,0)))</f>
        <v>#N/A</v>
      </c>
      <c r="EE74" s="125" t="e">
        <f aca="false">IF(ISNA(MATCH(BV75,$D75:$AG75,0)),NA(),INDEX($D76:$AG76,1,MATCH(BV75,$D75:$AG75,0)))</f>
        <v>#N/A</v>
      </c>
      <c r="EF74" s="125" t="e">
        <f aca="false">IF(ISNA(MATCH(BW75,$D75:$AG75,0)),NA(),INDEX($D76:$AG76,1,MATCH(BW75,$D75:$AG75,0)))</f>
        <v>#N/A</v>
      </c>
      <c r="EG74" s="125" t="e">
        <f aca="false">IF(ISNA(MATCH(BX75,$D75:$AG75,0)),NA(),INDEX($D76:$AG76,1,MATCH(BX75,$D75:$AG75,0)))</f>
        <v>#N/A</v>
      </c>
      <c r="EH74" s="125" t="e">
        <f aca="false">IF(ISNA(MATCH(BY75,$D75:$AG75,0)),NA(),INDEX($D76:$AG76,1,MATCH(BY75,$D75:$AG75,0)))</f>
        <v>#N/A</v>
      </c>
      <c r="EI74" s="125" t="e">
        <f aca="false">IF(ISNA(MATCH(BZ75,$D75:$AG75,0)),NA(),INDEX($D76:$AG76,1,MATCH(BZ75,$D75:$AG75,0)))</f>
        <v>#N/A</v>
      </c>
      <c r="EJ74" s="125" t="e">
        <f aca="false">IF(ISNA(MATCH(CA75,$D75:$AG75,0)),NA(),INDEX($D76:$AG76,1,MATCH(CA75,$D75:$AG75,0)))</f>
        <v>#N/A</v>
      </c>
      <c r="EK74" s="125" t="e">
        <f aca="false">IF(ISNA(MATCH(CB75,$D75:$AG75,0)),NA(),INDEX($D76:$AG76,1,MATCH(CB75,$D75:$AG75,0)))</f>
        <v>#N/A</v>
      </c>
      <c r="EL74" s="125" t="e">
        <f aca="false">IF(ISNA(MATCH(CC75,$D75:$AG75,0)),NA(),INDEX($D76:$AG76,1,MATCH(CC75,$D75:$AG75,0)))</f>
        <v>#N/A</v>
      </c>
      <c r="EM74" s="125" t="e">
        <f aca="false">IF(ISNA(MATCH(CD75,$D75:$AG75,0)),NA(),INDEX($D76:$AG76,1,MATCH(CD75,$D75:$AG75,0)))</f>
        <v>#N/A</v>
      </c>
      <c r="EN74" s="125" t="e">
        <f aca="false">IF(ISNA(MATCH(CE75,$D75:$AG75,0)),NA(),INDEX($D76:$AG76,1,MATCH(CE75,$D75:$AG75,0)))</f>
        <v>#N/A</v>
      </c>
      <c r="EO74" s="125" t="e">
        <f aca="false">IF(ISNA(MATCH(CF75,$D75:$AG75,0)),NA(),INDEX($D76:$AG76,1,MATCH(CF75,$D75:$AG75,0)))</f>
        <v>#N/A</v>
      </c>
      <c r="EP74" s="125" t="e">
        <f aca="false">IF(ISNA(MATCH(CG75,$D75:$AG75,0)),NA(),INDEX($D76:$AG76,1,MATCH(CG75,$D75:$AG75,0)))</f>
        <v>#N/A</v>
      </c>
      <c r="EQ74" s="125" t="e">
        <f aca="false">IF(ISNA(MATCH(CH75,$D75:$AG75,0)),NA(),INDEX($D76:$AG76,1,MATCH(CH75,$D75:$AG75,0)))</f>
        <v>#N/A</v>
      </c>
      <c r="ER74" s="125" t="e">
        <f aca="false">IF(ISNA(MATCH(CI75,$D75:$AG75,0)),NA(),INDEX($D76:$AG76,1,MATCH(CI75,$D75:$AG75,0)))</f>
        <v>#N/A</v>
      </c>
      <c r="ES74" s="125" t="e">
        <f aca="false">IF(ISNA(MATCH(CJ75,$D75:$AG75,0)),NA(),INDEX($D76:$AG76,1,MATCH(CJ75,$D75:$AG75,0)))</f>
        <v>#N/A</v>
      </c>
      <c r="ET74" s="125" t="e">
        <f aca="false">IF(ISNA(MATCH(CK75,$D75:$AG75,0)),NA(),INDEX($D76:$AG76,1,MATCH(CK75,$D75:$AG75,0)))</f>
        <v>#N/A</v>
      </c>
      <c r="EU74" s="125" t="e">
        <f aca="false">IF(ISNA(MATCH(CL75,$D75:$AG75,0)),NA(),INDEX($D76:$AG76,1,MATCH(CL75,$D75:$AG75,0)))</f>
        <v>#N/A</v>
      </c>
      <c r="EV74" s="125" t="e">
        <f aca="false">IF(ISNA(MATCH(CM75,$D75:$AG75,0)),NA(),INDEX($D76:$AG76,1,MATCH(CM75,$D75:$AG75,0)))</f>
        <v>#N/A</v>
      </c>
      <c r="EW74" s="125" t="e">
        <f aca="false">IF(ISNA(MATCH(CN75,$D75:$AG75,0)),NA(),INDEX($D76:$AG76,1,MATCH(CN75,$D75:$AG75,0)))</f>
        <v>#N/A</v>
      </c>
      <c r="EX74" s="125" t="e">
        <f aca="false">IF(ISNA(MATCH(CO75,$D75:$AG75,0)),NA(),INDEX($D76:$AG76,1,MATCH(CO75,$D75:$AG75,0)))</f>
        <v>#N/A</v>
      </c>
      <c r="EY74" s="125" t="e">
        <f aca="false">IF(ISNA(MATCH(CP75,$D75:$AG75,0)),NA(),INDEX($D76:$AG76,1,MATCH(CP75,$D75:$AG75,0)))</f>
        <v>#N/A</v>
      </c>
      <c r="EZ74" s="125" t="e">
        <f aca="false">IF(ISNA(MATCH(CQ75,$D75:$AG75,0)),NA(),INDEX($D76:$AG76,1,MATCH(CQ75,$D75:$AG75,0)))</f>
        <v>#N/A</v>
      </c>
      <c r="FA74" s="125" t="e">
        <f aca="false">IF(ISNA(MATCH(CR75,$D75:$AG75,0)),NA(),INDEX($D76:$AG76,1,MATCH(CR75,$D75:$AG75,0)))</f>
        <v>#N/A</v>
      </c>
      <c r="FB74" s="125" t="e">
        <f aca="false">IF(ISNA(MATCH(CS75,$D75:$AG75,0)),NA(),INDEX($D76:$AG76,1,MATCH(CS75,$D75:$AG75,0)))</f>
        <v>#N/A</v>
      </c>
      <c r="FC74" s="125" t="e">
        <f aca="false">IF(ISNA(MATCH(CT75,$D75:$AG75,0)),NA(),INDEX($D76:$AG76,1,MATCH(CT75,$D75:$AG75,0)))</f>
        <v>#N/A</v>
      </c>
      <c r="FD74" s="125" t="e">
        <f aca="false">IF(ISNA(MATCH(CU75,$D75:$AG75,0)),NA(),INDEX($D76:$AG76,1,MATCH(CU75,$D75:$AG75,0)))</f>
        <v>#N/A</v>
      </c>
      <c r="FE74" s="125" t="e">
        <f aca="false">IF(ISNA(MATCH(CV75,$D75:$AG75,0)),NA(),INDEX($D76:$AG76,1,MATCH(CV75,$D75:$AG75,0)))</f>
        <v>#N/A</v>
      </c>
      <c r="FF74" s="125" t="e">
        <f aca="false">IF(ISNA(MATCH(CW75,$D75:$AG75,0)),NA(),INDEX($D76:$AG76,1,MATCH(CW75,$D75:$AG75,0)))</f>
        <v>#N/A</v>
      </c>
      <c r="FI74" s="125" t="e">
        <f aca="false">CY74</f>
        <v>#N/A</v>
      </c>
      <c r="FJ74" s="125" t="e">
        <f aca="false">IF(ISNA(CZ74),FI74+(AQ75-AP75)*(INDEX(CZ74:$FF74,1,MATCH(1,CZ76:$FF76,0))-FI74)/(INDEX(AQ75:$CW75,1,MATCH(1,CZ76:$FF76,0))-AP75),CZ74)</f>
        <v>#N/A</v>
      </c>
      <c r="FK74" s="125" t="e">
        <f aca="false">IF(ISNA(DA74),FJ74+(AR75-AQ75)*(INDEX(DA74:$FF74,1,MATCH(1,DA76:$FF76,0))-FJ74)/(INDEX(AR75:$CW75,1,MATCH(1,DA76:$FF76,0))-AQ75),DA74)</f>
        <v>#N/A</v>
      </c>
      <c r="FL74" s="125" t="e">
        <f aca="false">IF(ISNA(DB74),FK74+(AS75-AR75)*(INDEX(DB74:$FF74,1,MATCH(1,DB76:$FF76,0))-FK74)/(INDEX(AS75:$CW75,1,MATCH(1,DB76:$FF76,0))-AR75),DB74)</f>
        <v>#N/A</v>
      </c>
      <c r="FM74" s="125" t="e">
        <f aca="false">IF(ISNA(DC74),FL74+(AT75-AS75)*(INDEX(DC74:$FF74,1,MATCH(1,DC76:$FF76,0))-FL74)/(INDEX(AT75:$CW75,1,MATCH(1,DC76:$FF76,0))-AS75),DC74)</f>
        <v>#N/A</v>
      </c>
      <c r="FN74" s="125" t="e">
        <f aca="false">IF(ISNA(DD74),FM74+(AU75-AT75)*(INDEX(DD74:$FF74,1,MATCH(1,DD76:$FF76,0))-FM74)/(INDEX(AU75:$CW75,1,MATCH(1,DD76:$FF76,0))-AT75),DD74)</f>
        <v>#N/A</v>
      </c>
      <c r="FO74" s="125" t="e">
        <f aca="false">IF(ISNA(DE74),FN74+(AV75-AU75)*(INDEX(DE74:$FF74,1,MATCH(1,DE76:$FF76,0))-FN74)/(INDEX(AV75:$CW75,1,MATCH(1,DE76:$FF76,0))-AU75),DE74)</f>
        <v>#N/A</v>
      </c>
      <c r="FP74" s="125" t="e">
        <f aca="false">IF(ISNA(DF74),FO74+(AW75-AV75)*(INDEX(DF74:$FF74,1,MATCH(1,DF76:$FF76,0))-FO74)/(INDEX(AW75:$CW75,1,MATCH(1,DF76:$FF76,0))-AV75),DF74)</f>
        <v>#N/A</v>
      </c>
      <c r="FQ74" s="125" t="e">
        <f aca="false">IF(ISNA(DG74),FP74+(AX75-AW75)*(INDEX(DG74:$FF74,1,MATCH(1,DG76:$FF76,0))-FP74)/(INDEX(AX75:$CW75,1,MATCH(1,DG76:$FF76,0))-AW75),DG74)</f>
        <v>#N/A</v>
      </c>
      <c r="FR74" s="125" t="e">
        <f aca="false">IF(ISNA(DH74),FQ74+(AY75-AX75)*(INDEX(DH74:$FF74,1,MATCH(1,DH76:$FF76,0))-FQ74)/(INDEX(AY75:$CW75,1,MATCH(1,DH76:$FF76,0))-AX75),DH74)</f>
        <v>#N/A</v>
      </c>
      <c r="FS74" s="125" t="e">
        <f aca="false">IF(ISNA(DI74),FR74+(AZ75-AY75)*(INDEX(DI74:$FF74,1,MATCH(1,DI76:$FF76,0))-FR74)/(INDEX(AZ75:$CW75,1,MATCH(1,DI76:$FF76,0))-AY75),DI74)</f>
        <v>#N/A</v>
      </c>
      <c r="FT74" s="125" t="e">
        <f aca="false">IF(ISNA(DJ74),FS74+(BA75-AZ75)*(INDEX(DJ74:$FF74,1,MATCH(1,DJ76:$FF76,0))-FS74)/(INDEX(BA75:$CW75,1,MATCH(1,DJ76:$FF76,0))-AZ75),DJ74)</f>
        <v>#N/A</v>
      </c>
      <c r="FU74" s="125" t="e">
        <f aca="false">IF(ISNA(DK74),FT74+(BB75-BA75)*(INDEX(DK74:$FF74,1,MATCH(1,DK76:$FF76,0))-FT74)/(INDEX(BB75:$CW75,1,MATCH(1,DK76:$FF76,0))-BA75),DK74)</f>
        <v>#N/A</v>
      </c>
      <c r="FV74" s="125" t="e">
        <f aca="false">IF(ISNA(DL74),FU74+(BC75-BB75)*(INDEX(DL74:$FF74,1,MATCH(1,DL76:$FF76,0))-FU74)/(INDEX(BC75:$CW75,1,MATCH(1,DL76:$FF76,0))-BB75),DL74)</f>
        <v>#N/A</v>
      </c>
      <c r="FW74" s="125" t="e">
        <f aca="false">IF(ISNA(DM74),FV74+(BD75-BC75)*(INDEX(DM74:$FF74,1,MATCH(1,DM76:$FF76,0))-FV74)/(INDEX(BD75:$CW75,1,MATCH(1,DM76:$FF76,0))-BC75),DM74)</f>
        <v>#N/A</v>
      </c>
      <c r="FX74" s="125" t="e">
        <f aca="false">IF(ISNA(DN74),FW74+(BE75-BD75)*(INDEX(DN74:$FF74,1,MATCH(1,DN76:$FF76,0))-FW74)/(INDEX(BE75:$CW75,1,MATCH(1,DN76:$FF76,0))-BD75),DN74)</f>
        <v>#N/A</v>
      </c>
      <c r="FY74" s="125" t="e">
        <f aca="false">IF(ISNA(DO74),FX74+(BF75-BE75)*(INDEX(DO74:$FF74,1,MATCH(1,DO76:$FF76,0))-FX74)/(INDEX(BF75:$CW75,1,MATCH(1,DO76:$FF76,0))-BE75),DO74)</f>
        <v>#N/A</v>
      </c>
      <c r="FZ74" s="125" t="e">
        <f aca="false">IF(ISNA(DP74),FY74+(BG75-BF75)*(INDEX(DP74:$FF74,1,MATCH(1,DP76:$FF76,0))-FY74)/(INDEX(BG75:$CW75,1,MATCH(1,DP76:$FF76,0))-BF75),DP74)</f>
        <v>#N/A</v>
      </c>
      <c r="GA74" s="125" t="e">
        <f aca="false">IF(ISNA(DQ74),FZ74+(BH75-BG75)*(INDEX(DQ74:$FF74,1,MATCH(1,DQ76:$FF76,0))-FZ74)/(INDEX(BH75:$CW75,1,MATCH(1,DQ76:$FF76,0))-BG75),DQ74)</f>
        <v>#N/A</v>
      </c>
      <c r="GB74" s="125" t="e">
        <f aca="false">IF(ISNA(DR74),GA74+(BI75-BH75)*(INDEX(DR74:$FF74,1,MATCH(1,DR76:$FF76,0))-GA74)/(INDEX(BI75:$CW75,1,MATCH(1,DR76:$FF76,0))-BH75),DR74)</f>
        <v>#N/A</v>
      </c>
      <c r="GC74" s="125" t="e">
        <f aca="false">IF(ISNA(DS74),GB74+(BJ75-BI75)*(INDEX(DS74:$FF74,1,MATCH(1,DS76:$FF76,0))-GB74)/(INDEX(BJ75:$CW75,1,MATCH(1,DS76:$FF76,0))-BI75),DS74)</f>
        <v>#N/A</v>
      </c>
      <c r="GD74" s="125" t="e">
        <f aca="false">IF(ISNA(DT74),GC74+(BK75-BJ75)*(INDEX(DT74:$FF74,1,MATCH(1,DT76:$FF76,0))-GC74)/(INDEX(BK75:$CW75,1,MATCH(1,DT76:$FF76,0))-BJ75),DT74)</f>
        <v>#N/A</v>
      </c>
      <c r="GE74" s="125" t="e">
        <f aca="false">IF(ISNA(DU74),GD74+(BL75-BK75)*(INDEX(DU74:$FF74,1,MATCH(1,DU76:$FF76,0))-GD74)/(INDEX(BL75:$CW75,1,MATCH(1,DU76:$FF76,0))-BK75),DU74)</f>
        <v>#N/A</v>
      </c>
      <c r="GF74" s="125" t="e">
        <f aca="false">IF(ISNA(DV74),GE74+(BM75-BL75)*(INDEX(DV74:$FF74,1,MATCH(1,DV76:$FF76,0))-GE74)/(INDEX(BM75:$CW75,1,MATCH(1,DV76:$FF76,0))-BL75),DV74)</f>
        <v>#N/A</v>
      </c>
      <c r="GG74" s="125" t="e">
        <f aca="false">IF(ISNA(DW74),GF74+(BN75-BM75)*(INDEX(DW74:$FF74,1,MATCH(1,DW76:$FF76,0))-GF74)/(INDEX(BN75:$CW75,1,MATCH(1,DW76:$FF76,0))-BM75),DW74)</f>
        <v>#N/A</v>
      </c>
      <c r="GH74" s="125" t="e">
        <f aca="false">IF(ISNA(DX74),GG74+(BO75-BN75)*(INDEX(DX74:$FF74,1,MATCH(1,DX76:$FF76,0))-GG74)/(INDEX(BO75:$CW75,1,MATCH(1,DX76:$FF76,0))-BN75),DX74)</f>
        <v>#N/A</v>
      </c>
      <c r="GI74" s="125" t="e">
        <f aca="false">IF(ISNA(DY74),GH74+(BP75-BO75)*(INDEX(DY74:$FF74,1,MATCH(1,DY76:$FF76,0))-GH74)/(INDEX(BP75:$CW75,1,MATCH(1,DY76:$FF76,0))-BO75),DY74)</f>
        <v>#N/A</v>
      </c>
      <c r="GJ74" s="125" t="e">
        <f aca="false">IF(ISNA(DZ74),GI74+(BQ75-BP75)*(INDEX(DZ74:$FF74,1,MATCH(1,DZ76:$FF76,0))-GI74)/(INDEX(BQ75:$CW75,1,MATCH(1,DZ76:$FF76,0))-BP75),DZ74)</f>
        <v>#N/A</v>
      </c>
      <c r="GK74" s="125" t="e">
        <f aca="false">IF(ISNA(EA74),GJ74+(BR75-BQ75)*(INDEX(EA74:$FF74,1,MATCH(1,EA76:$FF76,0))-GJ74)/(INDEX(BR75:$CW75,1,MATCH(1,EA76:$FF76,0))-BQ75),EA74)</f>
        <v>#N/A</v>
      </c>
      <c r="GL74" s="125" t="e">
        <f aca="false">IF(ISNA(EB74),GK74+(BS75-BR75)*(INDEX(EB74:$FF74,1,MATCH(1,EB76:$FF76,0))-GK74)/(INDEX(BS75:$CW75,1,MATCH(1,EB76:$FF76,0))-BR75),EB74)</f>
        <v>#N/A</v>
      </c>
      <c r="GM74" s="125" t="e">
        <f aca="false">IF(ISNA(EC74),GL74+(BT75-BS75)*(INDEX(EC74:$FF74,1,MATCH(1,EC76:$FF76,0))-GL74)/(INDEX(BT75:$CW75,1,MATCH(1,EC76:$FF76,0))-BS75),EC74)</f>
        <v>#N/A</v>
      </c>
      <c r="GN74" s="125" t="e">
        <f aca="false">IF(ISNA(ED74),GM74+(BU75-BT75)*(INDEX(ED74:$FF74,1,MATCH(1,ED76:$FF76,0))-GM74)/(INDEX(BU75:$CW75,1,MATCH(1,ED76:$FF76,0))-BT75),ED74)</f>
        <v>#N/A</v>
      </c>
      <c r="GO74" s="125" t="e">
        <f aca="false">IF(ISNA(EE74),GN74+(BV75-BU75)*(INDEX(EE74:$FF74,1,MATCH(1,EE76:$FF76,0))-GN74)/(INDEX(BV75:$CW75,1,MATCH(1,EE76:$FF76,0))-BU75),EE74)</f>
        <v>#N/A</v>
      </c>
      <c r="GP74" s="125" t="e">
        <f aca="false">IF(ISNA(EF74),GO74+(BW75-BV75)*(INDEX(EF74:$FF74,1,MATCH(1,EF76:$FF76,0))-GO74)/(INDEX(BW75:$CW75,1,MATCH(1,EF76:$FF76,0))-BV75),EF74)</f>
        <v>#N/A</v>
      </c>
      <c r="GQ74" s="125" t="e">
        <f aca="false">IF(ISNA(EG74),GP74+(BX75-BW75)*(INDEX(EG74:$FF74,1,MATCH(1,EG76:$FF76,0))-GP74)/(INDEX(BX75:$CW75,1,MATCH(1,EG76:$FF76,0))-BW75),EG74)</f>
        <v>#N/A</v>
      </c>
      <c r="GR74" s="125" t="e">
        <f aca="false">IF(ISNA(EH74),GQ74+(BY75-BX75)*(INDEX(EH74:$FF74,1,MATCH(1,EH76:$FF76,0))-GQ74)/(INDEX(BY75:$CW75,1,MATCH(1,EH76:$FF76,0))-BX75),EH74)</f>
        <v>#N/A</v>
      </c>
      <c r="GS74" s="125" t="e">
        <f aca="false">IF(ISNA(EI74),GR74+(BZ75-BY75)*(INDEX(EI74:$FF74,1,MATCH(1,EI76:$FF76,0))-GR74)/(INDEX(BZ75:$CW75,1,MATCH(1,EI76:$FF76,0))-BY75),EI74)</f>
        <v>#N/A</v>
      </c>
      <c r="GT74" s="125" t="e">
        <f aca="false">IF(ISNA(EJ74),GS74+(CA75-BZ75)*(INDEX(EJ74:$FF74,1,MATCH(1,EJ76:$FF76,0))-GS74)/(INDEX(CA75:$CW75,1,MATCH(1,EJ76:$FF76,0))-BZ75),EJ74)</f>
        <v>#N/A</v>
      </c>
      <c r="GU74" s="125" t="e">
        <f aca="false">IF(ISNA(EK74),GT74+(CB75-CA75)*(INDEX(EK74:$FF74,1,MATCH(1,EK76:$FF76,0))-GT74)/(INDEX(CB75:$CW75,1,MATCH(1,EK76:$FF76,0))-CA75),EK74)</f>
        <v>#N/A</v>
      </c>
      <c r="GV74" s="125" t="e">
        <f aca="false">IF(ISNA(EL74),GU74+(CC75-CB75)*(INDEX(EL74:$FF74,1,MATCH(1,EL76:$FF76,0))-GU74)/(INDEX(CC75:$CW75,1,MATCH(1,EL76:$FF76,0))-CB75),EL74)</f>
        <v>#N/A</v>
      </c>
      <c r="GW74" s="125" t="e">
        <f aca="false">IF(ISNA(EM74),GV74+(CD75-CC75)*(INDEX(EM74:$FF74,1,MATCH(1,EM76:$FF76,0))-GV74)/(INDEX(CD75:$CW75,1,MATCH(1,EM76:$FF76,0))-CC75),EM74)</f>
        <v>#N/A</v>
      </c>
      <c r="GX74" s="125" t="e">
        <f aca="false">IF(ISNA(EN74),GW74+(CE75-CD75)*(INDEX(EN74:$FF74,1,MATCH(1,EN76:$FF76,0))-GW74)/(INDEX(CE75:$CW75,1,MATCH(1,EN76:$FF76,0))-CD75),EN74)</f>
        <v>#N/A</v>
      </c>
      <c r="GY74" s="125" t="e">
        <f aca="false">IF(ISNA(EO74),GX74+(CF75-CE75)*(INDEX(EO74:$FF74,1,MATCH(1,EO76:$FF76,0))-GX74)/(INDEX(CF75:$CW75,1,MATCH(1,EO76:$FF76,0))-CE75),EO74)</f>
        <v>#N/A</v>
      </c>
      <c r="GZ74" s="125" t="e">
        <f aca="false">IF(ISNA(EP74),GY74+(CG75-CF75)*(INDEX(EP74:$FF74,1,MATCH(1,EP76:$FF76,0))-GY74)/(INDEX(CG75:$CW75,1,MATCH(1,EP76:$FF76,0))-CF75),EP74)</f>
        <v>#N/A</v>
      </c>
      <c r="HA74" s="125" t="e">
        <f aca="false">IF(ISNA(EQ74),GZ74+(CH75-CG75)*(INDEX(EQ74:$FF74,1,MATCH(1,EQ76:$FF76,0))-GZ74)/(INDEX(CH75:$CW75,1,MATCH(1,EQ76:$FF76,0))-CG75),EQ74)</f>
        <v>#N/A</v>
      </c>
      <c r="HB74" s="125" t="e">
        <f aca="false">IF(ISNA(ER74),HA74+(CI75-CH75)*(INDEX(ER74:$FF74,1,MATCH(1,ER76:$FF76,0))-HA74)/(INDEX(CI75:$CW75,1,MATCH(1,ER76:$FF76,0))-CH75),ER74)</f>
        <v>#N/A</v>
      </c>
      <c r="HC74" s="125" t="e">
        <f aca="false">IF(ISNA(ES74),HB74+(CJ75-CI75)*(INDEX(ES74:$FF74,1,MATCH(1,ES76:$FF76,0))-HB74)/(INDEX(CJ75:$CW75,1,MATCH(1,ES76:$FF76,0))-CI75),ES74)</f>
        <v>#N/A</v>
      </c>
      <c r="HD74" s="125" t="e">
        <f aca="false">IF(ISNA(ET74),HC74+(CK75-CJ75)*(INDEX(ET74:$FF74,1,MATCH(1,ET76:$FF76,0))-HC74)/(INDEX(CK75:$CW75,1,MATCH(1,ET76:$FF76,0))-CJ75),ET74)</f>
        <v>#N/A</v>
      </c>
      <c r="HE74" s="125" t="e">
        <f aca="false">IF(ISNA(EU74),HD74+(CL75-CK75)*(INDEX(EU74:$FF74,1,MATCH(1,EU76:$FF76,0))-HD74)/(INDEX(CL75:$CW75,1,MATCH(1,EU76:$FF76,0))-CK75),EU74)</f>
        <v>#N/A</v>
      </c>
      <c r="HF74" s="125" t="e">
        <f aca="false">IF(ISNA(EV74),HE74+(CM75-CL75)*(INDEX(EV74:$FF74,1,MATCH(1,EV76:$FF76,0))-HE74)/(INDEX(CM75:$CW75,1,MATCH(1,EV76:$FF76,0))-CL75),EV74)</f>
        <v>#N/A</v>
      </c>
      <c r="HG74" s="125" t="e">
        <f aca="false">IF(ISNA(EW74),HF74+(CN75-CM75)*(INDEX(EW74:$FF74,1,MATCH(1,EW76:$FF76,0))-HF74)/(INDEX(CN75:$CW75,1,MATCH(1,EW76:$FF76,0))-CM75),EW74)</f>
        <v>#N/A</v>
      </c>
      <c r="HH74" s="125" t="e">
        <f aca="false">IF(ISNA(EX74),HG74+(CO75-CN75)*(INDEX(EX74:$FF74,1,MATCH(1,EX76:$FF76,0))-HG74)/(INDEX(CO75:$CW75,1,MATCH(1,EX76:$FF76,0))-CN75),EX74)</f>
        <v>#N/A</v>
      </c>
      <c r="HI74" s="125" t="e">
        <f aca="false">IF(ISNA(EY74),HH74+(CP75-CO75)*(INDEX(EY74:$FF74,1,MATCH(1,EY76:$FF76,0))-HH74)/(INDEX(CP75:$CW75,1,MATCH(1,EY76:$FF76,0))-CO75),EY74)</f>
        <v>#N/A</v>
      </c>
      <c r="HJ74" s="125" t="e">
        <f aca="false">IF(ISNA(EZ74),HI74+(CQ75-CP75)*(INDEX(EZ74:$FF74,1,MATCH(1,EZ76:$FF76,0))-HI74)/(INDEX(CQ75:$CW75,1,MATCH(1,EZ76:$FF76,0))-CP75),EZ74)</f>
        <v>#N/A</v>
      </c>
      <c r="HK74" s="125" t="e">
        <f aca="false">IF(ISNA(FA74),HJ74+(CR75-CQ75)*(INDEX(FA74:$FF74,1,MATCH(1,FA76:$FF76,0))-HJ74)/(INDEX(CR75:$CW75,1,MATCH(1,FA76:$FF76,0))-CQ75),FA74)</f>
        <v>#N/A</v>
      </c>
      <c r="HL74" s="125" t="e">
        <f aca="false">IF(ISNA(FB74),HK74+(CS75-CR75)*(INDEX(FB74:$FF74,1,MATCH(1,FB76:$FF76,0))-HK74)/(INDEX(CS75:$CW75,1,MATCH(1,FB76:$FF76,0))-CR75),FB74)</f>
        <v>#N/A</v>
      </c>
      <c r="HM74" s="125" t="e">
        <f aca="false">IF(ISNA(FC74),HL74+(CT75-CS75)*(INDEX(FC74:$FF74,1,MATCH(1,FC76:$FF76,0))-HL74)/(INDEX(CT75:$CW75,1,MATCH(1,FC76:$FF76,0))-CS75),FC74)</f>
        <v>#N/A</v>
      </c>
      <c r="HN74" s="125" t="e">
        <f aca="false">IF(ISNA(FD74),HM74+(CU75-CT75)*(INDEX(FD74:$FF74,1,MATCH(1,FD76:$FF76,0))-HM74)/(INDEX(CU75:$CW75,1,MATCH(1,FD76:$FF76,0))-CT75),FD74)</f>
        <v>#N/A</v>
      </c>
      <c r="HO74" s="125" t="e">
        <f aca="false">IF(ISNA(FE74),HN74+(CV75-CU75)*(INDEX(FE74:$FF74,1,MATCH(1,FE76:$FF76,0))-HN74)/(INDEX(CV75:$CW75,1,MATCH(1,FE76:$FF76,0))-CU75),FE74)</f>
        <v>#N/A</v>
      </c>
      <c r="HP74" s="125" t="e">
        <f aca="false">IF(ISNA(FF74),HO74+(CW75-CV75)*(INDEX(FF74:$FF74,1,MATCH(1,FF76:$FF76,0))-HO74)/(INDEX(CW75:$CW75,1,MATCH(1,FF76:$FF76,0))-CV75),FF74)</f>
        <v>#N/A</v>
      </c>
      <c r="HR74" s="125" t="e">
        <f aca="false">IF(FH76=0,INDEX($AP75:$CW75,1,HR73),INDEX($AP75:$CW75,1,HQ73)+(INDEX($AP75:$CW75,1,HR73)-INDEX($AP75:$CW75,1,HQ73))*(0-FH75)/(FI75-FH75))</f>
        <v>#N/A</v>
      </c>
      <c r="HS74" s="125" t="e">
        <f aca="false">IF(FI76=0,INDEX($AP75:$CW75,1,HS73),INDEX($AP75:$CW75,1,HR73)+(INDEX($AP75:$CW75,1,HS73)-INDEX($AP75:$CW75,1,HR73))*(0-FI75)/(FJ75-FI75))</f>
        <v>#N/A</v>
      </c>
      <c r="HT74" s="125" t="e">
        <f aca="false">IF(FJ76=0,INDEX($AP75:$CW75,1,HT73),INDEX($AP75:$CW75,1,HS73)+(INDEX($AP75:$CW75,1,HT73)-INDEX($AP75:$CW75,1,HS73))*(0-FJ75)/(FK75-FJ75))</f>
        <v>#N/A</v>
      </c>
      <c r="HU74" s="125" t="e">
        <f aca="false">IF(FK76=0,INDEX($AP75:$CW75,1,HU73),INDEX($AP75:$CW75,1,HT73)+(INDEX($AP75:$CW75,1,HU73)-INDEX($AP75:$CW75,1,HT73))*(0-FK75)/(FL75-FK75))</f>
        <v>#N/A</v>
      </c>
      <c r="HV74" s="125" t="e">
        <f aca="false">IF(FL76=0,INDEX($AP75:$CW75,1,HV73),INDEX($AP75:$CW75,1,HU73)+(INDEX($AP75:$CW75,1,HV73)-INDEX($AP75:$CW75,1,HU73))*(0-FL75)/(FM75-FL75))</f>
        <v>#N/A</v>
      </c>
      <c r="HW74" s="125" t="e">
        <f aca="false">IF(FM76=0,INDEX($AP75:$CW75,1,HW73),INDEX($AP75:$CW75,1,HV73)+(INDEX($AP75:$CW75,1,HW73)-INDEX($AP75:$CW75,1,HV73))*(0-FM75)/(FN75-FM75))</f>
        <v>#N/A</v>
      </c>
      <c r="HX74" s="125" t="e">
        <f aca="false">IF(FN76=0,INDEX($AP75:$CW75,1,HX73),INDEX($AP75:$CW75,1,HW73)+(INDEX($AP75:$CW75,1,HX73)-INDEX($AP75:$CW75,1,HW73))*(0-FN75)/(FO75-FN75))</f>
        <v>#N/A</v>
      </c>
      <c r="HY74" s="125" t="e">
        <f aca="false">IF(FO76=0,INDEX($AP75:$CW75,1,HY73),INDEX($AP75:$CW75,1,HX73)+(INDEX($AP75:$CW75,1,HY73)-INDEX($AP75:$CW75,1,HX73))*(0-FO75)/(FP75-FO75))</f>
        <v>#N/A</v>
      </c>
      <c r="HZ74" s="125" t="e">
        <f aca="false">IF(FP76=0,INDEX($AP75:$CW75,1,HZ73),INDEX($AP75:$CW75,1,HY73)+(INDEX($AP75:$CW75,1,HZ73)-INDEX($AP75:$CW75,1,HY73))*(0-FP75)/(FQ75-FP75))</f>
        <v>#N/A</v>
      </c>
      <c r="IA74" s="125" t="e">
        <f aca="false">IF(FQ76=0,INDEX($AP75:$CW75,1,IA73),INDEX($AP75:$CW75,1,HZ73)+(INDEX($AP75:$CW75,1,IA73)-INDEX($AP75:$CW75,1,HZ73))*(0-FQ75)/(FR75-FQ75))</f>
        <v>#N/A</v>
      </c>
      <c r="IB74" s="125" t="e">
        <f aca="false">IF(FR76=0,INDEX($AP75:$CW75,1,IB73),INDEX($AP75:$CW75,1,IA73)+(INDEX($AP75:$CW75,1,IB73)-INDEX($AP75:$CW75,1,IA73))*(0-FR75)/(FS75-FR75))</f>
        <v>#N/A</v>
      </c>
      <c r="IC74" s="125" t="e">
        <f aca="false">IF(FS76=0,INDEX($AP75:$CW75,1,IC73),INDEX($AP75:$CW75,1,IB73)+(INDEX($AP75:$CW75,1,IC73)-INDEX($AP75:$CW75,1,IB73))*(0-FS75)/(FT75-FS75))</f>
        <v>#N/A</v>
      </c>
      <c r="ID74" s="125" t="e">
        <f aca="false">IF(FT76=0,INDEX($AP75:$CW75,1,ID73),INDEX($AP75:$CW75,1,IC73)+(INDEX($AP75:$CW75,1,ID73)-INDEX($AP75:$CW75,1,IC73))*(0-FT75)/(FU75-FT75))</f>
        <v>#N/A</v>
      </c>
      <c r="IE74" s="125" t="e">
        <f aca="false">IF(FU76=0,INDEX($AP75:$CW75,1,IE73),INDEX($AP75:$CW75,1,ID73)+(INDEX($AP75:$CW75,1,IE73)-INDEX($AP75:$CW75,1,ID73))*(0-FU75)/(FV75-FU75))</f>
        <v>#N/A</v>
      </c>
      <c r="IF74" s="125" t="e">
        <f aca="false">IF(FV76=0,INDEX($AP75:$CW75,1,IF73),INDEX($AP75:$CW75,1,IE73)+(INDEX($AP75:$CW75,1,IF73)-INDEX($AP75:$CW75,1,IE73))*(0-FV75)/(FW75-FV75))</f>
        <v>#N/A</v>
      </c>
      <c r="IG74" s="125" t="e">
        <f aca="false">IF(FW76=0,INDEX($AP75:$CW75,1,IG73),INDEX($AP75:$CW75,1,IF73)+(INDEX($AP75:$CW75,1,IG73)-INDEX($AP75:$CW75,1,IF73))*(0-FW75)/(FX75-FW75))</f>
        <v>#N/A</v>
      </c>
      <c r="IH74" s="125" t="e">
        <f aca="false">IF(FX76=0,INDEX($AP75:$CW75,1,IH73),INDEX($AP75:$CW75,1,IG73)+(INDEX($AP75:$CW75,1,IH73)-INDEX($AP75:$CW75,1,IG73))*(0-FX75)/(FY75-FX75))</f>
        <v>#N/A</v>
      </c>
      <c r="II74" s="125" t="e">
        <f aca="false">IF(FY76=0,INDEX($AP75:$CW75,1,II73),INDEX($AP75:$CW75,1,IH73)+(INDEX($AP75:$CW75,1,II73)-INDEX($AP75:$CW75,1,IH73))*(0-FY75)/(FZ75-FY75))</f>
        <v>#N/A</v>
      </c>
      <c r="IJ74" s="125" t="e">
        <f aca="false">IF(FZ76=0,INDEX($AP75:$CW75,1,IJ73),INDEX($AP75:$CW75,1,II73)+(INDEX($AP75:$CW75,1,IJ73)-INDEX($AP75:$CW75,1,II73))*(0-FZ75)/(GA75-FZ75))</f>
        <v>#N/A</v>
      </c>
      <c r="IK74" s="125" t="e">
        <f aca="false">IF(GA76=0,INDEX($AP75:$CW75,1,IK73),INDEX($AP75:$CW75,1,IJ73)+(INDEX($AP75:$CW75,1,IK73)-INDEX($AP75:$CW75,1,IJ73))*(0-GA75)/(GB75-GA75))</f>
        <v>#N/A</v>
      </c>
      <c r="IL74" s="125" t="e">
        <f aca="false">IF(GB76=0,INDEX($AP75:$CW75,1,IL73),INDEX($AP75:$CW75,1,IK73)+(INDEX($AP75:$CW75,1,IL73)-INDEX($AP75:$CW75,1,IK73))*(0-GB75)/(GC75-GB75))</f>
        <v>#N/A</v>
      </c>
      <c r="IM74" s="125" t="e">
        <f aca="false">IF(GC76=0,INDEX($AP75:$CW75,1,IM73),INDEX($AP75:$CW75,1,IL73)+(INDEX($AP75:$CW75,1,IM73)-INDEX($AP75:$CW75,1,IL73))*(0-GC75)/(GD75-GC75))</f>
        <v>#N/A</v>
      </c>
      <c r="IN74" s="125" t="e">
        <f aca="false">IF(GD76=0,INDEX($AP75:$CW75,1,IN73),INDEX($AP75:$CW75,1,IM73)+(INDEX($AP75:$CW75,1,IN73)-INDEX($AP75:$CW75,1,IM73))*(0-GD75)/(GE75-GD75))</f>
        <v>#N/A</v>
      </c>
      <c r="IO74" s="125" t="e">
        <f aca="false">IF(GE76=0,INDEX($AP75:$CW75,1,IO73),INDEX($AP75:$CW75,1,IN73)+(INDEX($AP75:$CW75,1,IO73)-INDEX($AP75:$CW75,1,IN73))*(0-GE75)/(GF75-GE75))</f>
        <v>#N/A</v>
      </c>
      <c r="IP74" s="125" t="e">
        <f aca="false">IF(GF76=0,INDEX($AP75:$CW75,1,IP73),INDEX($AP75:$CW75,1,IO73)+(INDEX($AP75:$CW75,1,IP73)-INDEX($AP75:$CW75,1,IO73))*(0-GF75)/(GG75-GF75))</f>
        <v>#N/A</v>
      </c>
      <c r="IQ74" s="125" t="e">
        <f aca="false">IF(GG76=0,INDEX($AP75:$CW75,1,IQ73),INDEX($AP75:$CW75,1,IP73)+(INDEX($AP75:$CW75,1,IQ73)-INDEX($AP75:$CW75,1,IP73))*(0-GG75)/(GH75-GG75))</f>
        <v>#N/A</v>
      </c>
      <c r="IR74" s="125" t="e">
        <f aca="false">IF(GH76=0,INDEX($AP75:$CW75,1,IR73),INDEX($AP75:$CW75,1,IQ73)+(INDEX($AP75:$CW75,1,IR73)-INDEX($AP75:$CW75,1,IQ73))*(0-GH75)/(GI75-GH75))</f>
        <v>#N/A</v>
      </c>
      <c r="IS74" s="125" t="e">
        <f aca="false">IF(GI76=0,INDEX($AP75:$CW75,1,IS73),INDEX($AP75:$CW75,1,IR73)+(INDEX($AP75:$CW75,1,IS73)-INDEX($AP75:$CW75,1,IR73))*(0-GI75)/(GJ75-GI75))</f>
        <v>#N/A</v>
      </c>
      <c r="IT74" s="125" t="e">
        <f aca="false">IF(GJ76=0,INDEX($AP75:$CW75,1,IT73),INDEX($AP75:$CW75,1,IS73)+(INDEX($AP75:$CW75,1,IT73)-INDEX($AP75:$CW75,1,IS73))*(0-GJ75)/(GK75-GJ75))</f>
        <v>#N/A</v>
      </c>
      <c r="IU74" s="125" t="e">
        <f aca="false">IF(GK76=0,INDEX($AP75:$CW75,1,IU73),INDEX($AP75:$CW75,1,IT73)+(INDEX($AP75:$CW75,1,IU73)-INDEX($AP75:$CW75,1,IT73))*(0-GK75)/(GL75-GK75))</f>
        <v>#N/A</v>
      </c>
      <c r="IV74" s="125" t="e">
        <f aca="false">IF(GL76=0,INDEX($AP75:$CW75,1,IV73),INDEX($AP75:$CW75,1,IU73)+(INDEX($AP75:$CW75,1,IV73)-INDEX($AP75:$CW75,1,IU73))*(0-GL75)/(GM75-GL75))</f>
        <v>#N/A</v>
      </c>
      <c r="IW74" s="125" t="e">
        <f aca="false">IF(GM76=0,INDEX($AP75:$CW75,1,IW73),INDEX($AP75:$CW75,1,IV73)+(INDEX($AP75:$CW75,1,IW73)-INDEX($AP75:$CW75,1,IV73))*(0-GM75)/(GN75-GM75))</f>
        <v>#N/A</v>
      </c>
      <c r="IX74" s="125" t="e">
        <f aca="false">IF(GN76=0,INDEX($AP75:$CW75,1,IX73),INDEX($AP75:$CW75,1,IW73)+(INDEX($AP75:$CW75,1,IX73)-INDEX($AP75:$CW75,1,IW73))*(0-GN75)/(GO75-GN75))</f>
        <v>#N/A</v>
      </c>
      <c r="IY74" s="125" t="e">
        <f aca="false">IF(GO76=0,INDEX($AP75:$CW75,1,IY73),INDEX($AP75:$CW75,1,IX73)+(INDEX($AP75:$CW75,1,IY73)-INDEX($AP75:$CW75,1,IX73))*(0-GO75)/(GP75-GO75))</f>
        <v>#N/A</v>
      </c>
      <c r="IZ74" s="125" t="e">
        <f aca="false">IF(GP76=0,INDEX($AP75:$CW75,1,IZ73),INDEX($AP75:$CW75,1,IY73)+(INDEX($AP75:$CW75,1,IZ73)-INDEX($AP75:$CW75,1,IY73))*(0-GP75)/(GQ75-GP75))</f>
        <v>#N/A</v>
      </c>
      <c r="JA74" s="125" t="e">
        <f aca="false">IF(GQ76=0,INDEX($AP75:$CW75,1,JA73),INDEX($AP75:$CW75,1,IZ73)+(INDEX($AP75:$CW75,1,JA73)-INDEX($AP75:$CW75,1,IZ73))*(0-GQ75)/(GR75-GQ75))</f>
        <v>#N/A</v>
      </c>
      <c r="JB74" s="125" t="e">
        <f aca="false">IF(GR76=0,INDEX($AP75:$CW75,1,JB73),INDEX($AP75:$CW75,1,JA73)+(INDEX($AP75:$CW75,1,JB73)-INDEX($AP75:$CW75,1,JA73))*(0-GR75)/(GS75-GR75))</f>
        <v>#N/A</v>
      </c>
      <c r="JC74" s="125" t="e">
        <f aca="false">IF(GS76=0,INDEX($AP75:$CW75,1,JC73),INDEX($AP75:$CW75,1,JB73)+(INDEX($AP75:$CW75,1,JC73)-INDEX($AP75:$CW75,1,JB73))*(0-GS75)/(GT75-GS75))</f>
        <v>#N/A</v>
      </c>
      <c r="JD74" s="125" t="e">
        <f aca="false">IF(GT76=0,INDEX($AP75:$CW75,1,JD73),INDEX($AP75:$CW75,1,JC73)+(INDEX($AP75:$CW75,1,JD73)-INDEX($AP75:$CW75,1,JC73))*(0-GT75)/(GU75-GT75))</f>
        <v>#N/A</v>
      </c>
      <c r="JE74" s="125" t="e">
        <f aca="false">IF(GU76=0,INDEX($AP75:$CW75,1,JE73),INDEX($AP75:$CW75,1,JD73)+(INDEX($AP75:$CW75,1,JE73)-INDEX($AP75:$CW75,1,JD73))*(0-GU75)/(GV75-GU75))</f>
        <v>#N/A</v>
      </c>
      <c r="JF74" s="125" t="e">
        <f aca="false">IF(GV76=0,INDEX($AP75:$CW75,1,JF73),INDEX($AP75:$CW75,1,JE73)+(INDEX($AP75:$CW75,1,JF73)-INDEX($AP75:$CW75,1,JE73))*(0-GV75)/(GW75-GV75))</f>
        <v>#N/A</v>
      </c>
      <c r="JG74" s="125" t="e">
        <f aca="false">IF(GW76=0,INDEX($AP75:$CW75,1,JG73),INDEX($AP75:$CW75,1,JF73)+(INDEX($AP75:$CW75,1,JG73)-INDEX($AP75:$CW75,1,JF73))*(0-GW75)/(GX75-GW75))</f>
        <v>#N/A</v>
      </c>
      <c r="JH74" s="125" t="e">
        <f aca="false">IF(GX76=0,INDEX($AP75:$CW75,1,JH73),INDEX($AP75:$CW75,1,JG73)+(INDEX($AP75:$CW75,1,JH73)-INDEX($AP75:$CW75,1,JG73))*(0-GX75)/(GY75-GX75))</f>
        <v>#N/A</v>
      </c>
      <c r="JI74" s="125" t="e">
        <f aca="false">IF(GY76=0,INDEX($AP75:$CW75,1,JI73),INDEX($AP75:$CW75,1,JH73)+(INDEX($AP75:$CW75,1,JI73)-INDEX($AP75:$CW75,1,JH73))*(0-GY75)/(GZ75-GY75))</f>
        <v>#N/A</v>
      </c>
      <c r="JJ74" s="125" t="e">
        <f aca="false">IF(GZ76=0,INDEX($AP75:$CW75,1,JJ73),INDEX($AP75:$CW75,1,JI73)+(INDEX($AP75:$CW75,1,JJ73)-INDEX($AP75:$CW75,1,JI73))*(0-GZ75)/(HA75-GZ75))</f>
        <v>#N/A</v>
      </c>
      <c r="JK74" s="125" t="e">
        <f aca="false">IF(HA76=0,INDEX($AP75:$CW75,1,JK73),INDEX($AP75:$CW75,1,JJ73)+(INDEX($AP75:$CW75,1,JK73)-INDEX($AP75:$CW75,1,JJ73))*(0-HA75)/(HB75-HA75))</f>
        <v>#N/A</v>
      </c>
      <c r="JL74" s="125" t="e">
        <f aca="false">IF(HB76=0,INDEX($AP75:$CW75,1,JL73),INDEX($AP75:$CW75,1,JK73)+(INDEX($AP75:$CW75,1,JL73)-INDEX($AP75:$CW75,1,JK73))*(0-HB75)/(HC75-HB75))</f>
        <v>#N/A</v>
      </c>
      <c r="JM74" s="125" t="e">
        <f aca="false">IF(HC76=0,INDEX($AP75:$CW75,1,JM73),INDEX($AP75:$CW75,1,JL73)+(INDEX($AP75:$CW75,1,JM73)-INDEX($AP75:$CW75,1,JL73))*(0-HC75)/(HD75-HC75))</f>
        <v>#N/A</v>
      </c>
      <c r="JN74" s="125" t="e">
        <f aca="false">IF(HD76=0,INDEX($AP75:$CW75,1,JN73),INDEX($AP75:$CW75,1,JM73)+(INDEX($AP75:$CW75,1,JN73)-INDEX($AP75:$CW75,1,JM73))*(0-HD75)/(HE75-HD75))</f>
        <v>#N/A</v>
      </c>
      <c r="JO74" s="125" t="e">
        <f aca="false">IF(HE76=0,INDEX($AP75:$CW75,1,JO73),INDEX($AP75:$CW75,1,JN73)+(INDEX($AP75:$CW75,1,JO73)-INDEX($AP75:$CW75,1,JN73))*(0-HE75)/(HF75-HE75))</f>
        <v>#N/A</v>
      </c>
      <c r="JP74" s="125" t="e">
        <f aca="false">IF(HF76=0,INDEX($AP75:$CW75,1,JP73),INDEX($AP75:$CW75,1,JO73)+(INDEX($AP75:$CW75,1,JP73)-INDEX($AP75:$CW75,1,JO73))*(0-HF75)/(HG75-HF75))</f>
        <v>#N/A</v>
      </c>
      <c r="JQ74" s="125" t="e">
        <f aca="false">IF(HG76=0,INDEX($AP75:$CW75,1,JQ73),INDEX($AP75:$CW75,1,JP73)+(INDEX($AP75:$CW75,1,JQ73)-INDEX($AP75:$CW75,1,JP73))*(0-HG75)/(HH75-HG75))</f>
        <v>#N/A</v>
      </c>
      <c r="JR74" s="125" t="e">
        <f aca="false">IF(HH76=0,INDEX($AP75:$CW75,1,JR73),INDEX($AP75:$CW75,1,JQ73)+(INDEX($AP75:$CW75,1,JR73)-INDEX($AP75:$CW75,1,JQ73))*(0-HH75)/(HI75-HH75))</f>
        <v>#N/A</v>
      </c>
      <c r="JS74" s="125" t="e">
        <f aca="false">IF(HI76=0,INDEX($AP75:$CW75,1,JS73),INDEX($AP75:$CW75,1,JR73)+(INDEX($AP75:$CW75,1,JS73)-INDEX($AP75:$CW75,1,JR73))*(0-HI75)/(HJ75-HI75))</f>
        <v>#N/A</v>
      </c>
      <c r="JT74" s="125" t="e">
        <f aca="false">IF(HJ76=0,INDEX($AP75:$CW75,1,JT73),INDEX($AP75:$CW75,1,JS73)+(INDEX($AP75:$CW75,1,JT73)-INDEX($AP75:$CW75,1,JS73))*(0-HJ75)/(HK75-HJ75))</f>
        <v>#N/A</v>
      </c>
      <c r="JU74" s="125" t="e">
        <f aca="false">IF(HK76=0,INDEX($AP75:$CW75,1,JU73),INDEX($AP75:$CW75,1,JT73)+(INDEX($AP75:$CW75,1,JU73)-INDEX($AP75:$CW75,1,JT73))*(0-HK75)/(HL75-HK75))</f>
        <v>#N/A</v>
      </c>
      <c r="JV74" s="125" t="e">
        <f aca="false">IF(HL76=0,INDEX($AP75:$CW75,1,JV73),INDEX($AP75:$CW75,1,JU73)+(INDEX($AP75:$CW75,1,JV73)-INDEX($AP75:$CW75,1,JU73))*(0-HL75)/(HM75-HL75))</f>
        <v>#N/A</v>
      </c>
      <c r="JW74" s="125" t="e">
        <f aca="false">IF(HM76=0,INDEX($AP75:$CW75,1,JW73),INDEX($AP75:$CW75,1,JV73)+(INDEX($AP75:$CW75,1,JW73)-INDEX($AP75:$CW75,1,JV73))*(0-HM75)/(HN75-HM75))</f>
        <v>#N/A</v>
      </c>
      <c r="JX74" s="125" t="e">
        <f aca="false">IF(HN76=0,INDEX($AP75:$CW75,1,JX73),INDEX($AP75:$CW75,1,JW73)+(INDEX($AP75:$CW75,1,JX73)-INDEX($AP75:$CW75,1,JW73))*(0-HN75)/(HO75-HN75))</f>
        <v>#N/A</v>
      </c>
      <c r="JY74" s="125" t="e">
        <f aca="false">IF(HO76=0,INDEX($AP75:$CW75,1,JY73),INDEX($AP75:$CW75,1,JX73)+(INDEX($AP75:$CW75,1,JY73)-INDEX($AP75:$CW75,1,JX73))*(0-HO75)/(HP75-HO75))</f>
        <v>#N/A</v>
      </c>
      <c r="JZ74" s="125" t="e">
        <f aca="false">IF(HP76=0,INDEX($AP75:$CW75,1,JZ73),INDEX($AP75:$CW75,1,JY73)+(INDEX($AP75:$CW75,1,JZ73)-INDEX($AP75:$CW75,1,JY73))*(0-HP75)/(HQ75-HP75))</f>
        <v>#VALUE!</v>
      </c>
      <c r="KA74" s="125" t="e">
        <f aca="false">IF(HQ76=0,INDEX($AP75:$CW75,1,KA73),INDEX($AP75:$CW75,1,JZ73)+(INDEX($AP75:$CW75,1,KA73)-INDEX($AP75:$CW75,1,JZ73))*(0-HQ75)/(HR75-HQ75))</f>
        <v>#VALUE!</v>
      </c>
      <c r="KB74" s="125" t="e">
        <f aca="false">IF(ISNUMBER(INDEX($AP75:$CW75,1,KB73)),INDEX($AP75:$CW75,1,KB73),NA())</f>
        <v>#N/A</v>
      </c>
      <c r="KC74" s="125" t="e">
        <f aca="false">IF(ISNUMBER(INDEX($AP75:$CW75,1,KC73)),INDEX($AP75:$CW75,1,KC73),NA())</f>
        <v>#N/A</v>
      </c>
      <c r="KD74" s="125" t="e">
        <f aca="false">IF(ISNUMBER(INDEX($AP75:$CW75,1,KD73)),INDEX($AP75:$CW75,1,KD73),NA())</f>
        <v>#N/A</v>
      </c>
      <c r="KE74" s="125" t="e">
        <f aca="false">IF(ISNUMBER(INDEX($AP75:$CW75,1,KE73)),INDEX($AP75:$CW75,1,KE73),NA())</f>
        <v>#N/A</v>
      </c>
      <c r="KF74" s="125" t="e">
        <f aca="false">IF(ISNUMBER(INDEX($AP75:$CW75,1,KF73)),INDEX($AP75:$CW75,1,KF73),NA())</f>
        <v>#N/A</v>
      </c>
      <c r="KG74" s="125" t="e">
        <f aca="false">IF(ISNUMBER(INDEX($AP75:$CW75,1,KG73)),INDEX($AP75:$CW75,1,KG73),NA())</f>
        <v>#N/A</v>
      </c>
      <c r="KH74" s="125" t="e">
        <f aca="false">IF(ISNUMBER(INDEX($AP75:$CW75,1,KH73)),INDEX($AP75:$CW75,1,KH73),NA())</f>
        <v>#N/A</v>
      </c>
      <c r="KI74" s="125" t="e">
        <f aca="false">IF(ISNUMBER(INDEX($AP75:$CW75,1,KI73)),INDEX($AP75:$CW75,1,KI73),NA())</f>
        <v>#N/A</v>
      </c>
      <c r="KJ74" s="125" t="e">
        <f aca="false">IF(ISNUMBER(INDEX($AP75:$CW75,1,KJ73)),INDEX($AP75:$CW75,1,KJ73),NA())</f>
        <v>#N/A</v>
      </c>
      <c r="KK74" s="125" t="e">
        <f aca="false">IF(ISNUMBER(INDEX($AP75:$CW75,1,KK73)),INDEX($AP75:$CW75,1,KK73),NA())</f>
        <v>#N/A</v>
      </c>
      <c r="KL74" s="125" t="e">
        <f aca="false">IF(ISNUMBER(INDEX($AP75:$CW75,1,KL73)),INDEX($AP75:$CW75,1,KL73),NA())</f>
        <v>#N/A</v>
      </c>
      <c r="KM74" s="125" t="e">
        <f aca="false">IF(ISNUMBER(INDEX($AP75:$CW75,1,KM73)),INDEX($AP75:$CW75,1,KM73),NA())</f>
        <v>#N/A</v>
      </c>
      <c r="KN74" s="125" t="e">
        <f aca="false">IF(ISNUMBER(INDEX($AP75:$CW75,1,KN73)),INDEX($AP75:$CW75,1,KN73),NA())</f>
        <v>#N/A</v>
      </c>
      <c r="KO74" s="125" t="e">
        <f aca="false">IF(ISNUMBER(INDEX($AP75:$CW75,1,KO73)),INDEX($AP75:$CW75,1,KO73),NA())</f>
        <v>#N/A</v>
      </c>
      <c r="KP74" s="125" t="e">
        <f aca="false">IF(ISNUMBER(INDEX($AP75:$CW75,1,KP73)),INDEX($AP75:$CW75,1,KP73),NA())</f>
        <v>#N/A</v>
      </c>
      <c r="KQ74" s="125" t="e">
        <f aca="false">IF(ISNUMBER(INDEX($AP75:$CW75,1,KQ73)),INDEX($AP75:$CW75,1,KQ73),NA())</f>
        <v>#N/A</v>
      </c>
      <c r="KR74" s="125" t="e">
        <f aca="false">IF(ISNUMBER(INDEX($AP75:$CW75,1,KR73)),INDEX($AP75:$CW75,1,KR73),NA())</f>
        <v>#N/A</v>
      </c>
      <c r="KS74" s="125" t="e">
        <f aca="false">IF(ISNUMBER(INDEX($AP75:$CW75,1,KS73)),INDEX($AP75:$CW75,1,KS73),NA())</f>
        <v>#N/A</v>
      </c>
      <c r="KU74" s="125" t="s">
        <v>70</v>
      </c>
      <c r="KV74" s="125" t="e">
        <f aca="false">HR75-HR76</f>
        <v>#N/A</v>
      </c>
      <c r="KW74" s="125" t="e">
        <f aca="false">HS75-HS76</f>
        <v>#N/A</v>
      </c>
      <c r="KX74" s="125" t="e">
        <f aca="false">HT75-HT76</f>
        <v>#N/A</v>
      </c>
      <c r="KY74" s="125" t="e">
        <f aca="false">HU75-HU76</f>
        <v>#N/A</v>
      </c>
      <c r="KZ74" s="125" t="e">
        <f aca="false">HV75-HV76</f>
        <v>#N/A</v>
      </c>
      <c r="LA74" s="125" t="e">
        <f aca="false">HW75-HW76</f>
        <v>#N/A</v>
      </c>
      <c r="LB74" s="125" t="e">
        <f aca="false">HX75-HX76</f>
        <v>#N/A</v>
      </c>
      <c r="LC74" s="125" t="e">
        <f aca="false">HY75-HY76</f>
        <v>#N/A</v>
      </c>
      <c r="LD74" s="125" t="e">
        <f aca="false">HZ75-HZ76</f>
        <v>#N/A</v>
      </c>
      <c r="LE74" s="125" t="e">
        <f aca="false">IA75-IA76</f>
        <v>#N/A</v>
      </c>
      <c r="LF74" s="125" t="e">
        <f aca="false">IB75-IB76</f>
        <v>#N/A</v>
      </c>
      <c r="LG74" s="125" t="e">
        <f aca="false">IC75-IC76</f>
        <v>#N/A</v>
      </c>
      <c r="LH74" s="125" t="e">
        <f aca="false">ID75-ID76</f>
        <v>#N/A</v>
      </c>
      <c r="LI74" s="125" t="e">
        <f aca="false">IE75-IE76</f>
        <v>#N/A</v>
      </c>
      <c r="LJ74" s="125" t="e">
        <f aca="false">IF75-IF76</f>
        <v>#N/A</v>
      </c>
      <c r="LK74" s="125" t="e">
        <f aca="false">IG75-IG76</f>
        <v>#N/A</v>
      </c>
      <c r="LL74" s="125" t="e">
        <f aca="false">IH75-IH76</f>
        <v>#N/A</v>
      </c>
      <c r="LM74" s="125" t="e">
        <f aca="false">II75-II76</f>
        <v>#N/A</v>
      </c>
      <c r="LN74" s="125" t="e">
        <f aca="false">IJ75-IJ76</f>
        <v>#N/A</v>
      </c>
      <c r="LO74" s="125" t="e">
        <f aca="false">IK75-IK76</f>
        <v>#N/A</v>
      </c>
      <c r="LP74" s="125" t="e">
        <f aca="false">IL75-IL76</f>
        <v>#N/A</v>
      </c>
      <c r="LQ74" s="125" t="e">
        <f aca="false">IM75-IM76</f>
        <v>#N/A</v>
      </c>
      <c r="LR74" s="125" t="e">
        <f aca="false">IN75-IN76</f>
        <v>#N/A</v>
      </c>
      <c r="LS74" s="125" t="e">
        <f aca="false">IO75-IO76</f>
        <v>#N/A</v>
      </c>
      <c r="LT74" s="125" t="e">
        <f aca="false">IP75-IP76</f>
        <v>#N/A</v>
      </c>
      <c r="LU74" s="125" t="e">
        <f aca="false">IQ75-IQ76</f>
        <v>#N/A</v>
      </c>
      <c r="LV74" s="125" t="e">
        <f aca="false">IR75-IR76</f>
        <v>#N/A</v>
      </c>
      <c r="LW74" s="125" t="e">
        <f aca="false">IS75-IS76</f>
        <v>#N/A</v>
      </c>
      <c r="LX74" s="125" t="e">
        <f aca="false">IT75-IT76</f>
        <v>#N/A</v>
      </c>
      <c r="LY74" s="125" t="e">
        <f aca="false">IU75-IU76</f>
        <v>#N/A</v>
      </c>
      <c r="LZ74" s="125" t="e">
        <f aca="false">IV75-IV76</f>
        <v>#N/A</v>
      </c>
      <c r="MA74" s="125" t="e">
        <f aca="false">IW75-IW76</f>
        <v>#N/A</v>
      </c>
      <c r="MB74" s="125" t="e">
        <f aca="false">IX75-IX76</f>
        <v>#N/A</v>
      </c>
      <c r="MC74" s="125" t="e">
        <f aca="false">IY75-IY76</f>
        <v>#N/A</v>
      </c>
      <c r="MD74" s="125" t="e">
        <f aca="false">IZ75-IZ76</f>
        <v>#N/A</v>
      </c>
      <c r="ME74" s="125" t="e">
        <f aca="false">JA75-JA76</f>
        <v>#N/A</v>
      </c>
      <c r="MF74" s="125" t="e">
        <f aca="false">JB75-JB76</f>
        <v>#N/A</v>
      </c>
      <c r="MG74" s="125" t="e">
        <f aca="false">JC75-JC76</f>
        <v>#N/A</v>
      </c>
      <c r="MH74" s="125" t="e">
        <f aca="false">JD75-JD76</f>
        <v>#N/A</v>
      </c>
      <c r="MI74" s="125" t="e">
        <f aca="false">JE75-JE76</f>
        <v>#N/A</v>
      </c>
      <c r="MJ74" s="125" t="e">
        <f aca="false">JF75-JF76</f>
        <v>#N/A</v>
      </c>
      <c r="MK74" s="125" t="e">
        <f aca="false">JG75-JG76</f>
        <v>#N/A</v>
      </c>
      <c r="ML74" s="125" t="e">
        <f aca="false">JH75-JH76</f>
        <v>#N/A</v>
      </c>
      <c r="MM74" s="125" t="e">
        <f aca="false">JI75-JI76</f>
        <v>#N/A</v>
      </c>
      <c r="MN74" s="125" t="e">
        <f aca="false">JJ75-JJ76</f>
        <v>#N/A</v>
      </c>
      <c r="MO74" s="125" t="e">
        <f aca="false">JK75-JK76</f>
        <v>#N/A</v>
      </c>
      <c r="MP74" s="125" t="e">
        <f aca="false">JL75-JL76</f>
        <v>#N/A</v>
      </c>
      <c r="MQ74" s="125" t="e">
        <f aca="false">JM75-JM76</f>
        <v>#N/A</v>
      </c>
      <c r="MR74" s="125" t="e">
        <f aca="false">JN75-JN76</f>
        <v>#N/A</v>
      </c>
      <c r="MS74" s="125" t="e">
        <f aca="false">JO75-JO76</f>
        <v>#N/A</v>
      </c>
      <c r="MT74" s="125" t="e">
        <f aca="false">JP75-JP76</f>
        <v>#N/A</v>
      </c>
      <c r="MU74" s="125" t="e">
        <f aca="false">JQ75-JQ76</f>
        <v>#N/A</v>
      </c>
      <c r="MV74" s="125" t="e">
        <f aca="false">JR75-JR76</f>
        <v>#N/A</v>
      </c>
      <c r="MW74" s="125" t="e">
        <f aca="false">JS75-JS76</f>
        <v>#N/A</v>
      </c>
      <c r="MX74" s="125" t="e">
        <f aca="false">JT75-JT76</f>
        <v>#N/A</v>
      </c>
      <c r="MY74" s="125" t="e">
        <f aca="false">JU75-JU76</f>
        <v>#N/A</v>
      </c>
      <c r="MZ74" s="125" t="e">
        <f aca="false">JV75-JV76</f>
        <v>#N/A</v>
      </c>
      <c r="NA74" s="125" t="e">
        <f aca="false">JW75-JW76</f>
        <v>#N/A</v>
      </c>
      <c r="NB74" s="125" t="e">
        <f aca="false">JX75-JX76</f>
        <v>#N/A</v>
      </c>
      <c r="NC74" s="125" t="e">
        <f aca="false">JY75-JY76</f>
        <v>#N/A</v>
      </c>
      <c r="ND74" s="125" t="e">
        <f aca="false">JZ75-JZ76</f>
        <v>#VALUE!</v>
      </c>
      <c r="NE74" s="125" t="e">
        <f aca="false">KA75-KA76</f>
        <v>#N/A</v>
      </c>
      <c r="NF74" s="125" t="e">
        <f aca="false">KB75-KB76</f>
        <v>#N/A</v>
      </c>
      <c r="NG74" s="125" t="e">
        <f aca="false">KC75-KC76</f>
        <v>#N/A</v>
      </c>
      <c r="NH74" s="125" t="e">
        <f aca="false">KD75-KD76</f>
        <v>#N/A</v>
      </c>
      <c r="NI74" s="125" t="e">
        <f aca="false">KE75-KE76</f>
        <v>#N/A</v>
      </c>
      <c r="NJ74" s="125" t="e">
        <f aca="false">KF75-KF76</f>
        <v>#N/A</v>
      </c>
      <c r="NK74" s="125" t="e">
        <f aca="false">KG75-KG76</f>
        <v>#N/A</v>
      </c>
      <c r="NL74" s="125" t="e">
        <f aca="false">KH75-KH76</f>
        <v>#N/A</v>
      </c>
      <c r="NM74" s="125" t="e">
        <f aca="false">KI75-KI76</f>
        <v>#N/A</v>
      </c>
      <c r="NN74" s="125" t="e">
        <f aca="false">KJ75-KJ76</f>
        <v>#N/A</v>
      </c>
      <c r="NO74" s="125" t="e">
        <f aca="false">KK75-KK76</f>
        <v>#N/A</v>
      </c>
      <c r="NP74" s="125" t="e">
        <f aca="false">KL75-KL76</f>
        <v>#N/A</v>
      </c>
      <c r="NQ74" s="125" t="e">
        <f aca="false">KM75-KM76</f>
        <v>#N/A</v>
      </c>
      <c r="NR74" s="125" t="e">
        <f aca="false">KN75-KN76</f>
        <v>#N/A</v>
      </c>
      <c r="NS74" s="125" t="e">
        <f aca="false">KO75-KO76</f>
        <v>#N/A</v>
      </c>
      <c r="NT74" s="125" t="e">
        <f aca="false">KP75-KP76</f>
        <v>#N/A</v>
      </c>
      <c r="NU74" s="125" t="e">
        <f aca="false">KQ75-KQ76</f>
        <v>#N/A</v>
      </c>
      <c r="NV74" s="125" t="e">
        <f aca="false">KR75-KR76</f>
        <v>#N/A</v>
      </c>
      <c r="NW74" s="125" t="e">
        <f aca="false">KS75-KS76</f>
        <v>#N/A</v>
      </c>
      <c r="NX74" s="166"/>
      <c r="NZ74" s="166"/>
    </row>
    <row r="75" customFormat="false" ht="20.1" hidden="false" customHeight="true" outlineLevel="0" collapsed="false">
      <c r="A75" s="199"/>
      <c r="B75" s="206" t="s">
        <v>71</v>
      </c>
      <c r="C75" s="183" t="str">
        <f aca="false">C71</f>
        <v>Dist. (m)</v>
      </c>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207"/>
      <c r="AH75" s="181"/>
      <c r="AI75" s="186" t="str">
        <f aca="false">"Fill: "&amp;TEXT(ABS(NY75),"###,##0.0")&amp;" sq."&amp;AF4&amp;"."</f>
        <v>Fill: 0.0 sq.m.</v>
      </c>
      <c r="AJ75" s="186"/>
      <c r="AK75" s="187" t="n">
        <f aca="false">MIN(D75:AG75)</f>
        <v>0</v>
      </c>
      <c r="AL75" s="187" t="n">
        <f aca="false">MAX(D75:AG75)</f>
        <v>0</v>
      </c>
      <c r="AM75" s="187"/>
      <c r="AN75" s="187"/>
      <c r="AO75" s="187"/>
      <c r="AP75" s="125" t="e">
        <f aca="false">IF(ISNA(AP73),IF(ISNA(AP74),NA(),SMALL($D75:$AG75,AP74)),IF(ISNA(AP74), SMALL($D73:$AG73,AP73), MIN(SMALL($D73:$AG73,AP73),SMALL($D75:$AG75,AP74))))</f>
        <v>#N/A</v>
      </c>
      <c r="AQ75" s="125" t="e">
        <f aca="false">IF(ISNA(AQ73),IF(ISNA(AQ74),NA(),SMALL($D75:$AG75,AQ74)),IF(ISNA(AQ74), SMALL($D73:$AG73,AQ73), MIN(SMALL($D73:$AG73,AQ73),SMALL($D75:$AG75,AQ74))))</f>
        <v>#N/A</v>
      </c>
      <c r="AR75" s="125" t="e">
        <f aca="false">IF(ISNA(AR73),IF(ISNA(AR74),NA(),SMALL($D75:$AG75,AR74)),IF(ISNA(AR74), SMALL($D73:$AG73,AR73), MIN(SMALL($D73:$AG73,AR73),SMALL($D75:$AG75,AR74))))</f>
        <v>#N/A</v>
      </c>
      <c r="AS75" s="125" t="e">
        <f aca="false">IF(ISNA(AS73),IF(ISNA(AS74),NA(),SMALL($D75:$AG75,AS74)),IF(ISNA(AS74), SMALL($D73:$AG73,AS73), MIN(SMALL($D73:$AG73,AS73),SMALL($D75:$AG75,AS74))))</f>
        <v>#N/A</v>
      </c>
      <c r="AT75" s="125" t="e">
        <f aca="false">IF(ISNA(AT73),IF(ISNA(AT74),NA(),SMALL($D75:$AG75,AT74)),IF(ISNA(AT74), SMALL($D73:$AG73,AT73), MIN(SMALL($D73:$AG73,AT73),SMALL($D75:$AG75,AT74))))</f>
        <v>#N/A</v>
      </c>
      <c r="AU75" s="125" t="e">
        <f aca="false">IF(ISNA(AU73),IF(ISNA(AU74),NA(),SMALL($D75:$AG75,AU74)),IF(ISNA(AU74), SMALL($D73:$AG73,AU73), MIN(SMALL($D73:$AG73,AU73),SMALL($D75:$AG75,AU74))))</f>
        <v>#N/A</v>
      </c>
      <c r="AV75" s="125" t="e">
        <f aca="false">IF(ISNA(AV73),IF(ISNA(AV74),NA(),SMALL($D75:$AG75,AV74)),IF(ISNA(AV74), SMALL($D73:$AG73,AV73), MIN(SMALL($D73:$AG73,AV73),SMALL($D75:$AG75,AV74))))</f>
        <v>#N/A</v>
      </c>
      <c r="AW75" s="125" t="e">
        <f aca="false">IF(ISNA(AW73),IF(ISNA(AW74),NA(),SMALL($D75:$AG75,AW74)),IF(ISNA(AW74), SMALL($D73:$AG73,AW73), MIN(SMALL($D73:$AG73,AW73),SMALL($D75:$AG75,AW74))))</f>
        <v>#N/A</v>
      </c>
      <c r="AX75" s="125" t="e">
        <f aca="false">IF(ISNA(AX73),IF(ISNA(AX74),NA(),SMALL($D75:$AG75,AX74)),IF(ISNA(AX74), SMALL($D73:$AG73,AX73), MIN(SMALL($D73:$AG73,AX73),SMALL($D75:$AG75,AX74))))</f>
        <v>#N/A</v>
      </c>
      <c r="AY75" s="125" t="e">
        <f aca="false">IF(ISNA(AY73),IF(ISNA(AY74),NA(),SMALL($D75:$AG75,AY74)),IF(ISNA(AY74), SMALL($D73:$AG73,AY73), MIN(SMALL($D73:$AG73,AY73),SMALL($D75:$AG75,AY74))))</f>
        <v>#N/A</v>
      </c>
      <c r="AZ75" s="125" t="e">
        <f aca="false">IF(ISNA(AZ73),IF(ISNA(AZ74),NA(),SMALL($D75:$AG75,AZ74)),IF(ISNA(AZ74), SMALL($D73:$AG73,AZ73), MIN(SMALL($D73:$AG73,AZ73),SMALL($D75:$AG75,AZ74))))</f>
        <v>#N/A</v>
      </c>
      <c r="BA75" s="125" t="e">
        <f aca="false">IF(ISNA(BA73),IF(ISNA(BA74),NA(),SMALL($D75:$AG75,BA74)),IF(ISNA(BA74), SMALL($D73:$AG73,BA73), MIN(SMALL($D73:$AG73,BA73),SMALL($D75:$AG75,BA74))))</f>
        <v>#N/A</v>
      </c>
      <c r="BB75" s="125" t="e">
        <f aca="false">IF(ISNA(BB73),IF(ISNA(BB74),NA(),SMALL($D75:$AG75,BB74)),IF(ISNA(BB74), SMALL($D73:$AG73,BB73), MIN(SMALL($D73:$AG73,BB73),SMALL($D75:$AG75,BB74))))</f>
        <v>#N/A</v>
      </c>
      <c r="BC75" s="125" t="e">
        <f aca="false">IF(ISNA(BC73),IF(ISNA(BC74),NA(),SMALL($D75:$AG75,BC74)),IF(ISNA(BC74), SMALL($D73:$AG73,BC73), MIN(SMALL($D73:$AG73,BC73),SMALL($D75:$AG75,BC74))))</f>
        <v>#N/A</v>
      </c>
      <c r="BD75" s="125" t="e">
        <f aca="false">IF(ISNA(BD73),IF(ISNA(BD74),NA(),SMALL($D75:$AG75,BD74)),IF(ISNA(BD74), SMALL($D73:$AG73,BD73), MIN(SMALL($D73:$AG73,BD73),SMALL($D75:$AG75,BD74))))</f>
        <v>#N/A</v>
      </c>
      <c r="BE75" s="125" t="e">
        <f aca="false">IF(ISNA(BE73),IF(ISNA(BE74),NA(),SMALL($D75:$AG75,BE74)),IF(ISNA(BE74), SMALL($D73:$AG73,BE73), MIN(SMALL($D73:$AG73,BE73),SMALL($D75:$AG75,BE74))))</f>
        <v>#N/A</v>
      </c>
      <c r="BF75" s="125" t="e">
        <f aca="false">IF(ISNA(BF73),IF(ISNA(BF74),NA(),SMALL($D75:$AG75,BF74)),IF(ISNA(BF74), SMALL($D73:$AG73,BF73), MIN(SMALL($D73:$AG73,BF73),SMALL($D75:$AG75,BF74))))</f>
        <v>#N/A</v>
      </c>
      <c r="BG75" s="125" t="e">
        <f aca="false">IF(ISNA(BG73),IF(ISNA(BG74),NA(),SMALL($D75:$AG75,BG74)),IF(ISNA(BG74), SMALL($D73:$AG73,BG73), MIN(SMALL($D73:$AG73,BG73),SMALL($D75:$AG75,BG74))))</f>
        <v>#N/A</v>
      </c>
      <c r="BH75" s="125" t="e">
        <f aca="false">IF(ISNA(BH73),IF(ISNA(BH74),NA(),SMALL($D75:$AG75,BH74)),IF(ISNA(BH74), SMALL($D73:$AG73,BH73), MIN(SMALL($D73:$AG73,BH73),SMALL($D75:$AG75,BH74))))</f>
        <v>#N/A</v>
      </c>
      <c r="BI75" s="125" t="e">
        <f aca="false">IF(ISNA(BI73),IF(ISNA(BI74),NA(),SMALL($D75:$AG75,BI74)),IF(ISNA(BI74), SMALL($D73:$AG73,BI73), MIN(SMALL($D73:$AG73,BI73),SMALL($D75:$AG75,BI74))))</f>
        <v>#N/A</v>
      </c>
      <c r="BJ75" s="125" t="e">
        <f aca="false">IF(ISNA(BJ73),IF(ISNA(BJ74),NA(),SMALL($D75:$AG75,BJ74)),IF(ISNA(BJ74), SMALL($D73:$AG73,BJ73), MIN(SMALL($D73:$AG73,BJ73),SMALL($D75:$AG75,BJ74))))</f>
        <v>#N/A</v>
      </c>
      <c r="BK75" s="125" t="e">
        <f aca="false">IF(ISNA(BK73),IF(ISNA(BK74),NA(),SMALL($D75:$AG75,BK74)),IF(ISNA(BK74), SMALL($D73:$AG73,BK73), MIN(SMALL($D73:$AG73,BK73),SMALL($D75:$AG75,BK74))))</f>
        <v>#N/A</v>
      </c>
      <c r="BL75" s="125" t="e">
        <f aca="false">IF(ISNA(BL73),IF(ISNA(BL74),NA(),SMALL($D75:$AG75,BL74)),IF(ISNA(BL74), SMALL($D73:$AG73,BL73), MIN(SMALL($D73:$AG73,BL73),SMALL($D75:$AG75,BL74))))</f>
        <v>#N/A</v>
      </c>
      <c r="BM75" s="125" t="e">
        <f aca="false">IF(ISNA(BM73),IF(ISNA(BM74),NA(),SMALL($D75:$AG75,BM74)),IF(ISNA(BM74), SMALL($D73:$AG73,BM73), MIN(SMALL($D73:$AG73,BM73),SMALL($D75:$AG75,BM74))))</f>
        <v>#N/A</v>
      </c>
      <c r="BN75" s="125" t="e">
        <f aca="false">IF(ISNA(BN73),IF(ISNA(BN74),NA(),SMALL($D75:$AG75,BN74)),IF(ISNA(BN74), SMALL($D73:$AG73,BN73), MIN(SMALL($D73:$AG73,BN73),SMALL($D75:$AG75,BN74))))</f>
        <v>#N/A</v>
      </c>
      <c r="BO75" s="125" t="e">
        <f aca="false">IF(ISNA(BO73),IF(ISNA(BO74),NA(),SMALL($D75:$AG75,BO74)),IF(ISNA(BO74), SMALL($D73:$AG73,BO73), MIN(SMALL($D73:$AG73,BO73),SMALL($D75:$AG75,BO74))))</f>
        <v>#N/A</v>
      </c>
      <c r="BP75" s="125" t="e">
        <f aca="false">IF(ISNA(BP73),IF(ISNA(BP74),NA(),SMALL($D75:$AG75,BP74)),IF(ISNA(BP74), SMALL($D73:$AG73,BP73), MIN(SMALL($D73:$AG73,BP73),SMALL($D75:$AG75,BP74))))</f>
        <v>#N/A</v>
      </c>
      <c r="BQ75" s="125" t="e">
        <f aca="false">IF(ISNA(BQ73),IF(ISNA(BQ74),NA(),SMALL($D75:$AG75,BQ74)),IF(ISNA(BQ74), SMALL($D73:$AG73,BQ73), MIN(SMALL($D73:$AG73,BQ73),SMALL($D75:$AG75,BQ74))))</f>
        <v>#N/A</v>
      </c>
      <c r="BR75" s="125" t="e">
        <f aca="false">IF(ISNA(BR73),IF(ISNA(BR74),NA(),SMALL($D75:$AG75,BR74)),IF(ISNA(BR74), SMALL($D73:$AG73,BR73), MIN(SMALL($D73:$AG73,BR73),SMALL($D75:$AG75,BR74))))</f>
        <v>#N/A</v>
      </c>
      <c r="BS75" s="125" t="e">
        <f aca="false">IF(ISNA(BS73),IF(ISNA(BS74),NA(),SMALL($D75:$AG75,BS74)),IF(ISNA(BS74), SMALL($D73:$AG73,BS73), MIN(SMALL($D73:$AG73,BS73),SMALL($D75:$AG75,BS74))))</f>
        <v>#N/A</v>
      </c>
      <c r="BT75" s="125" t="e">
        <f aca="false">IF(ISNA(BT73),IF(ISNA(BT74),NA(),SMALL($D75:$AG75,BT74)),IF(ISNA(BT74), SMALL($D73:$AG73,BT73), MIN(SMALL($D73:$AG73,BT73),SMALL($D75:$AG75,BT74))))</f>
        <v>#N/A</v>
      </c>
      <c r="BU75" s="125" t="e">
        <f aca="false">IF(ISNA(BU73),IF(ISNA(BU74),NA(),SMALL($D75:$AG75,BU74)),IF(ISNA(BU74), SMALL($D73:$AG73,BU73), MIN(SMALL($D73:$AG73,BU73),SMALL($D75:$AG75,BU74))))</f>
        <v>#N/A</v>
      </c>
      <c r="BV75" s="125" t="e">
        <f aca="false">IF(ISNA(BV73),IF(ISNA(BV74),NA(),SMALL($D75:$AG75,BV74)),IF(ISNA(BV74), SMALL($D73:$AG73,BV73), MIN(SMALL($D73:$AG73,BV73),SMALL($D75:$AG75,BV74))))</f>
        <v>#N/A</v>
      </c>
      <c r="BW75" s="125" t="e">
        <f aca="false">IF(ISNA(BW73),IF(ISNA(BW74),NA(),SMALL($D75:$AG75,BW74)),IF(ISNA(BW74), SMALL($D73:$AG73,BW73), MIN(SMALL($D73:$AG73,BW73),SMALL($D75:$AG75,BW74))))</f>
        <v>#N/A</v>
      </c>
      <c r="BX75" s="125" t="e">
        <f aca="false">IF(ISNA(BX73),IF(ISNA(BX74),NA(),SMALL($D75:$AG75,BX74)),IF(ISNA(BX74), SMALL($D73:$AG73,BX73), MIN(SMALL($D73:$AG73,BX73),SMALL($D75:$AG75,BX74))))</f>
        <v>#N/A</v>
      </c>
      <c r="BY75" s="125" t="e">
        <f aca="false">IF(ISNA(BY73),IF(ISNA(BY74),NA(),SMALL($D75:$AG75,BY74)),IF(ISNA(BY74), SMALL($D73:$AG73,BY73), MIN(SMALL($D73:$AG73,BY73),SMALL($D75:$AG75,BY74))))</f>
        <v>#N/A</v>
      </c>
      <c r="BZ75" s="125" t="e">
        <f aca="false">IF(ISNA(BZ73),IF(ISNA(BZ74),NA(),SMALL($D75:$AG75,BZ74)),IF(ISNA(BZ74), SMALL($D73:$AG73,BZ73), MIN(SMALL($D73:$AG73,BZ73),SMALL($D75:$AG75,BZ74))))</f>
        <v>#N/A</v>
      </c>
      <c r="CA75" s="125" t="e">
        <f aca="false">IF(ISNA(CA73),IF(ISNA(CA74),NA(),SMALL($D75:$AG75,CA74)),IF(ISNA(CA74), SMALL($D73:$AG73,CA73), MIN(SMALL($D73:$AG73,CA73),SMALL($D75:$AG75,CA74))))</f>
        <v>#N/A</v>
      </c>
      <c r="CB75" s="125" t="e">
        <f aca="false">IF(ISNA(CB73),IF(ISNA(CB74),NA(),SMALL($D75:$AG75,CB74)),IF(ISNA(CB74), SMALL($D73:$AG73,CB73), MIN(SMALL($D73:$AG73,CB73),SMALL($D75:$AG75,CB74))))</f>
        <v>#N/A</v>
      </c>
      <c r="CC75" s="125" t="e">
        <f aca="false">IF(ISNA(CC73),IF(ISNA(CC74),NA(),SMALL($D75:$AG75,CC74)),IF(ISNA(CC74), SMALL($D73:$AG73,CC73), MIN(SMALL($D73:$AG73,CC73),SMALL($D75:$AG75,CC74))))</f>
        <v>#N/A</v>
      </c>
      <c r="CD75" s="125" t="e">
        <f aca="false">IF(ISNA(CD73),IF(ISNA(CD74),NA(),SMALL($D75:$AG75,CD74)),IF(ISNA(CD74), SMALL($D73:$AG73,CD73), MIN(SMALL($D73:$AG73,CD73),SMALL($D75:$AG75,CD74))))</f>
        <v>#N/A</v>
      </c>
      <c r="CE75" s="125" t="e">
        <f aca="false">IF(ISNA(CE73),IF(ISNA(CE74),NA(),SMALL($D75:$AG75,CE74)),IF(ISNA(CE74), SMALL($D73:$AG73,CE73), MIN(SMALL($D73:$AG73,CE73),SMALL($D75:$AG75,CE74))))</f>
        <v>#N/A</v>
      </c>
      <c r="CF75" s="125" t="e">
        <f aca="false">IF(ISNA(CF73),IF(ISNA(CF74),NA(),SMALL($D75:$AG75,CF74)),IF(ISNA(CF74), SMALL($D73:$AG73,CF73), MIN(SMALL($D73:$AG73,CF73),SMALL($D75:$AG75,CF74))))</f>
        <v>#N/A</v>
      </c>
      <c r="CG75" s="125" t="e">
        <f aca="false">IF(ISNA(CG73),IF(ISNA(CG74),NA(),SMALL($D75:$AG75,CG74)),IF(ISNA(CG74), SMALL($D73:$AG73,CG73), MIN(SMALL($D73:$AG73,CG73),SMALL($D75:$AG75,CG74))))</f>
        <v>#N/A</v>
      </c>
      <c r="CH75" s="125" t="e">
        <f aca="false">IF(ISNA(CH73),IF(ISNA(CH74),NA(),SMALL($D75:$AG75,CH74)),IF(ISNA(CH74), SMALL($D73:$AG73,CH73), MIN(SMALL($D73:$AG73,CH73),SMALL($D75:$AG75,CH74))))</f>
        <v>#N/A</v>
      </c>
      <c r="CI75" s="125" t="e">
        <f aca="false">IF(ISNA(CI73),IF(ISNA(CI74),NA(),SMALL($D75:$AG75,CI74)),IF(ISNA(CI74), SMALL($D73:$AG73,CI73), MIN(SMALL($D73:$AG73,CI73),SMALL($D75:$AG75,CI74))))</f>
        <v>#N/A</v>
      </c>
      <c r="CJ75" s="125" t="e">
        <f aca="false">IF(ISNA(CJ73),IF(ISNA(CJ74),NA(),SMALL($D75:$AG75,CJ74)),IF(ISNA(CJ74), SMALL($D73:$AG73,CJ73), MIN(SMALL($D73:$AG73,CJ73),SMALL($D75:$AG75,CJ74))))</f>
        <v>#N/A</v>
      </c>
      <c r="CK75" s="125" t="e">
        <f aca="false">IF(ISNA(CK73),IF(ISNA(CK74),NA(),SMALL($D75:$AG75,CK74)),IF(ISNA(CK74), SMALL($D73:$AG73,CK73), MIN(SMALL($D73:$AG73,CK73),SMALL($D75:$AG75,CK74))))</f>
        <v>#N/A</v>
      </c>
      <c r="CL75" s="125" t="e">
        <f aca="false">IF(ISNA(CL73),IF(ISNA(CL74),NA(),SMALL($D75:$AG75,CL74)),IF(ISNA(CL74), SMALL($D73:$AG73,CL73), MIN(SMALL($D73:$AG73,CL73),SMALL($D75:$AG75,CL74))))</f>
        <v>#N/A</v>
      </c>
      <c r="CM75" s="125" t="e">
        <f aca="false">IF(ISNA(CM73),IF(ISNA(CM74),NA(),SMALL($D75:$AG75,CM74)),IF(ISNA(CM74), SMALL($D73:$AG73,CM73), MIN(SMALL($D73:$AG73,CM73),SMALL($D75:$AG75,CM74))))</f>
        <v>#N/A</v>
      </c>
      <c r="CN75" s="125" t="e">
        <f aca="false">IF(ISNA(CN73),IF(ISNA(CN74),NA(),SMALL($D75:$AG75,CN74)),IF(ISNA(CN74), SMALL($D73:$AG73,CN73), MIN(SMALL($D73:$AG73,CN73),SMALL($D75:$AG75,CN74))))</f>
        <v>#N/A</v>
      </c>
      <c r="CO75" s="125" t="e">
        <f aca="false">IF(ISNA(CO73),IF(ISNA(CO74),NA(),SMALL($D75:$AG75,CO74)),IF(ISNA(CO74), SMALL($D73:$AG73,CO73), MIN(SMALL($D73:$AG73,CO73),SMALL($D75:$AG75,CO74))))</f>
        <v>#N/A</v>
      </c>
      <c r="CP75" s="125" t="e">
        <f aca="false">IF(ISNA(CP73),IF(ISNA(CP74),NA(),SMALL($D75:$AG75,CP74)),IF(ISNA(CP74), SMALL($D73:$AG73,CP73), MIN(SMALL($D73:$AG73,CP73),SMALL($D75:$AG75,CP74))))</f>
        <v>#N/A</v>
      </c>
      <c r="CQ75" s="125" t="e">
        <f aca="false">IF(ISNA(CQ73),IF(ISNA(CQ74),NA(),SMALL($D75:$AG75,CQ74)),IF(ISNA(CQ74), SMALL($D73:$AG73,CQ73), MIN(SMALL($D73:$AG73,CQ73),SMALL($D75:$AG75,CQ74))))</f>
        <v>#N/A</v>
      </c>
      <c r="CR75" s="125" t="e">
        <f aca="false">IF(ISNA(CR73),IF(ISNA(CR74),NA(),SMALL($D75:$AG75,CR74)),IF(ISNA(CR74), SMALL($D73:$AG73,CR73), MIN(SMALL($D73:$AG73,CR73),SMALL($D75:$AG75,CR74))))</f>
        <v>#N/A</v>
      </c>
      <c r="CS75" s="125" t="e">
        <f aca="false">IF(ISNA(CS73),IF(ISNA(CS74),NA(),SMALL($D75:$AG75,CS74)),IF(ISNA(CS74), SMALL($D73:$AG73,CS73), MIN(SMALL($D73:$AG73,CS73),SMALL($D75:$AG75,CS74))))</f>
        <v>#N/A</v>
      </c>
      <c r="CT75" s="125" t="e">
        <f aca="false">IF(ISNA(CT73),IF(ISNA(CT74),NA(),SMALL($D75:$AG75,CT74)),IF(ISNA(CT74), SMALL($D73:$AG73,CT73), MIN(SMALL($D73:$AG73,CT73),SMALL($D75:$AG75,CT74))))</f>
        <v>#N/A</v>
      </c>
      <c r="CU75" s="125" t="e">
        <f aca="false">IF(ISNA(CU73),IF(ISNA(CU74),NA(),SMALL($D75:$AG75,CU74)),IF(ISNA(CU74), SMALL($D73:$AG73,CU73), MIN(SMALL($D73:$AG73,CU73),SMALL($D75:$AG75,CU74))))</f>
        <v>#N/A</v>
      </c>
      <c r="CV75" s="125" t="e">
        <f aca="false">IF(ISNA(CV73),IF(ISNA(CV74),NA(),SMALL($D75:$AG75,CV74)),IF(ISNA(CV74), SMALL($D73:$AG73,CV73), MIN(SMALL($D73:$AG73,CV73),SMALL($D75:$AG75,CV74))))</f>
        <v>#N/A</v>
      </c>
      <c r="CW75" s="125" t="e">
        <f aca="false">IF(ISNA(CW73),IF(ISNA(CW74),NA(),SMALL($D75:$AG75,CW74)),IF(ISNA(CW74), SMALL($D73:$AG73,CW73), MIN(SMALL($D73:$AG73,CW73),SMALL($D75:$AG75,CW74))))</f>
        <v>#N/A</v>
      </c>
      <c r="CY75" s="125" t="n">
        <f aca="false">IF(ISNA(CY73),0,1)</f>
        <v>0</v>
      </c>
      <c r="CZ75" s="125" t="n">
        <f aca="false">IF(ISNA(CZ73),0,1)</f>
        <v>0</v>
      </c>
      <c r="DA75" s="125" t="n">
        <f aca="false">IF(ISNA(DA73),0,1)</f>
        <v>0</v>
      </c>
      <c r="DB75" s="125" t="n">
        <f aca="false">IF(ISNA(DB73),0,1)</f>
        <v>0</v>
      </c>
      <c r="DC75" s="125" t="n">
        <f aca="false">IF(ISNA(DC73),0,1)</f>
        <v>0</v>
      </c>
      <c r="DD75" s="125" t="n">
        <f aca="false">IF(ISNA(DD73),0,1)</f>
        <v>0</v>
      </c>
      <c r="DE75" s="125" t="n">
        <f aca="false">IF(ISNA(DE73),0,1)</f>
        <v>0</v>
      </c>
      <c r="DF75" s="125" t="n">
        <f aca="false">IF(ISNA(DF73),0,1)</f>
        <v>0</v>
      </c>
      <c r="DG75" s="125" t="n">
        <f aca="false">IF(ISNA(DG73),0,1)</f>
        <v>0</v>
      </c>
      <c r="DH75" s="125" t="n">
        <f aca="false">IF(ISNA(DH73),0,1)</f>
        <v>0</v>
      </c>
      <c r="DI75" s="125" t="n">
        <f aca="false">IF(ISNA(DI73),0,1)</f>
        <v>0</v>
      </c>
      <c r="DJ75" s="125" t="n">
        <f aca="false">IF(ISNA(DJ73),0,1)</f>
        <v>0</v>
      </c>
      <c r="DK75" s="125" t="n">
        <f aca="false">IF(ISNA(DK73),0,1)</f>
        <v>0</v>
      </c>
      <c r="DL75" s="125" t="n">
        <f aca="false">IF(ISNA(DL73),0,1)</f>
        <v>0</v>
      </c>
      <c r="DM75" s="125" t="n">
        <f aca="false">IF(ISNA(DM73),0,1)</f>
        <v>0</v>
      </c>
      <c r="DN75" s="125" t="n">
        <f aca="false">IF(ISNA(DN73),0,1)</f>
        <v>0</v>
      </c>
      <c r="DO75" s="125" t="n">
        <f aca="false">IF(ISNA(DO73),0,1)</f>
        <v>0</v>
      </c>
      <c r="DP75" s="125" t="n">
        <f aca="false">IF(ISNA(DP73),0,1)</f>
        <v>0</v>
      </c>
      <c r="DQ75" s="125" t="n">
        <f aca="false">IF(ISNA(DQ73),0,1)</f>
        <v>0</v>
      </c>
      <c r="DR75" s="125" t="n">
        <f aca="false">IF(ISNA(DR73),0,1)</f>
        <v>0</v>
      </c>
      <c r="DS75" s="125" t="n">
        <f aca="false">IF(ISNA(DS73),0,1)</f>
        <v>0</v>
      </c>
      <c r="DT75" s="125" t="n">
        <f aca="false">IF(ISNA(DT73),0,1)</f>
        <v>0</v>
      </c>
      <c r="DU75" s="125" t="n">
        <f aca="false">IF(ISNA(DU73),0,1)</f>
        <v>0</v>
      </c>
      <c r="DV75" s="125" t="n">
        <f aca="false">IF(ISNA(DV73),0,1)</f>
        <v>0</v>
      </c>
      <c r="DW75" s="125" t="n">
        <f aca="false">IF(ISNA(DW73),0,1)</f>
        <v>0</v>
      </c>
      <c r="DX75" s="125" t="n">
        <f aca="false">IF(ISNA(DX73),0,1)</f>
        <v>0</v>
      </c>
      <c r="DY75" s="125" t="n">
        <f aca="false">IF(ISNA(DY73),0,1)</f>
        <v>0</v>
      </c>
      <c r="DZ75" s="125" t="n">
        <f aca="false">IF(ISNA(DZ73),0,1)</f>
        <v>0</v>
      </c>
      <c r="EA75" s="125" t="n">
        <f aca="false">IF(ISNA(EA73),0,1)</f>
        <v>0</v>
      </c>
      <c r="EB75" s="125" t="n">
        <f aca="false">IF(ISNA(EB73),0,1)</f>
        <v>0</v>
      </c>
      <c r="EC75" s="125" t="n">
        <f aca="false">IF(ISNA(EC73),0,1)</f>
        <v>0</v>
      </c>
      <c r="ED75" s="125" t="n">
        <f aca="false">IF(ISNA(ED73),0,1)</f>
        <v>0</v>
      </c>
      <c r="EE75" s="125" t="n">
        <f aca="false">IF(ISNA(EE73),0,1)</f>
        <v>0</v>
      </c>
      <c r="EF75" s="125" t="n">
        <f aca="false">IF(ISNA(EF73),0,1)</f>
        <v>0</v>
      </c>
      <c r="EG75" s="125" t="n">
        <f aca="false">IF(ISNA(EG73),0,1)</f>
        <v>0</v>
      </c>
      <c r="EH75" s="125" t="n">
        <f aca="false">IF(ISNA(EH73),0,1)</f>
        <v>0</v>
      </c>
      <c r="EI75" s="125" t="n">
        <f aca="false">IF(ISNA(EI73),0,1)</f>
        <v>0</v>
      </c>
      <c r="EJ75" s="125" t="n">
        <f aca="false">IF(ISNA(EJ73),0,1)</f>
        <v>0</v>
      </c>
      <c r="EK75" s="125" t="n">
        <f aca="false">IF(ISNA(EK73),0,1)</f>
        <v>0</v>
      </c>
      <c r="EL75" s="125" t="n">
        <f aca="false">IF(ISNA(EL73),0,1)</f>
        <v>0</v>
      </c>
      <c r="EM75" s="125" t="n">
        <f aca="false">IF(ISNA(EM73),0,1)</f>
        <v>0</v>
      </c>
      <c r="EN75" s="125" t="n">
        <f aca="false">IF(ISNA(EN73),0,1)</f>
        <v>0</v>
      </c>
      <c r="EO75" s="125" t="n">
        <f aca="false">IF(ISNA(EO73),0,1)</f>
        <v>0</v>
      </c>
      <c r="EP75" s="125" t="n">
        <f aca="false">IF(ISNA(EP73),0,1)</f>
        <v>0</v>
      </c>
      <c r="EQ75" s="125" t="n">
        <f aca="false">IF(ISNA(EQ73),0,1)</f>
        <v>0</v>
      </c>
      <c r="ER75" s="125" t="n">
        <f aca="false">IF(ISNA(ER73),0,1)</f>
        <v>0</v>
      </c>
      <c r="ES75" s="125" t="n">
        <f aca="false">IF(ISNA(ES73),0,1)</f>
        <v>0</v>
      </c>
      <c r="ET75" s="125" t="n">
        <f aca="false">IF(ISNA(ET73),0,1)</f>
        <v>0</v>
      </c>
      <c r="EU75" s="125" t="n">
        <f aca="false">IF(ISNA(EU73),0,1)</f>
        <v>0</v>
      </c>
      <c r="EV75" s="125" t="n">
        <f aca="false">IF(ISNA(EV73),0,1)</f>
        <v>0</v>
      </c>
      <c r="EW75" s="125" t="n">
        <f aca="false">IF(ISNA(EW73),0,1)</f>
        <v>0</v>
      </c>
      <c r="EX75" s="125" t="n">
        <f aca="false">IF(ISNA(EX73),0,1)</f>
        <v>0</v>
      </c>
      <c r="EY75" s="125" t="n">
        <f aca="false">IF(ISNA(EY73),0,1)</f>
        <v>0</v>
      </c>
      <c r="EZ75" s="125" t="n">
        <f aca="false">IF(ISNA(EZ73),0,1)</f>
        <v>0</v>
      </c>
      <c r="FA75" s="125" t="n">
        <f aca="false">IF(ISNA(FA73),0,1)</f>
        <v>0</v>
      </c>
      <c r="FB75" s="125" t="n">
        <f aca="false">IF(ISNA(FB73),0,1)</f>
        <v>0</v>
      </c>
      <c r="FC75" s="125" t="n">
        <f aca="false">IF(ISNA(FC73),0,1)</f>
        <v>0</v>
      </c>
      <c r="FD75" s="125" t="n">
        <f aca="false">IF(ISNA(FD73),0,1)</f>
        <v>0</v>
      </c>
      <c r="FE75" s="125" t="n">
        <f aca="false">IF(ISNA(FE73),0,1)</f>
        <v>0</v>
      </c>
      <c r="FF75" s="125" t="n">
        <f aca="false">IF(ISNA(FF73),0,1)</f>
        <v>0</v>
      </c>
      <c r="FI75" s="125" t="e">
        <f aca="false">FI73-FI74</f>
        <v>#N/A</v>
      </c>
      <c r="FJ75" s="125" t="e">
        <f aca="false">FJ73-FJ74</f>
        <v>#N/A</v>
      </c>
      <c r="FK75" s="125" t="e">
        <f aca="false">FK73-FK74</f>
        <v>#N/A</v>
      </c>
      <c r="FL75" s="125" t="e">
        <f aca="false">FL73-FL74</f>
        <v>#N/A</v>
      </c>
      <c r="FM75" s="125" t="e">
        <f aca="false">FM73-FM74</f>
        <v>#N/A</v>
      </c>
      <c r="FN75" s="125" t="e">
        <f aca="false">FN73-FN74</f>
        <v>#N/A</v>
      </c>
      <c r="FO75" s="125" t="e">
        <f aca="false">FO73-FO74</f>
        <v>#N/A</v>
      </c>
      <c r="FP75" s="125" t="e">
        <f aca="false">FP73-FP74</f>
        <v>#N/A</v>
      </c>
      <c r="FQ75" s="125" t="e">
        <f aca="false">FQ73-FQ74</f>
        <v>#N/A</v>
      </c>
      <c r="FR75" s="125" t="e">
        <f aca="false">FR73-FR74</f>
        <v>#N/A</v>
      </c>
      <c r="FS75" s="125" t="e">
        <f aca="false">FS73-FS74</f>
        <v>#N/A</v>
      </c>
      <c r="FT75" s="125" t="e">
        <f aca="false">FT73-FT74</f>
        <v>#N/A</v>
      </c>
      <c r="FU75" s="125" t="e">
        <f aca="false">FU73-FU74</f>
        <v>#N/A</v>
      </c>
      <c r="FV75" s="125" t="e">
        <f aca="false">FV73-FV74</f>
        <v>#N/A</v>
      </c>
      <c r="FW75" s="125" t="e">
        <f aca="false">FW73-FW74</f>
        <v>#N/A</v>
      </c>
      <c r="FX75" s="125" t="e">
        <f aca="false">FX73-FX74</f>
        <v>#N/A</v>
      </c>
      <c r="FY75" s="125" t="e">
        <f aca="false">FY73-FY74</f>
        <v>#N/A</v>
      </c>
      <c r="FZ75" s="125" t="e">
        <f aca="false">FZ73-FZ74</f>
        <v>#N/A</v>
      </c>
      <c r="GA75" s="125" t="e">
        <f aca="false">GA73-GA74</f>
        <v>#N/A</v>
      </c>
      <c r="GB75" s="125" t="e">
        <f aca="false">GB73-GB74</f>
        <v>#N/A</v>
      </c>
      <c r="GC75" s="125" t="e">
        <f aca="false">GC73-GC74</f>
        <v>#N/A</v>
      </c>
      <c r="GD75" s="125" t="e">
        <f aca="false">GD73-GD74</f>
        <v>#N/A</v>
      </c>
      <c r="GE75" s="125" t="e">
        <f aca="false">GE73-GE74</f>
        <v>#N/A</v>
      </c>
      <c r="GF75" s="125" t="e">
        <f aca="false">GF73-GF74</f>
        <v>#N/A</v>
      </c>
      <c r="GG75" s="125" t="e">
        <f aca="false">GG73-GG74</f>
        <v>#N/A</v>
      </c>
      <c r="GH75" s="125" t="e">
        <f aca="false">GH73-GH74</f>
        <v>#N/A</v>
      </c>
      <c r="GI75" s="125" t="e">
        <f aca="false">GI73-GI74</f>
        <v>#N/A</v>
      </c>
      <c r="GJ75" s="125" t="e">
        <f aca="false">GJ73-GJ74</f>
        <v>#N/A</v>
      </c>
      <c r="GK75" s="125" t="e">
        <f aca="false">GK73-GK74</f>
        <v>#N/A</v>
      </c>
      <c r="GL75" s="125" t="e">
        <f aca="false">GL73-GL74</f>
        <v>#N/A</v>
      </c>
      <c r="GM75" s="125" t="e">
        <f aca="false">GM73-GM74</f>
        <v>#N/A</v>
      </c>
      <c r="GN75" s="125" t="e">
        <f aca="false">GN73-GN74</f>
        <v>#N/A</v>
      </c>
      <c r="GO75" s="125" t="e">
        <f aca="false">GO73-GO74</f>
        <v>#N/A</v>
      </c>
      <c r="GP75" s="125" t="e">
        <f aca="false">GP73-GP74</f>
        <v>#N/A</v>
      </c>
      <c r="GQ75" s="125" t="e">
        <f aca="false">GQ73-GQ74</f>
        <v>#N/A</v>
      </c>
      <c r="GR75" s="125" t="e">
        <f aca="false">GR73-GR74</f>
        <v>#N/A</v>
      </c>
      <c r="GS75" s="125" t="e">
        <f aca="false">GS73-GS74</f>
        <v>#N/A</v>
      </c>
      <c r="GT75" s="125" t="e">
        <f aca="false">GT73-GT74</f>
        <v>#N/A</v>
      </c>
      <c r="GU75" s="125" t="e">
        <f aca="false">GU73-GU74</f>
        <v>#N/A</v>
      </c>
      <c r="GV75" s="125" t="e">
        <f aca="false">GV73-GV74</f>
        <v>#N/A</v>
      </c>
      <c r="GW75" s="125" t="e">
        <f aca="false">GW73-GW74</f>
        <v>#N/A</v>
      </c>
      <c r="GX75" s="125" t="e">
        <f aca="false">GX73-GX74</f>
        <v>#N/A</v>
      </c>
      <c r="GY75" s="125" t="e">
        <f aca="false">GY73-GY74</f>
        <v>#N/A</v>
      </c>
      <c r="GZ75" s="125" t="e">
        <f aca="false">GZ73-GZ74</f>
        <v>#N/A</v>
      </c>
      <c r="HA75" s="125" t="e">
        <f aca="false">HA73-HA74</f>
        <v>#N/A</v>
      </c>
      <c r="HB75" s="125" t="e">
        <f aca="false">HB73-HB74</f>
        <v>#N/A</v>
      </c>
      <c r="HC75" s="125" t="e">
        <f aca="false">HC73-HC74</f>
        <v>#N/A</v>
      </c>
      <c r="HD75" s="125" t="e">
        <f aca="false">HD73-HD74</f>
        <v>#N/A</v>
      </c>
      <c r="HE75" s="125" t="e">
        <f aca="false">HE73-HE74</f>
        <v>#N/A</v>
      </c>
      <c r="HF75" s="125" t="e">
        <f aca="false">HF73-HF74</f>
        <v>#N/A</v>
      </c>
      <c r="HG75" s="125" t="e">
        <f aca="false">HG73-HG74</f>
        <v>#N/A</v>
      </c>
      <c r="HH75" s="125" t="e">
        <f aca="false">HH73-HH74</f>
        <v>#N/A</v>
      </c>
      <c r="HI75" s="125" t="e">
        <f aca="false">HI73-HI74</f>
        <v>#N/A</v>
      </c>
      <c r="HJ75" s="125" t="e">
        <f aca="false">HJ73-HJ74</f>
        <v>#N/A</v>
      </c>
      <c r="HK75" s="125" t="e">
        <f aca="false">HK73-HK74</f>
        <v>#N/A</v>
      </c>
      <c r="HL75" s="125" t="e">
        <f aca="false">HL73-HL74</f>
        <v>#N/A</v>
      </c>
      <c r="HM75" s="125" t="e">
        <f aca="false">HM73-HM74</f>
        <v>#N/A</v>
      </c>
      <c r="HN75" s="125" t="e">
        <f aca="false">HN73-HN74</f>
        <v>#N/A</v>
      </c>
      <c r="HO75" s="125" t="e">
        <f aca="false">HO73-HO74</f>
        <v>#N/A</v>
      </c>
      <c r="HP75" s="125" t="e">
        <f aca="false">HP73-HP74</f>
        <v>#N/A</v>
      </c>
      <c r="HR75" s="125" t="e">
        <f aca="false">IF(FH76=0,INDEX($FI74:$HP74,1,HR73),HQ75+(INDEX($FI74:$HP74,1,HS73)-HQ75)*(HR74-HQ74)/(HS74-HQ74))</f>
        <v>#N/A</v>
      </c>
      <c r="HS75" s="125" t="e">
        <f aca="false">IF(FI76=0,INDEX($FI74:$HP74,1,HS73),HR75+(INDEX($FI74:$HP74,1,HT73)-HR75)*(HS74-HR74)/(HT74-HR74))</f>
        <v>#N/A</v>
      </c>
      <c r="HT75" s="125" t="e">
        <f aca="false">IF(FJ76=0,INDEX($FI74:$HP74,1,HT73),HS75+(INDEX($FI74:$HP74,1,HU73)-HS75)*(HT74-HS74)/(HU74-HS74))</f>
        <v>#N/A</v>
      </c>
      <c r="HU75" s="125" t="e">
        <f aca="false">IF(FK76=0,INDEX($FI74:$HP74,1,HU73),HT75+(INDEX($FI74:$HP74,1,HV73)-HT75)*(HU74-HT74)/(HV74-HT74))</f>
        <v>#N/A</v>
      </c>
      <c r="HV75" s="125" t="e">
        <f aca="false">IF(FL76=0,INDEX($FI74:$HP74,1,HV73),HU75+(INDEX($FI74:$HP74,1,HW73)-HU75)*(HV74-HU74)/(HW74-HU74))</f>
        <v>#N/A</v>
      </c>
      <c r="HW75" s="125" t="e">
        <f aca="false">IF(FM76=0,INDEX($FI74:$HP74,1,HW73),HV75+(INDEX($FI74:$HP74,1,HX73)-HV75)*(HW74-HV74)/(HX74-HV74))</f>
        <v>#N/A</v>
      </c>
      <c r="HX75" s="125" t="e">
        <f aca="false">IF(FN76=0,INDEX($FI74:$HP74,1,HX73),HW75+(INDEX($FI74:$HP74,1,HY73)-HW75)*(HX74-HW74)/(HY74-HW74))</f>
        <v>#N/A</v>
      </c>
      <c r="HY75" s="125" t="e">
        <f aca="false">IF(FO76=0,INDEX($FI74:$HP74,1,HY73),HX75+(INDEX($FI74:$HP74,1,HZ73)-HX75)*(HY74-HX74)/(HZ74-HX74))</f>
        <v>#N/A</v>
      </c>
      <c r="HZ75" s="125" t="e">
        <f aca="false">IF(FP76=0,INDEX($FI74:$HP74,1,HZ73),HY75+(INDEX($FI74:$HP74,1,IA73)-HY75)*(HZ74-HY74)/(IA74-HY74))</f>
        <v>#N/A</v>
      </c>
      <c r="IA75" s="125" t="e">
        <f aca="false">IF(FQ76=0,INDEX($FI74:$HP74,1,IA73),HZ75+(INDEX($FI74:$HP74,1,IB73)-HZ75)*(IA74-HZ74)/(IB74-HZ74))</f>
        <v>#N/A</v>
      </c>
      <c r="IB75" s="125" t="e">
        <f aca="false">IF(FR76=0,INDEX($FI74:$HP74,1,IB73),IA75+(INDEX($FI74:$HP74,1,IC73)-IA75)*(IB74-IA74)/(IC74-IA74))</f>
        <v>#N/A</v>
      </c>
      <c r="IC75" s="125" t="e">
        <f aca="false">IF(FS76=0,INDEX($FI74:$HP74,1,IC73),IB75+(INDEX($FI74:$HP74,1,ID73)-IB75)*(IC74-IB74)/(ID74-IB74))</f>
        <v>#N/A</v>
      </c>
      <c r="ID75" s="125" t="e">
        <f aca="false">IF(FT76=0,INDEX($FI74:$HP74,1,ID73),IC75+(INDEX($FI74:$HP74,1,IE73)-IC75)*(ID74-IC74)/(IE74-IC74))</f>
        <v>#N/A</v>
      </c>
      <c r="IE75" s="125" t="e">
        <f aca="false">IF(FU76=0,INDEX($FI74:$HP74,1,IE73),ID75+(INDEX($FI74:$HP74,1,IF73)-ID75)*(IE74-ID74)/(IF74-ID74))</f>
        <v>#N/A</v>
      </c>
      <c r="IF75" s="125" t="e">
        <f aca="false">IF(FV76=0,INDEX($FI74:$HP74,1,IF73),IE75+(INDEX($FI74:$HP74,1,IG73)-IE75)*(IF74-IE74)/(IG74-IE74))</f>
        <v>#N/A</v>
      </c>
      <c r="IG75" s="125" t="e">
        <f aca="false">IF(FW76=0,INDEX($FI74:$HP74,1,IG73),IF75+(INDEX($FI74:$HP74,1,IH73)-IF75)*(IG74-IF74)/(IH74-IF74))</f>
        <v>#N/A</v>
      </c>
      <c r="IH75" s="125" t="e">
        <f aca="false">IF(FX76=0,INDEX($FI74:$HP74,1,IH73),IG75+(INDEX($FI74:$HP74,1,II73)-IG75)*(IH74-IG74)/(II74-IG74))</f>
        <v>#N/A</v>
      </c>
      <c r="II75" s="125" t="e">
        <f aca="false">IF(FY76=0,INDEX($FI74:$HP74,1,II73),IH75+(INDEX($FI74:$HP74,1,IJ73)-IH75)*(II74-IH74)/(IJ74-IH74))</f>
        <v>#N/A</v>
      </c>
      <c r="IJ75" s="125" t="e">
        <f aca="false">IF(FZ76=0,INDEX($FI74:$HP74,1,IJ73),II75+(INDEX($FI74:$HP74,1,IK73)-II75)*(IJ74-II74)/(IK74-II74))</f>
        <v>#N/A</v>
      </c>
      <c r="IK75" s="125" t="e">
        <f aca="false">IF(GA76=0,INDEX($FI74:$HP74,1,IK73),IJ75+(INDEX($FI74:$HP74,1,IL73)-IJ75)*(IK74-IJ74)/(IL74-IJ74))</f>
        <v>#N/A</v>
      </c>
      <c r="IL75" s="125" t="e">
        <f aca="false">IF(GB76=0,INDEX($FI74:$HP74,1,IL73),IK75+(INDEX($FI74:$HP74,1,IM73)-IK75)*(IL74-IK74)/(IM74-IK74))</f>
        <v>#N/A</v>
      </c>
      <c r="IM75" s="125" t="e">
        <f aca="false">IF(GC76=0,INDEX($FI74:$HP74,1,IM73),IL75+(INDEX($FI74:$HP74,1,IN73)-IL75)*(IM74-IL74)/(IN74-IL74))</f>
        <v>#N/A</v>
      </c>
      <c r="IN75" s="125" t="e">
        <f aca="false">IF(GD76=0,INDEX($FI74:$HP74,1,IN73),IM75+(INDEX($FI74:$HP74,1,IO73)-IM75)*(IN74-IM74)/(IO74-IM74))</f>
        <v>#N/A</v>
      </c>
      <c r="IO75" s="125" t="e">
        <f aca="false">IF(GE76=0,INDEX($FI74:$HP74,1,IO73),IN75+(INDEX($FI74:$HP74,1,IP73)-IN75)*(IO74-IN74)/(IP74-IN74))</f>
        <v>#N/A</v>
      </c>
      <c r="IP75" s="125" t="e">
        <f aca="false">IF(GF76=0,INDEX($FI74:$HP74,1,IP73),IO75+(INDEX($FI74:$HP74,1,IQ73)-IO75)*(IP74-IO74)/(IQ74-IO74))</f>
        <v>#N/A</v>
      </c>
      <c r="IQ75" s="125" t="e">
        <f aca="false">IF(GG76=0,INDEX($FI74:$HP74,1,IQ73),IP75+(INDEX($FI74:$HP74,1,IR73)-IP75)*(IQ74-IP74)/(IR74-IP74))</f>
        <v>#N/A</v>
      </c>
      <c r="IR75" s="125" t="e">
        <f aca="false">IF(GH76=0,INDEX($FI74:$HP74,1,IR73),IQ75+(INDEX($FI74:$HP74,1,IS73)-IQ75)*(IR74-IQ74)/(IS74-IQ74))</f>
        <v>#N/A</v>
      </c>
      <c r="IS75" s="125" t="e">
        <f aca="false">IF(GI76=0,INDEX($FI74:$HP74,1,IS73),IR75+(INDEX($FI74:$HP74,1,IT73)-IR75)*(IS74-IR74)/(IT74-IR74))</f>
        <v>#N/A</v>
      </c>
      <c r="IT75" s="125" t="e">
        <f aca="false">IF(GJ76=0,INDEX($FI74:$HP74,1,IT73),IS75+(INDEX($FI74:$HP74,1,IU73)-IS75)*(IT74-IS74)/(IU74-IS74))</f>
        <v>#N/A</v>
      </c>
      <c r="IU75" s="125" t="e">
        <f aca="false">IF(GK76=0,INDEX($FI74:$HP74,1,IU73),IT75+(INDEX($FI74:$HP74,1,IV73)-IT75)*(IU74-IT74)/(IV74-IT74))</f>
        <v>#N/A</v>
      </c>
      <c r="IV75" s="125" t="e">
        <f aca="false">IF(GL76=0,INDEX($FI74:$HP74,1,IV73),IU75+(INDEX($FI74:$HP74,1,IW73)-IU75)*(IV74-IU74)/(IW74-IU74))</f>
        <v>#N/A</v>
      </c>
      <c r="IW75" s="125" t="e">
        <f aca="false">IF(GM76=0,INDEX($FI74:$HP74,1,IW73),IV75+(INDEX($FI74:$HP74,1,IX73)-IV75)*(IW74-IV74)/(IX74-IV74))</f>
        <v>#N/A</v>
      </c>
      <c r="IX75" s="125" t="e">
        <f aca="false">IF(GN76=0,INDEX($FI74:$HP74,1,IX73),IW75+(INDEX($FI74:$HP74,1,IY73)-IW75)*(IX74-IW74)/(IY74-IW74))</f>
        <v>#N/A</v>
      </c>
      <c r="IY75" s="125" t="e">
        <f aca="false">IF(GO76=0,INDEX($FI74:$HP74,1,IY73),IX75+(INDEX($FI74:$HP74,1,IZ73)-IX75)*(IY74-IX74)/(IZ74-IX74))</f>
        <v>#N/A</v>
      </c>
      <c r="IZ75" s="125" t="e">
        <f aca="false">IF(GP76=0,INDEX($FI74:$HP74,1,IZ73),IY75+(INDEX($FI74:$HP74,1,JA73)-IY75)*(IZ74-IY74)/(JA74-IY74))</f>
        <v>#N/A</v>
      </c>
      <c r="JA75" s="125" t="e">
        <f aca="false">IF(GQ76=0,INDEX($FI74:$HP74,1,JA73),IZ75+(INDEX($FI74:$HP74,1,JB73)-IZ75)*(JA74-IZ74)/(JB74-IZ74))</f>
        <v>#N/A</v>
      </c>
      <c r="JB75" s="125" t="e">
        <f aca="false">IF(GR76=0,INDEX($FI74:$HP74,1,JB73),JA75+(INDEX($FI74:$HP74,1,JC73)-JA75)*(JB74-JA74)/(JC74-JA74))</f>
        <v>#N/A</v>
      </c>
      <c r="JC75" s="125" t="e">
        <f aca="false">IF(GS76=0,INDEX($FI74:$HP74,1,JC73),JB75+(INDEX($FI74:$HP74,1,JD73)-JB75)*(JC74-JB74)/(JD74-JB74))</f>
        <v>#N/A</v>
      </c>
      <c r="JD75" s="125" t="e">
        <f aca="false">IF(GT76=0,INDEX($FI74:$HP74,1,JD73),JC75+(INDEX($FI74:$HP74,1,JE73)-JC75)*(JD74-JC74)/(JE74-JC74))</f>
        <v>#N/A</v>
      </c>
      <c r="JE75" s="125" t="e">
        <f aca="false">IF(GU76=0,INDEX($FI74:$HP74,1,JE73),JD75+(INDEX($FI74:$HP74,1,JF73)-JD75)*(JE74-JD74)/(JF74-JD74))</f>
        <v>#N/A</v>
      </c>
      <c r="JF75" s="125" t="e">
        <f aca="false">IF(GV76=0,INDEX($FI74:$HP74,1,JF73),JE75+(INDEX($FI74:$HP74,1,JG73)-JE75)*(JF74-JE74)/(JG74-JE74))</f>
        <v>#N/A</v>
      </c>
      <c r="JG75" s="125" t="e">
        <f aca="false">IF(GW76=0,INDEX($FI74:$HP74,1,JG73),JF75+(INDEX($FI74:$HP74,1,JH73)-JF75)*(JG74-JF74)/(JH74-JF74))</f>
        <v>#N/A</v>
      </c>
      <c r="JH75" s="125" t="e">
        <f aca="false">IF(GX76=0,INDEX($FI74:$HP74,1,JH73),JG75+(INDEX($FI74:$HP74,1,JI73)-JG75)*(JH74-JG74)/(JI74-JG74))</f>
        <v>#N/A</v>
      </c>
      <c r="JI75" s="125" t="e">
        <f aca="false">IF(GY76=0,INDEX($FI74:$HP74,1,JI73),JH75+(INDEX($FI74:$HP74,1,JJ73)-JH75)*(JI74-JH74)/(JJ74-JH74))</f>
        <v>#N/A</v>
      </c>
      <c r="JJ75" s="125" t="e">
        <f aca="false">IF(GZ76=0,INDEX($FI74:$HP74,1,JJ73),JI75+(INDEX($FI74:$HP74,1,JK73)-JI75)*(JJ74-JI74)/(JK74-JI74))</f>
        <v>#N/A</v>
      </c>
      <c r="JK75" s="125" t="e">
        <f aca="false">IF(HA76=0,INDEX($FI74:$HP74,1,JK73),JJ75+(INDEX($FI74:$HP74,1,JL73)-JJ75)*(JK74-JJ74)/(JL74-JJ74))</f>
        <v>#N/A</v>
      </c>
      <c r="JL75" s="125" t="e">
        <f aca="false">IF(HB76=0,INDEX($FI74:$HP74,1,JL73),JK75+(INDEX($FI74:$HP74,1,JM73)-JK75)*(JL74-JK74)/(JM74-JK74))</f>
        <v>#N/A</v>
      </c>
      <c r="JM75" s="125" t="e">
        <f aca="false">IF(HC76=0,INDEX($FI74:$HP74,1,JM73),JL75+(INDEX($FI74:$HP74,1,JN73)-JL75)*(JM74-JL74)/(JN74-JL74))</f>
        <v>#N/A</v>
      </c>
      <c r="JN75" s="125" t="e">
        <f aca="false">IF(HD76=0,INDEX($FI74:$HP74,1,JN73),JM75+(INDEX($FI74:$HP74,1,JO73)-JM75)*(JN74-JM74)/(JO74-JM74))</f>
        <v>#N/A</v>
      </c>
      <c r="JO75" s="125" t="e">
        <f aca="false">IF(HE76=0,INDEX($FI74:$HP74,1,JO73),JN75+(INDEX($FI74:$HP74,1,JP73)-JN75)*(JO74-JN74)/(JP74-JN74))</f>
        <v>#N/A</v>
      </c>
      <c r="JP75" s="125" t="e">
        <f aca="false">IF(HF76=0,INDEX($FI74:$HP74,1,JP73),JO75+(INDEX($FI74:$HP74,1,JQ73)-JO75)*(JP74-JO74)/(JQ74-JO74))</f>
        <v>#N/A</v>
      </c>
      <c r="JQ75" s="125" t="e">
        <f aca="false">IF(HG76=0,INDEX($FI74:$HP74,1,JQ73),JP75+(INDEX($FI74:$HP74,1,JR73)-JP75)*(JQ74-JP74)/(JR74-JP74))</f>
        <v>#N/A</v>
      </c>
      <c r="JR75" s="125" t="e">
        <f aca="false">IF(HH76=0,INDEX($FI74:$HP74,1,JR73),JQ75+(INDEX($FI74:$HP74,1,JS73)-JQ75)*(JR74-JQ74)/(JS74-JQ74))</f>
        <v>#N/A</v>
      </c>
      <c r="JS75" s="125" t="e">
        <f aca="false">IF(HI76=0,INDEX($FI74:$HP74,1,JS73),JR75+(INDEX($FI74:$HP74,1,JT73)-JR75)*(JS74-JR74)/(JT74-JR74))</f>
        <v>#N/A</v>
      </c>
      <c r="JT75" s="125" t="e">
        <f aca="false">IF(HJ76=0,INDEX($FI74:$HP74,1,JT73),JS75+(INDEX($FI74:$HP74,1,JU73)-JS75)*(JT74-JS74)/(JU74-JS74))</f>
        <v>#N/A</v>
      </c>
      <c r="JU75" s="125" t="e">
        <f aca="false">IF(HK76=0,INDEX($FI74:$HP74,1,JU73),JT75+(INDEX($FI74:$HP74,1,JV73)-JT75)*(JU74-JT74)/(JV74-JT74))</f>
        <v>#N/A</v>
      </c>
      <c r="JV75" s="125" t="e">
        <f aca="false">IF(HL76=0,INDEX($FI74:$HP74,1,JV73),JU75+(INDEX($FI74:$HP74,1,JW73)-JU75)*(JV74-JU74)/(JW74-JU74))</f>
        <v>#N/A</v>
      </c>
      <c r="JW75" s="125" t="e">
        <f aca="false">IF(HM76=0,INDEX($FI74:$HP74,1,JW73),JV75+(INDEX($FI74:$HP74,1,JX73)-JV75)*(JW74-JV74)/(JX74-JV74))</f>
        <v>#N/A</v>
      </c>
      <c r="JX75" s="125" t="e">
        <f aca="false">IF(HN76=0,INDEX($FI74:$HP74,1,JX73),JW75+(INDEX($FI74:$HP74,1,JY73)-JW75)*(JX74-JW74)/(JY74-JW74))</f>
        <v>#N/A</v>
      </c>
      <c r="JY75" s="125" t="e">
        <f aca="false">IF(HO76=0,INDEX($FI74:$HP74,1,JY73),JX75+(INDEX($FI74:$HP74,1,JZ73)-JX75)*(JY74-JX74)/(JZ74-JX74))</f>
        <v>#N/A</v>
      </c>
      <c r="JZ75" s="125" t="e">
        <f aca="false">IF(HP76=0,INDEX($FI74:$HP74,1,JZ73),JY75+(INDEX($FI74:$HP74,1,KA73)-JY75)*(JZ74-JY74)/(KA74-JY74))</f>
        <v>#VALUE!</v>
      </c>
      <c r="KA75" s="125" t="e">
        <f aca="false">IF(ISNUMBER(INDEX($FI74:$HP74,1,KA73)),INDEX($FI74:$HP74,1,KA73),NA())</f>
        <v>#N/A</v>
      </c>
      <c r="KB75" s="125" t="e">
        <f aca="false">IF(ISNUMBER(INDEX($FI74:$HP74,1,KB73)),INDEX($FI74:$HP74,1,KB73),NA())</f>
        <v>#N/A</v>
      </c>
      <c r="KC75" s="125" t="e">
        <f aca="false">IF(ISNUMBER(INDEX($FI74:$HP74,1,KC73)),INDEX($FI74:$HP74,1,KC73),NA())</f>
        <v>#N/A</v>
      </c>
      <c r="KD75" s="125" t="e">
        <f aca="false">IF(ISNUMBER(INDEX($FI74:$HP74,1,KD73)),INDEX($FI74:$HP74,1,KD73),NA())</f>
        <v>#N/A</v>
      </c>
      <c r="KE75" s="125" t="e">
        <f aca="false">IF(ISNUMBER(INDEX($FI74:$HP74,1,KE73)),INDEX($FI74:$HP74,1,KE73),NA())</f>
        <v>#N/A</v>
      </c>
      <c r="KF75" s="125" t="e">
        <f aca="false">IF(ISNUMBER(INDEX($FI74:$HP74,1,KF73)),INDEX($FI74:$HP74,1,KF73),NA())</f>
        <v>#N/A</v>
      </c>
      <c r="KG75" s="125" t="e">
        <f aca="false">IF(ISNUMBER(INDEX($FI74:$HP74,1,KG73)),INDEX($FI74:$HP74,1,KG73),NA())</f>
        <v>#N/A</v>
      </c>
      <c r="KH75" s="125" t="e">
        <f aca="false">IF(ISNUMBER(INDEX($FI74:$HP74,1,KH73)),INDEX($FI74:$HP74,1,KH73),NA())</f>
        <v>#N/A</v>
      </c>
      <c r="KI75" s="125" t="e">
        <f aca="false">IF(ISNUMBER(INDEX($FI74:$HP74,1,KI73)),INDEX($FI74:$HP74,1,KI73),NA())</f>
        <v>#N/A</v>
      </c>
      <c r="KJ75" s="125" t="e">
        <f aca="false">IF(ISNUMBER(INDEX($FI74:$HP74,1,KJ73)),INDEX($FI74:$HP74,1,KJ73),NA())</f>
        <v>#N/A</v>
      </c>
      <c r="KK75" s="125" t="e">
        <f aca="false">IF(ISNUMBER(INDEX($FI74:$HP74,1,KK73)),INDEX($FI74:$HP74,1,KK73),NA())</f>
        <v>#N/A</v>
      </c>
      <c r="KL75" s="125" t="e">
        <f aca="false">IF(ISNUMBER(INDEX($FI74:$HP74,1,KL73)),INDEX($FI74:$HP74,1,KL73),NA())</f>
        <v>#N/A</v>
      </c>
      <c r="KM75" s="125" t="e">
        <f aca="false">IF(ISNUMBER(INDEX($FI74:$HP74,1,KM73)),INDEX($FI74:$HP74,1,KM73),NA())</f>
        <v>#N/A</v>
      </c>
      <c r="KN75" s="125" t="e">
        <f aca="false">IF(ISNUMBER(INDEX($FI74:$HP74,1,KN73)),INDEX($FI74:$HP74,1,KN73),NA())</f>
        <v>#N/A</v>
      </c>
      <c r="KO75" s="125" t="e">
        <f aca="false">IF(ISNUMBER(INDEX($FI74:$HP74,1,KO73)),INDEX($FI74:$HP74,1,KO73),NA())</f>
        <v>#N/A</v>
      </c>
      <c r="KP75" s="125" t="e">
        <f aca="false">IF(ISNUMBER(INDEX($FI74:$HP74,1,KP73)),INDEX($FI74:$HP74,1,KP73),NA())</f>
        <v>#N/A</v>
      </c>
      <c r="KQ75" s="125" t="e">
        <f aca="false">IF(ISNUMBER(INDEX($FI74:$HP74,1,KQ73)),INDEX($FI74:$HP74,1,KQ73),NA())</f>
        <v>#N/A</v>
      </c>
      <c r="KR75" s="125" t="e">
        <f aca="false">IF(ISNUMBER(INDEX($FI74:$HP74,1,KR73)),INDEX($FI74:$HP74,1,KR73),NA())</f>
        <v>#N/A</v>
      </c>
      <c r="KS75" s="125" t="e">
        <f aca="false">IF(ISNUMBER(INDEX($FI74:$HP74,1,KS73)),INDEX($FI74:$HP74,1,KS73),NA())</f>
        <v>#N/A</v>
      </c>
      <c r="KU75" s="125" t="s">
        <v>72</v>
      </c>
      <c r="KV75" s="125" t="str">
        <f aca="false">IF(AND(ISNUMBER(KV74),ISNUMBER(KW74)),IF(AND(KV74&gt;=0,KW74&gt;=0),0.5*(KW74+KV74)*(KW73-KV73),""),"")</f>
        <v/>
      </c>
      <c r="KW75" s="125" t="str">
        <f aca="false">IF(AND(ISNUMBER(KW74),ISNUMBER(KX74)),IF(AND(KW74&gt;=0,KX74&gt;=0),0.5*(KX74+KW74)*(KX73-KW73),""),"")</f>
        <v/>
      </c>
      <c r="KX75" s="125" t="str">
        <f aca="false">IF(AND(ISNUMBER(KX74),ISNUMBER(KY74)),IF(AND(KX74&gt;=0,KY74&gt;=0),0.5*(KY74+KX74)*(KY73-KX73),""),"")</f>
        <v/>
      </c>
      <c r="KY75" s="125" t="str">
        <f aca="false">IF(AND(ISNUMBER(KY74),ISNUMBER(KZ74)),IF(AND(KY74&gt;=0,KZ74&gt;=0),0.5*(KZ74+KY74)*(KZ73-KY73),""),"")</f>
        <v/>
      </c>
      <c r="KZ75" s="125" t="str">
        <f aca="false">IF(AND(ISNUMBER(KZ74),ISNUMBER(LA74)),IF(AND(KZ74&gt;=0,LA74&gt;=0),0.5*(LA74+KZ74)*(LA73-KZ73),""),"")</f>
        <v/>
      </c>
      <c r="LA75" s="125" t="str">
        <f aca="false">IF(AND(ISNUMBER(LA74),ISNUMBER(LB74)),IF(AND(LA74&gt;=0,LB74&gt;=0),0.5*(LB74+LA74)*(LB73-LA73),""),"")</f>
        <v/>
      </c>
      <c r="LB75" s="125" t="str">
        <f aca="false">IF(AND(ISNUMBER(LB74),ISNUMBER(LC74)),IF(AND(LB74&gt;=0,LC74&gt;=0),0.5*(LC74+LB74)*(LC73-LB73),""),"")</f>
        <v/>
      </c>
      <c r="LC75" s="125" t="str">
        <f aca="false">IF(AND(ISNUMBER(LC74),ISNUMBER(LD74)),IF(AND(LC74&gt;=0,LD74&gt;=0),0.5*(LD74+LC74)*(LD73-LC73),""),"")</f>
        <v/>
      </c>
      <c r="LD75" s="125" t="str">
        <f aca="false">IF(AND(ISNUMBER(LD74),ISNUMBER(LE74)),IF(AND(LD74&gt;=0,LE74&gt;=0),0.5*(LE74+LD74)*(LE73-LD73),""),"")</f>
        <v/>
      </c>
      <c r="LE75" s="125" t="str">
        <f aca="false">IF(AND(ISNUMBER(LE74),ISNUMBER(LF74)),IF(AND(LE74&gt;=0,LF74&gt;=0),0.5*(LF74+LE74)*(LF73-LE73),""),"")</f>
        <v/>
      </c>
      <c r="LF75" s="125" t="str">
        <f aca="false">IF(AND(ISNUMBER(LF74),ISNUMBER(LG74)),IF(AND(LF74&gt;=0,LG74&gt;=0),0.5*(LG74+LF74)*(LG73-LF73),""),"")</f>
        <v/>
      </c>
      <c r="LG75" s="125" t="str">
        <f aca="false">IF(AND(ISNUMBER(LG74),ISNUMBER(LH74)),IF(AND(LG74&gt;=0,LH74&gt;=0),0.5*(LH74+LG74)*(LH73-LG73),""),"")</f>
        <v/>
      </c>
      <c r="LH75" s="125" t="str">
        <f aca="false">IF(AND(ISNUMBER(LH74),ISNUMBER(LI74)),IF(AND(LH74&gt;=0,LI74&gt;=0),0.5*(LI74+LH74)*(LI73-LH73),""),"")</f>
        <v/>
      </c>
      <c r="LI75" s="125" t="str">
        <f aca="false">IF(AND(ISNUMBER(LI74),ISNUMBER(LJ74)),IF(AND(LI74&gt;=0,LJ74&gt;=0),0.5*(LJ74+LI74)*(LJ73-LI73),""),"")</f>
        <v/>
      </c>
      <c r="LJ75" s="125" t="str">
        <f aca="false">IF(AND(ISNUMBER(LJ74),ISNUMBER(LK74)),IF(AND(LJ74&gt;=0,LK74&gt;=0),0.5*(LK74+LJ74)*(LK73-LJ73),""),"")</f>
        <v/>
      </c>
      <c r="LK75" s="125" t="str">
        <f aca="false">IF(AND(ISNUMBER(LK74),ISNUMBER(LL74)),IF(AND(LK74&gt;=0,LL74&gt;=0),0.5*(LL74+LK74)*(LL73-LK73),""),"")</f>
        <v/>
      </c>
      <c r="LL75" s="125" t="str">
        <f aca="false">IF(AND(ISNUMBER(LL74),ISNUMBER(LM74)),IF(AND(LL74&gt;=0,LM74&gt;=0),0.5*(LM74+LL74)*(LM73-LL73),""),"")</f>
        <v/>
      </c>
      <c r="LM75" s="125" t="str">
        <f aca="false">IF(AND(ISNUMBER(LM74),ISNUMBER(LN74)),IF(AND(LM74&gt;=0,LN74&gt;=0),0.5*(LN74+LM74)*(LN73-LM73),""),"")</f>
        <v/>
      </c>
      <c r="LN75" s="125" t="str">
        <f aca="false">IF(AND(ISNUMBER(LN74),ISNUMBER(LO74)),IF(AND(LN74&gt;=0,LO74&gt;=0),0.5*(LO74+LN74)*(LO73-LN73),""),"")</f>
        <v/>
      </c>
      <c r="LO75" s="125" t="str">
        <f aca="false">IF(AND(ISNUMBER(LO74),ISNUMBER(LP74)),IF(AND(LO74&gt;=0,LP74&gt;=0),0.5*(LP74+LO74)*(LP73-LO73),""),"")</f>
        <v/>
      </c>
      <c r="LP75" s="125" t="str">
        <f aca="false">IF(AND(ISNUMBER(LP74),ISNUMBER(LQ74)),IF(AND(LP74&gt;=0,LQ74&gt;=0),0.5*(LQ74+LP74)*(LQ73-LP73),""),"")</f>
        <v/>
      </c>
      <c r="LQ75" s="125" t="str">
        <f aca="false">IF(AND(ISNUMBER(LQ74),ISNUMBER(LR74)),IF(AND(LQ74&gt;=0,LR74&gt;=0),0.5*(LR74+LQ74)*(LR73-LQ73),""),"")</f>
        <v/>
      </c>
      <c r="LR75" s="125" t="str">
        <f aca="false">IF(AND(ISNUMBER(LR74),ISNUMBER(LS74)),IF(AND(LR74&gt;=0,LS74&gt;=0),0.5*(LS74+LR74)*(LS73-LR73),""),"")</f>
        <v/>
      </c>
      <c r="LS75" s="125" t="str">
        <f aca="false">IF(AND(ISNUMBER(LS74),ISNUMBER(LT74)),IF(AND(LS74&gt;=0,LT74&gt;=0),0.5*(LT74+LS74)*(LT73-LS73),""),"")</f>
        <v/>
      </c>
      <c r="LT75" s="125" t="str">
        <f aca="false">IF(AND(ISNUMBER(LT74),ISNUMBER(LU74)),IF(AND(LT74&gt;=0,LU74&gt;=0),0.5*(LU74+LT74)*(LU73-LT73),""),"")</f>
        <v/>
      </c>
      <c r="LU75" s="125" t="str">
        <f aca="false">IF(AND(ISNUMBER(LU74),ISNUMBER(LV74)),IF(AND(LU74&gt;=0,LV74&gt;=0),0.5*(LV74+LU74)*(LV73-LU73),""),"")</f>
        <v/>
      </c>
      <c r="LV75" s="125" t="str">
        <f aca="false">IF(AND(ISNUMBER(LV74),ISNUMBER(LW74)),IF(AND(LV74&gt;=0,LW74&gt;=0),0.5*(LW74+LV74)*(LW73-LV73),""),"")</f>
        <v/>
      </c>
      <c r="LW75" s="125" t="str">
        <f aca="false">IF(AND(ISNUMBER(LW74),ISNUMBER(LX74)),IF(AND(LW74&gt;=0,LX74&gt;=0),0.5*(LX74+LW74)*(LX73-LW73),""),"")</f>
        <v/>
      </c>
      <c r="LX75" s="125" t="str">
        <f aca="false">IF(AND(ISNUMBER(LX74),ISNUMBER(LY74)),IF(AND(LX74&gt;=0,LY74&gt;=0),0.5*(LY74+LX74)*(LY73-LX73),""),"")</f>
        <v/>
      </c>
      <c r="LY75" s="125" t="str">
        <f aca="false">IF(AND(ISNUMBER(LY74),ISNUMBER(LZ74)),IF(AND(LY74&gt;=0,LZ74&gt;=0),0.5*(LZ74+LY74)*(LZ73-LY73),""),"")</f>
        <v/>
      </c>
      <c r="LZ75" s="125" t="str">
        <f aca="false">IF(AND(ISNUMBER(LZ74),ISNUMBER(MA74)),IF(AND(LZ74&gt;=0,MA74&gt;=0),0.5*(MA74+LZ74)*(MA73-LZ73),""),"")</f>
        <v/>
      </c>
      <c r="MA75" s="125" t="str">
        <f aca="false">IF(AND(ISNUMBER(MA74),ISNUMBER(MB74)),IF(AND(MA74&gt;=0,MB74&gt;=0),0.5*(MB74+MA74)*(MB73-MA73),""),"")</f>
        <v/>
      </c>
      <c r="MB75" s="125" t="str">
        <f aca="false">IF(AND(ISNUMBER(MB74),ISNUMBER(MC74)),IF(AND(MB74&gt;=0,MC74&gt;=0),0.5*(MC74+MB74)*(MC73-MB73),""),"")</f>
        <v/>
      </c>
      <c r="MC75" s="125" t="str">
        <f aca="false">IF(AND(ISNUMBER(MC74),ISNUMBER(MD74)),IF(AND(MC74&gt;=0,MD74&gt;=0),0.5*(MD74+MC74)*(MD73-MC73),""),"")</f>
        <v/>
      </c>
      <c r="MD75" s="125" t="str">
        <f aca="false">IF(AND(ISNUMBER(MD74),ISNUMBER(ME74)),IF(AND(MD74&gt;=0,ME74&gt;=0),0.5*(ME74+MD74)*(ME73-MD73),""),"")</f>
        <v/>
      </c>
      <c r="ME75" s="125" t="str">
        <f aca="false">IF(AND(ISNUMBER(ME74),ISNUMBER(MF74)),IF(AND(ME74&gt;=0,MF74&gt;=0),0.5*(MF74+ME74)*(MF73-ME73),""),"")</f>
        <v/>
      </c>
      <c r="MF75" s="125" t="str">
        <f aca="false">IF(AND(ISNUMBER(MF74),ISNUMBER(MG74)),IF(AND(MF74&gt;=0,MG74&gt;=0),0.5*(MG74+MF74)*(MG73-MF73),""),"")</f>
        <v/>
      </c>
      <c r="MG75" s="125" t="str">
        <f aca="false">IF(AND(ISNUMBER(MG74),ISNUMBER(MH74)),IF(AND(MG74&gt;=0,MH74&gt;=0),0.5*(MH74+MG74)*(MH73-MG73),""),"")</f>
        <v/>
      </c>
      <c r="MH75" s="125" t="str">
        <f aca="false">IF(AND(ISNUMBER(MH74),ISNUMBER(MI74)),IF(AND(MH74&gt;=0,MI74&gt;=0),0.5*(MI74+MH74)*(MI73-MH73),""),"")</f>
        <v/>
      </c>
      <c r="MI75" s="125" t="str">
        <f aca="false">IF(AND(ISNUMBER(MI74),ISNUMBER(MJ74)),IF(AND(MI74&gt;=0,MJ74&gt;=0),0.5*(MJ74+MI74)*(MJ73-MI73),""),"")</f>
        <v/>
      </c>
      <c r="MJ75" s="125" t="str">
        <f aca="false">IF(AND(ISNUMBER(MJ74),ISNUMBER(MK74)),IF(AND(MJ74&gt;=0,MK74&gt;=0),0.5*(MK74+MJ74)*(MK73-MJ73),""),"")</f>
        <v/>
      </c>
      <c r="MK75" s="125" t="str">
        <f aca="false">IF(AND(ISNUMBER(MK74),ISNUMBER(ML74)),IF(AND(MK74&gt;=0,ML74&gt;=0),0.5*(ML74+MK74)*(ML73-MK73),""),"")</f>
        <v/>
      </c>
      <c r="ML75" s="125" t="str">
        <f aca="false">IF(AND(ISNUMBER(ML74),ISNUMBER(MM74)),IF(AND(ML74&gt;=0,MM74&gt;=0),0.5*(MM74+ML74)*(MM73-ML73),""),"")</f>
        <v/>
      </c>
      <c r="MM75" s="125" t="str">
        <f aca="false">IF(AND(ISNUMBER(MM74),ISNUMBER(MN74)),IF(AND(MM74&gt;=0,MN74&gt;=0),0.5*(MN74+MM74)*(MN73-MM73),""),"")</f>
        <v/>
      </c>
      <c r="MN75" s="125" t="str">
        <f aca="false">IF(AND(ISNUMBER(MN74),ISNUMBER(MO74)),IF(AND(MN74&gt;=0,MO74&gt;=0),0.5*(MO74+MN74)*(MO73-MN73),""),"")</f>
        <v/>
      </c>
      <c r="MO75" s="125" t="str">
        <f aca="false">IF(AND(ISNUMBER(MO74),ISNUMBER(MP74)),IF(AND(MO74&gt;=0,MP74&gt;=0),0.5*(MP74+MO74)*(MP73-MO73),""),"")</f>
        <v/>
      </c>
      <c r="MP75" s="125" t="str">
        <f aca="false">IF(AND(ISNUMBER(MP74),ISNUMBER(MQ74)),IF(AND(MP74&gt;=0,MQ74&gt;=0),0.5*(MQ74+MP74)*(MQ73-MP73),""),"")</f>
        <v/>
      </c>
      <c r="MQ75" s="125" t="str">
        <f aca="false">IF(AND(ISNUMBER(MQ74),ISNUMBER(MR74)),IF(AND(MQ74&gt;=0,MR74&gt;=0),0.5*(MR74+MQ74)*(MR73-MQ73),""),"")</f>
        <v/>
      </c>
      <c r="MR75" s="125" t="str">
        <f aca="false">IF(AND(ISNUMBER(MR74),ISNUMBER(MS74)),IF(AND(MR74&gt;=0,MS74&gt;=0),0.5*(MS74+MR74)*(MS73-MR73),""),"")</f>
        <v/>
      </c>
      <c r="MS75" s="125" t="str">
        <f aca="false">IF(AND(ISNUMBER(MS74),ISNUMBER(MT74)),IF(AND(MS74&gt;=0,MT74&gt;=0),0.5*(MT74+MS74)*(MT73-MS73),""),"")</f>
        <v/>
      </c>
      <c r="MT75" s="125" t="str">
        <f aca="false">IF(AND(ISNUMBER(MT74),ISNUMBER(MU74)),IF(AND(MT74&gt;=0,MU74&gt;=0),0.5*(MU74+MT74)*(MU73-MT73),""),"")</f>
        <v/>
      </c>
      <c r="MU75" s="125" t="str">
        <f aca="false">IF(AND(ISNUMBER(MU74),ISNUMBER(MV74)),IF(AND(MU74&gt;=0,MV74&gt;=0),0.5*(MV74+MU74)*(MV73-MU73),""),"")</f>
        <v/>
      </c>
      <c r="MV75" s="125" t="str">
        <f aca="false">IF(AND(ISNUMBER(MV74),ISNUMBER(MW74)),IF(AND(MV74&gt;=0,MW74&gt;=0),0.5*(MW74+MV74)*(MW73-MV73),""),"")</f>
        <v/>
      </c>
      <c r="MW75" s="125" t="str">
        <f aca="false">IF(AND(ISNUMBER(MW74),ISNUMBER(MX74)),IF(AND(MW74&gt;=0,MX74&gt;=0),0.5*(MX74+MW74)*(MX73-MW73),""),"")</f>
        <v/>
      </c>
      <c r="MX75" s="125" t="str">
        <f aca="false">IF(AND(ISNUMBER(MX74),ISNUMBER(MY74)),IF(AND(MX74&gt;=0,MY74&gt;=0),0.5*(MY74+MX74)*(MY73-MX73),""),"")</f>
        <v/>
      </c>
      <c r="MY75" s="125" t="str">
        <f aca="false">IF(AND(ISNUMBER(MY74),ISNUMBER(MZ74)),IF(AND(MY74&gt;=0,MZ74&gt;=0),0.5*(MZ74+MY74)*(MZ73-MY73),""),"")</f>
        <v/>
      </c>
      <c r="MZ75" s="125" t="str">
        <f aca="false">IF(AND(ISNUMBER(MZ74),ISNUMBER(NA74)),IF(AND(MZ74&gt;=0,NA74&gt;=0),0.5*(NA74+MZ74)*(NA73-MZ73),""),"")</f>
        <v/>
      </c>
      <c r="NA75" s="125" t="str">
        <f aca="false">IF(AND(ISNUMBER(NA74),ISNUMBER(NB74)),IF(AND(NA74&gt;=0,NB74&gt;=0),0.5*(NB74+NA74)*(NB73-NA73),""),"")</f>
        <v/>
      </c>
      <c r="NB75" s="125" t="str">
        <f aca="false">IF(AND(ISNUMBER(NB74),ISNUMBER(NC74)),IF(AND(NB74&gt;=0,NC74&gt;=0),0.5*(NC74+NB74)*(NC73-NB73),""),"")</f>
        <v/>
      </c>
      <c r="NC75" s="125" t="str">
        <f aca="false">IF(AND(ISNUMBER(NC74),ISNUMBER(ND74)),IF(AND(NC74&gt;=0,ND74&gt;=0),0.5*(ND74+NC74)*(ND73-NC73),""),"")</f>
        <v/>
      </c>
      <c r="ND75" s="125" t="str">
        <f aca="false">IF(AND(ISNUMBER(ND74),ISNUMBER(NE74)),IF(AND(ND74&gt;=0,NE74&gt;=0),0.5*(NE74+ND74)*(NE73-ND73),""),"")</f>
        <v/>
      </c>
      <c r="NE75" s="125" t="str">
        <f aca="false">IF(AND(ISNUMBER(NE74),ISNUMBER(NF74)),IF(AND(NE74&gt;=0,NF74&gt;=0),0.5*(NF74+NE74)*(NF73-NE73),""),"")</f>
        <v/>
      </c>
      <c r="NF75" s="125" t="str">
        <f aca="false">IF(AND(ISNUMBER(NF74),ISNUMBER(NG74)),IF(AND(NF74&gt;=0,NG74&gt;=0),0.5*(NG74+NF74)*(NG73-NF73),""),"")</f>
        <v/>
      </c>
      <c r="NG75" s="125" t="str">
        <f aca="false">IF(AND(ISNUMBER(NG74),ISNUMBER(NH74)),IF(AND(NG74&gt;=0,NH74&gt;=0),0.5*(NH74+NG74)*(NH73-NG73),""),"")</f>
        <v/>
      </c>
      <c r="NH75" s="125" t="str">
        <f aca="false">IF(AND(ISNUMBER(NH74),ISNUMBER(NI74)),IF(AND(NH74&gt;=0,NI74&gt;=0),0.5*(NI74+NH74)*(NI73-NH73),""),"")</f>
        <v/>
      </c>
      <c r="NI75" s="125" t="str">
        <f aca="false">IF(AND(ISNUMBER(NI74),ISNUMBER(NJ74)),IF(AND(NI74&gt;=0,NJ74&gt;=0),0.5*(NJ74+NI74)*(NJ73-NI73),""),"")</f>
        <v/>
      </c>
      <c r="NJ75" s="125" t="str">
        <f aca="false">IF(AND(ISNUMBER(NJ74),ISNUMBER(NK74)),IF(AND(NJ74&gt;=0,NK74&gt;=0),0.5*(NK74+NJ74)*(NK73-NJ73),""),"")</f>
        <v/>
      </c>
      <c r="NK75" s="125" t="str">
        <f aca="false">IF(AND(ISNUMBER(NK74),ISNUMBER(NL74)),IF(AND(NK74&gt;=0,NL74&gt;=0),0.5*(NL74+NK74)*(NL73-NK73),""),"")</f>
        <v/>
      </c>
      <c r="NL75" s="125" t="str">
        <f aca="false">IF(AND(ISNUMBER(NL74),ISNUMBER(NM74)),IF(AND(NL74&gt;=0,NM74&gt;=0),0.5*(NM74+NL74)*(NM73-NL73),""),"")</f>
        <v/>
      </c>
      <c r="NM75" s="125" t="str">
        <f aca="false">IF(AND(ISNUMBER(NM74),ISNUMBER(NN74)),IF(AND(NM74&gt;=0,NN74&gt;=0),0.5*(NN74+NM74)*(NN73-NM73),""),"")</f>
        <v/>
      </c>
      <c r="NN75" s="125" t="str">
        <f aca="false">IF(AND(ISNUMBER(NN74),ISNUMBER(NO74)),IF(AND(NN74&gt;=0,NO74&gt;=0),0.5*(NO74+NN74)*(NO73-NN73),""),"")</f>
        <v/>
      </c>
      <c r="NO75" s="125" t="str">
        <f aca="false">IF(AND(ISNUMBER(NO74),ISNUMBER(NP74)),IF(AND(NO74&gt;=0,NP74&gt;=0),0.5*(NP74+NO74)*(NP73-NO73),""),"")</f>
        <v/>
      </c>
      <c r="NP75" s="125" t="str">
        <f aca="false">IF(AND(ISNUMBER(NP74),ISNUMBER(NQ74)),IF(AND(NP74&gt;=0,NQ74&gt;=0),0.5*(NQ74+NP74)*(NQ73-NP73),""),"")</f>
        <v/>
      </c>
      <c r="NQ75" s="125" t="str">
        <f aca="false">IF(AND(ISNUMBER(NQ74),ISNUMBER(NR74)),IF(AND(NQ74&gt;=0,NR74&gt;=0),0.5*(NR74+NQ74)*(NR73-NQ73),""),"")</f>
        <v/>
      </c>
      <c r="NR75" s="125" t="str">
        <f aca="false">IF(AND(ISNUMBER(NR74),ISNUMBER(NS74)),IF(AND(NR74&gt;=0,NS74&gt;=0),0.5*(NS74+NR74)*(NS73-NR73),""),"")</f>
        <v/>
      </c>
      <c r="NS75" s="125" t="str">
        <f aca="false">IF(AND(ISNUMBER(NS74),ISNUMBER(NT74)),IF(AND(NS74&gt;=0,NT74&gt;=0),0.5*(NT74+NS74)*(NT73-NS73),""),"")</f>
        <v/>
      </c>
      <c r="NT75" s="125" t="str">
        <f aca="false">IF(AND(ISNUMBER(NT74),ISNUMBER(NU74)),IF(AND(NT74&gt;=0,NU74&gt;=0),0.5*(NU74+NT74)*(NU73-NT73),""),"")</f>
        <v/>
      </c>
      <c r="NU75" s="125" t="str">
        <f aca="false">IF(AND(ISNUMBER(NU74),ISNUMBER(NV74)),IF(AND(NU74&gt;=0,NV74&gt;=0),0.5*(NV74+NU74)*(NV73-NU73),""),"")</f>
        <v/>
      </c>
      <c r="NV75" s="125" t="str">
        <f aca="false">IF(AND(ISNUMBER(NV74),ISNUMBER(NW74)),IF(AND(NV74&gt;=0,NW74&gt;=0),0.5*(NW74+NV74)*(NW73-NV73),""),"")</f>
        <v/>
      </c>
      <c r="NW75" s="125" t="str">
        <f aca="false">IF(AND(ISNUMBER(NW74),ISNUMBER(NX74)),IF(AND(NW74&gt;=0,NX74&gt;=0),0.5*(NX74+NW74)*(NX73-NW73),""),"")</f>
        <v/>
      </c>
      <c r="NX75" s="166" t="s">
        <v>73</v>
      </c>
      <c r="NY75" s="125" t="n">
        <f aca="false">SUM(KV75:NW75)</f>
        <v>0</v>
      </c>
      <c r="NZ75" s="166" t="s">
        <v>74</v>
      </c>
      <c r="OA75" s="125" t="n">
        <f aca="false">-SUM(KV76:NW76)</f>
        <v>-0</v>
      </c>
      <c r="OC75" s="125" t="n">
        <f aca="false">IF(COUNTIF(NY$9:NY76,"&gt;0")=1,0.5,IF(COUNTIF(NY75:NY$1048576,"&gt;0")=1,0.5,IF(AND(OC71&gt;0,COUNTIF(NY75:NY$1048576,"&gt;0")&gt;1),1,0)))</f>
        <v>0</v>
      </c>
      <c r="OD75" s="125" t="n">
        <f aca="false">IF(COUNTIF(OA$9:OA76,"&gt;0")=1,0.5,IF(COUNTIF(OA75:OA$1048576,"&gt;0")=1,0.5,IF(AND(OD71&gt;0,COUNTIF(OA75:OA$1048576,"&gt;0")&gt;1),1,0)))</f>
        <v>0</v>
      </c>
    </row>
    <row r="76" customFormat="false" ht="20.1" hidden="false" customHeight="true" outlineLevel="0" collapsed="false">
      <c r="A76" s="199"/>
      <c r="B76" s="206"/>
      <c r="C76" s="188" t="str">
        <f aca="false">C72</f>
        <v>Level (m)</v>
      </c>
      <c r="D76" s="189"/>
      <c r="E76" s="189"/>
      <c r="F76" s="189"/>
      <c r="G76" s="189"/>
      <c r="H76" s="189"/>
      <c r="I76" s="189"/>
      <c r="J76" s="189"/>
      <c r="K76" s="189"/>
      <c r="L76" s="189"/>
      <c r="M76" s="189"/>
      <c r="N76" s="189"/>
      <c r="O76" s="190"/>
      <c r="P76" s="190"/>
      <c r="Q76" s="190"/>
      <c r="R76" s="190"/>
      <c r="S76" s="190"/>
      <c r="T76" s="190"/>
      <c r="U76" s="190"/>
      <c r="V76" s="190"/>
      <c r="W76" s="190"/>
      <c r="X76" s="190"/>
      <c r="Y76" s="190"/>
      <c r="Z76" s="190"/>
      <c r="AA76" s="190"/>
      <c r="AB76" s="190"/>
      <c r="AC76" s="190"/>
      <c r="AD76" s="190"/>
      <c r="AE76" s="190"/>
      <c r="AF76" s="190"/>
      <c r="AG76" s="191"/>
      <c r="AH76" s="208"/>
      <c r="AI76" s="186"/>
      <c r="AJ76" s="186"/>
      <c r="AK76" s="205"/>
      <c r="AL76" s="205"/>
      <c r="AM76" s="187" t="n">
        <f aca="false">MIN(D76:AG76)</f>
        <v>0</v>
      </c>
      <c r="AN76" s="205" t="n">
        <f aca="false">MAX(D76:AG76)</f>
        <v>0</v>
      </c>
      <c r="AO76" s="205"/>
      <c r="CY76" s="125" t="n">
        <f aca="false">IF(ISNA(CY74),0,1)</f>
        <v>0</v>
      </c>
      <c r="CZ76" s="125" t="n">
        <f aca="false">IF(ISNA(CZ74),0,1)</f>
        <v>0</v>
      </c>
      <c r="DA76" s="125" t="n">
        <f aca="false">IF(ISNA(DA74),0,1)</f>
        <v>0</v>
      </c>
      <c r="DB76" s="125" t="n">
        <f aca="false">IF(ISNA(DB74),0,1)</f>
        <v>0</v>
      </c>
      <c r="DC76" s="125" t="n">
        <f aca="false">IF(ISNA(DC74),0,1)</f>
        <v>0</v>
      </c>
      <c r="DD76" s="125" t="n">
        <f aca="false">IF(ISNA(DD74),0,1)</f>
        <v>0</v>
      </c>
      <c r="DE76" s="125" t="n">
        <f aca="false">IF(ISNA(DE74),0,1)</f>
        <v>0</v>
      </c>
      <c r="DF76" s="125" t="n">
        <f aca="false">IF(ISNA(DF74),0,1)</f>
        <v>0</v>
      </c>
      <c r="DG76" s="125" t="n">
        <f aca="false">IF(ISNA(DG74),0,1)</f>
        <v>0</v>
      </c>
      <c r="DH76" s="125" t="n">
        <f aca="false">IF(ISNA(DH74),0,1)</f>
        <v>0</v>
      </c>
      <c r="DI76" s="125" t="n">
        <f aca="false">IF(ISNA(DI74),0,1)</f>
        <v>0</v>
      </c>
      <c r="DJ76" s="125" t="n">
        <f aca="false">IF(ISNA(DJ74),0,1)</f>
        <v>0</v>
      </c>
      <c r="DK76" s="125" t="n">
        <f aca="false">IF(ISNA(DK74),0,1)</f>
        <v>0</v>
      </c>
      <c r="DL76" s="125" t="n">
        <f aca="false">IF(ISNA(DL74),0,1)</f>
        <v>0</v>
      </c>
      <c r="DM76" s="125" t="n">
        <f aca="false">IF(ISNA(DM74),0,1)</f>
        <v>0</v>
      </c>
      <c r="DN76" s="125" t="n">
        <f aca="false">IF(ISNA(DN74),0,1)</f>
        <v>0</v>
      </c>
      <c r="DO76" s="125" t="n">
        <f aca="false">IF(ISNA(DO74),0,1)</f>
        <v>0</v>
      </c>
      <c r="DP76" s="125" t="n">
        <f aca="false">IF(ISNA(DP74),0,1)</f>
        <v>0</v>
      </c>
      <c r="DQ76" s="125" t="n">
        <f aca="false">IF(ISNA(DQ74),0,1)</f>
        <v>0</v>
      </c>
      <c r="DR76" s="125" t="n">
        <f aca="false">IF(ISNA(DR74),0,1)</f>
        <v>0</v>
      </c>
      <c r="DS76" s="125" t="n">
        <f aca="false">IF(ISNA(DS74),0,1)</f>
        <v>0</v>
      </c>
      <c r="DT76" s="125" t="n">
        <f aca="false">IF(ISNA(DT74),0,1)</f>
        <v>0</v>
      </c>
      <c r="DU76" s="125" t="n">
        <f aca="false">IF(ISNA(DU74),0,1)</f>
        <v>0</v>
      </c>
      <c r="DV76" s="125" t="n">
        <f aca="false">IF(ISNA(DV74),0,1)</f>
        <v>0</v>
      </c>
      <c r="DW76" s="125" t="n">
        <f aca="false">IF(ISNA(DW74),0,1)</f>
        <v>0</v>
      </c>
      <c r="DX76" s="125" t="n">
        <f aca="false">IF(ISNA(DX74),0,1)</f>
        <v>0</v>
      </c>
      <c r="DY76" s="125" t="n">
        <f aca="false">IF(ISNA(DY74),0,1)</f>
        <v>0</v>
      </c>
      <c r="DZ76" s="125" t="n">
        <f aca="false">IF(ISNA(DZ74),0,1)</f>
        <v>0</v>
      </c>
      <c r="EA76" s="125" t="n">
        <f aca="false">IF(ISNA(EA74),0,1)</f>
        <v>0</v>
      </c>
      <c r="EB76" s="125" t="n">
        <f aca="false">IF(ISNA(EB74),0,1)</f>
        <v>0</v>
      </c>
      <c r="EC76" s="125" t="n">
        <f aca="false">IF(ISNA(EC74),0,1)</f>
        <v>0</v>
      </c>
      <c r="ED76" s="125" t="n">
        <f aca="false">IF(ISNA(ED74),0,1)</f>
        <v>0</v>
      </c>
      <c r="EE76" s="125" t="n">
        <f aca="false">IF(ISNA(EE74),0,1)</f>
        <v>0</v>
      </c>
      <c r="EF76" s="125" t="n">
        <f aca="false">IF(ISNA(EF74),0,1)</f>
        <v>0</v>
      </c>
      <c r="EG76" s="125" t="n">
        <f aca="false">IF(ISNA(EG74),0,1)</f>
        <v>0</v>
      </c>
      <c r="EH76" s="125" t="n">
        <f aca="false">IF(ISNA(EH74),0,1)</f>
        <v>0</v>
      </c>
      <c r="EI76" s="125" t="n">
        <f aca="false">IF(ISNA(EI74),0,1)</f>
        <v>0</v>
      </c>
      <c r="EJ76" s="125" t="n">
        <f aca="false">IF(ISNA(EJ74),0,1)</f>
        <v>0</v>
      </c>
      <c r="EK76" s="125" t="n">
        <f aca="false">IF(ISNA(EK74),0,1)</f>
        <v>0</v>
      </c>
      <c r="EL76" s="125" t="n">
        <f aca="false">IF(ISNA(EL74),0,1)</f>
        <v>0</v>
      </c>
      <c r="EM76" s="125" t="n">
        <f aca="false">IF(ISNA(EM74),0,1)</f>
        <v>0</v>
      </c>
      <c r="EN76" s="125" t="n">
        <f aca="false">IF(ISNA(EN74),0,1)</f>
        <v>0</v>
      </c>
      <c r="EO76" s="125" t="n">
        <f aca="false">IF(ISNA(EO74),0,1)</f>
        <v>0</v>
      </c>
      <c r="EP76" s="125" t="n">
        <f aca="false">IF(ISNA(EP74),0,1)</f>
        <v>0</v>
      </c>
      <c r="EQ76" s="125" t="n">
        <f aca="false">IF(ISNA(EQ74),0,1)</f>
        <v>0</v>
      </c>
      <c r="ER76" s="125" t="n">
        <f aca="false">IF(ISNA(ER74),0,1)</f>
        <v>0</v>
      </c>
      <c r="ES76" s="125" t="n">
        <f aca="false">IF(ISNA(ES74),0,1)</f>
        <v>0</v>
      </c>
      <c r="ET76" s="125" t="n">
        <f aca="false">IF(ISNA(ET74),0,1)</f>
        <v>0</v>
      </c>
      <c r="EU76" s="125" t="n">
        <f aca="false">IF(ISNA(EU74),0,1)</f>
        <v>0</v>
      </c>
      <c r="EV76" s="125" t="n">
        <f aca="false">IF(ISNA(EV74),0,1)</f>
        <v>0</v>
      </c>
      <c r="EW76" s="125" t="n">
        <f aca="false">IF(ISNA(EW74),0,1)</f>
        <v>0</v>
      </c>
      <c r="EX76" s="125" t="n">
        <f aca="false">IF(ISNA(EX74),0,1)</f>
        <v>0</v>
      </c>
      <c r="EY76" s="125" t="n">
        <f aca="false">IF(ISNA(EY74),0,1)</f>
        <v>0</v>
      </c>
      <c r="EZ76" s="125" t="n">
        <f aca="false">IF(ISNA(EZ74),0,1)</f>
        <v>0</v>
      </c>
      <c r="FA76" s="125" t="n">
        <f aca="false">IF(ISNA(FA74),0,1)</f>
        <v>0</v>
      </c>
      <c r="FB76" s="125" t="n">
        <f aca="false">IF(ISNA(FB74),0,1)</f>
        <v>0</v>
      </c>
      <c r="FC76" s="125" t="n">
        <f aca="false">IF(ISNA(FC74),0,1)</f>
        <v>0</v>
      </c>
      <c r="FD76" s="125" t="n">
        <f aca="false">IF(ISNA(FD74),0,1)</f>
        <v>0</v>
      </c>
      <c r="FE76" s="125" t="n">
        <f aca="false">IF(ISNA(FE74),0,1)</f>
        <v>0</v>
      </c>
      <c r="FF76" s="125" t="n">
        <f aca="false">IF(ISNA(FF74),0,1)</f>
        <v>0</v>
      </c>
      <c r="FH76" s="125" t="n">
        <v>0</v>
      </c>
      <c r="FI76" s="125" t="n">
        <f aca="false">IF(ISNA(FI75),0,IF(ISNUMBER(FJ75),IF(AND(FI75&lt;&gt;0,FJ75&lt;&gt;0,SIGN(FI75)&lt;&gt;SIGN(FJ75)),1,0),0))</f>
        <v>0</v>
      </c>
      <c r="FJ76" s="125" t="n">
        <f aca="false">IF(ISNA(FJ75),0,IF(ISNUMBER(FK75),IF(AND(FJ75&lt;&gt;0,FK75&lt;&gt;0,SIGN(FJ75)&lt;&gt;SIGN(FK75)),1,0),0))</f>
        <v>0</v>
      </c>
      <c r="FK76" s="125" t="n">
        <f aca="false">IF(ISNA(FK75),0,IF(ISNUMBER(FL75),IF(AND(FK75&lt;&gt;0,FL75&lt;&gt;0,SIGN(FK75)&lt;&gt;SIGN(FL75)),1,0),0))</f>
        <v>0</v>
      </c>
      <c r="FL76" s="125" t="n">
        <f aca="false">IF(ISNA(FL75),0,IF(ISNUMBER(FM75),IF(AND(FL75&lt;&gt;0,FM75&lt;&gt;0,SIGN(FL75)&lt;&gt;SIGN(FM75)),1,0),0))</f>
        <v>0</v>
      </c>
      <c r="FM76" s="125" t="n">
        <f aca="false">IF(ISNA(FM75),0,IF(ISNUMBER(FN75),IF(AND(FM75&lt;&gt;0,FN75&lt;&gt;0,SIGN(FM75)&lt;&gt;SIGN(FN75)),1,0),0))</f>
        <v>0</v>
      </c>
      <c r="FN76" s="125" t="n">
        <f aca="false">IF(ISNA(FN75),0,IF(ISNUMBER(FO75),IF(AND(FN75&lt;&gt;0,FO75&lt;&gt;0,SIGN(FN75)&lt;&gt;SIGN(FO75)),1,0),0))</f>
        <v>0</v>
      </c>
      <c r="FO76" s="125" t="n">
        <f aca="false">IF(ISNA(FO75),0,IF(ISNUMBER(FP75),IF(AND(FO75&lt;&gt;0,FP75&lt;&gt;0,SIGN(FO75)&lt;&gt;SIGN(FP75)),1,0),0))</f>
        <v>0</v>
      </c>
      <c r="FP76" s="125" t="n">
        <f aca="false">IF(ISNA(FP75),0,IF(ISNUMBER(FQ75),IF(AND(FP75&lt;&gt;0,FQ75&lt;&gt;0,SIGN(FP75)&lt;&gt;SIGN(FQ75)),1,0),0))</f>
        <v>0</v>
      </c>
      <c r="FQ76" s="125" t="n">
        <f aca="false">IF(ISNA(FQ75),0,IF(ISNUMBER(FR75),IF(AND(FQ75&lt;&gt;0,FR75&lt;&gt;0,SIGN(FQ75)&lt;&gt;SIGN(FR75)),1,0),0))</f>
        <v>0</v>
      </c>
      <c r="FR76" s="125" t="n">
        <f aca="false">IF(ISNA(FR75),0,IF(ISNUMBER(FS75),IF(AND(FR75&lt;&gt;0,FS75&lt;&gt;0,SIGN(FR75)&lt;&gt;SIGN(FS75)),1,0),0))</f>
        <v>0</v>
      </c>
      <c r="FS76" s="125" t="n">
        <f aca="false">IF(ISNA(FS75),0,IF(ISNUMBER(FT75),IF(AND(FS75&lt;&gt;0,FT75&lt;&gt;0,SIGN(FS75)&lt;&gt;SIGN(FT75)),1,0),0))</f>
        <v>0</v>
      </c>
      <c r="FT76" s="125" t="n">
        <f aca="false">IF(ISNA(FT75),0,IF(ISNUMBER(FU75),IF(AND(FT75&lt;&gt;0,FU75&lt;&gt;0,SIGN(FT75)&lt;&gt;SIGN(FU75)),1,0),0))</f>
        <v>0</v>
      </c>
      <c r="FU76" s="125" t="n">
        <f aca="false">IF(ISNA(FU75),0,IF(ISNUMBER(FV75),IF(AND(FU75&lt;&gt;0,FV75&lt;&gt;0,SIGN(FU75)&lt;&gt;SIGN(FV75)),1,0),0))</f>
        <v>0</v>
      </c>
      <c r="FV76" s="125" t="n">
        <f aca="false">IF(ISNA(FV75),0,IF(ISNUMBER(FW75),IF(AND(FV75&lt;&gt;0,FW75&lt;&gt;0,SIGN(FV75)&lt;&gt;SIGN(FW75)),1,0),0))</f>
        <v>0</v>
      </c>
      <c r="FW76" s="125" t="n">
        <f aca="false">IF(ISNA(FW75),0,IF(ISNUMBER(FX75),IF(AND(FW75&lt;&gt;0,FX75&lt;&gt;0,SIGN(FW75)&lt;&gt;SIGN(FX75)),1,0),0))</f>
        <v>0</v>
      </c>
      <c r="FX76" s="125" t="n">
        <f aca="false">IF(ISNA(FX75),0,IF(ISNUMBER(FY75),IF(AND(FX75&lt;&gt;0,FY75&lt;&gt;0,SIGN(FX75)&lt;&gt;SIGN(FY75)),1,0),0))</f>
        <v>0</v>
      </c>
      <c r="FY76" s="125" t="n">
        <f aca="false">IF(ISNA(FY75),0,IF(ISNUMBER(FZ75),IF(AND(FY75&lt;&gt;0,FZ75&lt;&gt;0,SIGN(FY75)&lt;&gt;SIGN(FZ75)),1,0),0))</f>
        <v>0</v>
      </c>
      <c r="FZ76" s="125" t="n">
        <f aca="false">IF(ISNA(FZ75),0,IF(ISNUMBER(GA75),IF(AND(FZ75&lt;&gt;0,GA75&lt;&gt;0,SIGN(FZ75)&lt;&gt;SIGN(GA75)),1,0),0))</f>
        <v>0</v>
      </c>
      <c r="GA76" s="125" t="n">
        <f aca="false">IF(ISNA(GA75),0,IF(ISNUMBER(GB75),IF(AND(GA75&lt;&gt;0,GB75&lt;&gt;0,SIGN(GA75)&lt;&gt;SIGN(GB75)),1,0),0))</f>
        <v>0</v>
      </c>
      <c r="GB76" s="125" t="n">
        <f aca="false">IF(ISNA(GB75),0,IF(ISNUMBER(GC75),IF(AND(GB75&lt;&gt;0,GC75&lt;&gt;0,SIGN(GB75)&lt;&gt;SIGN(GC75)),1,0),0))</f>
        <v>0</v>
      </c>
      <c r="GC76" s="125" t="n">
        <f aca="false">IF(ISNA(GC75),0,IF(ISNUMBER(GD75),IF(AND(GC75&lt;&gt;0,GD75&lt;&gt;0,SIGN(GC75)&lt;&gt;SIGN(GD75)),1,0),0))</f>
        <v>0</v>
      </c>
      <c r="GD76" s="125" t="n">
        <f aca="false">IF(ISNA(GD75),0,IF(ISNUMBER(GE75),IF(AND(GD75&lt;&gt;0,GE75&lt;&gt;0,SIGN(GD75)&lt;&gt;SIGN(GE75)),1,0),0))</f>
        <v>0</v>
      </c>
      <c r="GE76" s="125" t="n">
        <f aca="false">IF(ISNA(GE75),0,IF(ISNUMBER(GF75),IF(AND(GE75&lt;&gt;0,GF75&lt;&gt;0,SIGN(GE75)&lt;&gt;SIGN(GF75)),1,0),0))</f>
        <v>0</v>
      </c>
      <c r="GF76" s="125" t="n">
        <f aca="false">IF(ISNA(GF75),0,IF(ISNUMBER(GG75),IF(AND(GF75&lt;&gt;0,GG75&lt;&gt;0,SIGN(GF75)&lt;&gt;SIGN(GG75)),1,0),0))</f>
        <v>0</v>
      </c>
      <c r="GG76" s="125" t="n">
        <f aca="false">IF(ISNA(GG75),0,IF(ISNUMBER(GH75),IF(AND(GG75&lt;&gt;0,GH75&lt;&gt;0,SIGN(GG75)&lt;&gt;SIGN(GH75)),1,0),0))</f>
        <v>0</v>
      </c>
      <c r="GH76" s="125" t="n">
        <f aca="false">IF(ISNA(GH75),0,IF(ISNUMBER(GI75),IF(AND(GH75&lt;&gt;0,GI75&lt;&gt;0,SIGN(GH75)&lt;&gt;SIGN(GI75)),1,0),0))</f>
        <v>0</v>
      </c>
      <c r="GI76" s="125" t="n">
        <f aca="false">IF(ISNA(GI75),0,IF(ISNUMBER(GJ75),IF(AND(GI75&lt;&gt;0,GJ75&lt;&gt;0,SIGN(GI75)&lt;&gt;SIGN(GJ75)),1,0),0))</f>
        <v>0</v>
      </c>
      <c r="GJ76" s="125" t="n">
        <f aca="false">IF(ISNA(GJ75),0,IF(ISNUMBER(GK75),IF(AND(GJ75&lt;&gt;0,GK75&lt;&gt;0,SIGN(GJ75)&lt;&gt;SIGN(GK75)),1,0),0))</f>
        <v>0</v>
      </c>
      <c r="GK76" s="125" t="n">
        <f aca="false">IF(ISNA(GK75),0,IF(ISNUMBER(GL75),IF(AND(GK75&lt;&gt;0,GL75&lt;&gt;0,SIGN(GK75)&lt;&gt;SIGN(GL75)),1,0),0))</f>
        <v>0</v>
      </c>
      <c r="GL76" s="125" t="n">
        <f aca="false">IF(ISNA(GL75),0,IF(ISNUMBER(GM75),IF(AND(GL75&lt;&gt;0,GM75&lt;&gt;0,SIGN(GL75)&lt;&gt;SIGN(GM75)),1,0),0))</f>
        <v>0</v>
      </c>
      <c r="GM76" s="125" t="n">
        <f aca="false">IF(ISNA(GM75),0,IF(ISNUMBER(GN75),IF(AND(GM75&lt;&gt;0,GN75&lt;&gt;0,SIGN(GM75)&lt;&gt;SIGN(GN75)),1,0),0))</f>
        <v>0</v>
      </c>
      <c r="GN76" s="125" t="n">
        <f aca="false">IF(ISNA(GN75),0,IF(ISNUMBER(GO75),IF(AND(GN75&lt;&gt;0,GO75&lt;&gt;0,SIGN(GN75)&lt;&gt;SIGN(GO75)),1,0),0))</f>
        <v>0</v>
      </c>
      <c r="GO76" s="125" t="n">
        <f aca="false">IF(ISNA(GO75),0,IF(ISNUMBER(GP75),IF(AND(GO75&lt;&gt;0,GP75&lt;&gt;0,SIGN(GO75)&lt;&gt;SIGN(GP75)),1,0),0))</f>
        <v>0</v>
      </c>
      <c r="GP76" s="125" t="n">
        <f aca="false">IF(ISNA(GP75),0,IF(ISNUMBER(GQ75),IF(AND(GP75&lt;&gt;0,GQ75&lt;&gt;0,SIGN(GP75)&lt;&gt;SIGN(GQ75)),1,0),0))</f>
        <v>0</v>
      </c>
      <c r="GQ76" s="125" t="n">
        <f aca="false">IF(ISNA(GQ75),0,IF(ISNUMBER(GR75),IF(AND(GQ75&lt;&gt;0,GR75&lt;&gt;0,SIGN(GQ75)&lt;&gt;SIGN(GR75)),1,0),0))</f>
        <v>0</v>
      </c>
      <c r="GR76" s="125" t="n">
        <f aca="false">IF(ISNA(GR75),0,IF(ISNUMBER(GS75),IF(AND(GR75&lt;&gt;0,GS75&lt;&gt;0,SIGN(GR75)&lt;&gt;SIGN(GS75)),1,0),0))</f>
        <v>0</v>
      </c>
      <c r="GS76" s="125" t="n">
        <f aca="false">IF(ISNA(GS75),0,IF(ISNUMBER(GT75),IF(AND(GS75&lt;&gt;0,GT75&lt;&gt;0,SIGN(GS75)&lt;&gt;SIGN(GT75)),1,0),0))</f>
        <v>0</v>
      </c>
      <c r="GT76" s="125" t="n">
        <f aca="false">IF(ISNA(GT75),0,IF(ISNUMBER(GU75),IF(AND(GT75&lt;&gt;0,GU75&lt;&gt;0,SIGN(GT75)&lt;&gt;SIGN(GU75)),1,0),0))</f>
        <v>0</v>
      </c>
      <c r="GU76" s="125" t="n">
        <f aca="false">IF(ISNA(GU75),0,IF(ISNUMBER(GV75),IF(AND(GU75&lt;&gt;0,GV75&lt;&gt;0,SIGN(GU75)&lt;&gt;SIGN(GV75)),1,0),0))</f>
        <v>0</v>
      </c>
      <c r="GV76" s="125" t="n">
        <f aca="false">IF(ISNA(GV75),0,IF(ISNUMBER(GW75),IF(AND(GV75&lt;&gt;0,GW75&lt;&gt;0,SIGN(GV75)&lt;&gt;SIGN(GW75)),1,0),0))</f>
        <v>0</v>
      </c>
      <c r="GW76" s="125" t="n">
        <f aca="false">IF(ISNA(GW75),0,IF(ISNUMBER(GX75),IF(AND(GW75&lt;&gt;0,GX75&lt;&gt;0,SIGN(GW75)&lt;&gt;SIGN(GX75)),1,0),0))</f>
        <v>0</v>
      </c>
      <c r="GX76" s="125" t="n">
        <f aca="false">IF(ISNA(GX75),0,IF(ISNUMBER(GY75),IF(AND(GX75&lt;&gt;0,GY75&lt;&gt;0,SIGN(GX75)&lt;&gt;SIGN(GY75)),1,0),0))</f>
        <v>0</v>
      </c>
      <c r="GY76" s="125" t="n">
        <f aca="false">IF(ISNA(GY75),0,IF(ISNUMBER(GZ75),IF(AND(GY75&lt;&gt;0,GZ75&lt;&gt;0,SIGN(GY75)&lt;&gt;SIGN(GZ75)),1,0),0))</f>
        <v>0</v>
      </c>
      <c r="GZ76" s="125" t="n">
        <f aca="false">IF(ISNA(GZ75),0,IF(ISNUMBER(HA75),IF(AND(GZ75&lt;&gt;0,HA75&lt;&gt;0,SIGN(GZ75)&lt;&gt;SIGN(HA75)),1,0),0))</f>
        <v>0</v>
      </c>
      <c r="HA76" s="125" t="n">
        <f aca="false">IF(ISNA(HA75),0,IF(ISNUMBER(HB75),IF(AND(HA75&lt;&gt;0,HB75&lt;&gt;0,SIGN(HA75)&lt;&gt;SIGN(HB75)),1,0),0))</f>
        <v>0</v>
      </c>
      <c r="HB76" s="125" t="n">
        <f aca="false">IF(ISNA(HB75),0,IF(ISNUMBER(HC75),IF(AND(HB75&lt;&gt;0,HC75&lt;&gt;0,SIGN(HB75)&lt;&gt;SIGN(HC75)),1,0),0))</f>
        <v>0</v>
      </c>
      <c r="HC76" s="125" t="n">
        <f aca="false">IF(ISNA(HC75),0,IF(ISNUMBER(HD75),IF(AND(HC75&lt;&gt;0,HD75&lt;&gt;0,SIGN(HC75)&lt;&gt;SIGN(HD75)),1,0),0))</f>
        <v>0</v>
      </c>
      <c r="HD76" s="125" t="n">
        <f aca="false">IF(ISNA(HD75),0,IF(ISNUMBER(HE75),IF(AND(HD75&lt;&gt;0,HE75&lt;&gt;0,SIGN(HD75)&lt;&gt;SIGN(HE75)),1,0),0))</f>
        <v>0</v>
      </c>
      <c r="HE76" s="125" t="n">
        <f aca="false">IF(ISNA(HE75),0,IF(ISNUMBER(HF75),IF(AND(HE75&lt;&gt;0,HF75&lt;&gt;0,SIGN(HE75)&lt;&gt;SIGN(HF75)),1,0),0))</f>
        <v>0</v>
      </c>
      <c r="HF76" s="125" t="n">
        <f aca="false">IF(ISNA(HF75),0,IF(ISNUMBER(HG75),IF(AND(HF75&lt;&gt;0,HG75&lt;&gt;0,SIGN(HF75)&lt;&gt;SIGN(HG75)),1,0),0))</f>
        <v>0</v>
      </c>
      <c r="HG76" s="125" t="n">
        <f aca="false">IF(ISNA(HG75),0,IF(ISNUMBER(HH75),IF(AND(HG75&lt;&gt;0,HH75&lt;&gt;0,SIGN(HG75)&lt;&gt;SIGN(HH75)),1,0),0))</f>
        <v>0</v>
      </c>
      <c r="HH76" s="125" t="n">
        <f aca="false">IF(ISNA(HH75),0,IF(ISNUMBER(HI75),IF(AND(HH75&lt;&gt;0,HI75&lt;&gt;0,SIGN(HH75)&lt;&gt;SIGN(HI75)),1,0),0))</f>
        <v>0</v>
      </c>
      <c r="HI76" s="125" t="n">
        <f aca="false">IF(ISNA(HI75),0,IF(ISNUMBER(HJ75),IF(AND(HI75&lt;&gt;0,HJ75&lt;&gt;0,SIGN(HI75)&lt;&gt;SIGN(HJ75)),1,0),0))</f>
        <v>0</v>
      </c>
      <c r="HJ76" s="125" t="n">
        <f aca="false">IF(ISNA(HJ75),0,IF(ISNUMBER(HK75),IF(AND(HJ75&lt;&gt;0,HK75&lt;&gt;0,SIGN(HJ75)&lt;&gt;SIGN(HK75)),1,0),0))</f>
        <v>0</v>
      </c>
      <c r="HK76" s="125" t="n">
        <f aca="false">IF(ISNA(HK75),0,IF(ISNUMBER(HL75),IF(AND(HK75&lt;&gt;0,HL75&lt;&gt;0,SIGN(HK75)&lt;&gt;SIGN(HL75)),1,0),0))</f>
        <v>0</v>
      </c>
      <c r="HL76" s="125" t="n">
        <f aca="false">IF(ISNA(HL75),0,IF(ISNUMBER(HM75),IF(AND(HL75&lt;&gt;0,HM75&lt;&gt;0,SIGN(HL75)&lt;&gt;SIGN(HM75)),1,0),0))</f>
        <v>0</v>
      </c>
      <c r="HM76" s="125" t="n">
        <f aca="false">IF(ISNA(HM75),0,IF(ISNUMBER(HN75),IF(AND(HM75&lt;&gt;0,HN75&lt;&gt;0,SIGN(HM75)&lt;&gt;SIGN(HN75)),1,0),0))</f>
        <v>0</v>
      </c>
      <c r="HN76" s="125" t="n">
        <f aca="false">IF(ISNA(HN75),0,IF(ISNUMBER(HO75),IF(AND(HN75&lt;&gt;0,HO75&lt;&gt;0,SIGN(HN75)&lt;&gt;SIGN(HO75)),1,0),0))</f>
        <v>0</v>
      </c>
      <c r="HO76" s="125" t="n">
        <f aca="false">IF(ISNA(HO75),0,IF(ISNUMBER(HP75),IF(AND(HO75&lt;&gt;0,HP75&lt;&gt;0,SIGN(HO75)&lt;&gt;SIGN(HP75)),1,0),0))</f>
        <v>0</v>
      </c>
      <c r="HP76" s="125" t="n">
        <f aca="false">IF(ISNA(HP75),0,IF(ISNUMBER(HQ75),IF(AND(HP75&lt;&gt;0,HQ75&lt;&gt;0,SIGN(HP75)&lt;&gt;SIGN(HQ75)),1,0),0))</f>
        <v>0</v>
      </c>
      <c r="HR76" s="125" t="e">
        <f aca="false">IF(FH76=0,INDEX($FI73:$HP73,1,HR73),HQ76+(INDEX($FI73:$HP73,1,HS73)-HQ76)*(HR74-HQ74)/(HS74-HQ74))</f>
        <v>#N/A</v>
      </c>
      <c r="HS76" s="125" t="e">
        <f aca="false">IF(FI76=0,INDEX($FI73:$HP73,1,HS73),HR76+(INDEX($FI73:$HP73,1,HT73)-HR76)*(HS74-HR74)/(HT74-HR74))</f>
        <v>#N/A</v>
      </c>
      <c r="HT76" s="125" t="e">
        <f aca="false">IF(FJ76=0,INDEX($FI73:$HP73,1,HT73),HS76+(INDEX($FI73:$HP73,1,HU73)-HS76)*(HT74-HS74)/(HU74-HS74))</f>
        <v>#N/A</v>
      </c>
      <c r="HU76" s="125" t="e">
        <f aca="false">IF(FK76=0,INDEX($FI73:$HP73,1,HU73),HT76+(INDEX($FI73:$HP73,1,HV73)-HT76)*(HU74-HT74)/(HV74-HT74))</f>
        <v>#N/A</v>
      </c>
      <c r="HV76" s="125" t="e">
        <f aca="false">IF(FL76=0,INDEX($FI73:$HP73,1,HV73),HU76+(INDEX($FI73:$HP73,1,HW73)-HU76)*(HV74-HU74)/(HW74-HU74))</f>
        <v>#N/A</v>
      </c>
      <c r="HW76" s="125" t="e">
        <f aca="false">IF(FM76=0,INDEX($FI73:$HP73,1,HW73),HV76+(INDEX($FI73:$HP73,1,HX73)-HV76)*(HW74-HV74)/(HX74-HV74))</f>
        <v>#N/A</v>
      </c>
      <c r="HX76" s="125" t="e">
        <f aca="false">IF(FN76=0,INDEX($FI73:$HP73,1,HX73),HW76+(INDEX($FI73:$HP73,1,HY73)-HW76)*(HX74-HW74)/(HY74-HW74))</f>
        <v>#N/A</v>
      </c>
      <c r="HY76" s="125" t="e">
        <f aca="false">IF(FO76=0,INDEX($FI73:$HP73,1,HY73),HX76+(INDEX($FI73:$HP73,1,HZ73)-HX76)*(HY74-HX74)/(HZ74-HX74))</f>
        <v>#N/A</v>
      </c>
      <c r="HZ76" s="125" t="e">
        <f aca="false">IF(FP76=0,INDEX($FI73:$HP73,1,HZ73),HY76+(INDEX($FI73:$HP73,1,IA73)-HY76)*(HZ74-HY74)/(IA74-HY74))</f>
        <v>#N/A</v>
      </c>
      <c r="IA76" s="125" t="e">
        <f aca="false">IF(FQ76=0,INDEX($FI73:$HP73,1,IA73),HZ76+(INDEX($FI73:$HP73,1,IB73)-HZ76)*(IA74-HZ74)/(IB74-HZ74))</f>
        <v>#N/A</v>
      </c>
      <c r="IB76" s="125" t="e">
        <f aca="false">IF(FR76=0,INDEX($FI73:$HP73,1,IB73),IA76+(INDEX($FI73:$HP73,1,IC73)-IA76)*(IB74-IA74)/(IC74-IA74))</f>
        <v>#N/A</v>
      </c>
      <c r="IC76" s="125" t="e">
        <f aca="false">IF(FS76=0,INDEX($FI73:$HP73,1,IC73),IB76+(INDEX($FI73:$HP73,1,ID73)-IB76)*(IC74-IB74)/(ID74-IB74))</f>
        <v>#N/A</v>
      </c>
      <c r="ID76" s="125" t="e">
        <f aca="false">IF(FT76=0,INDEX($FI73:$HP73,1,ID73),IC76+(INDEX($FI73:$HP73,1,IE73)-IC76)*(ID74-IC74)/(IE74-IC74))</f>
        <v>#N/A</v>
      </c>
      <c r="IE76" s="125" t="e">
        <f aca="false">IF(FU76=0,INDEX($FI73:$HP73,1,IE73),ID76+(INDEX($FI73:$HP73,1,IF73)-ID76)*(IE74-ID74)/(IF74-ID74))</f>
        <v>#N/A</v>
      </c>
      <c r="IF76" s="125" t="e">
        <f aca="false">IF(FV76=0,INDEX($FI73:$HP73,1,IF73),IE76+(INDEX($FI73:$HP73,1,IG73)-IE76)*(IF74-IE74)/(IG74-IE74))</f>
        <v>#N/A</v>
      </c>
      <c r="IG76" s="125" t="e">
        <f aca="false">IF(FW76=0,INDEX($FI73:$HP73,1,IG73),IF76+(INDEX($FI73:$HP73,1,IH73)-IF76)*(IG74-IF74)/(IH74-IF74))</f>
        <v>#N/A</v>
      </c>
      <c r="IH76" s="125" t="e">
        <f aca="false">IF(FX76=0,INDEX($FI73:$HP73,1,IH73),IG76+(INDEX($FI73:$HP73,1,II73)-IG76)*(IH74-IG74)/(II74-IG74))</f>
        <v>#N/A</v>
      </c>
      <c r="II76" s="125" t="e">
        <f aca="false">IF(FY76=0,INDEX($FI73:$HP73,1,II73),IH76+(INDEX($FI73:$HP73,1,IJ73)-IH76)*(II74-IH74)/(IJ74-IH74))</f>
        <v>#N/A</v>
      </c>
      <c r="IJ76" s="125" t="e">
        <f aca="false">IF(FZ76=0,INDEX($FI73:$HP73,1,IJ73),II76+(INDEX($FI73:$HP73,1,IK73)-II76)*(IJ74-II74)/(IK74-II74))</f>
        <v>#N/A</v>
      </c>
      <c r="IK76" s="125" t="e">
        <f aca="false">IF(GA76=0,INDEX($FI73:$HP73,1,IK73),IJ76+(INDEX($FI73:$HP73,1,IL73)-IJ76)*(IK74-IJ74)/(IL74-IJ74))</f>
        <v>#N/A</v>
      </c>
      <c r="IL76" s="125" t="e">
        <f aca="false">IF(GB76=0,INDEX($FI73:$HP73,1,IL73),IK76+(INDEX($FI73:$HP73,1,IM73)-IK76)*(IL74-IK74)/(IM74-IK74))</f>
        <v>#N/A</v>
      </c>
      <c r="IM76" s="125" t="e">
        <f aca="false">IF(GC76=0,INDEX($FI73:$HP73,1,IM73),IL76+(INDEX($FI73:$HP73,1,IN73)-IL76)*(IM74-IL74)/(IN74-IL74))</f>
        <v>#N/A</v>
      </c>
      <c r="IN76" s="125" t="e">
        <f aca="false">IF(GD76=0,INDEX($FI73:$HP73,1,IN73),IM76+(INDEX($FI73:$HP73,1,IO73)-IM76)*(IN74-IM74)/(IO74-IM74))</f>
        <v>#N/A</v>
      </c>
      <c r="IO76" s="125" t="e">
        <f aca="false">IF(GE76=0,INDEX($FI73:$HP73,1,IO73),IN76+(INDEX($FI73:$HP73,1,IP73)-IN76)*(IO74-IN74)/(IP74-IN74))</f>
        <v>#N/A</v>
      </c>
      <c r="IP76" s="125" t="e">
        <f aca="false">IF(GF76=0,INDEX($FI73:$HP73,1,IP73),IO76+(INDEX($FI73:$HP73,1,IQ73)-IO76)*(IP74-IO74)/(IQ74-IO74))</f>
        <v>#N/A</v>
      </c>
      <c r="IQ76" s="125" t="e">
        <f aca="false">IF(GG76=0,INDEX($FI73:$HP73,1,IQ73),IP76+(INDEX($FI73:$HP73,1,IR73)-IP76)*(IQ74-IP74)/(IR74-IP74))</f>
        <v>#N/A</v>
      </c>
      <c r="IR76" s="125" t="e">
        <f aca="false">IF(GH76=0,INDEX($FI73:$HP73,1,IR73),IQ76+(INDEX($FI73:$HP73,1,IS73)-IQ76)*(IR74-IQ74)/(IS74-IQ74))</f>
        <v>#N/A</v>
      </c>
      <c r="IS76" s="125" t="e">
        <f aca="false">IF(GI76=0,INDEX($FI73:$HP73,1,IS73),IR76+(INDEX($FI73:$HP73,1,IT73)-IR76)*(IS74-IR74)/(IT74-IR74))</f>
        <v>#N/A</v>
      </c>
      <c r="IT76" s="125" t="e">
        <f aca="false">IF(GJ76=0,INDEX($FI73:$HP73,1,IT73),IS76+(INDEX($FI73:$HP73,1,IU73)-IS76)*(IT74-IS74)/(IU74-IS74))</f>
        <v>#N/A</v>
      </c>
      <c r="IU76" s="125" t="e">
        <f aca="false">IF(GK76=0,INDEX($FI73:$HP73,1,IU73),IT76+(INDEX($FI73:$HP73,1,IV73)-IT76)*(IU74-IT74)/(IV74-IT74))</f>
        <v>#N/A</v>
      </c>
      <c r="IV76" s="125" t="e">
        <f aca="false">IF(GL76=0,INDEX($FI73:$HP73,1,IV73),IU76+(INDEX($FI73:$HP73,1,IW73)-IU76)*(IV74-IU74)/(IW74-IU74))</f>
        <v>#N/A</v>
      </c>
      <c r="IW76" s="125" t="e">
        <f aca="false">IF(GM76=0,INDEX($FI73:$HP73,1,IW73),IV76+(INDEX($FI73:$HP73,1,IX73)-IV76)*(IW74-IV74)/(IX74-IV74))</f>
        <v>#N/A</v>
      </c>
      <c r="IX76" s="125" t="e">
        <f aca="false">IF(GN76=0,INDEX($FI73:$HP73,1,IX73),IW76+(INDEX($FI73:$HP73,1,IY73)-IW76)*(IX74-IW74)/(IY74-IW74))</f>
        <v>#N/A</v>
      </c>
      <c r="IY76" s="125" t="e">
        <f aca="false">IF(GO76=0,INDEX($FI73:$HP73,1,IY73),IX76+(INDEX($FI73:$HP73,1,IZ73)-IX76)*(IY74-IX74)/(IZ74-IX74))</f>
        <v>#N/A</v>
      </c>
      <c r="IZ76" s="125" t="e">
        <f aca="false">IF(GP76=0,INDEX($FI73:$HP73,1,IZ73),IY76+(INDEX($FI73:$HP73,1,JA73)-IY76)*(IZ74-IY74)/(JA74-IY74))</f>
        <v>#N/A</v>
      </c>
      <c r="JA76" s="125" t="e">
        <f aca="false">IF(GQ76=0,INDEX($FI73:$HP73,1,JA73),IZ76+(INDEX($FI73:$HP73,1,JB73)-IZ76)*(JA74-IZ74)/(JB74-IZ74))</f>
        <v>#N/A</v>
      </c>
      <c r="JB76" s="125" t="e">
        <f aca="false">IF(GR76=0,INDEX($FI73:$HP73,1,JB73),JA76+(INDEX($FI73:$HP73,1,JC73)-JA76)*(JB74-JA74)/(JC74-JA74))</f>
        <v>#N/A</v>
      </c>
      <c r="JC76" s="125" t="e">
        <f aca="false">IF(GS76=0,INDEX($FI73:$HP73,1,JC73),JB76+(INDEX($FI73:$HP73,1,JD73)-JB76)*(JC74-JB74)/(JD74-JB74))</f>
        <v>#N/A</v>
      </c>
      <c r="JD76" s="125" t="e">
        <f aca="false">IF(GT76=0,INDEX($FI73:$HP73,1,JD73),JC76+(INDEX($FI73:$HP73,1,JE73)-JC76)*(JD74-JC74)/(JE74-JC74))</f>
        <v>#N/A</v>
      </c>
      <c r="JE76" s="125" t="e">
        <f aca="false">IF(GU76=0,INDEX($FI73:$HP73,1,JE73),JD76+(INDEX($FI73:$HP73,1,JF73)-JD76)*(JE74-JD74)/(JF74-JD74))</f>
        <v>#N/A</v>
      </c>
      <c r="JF76" s="125" t="e">
        <f aca="false">IF(GV76=0,INDEX($FI73:$HP73,1,JF73),JE76+(INDEX($FI73:$HP73,1,JG73)-JE76)*(JF74-JE74)/(JG74-JE74))</f>
        <v>#N/A</v>
      </c>
      <c r="JG76" s="125" t="e">
        <f aca="false">IF(GW76=0,INDEX($FI73:$HP73,1,JG73),JF76+(INDEX($FI73:$HP73,1,JH73)-JF76)*(JG74-JF74)/(JH74-JF74))</f>
        <v>#N/A</v>
      </c>
      <c r="JH76" s="125" t="e">
        <f aca="false">IF(GX76=0,INDEX($FI73:$HP73,1,JH73),JG76+(INDEX($FI73:$HP73,1,JI73)-JG76)*(JH74-JG74)/(JI74-JG74))</f>
        <v>#N/A</v>
      </c>
      <c r="JI76" s="125" t="e">
        <f aca="false">IF(GY76=0,INDEX($FI73:$HP73,1,JI73),JH76+(INDEX($FI73:$HP73,1,JJ73)-JH76)*(JI74-JH74)/(JJ74-JH74))</f>
        <v>#N/A</v>
      </c>
      <c r="JJ76" s="125" t="e">
        <f aca="false">IF(GZ76=0,INDEX($FI73:$HP73,1,JJ73),JI76+(INDEX($FI73:$HP73,1,JK73)-JI76)*(JJ74-JI74)/(JK74-JI74))</f>
        <v>#N/A</v>
      </c>
      <c r="JK76" s="125" t="e">
        <f aca="false">IF(HA76=0,INDEX($FI73:$HP73,1,JK73),JJ76+(INDEX($FI73:$HP73,1,JL73)-JJ76)*(JK74-JJ74)/(JL74-JJ74))</f>
        <v>#N/A</v>
      </c>
      <c r="JL76" s="125" t="e">
        <f aca="false">IF(HB76=0,INDEX($FI73:$HP73,1,JL73),JK76+(INDEX($FI73:$HP73,1,JM73)-JK76)*(JL74-JK74)/(JM74-JK74))</f>
        <v>#N/A</v>
      </c>
      <c r="JM76" s="125" t="e">
        <f aca="false">IF(HC76=0,INDEX($FI73:$HP73,1,JM73),JL76+(INDEX($FI73:$HP73,1,JN73)-JL76)*(JM74-JL74)/(JN74-JL74))</f>
        <v>#N/A</v>
      </c>
      <c r="JN76" s="125" t="e">
        <f aca="false">IF(HD76=0,INDEX($FI73:$HP73,1,JN73),JM76+(INDEX($FI73:$HP73,1,JO73)-JM76)*(JN74-JM74)/(JO74-JM74))</f>
        <v>#N/A</v>
      </c>
      <c r="JO76" s="125" t="e">
        <f aca="false">IF(HE76=0,INDEX($FI73:$HP73,1,JO73),JN76+(INDEX($FI73:$HP73,1,JP73)-JN76)*(JO74-JN74)/(JP74-JN74))</f>
        <v>#N/A</v>
      </c>
      <c r="JP76" s="125" t="e">
        <f aca="false">IF(HF76=0,INDEX($FI73:$HP73,1,JP73),JO76+(INDEX($FI73:$HP73,1,JQ73)-JO76)*(JP74-JO74)/(JQ74-JO74))</f>
        <v>#N/A</v>
      </c>
      <c r="JQ76" s="125" t="e">
        <f aca="false">IF(HG76=0,INDEX($FI73:$HP73,1,JQ73),JP76+(INDEX($FI73:$HP73,1,JR73)-JP76)*(JQ74-JP74)/(JR74-JP74))</f>
        <v>#N/A</v>
      </c>
      <c r="JR76" s="125" t="e">
        <f aca="false">IF(HH76=0,INDEX($FI73:$HP73,1,JR73),JQ76+(INDEX($FI73:$HP73,1,JS73)-JQ76)*(JR74-JQ74)/(JS74-JQ74))</f>
        <v>#N/A</v>
      </c>
      <c r="JS76" s="125" t="e">
        <f aca="false">IF(HI76=0,INDEX($FI73:$HP73,1,JS73),JR76+(INDEX($FI73:$HP73,1,JT73)-JR76)*(JS74-JR74)/(JT74-JR74))</f>
        <v>#N/A</v>
      </c>
      <c r="JT76" s="125" t="e">
        <f aca="false">IF(HJ76=0,INDEX($FI73:$HP73,1,JT73),JS76+(INDEX($FI73:$HP73,1,JU73)-JS76)*(JT74-JS74)/(JU74-JS74))</f>
        <v>#N/A</v>
      </c>
      <c r="JU76" s="125" t="e">
        <f aca="false">IF(HK76=0,INDEX($FI73:$HP73,1,JU73),JT76+(INDEX($FI73:$HP73,1,JV73)-JT76)*(JU74-JT74)/(JV74-JT74))</f>
        <v>#N/A</v>
      </c>
      <c r="JV76" s="125" t="e">
        <f aca="false">IF(HL76=0,INDEX($FI73:$HP73,1,JV73),JU76+(INDEX($FI73:$HP73,1,JW73)-JU76)*(JV74-JU74)/(JW74-JU74))</f>
        <v>#N/A</v>
      </c>
      <c r="JW76" s="125" t="e">
        <f aca="false">IF(HM76=0,INDEX($FI73:$HP73,1,JW73),JV76+(INDEX($FI73:$HP73,1,JX73)-JV76)*(JW74-JV74)/(JX74-JV74))</f>
        <v>#N/A</v>
      </c>
      <c r="JX76" s="125" t="e">
        <f aca="false">IF(HN76=0,INDEX($FI73:$HP73,1,JX73),JW76+(INDEX($FI73:$HP73,1,JY73)-JW76)*(JX74-JW74)/(JY74-JW74))</f>
        <v>#N/A</v>
      </c>
      <c r="JY76" s="125" t="e">
        <f aca="false">IF(HO76=0,INDEX($FI73:$HP73,1,JY73),JX76+(INDEX($FI73:$HP73,1,JZ73)-JX76)*(JY74-JX74)/(JZ74-JX74))</f>
        <v>#N/A</v>
      </c>
      <c r="JZ76" s="125" t="e">
        <f aca="false">IF(HP76=0,INDEX($FI73:$HP73,1,JZ73),JY76+(INDEX($FI73:$HP73,1,KA73)-JY76)*(JZ74-JY74)/(KA74-JY74))</f>
        <v>#VALUE!</v>
      </c>
      <c r="KA76" s="125" t="e">
        <f aca="false">IF(ISNUMBER(INDEX($FI73:$HP73,1,KA73)),INDEX($FI73:$HP73,1,KA73),NA())</f>
        <v>#N/A</v>
      </c>
      <c r="KB76" s="125" t="e">
        <f aca="false">IF(ISNUMBER(INDEX($FI73:$HP73,1,KB73)),INDEX($FI73:$HP73,1,KB73),NA())</f>
        <v>#N/A</v>
      </c>
      <c r="KC76" s="125" t="e">
        <f aca="false">IF(ISNUMBER(INDEX($FI73:$HP73,1,KC73)),INDEX($FI73:$HP73,1,KC73),NA())</f>
        <v>#N/A</v>
      </c>
      <c r="KD76" s="125" t="e">
        <f aca="false">IF(ISNUMBER(INDEX($FI73:$HP73,1,KD73)),INDEX($FI73:$HP73,1,KD73),NA())</f>
        <v>#N/A</v>
      </c>
      <c r="KE76" s="125" t="e">
        <f aca="false">IF(ISNUMBER(INDEX($FI73:$HP73,1,KE73)),INDEX($FI73:$HP73,1,KE73),NA())</f>
        <v>#N/A</v>
      </c>
      <c r="KF76" s="125" t="e">
        <f aca="false">IF(ISNUMBER(INDEX($FI73:$HP73,1,KF73)),INDEX($FI73:$HP73,1,KF73),NA())</f>
        <v>#N/A</v>
      </c>
      <c r="KG76" s="125" t="e">
        <f aca="false">IF(ISNUMBER(INDEX($FI73:$HP73,1,KG73)),INDEX($FI73:$HP73,1,KG73),NA())</f>
        <v>#N/A</v>
      </c>
      <c r="KH76" s="125" t="e">
        <f aca="false">IF(ISNUMBER(INDEX($FI73:$HP73,1,KH73)),INDEX($FI73:$HP73,1,KH73),NA())</f>
        <v>#N/A</v>
      </c>
      <c r="KI76" s="125" t="e">
        <f aca="false">IF(ISNUMBER(INDEX($FI73:$HP73,1,KI73)),INDEX($FI73:$HP73,1,KI73),NA())</f>
        <v>#N/A</v>
      </c>
      <c r="KJ76" s="125" t="e">
        <f aca="false">IF(ISNUMBER(INDEX($FI73:$HP73,1,KJ73)),INDEX($FI73:$HP73,1,KJ73),NA())</f>
        <v>#N/A</v>
      </c>
      <c r="KK76" s="125" t="e">
        <f aca="false">IF(ISNUMBER(INDEX($FI73:$HP73,1,KK73)),INDEX($FI73:$HP73,1,KK73),NA())</f>
        <v>#N/A</v>
      </c>
      <c r="KL76" s="125" t="e">
        <f aca="false">IF(ISNUMBER(INDEX($FI73:$HP73,1,KL73)),INDEX($FI73:$HP73,1,KL73),NA())</f>
        <v>#N/A</v>
      </c>
      <c r="KM76" s="125" t="e">
        <f aca="false">IF(ISNUMBER(INDEX($FI73:$HP73,1,KM73)),INDEX($FI73:$HP73,1,KM73),NA())</f>
        <v>#N/A</v>
      </c>
      <c r="KN76" s="125" t="e">
        <f aca="false">IF(ISNUMBER(INDEX($FI73:$HP73,1,KN73)),INDEX($FI73:$HP73,1,KN73),NA())</f>
        <v>#N/A</v>
      </c>
      <c r="KO76" s="125" t="e">
        <f aca="false">IF(ISNUMBER(INDEX($FI73:$HP73,1,KO73)),INDEX($FI73:$HP73,1,KO73),NA())</f>
        <v>#N/A</v>
      </c>
      <c r="KP76" s="125" t="e">
        <f aca="false">IF(ISNUMBER(INDEX($FI73:$HP73,1,KP73)),INDEX($FI73:$HP73,1,KP73),NA())</f>
        <v>#N/A</v>
      </c>
      <c r="KQ76" s="125" t="e">
        <f aca="false">IF(ISNUMBER(INDEX($FI73:$HP73,1,KQ73)),INDEX($FI73:$HP73,1,KQ73),NA())</f>
        <v>#N/A</v>
      </c>
      <c r="KR76" s="125" t="e">
        <f aca="false">IF(ISNUMBER(INDEX($FI73:$HP73,1,KR73)),INDEX($FI73:$HP73,1,KR73),NA())</f>
        <v>#N/A</v>
      </c>
      <c r="KS76" s="125" t="e">
        <f aca="false">IF(ISNUMBER(INDEX($FI73:$HP73,1,KS73)),INDEX($FI73:$HP73,1,KS73),NA())</f>
        <v>#N/A</v>
      </c>
      <c r="KU76" s="125" t="s">
        <v>75</v>
      </c>
      <c r="KV76" s="125" t="str">
        <f aca="false">IF(AND(ISNUMBER(KV74),ISNUMBER(KW74)),IF(AND(KV74&lt;=0,KW74&lt;=0),0.5*(KW74+KV74)*(KW73-KV73),""),"")</f>
        <v/>
      </c>
      <c r="KW76" s="125" t="str">
        <f aca="false">IF(AND(ISNUMBER(KW74),ISNUMBER(KX74)),IF(AND(KW74&lt;=0,KX74&lt;=0),0.5*(KX74+KW74)*(KX73-KW73),""),"")</f>
        <v/>
      </c>
      <c r="KX76" s="125" t="str">
        <f aca="false">IF(AND(ISNUMBER(KX74),ISNUMBER(KY74)),IF(AND(KX74&lt;=0,KY74&lt;=0),0.5*(KY74+KX74)*(KY73-KX73),""),"")</f>
        <v/>
      </c>
      <c r="KY76" s="125" t="str">
        <f aca="false">IF(AND(ISNUMBER(KY74),ISNUMBER(KZ74)),IF(AND(KY74&lt;=0,KZ74&lt;=0),0.5*(KZ74+KY74)*(KZ73-KY73),""),"")</f>
        <v/>
      </c>
      <c r="KZ76" s="125" t="str">
        <f aca="false">IF(AND(ISNUMBER(KZ74),ISNUMBER(LA74)),IF(AND(KZ74&lt;=0,LA74&lt;=0),0.5*(LA74+KZ74)*(LA73-KZ73),""),"")</f>
        <v/>
      </c>
      <c r="LA76" s="125" t="str">
        <f aca="false">IF(AND(ISNUMBER(LA74),ISNUMBER(LB74)),IF(AND(LA74&lt;=0,LB74&lt;=0),0.5*(LB74+LA74)*(LB73-LA73),""),"")</f>
        <v/>
      </c>
      <c r="LB76" s="125" t="str">
        <f aca="false">IF(AND(ISNUMBER(LB74),ISNUMBER(LC74)),IF(AND(LB74&lt;=0,LC74&lt;=0),0.5*(LC74+LB74)*(LC73-LB73),""),"")</f>
        <v/>
      </c>
      <c r="LC76" s="125" t="str">
        <f aca="false">IF(AND(ISNUMBER(LC74),ISNUMBER(LD74)),IF(AND(LC74&lt;=0,LD74&lt;=0),0.5*(LD74+LC74)*(LD73-LC73),""),"")</f>
        <v/>
      </c>
      <c r="LD76" s="125" t="str">
        <f aca="false">IF(AND(ISNUMBER(LD74),ISNUMBER(LE74)),IF(AND(LD74&lt;=0,LE74&lt;=0),0.5*(LE74+LD74)*(LE73-LD73),""),"")</f>
        <v/>
      </c>
      <c r="LE76" s="125" t="str">
        <f aca="false">IF(AND(ISNUMBER(LE74),ISNUMBER(LF74)),IF(AND(LE74&lt;=0,LF74&lt;=0),0.5*(LF74+LE74)*(LF73-LE73),""),"")</f>
        <v/>
      </c>
      <c r="LF76" s="125" t="str">
        <f aca="false">IF(AND(ISNUMBER(LF74),ISNUMBER(LG74)),IF(AND(LF74&lt;=0,LG74&lt;=0),0.5*(LG74+LF74)*(LG73-LF73),""),"")</f>
        <v/>
      </c>
      <c r="LG76" s="125" t="str">
        <f aca="false">IF(AND(ISNUMBER(LG74),ISNUMBER(LH74)),IF(AND(LG74&lt;=0,LH74&lt;=0),0.5*(LH74+LG74)*(LH73-LG73),""),"")</f>
        <v/>
      </c>
      <c r="LH76" s="125" t="str">
        <f aca="false">IF(AND(ISNUMBER(LH74),ISNUMBER(LI74)),IF(AND(LH74&lt;=0,LI74&lt;=0),0.5*(LI74+LH74)*(LI73-LH73),""),"")</f>
        <v/>
      </c>
      <c r="LI76" s="125" t="str">
        <f aca="false">IF(AND(ISNUMBER(LI74),ISNUMBER(LJ74)),IF(AND(LI74&lt;=0,LJ74&lt;=0),0.5*(LJ74+LI74)*(LJ73-LI73),""),"")</f>
        <v/>
      </c>
      <c r="LJ76" s="125" t="str">
        <f aca="false">IF(AND(ISNUMBER(LJ74),ISNUMBER(LK74)),IF(AND(LJ74&lt;=0,LK74&lt;=0),0.5*(LK74+LJ74)*(LK73-LJ73),""),"")</f>
        <v/>
      </c>
      <c r="LK76" s="125" t="str">
        <f aca="false">IF(AND(ISNUMBER(LK74),ISNUMBER(LL74)),IF(AND(LK74&lt;=0,LL74&lt;=0),0.5*(LL74+LK74)*(LL73-LK73),""),"")</f>
        <v/>
      </c>
      <c r="LL76" s="125" t="str">
        <f aca="false">IF(AND(ISNUMBER(LL74),ISNUMBER(LM74)),IF(AND(LL74&lt;=0,LM74&lt;=0),0.5*(LM74+LL74)*(LM73-LL73),""),"")</f>
        <v/>
      </c>
      <c r="LM76" s="125" t="str">
        <f aca="false">IF(AND(ISNUMBER(LM74),ISNUMBER(LN74)),IF(AND(LM74&lt;=0,LN74&lt;=0),0.5*(LN74+LM74)*(LN73-LM73),""),"")</f>
        <v/>
      </c>
      <c r="LN76" s="125" t="str">
        <f aca="false">IF(AND(ISNUMBER(LN74),ISNUMBER(LO74)),IF(AND(LN74&lt;=0,LO74&lt;=0),0.5*(LO74+LN74)*(LO73-LN73),""),"")</f>
        <v/>
      </c>
      <c r="LO76" s="125" t="str">
        <f aca="false">IF(AND(ISNUMBER(LO74),ISNUMBER(LP74)),IF(AND(LO74&lt;=0,LP74&lt;=0),0.5*(LP74+LO74)*(LP73-LO73),""),"")</f>
        <v/>
      </c>
      <c r="LP76" s="125" t="str">
        <f aca="false">IF(AND(ISNUMBER(LP74),ISNUMBER(LQ74)),IF(AND(LP74&lt;=0,LQ74&lt;=0),0.5*(LQ74+LP74)*(LQ73-LP73),""),"")</f>
        <v/>
      </c>
      <c r="LQ76" s="125" t="str">
        <f aca="false">IF(AND(ISNUMBER(LQ74),ISNUMBER(LR74)),IF(AND(LQ74&lt;=0,LR74&lt;=0),0.5*(LR74+LQ74)*(LR73-LQ73),""),"")</f>
        <v/>
      </c>
      <c r="LR76" s="125" t="str">
        <f aca="false">IF(AND(ISNUMBER(LR74),ISNUMBER(LS74)),IF(AND(LR74&lt;=0,LS74&lt;=0),0.5*(LS74+LR74)*(LS73-LR73),""),"")</f>
        <v/>
      </c>
      <c r="LS76" s="125" t="str">
        <f aca="false">IF(AND(ISNUMBER(LS74),ISNUMBER(LT74)),IF(AND(LS74&lt;=0,LT74&lt;=0),0.5*(LT74+LS74)*(LT73-LS73),""),"")</f>
        <v/>
      </c>
      <c r="LT76" s="125" t="str">
        <f aca="false">IF(AND(ISNUMBER(LT74),ISNUMBER(LU74)),IF(AND(LT74&lt;=0,LU74&lt;=0),0.5*(LU74+LT74)*(LU73-LT73),""),"")</f>
        <v/>
      </c>
      <c r="LU76" s="125" t="str">
        <f aca="false">IF(AND(ISNUMBER(LU74),ISNUMBER(LV74)),IF(AND(LU74&lt;=0,LV74&lt;=0),0.5*(LV74+LU74)*(LV73-LU73),""),"")</f>
        <v/>
      </c>
      <c r="LV76" s="125" t="str">
        <f aca="false">IF(AND(ISNUMBER(LV74),ISNUMBER(LW74)),IF(AND(LV74&lt;=0,LW74&lt;=0),0.5*(LW74+LV74)*(LW73-LV73),""),"")</f>
        <v/>
      </c>
      <c r="LW76" s="125" t="str">
        <f aca="false">IF(AND(ISNUMBER(LW74),ISNUMBER(LX74)),IF(AND(LW74&lt;=0,LX74&lt;=0),0.5*(LX74+LW74)*(LX73-LW73),""),"")</f>
        <v/>
      </c>
      <c r="LX76" s="125" t="str">
        <f aca="false">IF(AND(ISNUMBER(LX74),ISNUMBER(LY74)),IF(AND(LX74&lt;=0,LY74&lt;=0),0.5*(LY74+LX74)*(LY73-LX73),""),"")</f>
        <v/>
      </c>
      <c r="LY76" s="125" t="str">
        <f aca="false">IF(AND(ISNUMBER(LY74),ISNUMBER(LZ74)),IF(AND(LY74&lt;=0,LZ74&lt;=0),0.5*(LZ74+LY74)*(LZ73-LY73),""),"")</f>
        <v/>
      </c>
      <c r="LZ76" s="125" t="str">
        <f aca="false">IF(AND(ISNUMBER(LZ74),ISNUMBER(MA74)),IF(AND(LZ74&lt;=0,MA74&lt;=0),0.5*(MA74+LZ74)*(MA73-LZ73),""),"")</f>
        <v/>
      </c>
      <c r="MA76" s="125" t="str">
        <f aca="false">IF(AND(ISNUMBER(MA74),ISNUMBER(MB74)),IF(AND(MA74&lt;=0,MB74&lt;=0),0.5*(MB74+MA74)*(MB73-MA73),""),"")</f>
        <v/>
      </c>
      <c r="MB76" s="125" t="str">
        <f aca="false">IF(AND(ISNUMBER(MB74),ISNUMBER(MC74)),IF(AND(MB74&lt;=0,MC74&lt;=0),0.5*(MC74+MB74)*(MC73-MB73),""),"")</f>
        <v/>
      </c>
      <c r="MC76" s="125" t="str">
        <f aca="false">IF(AND(ISNUMBER(MC74),ISNUMBER(MD74)),IF(AND(MC74&lt;=0,MD74&lt;=0),0.5*(MD74+MC74)*(MD73-MC73),""),"")</f>
        <v/>
      </c>
      <c r="MD76" s="125" t="str">
        <f aca="false">IF(AND(ISNUMBER(MD74),ISNUMBER(ME74)),IF(AND(MD74&lt;=0,ME74&lt;=0),0.5*(ME74+MD74)*(ME73-MD73),""),"")</f>
        <v/>
      </c>
      <c r="ME76" s="125" t="str">
        <f aca="false">IF(AND(ISNUMBER(ME74),ISNUMBER(MF74)),IF(AND(ME74&lt;=0,MF74&lt;=0),0.5*(MF74+ME74)*(MF73-ME73),""),"")</f>
        <v/>
      </c>
      <c r="MF76" s="125" t="str">
        <f aca="false">IF(AND(ISNUMBER(MF74),ISNUMBER(MG74)),IF(AND(MF74&lt;=0,MG74&lt;=0),0.5*(MG74+MF74)*(MG73-MF73),""),"")</f>
        <v/>
      </c>
      <c r="MG76" s="125" t="str">
        <f aca="false">IF(AND(ISNUMBER(MG74),ISNUMBER(MH74)),IF(AND(MG74&lt;=0,MH74&lt;=0),0.5*(MH74+MG74)*(MH73-MG73),""),"")</f>
        <v/>
      </c>
      <c r="MH76" s="125" t="str">
        <f aca="false">IF(AND(ISNUMBER(MH74),ISNUMBER(MI74)),IF(AND(MH74&lt;=0,MI74&lt;=0),0.5*(MI74+MH74)*(MI73-MH73),""),"")</f>
        <v/>
      </c>
      <c r="MI76" s="125" t="str">
        <f aca="false">IF(AND(ISNUMBER(MI74),ISNUMBER(MJ74)),IF(AND(MI74&lt;=0,MJ74&lt;=0),0.5*(MJ74+MI74)*(MJ73-MI73),""),"")</f>
        <v/>
      </c>
      <c r="MJ76" s="125" t="str">
        <f aca="false">IF(AND(ISNUMBER(MJ74),ISNUMBER(MK74)),IF(AND(MJ74&lt;=0,MK74&lt;=0),0.5*(MK74+MJ74)*(MK73-MJ73),""),"")</f>
        <v/>
      </c>
      <c r="MK76" s="125" t="str">
        <f aca="false">IF(AND(ISNUMBER(MK74),ISNUMBER(ML74)),IF(AND(MK74&lt;=0,ML74&lt;=0),0.5*(ML74+MK74)*(ML73-MK73),""),"")</f>
        <v/>
      </c>
      <c r="ML76" s="125" t="str">
        <f aca="false">IF(AND(ISNUMBER(ML74),ISNUMBER(MM74)),IF(AND(ML74&lt;=0,MM74&lt;=0),0.5*(MM74+ML74)*(MM73-ML73),""),"")</f>
        <v/>
      </c>
      <c r="MM76" s="125" t="str">
        <f aca="false">IF(AND(ISNUMBER(MM74),ISNUMBER(MN74)),IF(AND(MM74&lt;=0,MN74&lt;=0),0.5*(MN74+MM74)*(MN73-MM73),""),"")</f>
        <v/>
      </c>
      <c r="MN76" s="125" t="str">
        <f aca="false">IF(AND(ISNUMBER(MN74),ISNUMBER(MO74)),IF(AND(MN74&lt;=0,MO74&lt;=0),0.5*(MO74+MN74)*(MO73-MN73),""),"")</f>
        <v/>
      </c>
      <c r="MO76" s="125" t="str">
        <f aca="false">IF(AND(ISNUMBER(MO74),ISNUMBER(MP74)),IF(AND(MO74&lt;=0,MP74&lt;=0),0.5*(MP74+MO74)*(MP73-MO73),""),"")</f>
        <v/>
      </c>
      <c r="MP76" s="125" t="str">
        <f aca="false">IF(AND(ISNUMBER(MP74),ISNUMBER(MQ74)),IF(AND(MP74&lt;=0,MQ74&lt;=0),0.5*(MQ74+MP74)*(MQ73-MP73),""),"")</f>
        <v/>
      </c>
      <c r="MQ76" s="125" t="str">
        <f aca="false">IF(AND(ISNUMBER(MQ74),ISNUMBER(MR74)),IF(AND(MQ74&lt;=0,MR74&lt;=0),0.5*(MR74+MQ74)*(MR73-MQ73),""),"")</f>
        <v/>
      </c>
      <c r="MR76" s="125" t="str">
        <f aca="false">IF(AND(ISNUMBER(MR74),ISNUMBER(MS74)),IF(AND(MR74&lt;=0,MS74&lt;=0),0.5*(MS74+MR74)*(MS73-MR73),""),"")</f>
        <v/>
      </c>
      <c r="MS76" s="125" t="str">
        <f aca="false">IF(AND(ISNUMBER(MS74),ISNUMBER(MT74)),IF(AND(MS74&lt;=0,MT74&lt;=0),0.5*(MT74+MS74)*(MT73-MS73),""),"")</f>
        <v/>
      </c>
      <c r="MT76" s="125" t="str">
        <f aca="false">IF(AND(ISNUMBER(MT74),ISNUMBER(MU74)),IF(AND(MT74&lt;=0,MU74&lt;=0),0.5*(MU74+MT74)*(MU73-MT73),""),"")</f>
        <v/>
      </c>
      <c r="MU76" s="125" t="str">
        <f aca="false">IF(AND(ISNUMBER(MU74),ISNUMBER(MV74)),IF(AND(MU74&lt;=0,MV74&lt;=0),0.5*(MV74+MU74)*(MV73-MU73),""),"")</f>
        <v/>
      </c>
      <c r="MV76" s="125" t="str">
        <f aca="false">IF(AND(ISNUMBER(MV74),ISNUMBER(MW74)),IF(AND(MV74&lt;=0,MW74&lt;=0),0.5*(MW74+MV74)*(MW73-MV73),""),"")</f>
        <v/>
      </c>
      <c r="MW76" s="125" t="str">
        <f aca="false">IF(AND(ISNUMBER(MW74),ISNUMBER(MX74)),IF(AND(MW74&lt;=0,MX74&lt;=0),0.5*(MX74+MW74)*(MX73-MW73),""),"")</f>
        <v/>
      </c>
      <c r="MX76" s="125" t="str">
        <f aca="false">IF(AND(ISNUMBER(MX74),ISNUMBER(MY74)),IF(AND(MX74&lt;=0,MY74&lt;=0),0.5*(MY74+MX74)*(MY73-MX73),""),"")</f>
        <v/>
      </c>
      <c r="MY76" s="125" t="str">
        <f aca="false">IF(AND(ISNUMBER(MY74),ISNUMBER(MZ74)),IF(AND(MY74&lt;=0,MZ74&lt;=0),0.5*(MZ74+MY74)*(MZ73-MY73),""),"")</f>
        <v/>
      </c>
      <c r="MZ76" s="125" t="str">
        <f aca="false">IF(AND(ISNUMBER(MZ74),ISNUMBER(NA74)),IF(AND(MZ74&lt;=0,NA74&lt;=0),0.5*(NA74+MZ74)*(NA73-MZ73),""),"")</f>
        <v/>
      </c>
      <c r="NA76" s="125" t="str">
        <f aca="false">IF(AND(ISNUMBER(NA74),ISNUMBER(NB74)),IF(AND(NA74&lt;=0,NB74&lt;=0),0.5*(NB74+NA74)*(NB73-NA73),""),"")</f>
        <v/>
      </c>
      <c r="NB76" s="125" t="str">
        <f aca="false">IF(AND(ISNUMBER(NB74),ISNUMBER(NC74)),IF(AND(NB74&lt;=0,NC74&lt;=0),0.5*(NC74+NB74)*(NC73-NB73),""),"")</f>
        <v/>
      </c>
      <c r="NC76" s="125" t="str">
        <f aca="false">IF(AND(ISNUMBER(NC74),ISNUMBER(ND74)),IF(AND(NC74&lt;=0,ND74&lt;=0),0.5*(ND74+NC74)*(ND73-NC73),""),"")</f>
        <v/>
      </c>
      <c r="ND76" s="125" t="str">
        <f aca="false">IF(AND(ISNUMBER(ND74),ISNUMBER(NE74)),IF(AND(ND74&lt;=0,NE74&lt;=0),0.5*(NE74+ND74)*(NE73-ND73),""),"")</f>
        <v/>
      </c>
      <c r="NE76" s="125" t="str">
        <f aca="false">IF(AND(ISNUMBER(NE74),ISNUMBER(NF74)),IF(AND(NE74&lt;=0,NF74&lt;=0),0.5*(NF74+NE74)*(NF73-NE73),""),"")</f>
        <v/>
      </c>
      <c r="NF76" s="125" t="str">
        <f aca="false">IF(AND(ISNUMBER(NF74),ISNUMBER(NG74)),IF(AND(NF74&lt;=0,NG74&lt;=0),0.5*(NG74+NF74)*(NG73-NF73),""),"")</f>
        <v/>
      </c>
      <c r="NG76" s="125" t="str">
        <f aca="false">IF(AND(ISNUMBER(NG74),ISNUMBER(NH74)),IF(AND(NG74&lt;=0,NH74&lt;=0),0.5*(NH74+NG74)*(NH73-NG73),""),"")</f>
        <v/>
      </c>
      <c r="NH76" s="125" t="str">
        <f aca="false">IF(AND(ISNUMBER(NH74),ISNUMBER(NI74)),IF(AND(NH74&lt;=0,NI74&lt;=0),0.5*(NI74+NH74)*(NI73-NH73),""),"")</f>
        <v/>
      </c>
      <c r="NI76" s="125" t="str">
        <f aca="false">IF(AND(ISNUMBER(NI74),ISNUMBER(NJ74)),IF(AND(NI74&lt;=0,NJ74&lt;=0),0.5*(NJ74+NI74)*(NJ73-NI73),""),"")</f>
        <v/>
      </c>
      <c r="NJ76" s="125" t="str">
        <f aca="false">IF(AND(ISNUMBER(NJ74),ISNUMBER(NK74)),IF(AND(NJ74&lt;=0,NK74&lt;=0),0.5*(NK74+NJ74)*(NK73-NJ73),""),"")</f>
        <v/>
      </c>
      <c r="NK76" s="125" t="str">
        <f aca="false">IF(AND(ISNUMBER(NK74),ISNUMBER(NL74)),IF(AND(NK74&lt;=0,NL74&lt;=0),0.5*(NL74+NK74)*(NL73-NK73),""),"")</f>
        <v/>
      </c>
      <c r="NL76" s="125" t="str">
        <f aca="false">IF(AND(ISNUMBER(NL74),ISNUMBER(NM74)),IF(AND(NL74&lt;=0,NM74&lt;=0),0.5*(NM74+NL74)*(NM73-NL73),""),"")</f>
        <v/>
      </c>
      <c r="NM76" s="125" t="str">
        <f aca="false">IF(AND(ISNUMBER(NM74),ISNUMBER(NN74)),IF(AND(NM74&lt;=0,NN74&lt;=0),0.5*(NN74+NM74)*(NN73-NM73),""),"")</f>
        <v/>
      </c>
      <c r="NN76" s="125" t="str">
        <f aca="false">IF(AND(ISNUMBER(NN74),ISNUMBER(NO74)),IF(AND(NN74&lt;=0,NO74&lt;=0),0.5*(NO74+NN74)*(NO73-NN73),""),"")</f>
        <v/>
      </c>
      <c r="NO76" s="125" t="str">
        <f aca="false">IF(AND(ISNUMBER(NO74),ISNUMBER(NP74)),IF(AND(NO74&lt;=0,NP74&lt;=0),0.5*(NP74+NO74)*(NP73-NO73),""),"")</f>
        <v/>
      </c>
      <c r="NP76" s="125" t="str">
        <f aca="false">IF(AND(ISNUMBER(NP74),ISNUMBER(NQ74)),IF(AND(NP74&lt;=0,NQ74&lt;=0),0.5*(NQ74+NP74)*(NQ73-NP73),""),"")</f>
        <v/>
      </c>
      <c r="NQ76" s="125" t="str">
        <f aca="false">IF(AND(ISNUMBER(NQ74),ISNUMBER(NR74)),IF(AND(NQ74&lt;=0,NR74&lt;=0),0.5*(NR74+NQ74)*(NR73-NQ73),""),"")</f>
        <v/>
      </c>
      <c r="NR76" s="125" t="str">
        <f aca="false">IF(AND(ISNUMBER(NR74),ISNUMBER(NS74)),IF(AND(NR74&lt;=0,NS74&lt;=0),0.5*(NS74+NR74)*(NS73-NR73),""),"")</f>
        <v/>
      </c>
      <c r="NS76" s="125" t="str">
        <f aca="false">IF(AND(ISNUMBER(NS74),ISNUMBER(NT74)),IF(AND(NS74&lt;=0,NT74&lt;=0),0.5*(NT74+NS74)*(NT73-NS73),""),"")</f>
        <v/>
      </c>
      <c r="NT76" s="125" t="str">
        <f aca="false">IF(AND(ISNUMBER(NT74),ISNUMBER(NU74)),IF(AND(NT74&lt;=0,NU74&lt;=0),0.5*(NU74+NT74)*(NU73-NT73),""),"")</f>
        <v/>
      </c>
      <c r="NU76" s="125" t="str">
        <f aca="false">IF(AND(ISNUMBER(NU74),ISNUMBER(NV74)),IF(AND(NU74&lt;=0,NV74&lt;=0),0.5*(NV74+NU74)*(NV73-NU73),""),"")</f>
        <v/>
      </c>
      <c r="NV76" s="125" t="str">
        <f aca="false">IF(AND(ISNUMBER(NV74),ISNUMBER(NW74)),IF(AND(NV74&lt;=0,NW74&lt;=0),0.5*(NW74+NV74)*(NW73-NV73),""),"")</f>
        <v/>
      </c>
      <c r="NW76" s="125" t="str">
        <f aca="false">IF(AND(ISNUMBER(NW74),ISNUMBER(NX74)),IF(AND(NW74&lt;=0,NX74&lt;=0),0.5*(NX74+NW74)*(NX73-NW73),""),"")</f>
        <v/>
      </c>
      <c r="NX76" s="166"/>
      <c r="NZ76" s="166"/>
    </row>
    <row r="77" customFormat="false" ht="20.1" hidden="false" customHeight="true" outlineLevel="0" collapsed="false">
      <c r="A77" s="199" t="s">
        <v>92</v>
      </c>
      <c r="B77" s="200" t="s">
        <v>68</v>
      </c>
      <c r="C77" s="201" t="str">
        <f aca="false">C73</f>
        <v>Dist. (m)</v>
      </c>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3"/>
      <c r="AH77" s="176"/>
      <c r="AI77" s="177" t="str">
        <f aca="false">"Cut: "&amp;TEXT(ABS(OA79),"###,##0.0")&amp;" sq."&amp;AF4&amp;"."</f>
        <v>Cut: 0.0 sq.m.</v>
      </c>
      <c r="AJ77" s="177"/>
      <c r="AK77" s="187" t="n">
        <f aca="false">MIN(D77:AG77)</f>
        <v>0</v>
      </c>
      <c r="AL77" s="187" t="n">
        <f aca="false">MAX(D77:AG77)</f>
        <v>0</v>
      </c>
      <c r="AM77" s="187"/>
      <c r="AN77" s="187"/>
      <c r="AO77" s="187"/>
      <c r="AP77" s="125" t="e">
        <f aca="false">IF(COUNT(D77:AG77)&gt;0,1,NA())</f>
        <v>#N/A</v>
      </c>
      <c r="AQ77" s="125" t="e">
        <f aca="false">IF(ISNA(MATCH(AP79,$D77:$AG77,0)),AP77,IF(AP77+1&gt;COUNT($D77:$AG77),NA(),AP77+1))</f>
        <v>#N/A</v>
      </c>
      <c r="AR77" s="125" t="e">
        <f aca="false">IF(ISNA(MATCH(AQ79,$D77:$AG77,0)),AQ77,IF(AQ77+1&gt;COUNT($D77:$AG77),NA(),AQ77+1))</f>
        <v>#N/A</v>
      </c>
      <c r="AS77" s="125" t="e">
        <f aca="false">IF(ISNA(MATCH(AR79,$D77:$AG77,0)),AR77,IF(AR77+1&gt;COUNT($D77:$AG77),NA(),AR77+1))</f>
        <v>#N/A</v>
      </c>
      <c r="AT77" s="125" t="e">
        <f aca="false">IF(ISNA(MATCH(AS79,$D77:$AG77,0)),AS77,IF(AS77+1&gt;COUNT($D77:$AG77),NA(),AS77+1))</f>
        <v>#N/A</v>
      </c>
      <c r="AU77" s="125" t="e">
        <f aca="false">IF(ISNA(MATCH(AT79,$D77:$AG77,0)),AT77,IF(AT77+1&gt;COUNT($D77:$AG77),NA(),AT77+1))</f>
        <v>#N/A</v>
      </c>
      <c r="AV77" s="125" t="e">
        <f aca="false">IF(ISNA(MATCH(AU79,$D77:$AG77,0)),AU77,IF(AU77+1&gt;COUNT($D77:$AG77),NA(),AU77+1))</f>
        <v>#N/A</v>
      </c>
      <c r="AW77" s="125" t="e">
        <f aca="false">IF(ISNA(MATCH(AV79,$D77:$AG77,0)),AV77,IF(AV77+1&gt;COUNT($D77:$AG77),NA(),AV77+1))</f>
        <v>#N/A</v>
      </c>
      <c r="AX77" s="125" t="e">
        <f aca="false">IF(ISNA(MATCH(AW79,$D77:$AG77,0)),AW77,IF(AW77+1&gt;COUNT($D77:$AG77),NA(),AW77+1))</f>
        <v>#N/A</v>
      </c>
      <c r="AY77" s="125" t="e">
        <f aca="false">IF(ISNA(MATCH(AX79,$D77:$AG77,0)),AX77,IF(AX77+1&gt;COUNT($D77:$AG77),NA(),AX77+1))</f>
        <v>#N/A</v>
      </c>
      <c r="AZ77" s="125" t="e">
        <f aca="false">IF(ISNA(MATCH(AY79,$D77:$AG77,0)),AY77,IF(AY77+1&gt;COUNT($D77:$AG77),NA(),AY77+1))</f>
        <v>#N/A</v>
      </c>
      <c r="BA77" s="125" t="e">
        <f aca="false">IF(ISNA(MATCH(AZ79,$D77:$AG77,0)),AZ77,IF(AZ77+1&gt;COUNT($D77:$AG77),NA(),AZ77+1))</f>
        <v>#N/A</v>
      </c>
      <c r="BB77" s="125" t="e">
        <f aca="false">IF(ISNA(MATCH(BA79,$D77:$AG77,0)),BA77,IF(BA77+1&gt;COUNT($D77:$AG77),NA(),BA77+1))</f>
        <v>#N/A</v>
      </c>
      <c r="BC77" s="125" t="e">
        <f aca="false">IF(ISNA(MATCH(BB79,$D77:$AG77,0)),BB77,IF(BB77+1&gt;COUNT($D77:$AG77),NA(),BB77+1))</f>
        <v>#N/A</v>
      </c>
      <c r="BD77" s="125" t="e">
        <f aca="false">IF(ISNA(MATCH(BC79,$D77:$AG77,0)),BC77,IF(BC77+1&gt;COUNT($D77:$AG77),NA(),BC77+1))</f>
        <v>#N/A</v>
      </c>
      <c r="BE77" s="125" t="e">
        <f aca="false">IF(ISNA(MATCH(BD79,$D77:$AG77,0)),BD77,IF(BD77+1&gt;COUNT($D77:$AG77),NA(),BD77+1))</f>
        <v>#N/A</v>
      </c>
      <c r="BF77" s="125" t="e">
        <f aca="false">IF(ISNA(MATCH(BE79,$D77:$AG77,0)),BE77,IF(BE77+1&gt;COUNT($D77:$AG77),NA(),BE77+1))</f>
        <v>#N/A</v>
      </c>
      <c r="BG77" s="125" t="e">
        <f aca="false">IF(ISNA(MATCH(BF79,$D77:$AG77,0)),BF77,IF(BF77+1&gt;COUNT($D77:$AG77),NA(),BF77+1))</f>
        <v>#N/A</v>
      </c>
      <c r="BH77" s="125" t="e">
        <f aca="false">IF(ISNA(MATCH(BG79,$D77:$AG77,0)),BG77,IF(BG77+1&gt;COUNT($D77:$AG77),NA(),BG77+1))</f>
        <v>#N/A</v>
      </c>
      <c r="BI77" s="125" t="e">
        <f aca="false">IF(ISNA(MATCH(BH79,$D77:$AG77,0)),BH77,IF(BH77+1&gt;COUNT($D77:$AG77),NA(),BH77+1))</f>
        <v>#N/A</v>
      </c>
      <c r="BJ77" s="125" t="e">
        <f aca="false">IF(ISNA(MATCH(BI79,$D77:$AG77,0)),BI77,IF(BI77+1&gt;COUNT($D77:$AG77),NA(),BI77+1))</f>
        <v>#N/A</v>
      </c>
      <c r="BK77" s="125" t="e">
        <f aca="false">IF(ISNA(MATCH(BJ79,$D77:$AG77,0)),BJ77,IF(BJ77+1&gt;COUNT($D77:$AG77),NA(),BJ77+1))</f>
        <v>#N/A</v>
      </c>
      <c r="BL77" s="125" t="e">
        <f aca="false">IF(ISNA(MATCH(BK79,$D77:$AG77,0)),BK77,IF(BK77+1&gt;COUNT($D77:$AG77),NA(),BK77+1))</f>
        <v>#N/A</v>
      </c>
      <c r="BM77" s="125" t="e">
        <f aca="false">IF(ISNA(MATCH(BL79,$D77:$AG77,0)),BL77,IF(BL77+1&gt;COUNT($D77:$AG77),NA(),BL77+1))</f>
        <v>#N/A</v>
      </c>
      <c r="BN77" s="125" t="e">
        <f aca="false">IF(ISNA(MATCH(BM79,$D77:$AG77,0)),BM77,IF(BM77+1&gt;COUNT($D77:$AG77),NA(),BM77+1))</f>
        <v>#N/A</v>
      </c>
      <c r="BO77" s="125" t="e">
        <f aca="false">IF(ISNA(MATCH(BN79,$D77:$AG77,0)),BN77,IF(BN77+1&gt;COUNT($D77:$AG77),NA(),BN77+1))</f>
        <v>#N/A</v>
      </c>
      <c r="BP77" s="125" t="e">
        <f aca="false">IF(ISNA(MATCH(BO79,$D77:$AG77,0)),BO77,IF(BO77+1&gt;COUNT($D77:$AG77),NA(),BO77+1))</f>
        <v>#N/A</v>
      </c>
      <c r="BQ77" s="125" t="e">
        <f aca="false">IF(ISNA(MATCH(BP79,$D77:$AG77,0)),BP77,IF(BP77+1&gt;COUNT($D77:$AG77),NA(),BP77+1))</f>
        <v>#N/A</v>
      </c>
      <c r="BR77" s="125" t="e">
        <f aca="false">IF(ISNA(MATCH(BQ79,$D77:$AG77,0)),BQ77,IF(BQ77+1&gt;COUNT($D77:$AG77),NA(),BQ77+1))</f>
        <v>#N/A</v>
      </c>
      <c r="BS77" s="125" t="e">
        <f aca="false">IF(ISNA(MATCH(BR79,$D77:$AG77,0)),BR77,IF(BR77+1&gt;COUNT($D77:$AG77),NA(),BR77+1))</f>
        <v>#N/A</v>
      </c>
      <c r="BT77" s="125" t="e">
        <f aca="false">IF(ISNA(MATCH(BS79,$D77:$AG77,0)),BS77,IF(BS77+1&gt;COUNT($D77:$AG77),NA(),BS77+1))</f>
        <v>#N/A</v>
      </c>
      <c r="BU77" s="125" t="e">
        <f aca="false">IF(ISNA(MATCH(BT79,$D77:$AG77,0)),BT77,IF(BT77+1&gt;COUNT($D77:$AG77),NA(),BT77+1))</f>
        <v>#N/A</v>
      </c>
      <c r="BV77" s="125" t="e">
        <f aca="false">IF(ISNA(MATCH(BU79,$D77:$AG77,0)),BU77,IF(BU77+1&gt;COUNT($D77:$AG77),NA(),BU77+1))</f>
        <v>#N/A</v>
      </c>
      <c r="BW77" s="125" t="e">
        <f aca="false">IF(ISNA(MATCH(BV79,$D77:$AG77,0)),BV77,IF(BV77+1&gt;COUNT($D77:$AG77),NA(),BV77+1))</f>
        <v>#N/A</v>
      </c>
      <c r="BX77" s="125" t="e">
        <f aca="false">IF(ISNA(MATCH(BW79,$D77:$AG77,0)),BW77,IF(BW77+1&gt;COUNT($D77:$AG77),NA(),BW77+1))</f>
        <v>#N/A</v>
      </c>
      <c r="BY77" s="125" t="e">
        <f aca="false">IF(ISNA(MATCH(BX79,$D77:$AG77,0)),BX77,IF(BX77+1&gt;COUNT($D77:$AG77),NA(),BX77+1))</f>
        <v>#N/A</v>
      </c>
      <c r="BZ77" s="125" t="e">
        <f aca="false">IF(ISNA(MATCH(BY79,$D77:$AG77,0)),BY77,IF(BY77+1&gt;COUNT($D77:$AG77),NA(),BY77+1))</f>
        <v>#N/A</v>
      </c>
      <c r="CA77" s="125" t="e">
        <f aca="false">IF(ISNA(MATCH(BZ79,$D77:$AG77,0)),BZ77,IF(BZ77+1&gt;COUNT($D77:$AG77),NA(),BZ77+1))</f>
        <v>#N/A</v>
      </c>
      <c r="CB77" s="125" t="e">
        <f aca="false">IF(ISNA(MATCH(CA79,$D77:$AG77,0)),CA77,IF(CA77+1&gt;COUNT($D77:$AG77),NA(),CA77+1))</f>
        <v>#N/A</v>
      </c>
      <c r="CC77" s="125" t="e">
        <f aca="false">IF(ISNA(MATCH(CB79,$D77:$AG77,0)),CB77,IF(CB77+1&gt;COUNT($D77:$AG77),NA(),CB77+1))</f>
        <v>#N/A</v>
      </c>
      <c r="CD77" s="125" t="e">
        <f aca="false">IF(ISNA(MATCH(CC79,$D77:$AG77,0)),CC77,IF(CC77+1&gt;COUNT($D77:$AG77),NA(),CC77+1))</f>
        <v>#N/A</v>
      </c>
      <c r="CE77" s="125" t="e">
        <f aca="false">IF(ISNA(MATCH(CD79,$D77:$AG77,0)),CD77,IF(CD77+1&gt;COUNT($D77:$AG77),NA(),CD77+1))</f>
        <v>#N/A</v>
      </c>
      <c r="CF77" s="125" t="e">
        <f aca="false">IF(ISNA(MATCH(CE79,$D77:$AG77,0)),CE77,IF(CE77+1&gt;COUNT($D77:$AG77),NA(),CE77+1))</f>
        <v>#N/A</v>
      </c>
      <c r="CG77" s="125" t="e">
        <f aca="false">IF(ISNA(MATCH(CF79,$D77:$AG77,0)),CF77,IF(CF77+1&gt;COUNT($D77:$AG77),NA(),CF77+1))</f>
        <v>#N/A</v>
      </c>
      <c r="CH77" s="125" t="e">
        <f aca="false">IF(ISNA(MATCH(CG79,$D77:$AG77,0)),CG77,IF(CG77+1&gt;COUNT($D77:$AG77),NA(),CG77+1))</f>
        <v>#N/A</v>
      </c>
      <c r="CI77" s="125" t="e">
        <f aca="false">IF(ISNA(MATCH(CH79,$D77:$AG77,0)),CH77,IF(CH77+1&gt;COUNT($D77:$AG77),NA(),CH77+1))</f>
        <v>#N/A</v>
      </c>
      <c r="CJ77" s="125" t="e">
        <f aca="false">IF(ISNA(MATCH(CI79,$D77:$AG77,0)),CI77,IF(CI77+1&gt;COUNT($D77:$AG77),NA(),CI77+1))</f>
        <v>#N/A</v>
      </c>
      <c r="CK77" s="125" t="e">
        <f aca="false">IF(ISNA(MATCH(CJ79,$D77:$AG77,0)),CJ77,IF(CJ77+1&gt;COUNT($D77:$AG77),NA(),CJ77+1))</f>
        <v>#N/A</v>
      </c>
      <c r="CL77" s="125" t="e">
        <f aca="false">IF(ISNA(MATCH(CK79,$D77:$AG77,0)),CK77,IF(CK77+1&gt;COUNT($D77:$AG77),NA(),CK77+1))</f>
        <v>#N/A</v>
      </c>
      <c r="CM77" s="125" t="e">
        <f aca="false">IF(ISNA(MATCH(CL79,$D77:$AG77,0)),CL77,IF(CL77+1&gt;COUNT($D77:$AG77),NA(),CL77+1))</f>
        <v>#N/A</v>
      </c>
      <c r="CN77" s="125" t="e">
        <f aca="false">IF(ISNA(MATCH(CM79,$D77:$AG77,0)),CM77,IF(CM77+1&gt;COUNT($D77:$AG77),NA(),CM77+1))</f>
        <v>#N/A</v>
      </c>
      <c r="CO77" s="125" t="e">
        <f aca="false">IF(ISNA(MATCH(CN79,$D77:$AG77,0)),CN77,IF(CN77+1&gt;COUNT($D77:$AG77),NA(),CN77+1))</f>
        <v>#N/A</v>
      </c>
      <c r="CP77" s="125" t="e">
        <f aca="false">IF(ISNA(MATCH(CO79,$D77:$AG77,0)),CO77,IF(CO77+1&gt;COUNT($D77:$AG77),NA(),CO77+1))</f>
        <v>#N/A</v>
      </c>
      <c r="CQ77" s="125" t="e">
        <f aca="false">IF(ISNA(MATCH(CP79,$D77:$AG77,0)),CP77,IF(CP77+1&gt;COUNT($D77:$AG77),NA(),CP77+1))</f>
        <v>#N/A</v>
      </c>
      <c r="CR77" s="125" t="e">
        <f aca="false">IF(ISNA(MATCH(CQ79,$D77:$AG77,0)),CQ77,IF(CQ77+1&gt;COUNT($D77:$AG77),NA(),CQ77+1))</f>
        <v>#N/A</v>
      </c>
      <c r="CS77" s="125" t="e">
        <f aca="false">IF(ISNA(MATCH(CR79,$D77:$AG77,0)),CR77,IF(CR77+1&gt;COUNT($D77:$AG77),NA(),CR77+1))</f>
        <v>#N/A</v>
      </c>
      <c r="CT77" s="125" t="e">
        <f aca="false">IF(ISNA(MATCH(CS79,$D77:$AG77,0)),CS77,IF(CS77+1&gt;COUNT($D77:$AG77),NA(),CS77+1))</f>
        <v>#N/A</v>
      </c>
      <c r="CU77" s="125" t="e">
        <f aca="false">IF(ISNA(MATCH(CT79,$D77:$AG77,0)),CT77,IF(CT77+1&gt;COUNT($D77:$AG77),NA(),CT77+1))</f>
        <v>#N/A</v>
      </c>
      <c r="CV77" s="125" t="e">
        <f aca="false">IF(ISNA(MATCH(CU79,$D77:$AG77,0)),CU77,IF(CU77+1&gt;COUNT($D77:$AG77),NA(),CU77+1))</f>
        <v>#N/A</v>
      </c>
      <c r="CW77" s="125" t="e">
        <f aca="false">IF(ISNA(MATCH(CV79,$D77:$AG77,0)),CV77,IF(CV77+1&gt;COUNT($D77:$AG77),NA(),CV77+1))</f>
        <v>#N/A</v>
      </c>
      <c r="CY77" s="125" t="e">
        <f aca="false">IF(ISNA(MATCH(AP79,$D77:$AG77,0)),NA(),INDEX($D78:$AG78,1,MATCH(AP79,$D77:$AG77,0)))</f>
        <v>#N/A</v>
      </c>
      <c r="CZ77" s="125" t="e">
        <f aca="false">IF(ISNA(MATCH(AQ79,$D77:$AG77,0)),NA(),INDEX($D78:$AG78,1,MATCH(AQ79,$D77:$AG77,0)))</f>
        <v>#N/A</v>
      </c>
      <c r="DA77" s="125" t="e">
        <f aca="false">IF(ISNA(MATCH(AR79,$D77:$AG77,0)),NA(),INDEX($D78:$AG78,1,MATCH(AR79,$D77:$AG77,0)))</f>
        <v>#N/A</v>
      </c>
      <c r="DB77" s="125" t="e">
        <f aca="false">IF(ISNA(MATCH(AS79,$D77:$AG77,0)),NA(),INDEX($D78:$AG78,1,MATCH(AS79,$D77:$AG77,0)))</f>
        <v>#N/A</v>
      </c>
      <c r="DC77" s="125" t="e">
        <f aca="false">IF(ISNA(MATCH(AT79,$D77:$AG77,0)),NA(),INDEX($D78:$AG78,1,MATCH(AT79,$D77:$AG77,0)))</f>
        <v>#N/A</v>
      </c>
      <c r="DD77" s="125" t="e">
        <f aca="false">IF(ISNA(MATCH(AU79,$D77:$AG77,0)),NA(),INDEX($D78:$AG78,1,MATCH(AU79,$D77:$AG77,0)))</f>
        <v>#N/A</v>
      </c>
      <c r="DE77" s="125" t="e">
        <f aca="false">IF(ISNA(MATCH(AV79,$D77:$AG77,0)),NA(),INDEX($D78:$AG78,1,MATCH(AV79,$D77:$AG77,0)))</f>
        <v>#N/A</v>
      </c>
      <c r="DF77" s="125" t="e">
        <f aca="false">IF(ISNA(MATCH(AW79,$D77:$AG77,0)),NA(),INDEX($D78:$AG78,1,MATCH(AW79,$D77:$AG77,0)))</f>
        <v>#N/A</v>
      </c>
      <c r="DG77" s="125" t="e">
        <f aca="false">IF(ISNA(MATCH(AX79,$D77:$AG77,0)),NA(),INDEX($D78:$AG78,1,MATCH(AX79,$D77:$AG77,0)))</f>
        <v>#N/A</v>
      </c>
      <c r="DH77" s="125" t="e">
        <f aca="false">IF(ISNA(MATCH(AY79,$D77:$AG77,0)),NA(),INDEX($D78:$AG78,1,MATCH(AY79,$D77:$AG77,0)))</f>
        <v>#N/A</v>
      </c>
      <c r="DI77" s="125" t="e">
        <f aca="false">IF(ISNA(MATCH(AZ79,$D77:$AG77,0)),NA(),INDEX($D78:$AG78,1,MATCH(AZ79,$D77:$AG77,0)))</f>
        <v>#N/A</v>
      </c>
      <c r="DJ77" s="125" t="e">
        <f aca="false">IF(ISNA(MATCH(BA79,$D77:$AG77,0)),NA(),INDEX($D78:$AG78,1,MATCH(BA79,$D77:$AG77,0)))</f>
        <v>#N/A</v>
      </c>
      <c r="DK77" s="125" t="e">
        <f aca="false">IF(ISNA(MATCH(BB79,$D77:$AG77,0)),NA(),INDEX($D78:$AG78,1,MATCH(BB79,$D77:$AG77,0)))</f>
        <v>#N/A</v>
      </c>
      <c r="DL77" s="125" t="e">
        <f aca="false">IF(ISNA(MATCH(BC79,$D77:$AG77,0)),NA(),INDEX($D78:$AG78,1,MATCH(BC79,$D77:$AG77,0)))</f>
        <v>#N/A</v>
      </c>
      <c r="DM77" s="125" t="e">
        <f aca="false">IF(ISNA(MATCH(BD79,$D77:$AG77,0)),NA(),INDEX($D78:$AG78,1,MATCH(BD79,$D77:$AG77,0)))</f>
        <v>#N/A</v>
      </c>
      <c r="DN77" s="125" t="e">
        <f aca="false">IF(ISNA(MATCH(BE79,$D77:$AG77,0)),NA(),INDEX($D78:$AG78,1,MATCH(BE79,$D77:$AG77,0)))</f>
        <v>#N/A</v>
      </c>
      <c r="DO77" s="125" t="e">
        <f aca="false">IF(ISNA(MATCH(BF79,$D77:$AG77,0)),NA(),INDEX($D78:$AG78,1,MATCH(BF79,$D77:$AG77,0)))</f>
        <v>#N/A</v>
      </c>
      <c r="DP77" s="125" t="e">
        <f aca="false">IF(ISNA(MATCH(BG79,$D77:$AG77,0)),NA(),INDEX($D78:$AG78,1,MATCH(BG79,$D77:$AG77,0)))</f>
        <v>#N/A</v>
      </c>
      <c r="DQ77" s="125" t="e">
        <f aca="false">IF(ISNA(MATCH(BH79,$D77:$AG77,0)),NA(),INDEX($D78:$AG78,1,MATCH(BH79,$D77:$AG77,0)))</f>
        <v>#N/A</v>
      </c>
      <c r="DR77" s="125" t="e">
        <f aca="false">IF(ISNA(MATCH(BI79,$D77:$AG77,0)),NA(),INDEX($D78:$AG78,1,MATCH(BI79,$D77:$AG77,0)))</f>
        <v>#N/A</v>
      </c>
      <c r="DS77" s="125" t="e">
        <f aca="false">IF(ISNA(MATCH(BJ79,$D77:$AG77,0)),NA(),INDEX($D78:$AG78,1,MATCH(BJ79,$D77:$AG77,0)))</f>
        <v>#N/A</v>
      </c>
      <c r="DT77" s="125" t="e">
        <f aca="false">IF(ISNA(MATCH(BK79,$D77:$AG77,0)),NA(),INDEX($D78:$AG78,1,MATCH(BK79,$D77:$AG77,0)))</f>
        <v>#N/A</v>
      </c>
      <c r="DU77" s="125" t="e">
        <f aca="false">IF(ISNA(MATCH(BL79,$D77:$AG77,0)),NA(),INDEX($D78:$AG78,1,MATCH(BL79,$D77:$AG77,0)))</f>
        <v>#N/A</v>
      </c>
      <c r="DV77" s="125" t="e">
        <f aca="false">IF(ISNA(MATCH(BM79,$D77:$AG77,0)),NA(),INDEX($D78:$AG78,1,MATCH(BM79,$D77:$AG77,0)))</f>
        <v>#N/A</v>
      </c>
      <c r="DW77" s="125" t="e">
        <f aca="false">IF(ISNA(MATCH(BN79,$D77:$AG77,0)),NA(),INDEX($D78:$AG78,1,MATCH(BN79,$D77:$AG77,0)))</f>
        <v>#N/A</v>
      </c>
      <c r="DX77" s="125" t="e">
        <f aca="false">IF(ISNA(MATCH(BO79,$D77:$AG77,0)),NA(),INDEX($D78:$AG78,1,MATCH(BO79,$D77:$AG77,0)))</f>
        <v>#N/A</v>
      </c>
      <c r="DY77" s="125" t="e">
        <f aca="false">IF(ISNA(MATCH(BP79,$D77:$AG77,0)),NA(),INDEX($D78:$AG78,1,MATCH(BP79,$D77:$AG77,0)))</f>
        <v>#N/A</v>
      </c>
      <c r="DZ77" s="125" t="e">
        <f aca="false">IF(ISNA(MATCH(BQ79,$D77:$AG77,0)),NA(),INDEX($D78:$AG78,1,MATCH(BQ79,$D77:$AG77,0)))</f>
        <v>#N/A</v>
      </c>
      <c r="EA77" s="125" t="e">
        <f aca="false">IF(ISNA(MATCH(BR79,$D77:$AG77,0)),NA(),INDEX($D78:$AG78,1,MATCH(BR79,$D77:$AG77,0)))</f>
        <v>#N/A</v>
      </c>
      <c r="EB77" s="125" t="e">
        <f aca="false">IF(ISNA(MATCH(BS79,$D77:$AG77,0)),NA(),INDEX($D78:$AG78,1,MATCH(BS79,$D77:$AG77,0)))</f>
        <v>#N/A</v>
      </c>
      <c r="EC77" s="125" t="e">
        <f aca="false">IF(ISNA(MATCH(BT79,$D77:$AG77,0)),NA(),INDEX($D78:$AG78,1,MATCH(BT79,$D77:$AG77,0)))</f>
        <v>#N/A</v>
      </c>
      <c r="ED77" s="125" t="e">
        <f aca="false">IF(ISNA(MATCH(BU79,$D77:$AG77,0)),NA(),INDEX($D78:$AG78,1,MATCH(BU79,$D77:$AG77,0)))</f>
        <v>#N/A</v>
      </c>
      <c r="EE77" s="125" t="e">
        <f aca="false">IF(ISNA(MATCH(BV79,$D77:$AG77,0)),NA(),INDEX($D78:$AG78,1,MATCH(BV79,$D77:$AG77,0)))</f>
        <v>#N/A</v>
      </c>
      <c r="EF77" s="125" t="e">
        <f aca="false">IF(ISNA(MATCH(BW79,$D77:$AG77,0)),NA(),INDEX($D78:$AG78,1,MATCH(BW79,$D77:$AG77,0)))</f>
        <v>#N/A</v>
      </c>
      <c r="EG77" s="125" t="e">
        <f aca="false">IF(ISNA(MATCH(BX79,$D77:$AG77,0)),NA(),INDEX($D78:$AG78,1,MATCH(BX79,$D77:$AG77,0)))</f>
        <v>#N/A</v>
      </c>
      <c r="EH77" s="125" t="e">
        <f aca="false">IF(ISNA(MATCH(BY79,$D77:$AG77,0)),NA(),INDEX($D78:$AG78,1,MATCH(BY79,$D77:$AG77,0)))</f>
        <v>#N/A</v>
      </c>
      <c r="EI77" s="125" t="e">
        <f aca="false">IF(ISNA(MATCH(BZ79,$D77:$AG77,0)),NA(),INDEX($D78:$AG78,1,MATCH(BZ79,$D77:$AG77,0)))</f>
        <v>#N/A</v>
      </c>
      <c r="EJ77" s="125" t="e">
        <f aca="false">IF(ISNA(MATCH(CA79,$D77:$AG77,0)),NA(),INDEX($D78:$AG78,1,MATCH(CA79,$D77:$AG77,0)))</f>
        <v>#N/A</v>
      </c>
      <c r="EK77" s="125" t="e">
        <f aca="false">IF(ISNA(MATCH(CB79,$D77:$AG77,0)),NA(),INDEX($D78:$AG78,1,MATCH(CB79,$D77:$AG77,0)))</f>
        <v>#N/A</v>
      </c>
      <c r="EL77" s="125" t="e">
        <f aca="false">IF(ISNA(MATCH(CC79,$D77:$AG77,0)),NA(),INDEX($D78:$AG78,1,MATCH(CC79,$D77:$AG77,0)))</f>
        <v>#N/A</v>
      </c>
      <c r="EM77" s="125" t="e">
        <f aca="false">IF(ISNA(MATCH(CD79,$D77:$AG77,0)),NA(),INDEX($D78:$AG78,1,MATCH(CD79,$D77:$AG77,0)))</f>
        <v>#N/A</v>
      </c>
      <c r="EN77" s="125" t="e">
        <f aca="false">IF(ISNA(MATCH(CE79,$D77:$AG77,0)),NA(),INDEX($D78:$AG78,1,MATCH(CE79,$D77:$AG77,0)))</f>
        <v>#N/A</v>
      </c>
      <c r="EO77" s="125" t="e">
        <f aca="false">IF(ISNA(MATCH(CF79,$D77:$AG77,0)),NA(),INDEX($D78:$AG78,1,MATCH(CF79,$D77:$AG77,0)))</f>
        <v>#N/A</v>
      </c>
      <c r="EP77" s="125" t="e">
        <f aca="false">IF(ISNA(MATCH(CG79,$D77:$AG77,0)),NA(),INDEX($D78:$AG78,1,MATCH(CG79,$D77:$AG77,0)))</f>
        <v>#N/A</v>
      </c>
      <c r="EQ77" s="125" t="e">
        <f aca="false">IF(ISNA(MATCH(CH79,$D77:$AG77,0)),NA(),INDEX($D78:$AG78,1,MATCH(CH79,$D77:$AG77,0)))</f>
        <v>#N/A</v>
      </c>
      <c r="ER77" s="125" t="e">
        <f aca="false">IF(ISNA(MATCH(CI79,$D77:$AG77,0)),NA(),INDEX($D78:$AG78,1,MATCH(CI79,$D77:$AG77,0)))</f>
        <v>#N/A</v>
      </c>
      <c r="ES77" s="125" t="e">
        <f aca="false">IF(ISNA(MATCH(CJ79,$D77:$AG77,0)),NA(),INDEX($D78:$AG78,1,MATCH(CJ79,$D77:$AG77,0)))</f>
        <v>#N/A</v>
      </c>
      <c r="ET77" s="125" t="e">
        <f aca="false">IF(ISNA(MATCH(CK79,$D77:$AG77,0)),NA(),INDEX($D78:$AG78,1,MATCH(CK79,$D77:$AG77,0)))</f>
        <v>#N/A</v>
      </c>
      <c r="EU77" s="125" t="e">
        <f aca="false">IF(ISNA(MATCH(CL79,$D77:$AG77,0)),NA(),INDEX($D78:$AG78,1,MATCH(CL79,$D77:$AG77,0)))</f>
        <v>#N/A</v>
      </c>
      <c r="EV77" s="125" t="e">
        <f aca="false">IF(ISNA(MATCH(CM79,$D77:$AG77,0)),NA(),INDEX($D78:$AG78,1,MATCH(CM79,$D77:$AG77,0)))</f>
        <v>#N/A</v>
      </c>
      <c r="EW77" s="125" t="e">
        <f aca="false">IF(ISNA(MATCH(CN79,$D77:$AG77,0)),NA(),INDEX($D78:$AG78,1,MATCH(CN79,$D77:$AG77,0)))</f>
        <v>#N/A</v>
      </c>
      <c r="EX77" s="125" t="e">
        <f aca="false">IF(ISNA(MATCH(CO79,$D77:$AG77,0)),NA(),INDEX($D78:$AG78,1,MATCH(CO79,$D77:$AG77,0)))</f>
        <v>#N/A</v>
      </c>
      <c r="EY77" s="125" t="e">
        <f aca="false">IF(ISNA(MATCH(CP79,$D77:$AG77,0)),NA(),INDEX($D78:$AG78,1,MATCH(CP79,$D77:$AG77,0)))</f>
        <v>#N/A</v>
      </c>
      <c r="EZ77" s="125" t="e">
        <f aca="false">IF(ISNA(MATCH(CQ79,$D77:$AG77,0)),NA(),INDEX($D78:$AG78,1,MATCH(CQ79,$D77:$AG77,0)))</f>
        <v>#N/A</v>
      </c>
      <c r="FA77" s="125" t="e">
        <f aca="false">IF(ISNA(MATCH(CR79,$D77:$AG77,0)),NA(),INDEX($D78:$AG78,1,MATCH(CR79,$D77:$AG77,0)))</f>
        <v>#N/A</v>
      </c>
      <c r="FB77" s="125" t="e">
        <f aca="false">IF(ISNA(MATCH(CS79,$D77:$AG77,0)),NA(),INDEX($D78:$AG78,1,MATCH(CS79,$D77:$AG77,0)))</f>
        <v>#N/A</v>
      </c>
      <c r="FC77" s="125" t="e">
        <f aca="false">IF(ISNA(MATCH(CT79,$D77:$AG77,0)),NA(),INDEX($D78:$AG78,1,MATCH(CT79,$D77:$AG77,0)))</f>
        <v>#N/A</v>
      </c>
      <c r="FD77" s="125" t="e">
        <f aca="false">IF(ISNA(MATCH(CU79,$D77:$AG77,0)),NA(),INDEX($D78:$AG78,1,MATCH(CU79,$D77:$AG77,0)))</f>
        <v>#N/A</v>
      </c>
      <c r="FE77" s="125" t="e">
        <f aca="false">IF(ISNA(MATCH(CV79,$D77:$AG77,0)),NA(),INDEX($D78:$AG78,1,MATCH(CV79,$D77:$AG77,0)))</f>
        <v>#N/A</v>
      </c>
      <c r="FF77" s="125" t="e">
        <f aca="false">IF(ISNA(MATCH(CW79,$D77:$AG77,0)),NA(),INDEX($D78:$AG78,1,MATCH(CW79,$D77:$AG77,0)))</f>
        <v>#N/A</v>
      </c>
      <c r="FI77" s="125" t="e">
        <f aca="false">CY77</f>
        <v>#N/A</v>
      </c>
      <c r="FJ77" s="125" t="e">
        <f aca="false">IF(ISNA(CZ77),FI77+(AQ79-AP79)*(INDEX(CZ77:$FF77,1,MATCH(1,CZ79:$FF79,0))-FI77)/(INDEX(AQ79:$CW79,1,MATCH(1,CZ79:$FF79,0))-AP79),CZ77)</f>
        <v>#N/A</v>
      </c>
      <c r="FK77" s="125" t="e">
        <f aca="false">IF(ISNA(DA77),FJ77+(AR79-AQ79)*(INDEX(DA77:$FF77,1,MATCH(1,DA79:$FF79,0))-FJ77)/(INDEX(AR79:$CW79,1,MATCH(1,DA79:$FF79,0))-AQ79),DA77)</f>
        <v>#N/A</v>
      </c>
      <c r="FL77" s="125" t="e">
        <f aca="false">IF(ISNA(DB77),FK77+(AS79-AR79)*(INDEX(DB77:$FF77,1,MATCH(1,DB79:$FF79,0))-FK77)/(INDEX(AS79:$CW79,1,MATCH(1,DB79:$FF79,0))-AR79),DB77)</f>
        <v>#N/A</v>
      </c>
      <c r="FM77" s="125" t="e">
        <f aca="false">IF(ISNA(DC77),FL77+(AT79-AS79)*(INDEX(DC77:$FF77,1,MATCH(1,DC79:$FF79,0))-FL77)/(INDEX(AT79:$CW79,1,MATCH(1,DC79:$FF79,0))-AS79),DC77)</f>
        <v>#N/A</v>
      </c>
      <c r="FN77" s="125" t="e">
        <f aca="false">IF(ISNA(DD77),FM77+(AU79-AT79)*(INDEX(DD77:$FF77,1,MATCH(1,DD79:$FF79,0))-FM77)/(INDEX(AU79:$CW79,1,MATCH(1,DD79:$FF79,0))-AT79),DD77)</f>
        <v>#N/A</v>
      </c>
      <c r="FO77" s="125" t="e">
        <f aca="false">IF(ISNA(DE77),FN77+(AV79-AU79)*(INDEX(DE77:$FF77,1,MATCH(1,DE79:$FF79,0))-FN77)/(INDEX(AV79:$CW79,1,MATCH(1,DE79:$FF79,0))-AU79),DE77)</f>
        <v>#N/A</v>
      </c>
      <c r="FP77" s="125" t="e">
        <f aca="false">IF(ISNA(DF77),FO77+(AW79-AV79)*(INDEX(DF77:$FF77,1,MATCH(1,DF79:$FF79,0))-FO77)/(INDEX(AW79:$CW79,1,MATCH(1,DF79:$FF79,0))-AV79),DF77)</f>
        <v>#N/A</v>
      </c>
      <c r="FQ77" s="125" t="e">
        <f aca="false">IF(ISNA(DG77),FP77+(AX79-AW79)*(INDEX(DG77:$FF77,1,MATCH(1,DG79:$FF79,0))-FP77)/(INDEX(AX79:$CW79,1,MATCH(1,DG79:$FF79,0))-AW79),DG77)</f>
        <v>#N/A</v>
      </c>
      <c r="FR77" s="125" t="e">
        <f aca="false">IF(ISNA(DH77),FQ77+(AY79-AX79)*(INDEX(DH77:$FF77,1,MATCH(1,DH79:$FF79,0))-FQ77)/(INDEX(AY79:$CW79,1,MATCH(1,DH79:$FF79,0))-AX79),DH77)</f>
        <v>#N/A</v>
      </c>
      <c r="FS77" s="125" t="e">
        <f aca="false">IF(ISNA(DI77),FR77+(AZ79-AY79)*(INDEX(DI77:$FF77,1,MATCH(1,DI79:$FF79,0))-FR77)/(INDEX(AZ79:$CW79,1,MATCH(1,DI79:$FF79,0))-AY79),DI77)</f>
        <v>#N/A</v>
      </c>
      <c r="FT77" s="125" t="e">
        <f aca="false">IF(ISNA(DJ77),FS77+(BA79-AZ79)*(INDEX(DJ77:$FF77,1,MATCH(1,DJ79:$FF79,0))-FS77)/(INDEX(BA79:$CW79,1,MATCH(1,DJ79:$FF79,0))-AZ79),DJ77)</f>
        <v>#N/A</v>
      </c>
      <c r="FU77" s="125" t="e">
        <f aca="false">IF(ISNA(DK77),FT77+(BB79-BA79)*(INDEX(DK77:$FF77,1,MATCH(1,DK79:$FF79,0))-FT77)/(INDEX(BB79:$CW79,1,MATCH(1,DK79:$FF79,0))-BA79),DK77)</f>
        <v>#N/A</v>
      </c>
      <c r="FV77" s="125" t="e">
        <f aca="false">IF(ISNA(DL77),FU77+(BC79-BB79)*(INDEX(DL77:$FF77,1,MATCH(1,DL79:$FF79,0))-FU77)/(INDEX(BC79:$CW79,1,MATCH(1,DL79:$FF79,0))-BB79),DL77)</f>
        <v>#N/A</v>
      </c>
      <c r="FW77" s="125" t="e">
        <f aca="false">IF(ISNA(DM77),FV77+(BD79-BC79)*(INDEX(DM77:$FF77,1,MATCH(1,DM79:$FF79,0))-FV77)/(INDEX(BD79:$CW79,1,MATCH(1,DM79:$FF79,0))-BC79),DM77)</f>
        <v>#N/A</v>
      </c>
      <c r="FX77" s="125" t="e">
        <f aca="false">IF(ISNA(DN77),FW77+(BE79-BD79)*(INDEX(DN77:$FF77,1,MATCH(1,DN79:$FF79,0))-FW77)/(INDEX(BE79:$CW79,1,MATCH(1,DN79:$FF79,0))-BD79),DN77)</f>
        <v>#N/A</v>
      </c>
      <c r="FY77" s="125" t="e">
        <f aca="false">IF(ISNA(DO77),FX77+(BF79-BE79)*(INDEX(DO77:$FF77,1,MATCH(1,DO79:$FF79,0))-FX77)/(INDEX(BF79:$CW79,1,MATCH(1,DO79:$FF79,0))-BE79),DO77)</f>
        <v>#N/A</v>
      </c>
      <c r="FZ77" s="125" t="e">
        <f aca="false">IF(ISNA(DP77),FY77+(BG79-BF79)*(INDEX(DP77:$FF77,1,MATCH(1,DP79:$FF79,0))-FY77)/(INDEX(BG79:$CW79,1,MATCH(1,DP79:$FF79,0))-BF79),DP77)</f>
        <v>#N/A</v>
      </c>
      <c r="GA77" s="125" t="e">
        <f aca="false">IF(ISNA(DQ77),FZ77+(BH79-BG79)*(INDEX(DQ77:$FF77,1,MATCH(1,DQ79:$FF79,0))-FZ77)/(INDEX(BH79:$CW79,1,MATCH(1,DQ79:$FF79,0))-BG79),DQ77)</f>
        <v>#N/A</v>
      </c>
      <c r="GB77" s="125" t="e">
        <f aca="false">IF(ISNA(DR77),GA77+(BI79-BH79)*(INDEX(DR77:$FF77,1,MATCH(1,DR79:$FF79,0))-GA77)/(INDEX(BI79:$CW79,1,MATCH(1,DR79:$FF79,0))-BH79),DR77)</f>
        <v>#N/A</v>
      </c>
      <c r="GC77" s="125" t="e">
        <f aca="false">IF(ISNA(DS77),GB77+(BJ79-BI79)*(INDEX(DS77:$FF77,1,MATCH(1,DS79:$FF79,0))-GB77)/(INDEX(BJ79:$CW79,1,MATCH(1,DS79:$FF79,0))-BI79),DS77)</f>
        <v>#N/A</v>
      </c>
      <c r="GD77" s="125" t="e">
        <f aca="false">IF(ISNA(DT77),GC77+(BK79-BJ79)*(INDEX(DT77:$FF77,1,MATCH(1,DT79:$FF79,0))-GC77)/(INDEX(BK79:$CW79,1,MATCH(1,DT79:$FF79,0))-BJ79),DT77)</f>
        <v>#N/A</v>
      </c>
      <c r="GE77" s="125" t="e">
        <f aca="false">IF(ISNA(DU77),GD77+(BL79-BK79)*(INDEX(DU77:$FF77,1,MATCH(1,DU79:$FF79,0))-GD77)/(INDEX(BL79:$CW79,1,MATCH(1,DU79:$FF79,0))-BK79),DU77)</f>
        <v>#N/A</v>
      </c>
      <c r="GF77" s="125" t="e">
        <f aca="false">IF(ISNA(DV77),GE77+(BM79-BL79)*(INDEX(DV77:$FF77,1,MATCH(1,DV79:$FF79,0))-GE77)/(INDEX(BM79:$CW79,1,MATCH(1,DV79:$FF79,0))-BL79),DV77)</f>
        <v>#N/A</v>
      </c>
      <c r="GG77" s="125" t="e">
        <f aca="false">IF(ISNA(DW77),GF77+(BN79-BM79)*(INDEX(DW77:$FF77,1,MATCH(1,DW79:$FF79,0))-GF77)/(INDEX(BN79:$CW79,1,MATCH(1,DW79:$FF79,0))-BM79),DW77)</f>
        <v>#N/A</v>
      </c>
      <c r="GH77" s="125" t="e">
        <f aca="false">IF(ISNA(DX77),GG77+(BO79-BN79)*(INDEX(DX77:$FF77,1,MATCH(1,DX79:$FF79,0))-GG77)/(INDEX(BO79:$CW79,1,MATCH(1,DX79:$FF79,0))-BN79),DX77)</f>
        <v>#N/A</v>
      </c>
      <c r="GI77" s="125" t="e">
        <f aca="false">IF(ISNA(DY77),GH77+(BP79-BO79)*(INDEX(DY77:$FF77,1,MATCH(1,DY79:$FF79,0))-GH77)/(INDEX(BP79:$CW79,1,MATCH(1,DY79:$FF79,0))-BO79),DY77)</f>
        <v>#N/A</v>
      </c>
      <c r="GJ77" s="125" t="e">
        <f aca="false">IF(ISNA(DZ77),GI77+(BQ79-BP79)*(INDEX(DZ77:$FF77,1,MATCH(1,DZ79:$FF79,0))-GI77)/(INDEX(BQ79:$CW79,1,MATCH(1,DZ79:$FF79,0))-BP79),DZ77)</f>
        <v>#N/A</v>
      </c>
      <c r="GK77" s="125" t="e">
        <f aca="false">IF(ISNA(EA77),GJ77+(BR79-BQ79)*(INDEX(EA77:$FF77,1,MATCH(1,EA79:$FF79,0))-GJ77)/(INDEX(BR79:$CW79,1,MATCH(1,EA79:$FF79,0))-BQ79),EA77)</f>
        <v>#N/A</v>
      </c>
      <c r="GL77" s="125" t="e">
        <f aca="false">IF(ISNA(EB77),GK77+(BS79-BR79)*(INDEX(EB77:$FF77,1,MATCH(1,EB79:$FF79,0))-GK77)/(INDEX(BS79:$CW79,1,MATCH(1,EB79:$FF79,0))-BR79),EB77)</f>
        <v>#N/A</v>
      </c>
      <c r="GM77" s="125" t="e">
        <f aca="false">IF(ISNA(EC77),GL77+(BT79-BS79)*(INDEX(EC77:$FF77,1,MATCH(1,EC79:$FF79,0))-GL77)/(INDEX(BT79:$CW79,1,MATCH(1,EC79:$FF79,0))-BS79),EC77)</f>
        <v>#N/A</v>
      </c>
      <c r="GN77" s="125" t="e">
        <f aca="false">IF(ISNA(ED77),GM77+(BU79-BT79)*(INDEX(ED77:$FF77,1,MATCH(1,ED79:$FF79,0))-GM77)/(INDEX(BU79:$CW79,1,MATCH(1,ED79:$FF79,0))-BT79),ED77)</f>
        <v>#N/A</v>
      </c>
      <c r="GO77" s="125" t="e">
        <f aca="false">IF(ISNA(EE77),GN77+(BV79-BU79)*(INDEX(EE77:$FF77,1,MATCH(1,EE79:$FF79,0))-GN77)/(INDEX(BV79:$CW79,1,MATCH(1,EE79:$FF79,0))-BU79),EE77)</f>
        <v>#N/A</v>
      </c>
      <c r="GP77" s="125" t="e">
        <f aca="false">IF(ISNA(EF77),GO77+(BW79-BV79)*(INDEX(EF77:$FF77,1,MATCH(1,EF79:$FF79,0))-GO77)/(INDEX(BW79:$CW79,1,MATCH(1,EF79:$FF79,0))-BV79),EF77)</f>
        <v>#N/A</v>
      </c>
      <c r="GQ77" s="125" t="e">
        <f aca="false">IF(ISNA(EG77),GP77+(BX79-BW79)*(INDEX(EG77:$FF77,1,MATCH(1,EG79:$FF79,0))-GP77)/(INDEX(BX79:$CW79,1,MATCH(1,EG79:$FF79,0))-BW79),EG77)</f>
        <v>#N/A</v>
      </c>
      <c r="GR77" s="125" t="e">
        <f aca="false">IF(ISNA(EH77),GQ77+(BY79-BX79)*(INDEX(EH77:$FF77,1,MATCH(1,EH79:$FF79,0))-GQ77)/(INDEX(BY79:$CW79,1,MATCH(1,EH79:$FF79,0))-BX79),EH77)</f>
        <v>#N/A</v>
      </c>
      <c r="GS77" s="125" t="e">
        <f aca="false">IF(ISNA(EI77),GR77+(BZ79-BY79)*(INDEX(EI77:$FF77,1,MATCH(1,EI79:$FF79,0))-GR77)/(INDEX(BZ79:$CW79,1,MATCH(1,EI79:$FF79,0))-BY79),EI77)</f>
        <v>#N/A</v>
      </c>
      <c r="GT77" s="125" t="e">
        <f aca="false">IF(ISNA(EJ77),GS77+(CA79-BZ79)*(INDEX(EJ77:$FF77,1,MATCH(1,EJ79:$FF79,0))-GS77)/(INDEX(CA79:$CW79,1,MATCH(1,EJ79:$FF79,0))-BZ79),EJ77)</f>
        <v>#N/A</v>
      </c>
      <c r="GU77" s="125" t="e">
        <f aca="false">IF(ISNA(EK77),GT77+(CB79-CA79)*(INDEX(EK77:$FF77,1,MATCH(1,EK79:$FF79,0))-GT77)/(INDEX(CB79:$CW79,1,MATCH(1,EK79:$FF79,0))-CA79),EK77)</f>
        <v>#N/A</v>
      </c>
      <c r="GV77" s="125" t="e">
        <f aca="false">IF(ISNA(EL77),GU77+(CC79-CB79)*(INDEX(EL77:$FF77,1,MATCH(1,EL79:$FF79,0))-GU77)/(INDEX(CC79:$CW79,1,MATCH(1,EL79:$FF79,0))-CB79),EL77)</f>
        <v>#N/A</v>
      </c>
      <c r="GW77" s="125" t="e">
        <f aca="false">IF(ISNA(EM77),GV77+(CD79-CC79)*(INDEX(EM77:$FF77,1,MATCH(1,EM79:$FF79,0))-GV77)/(INDEX(CD79:$CW79,1,MATCH(1,EM79:$FF79,0))-CC79),EM77)</f>
        <v>#N/A</v>
      </c>
      <c r="GX77" s="125" t="e">
        <f aca="false">IF(ISNA(EN77),GW77+(CE79-CD79)*(INDEX(EN77:$FF77,1,MATCH(1,EN79:$FF79,0))-GW77)/(INDEX(CE79:$CW79,1,MATCH(1,EN79:$FF79,0))-CD79),EN77)</f>
        <v>#N/A</v>
      </c>
      <c r="GY77" s="125" t="e">
        <f aca="false">IF(ISNA(EO77),GX77+(CF79-CE79)*(INDEX(EO77:$FF77,1,MATCH(1,EO79:$FF79,0))-GX77)/(INDEX(CF79:$CW79,1,MATCH(1,EO79:$FF79,0))-CE79),EO77)</f>
        <v>#N/A</v>
      </c>
      <c r="GZ77" s="125" t="e">
        <f aca="false">IF(ISNA(EP77),GY77+(CG79-CF79)*(INDEX(EP77:$FF77,1,MATCH(1,EP79:$FF79,0))-GY77)/(INDEX(CG79:$CW79,1,MATCH(1,EP79:$FF79,0))-CF79),EP77)</f>
        <v>#N/A</v>
      </c>
      <c r="HA77" s="125" t="e">
        <f aca="false">IF(ISNA(EQ77),GZ77+(CH79-CG79)*(INDEX(EQ77:$FF77,1,MATCH(1,EQ79:$FF79,0))-GZ77)/(INDEX(CH79:$CW79,1,MATCH(1,EQ79:$FF79,0))-CG79),EQ77)</f>
        <v>#N/A</v>
      </c>
      <c r="HB77" s="125" t="e">
        <f aca="false">IF(ISNA(ER77),HA77+(CI79-CH79)*(INDEX(ER77:$FF77,1,MATCH(1,ER79:$FF79,0))-HA77)/(INDEX(CI79:$CW79,1,MATCH(1,ER79:$FF79,0))-CH79),ER77)</f>
        <v>#N/A</v>
      </c>
      <c r="HC77" s="125" t="e">
        <f aca="false">IF(ISNA(ES77),HB77+(CJ79-CI79)*(INDEX(ES77:$FF77,1,MATCH(1,ES79:$FF79,0))-HB77)/(INDEX(CJ79:$CW79,1,MATCH(1,ES79:$FF79,0))-CI79),ES77)</f>
        <v>#N/A</v>
      </c>
      <c r="HD77" s="125" t="e">
        <f aca="false">IF(ISNA(ET77),HC77+(CK79-CJ79)*(INDEX(ET77:$FF77,1,MATCH(1,ET79:$FF79,0))-HC77)/(INDEX(CK79:$CW79,1,MATCH(1,ET79:$FF79,0))-CJ79),ET77)</f>
        <v>#N/A</v>
      </c>
      <c r="HE77" s="125" t="e">
        <f aca="false">IF(ISNA(EU77),HD77+(CL79-CK79)*(INDEX(EU77:$FF77,1,MATCH(1,EU79:$FF79,0))-HD77)/(INDEX(CL79:$CW79,1,MATCH(1,EU79:$FF79,0))-CK79),EU77)</f>
        <v>#N/A</v>
      </c>
      <c r="HF77" s="125" t="e">
        <f aca="false">IF(ISNA(EV77),HE77+(CM79-CL79)*(INDEX(EV77:$FF77,1,MATCH(1,EV79:$FF79,0))-HE77)/(INDEX(CM79:$CW79,1,MATCH(1,EV79:$FF79,0))-CL79),EV77)</f>
        <v>#N/A</v>
      </c>
      <c r="HG77" s="125" t="e">
        <f aca="false">IF(ISNA(EW77),HF77+(CN79-CM79)*(INDEX(EW77:$FF77,1,MATCH(1,EW79:$FF79,0))-HF77)/(INDEX(CN79:$CW79,1,MATCH(1,EW79:$FF79,0))-CM79),EW77)</f>
        <v>#N/A</v>
      </c>
      <c r="HH77" s="125" t="e">
        <f aca="false">IF(ISNA(EX77),HG77+(CO79-CN79)*(INDEX(EX77:$FF77,1,MATCH(1,EX79:$FF79,0))-HG77)/(INDEX(CO79:$CW79,1,MATCH(1,EX79:$FF79,0))-CN79),EX77)</f>
        <v>#N/A</v>
      </c>
      <c r="HI77" s="125" t="e">
        <f aca="false">IF(ISNA(EY77),HH77+(CP79-CO79)*(INDEX(EY77:$FF77,1,MATCH(1,EY79:$FF79,0))-HH77)/(INDEX(CP79:$CW79,1,MATCH(1,EY79:$FF79,0))-CO79),EY77)</f>
        <v>#N/A</v>
      </c>
      <c r="HJ77" s="125" t="e">
        <f aca="false">IF(ISNA(EZ77),HI77+(CQ79-CP79)*(INDEX(EZ77:$FF77,1,MATCH(1,EZ79:$FF79,0))-HI77)/(INDEX(CQ79:$CW79,1,MATCH(1,EZ79:$FF79,0))-CP79),EZ77)</f>
        <v>#N/A</v>
      </c>
      <c r="HK77" s="125" t="e">
        <f aca="false">IF(ISNA(FA77),HJ77+(CR79-CQ79)*(INDEX(FA77:$FF77,1,MATCH(1,FA79:$FF79,0))-HJ77)/(INDEX(CR79:$CW79,1,MATCH(1,FA79:$FF79,0))-CQ79),FA77)</f>
        <v>#N/A</v>
      </c>
      <c r="HL77" s="125" t="e">
        <f aca="false">IF(ISNA(FB77),HK77+(CS79-CR79)*(INDEX(FB77:$FF77,1,MATCH(1,FB79:$FF79,0))-HK77)/(INDEX(CS79:$CW79,1,MATCH(1,FB79:$FF79,0))-CR79),FB77)</f>
        <v>#N/A</v>
      </c>
      <c r="HM77" s="125" t="e">
        <f aca="false">IF(ISNA(FC77),HL77+(CT79-CS79)*(INDEX(FC77:$FF77,1,MATCH(1,FC79:$FF79,0))-HL77)/(INDEX(CT79:$CW79,1,MATCH(1,FC79:$FF79,0))-CS79),FC77)</f>
        <v>#N/A</v>
      </c>
      <c r="HN77" s="125" t="e">
        <f aca="false">IF(ISNA(FD77),HM77+(CU79-CT79)*(INDEX(FD77:$FF77,1,MATCH(1,FD79:$FF79,0))-HM77)/(INDEX(CU79:$CW79,1,MATCH(1,FD79:$FF79,0))-CT79),FD77)</f>
        <v>#N/A</v>
      </c>
      <c r="HO77" s="125" t="e">
        <f aca="false">IF(ISNA(FE77),HN77+(CV79-CU79)*(INDEX(FE77:$FF77,1,MATCH(1,FE79:$FF79,0))-HN77)/(INDEX(CV79:$CW79,1,MATCH(1,FE79:$FF79,0))-CU79),FE77)</f>
        <v>#N/A</v>
      </c>
      <c r="HP77" s="125" t="e">
        <f aca="false">IF(ISNA(FF77),HO77+(CW79-CV79)*(INDEX(FF77:$FF77,1,MATCH(1,FF79:$FF79,0))-HO77)/(INDEX(CW79:$CW79,1,MATCH(1,FF79:$FF79,0))-CV79),FF77)</f>
        <v>#N/A</v>
      </c>
      <c r="HR77" s="125" t="n">
        <v>1</v>
      </c>
      <c r="HS77" s="125" t="n">
        <f aca="false">IF(FH80=1,HR77,HR77+1)</f>
        <v>2</v>
      </c>
      <c r="HT77" s="125" t="n">
        <f aca="false">IF(FI80=1,HS77,HS77+1)</f>
        <v>3</v>
      </c>
      <c r="HU77" s="125" t="n">
        <f aca="false">IF(FJ80=1,HT77,HT77+1)</f>
        <v>4</v>
      </c>
      <c r="HV77" s="125" t="n">
        <f aca="false">IF(FK80=1,HU77,HU77+1)</f>
        <v>5</v>
      </c>
      <c r="HW77" s="125" t="n">
        <f aca="false">IF(FL80=1,HV77,HV77+1)</f>
        <v>6</v>
      </c>
      <c r="HX77" s="125" t="n">
        <f aca="false">IF(FM80=1,HW77,HW77+1)</f>
        <v>7</v>
      </c>
      <c r="HY77" s="125" t="n">
        <f aca="false">IF(FN80=1,HX77,HX77+1)</f>
        <v>8</v>
      </c>
      <c r="HZ77" s="125" t="n">
        <f aca="false">IF(FO80=1,HY77,HY77+1)</f>
        <v>9</v>
      </c>
      <c r="IA77" s="125" t="n">
        <f aca="false">IF(FP80=1,HZ77,HZ77+1)</f>
        <v>10</v>
      </c>
      <c r="IB77" s="125" t="n">
        <f aca="false">IF(FQ80=1,IA77,IA77+1)</f>
        <v>11</v>
      </c>
      <c r="IC77" s="125" t="n">
        <f aca="false">IF(FR80=1,IB77,IB77+1)</f>
        <v>12</v>
      </c>
      <c r="ID77" s="125" t="n">
        <f aca="false">IF(FS80=1,IC77,IC77+1)</f>
        <v>13</v>
      </c>
      <c r="IE77" s="125" t="n">
        <f aca="false">IF(FT80=1,ID77,ID77+1)</f>
        <v>14</v>
      </c>
      <c r="IF77" s="125" t="n">
        <f aca="false">IF(FU80=1,IE77,IE77+1)</f>
        <v>15</v>
      </c>
      <c r="IG77" s="125" t="n">
        <f aca="false">IF(FV80=1,IF77,IF77+1)</f>
        <v>16</v>
      </c>
      <c r="IH77" s="125" t="n">
        <f aca="false">IF(FW80=1,IG77,IG77+1)</f>
        <v>17</v>
      </c>
      <c r="II77" s="125" t="n">
        <f aca="false">IF(FX80=1,IH77,IH77+1)</f>
        <v>18</v>
      </c>
      <c r="IJ77" s="125" t="n">
        <f aca="false">IF(FY80=1,II77,II77+1)</f>
        <v>19</v>
      </c>
      <c r="IK77" s="125" t="n">
        <f aca="false">IF(FZ80=1,IJ77,IJ77+1)</f>
        <v>20</v>
      </c>
      <c r="IL77" s="125" t="n">
        <f aca="false">IF(GA80=1,IK77,IK77+1)</f>
        <v>21</v>
      </c>
      <c r="IM77" s="125" t="n">
        <f aca="false">IF(GB80=1,IL77,IL77+1)</f>
        <v>22</v>
      </c>
      <c r="IN77" s="125" t="n">
        <f aca="false">IF(GC80=1,IM77,IM77+1)</f>
        <v>23</v>
      </c>
      <c r="IO77" s="125" t="n">
        <f aca="false">IF(GD80=1,IN77,IN77+1)</f>
        <v>24</v>
      </c>
      <c r="IP77" s="125" t="n">
        <f aca="false">IF(GE80=1,IO77,IO77+1)</f>
        <v>25</v>
      </c>
      <c r="IQ77" s="125" t="n">
        <f aca="false">IF(GF80=1,IP77,IP77+1)</f>
        <v>26</v>
      </c>
      <c r="IR77" s="125" t="n">
        <f aca="false">IF(GG80=1,IQ77,IQ77+1)</f>
        <v>27</v>
      </c>
      <c r="IS77" s="125" t="n">
        <f aca="false">IF(GH80=1,IR77,IR77+1)</f>
        <v>28</v>
      </c>
      <c r="IT77" s="125" t="n">
        <f aca="false">IF(GI80=1,IS77,IS77+1)</f>
        <v>29</v>
      </c>
      <c r="IU77" s="125" t="n">
        <f aca="false">IF(GJ80=1,IT77,IT77+1)</f>
        <v>30</v>
      </c>
      <c r="IV77" s="125" t="n">
        <f aca="false">IF(GK80=1,IU77,IU77+1)</f>
        <v>31</v>
      </c>
      <c r="IW77" s="125" t="n">
        <f aca="false">IF(GL80=1,IV77,IV77+1)</f>
        <v>32</v>
      </c>
      <c r="IX77" s="125" t="n">
        <f aca="false">IF(GM80=1,IW77,IW77+1)</f>
        <v>33</v>
      </c>
      <c r="IY77" s="125" t="n">
        <f aca="false">IF(GN80=1,IX77,IX77+1)</f>
        <v>34</v>
      </c>
      <c r="IZ77" s="125" t="n">
        <f aca="false">IF(GO80=1,IY77,IY77+1)</f>
        <v>35</v>
      </c>
      <c r="JA77" s="125" t="n">
        <f aca="false">IF(GP80=1,IZ77,IZ77+1)</f>
        <v>36</v>
      </c>
      <c r="JB77" s="125" t="n">
        <f aca="false">IF(GQ80=1,JA77,JA77+1)</f>
        <v>37</v>
      </c>
      <c r="JC77" s="125" t="n">
        <f aca="false">IF(GR80=1,JB77,JB77+1)</f>
        <v>38</v>
      </c>
      <c r="JD77" s="125" t="n">
        <f aca="false">IF(GS80=1,JC77,JC77+1)</f>
        <v>39</v>
      </c>
      <c r="JE77" s="125" t="n">
        <f aca="false">IF(GT80=1,JD77,JD77+1)</f>
        <v>40</v>
      </c>
      <c r="JF77" s="125" t="n">
        <f aca="false">IF(GU80=1,JE77,JE77+1)</f>
        <v>41</v>
      </c>
      <c r="JG77" s="125" t="n">
        <f aca="false">IF(GV80=1,JF77,JF77+1)</f>
        <v>42</v>
      </c>
      <c r="JH77" s="125" t="n">
        <f aca="false">IF(GW80=1,JG77,JG77+1)</f>
        <v>43</v>
      </c>
      <c r="JI77" s="125" t="n">
        <f aca="false">IF(GX80=1,JH77,JH77+1)</f>
        <v>44</v>
      </c>
      <c r="JJ77" s="125" t="n">
        <f aca="false">IF(GY80=1,JI77,JI77+1)</f>
        <v>45</v>
      </c>
      <c r="JK77" s="125" t="n">
        <f aca="false">IF(GZ80=1,JJ77,JJ77+1)</f>
        <v>46</v>
      </c>
      <c r="JL77" s="125" t="n">
        <f aca="false">IF(HA80=1,JK77,JK77+1)</f>
        <v>47</v>
      </c>
      <c r="JM77" s="125" t="n">
        <f aca="false">IF(HB80=1,JL77,JL77+1)</f>
        <v>48</v>
      </c>
      <c r="JN77" s="125" t="n">
        <f aca="false">IF(HC80=1,JM77,JM77+1)</f>
        <v>49</v>
      </c>
      <c r="JO77" s="125" t="n">
        <f aca="false">IF(HD80=1,JN77,JN77+1)</f>
        <v>50</v>
      </c>
      <c r="JP77" s="125" t="n">
        <f aca="false">IF(HE80=1,JO77,JO77+1)</f>
        <v>51</v>
      </c>
      <c r="JQ77" s="125" t="n">
        <f aca="false">IF(HF80=1,JP77,JP77+1)</f>
        <v>52</v>
      </c>
      <c r="JR77" s="125" t="n">
        <f aca="false">IF(HG80=1,JQ77,JQ77+1)</f>
        <v>53</v>
      </c>
      <c r="JS77" s="125" t="n">
        <f aca="false">IF(HH80=1,JR77,JR77+1)</f>
        <v>54</v>
      </c>
      <c r="JT77" s="125" t="n">
        <f aca="false">IF(HI80=1,JS77,JS77+1)</f>
        <v>55</v>
      </c>
      <c r="JU77" s="125" t="n">
        <f aca="false">IF(HJ80=1,JT77,JT77+1)</f>
        <v>56</v>
      </c>
      <c r="JV77" s="125" t="n">
        <f aca="false">IF(HK80=1,JU77,JU77+1)</f>
        <v>57</v>
      </c>
      <c r="JW77" s="125" t="n">
        <f aca="false">IF(HL80=1,JV77,JV77+1)</f>
        <v>58</v>
      </c>
      <c r="JX77" s="125" t="n">
        <f aca="false">IF(HM80=1,JW77,JW77+1)</f>
        <v>59</v>
      </c>
      <c r="JY77" s="125" t="n">
        <f aca="false">IF(HN80=1,JX77,JX77+1)</f>
        <v>60</v>
      </c>
      <c r="JZ77" s="125" t="n">
        <f aca="false">IF(HO80=1,JY77,JY77+1)</f>
        <v>61</v>
      </c>
      <c r="KA77" s="125" t="n">
        <f aca="false">IF(HP80=1,JZ77,JZ77+1)</f>
        <v>62</v>
      </c>
      <c r="KB77" s="125" t="n">
        <f aca="false">IF(HQ80=1,KA77,KA77+1)</f>
        <v>63</v>
      </c>
      <c r="KC77" s="125" t="e">
        <f aca="false">IF(HR80=1,KB77,KB77+1)</f>
        <v>#N/A</v>
      </c>
      <c r="KD77" s="125" t="e">
        <f aca="false">IF(HS80=1,KC77,KC77+1)</f>
        <v>#N/A</v>
      </c>
      <c r="KE77" s="125" t="e">
        <f aca="false">IF(HT80=1,KD77,KD77+1)</f>
        <v>#N/A</v>
      </c>
      <c r="KF77" s="125" t="e">
        <f aca="false">IF(HU80=1,KE77,KE77+1)</f>
        <v>#N/A</v>
      </c>
      <c r="KG77" s="125" t="e">
        <f aca="false">IF(HV80=1,KF77,KF77+1)</f>
        <v>#N/A</v>
      </c>
      <c r="KH77" s="125" t="e">
        <f aca="false">IF(HW80=1,KG77,KG77+1)</f>
        <v>#N/A</v>
      </c>
      <c r="KI77" s="125" t="e">
        <f aca="false">IF(HX80=1,KH77,KH77+1)</f>
        <v>#N/A</v>
      </c>
      <c r="KJ77" s="125" t="e">
        <f aca="false">IF(HY80=1,KI77,KI77+1)</f>
        <v>#N/A</v>
      </c>
      <c r="KK77" s="125" t="e">
        <f aca="false">IF(HZ80=1,KJ77,KJ77+1)</f>
        <v>#N/A</v>
      </c>
      <c r="KL77" s="125" t="e">
        <f aca="false">IF(IA80=1,KK77,KK77+1)</f>
        <v>#N/A</v>
      </c>
      <c r="KM77" s="125" t="e">
        <f aca="false">IF(IB80=1,KL77,KL77+1)</f>
        <v>#N/A</v>
      </c>
      <c r="KN77" s="125" t="e">
        <f aca="false">IF(IC80=1,KM77,KM77+1)</f>
        <v>#N/A</v>
      </c>
      <c r="KO77" s="125" t="e">
        <f aca="false">IF(ID80=1,KN77,KN77+1)</f>
        <v>#N/A</v>
      </c>
      <c r="KP77" s="125" t="e">
        <f aca="false">IF(IE80=1,KO77,KO77+1)</f>
        <v>#N/A</v>
      </c>
      <c r="KQ77" s="125" t="e">
        <f aca="false">IF(IF80=1,KP77,KP77+1)</f>
        <v>#N/A</v>
      </c>
      <c r="KR77" s="125" t="e">
        <f aca="false">IF(IG80=1,KQ77,KQ77+1)</f>
        <v>#N/A</v>
      </c>
      <c r="KS77" s="125" t="e">
        <f aca="false">IF(IH80=1,KR77,KR77+1)</f>
        <v>#N/A</v>
      </c>
      <c r="KU77" s="125" t="s">
        <v>69</v>
      </c>
      <c r="KV77" s="125" t="e">
        <f aca="false">HR78</f>
        <v>#N/A</v>
      </c>
      <c r="KW77" s="125" t="e">
        <f aca="false">HS78</f>
        <v>#N/A</v>
      </c>
      <c r="KX77" s="125" t="e">
        <f aca="false">HT78</f>
        <v>#N/A</v>
      </c>
      <c r="KY77" s="125" t="e">
        <f aca="false">HU78</f>
        <v>#N/A</v>
      </c>
      <c r="KZ77" s="125" t="e">
        <f aca="false">HV78</f>
        <v>#N/A</v>
      </c>
      <c r="LA77" s="125" t="e">
        <f aca="false">HW78</f>
        <v>#N/A</v>
      </c>
      <c r="LB77" s="125" t="e">
        <f aca="false">HX78</f>
        <v>#N/A</v>
      </c>
      <c r="LC77" s="125" t="e">
        <f aca="false">HY78</f>
        <v>#N/A</v>
      </c>
      <c r="LD77" s="125" t="e">
        <f aca="false">HZ78</f>
        <v>#N/A</v>
      </c>
      <c r="LE77" s="125" t="e">
        <f aca="false">IA78</f>
        <v>#N/A</v>
      </c>
      <c r="LF77" s="125" t="e">
        <f aca="false">IB78</f>
        <v>#N/A</v>
      </c>
      <c r="LG77" s="125" t="e">
        <f aca="false">IC78</f>
        <v>#N/A</v>
      </c>
      <c r="LH77" s="125" t="e">
        <f aca="false">ID78</f>
        <v>#N/A</v>
      </c>
      <c r="LI77" s="125" t="e">
        <f aca="false">IE78</f>
        <v>#N/A</v>
      </c>
      <c r="LJ77" s="125" t="e">
        <f aca="false">IF78</f>
        <v>#N/A</v>
      </c>
      <c r="LK77" s="125" t="e">
        <f aca="false">IG78</f>
        <v>#N/A</v>
      </c>
      <c r="LL77" s="125" t="e">
        <f aca="false">IH78</f>
        <v>#N/A</v>
      </c>
      <c r="LM77" s="125" t="e">
        <f aca="false">II78</f>
        <v>#N/A</v>
      </c>
      <c r="LN77" s="125" t="e">
        <f aca="false">IJ78</f>
        <v>#N/A</v>
      </c>
      <c r="LO77" s="125" t="e">
        <f aca="false">IK78</f>
        <v>#N/A</v>
      </c>
      <c r="LP77" s="125" t="e">
        <f aca="false">IL78</f>
        <v>#N/A</v>
      </c>
      <c r="LQ77" s="125" t="e">
        <f aca="false">IM78</f>
        <v>#N/A</v>
      </c>
      <c r="LR77" s="125" t="e">
        <f aca="false">IN78</f>
        <v>#N/A</v>
      </c>
      <c r="LS77" s="125" t="e">
        <f aca="false">IO78</f>
        <v>#N/A</v>
      </c>
      <c r="LT77" s="125" t="e">
        <f aca="false">IP78</f>
        <v>#N/A</v>
      </c>
      <c r="LU77" s="125" t="e">
        <f aca="false">IQ78</f>
        <v>#N/A</v>
      </c>
      <c r="LV77" s="125" t="e">
        <f aca="false">IR78</f>
        <v>#N/A</v>
      </c>
      <c r="LW77" s="125" t="e">
        <f aca="false">IS78</f>
        <v>#N/A</v>
      </c>
      <c r="LX77" s="125" t="e">
        <f aca="false">IT78</f>
        <v>#N/A</v>
      </c>
      <c r="LY77" s="125" t="e">
        <f aca="false">IU78</f>
        <v>#N/A</v>
      </c>
      <c r="LZ77" s="125" t="e">
        <f aca="false">IV78</f>
        <v>#N/A</v>
      </c>
      <c r="MA77" s="125" t="e">
        <f aca="false">IW78</f>
        <v>#N/A</v>
      </c>
      <c r="MB77" s="125" t="e">
        <f aca="false">IX78</f>
        <v>#N/A</v>
      </c>
      <c r="MC77" s="125" t="e">
        <f aca="false">IY78</f>
        <v>#N/A</v>
      </c>
      <c r="MD77" s="125" t="e">
        <f aca="false">IZ78</f>
        <v>#N/A</v>
      </c>
      <c r="ME77" s="125" t="e">
        <f aca="false">JA78</f>
        <v>#N/A</v>
      </c>
      <c r="MF77" s="125" t="e">
        <f aca="false">JB78</f>
        <v>#N/A</v>
      </c>
      <c r="MG77" s="125" t="e">
        <f aca="false">JC78</f>
        <v>#N/A</v>
      </c>
      <c r="MH77" s="125" t="e">
        <f aca="false">JD78</f>
        <v>#N/A</v>
      </c>
      <c r="MI77" s="125" t="e">
        <f aca="false">JE78</f>
        <v>#N/A</v>
      </c>
      <c r="MJ77" s="125" t="e">
        <f aca="false">JF78</f>
        <v>#N/A</v>
      </c>
      <c r="MK77" s="125" t="e">
        <f aca="false">JG78</f>
        <v>#N/A</v>
      </c>
      <c r="ML77" s="125" t="e">
        <f aca="false">JH78</f>
        <v>#N/A</v>
      </c>
      <c r="MM77" s="125" t="e">
        <f aca="false">JI78</f>
        <v>#N/A</v>
      </c>
      <c r="MN77" s="125" t="e">
        <f aca="false">JJ78</f>
        <v>#N/A</v>
      </c>
      <c r="MO77" s="125" t="e">
        <f aca="false">JK78</f>
        <v>#N/A</v>
      </c>
      <c r="MP77" s="125" t="e">
        <f aca="false">JL78</f>
        <v>#N/A</v>
      </c>
      <c r="MQ77" s="125" t="e">
        <f aca="false">JM78</f>
        <v>#N/A</v>
      </c>
      <c r="MR77" s="125" t="e">
        <f aca="false">JN78</f>
        <v>#N/A</v>
      </c>
      <c r="MS77" s="125" t="e">
        <f aca="false">JO78</f>
        <v>#N/A</v>
      </c>
      <c r="MT77" s="125" t="e">
        <f aca="false">JP78</f>
        <v>#N/A</v>
      </c>
      <c r="MU77" s="125" t="e">
        <f aca="false">JQ78</f>
        <v>#N/A</v>
      </c>
      <c r="MV77" s="125" t="e">
        <f aca="false">JR78</f>
        <v>#N/A</v>
      </c>
      <c r="MW77" s="125" t="e">
        <f aca="false">JS78</f>
        <v>#N/A</v>
      </c>
      <c r="MX77" s="125" t="e">
        <f aca="false">JT78</f>
        <v>#N/A</v>
      </c>
      <c r="MY77" s="125" t="e">
        <f aca="false">JU78</f>
        <v>#N/A</v>
      </c>
      <c r="MZ77" s="125" t="e">
        <f aca="false">JV78</f>
        <v>#N/A</v>
      </c>
      <c r="NA77" s="125" t="e">
        <f aca="false">JW78</f>
        <v>#N/A</v>
      </c>
      <c r="NB77" s="125" t="e">
        <f aca="false">JX78</f>
        <v>#N/A</v>
      </c>
      <c r="NC77" s="125" t="e">
        <f aca="false">JY78</f>
        <v>#N/A</v>
      </c>
      <c r="ND77" s="125" t="e">
        <f aca="false">JZ78</f>
        <v>#VALUE!</v>
      </c>
      <c r="NE77" s="125" t="e">
        <f aca="false">KA78</f>
        <v>#VALUE!</v>
      </c>
      <c r="NF77" s="125" t="e">
        <f aca="false">KB78</f>
        <v>#N/A</v>
      </c>
      <c r="NG77" s="125" t="e">
        <f aca="false">KC78</f>
        <v>#N/A</v>
      </c>
      <c r="NH77" s="125" t="e">
        <f aca="false">KD78</f>
        <v>#N/A</v>
      </c>
      <c r="NI77" s="125" t="e">
        <f aca="false">KE78</f>
        <v>#N/A</v>
      </c>
      <c r="NJ77" s="125" t="e">
        <f aca="false">KF78</f>
        <v>#N/A</v>
      </c>
      <c r="NK77" s="125" t="e">
        <f aca="false">KG78</f>
        <v>#N/A</v>
      </c>
      <c r="NL77" s="125" t="e">
        <f aca="false">KH78</f>
        <v>#N/A</v>
      </c>
      <c r="NM77" s="125" t="e">
        <f aca="false">KI78</f>
        <v>#N/A</v>
      </c>
      <c r="NN77" s="125" t="e">
        <f aca="false">KJ78</f>
        <v>#N/A</v>
      </c>
      <c r="NO77" s="125" t="e">
        <f aca="false">KK78</f>
        <v>#N/A</v>
      </c>
      <c r="NP77" s="125" t="e">
        <f aca="false">KL78</f>
        <v>#N/A</v>
      </c>
      <c r="NQ77" s="125" t="e">
        <f aca="false">KM78</f>
        <v>#N/A</v>
      </c>
      <c r="NR77" s="125" t="e">
        <f aca="false">KN78</f>
        <v>#N/A</v>
      </c>
      <c r="NS77" s="125" t="e">
        <f aca="false">KO78</f>
        <v>#N/A</v>
      </c>
      <c r="NT77" s="125" t="e">
        <f aca="false">KP78</f>
        <v>#N/A</v>
      </c>
      <c r="NU77" s="125" t="e">
        <f aca="false">KQ78</f>
        <v>#N/A</v>
      </c>
      <c r="NV77" s="125" t="e">
        <f aca="false">KR78</f>
        <v>#N/A</v>
      </c>
      <c r="NW77" s="125" t="e">
        <f aca="false">KS78</f>
        <v>#N/A</v>
      </c>
      <c r="NX77" s="166"/>
      <c r="NZ77" s="166"/>
    </row>
    <row r="78" customFormat="false" ht="20.1" hidden="false" customHeight="true" outlineLevel="0" collapsed="false">
      <c r="A78" s="199"/>
      <c r="B78" s="200"/>
      <c r="C78" s="178" t="str">
        <f aca="false">C74</f>
        <v>Level (m)</v>
      </c>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204"/>
      <c r="AH78" s="181"/>
      <c r="AI78" s="177"/>
      <c r="AJ78" s="177"/>
      <c r="AK78" s="205"/>
      <c r="AL78" s="205"/>
      <c r="AM78" s="187" t="n">
        <f aca="false">MIN(D78:AG78)</f>
        <v>0</v>
      </c>
      <c r="AN78" s="205" t="n">
        <f aca="false">MAX(D78:AG78)</f>
        <v>0</v>
      </c>
      <c r="AO78" s="205"/>
      <c r="AP78" s="125" t="e">
        <f aca="false">IF(COUNT(D79:AG79)&gt;1,1,NA())</f>
        <v>#N/A</v>
      </c>
      <c r="AQ78" s="125" t="e">
        <f aca="false">IF(ISNA(MATCH(AP79,$D79:$AG79,0)),AP78,IF(AP78+1&gt;COUNT($D79:$AG79),NA(),AP78+1))</f>
        <v>#N/A</v>
      </c>
      <c r="AR78" s="125" t="e">
        <f aca="false">IF(ISNA(MATCH(AQ79,$D79:$AG79,0)),AQ78,IF(AQ78+1&gt;COUNT($D79:$AG79),NA(),AQ78+1))</f>
        <v>#N/A</v>
      </c>
      <c r="AS78" s="125" t="e">
        <f aca="false">IF(ISNA(MATCH(AR79,$D79:$AG79,0)),AR78,IF(AR78+1&gt;COUNT($D79:$AG79),NA(),AR78+1))</f>
        <v>#N/A</v>
      </c>
      <c r="AT78" s="125" t="e">
        <f aca="false">IF(ISNA(MATCH(AS79,$D79:$AG79,0)),AS78,IF(AS78+1&gt;COUNT($D79:$AG79),NA(),AS78+1))</f>
        <v>#N/A</v>
      </c>
      <c r="AU78" s="125" t="e">
        <f aca="false">IF(ISNA(MATCH(AT79,$D79:$AG79,0)),AT78,IF(AT78+1&gt;COUNT($D79:$AG79),NA(),AT78+1))</f>
        <v>#N/A</v>
      </c>
      <c r="AV78" s="125" t="e">
        <f aca="false">IF(ISNA(MATCH(AU79,$D79:$AG79,0)),AU78,IF(AU78+1&gt;COUNT($D79:$AG79),NA(),AU78+1))</f>
        <v>#N/A</v>
      </c>
      <c r="AW78" s="125" t="e">
        <f aca="false">IF(ISNA(MATCH(AV79,$D79:$AG79,0)),AV78,IF(AV78+1&gt;COUNT($D79:$AG79),NA(),AV78+1))</f>
        <v>#N/A</v>
      </c>
      <c r="AX78" s="125" t="e">
        <f aca="false">IF(ISNA(MATCH(AW79,$D79:$AG79,0)),AW78,IF(AW78+1&gt;COUNT($D79:$AG79),NA(),AW78+1))</f>
        <v>#N/A</v>
      </c>
      <c r="AY78" s="125" t="e">
        <f aca="false">IF(ISNA(MATCH(AX79,$D79:$AG79,0)),AX78,IF(AX78+1&gt;COUNT($D79:$AG79),NA(),AX78+1))</f>
        <v>#N/A</v>
      </c>
      <c r="AZ78" s="125" t="e">
        <f aca="false">IF(ISNA(MATCH(AY79,$D79:$AG79,0)),AY78,IF(AY78+1&gt;COUNT($D79:$AG79),NA(),AY78+1))</f>
        <v>#N/A</v>
      </c>
      <c r="BA78" s="125" t="e">
        <f aca="false">IF(ISNA(MATCH(AZ79,$D79:$AG79,0)),AZ78,IF(AZ78+1&gt;COUNT($D79:$AG79),NA(),AZ78+1))</f>
        <v>#N/A</v>
      </c>
      <c r="BB78" s="125" t="e">
        <f aca="false">IF(ISNA(MATCH(BA79,$D79:$AG79,0)),BA78,IF(BA78+1&gt;COUNT($D79:$AG79),NA(),BA78+1))</f>
        <v>#N/A</v>
      </c>
      <c r="BC78" s="125" t="e">
        <f aca="false">IF(ISNA(MATCH(BB79,$D79:$AG79,0)),BB78,IF(BB78+1&gt;COUNT($D79:$AG79),NA(),BB78+1))</f>
        <v>#N/A</v>
      </c>
      <c r="BD78" s="125" t="e">
        <f aca="false">IF(ISNA(MATCH(BC79,$D79:$AG79,0)),BC78,IF(BC78+1&gt;COUNT($D79:$AG79),NA(),BC78+1))</f>
        <v>#N/A</v>
      </c>
      <c r="BE78" s="125" t="e">
        <f aca="false">IF(ISNA(MATCH(BD79,$D79:$AG79,0)),BD78,IF(BD78+1&gt;COUNT($D79:$AG79),NA(),BD78+1))</f>
        <v>#N/A</v>
      </c>
      <c r="BF78" s="125" t="e">
        <f aca="false">IF(ISNA(MATCH(BE79,$D79:$AG79,0)),BE78,IF(BE78+1&gt;COUNT($D79:$AG79),NA(),BE78+1))</f>
        <v>#N/A</v>
      </c>
      <c r="BG78" s="125" t="e">
        <f aca="false">IF(ISNA(MATCH(BF79,$D79:$AG79,0)),BF78,IF(BF78+1&gt;COUNT($D79:$AG79),NA(),BF78+1))</f>
        <v>#N/A</v>
      </c>
      <c r="BH78" s="125" t="e">
        <f aca="false">IF(ISNA(MATCH(BG79,$D79:$AG79,0)),BG78,IF(BG78+1&gt;COUNT($D79:$AG79),NA(),BG78+1))</f>
        <v>#N/A</v>
      </c>
      <c r="BI78" s="125" t="e">
        <f aca="false">IF(ISNA(MATCH(BH79,$D79:$AG79,0)),BH78,IF(BH78+1&gt;COUNT($D79:$AG79),NA(),BH78+1))</f>
        <v>#N/A</v>
      </c>
      <c r="BJ78" s="125" t="e">
        <f aca="false">IF(ISNA(MATCH(BI79,$D79:$AG79,0)),BI78,IF(BI78+1&gt;COUNT($D79:$AG79),NA(),BI78+1))</f>
        <v>#N/A</v>
      </c>
      <c r="BK78" s="125" t="e">
        <f aca="false">IF(ISNA(MATCH(BJ79,$D79:$AG79,0)),BJ78,IF(BJ78+1&gt;COUNT($D79:$AG79),NA(),BJ78+1))</f>
        <v>#N/A</v>
      </c>
      <c r="BL78" s="125" t="e">
        <f aca="false">IF(ISNA(MATCH(BK79,$D79:$AG79,0)),BK78,IF(BK78+1&gt;COUNT($D79:$AG79),NA(),BK78+1))</f>
        <v>#N/A</v>
      </c>
      <c r="BM78" s="125" t="e">
        <f aca="false">IF(ISNA(MATCH(BL79,$D79:$AG79,0)),BL78,IF(BL78+1&gt;COUNT($D79:$AG79),NA(),BL78+1))</f>
        <v>#N/A</v>
      </c>
      <c r="BN78" s="125" t="e">
        <f aca="false">IF(ISNA(MATCH(BM79,$D79:$AG79,0)),BM78,IF(BM78+1&gt;COUNT($D79:$AG79),NA(),BM78+1))</f>
        <v>#N/A</v>
      </c>
      <c r="BO78" s="125" t="e">
        <f aca="false">IF(ISNA(MATCH(BN79,$D79:$AG79,0)),BN78,IF(BN78+1&gt;COUNT($D79:$AG79),NA(),BN78+1))</f>
        <v>#N/A</v>
      </c>
      <c r="BP78" s="125" t="e">
        <f aca="false">IF(ISNA(MATCH(BO79,$D79:$AG79,0)),BO78,IF(BO78+1&gt;COUNT($D79:$AG79),NA(),BO78+1))</f>
        <v>#N/A</v>
      </c>
      <c r="BQ78" s="125" t="e">
        <f aca="false">IF(ISNA(MATCH(BP79,$D79:$AG79,0)),BP78,IF(BP78+1&gt;COUNT($D79:$AG79),NA(),BP78+1))</f>
        <v>#N/A</v>
      </c>
      <c r="BR78" s="125" t="e">
        <f aca="false">IF(ISNA(MATCH(BQ79,$D79:$AG79,0)),BQ78,IF(BQ78+1&gt;COUNT($D79:$AG79),NA(),BQ78+1))</f>
        <v>#N/A</v>
      </c>
      <c r="BS78" s="125" t="e">
        <f aca="false">IF(ISNA(MATCH(BR79,$D79:$AG79,0)),BR78,IF(BR78+1&gt;COUNT($D79:$AG79),NA(),BR78+1))</f>
        <v>#N/A</v>
      </c>
      <c r="BT78" s="125" t="e">
        <f aca="false">IF(ISNA(MATCH(BS79,$D79:$AG79,0)),BS78,IF(BS78+1&gt;COUNT($D79:$AG79),NA(),BS78+1))</f>
        <v>#N/A</v>
      </c>
      <c r="BU78" s="125" t="e">
        <f aca="false">IF(ISNA(MATCH(BT79,$D79:$AG79,0)),BT78,IF(BT78+1&gt;COUNT($D79:$AG79),NA(),BT78+1))</f>
        <v>#N/A</v>
      </c>
      <c r="BV78" s="125" t="e">
        <f aca="false">IF(ISNA(MATCH(BU79,$D79:$AG79,0)),BU78,IF(BU78+1&gt;COUNT($D79:$AG79),NA(),BU78+1))</f>
        <v>#N/A</v>
      </c>
      <c r="BW78" s="125" t="e">
        <f aca="false">IF(ISNA(MATCH(BV79,$D79:$AG79,0)),BV78,IF(BV78+1&gt;COUNT($D79:$AG79),NA(),BV78+1))</f>
        <v>#N/A</v>
      </c>
      <c r="BX78" s="125" t="e">
        <f aca="false">IF(ISNA(MATCH(BW79,$D79:$AG79,0)),BW78,IF(BW78+1&gt;COUNT($D79:$AG79),NA(),BW78+1))</f>
        <v>#N/A</v>
      </c>
      <c r="BY78" s="125" t="e">
        <f aca="false">IF(ISNA(MATCH(BX79,$D79:$AG79,0)),BX78,IF(BX78+1&gt;COUNT($D79:$AG79),NA(),BX78+1))</f>
        <v>#N/A</v>
      </c>
      <c r="BZ78" s="125" t="e">
        <f aca="false">IF(ISNA(MATCH(BY79,$D79:$AG79,0)),BY78,IF(BY78+1&gt;COUNT($D79:$AG79),NA(),BY78+1))</f>
        <v>#N/A</v>
      </c>
      <c r="CA78" s="125" t="e">
        <f aca="false">IF(ISNA(MATCH(BZ79,$D79:$AG79,0)),BZ78,IF(BZ78+1&gt;COUNT($D79:$AG79),NA(),BZ78+1))</f>
        <v>#N/A</v>
      </c>
      <c r="CB78" s="125" t="e">
        <f aca="false">IF(ISNA(MATCH(CA79,$D79:$AG79,0)),CA78,IF(CA78+1&gt;COUNT($D79:$AG79),NA(),CA78+1))</f>
        <v>#N/A</v>
      </c>
      <c r="CC78" s="125" t="e">
        <f aca="false">IF(ISNA(MATCH(CB79,$D79:$AG79,0)),CB78,IF(CB78+1&gt;COUNT($D79:$AG79),NA(),CB78+1))</f>
        <v>#N/A</v>
      </c>
      <c r="CD78" s="125" t="e">
        <f aca="false">IF(ISNA(MATCH(CC79,$D79:$AG79,0)),CC78,IF(CC78+1&gt;COUNT($D79:$AG79),NA(),CC78+1))</f>
        <v>#N/A</v>
      </c>
      <c r="CE78" s="125" t="e">
        <f aca="false">IF(ISNA(MATCH(CD79,$D79:$AG79,0)),CD78,IF(CD78+1&gt;COUNT($D79:$AG79),NA(),CD78+1))</f>
        <v>#N/A</v>
      </c>
      <c r="CF78" s="125" t="e">
        <f aca="false">IF(ISNA(MATCH(CE79,$D79:$AG79,0)),CE78,IF(CE78+1&gt;COUNT($D79:$AG79),NA(),CE78+1))</f>
        <v>#N/A</v>
      </c>
      <c r="CG78" s="125" t="e">
        <f aca="false">IF(ISNA(MATCH(CF79,$D79:$AG79,0)),CF78,IF(CF78+1&gt;COUNT($D79:$AG79),NA(),CF78+1))</f>
        <v>#N/A</v>
      </c>
      <c r="CH78" s="125" t="e">
        <f aca="false">IF(ISNA(MATCH(CG79,$D79:$AG79,0)),CG78,IF(CG78+1&gt;COUNT($D79:$AG79),NA(),CG78+1))</f>
        <v>#N/A</v>
      </c>
      <c r="CI78" s="125" t="e">
        <f aca="false">IF(ISNA(MATCH(CH79,$D79:$AG79,0)),CH78,IF(CH78+1&gt;COUNT($D79:$AG79),NA(),CH78+1))</f>
        <v>#N/A</v>
      </c>
      <c r="CJ78" s="125" t="e">
        <f aca="false">IF(ISNA(MATCH(CI79,$D79:$AG79,0)),CI78,IF(CI78+1&gt;COUNT($D79:$AG79),NA(),CI78+1))</f>
        <v>#N/A</v>
      </c>
      <c r="CK78" s="125" t="e">
        <f aca="false">IF(ISNA(MATCH(CJ79,$D79:$AG79,0)),CJ78,IF(CJ78+1&gt;COUNT($D79:$AG79),NA(),CJ78+1))</f>
        <v>#N/A</v>
      </c>
      <c r="CL78" s="125" t="e">
        <f aca="false">IF(ISNA(MATCH(CK79,$D79:$AG79,0)),CK78,IF(CK78+1&gt;COUNT($D79:$AG79),NA(),CK78+1))</f>
        <v>#N/A</v>
      </c>
      <c r="CM78" s="125" t="e">
        <f aca="false">IF(ISNA(MATCH(CL79,$D79:$AG79,0)),CL78,IF(CL78+1&gt;COUNT($D79:$AG79),NA(),CL78+1))</f>
        <v>#N/A</v>
      </c>
      <c r="CN78" s="125" t="e">
        <f aca="false">IF(ISNA(MATCH(CM79,$D79:$AG79,0)),CM78,IF(CM78+1&gt;COUNT($D79:$AG79),NA(),CM78+1))</f>
        <v>#N/A</v>
      </c>
      <c r="CO78" s="125" t="e">
        <f aca="false">IF(ISNA(MATCH(CN79,$D79:$AG79,0)),CN78,IF(CN78+1&gt;COUNT($D79:$AG79),NA(),CN78+1))</f>
        <v>#N/A</v>
      </c>
      <c r="CP78" s="125" t="e">
        <f aca="false">IF(ISNA(MATCH(CO79,$D79:$AG79,0)),CO78,IF(CO78+1&gt;COUNT($D79:$AG79),NA(),CO78+1))</f>
        <v>#N/A</v>
      </c>
      <c r="CQ78" s="125" t="e">
        <f aca="false">IF(ISNA(MATCH(CP79,$D79:$AG79,0)),CP78,IF(CP78+1&gt;COUNT($D79:$AG79),NA(),CP78+1))</f>
        <v>#N/A</v>
      </c>
      <c r="CR78" s="125" t="e">
        <f aca="false">IF(ISNA(MATCH(CQ79,$D79:$AG79,0)),CQ78,IF(CQ78+1&gt;COUNT($D79:$AG79),NA(),CQ78+1))</f>
        <v>#N/A</v>
      </c>
      <c r="CS78" s="125" t="e">
        <f aca="false">IF(ISNA(MATCH(CR79,$D79:$AG79,0)),CR78,IF(CR78+1&gt;COUNT($D79:$AG79),NA(),CR78+1))</f>
        <v>#N/A</v>
      </c>
      <c r="CT78" s="125" t="e">
        <f aca="false">IF(ISNA(MATCH(CS79,$D79:$AG79,0)),CS78,IF(CS78+1&gt;COUNT($D79:$AG79),NA(),CS78+1))</f>
        <v>#N/A</v>
      </c>
      <c r="CU78" s="125" t="e">
        <f aca="false">IF(ISNA(MATCH(CT79,$D79:$AG79,0)),CT78,IF(CT78+1&gt;COUNT($D79:$AG79),NA(),CT78+1))</f>
        <v>#N/A</v>
      </c>
      <c r="CV78" s="125" t="e">
        <f aca="false">IF(ISNA(MATCH(CU79,$D79:$AG79,0)),CU78,IF(CU78+1&gt;COUNT($D79:$AG79),NA(),CU78+1))</f>
        <v>#N/A</v>
      </c>
      <c r="CW78" s="125" t="e">
        <f aca="false">IF(ISNA(MATCH(CV79,$D79:$AG79,0)),CV78,IF(CV78+1&gt;COUNT($D79:$AG79),NA(),CV78+1))</f>
        <v>#N/A</v>
      </c>
      <c r="CY78" s="125" t="e">
        <f aca="false">IF(ISNA(MATCH(AP79,$D79:$AG79,0)),NA(),INDEX($D80:$AG80,1,MATCH(AP79,$D79:$AG79,0)))</f>
        <v>#N/A</v>
      </c>
      <c r="CZ78" s="125" t="e">
        <f aca="false">IF(ISNA(MATCH(AQ79,$D79:$AG79,0)),NA(),INDEX($D80:$AG80,1,MATCH(AQ79,$D79:$AG79,0)))</f>
        <v>#N/A</v>
      </c>
      <c r="DA78" s="125" t="e">
        <f aca="false">IF(ISNA(MATCH(AR79,$D79:$AG79,0)),NA(),INDEX($D80:$AG80,1,MATCH(AR79,$D79:$AG79,0)))</f>
        <v>#N/A</v>
      </c>
      <c r="DB78" s="125" t="e">
        <f aca="false">IF(ISNA(MATCH(AS79,$D79:$AG79,0)),NA(),INDEX($D80:$AG80,1,MATCH(AS79,$D79:$AG79,0)))</f>
        <v>#N/A</v>
      </c>
      <c r="DC78" s="125" t="e">
        <f aca="false">IF(ISNA(MATCH(AT79,$D79:$AG79,0)),NA(),INDEX($D80:$AG80,1,MATCH(AT79,$D79:$AG79,0)))</f>
        <v>#N/A</v>
      </c>
      <c r="DD78" s="125" t="e">
        <f aca="false">IF(ISNA(MATCH(AU79,$D79:$AG79,0)),NA(),INDEX($D80:$AG80,1,MATCH(AU79,$D79:$AG79,0)))</f>
        <v>#N/A</v>
      </c>
      <c r="DE78" s="125" t="e">
        <f aca="false">IF(ISNA(MATCH(AV79,$D79:$AG79,0)),NA(),INDEX($D80:$AG80,1,MATCH(AV79,$D79:$AG79,0)))</f>
        <v>#N/A</v>
      </c>
      <c r="DF78" s="125" t="e">
        <f aca="false">IF(ISNA(MATCH(AW79,$D79:$AG79,0)),NA(),INDEX($D80:$AG80,1,MATCH(AW79,$D79:$AG79,0)))</f>
        <v>#N/A</v>
      </c>
      <c r="DG78" s="125" t="e">
        <f aca="false">IF(ISNA(MATCH(AX79,$D79:$AG79,0)),NA(),INDEX($D80:$AG80,1,MATCH(AX79,$D79:$AG79,0)))</f>
        <v>#N/A</v>
      </c>
      <c r="DH78" s="125" t="e">
        <f aca="false">IF(ISNA(MATCH(AY79,$D79:$AG79,0)),NA(),INDEX($D80:$AG80,1,MATCH(AY79,$D79:$AG79,0)))</f>
        <v>#N/A</v>
      </c>
      <c r="DI78" s="125" t="e">
        <f aca="false">IF(ISNA(MATCH(AZ79,$D79:$AG79,0)),NA(),INDEX($D80:$AG80,1,MATCH(AZ79,$D79:$AG79,0)))</f>
        <v>#N/A</v>
      </c>
      <c r="DJ78" s="125" t="e">
        <f aca="false">IF(ISNA(MATCH(BA79,$D79:$AG79,0)),NA(),INDEX($D80:$AG80,1,MATCH(BA79,$D79:$AG79,0)))</f>
        <v>#N/A</v>
      </c>
      <c r="DK78" s="125" t="e">
        <f aca="false">IF(ISNA(MATCH(BB79,$D79:$AG79,0)),NA(),INDEX($D80:$AG80,1,MATCH(BB79,$D79:$AG79,0)))</f>
        <v>#N/A</v>
      </c>
      <c r="DL78" s="125" t="e">
        <f aca="false">IF(ISNA(MATCH(BC79,$D79:$AG79,0)),NA(),INDEX($D80:$AG80,1,MATCH(BC79,$D79:$AG79,0)))</f>
        <v>#N/A</v>
      </c>
      <c r="DM78" s="125" t="e">
        <f aca="false">IF(ISNA(MATCH(BD79,$D79:$AG79,0)),NA(),INDEX($D80:$AG80,1,MATCH(BD79,$D79:$AG79,0)))</f>
        <v>#N/A</v>
      </c>
      <c r="DN78" s="125" t="e">
        <f aca="false">IF(ISNA(MATCH(BE79,$D79:$AG79,0)),NA(),INDEX($D80:$AG80,1,MATCH(BE79,$D79:$AG79,0)))</f>
        <v>#N/A</v>
      </c>
      <c r="DO78" s="125" t="e">
        <f aca="false">IF(ISNA(MATCH(BF79,$D79:$AG79,0)),NA(),INDEX($D80:$AG80,1,MATCH(BF79,$D79:$AG79,0)))</f>
        <v>#N/A</v>
      </c>
      <c r="DP78" s="125" t="e">
        <f aca="false">IF(ISNA(MATCH(BG79,$D79:$AG79,0)),NA(),INDEX($D80:$AG80,1,MATCH(BG79,$D79:$AG79,0)))</f>
        <v>#N/A</v>
      </c>
      <c r="DQ78" s="125" t="e">
        <f aca="false">IF(ISNA(MATCH(BH79,$D79:$AG79,0)),NA(),INDEX($D80:$AG80,1,MATCH(BH79,$D79:$AG79,0)))</f>
        <v>#N/A</v>
      </c>
      <c r="DR78" s="125" t="e">
        <f aca="false">IF(ISNA(MATCH(BI79,$D79:$AG79,0)),NA(),INDEX($D80:$AG80,1,MATCH(BI79,$D79:$AG79,0)))</f>
        <v>#N/A</v>
      </c>
      <c r="DS78" s="125" t="e">
        <f aca="false">IF(ISNA(MATCH(BJ79,$D79:$AG79,0)),NA(),INDEX($D80:$AG80,1,MATCH(BJ79,$D79:$AG79,0)))</f>
        <v>#N/A</v>
      </c>
      <c r="DT78" s="125" t="e">
        <f aca="false">IF(ISNA(MATCH(BK79,$D79:$AG79,0)),NA(),INDEX($D80:$AG80,1,MATCH(BK79,$D79:$AG79,0)))</f>
        <v>#N/A</v>
      </c>
      <c r="DU78" s="125" t="e">
        <f aca="false">IF(ISNA(MATCH(BL79,$D79:$AG79,0)),NA(),INDEX($D80:$AG80,1,MATCH(BL79,$D79:$AG79,0)))</f>
        <v>#N/A</v>
      </c>
      <c r="DV78" s="125" t="e">
        <f aca="false">IF(ISNA(MATCH(BM79,$D79:$AG79,0)),NA(),INDEX($D80:$AG80,1,MATCH(BM79,$D79:$AG79,0)))</f>
        <v>#N/A</v>
      </c>
      <c r="DW78" s="125" t="e">
        <f aca="false">IF(ISNA(MATCH(BN79,$D79:$AG79,0)),NA(),INDEX($D80:$AG80,1,MATCH(BN79,$D79:$AG79,0)))</f>
        <v>#N/A</v>
      </c>
      <c r="DX78" s="125" t="e">
        <f aca="false">IF(ISNA(MATCH(BO79,$D79:$AG79,0)),NA(),INDEX($D80:$AG80,1,MATCH(BO79,$D79:$AG79,0)))</f>
        <v>#N/A</v>
      </c>
      <c r="DY78" s="125" t="e">
        <f aca="false">IF(ISNA(MATCH(BP79,$D79:$AG79,0)),NA(),INDEX($D80:$AG80,1,MATCH(BP79,$D79:$AG79,0)))</f>
        <v>#N/A</v>
      </c>
      <c r="DZ78" s="125" t="e">
        <f aca="false">IF(ISNA(MATCH(BQ79,$D79:$AG79,0)),NA(),INDEX($D80:$AG80,1,MATCH(BQ79,$D79:$AG79,0)))</f>
        <v>#N/A</v>
      </c>
      <c r="EA78" s="125" t="e">
        <f aca="false">IF(ISNA(MATCH(BR79,$D79:$AG79,0)),NA(),INDEX($D80:$AG80,1,MATCH(BR79,$D79:$AG79,0)))</f>
        <v>#N/A</v>
      </c>
      <c r="EB78" s="125" t="e">
        <f aca="false">IF(ISNA(MATCH(BS79,$D79:$AG79,0)),NA(),INDEX($D80:$AG80,1,MATCH(BS79,$D79:$AG79,0)))</f>
        <v>#N/A</v>
      </c>
      <c r="EC78" s="125" t="e">
        <f aca="false">IF(ISNA(MATCH(BT79,$D79:$AG79,0)),NA(),INDEX($D80:$AG80,1,MATCH(BT79,$D79:$AG79,0)))</f>
        <v>#N/A</v>
      </c>
      <c r="ED78" s="125" t="e">
        <f aca="false">IF(ISNA(MATCH(BU79,$D79:$AG79,0)),NA(),INDEX($D80:$AG80,1,MATCH(BU79,$D79:$AG79,0)))</f>
        <v>#N/A</v>
      </c>
      <c r="EE78" s="125" t="e">
        <f aca="false">IF(ISNA(MATCH(BV79,$D79:$AG79,0)),NA(),INDEX($D80:$AG80,1,MATCH(BV79,$D79:$AG79,0)))</f>
        <v>#N/A</v>
      </c>
      <c r="EF78" s="125" t="e">
        <f aca="false">IF(ISNA(MATCH(BW79,$D79:$AG79,0)),NA(),INDEX($D80:$AG80,1,MATCH(BW79,$D79:$AG79,0)))</f>
        <v>#N/A</v>
      </c>
      <c r="EG78" s="125" t="e">
        <f aca="false">IF(ISNA(MATCH(BX79,$D79:$AG79,0)),NA(),INDEX($D80:$AG80,1,MATCH(BX79,$D79:$AG79,0)))</f>
        <v>#N/A</v>
      </c>
      <c r="EH78" s="125" t="e">
        <f aca="false">IF(ISNA(MATCH(BY79,$D79:$AG79,0)),NA(),INDEX($D80:$AG80,1,MATCH(BY79,$D79:$AG79,0)))</f>
        <v>#N/A</v>
      </c>
      <c r="EI78" s="125" t="e">
        <f aca="false">IF(ISNA(MATCH(BZ79,$D79:$AG79,0)),NA(),INDEX($D80:$AG80,1,MATCH(BZ79,$D79:$AG79,0)))</f>
        <v>#N/A</v>
      </c>
      <c r="EJ78" s="125" t="e">
        <f aca="false">IF(ISNA(MATCH(CA79,$D79:$AG79,0)),NA(),INDEX($D80:$AG80,1,MATCH(CA79,$D79:$AG79,0)))</f>
        <v>#N/A</v>
      </c>
      <c r="EK78" s="125" t="e">
        <f aca="false">IF(ISNA(MATCH(CB79,$D79:$AG79,0)),NA(),INDEX($D80:$AG80,1,MATCH(CB79,$D79:$AG79,0)))</f>
        <v>#N/A</v>
      </c>
      <c r="EL78" s="125" t="e">
        <f aca="false">IF(ISNA(MATCH(CC79,$D79:$AG79,0)),NA(),INDEX($D80:$AG80,1,MATCH(CC79,$D79:$AG79,0)))</f>
        <v>#N/A</v>
      </c>
      <c r="EM78" s="125" t="e">
        <f aca="false">IF(ISNA(MATCH(CD79,$D79:$AG79,0)),NA(),INDEX($D80:$AG80,1,MATCH(CD79,$D79:$AG79,0)))</f>
        <v>#N/A</v>
      </c>
      <c r="EN78" s="125" t="e">
        <f aca="false">IF(ISNA(MATCH(CE79,$D79:$AG79,0)),NA(),INDEX($D80:$AG80,1,MATCH(CE79,$D79:$AG79,0)))</f>
        <v>#N/A</v>
      </c>
      <c r="EO78" s="125" t="e">
        <f aca="false">IF(ISNA(MATCH(CF79,$D79:$AG79,0)),NA(),INDEX($D80:$AG80,1,MATCH(CF79,$D79:$AG79,0)))</f>
        <v>#N/A</v>
      </c>
      <c r="EP78" s="125" t="e">
        <f aca="false">IF(ISNA(MATCH(CG79,$D79:$AG79,0)),NA(),INDEX($D80:$AG80,1,MATCH(CG79,$D79:$AG79,0)))</f>
        <v>#N/A</v>
      </c>
      <c r="EQ78" s="125" t="e">
        <f aca="false">IF(ISNA(MATCH(CH79,$D79:$AG79,0)),NA(),INDEX($D80:$AG80,1,MATCH(CH79,$D79:$AG79,0)))</f>
        <v>#N/A</v>
      </c>
      <c r="ER78" s="125" t="e">
        <f aca="false">IF(ISNA(MATCH(CI79,$D79:$AG79,0)),NA(),INDEX($D80:$AG80,1,MATCH(CI79,$D79:$AG79,0)))</f>
        <v>#N/A</v>
      </c>
      <c r="ES78" s="125" t="e">
        <f aca="false">IF(ISNA(MATCH(CJ79,$D79:$AG79,0)),NA(),INDEX($D80:$AG80,1,MATCH(CJ79,$D79:$AG79,0)))</f>
        <v>#N/A</v>
      </c>
      <c r="ET78" s="125" t="e">
        <f aca="false">IF(ISNA(MATCH(CK79,$D79:$AG79,0)),NA(),INDEX($D80:$AG80,1,MATCH(CK79,$D79:$AG79,0)))</f>
        <v>#N/A</v>
      </c>
      <c r="EU78" s="125" t="e">
        <f aca="false">IF(ISNA(MATCH(CL79,$D79:$AG79,0)),NA(),INDEX($D80:$AG80,1,MATCH(CL79,$D79:$AG79,0)))</f>
        <v>#N/A</v>
      </c>
      <c r="EV78" s="125" t="e">
        <f aca="false">IF(ISNA(MATCH(CM79,$D79:$AG79,0)),NA(),INDEX($D80:$AG80,1,MATCH(CM79,$D79:$AG79,0)))</f>
        <v>#N/A</v>
      </c>
      <c r="EW78" s="125" t="e">
        <f aca="false">IF(ISNA(MATCH(CN79,$D79:$AG79,0)),NA(),INDEX($D80:$AG80,1,MATCH(CN79,$D79:$AG79,0)))</f>
        <v>#N/A</v>
      </c>
      <c r="EX78" s="125" t="e">
        <f aca="false">IF(ISNA(MATCH(CO79,$D79:$AG79,0)),NA(),INDEX($D80:$AG80,1,MATCH(CO79,$D79:$AG79,0)))</f>
        <v>#N/A</v>
      </c>
      <c r="EY78" s="125" t="e">
        <f aca="false">IF(ISNA(MATCH(CP79,$D79:$AG79,0)),NA(),INDEX($D80:$AG80,1,MATCH(CP79,$D79:$AG79,0)))</f>
        <v>#N/A</v>
      </c>
      <c r="EZ78" s="125" t="e">
        <f aca="false">IF(ISNA(MATCH(CQ79,$D79:$AG79,0)),NA(),INDEX($D80:$AG80,1,MATCH(CQ79,$D79:$AG79,0)))</f>
        <v>#N/A</v>
      </c>
      <c r="FA78" s="125" t="e">
        <f aca="false">IF(ISNA(MATCH(CR79,$D79:$AG79,0)),NA(),INDEX($D80:$AG80,1,MATCH(CR79,$D79:$AG79,0)))</f>
        <v>#N/A</v>
      </c>
      <c r="FB78" s="125" t="e">
        <f aca="false">IF(ISNA(MATCH(CS79,$D79:$AG79,0)),NA(),INDEX($D80:$AG80,1,MATCH(CS79,$D79:$AG79,0)))</f>
        <v>#N/A</v>
      </c>
      <c r="FC78" s="125" t="e">
        <f aca="false">IF(ISNA(MATCH(CT79,$D79:$AG79,0)),NA(),INDEX($D80:$AG80,1,MATCH(CT79,$D79:$AG79,0)))</f>
        <v>#N/A</v>
      </c>
      <c r="FD78" s="125" t="e">
        <f aca="false">IF(ISNA(MATCH(CU79,$D79:$AG79,0)),NA(),INDEX($D80:$AG80,1,MATCH(CU79,$D79:$AG79,0)))</f>
        <v>#N/A</v>
      </c>
      <c r="FE78" s="125" t="e">
        <f aca="false">IF(ISNA(MATCH(CV79,$D79:$AG79,0)),NA(),INDEX($D80:$AG80,1,MATCH(CV79,$D79:$AG79,0)))</f>
        <v>#N/A</v>
      </c>
      <c r="FF78" s="125" t="e">
        <f aca="false">IF(ISNA(MATCH(CW79,$D79:$AG79,0)),NA(),INDEX($D80:$AG80,1,MATCH(CW79,$D79:$AG79,0)))</f>
        <v>#N/A</v>
      </c>
      <c r="FI78" s="125" t="e">
        <f aca="false">CY78</f>
        <v>#N/A</v>
      </c>
      <c r="FJ78" s="125" t="e">
        <f aca="false">IF(ISNA(CZ78),FI78+(AQ79-AP79)*(INDEX(CZ78:$FF78,1,MATCH(1,CZ80:$FF80,0))-FI78)/(INDEX(AQ79:$CW79,1,MATCH(1,CZ80:$FF80,0))-AP79),CZ78)</f>
        <v>#N/A</v>
      </c>
      <c r="FK78" s="125" t="e">
        <f aca="false">IF(ISNA(DA78),FJ78+(AR79-AQ79)*(INDEX(DA78:$FF78,1,MATCH(1,DA80:$FF80,0))-FJ78)/(INDEX(AR79:$CW79,1,MATCH(1,DA80:$FF80,0))-AQ79),DA78)</f>
        <v>#N/A</v>
      </c>
      <c r="FL78" s="125" t="e">
        <f aca="false">IF(ISNA(DB78),FK78+(AS79-AR79)*(INDEX(DB78:$FF78,1,MATCH(1,DB80:$FF80,0))-FK78)/(INDEX(AS79:$CW79,1,MATCH(1,DB80:$FF80,0))-AR79),DB78)</f>
        <v>#N/A</v>
      </c>
      <c r="FM78" s="125" t="e">
        <f aca="false">IF(ISNA(DC78),FL78+(AT79-AS79)*(INDEX(DC78:$FF78,1,MATCH(1,DC80:$FF80,0))-FL78)/(INDEX(AT79:$CW79,1,MATCH(1,DC80:$FF80,0))-AS79),DC78)</f>
        <v>#N/A</v>
      </c>
      <c r="FN78" s="125" t="e">
        <f aca="false">IF(ISNA(DD78),FM78+(AU79-AT79)*(INDEX(DD78:$FF78,1,MATCH(1,DD80:$FF80,0))-FM78)/(INDEX(AU79:$CW79,1,MATCH(1,DD80:$FF80,0))-AT79),DD78)</f>
        <v>#N/A</v>
      </c>
      <c r="FO78" s="125" t="e">
        <f aca="false">IF(ISNA(DE78),FN78+(AV79-AU79)*(INDEX(DE78:$FF78,1,MATCH(1,DE80:$FF80,0))-FN78)/(INDEX(AV79:$CW79,1,MATCH(1,DE80:$FF80,0))-AU79),DE78)</f>
        <v>#N/A</v>
      </c>
      <c r="FP78" s="125" t="e">
        <f aca="false">IF(ISNA(DF78),FO78+(AW79-AV79)*(INDEX(DF78:$FF78,1,MATCH(1,DF80:$FF80,0))-FO78)/(INDEX(AW79:$CW79,1,MATCH(1,DF80:$FF80,0))-AV79),DF78)</f>
        <v>#N/A</v>
      </c>
      <c r="FQ78" s="125" t="e">
        <f aca="false">IF(ISNA(DG78),FP78+(AX79-AW79)*(INDEX(DG78:$FF78,1,MATCH(1,DG80:$FF80,0))-FP78)/(INDEX(AX79:$CW79,1,MATCH(1,DG80:$FF80,0))-AW79),DG78)</f>
        <v>#N/A</v>
      </c>
      <c r="FR78" s="125" t="e">
        <f aca="false">IF(ISNA(DH78),FQ78+(AY79-AX79)*(INDEX(DH78:$FF78,1,MATCH(1,DH80:$FF80,0))-FQ78)/(INDEX(AY79:$CW79,1,MATCH(1,DH80:$FF80,0))-AX79),DH78)</f>
        <v>#N/A</v>
      </c>
      <c r="FS78" s="125" t="e">
        <f aca="false">IF(ISNA(DI78),FR78+(AZ79-AY79)*(INDEX(DI78:$FF78,1,MATCH(1,DI80:$FF80,0))-FR78)/(INDEX(AZ79:$CW79,1,MATCH(1,DI80:$FF80,0))-AY79),DI78)</f>
        <v>#N/A</v>
      </c>
      <c r="FT78" s="125" t="e">
        <f aca="false">IF(ISNA(DJ78),FS78+(BA79-AZ79)*(INDEX(DJ78:$FF78,1,MATCH(1,DJ80:$FF80,0))-FS78)/(INDEX(BA79:$CW79,1,MATCH(1,DJ80:$FF80,0))-AZ79),DJ78)</f>
        <v>#N/A</v>
      </c>
      <c r="FU78" s="125" t="e">
        <f aca="false">IF(ISNA(DK78),FT78+(BB79-BA79)*(INDEX(DK78:$FF78,1,MATCH(1,DK80:$FF80,0))-FT78)/(INDEX(BB79:$CW79,1,MATCH(1,DK80:$FF80,0))-BA79),DK78)</f>
        <v>#N/A</v>
      </c>
      <c r="FV78" s="125" t="e">
        <f aca="false">IF(ISNA(DL78),FU78+(BC79-BB79)*(INDEX(DL78:$FF78,1,MATCH(1,DL80:$FF80,0))-FU78)/(INDEX(BC79:$CW79,1,MATCH(1,DL80:$FF80,0))-BB79),DL78)</f>
        <v>#N/A</v>
      </c>
      <c r="FW78" s="125" t="e">
        <f aca="false">IF(ISNA(DM78),FV78+(BD79-BC79)*(INDEX(DM78:$FF78,1,MATCH(1,DM80:$FF80,0))-FV78)/(INDEX(BD79:$CW79,1,MATCH(1,DM80:$FF80,0))-BC79),DM78)</f>
        <v>#N/A</v>
      </c>
      <c r="FX78" s="125" t="e">
        <f aca="false">IF(ISNA(DN78),FW78+(BE79-BD79)*(INDEX(DN78:$FF78,1,MATCH(1,DN80:$FF80,0))-FW78)/(INDEX(BE79:$CW79,1,MATCH(1,DN80:$FF80,0))-BD79),DN78)</f>
        <v>#N/A</v>
      </c>
      <c r="FY78" s="125" t="e">
        <f aca="false">IF(ISNA(DO78),FX78+(BF79-BE79)*(INDEX(DO78:$FF78,1,MATCH(1,DO80:$FF80,0))-FX78)/(INDEX(BF79:$CW79,1,MATCH(1,DO80:$FF80,0))-BE79),DO78)</f>
        <v>#N/A</v>
      </c>
      <c r="FZ78" s="125" t="e">
        <f aca="false">IF(ISNA(DP78),FY78+(BG79-BF79)*(INDEX(DP78:$FF78,1,MATCH(1,DP80:$FF80,0))-FY78)/(INDEX(BG79:$CW79,1,MATCH(1,DP80:$FF80,0))-BF79),DP78)</f>
        <v>#N/A</v>
      </c>
      <c r="GA78" s="125" t="e">
        <f aca="false">IF(ISNA(DQ78),FZ78+(BH79-BG79)*(INDEX(DQ78:$FF78,1,MATCH(1,DQ80:$FF80,0))-FZ78)/(INDEX(BH79:$CW79,1,MATCH(1,DQ80:$FF80,0))-BG79),DQ78)</f>
        <v>#N/A</v>
      </c>
      <c r="GB78" s="125" t="e">
        <f aca="false">IF(ISNA(DR78),GA78+(BI79-BH79)*(INDEX(DR78:$FF78,1,MATCH(1,DR80:$FF80,0))-GA78)/(INDEX(BI79:$CW79,1,MATCH(1,DR80:$FF80,0))-BH79),DR78)</f>
        <v>#N/A</v>
      </c>
      <c r="GC78" s="125" t="e">
        <f aca="false">IF(ISNA(DS78),GB78+(BJ79-BI79)*(INDEX(DS78:$FF78,1,MATCH(1,DS80:$FF80,0))-GB78)/(INDEX(BJ79:$CW79,1,MATCH(1,DS80:$FF80,0))-BI79),DS78)</f>
        <v>#N/A</v>
      </c>
      <c r="GD78" s="125" t="e">
        <f aca="false">IF(ISNA(DT78),GC78+(BK79-BJ79)*(INDEX(DT78:$FF78,1,MATCH(1,DT80:$FF80,0))-GC78)/(INDEX(BK79:$CW79,1,MATCH(1,DT80:$FF80,0))-BJ79),DT78)</f>
        <v>#N/A</v>
      </c>
      <c r="GE78" s="125" t="e">
        <f aca="false">IF(ISNA(DU78),GD78+(BL79-BK79)*(INDEX(DU78:$FF78,1,MATCH(1,DU80:$FF80,0))-GD78)/(INDEX(BL79:$CW79,1,MATCH(1,DU80:$FF80,0))-BK79),DU78)</f>
        <v>#N/A</v>
      </c>
      <c r="GF78" s="125" t="e">
        <f aca="false">IF(ISNA(DV78),GE78+(BM79-BL79)*(INDEX(DV78:$FF78,1,MATCH(1,DV80:$FF80,0))-GE78)/(INDEX(BM79:$CW79,1,MATCH(1,DV80:$FF80,0))-BL79),DV78)</f>
        <v>#N/A</v>
      </c>
      <c r="GG78" s="125" t="e">
        <f aca="false">IF(ISNA(DW78),GF78+(BN79-BM79)*(INDEX(DW78:$FF78,1,MATCH(1,DW80:$FF80,0))-GF78)/(INDEX(BN79:$CW79,1,MATCH(1,DW80:$FF80,0))-BM79),DW78)</f>
        <v>#N/A</v>
      </c>
      <c r="GH78" s="125" t="e">
        <f aca="false">IF(ISNA(DX78),GG78+(BO79-BN79)*(INDEX(DX78:$FF78,1,MATCH(1,DX80:$FF80,0))-GG78)/(INDEX(BO79:$CW79,1,MATCH(1,DX80:$FF80,0))-BN79),DX78)</f>
        <v>#N/A</v>
      </c>
      <c r="GI78" s="125" t="e">
        <f aca="false">IF(ISNA(DY78),GH78+(BP79-BO79)*(INDEX(DY78:$FF78,1,MATCH(1,DY80:$FF80,0))-GH78)/(INDEX(BP79:$CW79,1,MATCH(1,DY80:$FF80,0))-BO79),DY78)</f>
        <v>#N/A</v>
      </c>
      <c r="GJ78" s="125" t="e">
        <f aca="false">IF(ISNA(DZ78),GI78+(BQ79-BP79)*(INDEX(DZ78:$FF78,1,MATCH(1,DZ80:$FF80,0))-GI78)/(INDEX(BQ79:$CW79,1,MATCH(1,DZ80:$FF80,0))-BP79),DZ78)</f>
        <v>#N/A</v>
      </c>
      <c r="GK78" s="125" t="e">
        <f aca="false">IF(ISNA(EA78),GJ78+(BR79-BQ79)*(INDEX(EA78:$FF78,1,MATCH(1,EA80:$FF80,0))-GJ78)/(INDEX(BR79:$CW79,1,MATCH(1,EA80:$FF80,0))-BQ79),EA78)</f>
        <v>#N/A</v>
      </c>
      <c r="GL78" s="125" t="e">
        <f aca="false">IF(ISNA(EB78),GK78+(BS79-BR79)*(INDEX(EB78:$FF78,1,MATCH(1,EB80:$FF80,0))-GK78)/(INDEX(BS79:$CW79,1,MATCH(1,EB80:$FF80,0))-BR79),EB78)</f>
        <v>#N/A</v>
      </c>
      <c r="GM78" s="125" t="e">
        <f aca="false">IF(ISNA(EC78),GL78+(BT79-BS79)*(INDEX(EC78:$FF78,1,MATCH(1,EC80:$FF80,0))-GL78)/(INDEX(BT79:$CW79,1,MATCH(1,EC80:$FF80,0))-BS79),EC78)</f>
        <v>#N/A</v>
      </c>
      <c r="GN78" s="125" t="e">
        <f aca="false">IF(ISNA(ED78),GM78+(BU79-BT79)*(INDEX(ED78:$FF78,1,MATCH(1,ED80:$FF80,0))-GM78)/(INDEX(BU79:$CW79,1,MATCH(1,ED80:$FF80,0))-BT79),ED78)</f>
        <v>#N/A</v>
      </c>
      <c r="GO78" s="125" t="e">
        <f aca="false">IF(ISNA(EE78),GN78+(BV79-BU79)*(INDEX(EE78:$FF78,1,MATCH(1,EE80:$FF80,0))-GN78)/(INDEX(BV79:$CW79,1,MATCH(1,EE80:$FF80,0))-BU79),EE78)</f>
        <v>#N/A</v>
      </c>
      <c r="GP78" s="125" t="e">
        <f aca="false">IF(ISNA(EF78),GO78+(BW79-BV79)*(INDEX(EF78:$FF78,1,MATCH(1,EF80:$FF80,0))-GO78)/(INDEX(BW79:$CW79,1,MATCH(1,EF80:$FF80,0))-BV79),EF78)</f>
        <v>#N/A</v>
      </c>
      <c r="GQ78" s="125" t="e">
        <f aca="false">IF(ISNA(EG78),GP78+(BX79-BW79)*(INDEX(EG78:$FF78,1,MATCH(1,EG80:$FF80,0))-GP78)/(INDEX(BX79:$CW79,1,MATCH(1,EG80:$FF80,0))-BW79),EG78)</f>
        <v>#N/A</v>
      </c>
      <c r="GR78" s="125" t="e">
        <f aca="false">IF(ISNA(EH78),GQ78+(BY79-BX79)*(INDEX(EH78:$FF78,1,MATCH(1,EH80:$FF80,0))-GQ78)/(INDEX(BY79:$CW79,1,MATCH(1,EH80:$FF80,0))-BX79),EH78)</f>
        <v>#N/A</v>
      </c>
      <c r="GS78" s="125" t="e">
        <f aca="false">IF(ISNA(EI78),GR78+(BZ79-BY79)*(INDEX(EI78:$FF78,1,MATCH(1,EI80:$FF80,0))-GR78)/(INDEX(BZ79:$CW79,1,MATCH(1,EI80:$FF80,0))-BY79),EI78)</f>
        <v>#N/A</v>
      </c>
      <c r="GT78" s="125" t="e">
        <f aca="false">IF(ISNA(EJ78),GS78+(CA79-BZ79)*(INDEX(EJ78:$FF78,1,MATCH(1,EJ80:$FF80,0))-GS78)/(INDEX(CA79:$CW79,1,MATCH(1,EJ80:$FF80,0))-BZ79),EJ78)</f>
        <v>#N/A</v>
      </c>
      <c r="GU78" s="125" t="e">
        <f aca="false">IF(ISNA(EK78),GT78+(CB79-CA79)*(INDEX(EK78:$FF78,1,MATCH(1,EK80:$FF80,0))-GT78)/(INDEX(CB79:$CW79,1,MATCH(1,EK80:$FF80,0))-CA79),EK78)</f>
        <v>#N/A</v>
      </c>
      <c r="GV78" s="125" t="e">
        <f aca="false">IF(ISNA(EL78),GU78+(CC79-CB79)*(INDEX(EL78:$FF78,1,MATCH(1,EL80:$FF80,0))-GU78)/(INDEX(CC79:$CW79,1,MATCH(1,EL80:$FF80,0))-CB79),EL78)</f>
        <v>#N/A</v>
      </c>
      <c r="GW78" s="125" t="e">
        <f aca="false">IF(ISNA(EM78),GV78+(CD79-CC79)*(INDEX(EM78:$FF78,1,MATCH(1,EM80:$FF80,0))-GV78)/(INDEX(CD79:$CW79,1,MATCH(1,EM80:$FF80,0))-CC79),EM78)</f>
        <v>#N/A</v>
      </c>
      <c r="GX78" s="125" t="e">
        <f aca="false">IF(ISNA(EN78),GW78+(CE79-CD79)*(INDEX(EN78:$FF78,1,MATCH(1,EN80:$FF80,0))-GW78)/(INDEX(CE79:$CW79,1,MATCH(1,EN80:$FF80,0))-CD79),EN78)</f>
        <v>#N/A</v>
      </c>
      <c r="GY78" s="125" t="e">
        <f aca="false">IF(ISNA(EO78),GX78+(CF79-CE79)*(INDEX(EO78:$FF78,1,MATCH(1,EO80:$FF80,0))-GX78)/(INDEX(CF79:$CW79,1,MATCH(1,EO80:$FF80,0))-CE79),EO78)</f>
        <v>#N/A</v>
      </c>
      <c r="GZ78" s="125" t="e">
        <f aca="false">IF(ISNA(EP78),GY78+(CG79-CF79)*(INDEX(EP78:$FF78,1,MATCH(1,EP80:$FF80,0))-GY78)/(INDEX(CG79:$CW79,1,MATCH(1,EP80:$FF80,0))-CF79),EP78)</f>
        <v>#N/A</v>
      </c>
      <c r="HA78" s="125" t="e">
        <f aca="false">IF(ISNA(EQ78),GZ78+(CH79-CG79)*(INDEX(EQ78:$FF78,1,MATCH(1,EQ80:$FF80,0))-GZ78)/(INDEX(CH79:$CW79,1,MATCH(1,EQ80:$FF80,0))-CG79),EQ78)</f>
        <v>#N/A</v>
      </c>
      <c r="HB78" s="125" t="e">
        <f aca="false">IF(ISNA(ER78),HA78+(CI79-CH79)*(INDEX(ER78:$FF78,1,MATCH(1,ER80:$FF80,0))-HA78)/(INDEX(CI79:$CW79,1,MATCH(1,ER80:$FF80,0))-CH79),ER78)</f>
        <v>#N/A</v>
      </c>
      <c r="HC78" s="125" t="e">
        <f aca="false">IF(ISNA(ES78),HB78+(CJ79-CI79)*(INDEX(ES78:$FF78,1,MATCH(1,ES80:$FF80,0))-HB78)/(INDEX(CJ79:$CW79,1,MATCH(1,ES80:$FF80,0))-CI79),ES78)</f>
        <v>#N/A</v>
      </c>
      <c r="HD78" s="125" t="e">
        <f aca="false">IF(ISNA(ET78),HC78+(CK79-CJ79)*(INDEX(ET78:$FF78,1,MATCH(1,ET80:$FF80,0))-HC78)/(INDEX(CK79:$CW79,1,MATCH(1,ET80:$FF80,0))-CJ79),ET78)</f>
        <v>#N/A</v>
      </c>
      <c r="HE78" s="125" t="e">
        <f aca="false">IF(ISNA(EU78),HD78+(CL79-CK79)*(INDEX(EU78:$FF78,1,MATCH(1,EU80:$FF80,0))-HD78)/(INDEX(CL79:$CW79,1,MATCH(1,EU80:$FF80,0))-CK79),EU78)</f>
        <v>#N/A</v>
      </c>
      <c r="HF78" s="125" t="e">
        <f aca="false">IF(ISNA(EV78),HE78+(CM79-CL79)*(INDEX(EV78:$FF78,1,MATCH(1,EV80:$FF80,0))-HE78)/(INDEX(CM79:$CW79,1,MATCH(1,EV80:$FF80,0))-CL79),EV78)</f>
        <v>#N/A</v>
      </c>
      <c r="HG78" s="125" t="e">
        <f aca="false">IF(ISNA(EW78),HF78+(CN79-CM79)*(INDEX(EW78:$FF78,1,MATCH(1,EW80:$FF80,0))-HF78)/(INDEX(CN79:$CW79,1,MATCH(1,EW80:$FF80,0))-CM79),EW78)</f>
        <v>#N/A</v>
      </c>
      <c r="HH78" s="125" t="e">
        <f aca="false">IF(ISNA(EX78),HG78+(CO79-CN79)*(INDEX(EX78:$FF78,1,MATCH(1,EX80:$FF80,0))-HG78)/(INDEX(CO79:$CW79,1,MATCH(1,EX80:$FF80,0))-CN79),EX78)</f>
        <v>#N/A</v>
      </c>
      <c r="HI78" s="125" t="e">
        <f aca="false">IF(ISNA(EY78),HH78+(CP79-CO79)*(INDEX(EY78:$FF78,1,MATCH(1,EY80:$FF80,0))-HH78)/(INDEX(CP79:$CW79,1,MATCH(1,EY80:$FF80,0))-CO79),EY78)</f>
        <v>#N/A</v>
      </c>
      <c r="HJ78" s="125" t="e">
        <f aca="false">IF(ISNA(EZ78),HI78+(CQ79-CP79)*(INDEX(EZ78:$FF78,1,MATCH(1,EZ80:$FF80,0))-HI78)/(INDEX(CQ79:$CW79,1,MATCH(1,EZ80:$FF80,0))-CP79),EZ78)</f>
        <v>#N/A</v>
      </c>
      <c r="HK78" s="125" t="e">
        <f aca="false">IF(ISNA(FA78),HJ78+(CR79-CQ79)*(INDEX(FA78:$FF78,1,MATCH(1,FA80:$FF80,0))-HJ78)/(INDEX(CR79:$CW79,1,MATCH(1,FA80:$FF80,0))-CQ79),FA78)</f>
        <v>#N/A</v>
      </c>
      <c r="HL78" s="125" t="e">
        <f aca="false">IF(ISNA(FB78),HK78+(CS79-CR79)*(INDEX(FB78:$FF78,1,MATCH(1,FB80:$FF80,0))-HK78)/(INDEX(CS79:$CW79,1,MATCH(1,FB80:$FF80,0))-CR79),FB78)</f>
        <v>#N/A</v>
      </c>
      <c r="HM78" s="125" t="e">
        <f aca="false">IF(ISNA(FC78),HL78+(CT79-CS79)*(INDEX(FC78:$FF78,1,MATCH(1,FC80:$FF80,0))-HL78)/(INDEX(CT79:$CW79,1,MATCH(1,FC80:$FF80,0))-CS79),FC78)</f>
        <v>#N/A</v>
      </c>
      <c r="HN78" s="125" t="e">
        <f aca="false">IF(ISNA(FD78),HM78+(CU79-CT79)*(INDEX(FD78:$FF78,1,MATCH(1,FD80:$FF80,0))-HM78)/(INDEX(CU79:$CW79,1,MATCH(1,FD80:$FF80,0))-CT79),FD78)</f>
        <v>#N/A</v>
      </c>
      <c r="HO78" s="125" t="e">
        <f aca="false">IF(ISNA(FE78),HN78+(CV79-CU79)*(INDEX(FE78:$FF78,1,MATCH(1,FE80:$FF80,0))-HN78)/(INDEX(CV79:$CW79,1,MATCH(1,FE80:$FF80,0))-CU79),FE78)</f>
        <v>#N/A</v>
      </c>
      <c r="HP78" s="125" t="e">
        <f aca="false">IF(ISNA(FF78),HO78+(CW79-CV79)*(INDEX(FF78:$FF78,1,MATCH(1,FF80:$FF80,0))-HO78)/(INDEX(CW79:$CW79,1,MATCH(1,FF80:$FF80,0))-CV79),FF78)</f>
        <v>#N/A</v>
      </c>
      <c r="HR78" s="125" t="e">
        <f aca="false">IF(FH80=0,INDEX($AP79:$CW79,1,HR77),INDEX($AP79:$CW79,1,HQ77)+(INDEX($AP79:$CW79,1,HR77)-INDEX($AP79:$CW79,1,HQ77))*(0-FH79)/(FI79-FH79))</f>
        <v>#N/A</v>
      </c>
      <c r="HS78" s="125" t="e">
        <f aca="false">IF(FI80=0,INDEX($AP79:$CW79,1,HS77),INDEX($AP79:$CW79,1,HR77)+(INDEX($AP79:$CW79,1,HS77)-INDEX($AP79:$CW79,1,HR77))*(0-FI79)/(FJ79-FI79))</f>
        <v>#N/A</v>
      </c>
      <c r="HT78" s="125" t="e">
        <f aca="false">IF(FJ80=0,INDEX($AP79:$CW79,1,HT77),INDEX($AP79:$CW79,1,HS77)+(INDEX($AP79:$CW79,1,HT77)-INDEX($AP79:$CW79,1,HS77))*(0-FJ79)/(FK79-FJ79))</f>
        <v>#N/A</v>
      </c>
      <c r="HU78" s="125" t="e">
        <f aca="false">IF(FK80=0,INDEX($AP79:$CW79,1,HU77),INDEX($AP79:$CW79,1,HT77)+(INDEX($AP79:$CW79,1,HU77)-INDEX($AP79:$CW79,1,HT77))*(0-FK79)/(FL79-FK79))</f>
        <v>#N/A</v>
      </c>
      <c r="HV78" s="125" t="e">
        <f aca="false">IF(FL80=0,INDEX($AP79:$CW79,1,HV77),INDEX($AP79:$CW79,1,HU77)+(INDEX($AP79:$CW79,1,HV77)-INDEX($AP79:$CW79,1,HU77))*(0-FL79)/(FM79-FL79))</f>
        <v>#N/A</v>
      </c>
      <c r="HW78" s="125" t="e">
        <f aca="false">IF(FM80=0,INDEX($AP79:$CW79,1,HW77),INDEX($AP79:$CW79,1,HV77)+(INDEX($AP79:$CW79,1,HW77)-INDEX($AP79:$CW79,1,HV77))*(0-FM79)/(FN79-FM79))</f>
        <v>#N/A</v>
      </c>
      <c r="HX78" s="125" t="e">
        <f aca="false">IF(FN80=0,INDEX($AP79:$CW79,1,HX77),INDEX($AP79:$CW79,1,HW77)+(INDEX($AP79:$CW79,1,HX77)-INDEX($AP79:$CW79,1,HW77))*(0-FN79)/(FO79-FN79))</f>
        <v>#N/A</v>
      </c>
      <c r="HY78" s="125" t="e">
        <f aca="false">IF(FO80=0,INDEX($AP79:$CW79,1,HY77),INDEX($AP79:$CW79,1,HX77)+(INDEX($AP79:$CW79,1,HY77)-INDEX($AP79:$CW79,1,HX77))*(0-FO79)/(FP79-FO79))</f>
        <v>#N/A</v>
      </c>
      <c r="HZ78" s="125" t="e">
        <f aca="false">IF(FP80=0,INDEX($AP79:$CW79,1,HZ77),INDEX($AP79:$CW79,1,HY77)+(INDEX($AP79:$CW79,1,HZ77)-INDEX($AP79:$CW79,1,HY77))*(0-FP79)/(FQ79-FP79))</f>
        <v>#N/A</v>
      </c>
      <c r="IA78" s="125" t="e">
        <f aca="false">IF(FQ80=0,INDEX($AP79:$CW79,1,IA77),INDEX($AP79:$CW79,1,HZ77)+(INDEX($AP79:$CW79,1,IA77)-INDEX($AP79:$CW79,1,HZ77))*(0-FQ79)/(FR79-FQ79))</f>
        <v>#N/A</v>
      </c>
      <c r="IB78" s="125" t="e">
        <f aca="false">IF(FR80=0,INDEX($AP79:$CW79,1,IB77),INDEX($AP79:$CW79,1,IA77)+(INDEX($AP79:$CW79,1,IB77)-INDEX($AP79:$CW79,1,IA77))*(0-FR79)/(FS79-FR79))</f>
        <v>#N/A</v>
      </c>
      <c r="IC78" s="125" t="e">
        <f aca="false">IF(FS80=0,INDEX($AP79:$CW79,1,IC77),INDEX($AP79:$CW79,1,IB77)+(INDEX($AP79:$CW79,1,IC77)-INDEX($AP79:$CW79,1,IB77))*(0-FS79)/(FT79-FS79))</f>
        <v>#N/A</v>
      </c>
      <c r="ID78" s="125" t="e">
        <f aca="false">IF(FT80=0,INDEX($AP79:$CW79,1,ID77),INDEX($AP79:$CW79,1,IC77)+(INDEX($AP79:$CW79,1,ID77)-INDEX($AP79:$CW79,1,IC77))*(0-FT79)/(FU79-FT79))</f>
        <v>#N/A</v>
      </c>
      <c r="IE78" s="125" t="e">
        <f aca="false">IF(FU80=0,INDEX($AP79:$CW79,1,IE77),INDEX($AP79:$CW79,1,ID77)+(INDEX($AP79:$CW79,1,IE77)-INDEX($AP79:$CW79,1,ID77))*(0-FU79)/(FV79-FU79))</f>
        <v>#N/A</v>
      </c>
      <c r="IF78" s="125" t="e">
        <f aca="false">IF(FV80=0,INDEX($AP79:$CW79,1,IF77),INDEX($AP79:$CW79,1,IE77)+(INDEX($AP79:$CW79,1,IF77)-INDEX($AP79:$CW79,1,IE77))*(0-FV79)/(FW79-FV79))</f>
        <v>#N/A</v>
      </c>
      <c r="IG78" s="125" t="e">
        <f aca="false">IF(FW80=0,INDEX($AP79:$CW79,1,IG77),INDEX($AP79:$CW79,1,IF77)+(INDEX($AP79:$CW79,1,IG77)-INDEX($AP79:$CW79,1,IF77))*(0-FW79)/(FX79-FW79))</f>
        <v>#N/A</v>
      </c>
      <c r="IH78" s="125" t="e">
        <f aca="false">IF(FX80=0,INDEX($AP79:$CW79,1,IH77),INDEX($AP79:$CW79,1,IG77)+(INDEX($AP79:$CW79,1,IH77)-INDEX($AP79:$CW79,1,IG77))*(0-FX79)/(FY79-FX79))</f>
        <v>#N/A</v>
      </c>
      <c r="II78" s="125" t="e">
        <f aca="false">IF(FY80=0,INDEX($AP79:$CW79,1,II77),INDEX($AP79:$CW79,1,IH77)+(INDEX($AP79:$CW79,1,II77)-INDEX($AP79:$CW79,1,IH77))*(0-FY79)/(FZ79-FY79))</f>
        <v>#N/A</v>
      </c>
      <c r="IJ78" s="125" t="e">
        <f aca="false">IF(FZ80=0,INDEX($AP79:$CW79,1,IJ77),INDEX($AP79:$CW79,1,II77)+(INDEX($AP79:$CW79,1,IJ77)-INDEX($AP79:$CW79,1,II77))*(0-FZ79)/(GA79-FZ79))</f>
        <v>#N/A</v>
      </c>
      <c r="IK78" s="125" t="e">
        <f aca="false">IF(GA80=0,INDEX($AP79:$CW79,1,IK77),INDEX($AP79:$CW79,1,IJ77)+(INDEX($AP79:$CW79,1,IK77)-INDEX($AP79:$CW79,1,IJ77))*(0-GA79)/(GB79-GA79))</f>
        <v>#N/A</v>
      </c>
      <c r="IL78" s="125" t="e">
        <f aca="false">IF(GB80=0,INDEX($AP79:$CW79,1,IL77),INDEX($AP79:$CW79,1,IK77)+(INDEX($AP79:$CW79,1,IL77)-INDEX($AP79:$CW79,1,IK77))*(0-GB79)/(GC79-GB79))</f>
        <v>#N/A</v>
      </c>
      <c r="IM78" s="125" t="e">
        <f aca="false">IF(GC80=0,INDEX($AP79:$CW79,1,IM77),INDEX($AP79:$CW79,1,IL77)+(INDEX($AP79:$CW79,1,IM77)-INDEX($AP79:$CW79,1,IL77))*(0-GC79)/(GD79-GC79))</f>
        <v>#N/A</v>
      </c>
      <c r="IN78" s="125" t="e">
        <f aca="false">IF(GD80=0,INDEX($AP79:$CW79,1,IN77),INDEX($AP79:$CW79,1,IM77)+(INDEX($AP79:$CW79,1,IN77)-INDEX($AP79:$CW79,1,IM77))*(0-GD79)/(GE79-GD79))</f>
        <v>#N/A</v>
      </c>
      <c r="IO78" s="125" t="e">
        <f aca="false">IF(GE80=0,INDEX($AP79:$CW79,1,IO77),INDEX($AP79:$CW79,1,IN77)+(INDEX($AP79:$CW79,1,IO77)-INDEX($AP79:$CW79,1,IN77))*(0-GE79)/(GF79-GE79))</f>
        <v>#N/A</v>
      </c>
      <c r="IP78" s="125" t="e">
        <f aca="false">IF(GF80=0,INDEX($AP79:$CW79,1,IP77),INDEX($AP79:$CW79,1,IO77)+(INDEX($AP79:$CW79,1,IP77)-INDEX($AP79:$CW79,1,IO77))*(0-GF79)/(GG79-GF79))</f>
        <v>#N/A</v>
      </c>
      <c r="IQ78" s="125" t="e">
        <f aca="false">IF(GG80=0,INDEX($AP79:$CW79,1,IQ77),INDEX($AP79:$CW79,1,IP77)+(INDEX($AP79:$CW79,1,IQ77)-INDEX($AP79:$CW79,1,IP77))*(0-GG79)/(GH79-GG79))</f>
        <v>#N/A</v>
      </c>
      <c r="IR78" s="125" t="e">
        <f aca="false">IF(GH80=0,INDEX($AP79:$CW79,1,IR77),INDEX($AP79:$CW79,1,IQ77)+(INDEX($AP79:$CW79,1,IR77)-INDEX($AP79:$CW79,1,IQ77))*(0-GH79)/(GI79-GH79))</f>
        <v>#N/A</v>
      </c>
      <c r="IS78" s="125" t="e">
        <f aca="false">IF(GI80=0,INDEX($AP79:$CW79,1,IS77),INDEX($AP79:$CW79,1,IR77)+(INDEX($AP79:$CW79,1,IS77)-INDEX($AP79:$CW79,1,IR77))*(0-GI79)/(GJ79-GI79))</f>
        <v>#N/A</v>
      </c>
      <c r="IT78" s="125" t="e">
        <f aca="false">IF(GJ80=0,INDEX($AP79:$CW79,1,IT77),INDEX($AP79:$CW79,1,IS77)+(INDEX($AP79:$CW79,1,IT77)-INDEX($AP79:$CW79,1,IS77))*(0-GJ79)/(GK79-GJ79))</f>
        <v>#N/A</v>
      </c>
      <c r="IU78" s="125" t="e">
        <f aca="false">IF(GK80=0,INDEX($AP79:$CW79,1,IU77),INDEX($AP79:$CW79,1,IT77)+(INDEX($AP79:$CW79,1,IU77)-INDEX($AP79:$CW79,1,IT77))*(0-GK79)/(GL79-GK79))</f>
        <v>#N/A</v>
      </c>
      <c r="IV78" s="125" t="e">
        <f aca="false">IF(GL80=0,INDEX($AP79:$CW79,1,IV77),INDEX($AP79:$CW79,1,IU77)+(INDEX($AP79:$CW79,1,IV77)-INDEX($AP79:$CW79,1,IU77))*(0-GL79)/(GM79-GL79))</f>
        <v>#N/A</v>
      </c>
      <c r="IW78" s="125" t="e">
        <f aca="false">IF(GM80=0,INDEX($AP79:$CW79,1,IW77),INDEX($AP79:$CW79,1,IV77)+(INDEX($AP79:$CW79,1,IW77)-INDEX($AP79:$CW79,1,IV77))*(0-GM79)/(GN79-GM79))</f>
        <v>#N/A</v>
      </c>
      <c r="IX78" s="125" t="e">
        <f aca="false">IF(GN80=0,INDEX($AP79:$CW79,1,IX77),INDEX($AP79:$CW79,1,IW77)+(INDEX($AP79:$CW79,1,IX77)-INDEX($AP79:$CW79,1,IW77))*(0-GN79)/(GO79-GN79))</f>
        <v>#N/A</v>
      </c>
      <c r="IY78" s="125" t="e">
        <f aca="false">IF(GO80=0,INDEX($AP79:$CW79,1,IY77),INDEX($AP79:$CW79,1,IX77)+(INDEX($AP79:$CW79,1,IY77)-INDEX($AP79:$CW79,1,IX77))*(0-GO79)/(GP79-GO79))</f>
        <v>#N/A</v>
      </c>
      <c r="IZ78" s="125" t="e">
        <f aca="false">IF(GP80=0,INDEX($AP79:$CW79,1,IZ77),INDEX($AP79:$CW79,1,IY77)+(INDEX($AP79:$CW79,1,IZ77)-INDEX($AP79:$CW79,1,IY77))*(0-GP79)/(GQ79-GP79))</f>
        <v>#N/A</v>
      </c>
      <c r="JA78" s="125" t="e">
        <f aca="false">IF(GQ80=0,INDEX($AP79:$CW79,1,JA77),INDEX($AP79:$CW79,1,IZ77)+(INDEX($AP79:$CW79,1,JA77)-INDEX($AP79:$CW79,1,IZ77))*(0-GQ79)/(GR79-GQ79))</f>
        <v>#N/A</v>
      </c>
      <c r="JB78" s="125" t="e">
        <f aca="false">IF(GR80=0,INDEX($AP79:$CW79,1,JB77),INDEX($AP79:$CW79,1,JA77)+(INDEX($AP79:$CW79,1,JB77)-INDEX($AP79:$CW79,1,JA77))*(0-GR79)/(GS79-GR79))</f>
        <v>#N/A</v>
      </c>
      <c r="JC78" s="125" t="e">
        <f aca="false">IF(GS80=0,INDEX($AP79:$CW79,1,JC77),INDEX($AP79:$CW79,1,JB77)+(INDEX($AP79:$CW79,1,JC77)-INDEX($AP79:$CW79,1,JB77))*(0-GS79)/(GT79-GS79))</f>
        <v>#N/A</v>
      </c>
      <c r="JD78" s="125" t="e">
        <f aca="false">IF(GT80=0,INDEX($AP79:$CW79,1,JD77),INDEX($AP79:$CW79,1,JC77)+(INDEX($AP79:$CW79,1,JD77)-INDEX($AP79:$CW79,1,JC77))*(0-GT79)/(GU79-GT79))</f>
        <v>#N/A</v>
      </c>
      <c r="JE78" s="125" t="e">
        <f aca="false">IF(GU80=0,INDEX($AP79:$CW79,1,JE77),INDEX($AP79:$CW79,1,JD77)+(INDEX($AP79:$CW79,1,JE77)-INDEX($AP79:$CW79,1,JD77))*(0-GU79)/(GV79-GU79))</f>
        <v>#N/A</v>
      </c>
      <c r="JF78" s="125" t="e">
        <f aca="false">IF(GV80=0,INDEX($AP79:$CW79,1,JF77),INDEX($AP79:$CW79,1,JE77)+(INDEX($AP79:$CW79,1,JF77)-INDEX($AP79:$CW79,1,JE77))*(0-GV79)/(GW79-GV79))</f>
        <v>#N/A</v>
      </c>
      <c r="JG78" s="125" t="e">
        <f aca="false">IF(GW80=0,INDEX($AP79:$CW79,1,JG77),INDEX($AP79:$CW79,1,JF77)+(INDEX($AP79:$CW79,1,JG77)-INDEX($AP79:$CW79,1,JF77))*(0-GW79)/(GX79-GW79))</f>
        <v>#N/A</v>
      </c>
      <c r="JH78" s="125" t="e">
        <f aca="false">IF(GX80=0,INDEX($AP79:$CW79,1,JH77),INDEX($AP79:$CW79,1,JG77)+(INDEX($AP79:$CW79,1,JH77)-INDEX($AP79:$CW79,1,JG77))*(0-GX79)/(GY79-GX79))</f>
        <v>#N/A</v>
      </c>
      <c r="JI78" s="125" t="e">
        <f aca="false">IF(GY80=0,INDEX($AP79:$CW79,1,JI77),INDEX($AP79:$CW79,1,JH77)+(INDEX($AP79:$CW79,1,JI77)-INDEX($AP79:$CW79,1,JH77))*(0-GY79)/(GZ79-GY79))</f>
        <v>#N/A</v>
      </c>
      <c r="JJ78" s="125" t="e">
        <f aca="false">IF(GZ80=0,INDEX($AP79:$CW79,1,JJ77),INDEX($AP79:$CW79,1,JI77)+(INDEX($AP79:$CW79,1,JJ77)-INDEX($AP79:$CW79,1,JI77))*(0-GZ79)/(HA79-GZ79))</f>
        <v>#N/A</v>
      </c>
      <c r="JK78" s="125" t="e">
        <f aca="false">IF(HA80=0,INDEX($AP79:$CW79,1,JK77),INDEX($AP79:$CW79,1,JJ77)+(INDEX($AP79:$CW79,1,JK77)-INDEX($AP79:$CW79,1,JJ77))*(0-HA79)/(HB79-HA79))</f>
        <v>#N/A</v>
      </c>
      <c r="JL78" s="125" t="e">
        <f aca="false">IF(HB80=0,INDEX($AP79:$CW79,1,JL77),INDEX($AP79:$CW79,1,JK77)+(INDEX($AP79:$CW79,1,JL77)-INDEX($AP79:$CW79,1,JK77))*(0-HB79)/(HC79-HB79))</f>
        <v>#N/A</v>
      </c>
      <c r="JM78" s="125" t="e">
        <f aca="false">IF(HC80=0,INDEX($AP79:$CW79,1,JM77),INDEX($AP79:$CW79,1,JL77)+(INDEX($AP79:$CW79,1,JM77)-INDEX($AP79:$CW79,1,JL77))*(0-HC79)/(HD79-HC79))</f>
        <v>#N/A</v>
      </c>
      <c r="JN78" s="125" t="e">
        <f aca="false">IF(HD80=0,INDEX($AP79:$CW79,1,JN77),INDEX($AP79:$CW79,1,JM77)+(INDEX($AP79:$CW79,1,JN77)-INDEX($AP79:$CW79,1,JM77))*(0-HD79)/(HE79-HD79))</f>
        <v>#N/A</v>
      </c>
      <c r="JO78" s="125" t="e">
        <f aca="false">IF(HE80=0,INDEX($AP79:$CW79,1,JO77),INDEX($AP79:$CW79,1,JN77)+(INDEX($AP79:$CW79,1,JO77)-INDEX($AP79:$CW79,1,JN77))*(0-HE79)/(HF79-HE79))</f>
        <v>#N/A</v>
      </c>
      <c r="JP78" s="125" t="e">
        <f aca="false">IF(HF80=0,INDEX($AP79:$CW79,1,JP77),INDEX($AP79:$CW79,1,JO77)+(INDEX($AP79:$CW79,1,JP77)-INDEX($AP79:$CW79,1,JO77))*(0-HF79)/(HG79-HF79))</f>
        <v>#N/A</v>
      </c>
      <c r="JQ78" s="125" t="e">
        <f aca="false">IF(HG80=0,INDEX($AP79:$CW79,1,JQ77),INDEX($AP79:$CW79,1,JP77)+(INDEX($AP79:$CW79,1,JQ77)-INDEX($AP79:$CW79,1,JP77))*(0-HG79)/(HH79-HG79))</f>
        <v>#N/A</v>
      </c>
      <c r="JR78" s="125" t="e">
        <f aca="false">IF(HH80=0,INDEX($AP79:$CW79,1,JR77),INDEX($AP79:$CW79,1,JQ77)+(INDEX($AP79:$CW79,1,JR77)-INDEX($AP79:$CW79,1,JQ77))*(0-HH79)/(HI79-HH79))</f>
        <v>#N/A</v>
      </c>
      <c r="JS78" s="125" t="e">
        <f aca="false">IF(HI80=0,INDEX($AP79:$CW79,1,JS77),INDEX($AP79:$CW79,1,JR77)+(INDEX($AP79:$CW79,1,JS77)-INDEX($AP79:$CW79,1,JR77))*(0-HI79)/(HJ79-HI79))</f>
        <v>#N/A</v>
      </c>
      <c r="JT78" s="125" t="e">
        <f aca="false">IF(HJ80=0,INDEX($AP79:$CW79,1,JT77),INDEX($AP79:$CW79,1,JS77)+(INDEX($AP79:$CW79,1,JT77)-INDEX($AP79:$CW79,1,JS77))*(0-HJ79)/(HK79-HJ79))</f>
        <v>#N/A</v>
      </c>
      <c r="JU78" s="125" t="e">
        <f aca="false">IF(HK80=0,INDEX($AP79:$CW79,1,JU77),INDEX($AP79:$CW79,1,JT77)+(INDEX($AP79:$CW79,1,JU77)-INDEX($AP79:$CW79,1,JT77))*(0-HK79)/(HL79-HK79))</f>
        <v>#N/A</v>
      </c>
      <c r="JV78" s="125" t="e">
        <f aca="false">IF(HL80=0,INDEX($AP79:$CW79,1,JV77),INDEX($AP79:$CW79,1,JU77)+(INDEX($AP79:$CW79,1,JV77)-INDEX($AP79:$CW79,1,JU77))*(0-HL79)/(HM79-HL79))</f>
        <v>#N/A</v>
      </c>
      <c r="JW78" s="125" t="e">
        <f aca="false">IF(HM80=0,INDEX($AP79:$CW79,1,JW77),INDEX($AP79:$CW79,1,JV77)+(INDEX($AP79:$CW79,1,JW77)-INDEX($AP79:$CW79,1,JV77))*(0-HM79)/(HN79-HM79))</f>
        <v>#N/A</v>
      </c>
      <c r="JX78" s="125" t="e">
        <f aca="false">IF(HN80=0,INDEX($AP79:$CW79,1,JX77),INDEX($AP79:$CW79,1,JW77)+(INDEX($AP79:$CW79,1,JX77)-INDEX($AP79:$CW79,1,JW77))*(0-HN79)/(HO79-HN79))</f>
        <v>#N/A</v>
      </c>
      <c r="JY78" s="125" t="e">
        <f aca="false">IF(HO80=0,INDEX($AP79:$CW79,1,JY77),INDEX($AP79:$CW79,1,JX77)+(INDEX($AP79:$CW79,1,JY77)-INDEX($AP79:$CW79,1,JX77))*(0-HO79)/(HP79-HO79))</f>
        <v>#N/A</v>
      </c>
      <c r="JZ78" s="125" t="e">
        <f aca="false">IF(HP80=0,INDEX($AP79:$CW79,1,JZ77),INDEX($AP79:$CW79,1,JY77)+(INDEX($AP79:$CW79,1,JZ77)-INDEX($AP79:$CW79,1,JY77))*(0-HP79)/(HQ79-HP79))</f>
        <v>#VALUE!</v>
      </c>
      <c r="KA78" s="125" t="e">
        <f aca="false">IF(HQ80=0,INDEX($AP79:$CW79,1,KA77),INDEX($AP79:$CW79,1,JZ77)+(INDEX($AP79:$CW79,1,KA77)-INDEX($AP79:$CW79,1,JZ77))*(0-HQ79)/(HR79-HQ79))</f>
        <v>#VALUE!</v>
      </c>
      <c r="KB78" s="125" t="e">
        <f aca="false">IF(ISNUMBER(INDEX($AP79:$CW79,1,KB77)),INDEX($AP79:$CW79,1,KB77),NA())</f>
        <v>#N/A</v>
      </c>
      <c r="KC78" s="125" t="e">
        <f aca="false">IF(ISNUMBER(INDEX($AP79:$CW79,1,KC77)),INDEX($AP79:$CW79,1,KC77),NA())</f>
        <v>#N/A</v>
      </c>
      <c r="KD78" s="125" t="e">
        <f aca="false">IF(ISNUMBER(INDEX($AP79:$CW79,1,KD77)),INDEX($AP79:$CW79,1,KD77),NA())</f>
        <v>#N/A</v>
      </c>
      <c r="KE78" s="125" t="e">
        <f aca="false">IF(ISNUMBER(INDEX($AP79:$CW79,1,KE77)),INDEX($AP79:$CW79,1,KE77),NA())</f>
        <v>#N/A</v>
      </c>
      <c r="KF78" s="125" t="e">
        <f aca="false">IF(ISNUMBER(INDEX($AP79:$CW79,1,KF77)),INDEX($AP79:$CW79,1,KF77),NA())</f>
        <v>#N/A</v>
      </c>
      <c r="KG78" s="125" t="e">
        <f aca="false">IF(ISNUMBER(INDEX($AP79:$CW79,1,KG77)),INDEX($AP79:$CW79,1,KG77),NA())</f>
        <v>#N/A</v>
      </c>
      <c r="KH78" s="125" t="e">
        <f aca="false">IF(ISNUMBER(INDEX($AP79:$CW79,1,KH77)),INDEX($AP79:$CW79,1,KH77),NA())</f>
        <v>#N/A</v>
      </c>
      <c r="KI78" s="125" t="e">
        <f aca="false">IF(ISNUMBER(INDEX($AP79:$CW79,1,KI77)),INDEX($AP79:$CW79,1,KI77),NA())</f>
        <v>#N/A</v>
      </c>
      <c r="KJ78" s="125" t="e">
        <f aca="false">IF(ISNUMBER(INDEX($AP79:$CW79,1,KJ77)),INDEX($AP79:$CW79,1,KJ77),NA())</f>
        <v>#N/A</v>
      </c>
      <c r="KK78" s="125" t="e">
        <f aca="false">IF(ISNUMBER(INDEX($AP79:$CW79,1,KK77)),INDEX($AP79:$CW79,1,KK77),NA())</f>
        <v>#N/A</v>
      </c>
      <c r="KL78" s="125" t="e">
        <f aca="false">IF(ISNUMBER(INDEX($AP79:$CW79,1,KL77)),INDEX($AP79:$CW79,1,KL77),NA())</f>
        <v>#N/A</v>
      </c>
      <c r="KM78" s="125" t="e">
        <f aca="false">IF(ISNUMBER(INDEX($AP79:$CW79,1,KM77)),INDEX($AP79:$CW79,1,KM77),NA())</f>
        <v>#N/A</v>
      </c>
      <c r="KN78" s="125" t="e">
        <f aca="false">IF(ISNUMBER(INDEX($AP79:$CW79,1,KN77)),INDEX($AP79:$CW79,1,KN77),NA())</f>
        <v>#N/A</v>
      </c>
      <c r="KO78" s="125" t="e">
        <f aca="false">IF(ISNUMBER(INDEX($AP79:$CW79,1,KO77)),INDEX($AP79:$CW79,1,KO77),NA())</f>
        <v>#N/A</v>
      </c>
      <c r="KP78" s="125" t="e">
        <f aca="false">IF(ISNUMBER(INDEX($AP79:$CW79,1,KP77)),INDEX($AP79:$CW79,1,KP77),NA())</f>
        <v>#N/A</v>
      </c>
      <c r="KQ78" s="125" t="e">
        <f aca="false">IF(ISNUMBER(INDEX($AP79:$CW79,1,KQ77)),INDEX($AP79:$CW79,1,KQ77),NA())</f>
        <v>#N/A</v>
      </c>
      <c r="KR78" s="125" t="e">
        <f aca="false">IF(ISNUMBER(INDEX($AP79:$CW79,1,KR77)),INDEX($AP79:$CW79,1,KR77),NA())</f>
        <v>#N/A</v>
      </c>
      <c r="KS78" s="125" t="e">
        <f aca="false">IF(ISNUMBER(INDEX($AP79:$CW79,1,KS77)),INDEX($AP79:$CW79,1,KS77),NA())</f>
        <v>#N/A</v>
      </c>
      <c r="KU78" s="125" t="s">
        <v>70</v>
      </c>
      <c r="KV78" s="125" t="e">
        <f aca="false">HR79-HR80</f>
        <v>#N/A</v>
      </c>
      <c r="KW78" s="125" t="e">
        <f aca="false">HS79-HS80</f>
        <v>#N/A</v>
      </c>
      <c r="KX78" s="125" t="e">
        <f aca="false">HT79-HT80</f>
        <v>#N/A</v>
      </c>
      <c r="KY78" s="125" t="e">
        <f aca="false">HU79-HU80</f>
        <v>#N/A</v>
      </c>
      <c r="KZ78" s="125" t="e">
        <f aca="false">HV79-HV80</f>
        <v>#N/A</v>
      </c>
      <c r="LA78" s="125" t="e">
        <f aca="false">HW79-HW80</f>
        <v>#N/A</v>
      </c>
      <c r="LB78" s="125" t="e">
        <f aca="false">HX79-HX80</f>
        <v>#N/A</v>
      </c>
      <c r="LC78" s="125" t="e">
        <f aca="false">HY79-HY80</f>
        <v>#N/A</v>
      </c>
      <c r="LD78" s="125" t="e">
        <f aca="false">HZ79-HZ80</f>
        <v>#N/A</v>
      </c>
      <c r="LE78" s="125" t="e">
        <f aca="false">IA79-IA80</f>
        <v>#N/A</v>
      </c>
      <c r="LF78" s="125" t="e">
        <f aca="false">IB79-IB80</f>
        <v>#N/A</v>
      </c>
      <c r="LG78" s="125" t="e">
        <f aca="false">IC79-IC80</f>
        <v>#N/A</v>
      </c>
      <c r="LH78" s="125" t="e">
        <f aca="false">ID79-ID80</f>
        <v>#N/A</v>
      </c>
      <c r="LI78" s="125" t="e">
        <f aca="false">IE79-IE80</f>
        <v>#N/A</v>
      </c>
      <c r="LJ78" s="125" t="e">
        <f aca="false">IF79-IF80</f>
        <v>#N/A</v>
      </c>
      <c r="LK78" s="125" t="e">
        <f aca="false">IG79-IG80</f>
        <v>#N/A</v>
      </c>
      <c r="LL78" s="125" t="e">
        <f aca="false">IH79-IH80</f>
        <v>#N/A</v>
      </c>
      <c r="LM78" s="125" t="e">
        <f aca="false">II79-II80</f>
        <v>#N/A</v>
      </c>
      <c r="LN78" s="125" t="e">
        <f aca="false">IJ79-IJ80</f>
        <v>#N/A</v>
      </c>
      <c r="LO78" s="125" t="e">
        <f aca="false">IK79-IK80</f>
        <v>#N/A</v>
      </c>
      <c r="LP78" s="125" t="e">
        <f aca="false">IL79-IL80</f>
        <v>#N/A</v>
      </c>
      <c r="LQ78" s="125" t="e">
        <f aca="false">IM79-IM80</f>
        <v>#N/A</v>
      </c>
      <c r="LR78" s="125" t="e">
        <f aca="false">IN79-IN80</f>
        <v>#N/A</v>
      </c>
      <c r="LS78" s="125" t="e">
        <f aca="false">IO79-IO80</f>
        <v>#N/A</v>
      </c>
      <c r="LT78" s="125" t="e">
        <f aca="false">IP79-IP80</f>
        <v>#N/A</v>
      </c>
      <c r="LU78" s="125" t="e">
        <f aca="false">IQ79-IQ80</f>
        <v>#N/A</v>
      </c>
      <c r="LV78" s="125" t="e">
        <f aca="false">IR79-IR80</f>
        <v>#N/A</v>
      </c>
      <c r="LW78" s="125" t="e">
        <f aca="false">IS79-IS80</f>
        <v>#N/A</v>
      </c>
      <c r="LX78" s="125" t="e">
        <f aca="false">IT79-IT80</f>
        <v>#N/A</v>
      </c>
      <c r="LY78" s="125" t="e">
        <f aca="false">IU79-IU80</f>
        <v>#N/A</v>
      </c>
      <c r="LZ78" s="125" t="e">
        <f aca="false">IV79-IV80</f>
        <v>#N/A</v>
      </c>
      <c r="MA78" s="125" t="e">
        <f aca="false">IW79-IW80</f>
        <v>#N/A</v>
      </c>
      <c r="MB78" s="125" t="e">
        <f aca="false">IX79-IX80</f>
        <v>#N/A</v>
      </c>
      <c r="MC78" s="125" t="e">
        <f aca="false">IY79-IY80</f>
        <v>#N/A</v>
      </c>
      <c r="MD78" s="125" t="e">
        <f aca="false">IZ79-IZ80</f>
        <v>#N/A</v>
      </c>
      <c r="ME78" s="125" t="e">
        <f aca="false">JA79-JA80</f>
        <v>#N/A</v>
      </c>
      <c r="MF78" s="125" t="e">
        <f aca="false">JB79-JB80</f>
        <v>#N/A</v>
      </c>
      <c r="MG78" s="125" t="e">
        <f aca="false">JC79-JC80</f>
        <v>#N/A</v>
      </c>
      <c r="MH78" s="125" t="e">
        <f aca="false">JD79-JD80</f>
        <v>#N/A</v>
      </c>
      <c r="MI78" s="125" t="e">
        <f aca="false">JE79-JE80</f>
        <v>#N/A</v>
      </c>
      <c r="MJ78" s="125" t="e">
        <f aca="false">JF79-JF80</f>
        <v>#N/A</v>
      </c>
      <c r="MK78" s="125" t="e">
        <f aca="false">JG79-JG80</f>
        <v>#N/A</v>
      </c>
      <c r="ML78" s="125" t="e">
        <f aca="false">JH79-JH80</f>
        <v>#N/A</v>
      </c>
      <c r="MM78" s="125" t="e">
        <f aca="false">JI79-JI80</f>
        <v>#N/A</v>
      </c>
      <c r="MN78" s="125" t="e">
        <f aca="false">JJ79-JJ80</f>
        <v>#N/A</v>
      </c>
      <c r="MO78" s="125" t="e">
        <f aca="false">JK79-JK80</f>
        <v>#N/A</v>
      </c>
      <c r="MP78" s="125" t="e">
        <f aca="false">JL79-JL80</f>
        <v>#N/A</v>
      </c>
      <c r="MQ78" s="125" t="e">
        <f aca="false">JM79-JM80</f>
        <v>#N/A</v>
      </c>
      <c r="MR78" s="125" t="e">
        <f aca="false">JN79-JN80</f>
        <v>#N/A</v>
      </c>
      <c r="MS78" s="125" t="e">
        <f aca="false">JO79-JO80</f>
        <v>#N/A</v>
      </c>
      <c r="MT78" s="125" t="e">
        <f aca="false">JP79-JP80</f>
        <v>#N/A</v>
      </c>
      <c r="MU78" s="125" t="e">
        <f aca="false">JQ79-JQ80</f>
        <v>#N/A</v>
      </c>
      <c r="MV78" s="125" t="e">
        <f aca="false">JR79-JR80</f>
        <v>#N/A</v>
      </c>
      <c r="MW78" s="125" t="e">
        <f aca="false">JS79-JS80</f>
        <v>#N/A</v>
      </c>
      <c r="MX78" s="125" t="e">
        <f aca="false">JT79-JT80</f>
        <v>#N/A</v>
      </c>
      <c r="MY78" s="125" t="e">
        <f aca="false">JU79-JU80</f>
        <v>#N/A</v>
      </c>
      <c r="MZ78" s="125" t="e">
        <f aca="false">JV79-JV80</f>
        <v>#N/A</v>
      </c>
      <c r="NA78" s="125" t="e">
        <f aca="false">JW79-JW80</f>
        <v>#N/A</v>
      </c>
      <c r="NB78" s="125" t="e">
        <f aca="false">JX79-JX80</f>
        <v>#N/A</v>
      </c>
      <c r="NC78" s="125" t="e">
        <f aca="false">JY79-JY80</f>
        <v>#N/A</v>
      </c>
      <c r="ND78" s="125" t="e">
        <f aca="false">JZ79-JZ80</f>
        <v>#VALUE!</v>
      </c>
      <c r="NE78" s="125" t="e">
        <f aca="false">KA79-KA80</f>
        <v>#N/A</v>
      </c>
      <c r="NF78" s="125" t="e">
        <f aca="false">KB79-KB80</f>
        <v>#N/A</v>
      </c>
      <c r="NG78" s="125" t="e">
        <f aca="false">KC79-KC80</f>
        <v>#N/A</v>
      </c>
      <c r="NH78" s="125" t="e">
        <f aca="false">KD79-KD80</f>
        <v>#N/A</v>
      </c>
      <c r="NI78" s="125" t="e">
        <f aca="false">KE79-KE80</f>
        <v>#N/A</v>
      </c>
      <c r="NJ78" s="125" t="e">
        <f aca="false">KF79-KF80</f>
        <v>#N/A</v>
      </c>
      <c r="NK78" s="125" t="e">
        <f aca="false">KG79-KG80</f>
        <v>#N/A</v>
      </c>
      <c r="NL78" s="125" t="e">
        <f aca="false">KH79-KH80</f>
        <v>#N/A</v>
      </c>
      <c r="NM78" s="125" t="e">
        <f aca="false">KI79-KI80</f>
        <v>#N/A</v>
      </c>
      <c r="NN78" s="125" t="e">
        <f aca="false">KJ79-KJ80</f>
        <v>#N/A</v>
      </c>
      <c r="NO78" s="125" t="e">
        <f aca="false">KK79-KK80</f>
        <v>#N/A</v>
      </c>
      <c r="NP78" s="125" t="e">
        <f aca="false">KL79-KL80</f>
        <v>#N/A</v>
      </c>
      <c r="NQ78" s="125" t="e">
        <f aca="false">KM79-KM80</f>
        <v>#N/A</v>
      </c>
      <c r="NR78" s="125" t="e">
        <f aca="false">KN79-KN80</f>
        <v>#N/A</v>
      </c>
      <c r="NS78" s="125" t="e">
        <f aca="false">KO79-KO80</f>
        <v>#N/A</v>
      </c>
      <c r="NT78" s="125" t="e">
        <f aca="false">KP79-KP80</f>
        <v>#N/A</v>
      </c>
      <c r="NU78" s="125" t="e">
        <f aca="false">KQ79-KQ80</f>
        <v>#N/A</v>
      </c>
      <c r="NV78" s="125" t="e">
        <f aca="false">KR79-KR80</f>
        <v>#N/A</v>
      </c>
      <c r="NW78" s="125" t="e">
        <f aca="false">KS79-KS80</f>
        <v>#N/A</v>
      </c>
      <c r="NX78" s="166"/>
      <c r="NZ78" s="166"/>
    </row>
    <row r="79" customFormat="false" ht="20.1" hidden="false" customHeight="true" outlineLevel="0" collapsed="false">
      <c r="A79" s="199"/>
      <c r="B79" s="206" t="s">
        <v>71</v>
      </c>
      <c r="C79" s="183" t="str">
        <f aca="false">C75</f>
        <v>Dist. (m)</v>
      </c>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207"/>
      <c r="AH79" s="181"/>
      <c r="AI79" s="186" t="str">
        <f aca="false">"Fill: "&amp;TEXT(ABS(NY79),"###,##0.0")&amp;" sq."&amp;AF4&amp;"."</f>
        <v>Fill: 0.0 sq.m.</v>
      </c>
      <c r="AJ79" s="186"/>
      <c r="AK79" s="187" t="n">
        <f aca="false">MIN(D79:AG79)</f>
        <v>0</v>
      </c>
      <c r="AL79" s="187" t="n">
        <f aca="false">MAX(D79:AG79)</f>
        <v>0</v>
      </c>
      <c r="AM79" s="187"/>
      <c r="AN79" s="187"/>
      <c r="AO79" s="187"/>
      <c r="AP79" s="125" t="e">
        <f aca="false">IF(ISNA(AP77),IF(ISNA(AP78),NA(),SMALL($D79:$AG79,AP78)),IF(ISNA(AP78), SMALL($D77:$AG77,AP77), MIN(SMALL($D77:$AG77,AP77),SMALL($D79:$AG79,AP78))))</f>
        <v>#N/A</v>
      </c>
      <c r="AQ79" s="125" t="e">
        <f aca="false">IF(ISNA(AQ77),IF(ISNA(AQ78),NA(),SMALL($D79:$AG79,AQ78)),IF(ISNA(AQ78), SMALL($D77:$AG77,AQ77), MIN(SMALL($D77:$AG77,AQ77),SMALL($D79:$AG79,AQ78))))</f>
        <v>#N/A</v>
      </c>
      <c r="AR79" s="125" t="e">
        <f aca="false">IF(ISNA(AR77),IF(ISNA(AR78),NA(),SMALL($D79:$AG79,AR78)),IF(ISNA(AR78), SMALL($D77:$AG77,AR77), MIN(SMALL($D77:$AG77,AR77),SMALL($D79:$AG79,AR78))))</f>
        <v>#N/A</v>
      </c>
      <c r="AS79" s="125" t="e">
        <f aca="false">IF(ISNA(AS77),IF(ISNA(AS78),NA(),SMALL($D79:$AG79,AS78)),IF(ISNA(AS78), SMALL($D77:$AG77,AS77), MIN(SMALL($D77:$AG77,AS77),SMALL($D79:$AG79,AS78))))</f>
        <v>#N/A</v>
      </c>
      <c r="AT79" s="125" t="e">
        <f aca="false">IF(ISNA(AT77),IF(ISNA(AT78),NA(),SMALL($D79:$AG79,AT78)),IF(ISNA(AT78), SMALL($D77:$AG77,AT77), MIN(SMALL($D77:$AG77,AT77),SMALL($D79:$AG79,AT78))))</f>
        <v>#N/A</v>
      </c>
      <c r="AU79" s="125" t="e">
        <f aca="false">IF(ISNA(AU77),IF(ISNA(AU78),NA(),SMALL($D79:$AG79,AU78)),IF(ISNA(AU78), SMALL($D77:$AG77,AU77), MIN(SMALL($D77:$AG77,AU77),SMALL($D79:$AG79,AU78))))</f>
        <v>#N/A</v>
      </c>
      <c r="AV79" s="125" t="e">
        <f aca="false">IF(ISNA(AV77),IF(ISNA(AV78),NA(),SMALL($D79:$AG79,AV78)),IF(ISNA(AV78), SMALL($D77:$AG77,AV77), MIN(SMALL($D77:$AG77,AV77),SMALL($D79:$AG79,AV78))))</f>
        <v>#N/A</v>
      </c>
      <c r="AW79" s="125" t="e">
        <f aca="false">IF(ISNA(AW77),IF(ISNA(AW78),NA(),SMALL($D79:$AG79,AW78)),IF(ISNA(AW78), SMALL($D77:$AG77,AW77), MIN(SMALL($D77:$AG77,AW77),SMALL($D79:$AG79,AW78))))</f>
        <v>#N/A</v>
      </c>
      <c r="AX79" s="125" t="e">
        <f aca="false">IF(ISNA(AX77),IF(ISNA(AX78),NA(),SMALL($D79:$AG79,AX78)),IF(ISNA(AX78), SMALL($D77:$AG77,AX77), MIN(SMALL($D77:$AG77,AX77),SMALL($D79:$AG79,AX78))))</f>
        <v>#N/A</v>
      </c>
      <c r="AY79" s="125" t="e">
        <f aca="false">IF(ISNA(AY77),IF(ISNA(AY78),NA(),SMALL($D79:$AG79,AY78)),IF(ISNA(AY78), SMALL($D77:$AG77,AY77), MIN(SMALL($D77:$AG77,AY77),SMALL($D79:$AG79,AY78))))</f>
        <v>#N/A</v>
      </c>
      <c r="AZ79" s="125" t="e">
        <f aca="false">IF(ISNA(AZ77),IF(ISNA(AZ78),NA(),SMALL($D79:$AG79,AZ78)),IF(ISNA(AZ78), SMALL($D77:$AG77,AZ77), MIN(SMALL($D77:$AG77,AZ77),SMALL($D79:$AG79,AZ78))))</f>
        <v>#N/A</v>
      </c>
      <c r="BA79" s="125" t="e">
        <f aca="false">IF(ISNA(BA77),IF(ISNA(BA78),NA(),SMALL($D79:$AG79,BA78)),IF(ISNA(BA78), SMALL($D77:$AG77,BA77), MIN(SMALL($D77:$AG77,BA77),SMALL($D79:$AG79,BA78))))</f>
        <v>#N/A</v>
      </c>
      <c r="BB79" s="125" t="e">
        <f aca="false">IF(ISNA(BB77),IF(ISNA(BB78),NA(),SMALL($D79:$AG79,BB78)),IF(ISNA(BB78), SMALL($D77:$AG77,BB77), MIN(SMALL($D77:$AG77,BB77),SMALL($D79:$AG79,BB78))))</f>
        <v>#N/A</v>
      </c>
      <c r="BC79" s="125" t="e">
        <f aca="false">IF(ISNA(BC77),IF(ISNA(BC78),NA(),SMALL($D79:$AG79,BC78)),IF(ISNA(BC78), SMALL($D77:$AG77,BC77), MIN(SMALL($D77:$AG77,BC77),SMALL($D79:$AG79,BC78))))</f>
        <v>#N/A</v>
      </c>
      <c r="BD79" s="125" t="e">
        <f aca="false">IF(ISNA(BD77),IF(ISNA(BD78),NA(),SMALL($D79:$AG79,BD78)),IF(ISNA(BD78), SMALL($D77:$AG77,BD77), MIN(SMALL($D77:$AG77,BD77),SMALL($D79:$AG79,BD78))))</f>
        <v>#N/A</v>
      </c>
      <c r="BE79" s="125" t="e">
        <f aca="false">IF(ISNA(BE77),IF(ISNA(BE78),NA(),SMALL($D79:$AG79,BE78)),IF(ISNA(BE78), SMALL($D77:$AG77,BE77), MIN(SMALL($D77:$AG77,BE77),SMALL($D79:$AG79,BE78))))</f>
        <v>#N/A</v>
      </c>
      <c r="BF79" s="125" t="e">
        <f aca="false">IF(ISNA(BF77),IF(ISNA(BF78),NA(),SMALL($D79:$AG79,BF78)),IF(ISNA(BF78), SMALL($D77:$AG77,BF77), MIN(SMALL($D77:$AG77,BF77),SMALL($D79:$AG79,BF78))))</f>
        <v>#N/A</v>
      </c>
      <c r="BG79" s="125" t="e">
        <f aca="false">IF(ISNA(BG77),IF(ISNA(BG78),NA(),SMALL($D79:$AG79,BG78)),IF(ISNA(BG78), SMALL($D77:$AG77,BG77), MIN(SMALL($D77:$AG77,BG77),SMALL($D79:$AG79,BG78))))</f>
        <v>#N/A</v>
      </c>
      <c r="BH79" s="125" t="e">
        <f aca="false">IF(ISNA(BH77),IF(ISNA(BH78),NA(),SMALL($D79:$AG79,BH78)),IF(ISNA(BH78), SMALL($D77:$AG77,BH77), MIN(SMALL($D77:$AG77,BH77),SMALL($D79:$AG79,BH78))))</f>
        <v>#N/A</v>
      </c>
      <c r="BI79" s="125" t="e">
        <f aca="false">IF(ISNA(BI77),IF(ISNA(BI78),NA(),SMALL($D79:$AG79,BI78)),IF(ISNA(BI78), SMALL($D77:$AG77,BI77), MIN(SMALL($D77:$AG77,BI77),SMALL($D79:$AG79,BI78))))</f>
        <v>#N/A</v>
      </c>
      <c r="BJ79" s="125" t="e">
        <f aca="false">IF(ISNA(BJ77),IF(ISNA(BJ78),NA(),SMALL($D79:$AG79,BJ78)),IF(ISNA(BJ78), SMALL($D77:$AG77,BJ77), MIN(SMALL($D77:$AG77,BJ77),SMALL($D79:$AG79,BJ78))))</f>
        <v>#N/A</v>
      </c>
      <c r="BK79" s="125" t="e">
        <f aca="false">IF(ISNA(BK77),IF(ISNA(BK78),NA(),SMALL($D79:$AG79,BK78)),IF(ISNA(BK78), SMALL($D77:$AG77,BK77), MIN(SMALL($D77:$AG77,BK77),SMALL($D79:$AG79,BK78))))</f>
        <v>#N/A</v>
      </c>
      <c r="BL79" s="125" t="e">
        <f aca="false">IF(ISNA(BL77),IF(ISNA(BL78),NA(),SMALL($D79:$AG79,BL78)),IF(ISNA(BL78), SMALL($D77:$AG77,BL77), MIN(SMALL($D77:$AG77,BL77),SMALL($D79:$AG79,BL78))))</f>
        <v>#N/A</v>
      </c>
      <c r="BM79" s="125" t="e">
        <f aca="false">IF(ISNA(BM77),IF(ISNA(BM78),NA(),SMALL($D79:$AG79,BM78)),IF(ISNA(BM78), SMALL($D77:$AG77,BM77), MIN(SMALL($D77:$AG77,BM77),SMALL($D79:$AG79,BM78))))</f>
        <v>#N/A</v>
      </c>
      <c r="BN79" s="125" t="e">
        <f aca="false">IF(ISNA(BN77),IF(ISNA(BN78),NA(),SMALL($D79:$AG79,BN78)),IF(ISNA(BN78), SMALL($D77:$AG77,BN77), MIN(SMALL($D77:$AG77,BN77),SMALL($D79:$AG79,BN78))))</f>
        <v>#N/A</v>
      </c>
      <c r="BO79" s="125" t="e">
        <f aca="false">IF(ISNA(BO77),IF(ISNA(BO78),NA(),SMALL($D79:$AG79,BO78)),IF(ISNA(BO78), SMALL($D77:$AG77,BO77), MIN(SMALL($D77:$AG77,BO77),SMALL($D79:$AG79,BO78))))</f>
        <v>#N/A</v>
      </c>
      <c r="BP79" s="125" t="e">
        <f aca="false">IF(ISNA(BP77),IF(ISNA(BP78),NA(),SMALL($D79:$AG79,BP78)),IF(ISNA(BP78), SMALL($D77:$AG77,BP77), MIN(SMALL($D77:$AG77,BP77),SMALL($D79:$AG79,BP78))))</f>
        <v>#N/A</v>
      </c>
      <c r="BQ79" s="125" t="e">
        <f aca="false">IF(ISNA(BQ77),IF(ISNA(BQ78),NA(),SMALL($D79:$AG79,BQ78)),IF(ISNA(BQ78), SMALL($D77:$AG77,BQ77), MIN(SMALL($D77:$AG77,BQ77),SMALL($D79:$AG79,BQ78))))</f>
        <v>#N/A</v>
      </c>
      <c r="BR79" s="125" t="e">
        <f aca="false">IF(ISNA(BR77),IF(ISNA(BR78),NA(),SMALL($D79:$AG79,BR78)),IF(ISNA(BR78), SMALL($D77:$AG77,BR77), MIN(SMALL($D77:$AG77,BR77),SMALL($D79:$AG79,BR78))))</f>
        <v>#N/A</v>
      </c>
      <c r="BS79" s="125" t="e">
        <f aca="false">IF(ISNA(BS77),IF(ISNA(BS78),NA(),SMALL($D79:$AG79,BS78)),IF(ISNA(BS78), SMALL($D77:$AG77,BS77), MIN(SMALL($D77:$AG77,BS77),SMALL($D79:$AG79,BS78))))</f>
        <v>#N/A</v>
      </c>
      <c r="BT79" s="125" t="e">
        <f aca="false">IF(ISNA(BT77),IF(ISNA(BT78),NA(),SMALL($D79:$AG79,BT78)),IF(ISNA(BT78), SMALL($D77:$AG77,BT77), MIN(SMALL($D77:$AG77,BT77),SMALL($D79:$AG79,BT78))))</f>
        <v>#N/A</v>
      </c>
      <c r="BU79" s="125" t="e">
        <f aca="false">IF(ISNA(BU77),IF(ISNA(BU78),NA(),SMALL($D79:$AG79,BU78)),IF(ISNA(BU78), SMALL($D77:$AG77,BU77), MIN(SMALL($D77:$AG77,BU77),SMALL($D79:$AG79,BU78))))</f>
        <v>#N/A</v>
      </c>
      <c r="BV79" s="125" t="e">
        <f aca="false">IF(ISNA(BV77),IF(ISNA(BV78),NA(),SMALL($D79:$AG79,BV78)),IF(ISNA(BV78), SMALL($D77:$AG77,BV77), MIN(SMALL($D77:$AG77,BV77),SMALL($D79:$AG79,BV78))))</f>
        <v>#N/A</v>
      </c>
      <c r="BW79" s="125" t="e">
        <f aca="false">IF(ISNA(BW77),IF(ISNA(BW78),NA(),SMALL($D79:$AG79,BW78)),IF(ISNA(BW78), SMALL($D77:$AG77,BW77), MIN(SMALL($D77:$AG77,BW77),SMALL($D79:$AG79,BW78))))</f>
        <v>#N/A</v>
      </c>
      <c r="BX79" s="125" t="e">
        <f aca="false">IF(ISNA(BX77),IF(ISNA(BX78),NA(),SMALL($D79:$AG79,BX78)),IF(ISNA(BX78), SMALL($D77:$AG77,BX77), MIN(SMALL($D77:$AG77,BX77),SMALL($D79:$AG79,BX78))))</f>
        <v>#N/A</v>
      </c>
      <c r="BY79" s="125" t="e">
        <f aca="false">IF(ISNA(BY77),IF(ISNA(BY78),NA(),SMALL($D79:$AG79,BY78)),IF(ISNA(BY78), SMALL($D77:$AG77,BY77), MIN(SMALL($D77:$AG77,BY77),SMALL($D79:$AG79,BY78))))</f>
        <v>#N/A</v>
      </c>
      <c r="BZ79" s="125" t="e">
        <f aca="false">IF(ISNA(BZ77),IF(ISNA(BZ78),NA(),SMALL($D79:$AG79,BZ78)),IF(ISNA(BZ78), SMALL($D77:$AG77,BZ77), MIN(SMALL($D77:$AG77,BZ77),SMALL($D79:$AG79,BZ78))))</f>
        <v>#N/A</v>
      </c>
      <c r="CA79" s="125" t="e">
        <f aca="false">IF(ISNA(CA77),IF(ISNA(CA78),NA(),SMALL($D79:$AG79,CA78)),IF(ISNA(CA78), SMALL($D77:$AG77,CA77), MIN(SMALL($D77:$AG77,CA77),SMALL($D79:$AG79,CA78))))</f>
        <v>#N/A</v>
      </c>
      <c r="CB79" s="125" t="e">
        <f aca="false">IF(ISNA(CB77),IF(ISNA(CB78),NA(),SMALL($D79:$AG79,CB78)),IF(ISNA(CB78), SMALL($D77:$AG77,CB77), MIN(SMALL($D77:$AG77,CB77),SMALL($D79:$AG79,CB78))))</f>
        <v>#N/A</v>
      </c>
      <c r="CC79" s="125" t="e">
        <f aca="false">IF(ISNA(CC77),IF(ISNA(CC78),NA(),SMALL($D79:$AG79,CC78)),IF(ISNA(CC78), SMALL($D77:$AG77,CC77), MIN(SMALL($D77:$AG77,CC77),SMALL($D79:$AG79,CC78))))</f>
        <v>#N/A</v>
      </c>
      <c r="CD79" s="125" t="e">
        <f aca="false">IF(ISNA(CD77),IF(ISNA(CD78),NA(),SMALL($D79:$AG79,CD78)),IF(ISNA(CD78), SMALL($D77:$AG77,CD77), MIN(SMALL($D77:$AG77,CD77),SMALL($D79:$AG79,CD78))))</f>
        <v>#N/A</v>
      </c>
      <c r="CE79" s="125" t="e">
        <f aca="false">IF(ISNA(CE77),IF(ISNA(CE78),NA(),SMALL($D79:$AG79,CE78)),IF(ISNA(CE78), SMALL($D77:$AG77,CE77), MIN(SMALL($D77:$AG77,CE77),SMALL($D79:$AG79,CE78))))</f>
        <v>#N/A</v>
      </c>
      <c r="CF79" s="125" t="e">
        <f aca="false">IF(ISNA(CF77),IF(ISNA(CF78),NA(),SMALL($D79:$AG79,CF78)),IF(ISNA(CF78), SMALL($D77:$AG77,CF77), MIN(SMALL($D77:$AG77,CF77),SMALL($D79:$AG79,CF78))))</f>
        <v>#N/A</v>
      </c>
      <c r="CG79" s="125" t="e">
        <f aca="false">IF(ISNA(CG77),IF(ISNA(CG78),NA(),SMALL($D79:$AG79,CG78)),IF(ISNA(CG78), SMALL($D77:$AG77,CG77), MIN(SMALL($D77:$AG77,CG77),SMALL($D79:$AG79,CG78))))</f>
        <v>#N/A</v>
      </c>
      <c r="CH79" s="125" t="e">
        <f aca="false">IF(ISNA(CH77),IF(ISNA(CH78),NA(),SMALL($D79:$AG79,CH78)),IF(ISNA(CH78), SMALL($D77:$AG77,CH77), MIN(SMALL($D77:$AG77,CH77),SMALL($D79:$AG79,CH78))))</f>
        <v>#N/A</v>
      </c>
      <c r="CI79" s="125" t="e">
        <f aca="false">IF(ISNA(CI77),IF(ISNA(CI78),NA(),SMALL($D79:$AG79,CI78)),IF(ISNA(CI78), SMALL($D77:$AG77,CI77), MIN(SMALL($D77:$AG77,CI77),SMALL($D79:$AG79,CI78))))</f>
        <v>#N/A</v>
      </c>
      <c r="CJ79" s="125" t="e">
        <f aca="false">IF(ISNA(CJ77),IF(ISNA(CJ78),NA(),SMALL($D79:$AG79,CJ78)),IF(ISNA(CJ78), SMALL($D77:$AG77,CJ77), MIN(SMALL($D77:$AG77,CJ77),SMALL($D79:$AG79,CJ78))))</f>
        <v>#N/A</v>
      </c>
      <c r="CK79" s="125" t="e">
        <f aca="false">IF(ISNA(CK77),IF(ISNA(CK78),NA(),SMALL($D79:$AG79,CK78)),IF(ISNA(CK78), SMALL($D77:$AG77,CK77), MIN(SMALL($D77:$AG77,CK77),SMALL($D79:$AG79,CK78))))</f>
        <v>#N/A</v>
      </c>
      <c r="CL79" s="125" t="e">
        <f aca="false">IF(ISNA(CL77),IF(ISNA(CL78),NA(),SMALL($D79:$AG79,CL78)),IF(ISNA(CL78), SMALL($D77:$AG77,CL77), MIN(SMALL($D77:$AG77,CL77),SMALL($D79:$AG79,CL78))))</f>
        <v>#N/A</v>
      </c>
      <c r="CM79" s="125" t="e">
        <f aca="false">IF(ISNA(CM77),IF(ISNA(CM78),NA(),SMALL($D79:$AG79,CM78)),IF(ISNA(CM78), SMALL($D77:$AG77,CM77), MIN(SMALL($D77:$AG77,CM77),SMALL($D79:$AG79,CM78))))</f>
        <v>#N/A</v>
      </c>
      <c r="CN79" s="125" t="e">
        <f aca="false">IF(ISNA(CN77),IF(ISNA(CN78),NA(),SMALL($D79:$AG79,CN78)),IF(ISNA(CN78), SMALL($D77:$AG77,CN77), MIN(SMALL($D77:$AG77,CN77),SMALL($D79:$AG79,CN78))))</f>
        <v>#N/A</v>
      </c>
      <c r="CO79" s="125" t="e">
        <f aca="false">IF(ISNA(CO77),IF(ISNA(CO78),NA(),SMALL($D79:$AG79,CO78)),IF(ISNA(CO78), SMALL($D77:$AG77,CO77), MIN(SMALL($D77:$AG77,CO77),SMALL($D79:$AG79,CO78))))</f>
        <v>#N/A</v>
      </c>
      <c r="CP79" s="125" t="e">
        <f aca="false">IF(ISNA(CP77),IF(ISNA(CP78),NA(),SMALL($D79:$AG79,CP78)),IF(ISNA(CP78), SMALL($D77:$AG77,CP77), MIN(SMALL($D77:$AG77,CP77),SMALL($D79:$AG79,CP78))))</f>
        <v>#N/A</v>
      </c>
      <c r="CQ79" s="125" t="e">
        <f aca="false">IF(ISNA(CQ77),IF(ISNA(CQ78),NA(),SMALL($D79:$AG79,CQ78)),IF(ISNA(CQ78), SMALL($D77:$AG77,CQ77), MIN(SMALL($D77:$AG77,CQ77),SMALL($D79:$AG79,CQ78))))</f>
        <v>#N/A</v>
      </c>
      <c r="CR79" s="125" t="e">
        <f aca="false">IF(ISNA(CR77),IF(ISNA(CR78),NA(),SMALL($D79:$AG79,CR78)),IF(ISNA(CR78), SMALL($D77:$AG77,CR77), MIN(SMALL($D77:$AG77,CR77),SMALL($D79:$AG79,CR78))))</f>
        <v>#N/A</v>
      </c>
      <c r="CS79" s="125" t="e">
        <f aca="false">IF(ISNA(CS77),IF(ISNA(CS78),NA(),SMALL($D79:$AG79,CS78)),IF(ISNA(CS78), SMALL($D77:$AG77,CS77), MIN(SMALL($D77:$AG77,CS77),SMALL($D79:$AG79,CS78))))</f>
        <v>#N/A</v>
      </c>
      <c r="CT79" s="125" t="e">
        <f aca="false">IF(ISNA(CT77),IF(ISNA(CT78),NA(),SMALL($D79:$AG79,CT78)),IF(ISNA(CT78), SMALL($D77:$AG77,CT77), MIN(SMALL($D77:$AG77,CT77),SMALL($D79:$AG79,CT78))))</f>
        <v>#N/A</v>
      </c>
      <c r="CU79" s="125" t="e">
        <f aca="false">IF(ISNA(CU77),IF(ISNA(CU78),NA(),SMALL($D79:$AG79,CU78)),IF(ISNA(CU78), SMALL($D77:$AG77,CU77), MIN(SMALL($D77:$AG77,CU77),SMALL($D79:$AG79,CU78))))</f>
        <v>#N/A</v>
      </c>
      <c r="CV79" s="125" t="e">
        <f aca="false">IF(ISNA(CV77),IF(ISNA(CV78),NA(),SMALL($D79:$AG79,CV78)),IF(ISNA(CV78), SMALL($D77:$AG77,CV77), MIN(SMALL($D77:$AG77,CV77),SMALL($D79:$AG79,CV78))))</f>
        <v>#N/A</v>
      </c>
      <c r="CW79" s="125" t="e">
        <f aca="false">IF(ISNA(CW77),IF(ISNA(CW78),NA(),SMALL($D79:$AG79,CW78)),IF(ISNA(CW78), SMALL($D77:$AG77,CW77), MIN(SMALL($D77:$AG77,CW77),SMALL($D79:$AG79,CW78))))</f>
        <v>#N/A</v>
      </c>
      <c r="CY79" s="125" t="n">
        <f aca="false">IF(ISNA(CY77),0,1)</f>
        <v>0</v>
      </c>
      <c r="CZ79" s="125" t="n">
        <f aca="false">IF(ISNA(CZ77),0,1)</f>
        <v>0</v>
      </c>
      <c r="DA79" s="125" t="n">
        <f aca="false">IF(ISNA(DA77),0,1)</f>
        <v>0</v>
      </c>
      <c r="DB79" s="125" t="n">
        <f aca="false">IF(ISNA(DB77),0,1)</f>
        <v>0</v>
      </c>
      <c r="DC79" s="125" t="n">
        <f aca="false">IF(ISNA(DC77),0,1)</f>
        <v>0</v>
      </c>
      <c r="DD79" s="125" t="n">
        <f aca="false">IF(ISNA(DD77),0,1)</f>
        <v>0</v>
      </c>
      <c r="DE79" s="125" t="n">
        <f aca="false">IF(ISNA(DE77),0,1)</f>
        <v>0</v>
      </c>
      <c r="DF79" s="125" t="n">
        <f aca="false">IF(ISNA(DF77),0,1)</f>
        <v>0</v>
      </c>
      <c r="DG79" s="125" t="n">
        <f aca="false">IF(ISNA(DG77),0,1)</f>
        <v>0</v>
      </c>
      <c r="DH79" s="125" t="n">
        <f aca="false">IF(ISNA(DH77),0,1)</f>
        <v>0</v>
      </c>
      <c r="DI79" s="125" t="n">
        <f aca="false">IF(ISNA(DI77),0,1)</f>
        <v>0</v>
      </c>
      <c r="DJ79" s="125" t="n">
        <f aca="false">IF(ISNA(DJ77),0,1)</f>
        <v>0</v>
      </c>
      <c r="DK79" s="125" t="n">
        <f aca="false">IF(ISNA(DK77),0,1)</f>
        <v>0</v>
      </c>
      <c r="DL79" s="125" t="n">
        <f aca="false">IF(ISNA(DL77),0,1)</f>
        <v>0</v>
      </c>
      <c r="DM79" s="125" t="n">
        <f aca="false">IF(ISNA(DM77),0,1)</f>
        <v>0</v>
      </c>
      <c r="DN79" s="125" t="n">
        <f aca="false">IF(ISNA(DN77),0,1)</f>
        <v>0</v>
      </c>
      <c r="DO79" s="125" t="n">
        <f aca="false">IF(ISNA(DO77),0,1)</f>
        <v>0</v>
      </c>
      <c r="DP79" s="125" t="n">
        <f aca="false">IF(ISNA(DP77),0,1)</f>
        <v>0</v>
      </c>
      <c r="DQ79" s="125" t="n">
        <f aca="false">IF(ISNA(DQ77),0,1)</f>
        <v>0</v>
      </c>
      <c r="DR79" s="125" t="n">
        <f aca="false">IF(ISNA(DR77),0,1)</f>
        <v>0</v>
      </c>
      <c r="DS79" s="125" t="n">
        <f aca="false">IF(ISNA(DS77),0,1)</f>
        <v>0</v>
      </c>
      <c r="DT79" s="125" t="n">
        <f aca="false">IF(ISNA(DT77),0,1)</f>
        <v>0</v>
      </c>
      <c r="DU79" s="125" t="n">
        <f aca="false">IF(ISNA(DU77),0,1)</f>
        <v>0</v>
      </c>
      <c r="DV79" s="125" t="n">
        <f aca="false">IF(ISNA(DV77),0,1)</f>
        <v>0</v>
      </c>
      <c r="DW79" s="125" t="n">
        <f aca="false">IF(ISNA(DW77),0,1)</f>
        <v>0</v>
      </c>
      <c r="DX79" s="125" t="n">
        <f aca="false">IF(ISNA(DX77),0,1)</f>
        <v>0</v>
      </c>
      <c r="DY79" s="125" t="n">
        <f aca="false">IF(ISNA(DY77),0,1)</f>
        <v>0</v>
      </c>
      <c r="DZ79" s="125" t="n">
        <f aca="false">IF(ISNA(DZ77),0,1)</f>
        <v>0</v>
      </c>
      <c r="EA79" s="125" t="n">
        <f aca="false">IF(ISNA(EA77),0,1)</f>
        <v>0</v>
      </c>
      <c r="EB79" s="125" t="n">
        <f aca="false">IF(ISNA(EB77),0,1)</f>
        <v>0</v>
      </c>
      <c r="EC79" s="125" t="n">
        <f aca="false">IF(ISNA(EC77),0,1)</f>
        <v>0</v>
      </c>
      <c r="ED79" s="125" t="n">
        <f aca="false">IF(ISNA(ED77),0,1)</f>
        <v>0</v>
      </c>
      <c r="EE79" s="125" t="n">
        <f aca="false">IF(ISNA(EE77),0,1)</f>
        <v>0</v>
      </c>
      <c r="EF79" s="125" t="n">
        <f aca="false">IF(ISNA(EF77),0,1)</f>
        <v>0</v>
      </c>
      <c r="EG79" s="125" t="n">
        <f aca="false">IF(ISNA(EG77),0,1)</f>
        <v>0</v>
      </c>
      <c r="EH79" s="125" t="n">
        <f aca="false">IF(ISNA(EH77),0,1)</f>
        <v>0</v>
      </c>
      <c r="EI79" s="125" t="n">
        <f aca="false">IF(ISNA(EI77),0,1)</f>
        <v>0</v>
      </c>
      <c r="EJ79" s="125" t="n">
        <f aca="false">IF(ISNA(EJ77),0,1)</f>
        <v>0</v>
      </c>
      <c r="EK79" s="125" t="n">
        <f aca="false">IF(ISNA(EK77),0,1)</f>
        <v>0</v>
      </c>
      <c r="EL79" s="125" t="n">
        <f aca="false">IF(ISNA(EL77),0,1)</f>
        <v>0</v>
      </c>
      <c r="EM79" s="125" t="n">
        <f aca="false">IF(ISNA(EM77),0,1)</f>
        <v>0</v>
      </c>
      <c r="EN79" s="125" t="n">
        <f aca="false">IF(ISNA(EN77),0,1)</f>
        <v>0</v>
      </c>
      <c r="EO79" s="125" t="n">
        <f aca="false">IF(ISNA(EO77),0,1)</f>
        <v>0</v>
      </c>
      <c r="EP79" s="125" t="n">
        <f aca="false">IF(ISNA(EP77),0,1)</f>
        <v>0</v>
      </c>
      <c r="EQ79" s="125" t="n">
        <f aca="false">IF(ISNA(EQ77),0,1)</f>
        <v>0</v>
      </c>
      <c r="ER79" s="125" t="n">
        <f aca="false">IF(ISNA(ER77),0,1)</f>
        <v>0</v>
      </c>
      <c r="ES79" s="125" t="n">
        <f aca="false">IF(ISNA(ES77),0,1)</f>
        <v>0</v>
      </c>
      <c r="ET79" s="125" t="n">
        <f aca="false">IF(ISNA(ET77),0,1)</f>
        <v>0</v>
      </c>
      <c r="EU79" s="125" t="n">
        <f aca="false">IF(ISNA(EU77),0,1)</f>
        <v>0</v>
      </c>
      <c r="EV79" s="125" t="n">
        <f aca="false">IF(ISNA(EV77),0,1)</f>
        <v>0</v>
      </c>
      <c r="EW79" s="125" t="n">
        <f aca="false">IF(ISNA(EW77),0,1)</f>
        <v>0</v>
      </c>
      <c r="EX79" s="125" t="n">
        <f aca="false">IF(ISNA(EX77),0,1)</f>
        <v>0</v>
      </c>
      <c r="EY79" s="125" t="n">
        <f aca="false">IF(ISNA(EY77),0,1)</f>
        <v>0</v>
      </c>
      <c r="EZ79" s="125" t="n">
        <f aca="false">IF(ISNA(EZ77),0,1)</f>
        <v>0</v>
      </c>
      <c r="FA79" s="125" t="n">
        <f aca="false">IF(ISNA(FA77),0,1)</f>
        <v>0</v>
      </c>
      <c r="FB79" s="125" t="n">
        <f aca="false">IF(ISNA(FB77),0,1)</f>
        <v>0</v>
      </c>
      <c r="FC79" s="125" t="n">
        <f aca="false">IF(ISNA(FC77),0,1)</f>
        <v>0</v>
      </c>
      <c r="FD79" s="125" t="n">
        <f aca="false">IF(ISNA(FD77),0,1)</f>
        <v>0</v>
      </c>
      <c r="FE79" s="125" t="n">
        <f aca="false">IF(ISNA(FE77),0,1)</f>
        <v>0</v>
      </c>
      <c r="FF79" s="125" t="n">
        <f aca="false">IF(ISNA(FF77),0,1)</f>
        <v>0</v>
      </c>
      <c r="FI79" s="125" t="e">
        <f aca="false">FI77-FI78</f>
        <v>#N/A</v>
      </c>
      <c r="FJ79" s="125" t="e">
        <f aca="false">FJ77-FJ78</f>
        <v>#N/A</v>
      </c>
      <c r="FK79" s="125" t="e">
        <f aca="false">FK77-FK78</f>
        <v>#N/A</v>
      </c>
      <c r="FL79" s="125" t="e">
        <f aca="false">FL77-FL78</f>
        <v>#N/A</v>
      </c>
      <c r="FM79" s="125" t="e">
        <f aca="false">FM77-FM78</f>
        <v>#N/A</v>
      </c>
      <c r="FN79" s="125" t="e">
        <f aca="false">FN77-FN78</f>
        <v>#N/A</v>
      </c>
      <c r="FO79" s="125" t="e">
        <f aca="false">FO77-FO78</f>
        <v>#N/A</v>
      </c>
      <c r="FP79" s="125" t="e">
        <f aca="false">FP77-FP78</f>
        <v>#N/A</v>
      </c>
      <c r="FQ79" s="125" t="e">
        <f aca="false">FQ77-FQ78</f>
        <v>#N/A</v>
      </c>
      <c r="FR79" s="125" t="e">
        <f aca="false">FR77-FR78</f>
        <v>#N/A</v>
      </c>
      <c r="FS79" s="125" t="e">
        <f aca="false">FS77-FS78</f>
        <v>#N/A</v>
      </c>
      <c r="FT79" s="125" t="e">
        <f aca="false">FT77-FT78</f>
        <v>#N/A</v>
      </c>
      <c r="FU79" s="125" t="e">
        <f aca="false">FU77-FU78</f>
        <v>#N/A</v>
      </c>
      <c r="FV79" s="125" t="e">
        <f aca="false">FV77-FV78</f>
        <v>#N/A</v>
      </c>
      <c r="FW79" s="125" t="e">
        <f aca="false">FW77-FW78</f>
        <v>#N/A</v>
      </c>
      <c r="FX79" s="125" t="e">
        <f aca="false">FX77-FX78</f>
        <v>#N/A</v>
      </c>
      <c r="FY79" s="125" t="e">
        <f aca="false">FY77-FY78</f>
        <v>#N/A</v>
      </c>
      <c r="FZ79" s="125" t="e">
        <f aca="false">FZ77-FZ78</f>
        <v>#N/A</v>
      </c>
      <c r="GA79" s="125" t="e">
        <f aca="false">GA77-GA78</f>
        <v>#N/A</v>
      </c>
      <c r="GB79" s="125" t="e">
        <f aca="false">GB77-GB78</f>
        <v>#N/A</v>
      </c>
      <c r="GC79" s="125" t="e">
        <f aca="false">GC77-GC78</f>
        <v>#N/A</v>
      </c>
      <c r="GD79" s="125" t="e">
        <f aca="false">GD77-GD78</f>
        <v>#N/A</v>
      </c>
      <c r="GE79" s="125" t="e">
        <f aca="false">GE77-GE78</f>
        <v>#N/A</v>
      </c>
      <c r="GF79" s="125" t="e">
        <f aca="false">GF77-GF78</f>
        <v>#N/A</v>
      </c>
      <c r="GG79" s="125" t="e">
        <f aca="false">GG77-GG78</f>
        <v>#N/A</v>
      </c>
      <c r="GH79" s="125" t="e">
        <f aca="false">GH77-GH78</f>
        <v>#N/A</v>
      </c>
      <c r="GI79" s="125" t="e">
        <f aca="false">GI77-GI78</f>
        <v>#N/A</v>
      </c>
      <c r="GJ79" s="125" t="e">
        <f aca="false">GJ77-GJ78</f>
        <v>#N/A</v>
      </c>
      <c r="GK79" s="125" t="e">
        <f aca="false">GK77-GK78</f>
        <v>#N/A</v>
      </c>
      <c r="GL79" s="125" t="e">
        <f aca="false">GL77-GL78</f>
        <v>#N/A</v>
      </c>
      <c r="GM79" s="125" t="e">
        <f aca="false">GM77-GM78</f>
        <v>#N/A</v>
      </c>
      <c r="GN79" s="125" t="e">
        <f aca="false">GN77-GN78</f>
        <v>#N/A</v>
      </c>
      <c r="GO79" s="125" t="e">
        <f aca="false">GO77-GO78</f>
        <v>#N/A</v>
      </c>
      <c r="GP79" s="125" t="e">
        <f aca="false">GP77-GP78</f>
        <v>#N/A</v>
      </c>
      <c r="GQ79" s="125" t="e">
        <f aca="false">GQ77-GQ78</f>
        <v>#N/A</v>
      </c>
      <c r="GR79" s="125" t="e">
        <f aca="false">GR77-GR78</f>
        <v>#N/A</v>
      </c>
      <c r="GS79" s="125" t="e">
        <f aca="false">GS77-GS78</f>
        <v>#N/A</v>
      </c>
      <c r="GT79" s="125" t="e">
        <f aca="false">GT77-GT78</f>
        <v>#N/A</v>
      </c>
      <c r="GU79" s="125" t="e">
        <f aca="false">GU77-GU78</f>
        <v>#N/A</v>
      </c>
      <c r="GV79" s="125" t="e">
        <f aca="false">GV77-GV78</f>
        <v>#N/A</v>
      </c>
      <c r="GW79" s="125" t="e">
        <f aca="false">GW77-GW78</f>
        <v>#N/A</v>
      </c>
      <c r="GX79" s="125" t="e">
        <f aca="false">GX77-GX78</f>
        <v>#N/A</v>
      </c>
      <c r="GY79" s="125" t="e">
        <f aca="false">GY77-GY78</f>
        <v>#N/A</v>
      </c>
      <c r="GZ79" s="125" t="e">
        <f aca="false">GZ77-GZ78</f>
        <v>#N/A</v>
      </c>
      <c r="HA79" s="125" t="e">
        <f aca="false">HA77-HA78</f>
        <v>#N/A</v>
      </c>
      <c r="HB79" s="125" t="e">
        <f aca="false">HB77-HB78</f>
        <v>#N/A</v>
      </c>
      <c r="HC79" s="125" t="e">
        <f aca="false">HC77-HC78</f>
        <v>#N/A</v>
      </c>
      <c r="HD79" s="125" t="e">
        <f aca="false">HD77-HD78</f>
        <v>#N/A</v>
      </c>
      <c r="HE79" s="125" t="e">
        <f aca="false">HE77-HE78</f>
        <v>#N/A</v>
      </c>
      <c r="HF79" s="125" t="e">
        <f aca="false">HF77-HF78</f>
        <v>#N/A</v>
      </c>
      <c r="HG79" s="125" t="e">
        <f aca="false">HG77-HG78</f>
        <v>#N/A</v>
      </c>
      <c r="HH79" s="125" t="e">
        <f aca="false">HH77-HH78</f>
        <v>#N/A</v>
      </c>
      <c r="HI79" s="125" t="e">
        <f aca="false">HI77-HI78</f>
        <v>#N/A</v>
      </c>
      <c r="HJ79" s="125" t="e">
        <f aca="false">HJ77-HJ78</f>
        <v>#N/A</v>
      </c>
      <c r="HK79" s="125" t="e">
        <f aca="false">HK77-HK78</f>
        <v>#N/A</v>
      </c>
      <c r="HL79" s="125" t="e">
        <f aca="false">HL77-HL78</f>
        <v>#N/A</v>
      </c>
      <c r="HM79" s="125" t="e">
        <f aca="false">HM77-HM78</f>
        <v>#N/A</v>
      </c>
      <c r="HN79" s="125" t="e">
        <f aca="false">HN77-HN78</f>
        <v>#N/A</v>
      </c>
      <c r="HO79" s="125" t="e">
        <f aca="false">HO77-HO78</f>
        <v>#N/A</v>
      </c>
      <c r="HP79" s="125" t="e">
        <f aca="false">HP77-HP78</f>
        <v>#N/A</v>
      </c>
      <c r="HR79" s="125" t="e">
        <f aca="false">IF(FH80=0,INDEX($FI78:$HP78,1,HR77),HQ79+(INDEX($FI78:$HP78,1,HS77)-HQ79)*(HR78-HQ78)/(HS78-HQ78))</f>
        <v>#N/A</v>
      </c>
      <c r="HS79" s="125" t="e">
        <f aca="false">IF(FI80=0,INDEX($FI78:$HP78,1,HS77),HR79+(INDEX($FI78:$HP78,1,HT77)-HR79)*(HS78-HR78)/(HT78-HR78))</f>
        <v>#N/A</v>
      </c>
      <c r="HT79" s="125" t="e">
        <f aca="false">IF(FJ80=0,INDEX($FI78:$HP78,1,HT77),HS79+(INDEX($FI78:$HP78,1,HU77)-HS79)*(HT78-HS78)/(HU78-HS78))</f>
        <v>#N/A</v>
      </c>
      <c r="HU79" s="125" t="e">
        <f aca="false">IF(FK80=0,INDEX($FI78:$HP78,1,HU77),HT79+(INDEX($FI78:$HP78,1,HV77)-HT79)*(HU78-HT78)/(HV78-HT78))</f>
        <v>#N/A</v>
      </c>
      <c r="HV79" s="125" t="e">
        <f aca="false">IF(FL80=0,INDEX($FI78:$HP78,1,HV77),HU79+(INDEX($FI78:$HP78,1,HW77)-HU79)*(HV78-HU78)/(HW78-HU78))</f>
        <v>#N/A</v>
      </c>
      <c r="HW79" s="125" t="e">
        <f aca="false">IF(FM80=0,INDEX($FI78:$HP78,1,HW77),HV79+(INDEX($FI78:$HP78,1,HX77)-HV79)*(HW78-HV78)/(HX78-HV78))</f>
        <v>#N/A</v>
      </c>
      <c r="HX79" s="125" t="e">
        <f aca="false">IF(FN80=0,INDEX($FI78:$HP78,1,HX77),HW79+(INDEX($FI78:$HP78,1,HY77)-HW79)*(HX78-HW78)/(HY78-HW78))</f>
        <v>#N/A</v>
      </c>
      <c r="HY79" s="125" t="e">
        <f aca="false">IF(FO80=0,INDEX($FI78:$HP78,1,HY77),HX79+(INDEX($FI78:$HP78,1,HZ77)-HX79)*(HY78-HX78)/(HZ78-HX78))</f>
        <v>#N/A</v>
      </c>
      <c r="HZ79" s="125" t="e">
        <f aca="false">IF(FP80=0,INDEX($FI78:$HP78,1,HZ77),HY79+(INDEX($FI78:$HP78,1,IA77)-HY79)*(HZ78-HY78)/(IA78-HY78))</f>
        <v>#N/A</v>
      </c>
      <c r="IA79" s="125" t="e">
        <f aca="false">IF(FQ80=0,INDEX($FI78:$HP78,1,IA77),HZ79+(INDEX($FI78:$HP78,1,IB77)-HZ79)*(IA78-HZ78)/(IB78-HZ78))</f>
        <v>#N/A</v>
      </c>
      <c r="IB79" s="125" t="e">
        <f aca="false">IF(FR80=0,INDEX($FI78:$HP78,1,IB77),IA79+(INDEX($FI78:$HP78,1,IC77)-IA79)*(IB78-IA78)/(IC78-IA78))</f>
        <v>#N/A</v>
      </c>
      <c r="IC79" s="125" t="e">
        <f aca="false">IF(FS80=0,INDEX($FI78:$HP78,1,IC77),IB79+(INDEX($FI78:$HP78,1,ID77)-IB79)*(IC78-IB78)/(ID78-IB78))</f>
        <v>#N/A</v>
      </c>
      <c r="ID79" s="125" t="e">
        <f aca="false">IF(FT80=0,INDEX($FI78:$HP78,1,ID77),IC79+(INDEX($FI78:$HP78,1,IE77)-IC79)*(ID78-IC78)/(IE78-IC78))</f>
        <v>#N/A</v>
      </c>
      <c r="IE79" s="125" t="e">
        <f aca="false">IF(FU80=0,INDEX($FI78:$HP78,1,IE77),ID79+(INDEX($FI78:$HP78,1,IF77)-ID79)*(IE78-ID78)/(IF78-ID78))</f>
        <v>#N/A</v>
      </c>
      <c r="IF79" s="125" t="e">
        <f aca="false">IF(FV80=0,INDEX($FI78:$HP78,1,IF77),IE79+(INDEX($FI78:$HP78,1,IG77)-IE79)*(IF78-IE78)/(IG78-IE78))</f>
        <v>#N/A</v>
      </c>
      <c r="IG79" s="125" t="e">
        <f aca="false">IF(FW80=0,INDEX($FI78:$HP78,1,IG77),IF79+(INDEX($FI78:$HP78,1,IH77)-IF79)*(IG78-IF78)/(IH78-IF78))</f>
        <v>#N/A</v>
      </c>
      <c r="IH79" s="125" t="e">
        <f aca="false">IF(FX80=0,INDEX($FI78:$HP78,1,IH77),IG79+(INDEX($FI78:$HP78,1,II77)-IG79)*(IH78-IG78)/(II78-IG78))</f>
        <v>#N/A</v>
      </c>
      <c r="II79" s="125" t="e">
        <f aca="false">IF(FY80=0,INDEX($FI78:$HP78,1,II77),IH79+(INDEX($FI78:$HP78,1,IJ77)-IH79)*(II78-IH78)/(IJ78-IH78))</f>
        <v>#N/A</v>
      </c>
      <c r="IJ79" s="125" t="e">
        <f aca="false">IF(FZ80=0,INDEX($FI78:$HP78,1,IJ77),II79+(INDEX($FI78:$HP78,1,IK77)-II79)*(IJ78-II78)/(IK78-II78))</f>
        <v>#N/A</v>
      </c>
      <c r="IK79" s="125" t="e">
        <f aca="false">IF(GA80=0,INDEX($FI78:$HP78,1,IK77),IJ79+(INDEX($FI78:$HP78,1,IL77)-IJ79)*(IK78-IJ78)/(IL78-IJ78))</f>
        <v>#N/A</v>
      </c>
      <c r="IL79" s="125" t="e">
        <f aca="false">IF(GB80=0,INDEX($FI78:$HP78,1,IL77),IK79+(INDEX($FI78:$HP78,1,IM77)-IK79)*(IL78-IK78)/(IM78-IK78))</f>
        <v>#N/A</v>
      </c>
      <c r="IM79" s="125" t="e">
        <f aca="false">IF(GC80=0,INDEX($FI78:$HP78,1,IM77),IL79+(INDEX($FI78:$HP78,1,IN77)-IL79)*(IM78-IL78)/(IN78-IL78))</f>
        <v>#N/A</v>
      </c>
      <c r="IN79" s="125" t="e">
        <f aca="false">IF(GD80=0,INDEX($FI78:$HP78,1,IN77),IM79+(INDEX($FI78:$HP78,1,IO77)-IM79)*(IN78-IM78)/(IO78-IM78))</f>
        <v>#N/A</v>
      </c>
      <c r="IO79" s="125" t="e">
        <f aca="false">IF(GE80=0,INDEX($FI78:$HP78,1,IO77),IN79+(INDEX($FI78:$HP78,1,IP77)-IN79)*(IO78-IN78)/(IP78-IN78))</f>
        <v>#N/A</v>
      </c>
      <c r="IP79" s="125" t="e">
        <f aca="false">IF(GF80=0,INDEX($FI78:$HP78,1,IP77),IO79+(INDEX($FI78:$HP78,1,IQ77)-IO79)*(IP78-IO78)/(IQ78-IO78))</f>
        <v>#N/A</v>
      </c>
      <c r="IQ79" s="125" t="e">
        <f aca="false">IF(GG80=0,INDEX($FI78:$HP78,1,IQ77),IP79+(INDEX($FI78:$HP78,1,IR77)-IP79)*(IQ78-IP78)/(IR78-IP78))</f>
        <v>#N/A</v>
      </c>
      <c r="IR79" s="125" t="e">
        <f aca="false">IF(GH80=0,INDEX($FI78:$HP78,1,IR77),IQ79+(INDEX($FI78:$HP78,1,IS77)-IQ79)*(IR78-IQ78)/(IS78-IQ78))</f>
        <v>#N/A</v>
      </c>
      <c r="IS79" s="125" t="e">
        <f aca="false">IF(GI80=0,INDEX($FI78:$HP78,1,IS77),IR79+(INDEX($FI78:$HP78,1,IT77)-IR79)*(IS78-IR78)/(IT78-IR78))</f>
        <v>#N/A</v>
      </c>
      <c r="IT79" s="125" t="e">
        <f aca="false">IF(GJ80=0,INDEX($FI78:$HP78,1,IT77),IS79+(INDEX($FI78:$HP78,1,IU77)-IS79)*(IT78-IS78)/(IU78-IS78))</f>
        <v>#N/A</v>
      </c>
      <c r="IU79" s="125" t="e">
        <f aca="false">IF(GK80=0,INDEX($FI78:$HP78,1,IU77),IT79+(INDEX($FI78:$HP78,1,IV77)-IT79)*(IU78-IT78)/(IV78-IT78))</f>
        <v>#N/A</v>
      </c>
      <c r="IV79" s="125" t="e">
        <f aca="false">IF(GL80=0,INDEX($FI78:$HP78,1,IV77),IU79+(INDEX($FI78:$HP78,1,IW77)-IU79)*(IV78-IU78)/(IW78-IU78))</f>
        <v>#N/A</v>
      </c>
      <c r="IW79" s="125" t="e">
        <f aca="false">IF(GM80=0,INDEX($FI78:$HP78,1,IW77),IV79+(INDEX($FI78:$HP78,1,IX77)-IV79)*(IW78-IV78)/(IX78-IV78))</f>
        <v>#N/A</v>
      </c>
      <c r="IX79" s="125" t="e">
        <f aca="false">IF(GN80=0,INDEX($FI78:$HP78,1,IX77),IW79+(INDEX($FI78:$HP78,1,IY77)-IW79)*(IX78-IW78)/(IY78-IW78))</f>
        <v>#N/A</v>
      </c>
      <c r="IY79" s="125" t="e">
        <f aca="false">IF(GO80=0,INDEX($FI78:$HP78,1,IY77),IX79+(INDEX($FI78:$HP78,1,IZ77)-IX79)*(IY78-IX78)/(IZ78-IX78))</f>
        <v>#N/A</v>
      </c>
      <c r="IZ79" s="125" t="e">
        <f aca="false">IF(GP80=0,INDEX($FI78:$HP78,1,IZ77),IY79+(INDEX($FI78:$HP78,1,JA77)-IY79)*(IZ78-IY78)/(JA78-IY78))</f>
        <v>#N/A</v>
      </c>
      <c r="JA79" s="125" t="e">
        <f aca="false">IF(GQ80=0,INDEX($FI78:$HP78,1,JA77),IZ79+(INDEX($FI78:$HP78,1,JB77)-IZ79)*(JA78-IZ78)/(JB78-IZ78))</f>
        <v>#N/A</v>
      </c>
      <c r="JB79" s="125" t="e">
        <f aca="false">IF(GR80=0,INDEX($FI78:$HP78,1,JB77),JA79+(INDEX($FI78:$HP78,1,JC77)-JA79)*(JB78-JA78)/(JC78-JA78))</f>
        <v>#N/A</v>
      </c>
      <c r="JC79" s="125" t="e">
        <f aca="false">IF(GS80=0,INDEX($FI78:$HP78,1,JC77),JB79+(INDEX($FI78:$HP78,1,JD77)-JB79)*(JC78-JB78)/(JD78-JB78))</f>
        <v>#N/A</v>
      </c>
      <c r="JD79" s="125" t="e">
        <f aca="false">IF(GT80=0,INDEX($FI78:$HP78,1,JD77),JC79+(INDEX($FI78:$HP78,1,JE77)-JC79)*(JD78-JC78)/(JE78-JC78))</f>
        <v>#N/A</v>
      </c>
      <c r="JE79" s="125" t="e">
        <f aca="false">IF(GU80=0,INDEX($FI78:$HP78,1,JE77),JD79+(INDEX($FI78:$HP78,1,JF77)-JD79)*(JE78-JD78)/(JF78-JD78))</f>
        <v>#N/A</v>
      </c>
      <c r="JF79" s="125" t="e">
        <f aca="false">IF(GV80=0,INDEX($FI78:$HP78,1,JF77),JE79+(INDEX($FI78:$HP78,1,JG77)-JE79)*(JF78-JE78)/(JG78-JE78))</f>
        <v>#N/A</v>
      </c>
      <c r="JG79" s="125" t="e">
        <f aca="false">IF(GW80=0,INDEX($FI78:$HP78,1,JG77),JF79+(INDEX($FI78:$HP78,1,JH77)-JF79)*(JG78-JF78)/(JH78-JF78))</f>
        <v>#N/A</v>
      </c>
      <c r="JH79" s="125" t="e">
        <f aca="false">IF(GX80=0,INDEX($FI78:$HP78,1,JH77),JG79+(INDEX($FI78:$HP78,1,JI77)-JG79)*(JH78-JG78)/(JI78-JG78))</f>
        <v>#N/A</v>
      </c>
      <c r="JI79" s="125" t="e">
        <f aca="false">IF(GY80=0,INDEX($FI78:$HP78,1,JI77),JH79+(INDEX($FI78:$HP78,1,JJ77)-JH79)*(JI78-JH78)/(JJ78-JH78))</f>
        <v>#N/A</v>
      </c>
      <c r="JJ79" s="125" t="e">
        <f aca="false">IF(GZ80=0,INDEX($FI78:$HP78,1,JJ77),JI79+(INDEX($FI78:$HP78,1,JK77)-JI79)*(JJ78-JI78)/(JK78-JI78))</f>
        <v>#N/A</v>
      </c>
      <c r="JK79" s="125" t="e">
        <f aca="false">IF(HA80=0,INDEX($FI78:$HP78,1,JK77),JJ79+(INDEX($FI78:$HP78,1,JL77)-JJ79)*(JK78-JJ78)/(JL78-JJ78))</f>
        <v>#N/A</v>
      </c>
      <c r="JL79" s="125" t="e">
        <f aca="false">IF(HB80=0,INDEX($FI78:$HP78,1,JL77),JK79+(INDEX($FI78:$HP78,1,JM77)-JK79)*(JL78-JK78)/(JM78-JK78))</f>
        <v>#N/A</v>
      </c>
      <c r="JM79" s="125" t="e">
        <f aca="false">IF(HC80=0,INDEX($FI78:$HP78,1,JM77),JL79+(INDEX($FI78:$HP78,1,JN77)-JL79)*(JM78-JL78)/(JN78-JL78))</f>
        <v>#N/A</v>
      </c>
      <c r="JN79" s="125" t="e">
        <f aca="false">IF(HD80=0,INDEX($FI78:$HP78,1,JN77),JM79+(INDEX($FI78:$HP78,1,JO77)-JM79)*(JN78-JM78)/(JO78-JM78))</f>
        <v>#N/A</v>
      </c>
      <c r="JO79" s="125" t="e">
        <f aca="false">IF(HE80=0,INDEX($FI78:$HP78,1,JO77),JN79+(INDEX($FI78:$HP78,1,JP77)-JN79)*(JO78-JN78)/(JP78-JN78))</f>
        <v>#N/A</v>
      </c>
      <c r="JP79" s="125" t="e">
        <f aca="false">IF(HF80=0,INDEX($FI78:$HP78,1,JP77),JO79+(INDEX($FI78:$HP78,1,JQ77)-JO79)*(JP78-JO78)/(JQ78-JO78))</f>
        <v>#N/A</v>
      </c>
      <c r="JQ79" s="125" t="e">
        <f aca="false">IF(HG80=0,INDEX($FI78:$HP78,1,JQ77),JP79+(INDEX($FI78:$HP78,1,JR77)-JP79)*(JQ78-JP78)/(JR78-JP78))</f>
        <v>#N/A</v>
      </c>
      <c r="JR79" s="125" t="e">
        <f aca="false">IF(HH80=0,INDEX($FI78:$HP78,1,JR77),JQ79+(INDEX($FI78:$HP78,1,JS77)-JQ79)*(JR78-JQ78)/(JS78-JQ78))</f>
        <v>#N/A</v>
      </c>
      <c r="JS79" s="125" t="e">
        <f aca="false">IF(HI80=0,INDEX($FI78:$HP78,1,JS77),JR79+(INDEX($FI78:$HP78,1,JT77)-JR79)*(JS78-JR78)/(JT78-JR78))</f>
        <v>#N/A</v>
      </c>
      <c r="JT79" s="125" t="e">
        <f aca="false">IF(HJ80=0,INDEX($FI78:$HP78,1,JT77),JS79+(INDEX($FI78:$HP78,1,JU77)-JS79)*(JT78-JS78)/(JU78-JS78))</f>
        <v>#N/A</v>
      </c>
      <c r="JU79" s="125" t="e">
        <f aca="false">IF(HK80=0,INDEX($FI78:$HP78,1,JU77),JT79+(INDEX($FI78:$HP78,1,JV77)-JT79)*(JU78-JT78)/(JV78-JT78))</f>
        <v>#N/A</v>
      </c>
      <c r="JV79" s="125" t="e">
        <f aca="false">IF(HL80=0,INDEX($FI78:$HP78,1,JV77),JU79+(INDEX($FI78:$HP78,1,JW77)-JU79)*(JV78-JU78)/(JW78-JU78))</f>
        <v>#N/A</v>
      </c>
      <c r="JW79" s="125" t="e">
        <f aca="false">IF(HM80=0,INDEX($FI78:$HP78,1,JW77),JV79+(INDEX($FI78:$HP78,1,JX77)-JV79)*(JW78-JV78)/(JX78-JV78))</f>
        <v>#N/A</v>
      </c>
      <c r="JX79" s="125" t="e">
        <f aca="false">IF(HN80=0,INDEX($FI78:$HP78,1,JX77),JW79+(INDEX($FI78:$HP78,1,JY77)-JW79)*(JX78-JW78)/(JY78-JW78))</f>
        <v>#N/A</v>
      </c>
      <c r="JY79" s="125" t="e">
        <f aca="false">IF(HO80=0,INDEX($FI78:$HP78,1,JY77),JX79+(INDEX($FI78:$HP78,1,JZ77)-JX79)*(JY78-JX78)/(JZ78-JX78))</f>
        <v>#N/A</v>
      </c>
      <c r="JZ79" s="125" t="e">
        <f aca="false">IF(HP80=0,INDEX($FI78:$HP78,1,JZ77),JY79+(INDEX($FI78:$HP78,1,KA77)-JY79)*(JZ78-JY78)/(KA78-JY78))</f>
        <v>#VALUE!</v>
      </c>
      <c r="KA79" s="125" t="e">
        <f aca="false">IF(ISNUMBER(INDEX($FI78:$HP78,1,KA77)),INDEX($FI78:$HP78,1,KA77),NA())</f>
        <v>#N/A</v>
      </c>
      <c r="KB79" s="125" t="e">
        <f aca="false">IF(ISNUMBER(INDEX($FI78:$HP78,1,KB77)),INDEX($FI78:$HP78,1,KB77),NA())</f>
        <v>#N/A</v>
      </c>
      <c r="KC79" s="125" t="e">
        <f aca="false">IF(ISNUMBER(INDEX($FI78:$HP78,1,KC77)),INDEX($FI78:$HP78,1,KC77),NA())</f>
        <v>#N/A</v>
      </c>
      <c r="KD79" s="125" t="e">
        <f aca="false">IF(ISNUMBER(INDEX($FI78:$HP78,1,KD77)),INDEX($FI78:$HP78,1,KD77),NA())</f>
        <v>#N/A</v>
      </c>
      <c r="KE79" s="125" t="e">
        <f aca="false">IF(ISNUMBER(INDEX($FI78:$HP78,1,KE77)),INDEX($FI78:$HP78,1,KE77),NA())</f>
        <v>#N/A</v>
      </c>
      <c r="KF79" s="125" t="e">
        <f aca="false">IF(ISNUMBER(INDEX($FI78:$HP78,1,KF77)),INDEX($FI78:$HP78,1,KF77),NA())</f>
        <v>#N/A</v>
      </c>
      <c r="KG79" s="125" t="e">
        <f aca="false">IF(ISNUMBER(INDEX($FI78:$HP78,1,KG77)),INDEX($FI78:$HP78,1,KG77),NA())</f>
        <v>#N/A</v>
      </c>
      <c r="KH79" s="125" t="e">
        <f aca="false">IF(ISNUMBER(INDEX($FI78:$HP78,1,KH77)),INDEX($FI78:$HP78,1,KH77),NA())</f>
        <v>#N/A</v>
      </c>
      <c r="KI79" s="125" t="e">
        <f aca="false">IF(ISNUMBER(INDEX($FI78:$HP78,1,KI77)),INDEX($FI78:$HP78,1,KI77),NA())</f>
        <v>#N/A</v>
      </c>
      <c r="KJ79" s="125" t="e">
        <f aca="false">IF(ISNUMBER(INDEX($FI78:$HP78,1,KJ77)),INDEX($FI78:$HP78,1,KJ77),NA())</f>
        <v>#N/A</v>
      </c>
      <c r="KK79" s="125" t="e">
        <f aca="false">IF(ISNUMBER(INDEX($FI78:$HP78,1,KK77)),INDEX($FI78:$HP78,1,KK77),NA())</f>
        <v>#N/A</v>
      </c>
      <c r="KL79" s="125" t="e">
        <f aca="false">IF(ISNUMBER(INDEX($FI78:$HP78,1,KL77)),INDEX($FI78:$HP78,1,KL77),NA())</f>
        <v>#N/A</v>
      </c>
      <c r="KM79" s="125" t="e">
        <f aca="false">IF(ISNUMBER(INDEX($FI78:$HP78,1,KM77)),INDEX($FI78:$HP78,1,KM77),NA())</f>
        <v>#N/A</v>
      </c>
      <c r="KN79" s="125" t="e">
        <f aca="false">IF(ISNUMBER(INDEX($FI78:$HP78,1,KN77)),INDEX($FI78:$HP78,1,KN77),NA())</f>
        <v>#N/A</v>
      </c>
      <c r="KO79" s="125" t="e">
        <f aca="false">IF(ISNUMBER(INDEX($FI78:$HP78,1,KO77)),INDEX($FI78:$HP78,1,KO77),NA())</f>
        <v>#N/A</v>
      </c>
      <c r="KP79" s="125" t="e">
        <f aca="false">IF(ISNUMBER(INDEX($FI78:$HP78,1,KP77)),INDEX($FI78:$HP78,1,KP77),NA())</f>
        <v>#N/A</v>
      </c>
      <c r="KQ79" s="125" t="e">
        <f aca="false">IF(ISNUMBER(INDEX($FI78:$HP78,1,KQ77)),INDEX($FI78:$HP78,1,KQ77),NA())</f>
        <v>#N/A</v>
      </c>
      <c r="KR79" s="125" t="e">
        <f aca="false">IF(ISNUMBER(INDEX($FI78:$HP78,1,KR77)),INDEX($FI78:$HP78,1,KR77),NA())</f>
        <v>#N/A</v>
      </c>
      <c r="KS79" s="125" t="e">
        <f aca="false">IF(ISNUMBER(INDEX($FI78:$HP78,1,KS77)),INDEX($FI78:$HP78,1,KS77),NA())</f>
        <v>#N/A</v>
      </c>
      <c r="KU79" s="125" t="s">
        <v>72</v>
      </c>
      <c r="KV79" s="125" t="str">
        <f aca="false">IF(AND(ISNUMBER(KV78),ISNUMBER(KW78)),IF(AND(KV78&gt;=0,KW78&gt;=0),0.5*(KW78+KV78)*(KW77-KV77),""),"")</f>
        <v/>
      </c>
      <c r="KW79" s="125" t="str">
        <f aca="false">IF(AND(ISNUMBER(KW78),ISNUMBER(KX78)),IF(AND(KW78&gt;=0,KX78&gt;=0),0.5*(KX78+KW78)*(KX77-KW77),""),"")</f>
        <v/>
      </c>
      <c r="KX79" s="125" t="str">
        <f aca="false">IF(AND(ISNUMBER(KX78),ISNUMBER(KY78)),IF(AND(KX78&gt;=0,KY78&gt;=0),0.5*(KY78+KX78)*(KY77-KX77),""),"")</f>
        <v/>
      </c>
      <c r="KY79" s="125" t="str">
        <f aca="false">IF(AND(ISNUMBER(KY78),ISNUMBER(KZ78)),IF(AND(KY78&gt;=0,KZ78&gt;=0),0.5*(KZ78+KY78)*(KZ77-KY77),""),"")</f>
        <v/>
      </c>
      <c r="KZ79" s="125" t="str">
        <f aca="false">IF(AND(ISNUMBER(KZ78),ISNUMBER(LA78)),IF(AND(KZ78&gt;=0,LA78&gt;=0),0.5*(LA78+KZ78)*(LA77-KZ77),""),"")</f>
        <v/>
      </c>
      <c r="LA79" s="125" t="str">
        <f aca="false">IF(AND(ISNUMBER(LA78),ISNUMBER(LB78)),IF(AND(LA78&gt;=0,LB78&gt;=0),0.5*(LB78+LA78)*(LB77-LA77),""),"")</f>
        <v/>
      </c>
      <c r="LB79" s="125" t="str">
        <f aca="false">IF(AND(ISNUMBER(LB78),ISNUMBER(LC78)),IF(AND(LB78&gt;=0,LC78&gt;=0),0.5*(LC78+LB78)*(LC77-LB77),""),"")</f>
        <v/>
      </c>
      <c r="LC79" s="125" t="str">
        <f aca="false">IF(AND(ISNUMBER(LC78),ISNUMBER(LD78)),IF(AND(LC78&gt;=0,LD78&gt;=0),0.5*(LD78+LC78)*(LD77-LC77),""),"")</f>
        <v/>
      </c>
      <c r="LD79" s="125" t="str">
        <f aca="false">IF(AND(ISNUMBER(LD78),ISNUMBER(LE78)),IF(AND(LD78&gt;=0,LE78&gt;=0),0.5*(LE78+LD78)*(LE77-LD77),""),"")</f>
        <v/>
      </c>
      <c r="LE79" s="125" t="str">
        <f aca="false">IF(AND(ISNUMBER(LE78),ISNUMBER(LF78)),IF(AND(LE78&gt;=0,LF78&gt;=0),0.5*(LF78+LE78)*(LF77-LE77),""),"")</f>
        <v/>
      </c>
      <c r="LF79" s="125" t="str">
        <f aca="false">IF(AND(ISNUMBER(LF78),ISNUMBER(LG78)),IF(AND(LF78&gt;=0,LG78&gt;=0),0.5*(LG78+LF78)*(LG77-LF77),""),"")</f>
        <v/>
      </c>
      <c r="LG79" s="125" t="str">
        <f aca="false">IF(AND(ISNUMBER(LG78),ISNUMBER(LH78)),IF(AND(LG78&gt;=0,LH78&gt;=0),0.5*(LH78+LG78)*(LH77-LG77),""),"")</f>
        <v/>
      </c>
      <c r="LH79" s="125" t="str">
        <f aca="false">IF(AND(ISNUMBER(LH78),ISNUMBER(LI78)),IF(AND(LH78&gt;=0,LI78&gt;=0),0.5*(LI78+LH78)*(LI77-LH77),""),"")</f>
        <v/>
      </c>
      <c r="LI79" s="125" t="str">
        <f aca="false">IF(AND(ISNUMBER(LI78),ISNUMBER(LJ78)),IF(AND(LI78&gt;=0,LJ78&gt;=0),0.5*(LJ78+LI78)*(LJ77-LI77),""),"")</f>
        <v/>
      </c>
      <c r="LJ79" s="125" t="str">
        <f aca="false">IF(AND(ISNUMBER(LJ78),ISNUMBER(LK78)),IF(AND(LJ78&gt;=0,LK78&gt;=0),0.5*(LK78+LJ78)*(LK77-LJ77),""),"")</f>
        <v/>
      </c>
      <c r="LK79" s="125" t="str">
        <f aca="false">IF(AND(ISNUMBER(LK78),ISNUMBER(LL78)),IF(AND(LK78&gt;=0,LL78&gt;=0),0.5*(LL78+LK78)*(LL77-LK77),""),"")</f>
        <v/>
      </c>
      <c r="LL79" s="125" t="str">
        <f aca="false">IF(AND(ISNUMBER(LL78),ISNUMBER(LM78)),IF(AND(LL78&gt;=0,LM78&gt;=0),0.5*(LM78+LL78)*(LM77-LL77),""),"")</f>
        <v/>
      </c>
      <c r="LM79" s="125" t="str">
        <f aca="false">IF(AND(ISNUMBER(LM78),ISNUMBER(LN78)),IF(AND(LM78&gt;=0,LN78&gt;=0),0.5*(LN78+LM78)*(LN77-LM77),""),"")</f>
        <v/>
      </c>
      <c r="LN79" s="125" t="str">
        <f aca="false">IF(AND(ISNUMBER(LN78),ISNUMBER(LO78)),IF(AND(LN78&gt;=0,LO78&gt;=0),0.5*(LO78+LN78)*(LO77-LN77),""),"")</f>
        <v/>
      </c>
      <c r="LO79" s="125" t="str">
        <f aca="false">IF(AND(ISNUMBER(LO78),ISNUMBER(LP78)),IF(AND(LO78&gt;=0,LP78&gt;=0),0.5*(LP78+LO78)*(LP77-LO77),""),"")</f>
        <v/>
      </c>
      <c r="LP79" s="125" t="str">
        <f aca="false">IF(AND(ISNUMBER(LP78),ISNUMBER(LQ78)),IF(AND(LP78&gt;=0,LQ78&gt;=0),0.5*(LQ78+LP78)*(LQ77-LP77),""),"")</f>
        <v/>
      </c>
      <c r="LQ79" s="125" t="str">
        <f aca="false">IF(AND(ISNUMBER(LQ78),ISNUMBER(LR78)),IF(AND(LQ78&gt;=0,LR78&gt;=0),0.5*(LR78+LQ78)*(LR77-LQ77),""),"")</f>
        <v/>
      </c>
      <c r="LR79" s="125" t="str">
        <f aca="false">IF(AND(ISNUMBER(LR78),ISNUMBER(LS78)),IF(AND(LR78&gt;=0,LS78&gt;=0),0.5*(LS78+LR78)*(LS77-LR77),""),"")</f>
        <v/>
      </c>
      <c r="LS79" s="125" t="str">
        <f aca="false">IF(AND(ISNUMBER(LS78),ISNUMBER(LT78)),IF(AND(LS78&gt;=0,LT78&gt;=0),0.5*(LT78+LS78)*(LT77-LS77),""),"")</f>
        <v/>
      </c>
      <c r="LT79" s="125" t="str">
        <f aca="false">IF(AND(ISNUMBER(LT78),ISNUMBER(LU78)),IF(AND(LT78&gt;=0,LU78&gt;=0),0.5*(LU78+LT78)*(LU77-LT77),""),"")</f>
        <v/>
      </c>
      <c r="LU79" s="125" t="str">
        <f aca="false">IF(AND(ISNUMBER(LU78),ISNUMBER(LV78)),IF(AND(LU78&gt;=0,LV78&gt;=0),0.5*(LV78+LU78)*(LV77-LU77),""),"")</f>
        <v/>
      </c>
      <c r="LV79" s="125" t="str">
        <f aca="false">IF(AND(ISNUMBER(LV78),ISNUMBER(LW78)),IF(AND(LV78&gt;=0,LW78&gt;=0),0.5*(LW78+LV78)*(LW77-LV77),""),"")</f>
        <v/>
      </c>
      <c r="LW79" s="125" t="str">
        <f aca="false">IF(AND(ISNUMBER(LW78),ISNUMBER(LX78)),IF(AND(LW78&gt;=0,LX78&gt;=0),0.5*(LX78+LW78)*(LX77-LW77),""),"")</f>
        <v/>
      </c>
      <c r="LX79" s="125" t="str">
        <f aca="false">IF(AND(ISNUMBER(LX78),ISNUMBER(LY78)),IF(AND(LX78&gt;=0,LY78&gt;=0),0.5*(LY78+LX78)*(LY77-LX77),""),"")</f>
        <v/>
      </c>
      <c r="LY79" s="125" t="str">
        <f aca="false">IF(AND(ISNUMBER(LY78),ISNUMBER(LZ78)),IF(AND(LY78&gt;=0,LZ78&gt;=0),0.5*(LZ78+LY78)*(LZ77-LY77),""),"")</f>
        <v/>
      </c>
      <c r="LZ79" s="125" t="str">
        <f aca="false">IF(AND(ISNUMBER(LZ78),ISNUMBER(MA78)),IF(AND(LZ78&gt;=0,MA78&gt;=0),0.5*(MA78+LZ78)*(MA77-LZ77),""),"")</f>
        <v/>
      </c>
      <c r="MA79" s="125" t="str">
        <f aca="false">IF(AND(ISNUMBER(MA78),ISNUMBER(MB78)),IF(AND(MA78&gt;=0,MB78&gt;=0),0.5*(MB78+MA78)*(MB77-MA77),""),"")</f>
        <v/>
      </c>
      <c r="MB79" s="125" t="str">
        <f aca="false">IF(AND(ISNUMBER(MB78),ISNUMBER(MC78)),IF(AND(MB78&gt;=0,MC78&gt;=0),0.5*(MC78+MB78)*(MC77-MB77),""),"")</f>
        <v/>
      </c>
      <c r="MC79" s="125" t="str">
        <f aca="false">IF(AND(ISNUMBER(MC78),ISNUMBER(MD78)),IF(AND(MC78&gt;=0,MD78&gt;=0),0.5*(MD78+MC78)*(MD77-MC77),""),"")</f>
        <v/>
      </c>
      <c r="MD79" s="125" t="str">
        <f aca="false">IF(AND(ISNUMBER(MD78),ISNUMBER(ME78)),IF(AND(MD78&gt;=0,ME78&gt;=0),0.5*(ME78+MD78)*(ME77-MD77),""),"")</f>
        <v/>
      </c>
      <c r="ME79" s="125" t="str">
        <f aca="false">IF(AND(ISNUMBER(ME78),ISNUMBER(MF78)),IF(AND(ME78&gt;=0,MF78&gt;=0),0.5*(MF78+ME78)*(MF77-ME77),""),"")</f>
        <v/>
      </c>
      <c r="MF79" s="125" t="str">
        <f aca="false">IF(AND(ISNUMBER(MF78),ISNUMBER(MG78)),IF(AND(MF78&gt;=0,MG78&gt;=0),0.5*(MG78+MF78)*(MG77-MF77),""),"")</f>
        <v/>
      </c>
      <c r="MG79" s="125" t="str">
        <f aca="false">IF(AND(ISNUMBER(MG78),ISNUMBER(MH78)),IF(AND(MG78&gt;=0,MH78&gt;=0),0.5*(MH78+MG78)*(MH77-MG77),""),"")</f>
        <v/>
      </c>
      <c r="MH79" s="125" t="str">
        <f aca="false">IF(AND(ISNUMBER(MH78),ISNUMBER(MI78)),IF(AND(MH78&gt;=0,MI78&gt;=0),0.5*(MI78+MH78)*(MI77-MH77),""),"")</f>
        <v/>
      </c>
      <c r="MI79" s="125" t="str">
        <f aca="false">IF(AND(ISNUMBER(MI78),ISNUMBER(MJ78)),IF(AND(MI78&gt;=0,MJ78&gt;=0),0.5*(MJ78+MI78)*(MJ77-MI77),""),"")</f>
        <v/>
      </c>
      <c r="MJ79" s="125" t="str">
        <f aca="false">IF(AND(ISNUMBER(MJ78),ISNUMBER(MK78)),IF(AND(MJ78&gt;=0,MK78&gt;=0),0.5*(MK78+MJ78)*(MK77-MJ77),""),"")</f>
        <v/>
      </c>
      <c r="MK79" s="125" t="str">
        <f aca="false">IF(AND(ISNUMBER(MK78),ISNUMBER(ML78)),IF(AND(MK78&gt;=0,ML78&gt;=0),0.5*(ML78+MK78)*(ML77-MK77),""),"")</f>
        <v/>
      </c>
      <c r="ML79" s="125" t="str">
        <f aca="false">IF(AND(ISNUMBER(ML78),ISNUMBER(MM78)),IF(AND(ML78&gt;=0,MM78&gt;=0),0.5*(MM78+ML78)*(MM77-ML77),""),"")</f>
        <v/>
      </c>
      <c r="MM79" s="125" t="str">
        <f aca="false">IF(AND(ISNUMBER(MM78),ISNUMBER(MN78)),IF(AND(MM78&gt;=0,MN78&gt;=0),0.5*(MN78+MM78)*(MN77-MM77),""),"")</f>
        <v/>
      </c>
      <c r="MN79" s="125" t="str">
        <f aca="false">IF(AND(ISNUMBER(MN78),ISNUMBER(MO78)),IF(AND(MN78&gt;=0,MO78&gt;=0),0.5*(MO78+MN78)*(MO77-MN77),""),"")</f>
        <v/>
      </c>
      <c r="MO79" s="125" t="str">
        <f aca="false">IF(AND(ISNUMBER(MO78),ISNUMBER(MP78)),IF(AND(MO78&gt;=0,MP78&gt;=0),0.5*(MP78+MO78)*(MP77-MO77),""),"")</f>
        <v/>
      </c>
      <c r="MP79" s="125" t="str">
        <f aca="false">IF(AND(ISNUMBER(MP78),ISNUMBER(MQ78)),IF(AND(MP78&gt;=0,MQ78&gt;=0),0.5*(MQ78+MP78)*(MQ77-MP77),""),"")</f>
        <v/>
      </c>
      <c r="MQ79" s="125" t="str">
        <f aca="false">IF(AND(ISNUMBER(MQ78),ISNUMBER(MR78)),IF(AND(MQ78&gt;=0,MR78&gt;=0),0.5*(MR78+MQ78)*(MR77-MQ77),""),"")</f>
        <v/>
      </c>
      <c r="MR79" s="125" t="str">
        <f aca="false">IF(AND(ISNUMBER(MR78),ISNUMBER(MS78)),IF(AND(MR78&gt;=0,MS78&gt;=0),0.5*(MS78+MR78)*(MS77-MR77),""),"")</f>
        <v/>
      </c>
      <c r="MS79" s="125" t="str">
        <f aca="false">IF(AND(ISNUMBER(MS78),ISNUMBER(MT78)),IF(AND(MS78&gt;=0,MT78&gt;=0),0.5*(MT78+MS78)*(MT77-MS77),""),"")</f>
        <v/>
      </c>
      <c r="MT79" s="125" t="str">
        <f aca="false">IF(AND(ISNUMBER(MT78),ISNUMBER(MU78)),IF(AND(MT78&gt;=0,MU78&gt;=0),0.5*(MU78+MT78)*(MU77-MT77),""),"")</f>
        <v/>
      </c>
      <c r="MU79" s="125" t="str">
        <f aca="false">IF(AND(ISNUMBER(MU78),ISNUMBER(MV78)),IF(AND(MU78&gt;=0,MV78&gt;=0),0.5*(MV78+MU78)*(MV77-MU77),""),"")</f>
        <v/>
      </c>
      <c r="MV79" s="125" t="str">
        <f aca="false">IF(AND(ISNUMBER(MV78),ISNUMBER(MW78)),IF(AND(MV78&gt;=0,MW78&gt;=0),0.5*(MW78+MV78)*(MW77-MV77),""),"")</f>
        <v/>
      </c>
      <c r="MW79" s="125" t="str">
        <f aca="false">IF(AND(ISNUMBER(MW78),ISNUMBER(MX78)),IF(AND(MW78&gt;=0,MX78&gt;=0),0.5*(MX78+MW78)*(MX77-MW77),""),"")</f>
        <v/>
      </c>
      <c r="MX79" s="125" t="str">
        <f aca="false">IF(AND(ISNUMBER(MX78),ISNUMBER(MY78)),IF(AND(MX78&gt;=0,MY78&gt;=0),0.5*(MY78+MX78)*(MY77-MX77),""),"")</f>
        <v/>
      </c>
      <c r="MY79" s="125" t="str">
        <f aca="false">IF(AND(ISNUMBER(MY78),ISNUMBER(MZ78)),IF(AND(MY78&gt;=0,MZ78&gt;=0),0.5*(MZ78+MY78)*(MZ77-MY77),""),"")</f>
        <v/>
      </c>
      <c r="MZ79" s="125" t="str">
        <f aca="false">IF(AND(ISNUMBER(MZ78),ISNUMBER(NA78)),IF(AND(MZ78&gt;=0,NA78&gt;=0),0.5*(NA78+MZ78)*(NA77-MZ77),""),"")</f>
        <v/>
      </c>
      <c r="NA79" s="125" t="str">
        <f aca="false">IF(AND(ISNUMBER(NA78),ISNUMBER(NB78)),IF(AND(NA78&gt;=0,NB78&gt;=0),0.5*(NB78+NA78)*(NB77-NA77),""),"")</f>
        <v/>
      </c>
      <c r="NB79" s="125" t="str">
        <f aca="false">IF(AND(ISNUMBER(NB78),ISNUMBER(NC78)),IF(AND(NB78&gt;=0,NC78&gt;=0),0.5*(NC78+NB78)*(NC77-NB77),""),"")</f>
        <v/>
      </c>
      <c r="NC79" s="125" t="str">
        <f aca="false">IF(AND(ISNUMBER(NC78),ISNUMBER(ND78)),IF(AND(NC78&gt;=0,ND78&gt;=0),0.5*(ND78+NC78)*(ND77-NC77),""),"")</f>
        <v/>
      </c>
      <c r="ND79" s="125" t="str">
        <f aca="false">IF(AND(ISNUMBER(ND78),ISNUMBER(NE78)),IF(AND(ND78&gt;=0,NE78&gt;=0),0.5*(NE78+ND78)*(NE77-ND77),""),"")</f>
        <v/>
      </c>
      <c r="NE79" s="125" t="str">
        <f aca="false">IF(AND(ISNUMBER(NE78),ISNUMBER(NF78)),IF(AND(NE78&gt;=0,NF78&gt;=0),0.5*(NF78+NE78)*(NF77-NE77),""),"")</f>
        <v/>
      </c>
      <c r="NF79" s="125" t="str">
        <f aca="false">IF(AND(ISNUMBER(NF78),ISNUMBER(NG78)),IF(AND(NF78&gt;=0,NG78&gt;=0),0.5*(NG78+NF78)*(NG77-NF77),""),"")</f>
        <v/>
      </c>
      <c r="NG79" s="125" t="str">
        <f aca="false">IF(AND(ISNUMBER(NG78),ISNUMBER(NH78)),IF(AND(NG78&gt;=0,NH78&gt;=0),0.5*(NH78+NG78)*(NH77-NG77),""),"")</f>
        <v/>
      </c>
      <c r="NH79" s="125" t="str">
        <f aca="false">IF(AND(ISNUMBER(NH78),ISNUMBER(NI78)),IF(AND(NH78&gt;=0,NI78&gt;=0),0.5*(NI78+NH78)*(NI77-NH77),""),"")</f>
        <v/>
      </c>
      <c r="NI79" s="125" t="str">
        <f aca="false">IF(AND(ISNUMBER(NI78),ISNUMBER(NJ78)),IF(AND(NI78&gt;=0,NJ78&gt;=0),0.5*(NJ78+NI78)*(NJ77-NI77),""),"")</f>
        <v/>
      </c>
      <c r="NJ79" s="125" t="str">
        <f aca="false">IF(AND(ISNUMBER(NJ78),ISNUMBER(NK78)),IF(AND(NJ78&gt;=0,NK78&gt;=0),0.5*(NK78+NJ78)*(NK77-NJ77),""),"")</f>
        <v/>
      </c>
      <c r="NK79" s="125" t="str">
        <f aca="false">IF(AND(ISNUMBER(NK78),ISNUMBER(NL78)),IF(AND(NK78&gt;=0,NL78&gt;=0),0.5*(NL78+NK78)*(NL77-NK77),""),"")</f>
        <v/>
      </c>
      <c r="NL79" s="125" t="str">
        <f aca="false">IF(AND(ISNUMBER(NL78),ISNUMBER(NM78)),IF(AND(NL78&gt;=0,NM78&gt;=0),0.5*(NM78+NL78)*(NM77-NL77),""),"")</f>
        <v/>
      </c>
      <c r="NM79" s="125" t="str">
        <f aca="false">IF(AND(ISNUMBER(NM78),ISNUMBER(NN78)),IF(AND(NM78&gt;=0,NN78&gt;=0),0.5*(NN78+NM78)*(NN77-NM77),""),"")</f>
        <v/>
      </c>
      <c r="NN79" s="125" t="str">
        <f aca="false">IF(AND(ISNUMBER(NN78),ISNUMBER(NO78)),IF(AND(NN78&gt;=0,NO78&gt;=0),0.5*(NO78+NN78)*(NO77-NN77),""),"")</f>
        <v/>
      </c>
      <c r="NO79" s="125" t="str">
        <f aca="false">IF(AND(ISNUMBER(NO78),ISNUMBER(NP78)),IF(AND(NO78&gt;=0,NP78&gt;=0),0.5*(NP78+NO78)*(NP77-NO77),""),"")</f>
        <v/>
      </c>
      <c r="NP79" s="125" t="str">
        <f aca="false">IF(AND(ISNUMBER(NP78),ISNUMBER(NQ78)),IF(AND(NP78&gt;=0,NQ78&gt;=0),0.5*(NQ78+NP78)*(NQ77-NP77),""),"")</f>
        <v/>
      </c>
      <c r="NQ79" s="125" t="str">
        <f aca="false">IF(AND(ISNUMBER(NQ78),ISNUMBER(NR78)),IF(AND(NQ78&gt;=0,NR78&gt;=0),0.5*(NR78+NQ78)*(NR77-NQ77),""),"")</f>
        <v/>
      </c>
      <c r="NR79" s="125" t="str">
        <f aca="false">IF(AND(ISNUMBER(NR78),ISNUMBER(NS78)),IF(AND(NR78&gt;=0,NS78&gt;=0),0.5*(NS78+NR78)*(NS77-NR77),""),"")</f>
        <v/>
      </c>
      <c r="NS79" s="125" t="str">
        <f aca="false">IF(AND(ISNUMBER(NS78),ISNUMBER(NT78)),IF(AND(NS78&gt;=0,NT78&gt;=0),0.5*(NT78+NS78)*(NT77-NS77),""),"")</f>
        <v/>
      </c>
      <c r="NT79" s="125" t="str">
        <f aca="false">IF(AND(ISNUMBER(NT78),ISNUMBER(NU78)),IF(AND(NT78&gt;=0,NU78&gt;=0),0.5*(NU78+NT78)*(NU77-NT77),""),"")</f>
        <v/>
      </c>
      <c r="NU79" s="125" t="str">
        <f aca="false">IF(AND(ISNUMBER(NU78),ISNUMBER(NV78)),IF(AND(NU78&gt;=0,NV78&gt;=0),0.5*(NV78+NU78)*(NV77-NU77),""),"")</f>
        <v/>
      </c>
      <c r="NV79" s="125" t="str">
        <f aca="false">IF(AND(ISNUMBER(NV78),ISNUMBER(NW78)),IF(AND(NV78&gt;=0,NW78&gt;=0),0.5*(NW78+NV78)*(NW77-NV77),""),"")</f>
        <v/>
      </c>
      <c r="NW79" s="125" t="str">
        <f aca="false">IF(AND(ISNUMBER(NW78),ISNUMBER(NX78)),IF(AND(NW78&gt;=0,NX78&gt;=0),0.5*(NX78+NW78)*(NX77-NW77),""),"")</f>
        <v/>
      </c>
      <c r="NX79" s="166" t="s">
        <v>73</v>
      </c>
      <c r="NY79" s="125" t="n">
        <f aca="false">SUM(KV79:NW79)</f>
        <v>0</v>
      </c>
      <c r="NZ79" s="166" t="s">
        <v>74</v>
      </c>
      <c r="OA79" s="125" t="n">
        <f aca="false">-SUM(KV80:NW80)</f>
        <v>-0</v>
      </c>
      <c r="OC79" s="125" t="n">
        <f aca="false">IF(COUNTIF(NY$9:NY80,"&gt;0")=1,0.5,IF(COUNTIF(NY79:NY$1048576,"&gt;0")=1,0.5,IF(AND(OC75&gt;0,COUNTIF(NY79:NY$1048576,"&gt;0")&gt;1),1,0)))</f>
        <v>0</v>
      </c>
      <c r="OD79" s="125" t="n">
        <f aca="false">IF(COUNTIF(OA$9:OA80,"&gt;0")=1,0.5,IF(COUNTIF(OA79:OA$1048576,"&gt;0")=1,0.5,IF(AND(OD75&gt;0,COUNTIF(OA79:OA$1048576,"&gt;0")&gt;1),1,0)))</f>
        <v>0</v>
      </c>
    </row>
    <row r="80" customFormat="false" ht="20.1" hidden="false" customHeight="true" outlineLevel="0" collapsed="false">
      <c r="A80" s="199"/>
      <c r="B80" s="206"/>
      <c r="C80" s="188" t="str">
        <f aca="false">C76</f>
        <v>Level (m)</v>
      </c>
      <c r="D80" s="189"/>
      <c r="E80" s="189"/>
      <c r="F80" s="189"/>
      <c r="G80" s="189"/>
      <c r="H80" s="189"/>
      <c r="I80" s="189"/>
      <c r="J80" s="189"/>
      <c r="K80" s="189"/>
      <c r="L80" s="189"/>
      <c r="M80" s="189"/>
      <c r="N80" s="189"/>
      <c r="O80" s="190"/>
      <c r="P80" s="190"/>
      <c r="Q80" s="190"/>
      <c r="R80" s="190"/>
      <c r="S80" s="190"/>
      <c r="T80" s="190"/>
      <c r="U80" s="190"/>
      <c r="V80" s="190"/>
      <c r="W80" s="190"/>
      <c r="X80" s="190"/>
      <c r="Y80" s="190"/>
      <c r="Z80" s="190"/>
      <c r="AA80" s="190"/>
      <c r="AB80" s="190"/>
      <c r="AC80" s="190"/>
      <c r="AD80" s="190"/>
      <c r="AE80" s="190"/>
      <c r="AF80" s="190"/>
      <c r="AG80" s="191"/>
      <c r="AH80" s="208"/>
      <c r="AI80" s="186"/>
      <c r="AJ80" s="186"/>
      <c r="AK80" s="205"/>
      <c r="AL80" s="205"/>
      <c r="AM80" s="187" t="n">
        <f aca="false">MIN(D80:AG80)</f>
        <v>0</v>
      </c>
      <c r="AN80" s="205" t="n">
        <f aca="false">MAX(D80:AG80)</f>
        <v>0</v>
      </c>
      <c r="AO80" s="205"/>
      <c r="CY80" s="125" t="n">
        <f aca="false">IF(ISNA(CY78),0,1)</f>
        <v>0</v>
      </c>
      <c r="CZ80" s="125" t="n">
        <f aca="false">IF(ISNA(CZ78),0,1)</f>
        <v>0</v>
      </c>
      <c r="DA80" s="125" t="n">
        <f aca="false">IF(ISNA(DA78),0,1)</f>
        <v>0</v>
      </c>
      <c r="DB80" s="125" t="n">
        <f aca="false">IF(ISNA(DB78),0,1)</f>
        <v>0</v>
      </c>
      <c r="DC80" s="125" t="n">
        <f aca="false">IF(ISNA(DC78),0,1)</f>
        <v>0</v>
      </c>
      <c r="DD80" s="125" t="n">
        <f aca="false">IF(ISNA(DD78),0,1)</f>
        <v>0</v>
      </c>
      <c r="DE80" s="125" t="n">
        <f aca="false">IF(ISNA(DE78),0,1)</f>
        <v>0</v>
      </c>
      <c r="DF80" s="125" t="n">
        <f aca="false">IF(ISNA(DF78),0,1)</f>
        <v>0</v>
      </c>
      <c r="DG80" s="125" t="n">
        <f aca="false">IF(ISNA(DG78),0,1)</f>
        <v>0</v>
      </c>
      <c r="DH80" s="125" t="n">
        <f aca="false">IF(ISNA(DH78),0,1)</f>
        <v>0</v>
      </c>
      <c r="DI80" s="125" t="n">
        <f aca="false">IF(ISNA(DI78),0,1)</f>
        <v>0</v>
      </c>
      <c r="DJ80" s="125" t="n">
        <f aca="false">IF(ISNA(DJ78),0,1)</f>
        <v>0</v>
      </c>
      <c r="DK80" s="125" t="n">
        <f aca="false">IF(ISNA(DK78),0,1)</f>
        <v>0</v>
      </c>
      <c r="DL80" s="125" t="n">
        <f aca="false">IF(ISNA(DL78),0,1)</f>
        <v>0</v>
      </c>
      <c r="DM80" s="125" t="n">
        <f aca="false">IF(ISNA(DM78),0,1)</f>
        <v>0</v>
      </c>
      <c r="DN80" s="125" t="n">
        <f aca="false">IF(ISNA(DN78),0,1)</f>
        <v>0</v>
      </c>
      <c r="DO80" s="125" t="n">
        <f aca="false">IF(ISNA(DO78),0,1)</f>
        <v>0</v>
      </c>
      <c r="DP80" s="125" t="n">
        <f aca="false">IF(ISNA(DP78),0,1)</f>
        <v>0</v>
      </c>
      <c r="DQ80" s="125" t="n">
        <f aca="false">IF(ISNA(DQ78),0,1)</f>
        <v>0</v>
      </c>
      <c r="DR80" s="125" t="n">
        <f aca="false">IF(ISNA(DR78),0,1)</f>
        <v>0</v>
      </c>
      <c r="DS80" s="125" t="n">
        <f aca="false">IF(ISNA(DS78),0,1)</f>
        <v>0</v>
      </c>
      <c r="DT80" s="125" t="n">
        <f aca="false">IF(ISNA(DT78),0,1)</f>
        <v>0</v>
      </c>
      <c r="DU80" s="125" t="n">
        <f aca="false">IF(ISNA(DU78),0,1)</f>
        <v>0</v>
      </c>
      <c r="DV80" s="125" t="n">
        <f aca="false">IF(ISNA(DV78),0,1)</f>
        <v>0</v>
      </c>
      <c r="DW80" s="125" t="n">
        <f aca="false">IF(ISNA(DW78),0,1)</f>
        <v>0</v>
      </c>
      <c r="DX80" s="125" t="n">
        <f aca="false">IF(ISNA(DX78),0,1)</f>
        <v>0</v>
      </c>
      <c r="DY80" s="125" t="n">
        <f aca="false">IF(ISNA(DY78),0,1)</f>
        <v>0</v>
      </c>
      <c r="DZ80" s="125" t="n">
        <f aca="false">IF(ISNA(DZ78),0,1)</f>
        <v>0</v>
      </c>
      <c r="EA80" s="125" t="n">
        <f aca="false">IF(ISNA(EA78),0,1)</f>
        <v>0</v>
      </c>
      <c r="EB80" s="125" t="n">
        <f aca="false">IF(ISNA(EB78),0,1)</f>
        <v>0</v>
      </c>
      <c r="EC80" s="125" t="n">
        <f aca="false">IF(ISNA(EC78),0,1)</f>
        <v>0</v>
      </c>
      <c r="ED80" s="125" t="n">
        <f aca="false">IF(ISNA(ED78),0,1)</f>
        <v>0</v>
      </c>
      <c r="EE80" s="125" t="n">
        <f aca="false">IF(ISNA(EE78),0,1)</f>
        <v>0</v>
      </c>
      <c r="EF80" s="125" t="n">
        <f aca="false">IF(ISNA(EF78),0,1)</f>
        <v>0</v>
      </c>
      <c r="EG80" s="125" t="n">
        <f aca="false">IF(ISNA(EG78),0,1)</f>
        <v>0</v>
      </c>
      <c r="EH80" s="125" t="n">
        <f aca="false">IF(ISNA(EH78),0,1)</f>
        <v>0</v>
      </c>
      <c r="EI80" s="125" t="n">
        <f aca="false">IF(ISNA(EI78),0,1)</f>
        <v>0</v>
      </c>
      <c r="EJ80" s="125" t="n">
        <f aca="false">IF(ISNA(EJ78),0,1)</f>
        <v>0</v>
      </c>
      <c r="EK80" s="125" t="n">
        <f aca="false">IF(ISNA(EK78),0,1)</f>
        <v>0</v>
      </c>
      <c r="EL80" s="125" t="n">
        <f aca="false">IF(ISNA(EL78),0,1)</f>
        <v>0</v>
      </c>
      <c r="EM80" s="125" t="n">
        <f aca="false">IF(ISNA(EM78),0,1)</f>
        <v>0</v>
      </c>
      <c r="EN80" s="125" t="n">
        <f aca="false">IF(ISNA(EN78),0,1)</f>
        <v>0</v>
      </c>
      <c r="EO80" s="125" t="n">
        <f aca="false">IF(ISNA(EO78),0,1)</f>
        <v>0</v>
      </c>
      <c r="EP80" s="125" t="n">
        <f aca="false">IF(ISNA(EP78),0,1)</f>
        <v>0</v>
      </c>
      <c r="EQ80" s="125" t="n">
        <f aca="false">IF(ISNA(EQ78),0,1)</f>
        <v>0</v>
      </c>
      <c r="ER80" s="125" t="n">
        <f aca="false">IF(ISNA(ER78),0,1)</f>
        <v>0</v>
      </c>
      <c r="ES80" s="125" t="n">
        <f aca="false">IF(ISNA(ES78),0,1)</f>
        <v>0</v>
      </c>
      <c r="ET80" s="125" t="n">
        <f aca="false">IF(ISNA(ET78),0,1)</f>
        <v>0</v>
      </c>
      <c r="EU80" s="125" t="n">
        <f aca="false">IF(ISNA(EU78),0,1)</f>
        <v>0</v>
      </c>
      <c r="EV80" s="125" t="n">
        <f aca="false">IF(ISNA(EV78),0,1)</f>
        <v>0</v>
      </c>
      <c r="EW80" s="125" t="n">
        <f aca="false">IF(ISNA(EW78),0,1)</f>
        <v>0</v>
      </c>
      <c r="EX80" s="125" t="n">
        <f aca="false">IF(ISNA(EX78),0,1)</f>
        <v>0</v>
      </c>
      <c r="EY80" s="125" t="n">
        <f aca="false">IF(ISNA(EY78),0,1)</f>
        <v>0</v>
      </c>
      <c r="EZ80" s="125" t="n">
        <f aca="false">IF(ISNA(EZ78),0,1)</f>
        <v>0</v>
      </c>
      <c r="FA80" s="125" t="n">
        <f aca="false">IF(ISNA(FA78),0,1)</f>
        <v>0</v>
      </c>
      <c r="FB80" s="125" t="n">
        <f aca="false">IF(ISNA(FB78),0,1)</f>
        <v>0</v>
      </c>
      <c r="FC80" s="125" t="n">
        <f aca="false">IF(ISNA(FC78),0,1)</f>
        <v>0</v>
      </c>
      <c r="FD80" s="125" t="n">
        <f aca="false">IF(ISNA(FD78),0,1)</f>
        <v>0</v>
      </c>
      <c r="FE80" s="125" t="n">
        <f aca="false">IF(ISNA(FE78),0,1)</f>
        <v>0</v>
      </c>
      <c r="FF80" s="125" t="n">
        <f aca="false">IF(ISNA(FF78),0,1)</f>
        <v>0</v>
      </c>
      <c r="FH80" s="125" t="n">
        <v>0</v>
      </c>
      <c r="FI80" s="125" t="n">
        <f aca="false">IF(ISNA(FI79),0,IF(ISNUMBER(FJ79),IF(AND(FI79&lt;&gt;0,FJ79&lt;&gt;0,SIGN(FI79)&lt;&gt;SIGN(FJ79)),1,0),0))</f>
        <v>0</v>
      </c>
      <c r="FJ80" s="125" t="n">
        <f aca="false">IF(ISNA(FJ79),0,IF(ISNUMBER(FK79),IF(AND(FJ79&lt;&gt;0,FK79&lt;&gt;0,SIGN(FJ79)&lt;&gt;SIGN(FK79)),1,0),0))</f>
        <v>0</v>
      </c>
      <c r="FK80" s="125" t="n">
        <f aca="false">IF(ISNA(FK79),0,IF(ISNUMBER(FL79),IF(AND(FK79&lt;&gt;0,FL79&lt;&gt;0,SIGN(FK79)&lt;&gt;SIGN(FL79)),1,0),0))</f>
        <v>0</v>
      </c>
      <c r="FL80" s="125" t="n">
        <f aca="false">IF(ISNA(FL79),0,IF(ISNUMBER(FM79),IF(AND(FL79&lt;&gt;0,FM79&lt;&gt;0,SIGN(FL79)&lt;&gt;SIGN(FM79)),1,0),0))</f>
        <v>0</v>
      </c>
      <c r="FM80" s="125" t="n">
        <f aca="false">IF(ISNA(FM79),0,IF(ISNUMBER(FN79),IF(AND(FM79&lt;&gt;0,FN79&lt;&gt;0,SIGN(FM79)&lt;&gt;SIGN(FN79)),1,0),0))</f>
        <v>0</v>
      </c>
      <c r="FN80" s="125" t="n">
        <f aca="false">IF(ISNA(FN79),0,IF(ISNUMBER(FO79),IF(AND(FN79&lt;&gt;0,FO79&lt;&gt;0,SIGN(FN79)&lt;&gt;SIGN(FO79)),1,0),0))</f>
        <v>0</v>
      </c>
      <c r="FO80" s="125" t="n">
        <f aca="false">IF(ISNA(FO79),0,IF(ISNUMBER(FP79),IF(AND(FO79&lt;&gt;0,FP79&lt;&gt;0,SIGN(FO79)&lt;&gt;SIGN(FP79)),1,0),0))</f>
        <v>0</v>
      </c>
      <c r="FP80" s="125" t="n">
        <f aca="false">IF(ISNA(FP79),0,IF(ISNUMBER(FQ79),IF(AND(FP79&lt;&gt;0,FQ79&lt;&gt;0,SIGN(FP79)&lt;&gt;SIGN(FQ79)),1,0),0))</f>
        <v>0</v>
      </c>
      <c r="FQ80" s="125" t="n">
        <f aca="false">IF(ISNA(FQ79),0,IF(ISNUMBER(FR79),IF(AND(FQ79&lt;&gt;0,FR79&lt;&gt;0,SIGN(FQ79)&lt;&gt;SIGN(FR79)),1,0),0))</f>
        <v>0</v>
      </c>
      <c r="FR80" s="125" t="n">
        <f aca="false">IF(ISNA(FR79),0,IF(ISNUMBER(FS79),IF(AND(FR79&lt;&gt;0,FS79&lt;&gt;0,SIGN(FR79)&lt;&gt;SIGN(FS79)),1,0),0))</f>
        <v>0</v>
      </c>
      <c r="FS80" s="125" t="n">
        <f aca="false">IF(ISNA(FS79),0,IF(ISNUMBER(FT79),IF(AND(FS79&lt;&gt;0,FT79&lt;&gt;0,SIGN(FS79)&lt;&gt;SIGN(FT79)),1,0),0))</f>
        <v>0</v>
      </c>
      <c r="FT80" s="125" t="n">
        <f aca="false">IF(ISNA(FT79),0,IF(ISNUMBER(FU79),IF(AND(FT79&lt;&gt;0,FU79&lt;&gt;0,SIGN(FT79)&lt;&gt;SIGN(FU79)),1,0),0))</f>
        <v>0</v>
      </c>
      <c r="FU80" s="125" t="n">
        <f aca="false">IF(ISNA(FU79),0,IF(ISNUMBER(FV79),IF(AND(FU79&lt;&gt;0,FV79&lt;&gt;0,SIGN(FU79)&lt;&gt;SIGN(FV79)),1,0),0))</f>
        <v>0</v>
      </c>
      <c r="FV80" s="125" t="n">
        <f aca="false">IF(ISNA(FV79),0,IF(ISNUMBER(FW79),IF(AND(FV79&lt;&gt;0,FW79&lt;&gt;0,SIGN(FV79)&lt;&gt;SIGN(FW79)),1,0),0))</f>
        <v>0</v>
      </c>
      <c r="FW80" s="125" t="n">
        <f aca="false">IF(ISNA(FW79),0,IF(ISNUMBER(FX79),IF(AND(FW79&lt;&gt;0,FX79&lt;&gt;0,SIGN(FW79)&lt;&gt;SIGN(FX79)),1,0),0))</f>
        <v>0</v>
      </c>
      <c r="FX80" s="125" t="n">
        <f aca="false">IF(ISNA(FX79),0,IF(ISNUMBER(FY79),IF(AND(FX79&lt;&gt;0,FY79&lt;&gt;0,SIGN(FX79)&lt;&gt;SIGN(FY79)),1,0),0))</f>
        <v>0</v>
      </c>
      <c r="FY80" s="125" t="n">
        <f aca="false">IF(ISNA(FY79),0,IF(ISNUMBER(FZ79),IF(AND(FY79&lt;&gt;0,FZ79&lt;&gt;0,SIGN(FY79)&lt;&gt;SIGN(FZ79)),1,0),0))</f>
        <v>0</v>
      </c>
      <c r="FZ80" s="125" t="n">
        <f aca="false">IF(ISNA(FZ79),0,IF(ISNUMBER(GA79),IF(AND(FZ79&lt;&gt;0,GA79&lt;&gt;0,SIGN(FZ79)&lt;&gt;SIGN(GA79)),1,0),0))</f>
        <v>0</v>
      </c>
      <c r="GA80" s="125" t="n">
        <f aca="false">IF(ISNA(GA79),0,IF(ISNUMBER(GB79),IF(AND(GA79&lt;&gt;0,GB79&lt;&gt;0,SIGN(GA79)&lt;&gt;SIGN(GB79)),1,0),0))</f>
        <v>0</v>
      </c>
      <c r="GB80" s="125" t="n">
        <f aca="false">IF(ISNA(GB79),0,IF(ISNUMBER(GC79),IF(AND(GB79&lt;&gt;0,GC79&lt;&gt;0,SIGN(GB79)&lt;&gt;SIGN(GC79)),1,0),0))</f>
        <v>0</v>
      </c>
      <c r="GC80" s="125" t="n">
        <f aca="false">IF(ISNA(GC79),0,IF(ISNUMBER(GD79),IF(AND(GC79&lt;&gt;0,GD79&lt;&gt;0,SIGN(GC79)&lt;&gt;SIGN(GD79)),1,0),0))</f>
        <v>0</v>
      </c>
      <c r="GD80" s="125" t="n">
        <f aca="false">IF(ISNA(GD79),0,IF(ISNUMBER(GE79),IF(AND(GD79&lt;&gt;0,GE79&lt;&gt;0,SIGN(GD79)&lt;&gt;SIGN(GE79)),1,0),0))</f>
        <v>0</v>
      </c>
      <c r="GE80" s="125" t="n">
        <f aca="false">IF(ISNA(GE79),0,IF(ISNUMBER(GF79),IF(AND(GE79&lt;&gt;0,GF79&lt;&gt;0,SIGN(GE79)&lt;&gt;SIGN(GF79)),1,0),0))</f>
        <v>0</v>
      </c>
      <c r="GF80" s="125" t="n">
        <f aca="false">IF(ISNA(GF79),0,IF(ISNUMBER(GG79),IF(AND(GF79&lt;&gt;0,GG79&lt;&gt;0,SIGN(GF79)&lt;&gt;SIGN(GG79)),1,0),0))</f>
        <v>0</v>
      </c>
      <c r="GG80" s="125" t="n">
        <f aca="false">IF(ISNA(GG79),0,IF(ISNUMBER(GH79),IF(AND(GG79&lt;&gt;0,GH79&lt;&gt;0,SIGN(GG79)&lt;&gt;SIGN(GH79)),1,0),0))</f>
        <v>0</v>
      </c>
      <c r="GH80" s="125" t="n">
        <f aca="false">IF(ISNA(GH79),0,IF(ISNUMBER(GI79),IF(AND(GH79&lt;&gt;0,GI79&lt;&gt;0,SIGN(GH79)&lt;&gt;SIGN(GI79)),1,0),0))</f>
        <v>0</v>
      </c>
      <c r="GI80" s="125" t="n">
        <f aca="false">IF(ISNA(GI79),0,IF(ISNUMBER(GJ79),IF(AND(GI79&lt;&gt;0,GJ79&lt;&gt;0,SIGN(GI79)&lt;&gt;SIGN(GJ79)),1,0),0))</f>
        <v>0</v>
      </c>
      <c r="GJ80" s="125" t="n">
        <f aca="false">IF(ISNA(GJ79),0,IF(ISNUMBER(GK79),IF(AND(GJ79&lt;&gt;0,GK79&lt;&gt;0,SIGN(GJ79)&lt;&gt;SIGN(GK79)),1,0),0))</f>
        <v>0</v>
      </c>
      <c r="GK80" s="125" t="n">
        <f aca="false">IF(ISNA(GK79),0,IF(ISNUMBER(GL79),IF(AND(GK79&lt;&gt;0,GL79&lt;&gt;0,SIGN(GK79)&lt;&gt;SIGN(GL79)),1,0),0))</f>
        <v>0</v>
      </c>
      <c r="GL80" s="125" t="n">
        <f aca="false">IF(ISNA(GL79),0,IF(ISNUMBER(GM79),IF(AND(GL79&lt;&gt;0,GM79&lt;&gt;0,SIGN(GL79)&lt;&gt;SIGN(GM79)),1,0),0))</f>
        <v>0</v>
      </c>
      <c r="GM80" s="125" t="n">
        <f aca="false">IF(ISNA(GM79),0,IF(ISNUMBER(GN79),IF(AND(GM79&lt;&gt;0,GN79&lt;&gt;0,SIGN(GM79)&lt;&gt;SIGN(GN79)),1,0),0))</f>
        <v>0</v>
      </c>
      <c r="GN80" s="125" t="n">
        <f aca="false">IF(ISNA(GN79),0,IF(ISNUMBER(GO79),IF(AND(GN79&lt;&gt;0,GO79&lt;&gt;0,SIGN(GN79)&lt;&gt;SIGN(GO79)),1,0),0))</f>
        <v>0</v>
      </c>
      <c r="GO80" s="125" t="n">
        <f aca="false">IF(ISNA(GO79),0,IF(ISNUMBER(GP79),IF(AND(GO79&lt;&gt;0,GP79&lt;&gt;0,SIGN(GO79)&lt;&gt;SIGN(GP79)),1,0),0))</f>
        <v>0</v>
      </c>
      <c r="GP80" s="125" t="n">
        <f aca="false">IF(ISNA(GP79),0,IF(ISNUMBER(GQ79),IF(AND(GP79&lt;&gt;0,GQ79&lt;&gt;0,SIGN(GP79)&lt;&gt;SIGN(GQ79)),1,0),0))</f>
        <v>0</v>
      </c>
      <c r="GQ80" s="125" t="n">
        <f aca="false">IF(ISNA(GQ79),0,IF(ISNUMBER(GR79),IF(AND(GQ79&lt;&gt;0,GR79&lt;&gt;0,SIGN(GQ79)&lt;&gt;SIGN(GR79)),1,0),0))</f>
        <v>0</v>
      </c>
      <c r="GR80" s="125" t="n">
        <f aca="false">IF(ISNA(GR79),0,IF(ISNUMBER(GS79),IF(AND(GR79&lt;&gt;0,GS79&lt;&gt;0,SIGN(GR79)&lt;&gt;SIGN(GS79)),1,0),0))</f>
        <v>0</v>
      </c>
      <c r="GS80" s="125" t="n">
        <f aca="false">IF(ISNA(GS79),0,IF(ISNUMBER(GT79),IF(AND(GS79&lt;&gt;0,GT79&lt;&gt;0,SIGN(GS79)&lt;&gt;SIGN(GT79)),1,0),0))</f>
        <v>0</v>
      </c>
      <c r="GT80" s="125" t="n">
        <f aca="false">IF(ISNA(GT79),0,IF(ISNUMBER(GU79),IF(AND(GT79&lt;&gt;0,GU79&lt;&gt;0,SIGN(GT79)&lt;&gt;SIGN(GU79)),1,0),0))</f>
        <v>0</v>
      </c>
      <c r="GU80" s="125" t="n">
        <f aca="false">IF(ISNA(GU79),0,IF(ISNUMBER(GV79),IF(AND(GU79&lt;&gt;0,GV79&lt;&gt;0,SIGN(GU79)&lt;&gt;SIGN(GV79)),1,0),0))</f>
        <v>0</v>
      </c>
      <c r="GV80" s="125" t="n">
        <f aca="false">IF(ISNA(GV79),0,IF(ISNUMBER(GW79),IF(AND(GV79&lt;&gt;0,GW79&lt;&gt;0,SIGN(GV79)&lt;&gt;SIGN(GW79)),1,0),0))</f>
        <v>0</v>
      </c>
      <c r="GW80" s="125" t="n">
        <f aca="false">IF(ISNA(GW79),0,IF(ISNUMBER(GX79),IF(AND(GW79&lt;&gt;0,GX79&lt;&gt;0,SIGN(GW79)&lt;&gt;SIGN(GX79)),1,0),0))</f>
        <v>0</v>
      </c>
      <c r="GX80" s="125" t="n">
        <f aca="false">IF(ISNA(GX79),0,IF(ISNUMBER(GY79),IF(AND(GX79&lt;&gt;0,GY79&lt;&gt;0,SIGN(GX79)&lt;&gt;SIGN(GY79)),1,0),0))</f>
        <v>0</v>
      </c>
      <c r="GY80" s="125" t="n">
        <f aca="false">IF(ISNA(GY79),0,IF(ISNUMBER(GZ79),IF(AND(GY79&lt;&gt;0,GZ79&lt;&gt;0,SIGN(GY79)&lt;&gt;SIGN(GZ79)),1,0),0))</f>
        <v>0</v>
      </c>
      <c r="GZ80" s="125" t="n">
        <f aca="false">IF(ISNA(GZ79),0,IF(ISNUMBER(HA79),IF(AND(GZ79&lt;&gt;0,HA79&lt;&gt;0,SIGN(GZ79)&lt;&gt;SIGN(HA79)),1,0),0))</f>
        <v>0</v>
      </c>
      <c r="HA80" s="125" t="n">
        <f aca="false">IF(ISNA(HA79),0,IF(ISNUMBER(HB79),IF(AND(HA79&lt;&gt;0,HB79&lt;&gt;0,SIGN(HA79)&lt;&gt;SIGN(HB79)),1,0),0))</f>
        <v>0</v>
      </c>
      <c r="HB80" s="125" t="n">
        <f aca="false">IF(ISNA(HB79),0,IF(ISNUMBER(HC79),IF(AND(HB79&lt;&gt;0,HC79&lt;&gt;0,SIGN(HB79)&lt;&gt;SIGN(HC79)),1,0),0))</f>
        <v>0</v>
      </c>
      <c r="HC80" s="125" t="n">
        <f aca="false">IF(ISNA(HC79),0,IF(ISNUMBER(HD79),IF(AND(HC79&lt;&gt;0,HD79&lt;&gt;0,SIGN(HC79)&lt;&gt;SIGN(HD79)),1,0),0))</f>
        <v>0</v>
      </c>
      <c r="HD80" s="125" t="n">
        <f aca="false">IF(ISNA(HD79),0,IF(ISNUMBER(HE79),IF(AND(HD79&lt;&gt;0,HE79&lt;&gt;0,SIGN(HD79)&lt;&gt;SIGN(HE79)),1,0),0))</f>
        <v>0</v>
      </c>
      <c r="HE80" s="125" t="n">
        <f aca="false">IF(ISNA(HE79),0,IF(ISNUMBER(HF79),IF(AND(HE79&lt;&gt;0,HF79&lt;&gt;0,SIGN(HE79)&lt;&gt;SIGN(HF79)),1,0),0))</f>
        <v>0</v>
      </c>
      <c r="HF80" s="125" t="n">
        <f aca="false">IF(ISNA(HF79),0,IF(ISNUMBER(HG79),IF(AND(HF79&lt;&gt;0,HG79&lt;&gt;0,SIGN(HF79)&lt;&gt;SIGN(HG79)),1,0),0))</f>
        <v>0</v>
      </c>
      <c r="HG80" s="125" t="n">
        <f aca="false">IF(ISNA(HG79),0,IF(ISNUMBER(HH79),IF(AND(HG79&lt;&gt;0,HH79&lt;&gt;0,SIGN(HG79)&lt;&gt;SIGN(HH79)),1,0),0))</f>
        <v>0</v>
      </c>
      <c r="HH80" s="125" t="n">
        <f aca="false">IF(ISNA(HH79),0,IF(ISNUMBER(HI79),IF(AND(HH79&lt;&gt;0,HI79&lt;&gt;0,SIGN(HH79)&lt;&gt;SIGN(HI79)),1,0),0))</f>
        <v>0</v>
      </c>
      <c r="HI80" s="125" t="n">
        <f aca="false">IF(ISNA(HI79),0,IF(ISNUMBER(HJ79),IF(AND(HI79&lt;&gt;0,HJ79&lt;&gt;0,SIGN(HI79)&lt;&gt;SIGN(HJ79)),1,0),0))</f>
        <v>0</v>
      </c>
      <c r="HJ80" s="125" t="n">
        <f aca="false">IF(ISNA(HJ79),0,IF(ISNUMBER(HK79),IF(AND(HJ79&lt;&gt;0,HK79&lt;&gt;0,SIGN(HJ79)&lt;&gt;SIGN(HK79)),1,0),0))</f>
        <v>0</v>
      </c>
      <c r="HK80" s="125" t="n">
        <f aca="false">IF(ISNA(HK79),0,IF(ISNUMBER(HL79),IF(AND(HK79&lt;&gt;0,HL79&lt;&gt;0,SIGN(HK79)&lt;&gt;SIGN(HL79)),1,0),0))</f>
        <v>0</v>
      </c>
      <c r="HL80" s="125" t="n">
        <f aca="false">IF(ISNA(HL79),0,IF(ISNUMBER(HM79),IF(AND(HL79&lt;&gt;0,HM79&lt;&gt;0,SIGN(HL79)&lt;&gt;SIGN(HM79)),1,0),0))</f>
        <v>0</v>
      </c>
      <c r="HM80" s="125" t="n">
        <f aca="false">IF(ISNA(HM79),0,IF(ISNUMBER(HN79),IF(AND(HM79&lt;&gt;0,HN79&lt;&gt;0,SIGN(HM79)&lt;&gt;SIGN(HN79)),1,0),0))</f>
        <v>0</v>
      </c>
      <c r="HN80" s="125" t="n">
        <f aca="false">IF(ISNA(HN79),0,IF(ISNUMBER(HO79),IF(AND(HN79&lt;&gt;0,HO79&lt;&gt;0,SIGN(HN79)&lt;&gt;SIGN(HO79)),1,0),0))</f>
        <v>0</v>
      </c>
      <c r="HO80" s="125" t="n">
        <f aca="false">IF(ISNA(HO79),0,IF(ISNUMBER(HP79),IF(AND(HO79&lt;&gt;0,HP79&lt;&gt;0,SIGN(HO79)&lt;&gt;SIGN(HP79)),1,0),0))</f>
        <v>0</v>
      </c>
      <c r="HP80" s="125" t="n">
        <f aca="false">IF(ISNA(HP79),0,IF(ISNUMBER(HQ79),IF(AND(HP79&lt;&gt;0,HQ79&lt;&gt;0,SIGN(HP79)&lt;&gt;SIGN(HQ79)),1,0),0))</f>
        <v>0</v>
      </c>
      <c r="HR80" s="125" t="e">
        <f aca="false">IF(FH80=0,INDEX($FI77:$HP77,1,HR77),HQ80+(INDEX($FI77:$HP77,1,HS77)-HQ80)*(HR78-HQ78)/(HS78-HQ78))</f>
        <v>#N/A</v>
      </c>
      <c r="HS80" s="125" t="e">
        <f aca="false">IF(FI80=0,INDEX($FI77:$HP77,1,HS77),HR80+(INDEX($FI77:$HP77,1,HT77)-HR80)*(HS78-HR78)/(HT78-HR78))</f>
        <v>#N/A</v>
      </c>
      <c r="HT80" s="125" t="e">
        <f aca="false">IF(FJ80=0,INDEX($FI77:$HP77,1,HT77),HS80+(INDEX($FI77:$HP77,1,HU77)-HS80)*(HT78-HS78)/(HU78-HS78))</f>
        <v>#N/A</v>
      </c>
      <c r="HU80" s="125" t="e">
        <f aca="false">IF(FK80=0,INDEX($FI77:$HP77,1,HU77),HT80+(INDEX($FI77:$HP77,1,HV77)-HT80)*(HU78-HT78)/(HV78-HT78))</f>
        <v>#N/A</v>
      </c>
      <c r="HV80" s="125" t="e">
        <f aca="false">IF(FL80=0,INDEX($FI77:$HP77,1,HV77),HU80+(INDEX($FI77:$HP77,1,HW77)-HU80)*(HV78-HU78)/(HW78-HU78))</f>
        <v>#N/A</v>
      </c>
      <c r="HW80" s="125" t="e">
        <f aca="false">IF(FM80=0,INDEX($FI77:$HP77,1,HW77),HV80+(INDEX($FI77:$HP77,1,HX77)-HV80)*(HW78-HV78)/(HX78-HV78))</f>
        <v>#N/A</v>
      </c>
      <c r="HX80" s="125" t="e">
        <f aca="false">IF(FN80=0,INDEX($FI77:$HP77,1,HX77),HW80+(INDEX($FI77:$HP77,1,HY77)-HW80)*(HX78-HW78)/(HY78-HW78))</f>
        <v>#N/A</v>
      </c>
      <c r="HY80" s="125" t="e">
        <f aca="false">IF(FO80=0,INDEX($FI77:$HP77,1,HY77),HX80+(INDEX($FI77:$HP77,1,HZ77)-HX80)*(HY78-HX78)/(HZ78-HX78))</f>
        <v>#N/A</v>
      </c>
      <c r="HZ80" s="125" t="e">
        <f aca="false">IF(FP80=0,INDEX($FI77:$HP77,1,HZ77),HY80+(INDEX($FI77:$HP77,1,IA77)-HY80)*(HZ78-HY78)/(IA78-HY78))</f>
        <v>#N/A</v>
      </c>
      <c r="IA80" s="125" t="e">
        <f aca="false">IF(FQ80=0,INDEX($FI77:$HP77,1,IA77),HZ80+(INDEX($FI77:$HP77,1,IB77)-HZ80)*(IA78-HZ78)/(IB78-HZ78))</f>
        <v>#N/A</v>
      </c>
      <c r="IB80" s="125" t="e">
        <f aca="false">IF(FR80=0,INDEX($FI77:$HP77,1,IB77),IA80+(INDEX($FI77:$HP77,1,IC77)-IA80)*(IB78-IA78)/(IC78-IA78))</f>
        <v>#N/A</v>
      </c>
      <c r="IC80" s="125" t="e">
        <f aca="false">IF(FS80=0,INDEX($FI77:$HP77,1,IC77),IB80+(INDEX($FI77:$HP77,1,ID77)-IB80)*(IC78-IB78)/(ID78-IB78))</f>
        <v>#N/A</v>
      </c>
      <c r="ID80" s="125" t="e">
        <f aca="false">IF(FT80=0,INDEX($FI77:$HP77,1,ID77),IC80+(INDEX($FI77:$HP77,1,IE77)-IC80)*(ID78-IC78)/(IE78-IC78))</f>
        <v>#N/A</v>
      </c>
      <c r="IE80" s="125" t="e">
        <f aca="false">IF(FU80=0,INDEX($FI77:$HP77,1,IE77),ID80+(INDEX($FI77:$HP77,1,IF77)-ID80)*(IE78-ID78)/(IF78-ID78))</f>
        <v>#N/A</v>
      </c>
      <c r="IF80" s="125" t="e">
        <f aca="false">IF(FV80=0,INDEX($FI77:$HP77,1,IF77),IE80+(INDEX($FI77:$HP77,1,IG77)-IE80)*(IF78-IE78)/(IG78-IE78))</f>
        <v>#N/A</v>
      </c>
      <c r="IG80" s="125" t="e">
        <f aca="false">IF(FW80=0,INDEX($FI77:$HP77,1,IG77),IF80+(INDEX($FI77:$HP77,1,IH77)-IF80)*(IG78-IF78)/(IH78-IF78))</f>
        <v>#N/A</v>
      </c>
      <c r="IH80" s="125" t="e">
        <f aca="false">IF(FX80=0,INDEX($FI77:$HP77,1,IH77),IG80+(INDEX($FI77:$HP77,1,II77)-IG80)*(IH78-IG78)/(II78-IG78))</f>
        <v>#N/A</v>
      </c>
      <c r="II80" s="125" t="e">
        <f aca="false">IF(FY80=0,INDEX($FI77:$HP77,1,II77),IH80+(INDEX($FI77:$HP77,1,IJ77)-IH80)*(II78-IH78)/(IJ78-IH78))</f>
        <v>#N/A</v>
      </c>
      <c r="IJ80" s="125" t="e">
        <f aca="false">IF(FZ80=0,INDEX($FI77:$HP77,1,IJ77),II80+(INDEX($FI77:$HP77,1,IK77)-II80)*(IJ78-II78)/(IK78-II78))</f>
        <v>#N/A</v>
      </c>
      <c r="IK80" s="125" t="e">
        <f aca="false">IF(GA80=0,INDEX($FI77:$HP77,1,IK77),IJ80+(INDEX($FI77:$HP77,1,IL77)-IJ80)*(IK78-IJ78)/(IL78-IJ78))</f>
        <v>#N/A</v>
      </c>
      <c r="IL80" s="125" t="e">
        <f aca="false">IF(GB80=0,INDEX($FI77:$HP77,1,IL77),IK80+(INDEX($FI77:$HP77,1,IM77)-IK80)*(IL78-IK78)/(IM78-IK78))</f>
        <v>#N/A</v>
      </c>
      <c r="IM80" s="125" t="e">
        <f aca="false">IF(GC80=0,INDEX($FI77:$HP77,1,IM77),IL80+(INDEX($FI77:$HP77,1,IN77)-IL80)*(IM78-IL78)/(IN78-IL78))</f>
        <v>#N/A</v>
      </c>
      <c r="IN80" s="125" t="e">
        <f aca="false">IF(GD80=0,INDEX($FI77:$HP77,1,IN77),IM80+(INDEX($FI77:$HP77,1,IO77)-IM80)*(IN78-IM78)/(IO78-IM78))</f>
        <v>#N/A</v>
      </c>
      <c r="IO80" s="125" t="e">
        <f aca="false">IF(GE80=0,INDEX($FI77:$HP77,1,IO77),IN80+(INDEX($FI77:$HP77,1,IP77)-IN80)*(IO78-IN78)/(IP78-IN78))</f>
        <v>#N/A</v>
      </c>
      <c r="IP80" s="125" t="e">
        <f aca="false">IF(GF80=0,INDEX($FI77:$HP77,1,IP77),IO80+(INDEX($FI77:$HP77,1,IQ77)-IO80)*(IP78-IO78)/(IQ78-IO78))</f>
        <v>#N/A</v>
      </c>
      <c r="IQ80" s="125" t="e">
        <f aca="false">IF(GG80=0,INDEX($FI77:$HP77,1,IQ77),IP80+(INDEX($FI77:$HP77,1,IR77)-IP80)*(IQ78-IP78)/(IR78-IP78))</f>
        <v>#N/A</v>
      </c>
      <c r="IR80" s="125" t="e">
        <f aca="false">IF(GH80=0,INDEX($FI77:$HP77,1,IR77),IQ80+(INDEX($FI77:$HP77,1,IS77)-IQ80)*(IR78-IQ78)/(IS78-IQ78))</f>
        <v>#N/A</v>
      </c>
      <c r="IS80" s="125" t="e">
        <f aca="false">IF(GI80=0,INDEX($FI77:$HP77,1,IS77),IR80+(INDEX($FI77:$HP77,1,IT77)-IR80)*(IS78-IR78)/(IT78-IR78))</f>
        <v>#N/A</v>
      </c>
      <c r="IT80" s="125" t="e">
        <f aca="false">IF(GJ80=0,INDEX($FI77:$HP77,1,IT77),IS80+(INDEX($FI77:$HP77,1,IU77)-IS80)*(IT78-IS78)/(IU78-IS78))</f>
        <v>#N/A</v>
      </c>
      <c r="IU80" s="125" t="e">
        <f aca="false">IF(GK80=0,INDEX($FI77:$HP77,1,IU77),IT80+(INDEX($FI77:$HP77,1,IV77)-IT80)*(IU78-IT78)/(IV78-IT78))</f>
        <v>#N/A</v>
      </c>
      <c r="IV80" s="125" t="e">
        <f aca="false">IF(GL80=0,INDEX($FI77:$HP77,1,IV77),IU80+(INDEX($FI77:$HP77,1,IW77)-IU80)*(IV78-IU78)/(IW78-IU78))</f>
        <v>#N/A</v>
      </c>
      <c r="IW80" s="125" t="e">
        <f aca="false">IF(GM80=0,INDEX($FI77:$HP77,1,IW77),IV80+(INDEX($FI77:$HP77,1,IX77)-IV80)*(IW78-IV78)/(IX78-IV78))</f>
        <v>#N/A</v>
      </c>
      <c r="IX80" s="125" t="e">
        <f aca="false">IF(GN80=0,INDEX($FI77:$HP77,1,IX77),IW80+(INDEX($FI77:$HP77,1,IY77)-IW80)*(IX78-IW78)/(IY78-IW78))</f>
        <v>#N/A</v>
      </c>
      <c r="IY80" s="125" t="e">
        <f aca="false">IF(GO80=0,INDEX($FI77:$HP77,1,IY77),IX80+(INDEX($FI77:$HP77,1,IZ77)-IX80)*(IY78-IX78)/(IZ78-IX78))</f>
        <v>#N/A</v>
      </c>
      <c r="IZ80" s="125" t="e">
        <f aca="false">IF(GP80=0,INDEX($FI77:$HP77,1,IZ77),IY80+(INDEX($FI77:$HP77,1,JA77)-IY80)*(IZ78-IY78)/(JA78-IY78))</f>
        <v>#N/A</v>
      </c>
      <c r="JA80" s="125" t="e">
        <f aca="false">IF(GQ80=0,INDEX($FI77:$HP77,1,JA77),IZ80+(INDEX($FI77:$HP77,1,JB77)-IZ80)*(JA78-IZ78)/(JB78-IZ78))</f>
        <v>#N/A</v>
      </c>
      <c r="JB80" s="125" t="e">
        <f aca="false">IF(GR80=0,INDEX($FI77:$HP77,1,JB77),JA80+(INDEX($FI77:$HP77,1,JC77)-JA80)*(JB78-JA78)/(JC78-JA78))</f>
        <v>#N/A</v>
      </c>
      <c r="JC80" s="125" t="e">
        <f aca="false">IF(GS80=0,INDEX($FI77:$HP77,1,JC77),JB80+(INDEX($FI77:$HP77,1,JD77)-JB80)*(JC78-JB78)/(JD78-JB78))</f>
        <v>#N/A</v>
      </c>
      <c r="JD80" s="125" t="e">
        <f aca="false">IF(GT80=0,INDEX($FI77:$HP77,1,JD77),JC80+(INDEX($FI77:$HP77,1,JE77)-JC80)*(JD78-JC78)/(JE78-JC78))</f>
        <v>#N/A</v>
      </c>
      <c r="JE80" s="125" t="e">
        <f aca="false">IF(GU80=0,INDEX($FI77:$HP77,1,JE77),JD80+(INDEX($FI77:$HP77,1,JF77)-JD80)*(JE78-JD78)/(JF78-JD78))</f>
        <v>#N/A</v>
      </c>
      <c r="JF80" s="125" t="e">
        <f aca="false">IF(GV80=0,INDEX($FI77:$HP77,1,JF77),JE80+(INDEX($FI77:$HP77,1,JG77)-JE80)*(JF78-JE78)/(JG78-JE78))</f>
        <v>#N/A</v>
      </c>
      <c r="JG80" s="125" t="e">
        <f aca="false">IF(GW80=0,INDEX($FI77:$HP77,1,JG77),JF80+(INDEX($FI77:$HP77,1,JH77)-JF80)*(JG78-JF78)/(JH78-JF78))</f>
        <v>#N/A</v>
      </c>
      <c r="JH80" s="125" t="e">
        <f aca="false">IF(GX80=0,INDEX($FI77:$HP77,1,JH77),JG80+(INDEX($FI77:$HP77,1,JI77)-JG80)*(JH78-JG78)/(JI78-JG78))</f>
        <v>#N/A</v>
      </c>
      <c r="JI80" s="125" t="e">
        <f aca="false">IF(GY80=0,INDEX($FI77:$HP77,1,JI77),JH80+(INDEX($FI77:$HP77,1,JJ77)-JH80)*(JI78-JH78)/(JJ78-JH78))</f>
        <v>#N/A</v>
      </c>
      <c r="JJ80" s="125" t="e">
        <f aca="false">IF(GZ80=0,INDEX($FI77:$HP77,1,JJ77),JI80+(INDEX($FI77:$HP77,1,JK77)-JI80)*(JJ78-JI78)/(JK78-JI78))</f>
        <v>#N/A</v>
      </c>
      <c r="JK80" s="125" t="e">
        <f aca="false">IF(HA80=0,INDEX($FI77:$HP77,1,JK77),JJ80+(INDEX($FI77:$HP77,1,JL77)-JJ80)*(JK78-JJ78)/(JL78-JJ78))</f>
        <v>#N/A</v>
      </c>
      <c r="JL80" s="125" t="e">
        <f aca="false">IF(HB80=0,INDEX($FI77:$HP77,1,JL77),JK80+(INDEX($FI77:$HP77,1,JM77)-JK80)*(JL78-JK78)/(JM78-JK78))</f>
        <v>#N/A</v>
      </c>
      <c r="JM80" s="125" t="e">
        <f aca="false">IF(HC80=0,INDEX($FI77:$HP77,1,JM77),JL80+(INDEX($FI77:$HP77,1,JN77)-JL80)*(JM78-JL78)/(JN78-JL78))</f>
        <v>#N/A</v>
      </c>
      <c r="JN80" s="125" t="e">
        <f aca="false">IF(HD80=0,INDEX($FI77:$HP77,1,JN77),JM80+(INDEX($FI77:$HP77,1,JO77)-JM80)*(JN78-JM78)/(JO78-JM78))</f>
        <v>#N/A</v>
      </c>
      <c r="JO80" s="125" t="e">
        <f aca="false">IF(HE80=0,INDEX($FI77:$HP77,1,JO77),JN80+(INDEX($FI77:$HP77,1,JP77)-JN80)*(JO78-JN78)/(JP78-JN78))</f>
        <v>#N/A</v>
      </c>
      <c r="JP80" s="125" t="e">
        <f aca="false">IF(HF80=0,INDEX($FI77:$HP77,1,JP77),JO80+(INDEX($FI77:$HP77,1,JQ77)-JO80)*(JP78-JO78)/(JQ78-JO78))</f>
        <v>#N/A</v>
      </c>
      <c r="JQ80" s="125" t="e">
        <f aca="false">IF(HG80=0,INDEX($FI77:$HP77,1,JQ77),JP80+(INDEX($FI77:$HP77,1,JR77)-JP80)*(JQ78-JP78)/(JR78-JP78))</f>
        <v>#N/A</v>
      </c>
      <c r="JR80" s="125" t="e">
        <f aca="false">IF(HH80=0,INDEX($FI77:$HP77,1,JR77),JQ80+(INDEX($FI77:$HP77,1,JS77)-JQ80)*(JR78-JQ78)/(JS78-JQ78))</f>
        <v>#N/A</v>
      </c>
      <c r="JS80" s="125" t="e">
        <f aca="false">IF(HI80=0,INDEX($FI77:$HP77,1,JS77),JR80+(INDEX($FI77:$HP77,1,JT77)-JR80)*(JS78-JR78)/(JT78-JR78))</f>
        <v>#N/A</v>
      </c>
      <c r="JT80" s="125" t="e">
        <f aca="false">IF(HJ80=0,INDEX($FI77:$HP77,1,JT77),JS80+(INDEX($FI77:$HP77,1,JU77)-JS80)*(JT78-JS78)/(JU78-JS78))</f>
        <v>#N/A</v>
      </c>
      <c r="JU80" s="125" t="e">
        <f aca="false">IF(HK80=0,INDEX($FI77:$HP77,1,JU77),JT80+(INDEX($FI77:$HP77,1,JV77)-JT80)*(JU78-JT78)/(JV78-JT78))</f>
        <v>#N/A</v>
      </c>
      <c r="JV80" s="125" t="e">
        <f aca="false">IF(HL80=0,INDEX($FI77:$HP77,1,JV77),JU80+(INDEX($FI77:$HP77,1,JW77)-JU80)*(JV78-JU78)/(JW78-JU78))</f>
        <v>#N/A</v>
      </c>
      <c r="JW80" s="125" t="e">
        <f aca="false">IF(HM80=0,INDEX($FI77:$HP77,1,JW77),JV80+(INDEX($FI77:$HP77,1,JX77)-JV80)*(JW78-JV78)/(JX78-JV78))</f>
        <v>#N/A</v>
      </c>
      <c r="JX80" s="125" t="e">
        <f aca="false">IF(HN80=0,INDEX($FI77:$HP77,1,JX77),JW80+(INDEX($FI77:$HP77,1,JY77)-JW80)*(JX78-JW78)/(JY78-JW78))</f>
        <v>#N/A</v>
      </c>
      <c r="JY80" s="125" t="e">
        <f aca="false">IF(HO80=0,INDEX($FI77:$HP77,1,JY77),JX80+(INDEX($FI77:$HP77,1,JZ77)-JX80)*(JY78-JX78)/(JZ78-JX78))</f>
        <v>#N/A</v>
      </c>
      <c r="JZ80" s="125" t="e">
        <f aca="false">IF(HP80=0,INDEX($FI77:$HP77,1,JZ77),JY80+(INDEX($FI77:$HP77,1,KA77)-JY80)*(JZ78-JY78)/(KA78-JY78))</f>
        <v>#VALUE!</v>
      </c>
      <c r="KA80" s="125" t="e">
        <f aca="false">IF(ISNUMBER(INDEX($FI77:$HP77,1,KA77)),INDEX($FI77:$HP77,1,KA77),NA())</f>
        <v>#N/A</v>
      </c>
      <c r="KB80" s="125" t="e">
        <f aca="false">IF(ISNUMBER(INDEX($FI77:$HP77,1,KB77)),INDEX($FI77:$HP77,1,KB77),NA())</f>
        <v>#N/A</v>
      </c>
      <c r="KC80" s="125" t="e">
        <f aca="false">IF(ISNUMBER(INDEX($FI77:$HP77,1,KC77)),INDEX($FI77:$HP77,1,KC77),NA())</f>
        <v>#N/A</v>
      </c>
      <c r="KD80" s="125" t="e">
        <f aca="false">IF(ISNUMBER(INDEX($FI77:$HP77,1,KD77)),INDEX($FI77:$HP77,1,KD77),NA())</f>
        <v>#N/A</v>
      </c>
      <c r="KE80" s="125" t="e">
        <f aca="false">IF(ISNUMBER(INDEX($FI77:$HP77,1,KE77)),INDEX($FI77:$HP77,1,KE77),NA())</f>
        <v>#N/A</v>
      </c>
      <c r="KF80" s="125" t="e">
        <f aca="false">IF(ISNUMBER(INDEX($FI77:$HP77,1,KF77)),INDEX($FI77:$HP77,1,KF77),NA())</f>
        <v>#N/A</v>
      </c>
      <c r="KG80" s="125" t="e">
        <f aca="false">IF(ISNUMBER(INDEX($FI77:$HP77,1,KG77)),INDEX($FI77:$HP77,1,KG77),NA())</f>
        <v>#N/A</v>
      </c>
      <c r="KH80" s="125" t="e">
        <f aca="false">IF(ISNUMBER(INDEX($FI77:$HP77,1,KH77)),INDEX($FI77:$HP77,1,KH77),NA())</f>
        <v>#N/A</v>
      </c>
      <c r="KI80" s="125" t="e">
        <f aca="false">IF(ISNUMBER(INDEX($FI77:$HP77,1,KI77)),INDEX($FI77:$HP77,1,KI77),NA())</f>
        <v>#N/A</v>
      </c>
      <c r="KJ80" s="125" t="e">
        <f aca="false">IF(ISNUMBER(INDEX($FI77:$HP77,1,KJ77)),INDEX($FI77:$HP77,1,KJ77),NA())</f>
        <v>#N/A</v>
      </c>
      <c r="KK80" s="125" t="e">
        <f aca="false">IF(ISNUMBER(INDEX($FI77:$HP77,1,KK77)),INDEX($FI77:$HP77,1,KK77),NA())</f>
        <v>#N/A</v>
      </c>
      <c r="KL80" s="125" t="e">
        <f aca="false">IF(ISNUMBER(INDEX($FI77:$HP77,1,KL77)),INDEX($FI77:$HP77,1,KL77),NA())</f>
        <v>#N/A</v>
      </c>
      <c r="KM80" s="125" t="e">
        <f aca="false">IF(ISNUMBER(INDEX($FI77:$HP77,1,KM77)),INDEX($FI77:$HP77,1,KM77),NA())</f>
        <v>#N/A</v>
      </c>
      <c r="KN80" s="125" t="e">
        <f aca="false">IF(ISNUMBER(INDEX($FI77:$HP77,1,KN77)),INDEX($FI77:$HP77,1,KN77),NA())</f>
        <v>#N/A</v>
      </c>
      <c r="KO80" s="125" t="e">
        <f aca="false">IF(ISNUMBER(INDEX($FI77:$HP77,1,KO77)),INDEX($FI77:$HP77,1,KO77),NA())</f>
        <v>#N/A</v>
      </c>
      <c r="KP80" s="125" t="e">
        <f aca="false">IF(ISNUMBER(INDEX($FI77:$HP77,1,KP77)),INDEX($FI77:$HP77,1,KP77),NA())</f>
        <v>#N/A</v>
      </c>
      <c r="KQ80" s="125" t="e">
        <f aca="false">IF(ISNUMBER(INDEX($FI77:$HP77,1,KQ77)),INDEX($FI77:$HP77,1,KQ77),NA())</f>
        <v>#N/A</v>
      </c>
      <c r="KR80" s="125" t="e">
        <f aca="false">IF(ISNUMBER(INDEX($FI77:$HP77,1,KR77)),INDEX($FI77:$HP77,1,KR77),NA())</f>
        <v>#N/A</v>
      </c>
      <c r="KS80" s="125" t="e">
        <f aca="false">IF(ISNUMBER(INDEX($FI77:$HP77,1,KS77)),INDEX($FI77:$HP77,1,KS77),NA())</f>
        <v>#N/A</v>
      </c>
      <c r="KU80" s="125" t="s">
        <v>75</v>
      </c>
      <c r="KV80" s="125" t="str">
        <f aca="false">IF(AND(ISNUMBER(KV78),ISNUMBER(KW78)),IF(AND(KV78&lt;=0,KW78&lt;=0),0.5*(KW78+KV78)*(KW77-KV77),""),"")</f>
        <v/>
      </c>
      <c r="KW80" s="125" t="str">
        <f aca="false">IF(AND(ISNUMBER(KW78),ISNUMBER(KX78)),IF(AND(KW78&lt;=0,KX78&lt;=0),0.5*(KX78+KW78)*(KX77-KW77),""),"")</f>
        <v/>
      </c>
      <c r="KX80" s="125" t="str">
        <f aca="false">IF(AND(ISNUMBER(KX78),ISNUMBER(KY78)),IF(AND(KX78&lt;=0,KY78&lt;=0),0.5*(KY78+KX78)*(KY77-KX77),""),"")</f>
        <v/>
      </c>
      <c r="KY80" s="125" t="str">
        <f aca="false">IF(AND(ISNUMBER(KY78),ISNUMBER(KZ78)),IF(AND(KY78&lt;=0,KZ78&lt;=0),0.5*(KZ78+KY78)*(KZ77-KY77),""),"")</f>
        <v/>
      </c>
      <c r="KZ80" s="125" t="str">
        <f aca="false">IF(AND(ISNUMBER(KZ78),ISNUMBER(LA78)),IF(AND(KZ78&lt;=0,LA78&lt;=0),0.5*(LA78+KZ78)*(LA77-KZ77),""),"")</f>
        <v/>
      </c>
      <c r="LA80" s="125" t="str">
        <f aca="false">IF(AND(ISNUMBER(LA78),ISNUMBER(LB78)),IF(AND(LA78&lt;=0,LB78&lt;=0),0.5*(LB78+LA78)*(LB77-LA77),""),"")</f>
        <v/>
      </c>
      <c r="LB80" s="125" t="str">
        <f aca="false">IF(AND(ISNUMBER(LB78),ISNUMBER(LC78)),IF(AND(LB78&lt;=0,LC78&lt;=0),0.5*(LC78+LB78)*(LC77-LB77),""),"")</f>
        <v/>
      </c>
      <c r="LC80" s="125" t="str">
        <f aca="false">IF(AND(ISNUMBER(LC78),ISNUMBER(LD78)),IF(AND(LC78&lt;=0,LD78&lt;=0),0.5*(LD78+LC78)*(LD77-LC77),""),"")</f>
        <v/>
      </c>
      <c r="LD80" s="125" t="str">
        <f aca="false">IF(AND(ISNUMBER(LD78),ISNUMBER(LE78)),IF(AND(LD78&lt;=0,LE78&lt;=0),0.5*(LE78+LD78)*(LE77-LD77),""),"")</f>
        <v/>
      </c>
      <c r="LE80" s="125" t="str">
        <f aca="false">IF(AND(ISNUMBER(LE78),ISNUMBER(LF78)),IF(AND(LE78&lt;=0,LF78&lt;=0),0.5*(LF78+LE78)*(LF77-LE77),""),"")</f>
        <v/>
      </c>
      <c r="LF80" s="125" t="str">
        <f aca="false">IF(AND(ISNUMBER(LF78),ISNUMBER(LG78)),IF(AND(LF78&lt;=0,LG78&lt;=0),0.5*(LG78+LF78)*(LG77-LF77),""),"")</f>
        <v/>
      </c>
      <c r="LG80" s="125" t="str">
        <f aca="false">IF(AND(ISNUMBER(LG78),ISNUMBER(LH78)),IF(AND(LG78&lt;=0,LH78&lt;=0),0.5*(LH78+LG78)*(LH77-LG77),""),"")</f>
        <v/>
      </c>
      <c r="LH80" s="125" t="str">
        <f aca="false">IF(AND(ISNUMBER(LH78),ISNUMBER(LI78)),IF(AND(LH78&lt;=0,LI78&lt;=0),0.5*(LI78+LH78)*(LI77-LH77),""),"")</f>
        <v/>
      </c>
      <c r="LI80" s="125" t="str">
        <f aca="false">IF(AND(ISNUMBER(LI78),ISNUMBER(LJ78)),IF(AND(LI78&lt;=0,LJ78&lt;=0),0.5*(LJ78+LI78)*(LJ77-LI77),""),"")</f>
        <v/>
      </c>
      <c r="LJ80" s="125" t="str">
        <f aca="false">IF(AND(ISNUMBER(LJ78),ISNUMBER(LK78)),IF(AND(LJ78&lt;=0,LK78&lt;=0),0.5*(LK78+LJ78)*(LK77-LJ77),""),"")</f>
        <v/>
      </c>
      <c r="LK80" s="125" t="str">
        <f aca="false">IF(AND(ISNUMBER(LK78),ISNUMBER(LL78)),IF(AND(LK78&lt;=0,LL78&lt;=0),0.5*(LL78+LK78)*(LL77-LK77),""),"")</f>
        <v/>
      </c>
      <c r="LL80" s="125" t="str">
        <f aca="false">IF(AND(ISNUMBER(LL78),ISNUMBER(LM78)),IF(AND(LL78&lt;=0,LM78&lt;=0),0.5*(LM78+LL78)*(LM77-LL77),""),"")</f>
        <v/>
      </c>
      <c r="LM80" s="125" t="str">
        <f aca="false">IF(AND(ISNUMBER(LM78),ISNUMBER(LN78)),IF(AND(LM78&lt;=0,LN78&lt;=0),0.5*(LN78+LM78)*(LN77-LM77),""),"")</f>
        <v/>
      </c>
      <c r="LN80" s="125" t="str">
        <f aca="false">IF(AND(ISNUMBER(LN78),ISNUMBER(LO78)),IF(AND(LN78&lt;=0,LO78&lt;=0),0.5*(LO78+LN78)*(LO77-LN77),""),"")</f>
        <v/>
      </c>
      <c r="LO80" s="125" t="str">
        <f aca="false">IF(AND(ISNUMBER(LO78),ISNUMBER(LP78)),IF(AND(LO78&lt;=0,LP78&lt;=0),0.5*(LP78+LO78)*(LP77-LO77),""),"")</f>
        <v/>
      </c>
      <c r="LP80" s="125" t="str">
        <f aca="false">IF(AND(ISNUMBER(LP78),ISNUMBER(LQ78)),IF(AND(LP78&lt;=0,LQ78&lt;=0),0.5*(LQ78+LP78)*(LQ77-LP77),""),"")</f>
        <v/>
      </c>
      <c r="LQ80" s="125" t="str">
        <f aca="false">IF(AND(ISNUMBER(LQ78),ISNUMBER(LR78)),IF(AND(LQ78&lt;=0,LR78&lt;=0),0.5*(LR78+LQ78)*(LR77-LQ77),""),"")</f>
        <v/>
      </c>
      <c r="LR80" s="125" t="str">
        <f aca="false">IF(AND(ISNUMBER(LR78),ISNUMBER(LS78)),IF(AND(LR78&lt;=0,LS78&lt;=0),0.5*(LS78+LR78)*(LS77-LR77),""),"")</f>
        <v/>
      </c>
      <c r="LS80" s="125" t="str">
        <f aca="false">IF(AND(ISNUMBER(LS78),ISNUMBER(LT78)),IF(AND(LS78&lt;=0,LT78&lt;=0),0.5*(LT78+LS78)*(LT77-LS77),""),"")</f>
        <v/>
      </c>
      <c r="LT80" s="125" t="str">
        <f aca="false">IF(AND(ISNUMBER(LT78),ISNUMBER(LU78)),IF(AND(LT78&lt;=0,LU78&lt;=0),0.5*(LU78+LT78)*(LU77-LT77),""),"")</f>
        <v/>
      </c>
      <c r="LU80" s="125" t="str">
        <f aca="false">IF(AND(ISNUMBER(LU78),ISNUMBER(LV78)),IF(AND(LU78&lt;=0,LV78&lt;=0),0.5*(LV78+LU78)*(LV77-LU77),""),"")</f>
        <v/>
      </c>
      <c r="LV80" s="125" t="str">
        <f aca="false">IF(AND(ISNUMBER(LV78),ISNUMBER(LW78)),IF(AND(LV78&lt;=0,LW78&lt;=0),0.5*(LW78+LV78)*(LW77-LV77),""),"")</f>
        <v/>
      </c>
      <c r="LW80" s="125" t="str">
        <f aca="false">IF(AND(ISNUMBER(LW78),ISNUMBER(LX78)),IF(AND(LW78&lt;=0,LX78&lt;=0),0.5*(LX78+LW78)*(LX77-LW77),""),"")</f>
        <v/>
      </c>
      <c r="LX80" s="125" t="str">
        <f aca="false">IF(AND(ISNUMBER(LX78),ISNUMBER(LY78)),IF(AND(LX78&lt;=0,LY78&lt;=0),0.5*(LY78+LX78)*(LY77-LX77),""),"")</f>
        <v/>
      </c>
      <c r="LY80" s="125" t="str">
        <f aca="false">IF(AND(ISNUMBER(LY78),ISNUMBER(LZ78)),IF(AND(LY78&lt;=0,LZ78&lt;=0),0.5*(LZ78+LY78)*(LZ77-LY77),""),"")</f>
        <v/>
      </c>
      <c r="LZ80" s="125" t="str">
        <f aca="false">IF(AND(ISNUMBER(LZ78),ISNUMBER(MA78)),IF(AND(LZ78&lt;=0,MA78&lt;=0),0.5*(MA78+LZ78)*(MA77-LZ77),""),"")</f>
        <v/>
      </c>
      <c r="MA80" s="125" t="str">
        <f aca="false">IF(AND(ISNUMBER(MA78),ISNUMBER(MB78)),IF(AND(MA78&lt;=0,MB78&lt;=0),0.5*(MB78+MA78)*(MB77-MA77),""),"")</f>
        <v/>
      </c>
      <c r="MB80" s="125" t="str">
        <f aca="false">IF(AND(ISNUMBER(MB78),ISNUMBER(MC78)),IF(AND(MB78&lt;=0,MC78&lt;=0),0.5*(MC78+MB78)*(MC77-MB77),""),"")</f>
        <v/>
      </c>
      <c r="MC80" s="125" t="str">
        <f aca="false">IF(AND(ISNUMBER(MC78),ISNUMBER(MD78)),IF(AND(MC78&lt;=0,MD78&lt;=0),0.5*(MD78+MC78)*(MD77-MC77),""),"")</f>
        <v/>
      </c>
      <c r="MD80" s="125" t="str">
        <f aca="false">IF(AND(ISNUMBER(MD78),ISNUMBER(ME78)),IF(AND(MD78&lt;=0,ME78&lt;=0),0.5*(ME78+MD78)*(ME77-MD77),""),"")</f>
        <v/>
      </c>
      <c r="ME80" s="125" t="str">
        <f aca="false">IF(AND(ISNUMBER(ME78),ISNUMBER(MF78)),IF(AND(ME78&lt;=0,MF78&lt;=0),0.5*(MF78+ME78)*(MF77-ME77),""),"")</f>
        <v/>
      </c>
      <c r="MF80" s="125" t="str">
        <f aca="false">IF(AND(ISNUMBER(MF78),ISNUMBER(MG78)),IF(AND(MF78&lt;=0,MG78&lt;=0),0.5*(MG78+MF78)*(MG77-MF77),""),"")</f>
        <v/>
      </c>
      <c r="MG80" s="125" t="str">
        <f aca="false">IF(AND(ISNUMBER(MG78),ISNUMBER(MH78)),IF(AND(MG78&lt;=0,MH78&lt;=0),0.5*(MH78+MG78)*(MH77-MG77),""),"")</f>
        <v/>
      </c>
      <c r="MH80" s="125" t="str">
        <f aca="false">IF(AND(ISNUMBER(MH78),ISNUMBER(MI78)),IF(AND(MH78&lt;=0,MI78&lt;=0),0.5*(MI78+MH78)*(MI77-MH77),""),"")</f>
        <v/>
      </c>
      <c r="MI80" s="125" t="str">
        <f aca="false">IF(AND(ISNUMBER(MI78),ISNUMBER(MJ78)),IF(AND(MI78&lt;=0,MJ78&lt;=0),0.5*(MJ78+MI78)*(MJ77-MI77),""),"")</f>
        <v/>
      </c>
      <c r="MJ80" s="125" t="str">
        <f aca="false">IF(AND(ISNUMBER(MJ78),ISNUMBER(MK78)),IF(AND(MJ78&lt;=0,MK78&lt;=0),0.5*(MK78+MJ78)*(MK77-MJ77),""),"")</f>
        <v/>
      </c>
      <c r="MK80" s="125" t="str">
        <f aca="false">IF(AND(ISNUMBER(MK78),ISNUMBER(ML78)),IF(AND(MK78&lt;=0,ML78&lt;=0),0.5*(ML78+MK78)*(ML77-MK77),""),"")</f>
        <v/>
      </c>
      <c r="ML80" s="125" t="str">
        <f aca="false">IF(AND(ISNUMBER(ML78),ISNUMBER(MM78)),IF(AND(ML78&lt;=0,MM78&lt;=0),0.5*(MM78+ML78)*(MM77-ML77),""),"")</f>
        <v/>
      </c>
      <c r="MM80" s="125" t="str">
        <f aca="false">IF(AND(ISNUMBER(MM78),ISNUMBER(MN78)),IF(AND(MM78&lt;=0,MN78&lt;=0),0.5*(MN78+MM78)*(MN77-MM77),""),"")</f>
        <v/>
      </c>
      <c r="MN80" s="125" t="str">
        <f aca="false">IF(AND(ISNUMBER(MN78),ISNUMBER(MO78)),IF(AND(MN78&lt;=0,MO78&lt;=0),0.5*(MO78+MN78)*(MO77-MN77),""),"")</f>
        <v/>
      </c>
      <c r="MO80" s="125" t="str">
        <f aca="false">IF(AND(ISNUMBER(MO78),ISNUMBER(MP78)),IF(AND(MO78&lt;=0,MP78&lt;=0),0.5*(MP78+MO78)*(MP77-MO77),""),"")</f>
        <v/>
      </c>
      <c r="MP80" s="125" t="str">
        <f aca="false">IF(AND(ISNUMBER(MP78),ISNUMBER(MQ78)),IF(AND(MP78&lt;=0,MQ78&lt;=0),0.5*(MQ78+MP78)*(MQ77-MP77),""),"")</f>
        <v/>
      </c>
      <c r="MQ80" s="125" t="str">
        <f aca="false">IF(AND(ISNUMBER(MQ78),ISNUMBER(MR78)),IF(AND(MQ78&lt;=0,MR78&lt;=0),0.5*(MR78+MQ78)*(MR77-MQ77),""),"")</f>
        <v/>
      </c>
      <c r="MR80" s="125" t="str">
        <f aca="false">IF(AND(ISNUMBER(MR78),ISNUMBER(MS78)),IF(AND(MR78&lt;=0,MS78&lt;=0),0.5*(MS78+MR78)*(MS77-MR77),""),"")</f>
        <v/>
      </c>
      <c r="MS80" s="125" t="str">
        <f aca="false">IF(AND(ISNUMBER(MS78),ISNUMBER(MT78)),IF(AND(MS78&lt;=0,MT78&lt;=0),0.5*(MT78+MS78)*(MT77-MS77),""),"")</f>
        <v/>
      </c>
      <c r="MT80" s="125" t="str">
        <f aca="false">IF(AND(ISNUMBER(MT78),ISNUMBER(MU78)),IF(AND(MT78&lt;=0,MU78&lt;=0),0.5*(MU78+MT78)*(MU77-MT77),""),"")</f>
        <v/>
      </c>
      <c r="MU80" s="125" t="str">
        <f aca="false">IF(AND(ISNUMBER(MU78),ISNUMBER(MV78)),IF(AND(MU78&lt;=0,MV78&lt;=0),0.5*(MV78+MU78)*(MV77-MU77),""),"")</f>
        <v/>
      </c>
      <c r="MV80" s="125" t="str">
        <f aca="false">IF(AND(ISNUMBER(MV78),ISNUMBER(MW78)),IF(AND(MV78&lt;=0,MW78&lt;=0),0.5*(MW78+MV78)*(MW77-MV77),""),"")</f>
        <v/>
      </c>
      <c r="MW80" s="125" t="str">
        <f aca="false">IF(AND(ISNUMBER(MW78),ISNUMBER(MX78)),IF(AND(MW78&lt;=0,MX78&lt;=0),0.5*(MX78+MW78)*(MX77-MW77),""),"")</f>
        <v/>
      </c>
      <c r="MX80" s="125" t="str">
        <f aca="false">IF(AND(ISNUMBER(MX78),ISNUMBER(MY78)),IF(AND(MX78&lt;=0,MY78&lt;=0),0.5*(MY78+MX78)*(MY77-MX77),""),"")</f>
        <v/>
      </c>
      <c r="MY80" s="125" t="str">
        <f aca="false">IF(AND(ISNUMBER(MY78),ISNUMBER(MZ78)),IF(AND(MY78&lt;=0,MZ78&lt;=0),0.5*(MZ78+MY78)*(MZ77-MY77),""),"")</f>
        <v/>
      </c>
      <c r="MZ80" s="125" t="str">
        <f aca="false">IF(AND(ISNUMBER(MZ78),ISNUMBER(NA78)),IF(AND(MZ78&lt;=0,NA78&lt;=0),0.5*(NA78+MZ78)*(NA77-MZ77),""),"")</f>
        <v/>
      </c>
      <c r="NA80" s="125" t="str">
        <f aca="false">IF(AND(ISNUMBER(NA78),ISNUMBER(NB78)),IF(AND(NA78&lt;=0,NB78&lt;=0),0.5*(NB78+NA78)*(NB77-NA77),""),"")</f>
        <v/>
      </c>
      <c r="NB80" s="125" t="str">
        <f aca="false">IF(AND(ISNUMBER(NB78),ISNUMBER(NC78)),IF(AND(NB78&lt;=0,NC78&lt;=0),0.5*(NC78+NB78)*(NC77-NB77),""),"")</f>
        <v/>
      </c>
      <c r="NC80" s="125" t="str">
        <f aca="false">IF(AND(ISNUMBER(NC78),ISNUMBER(ND78)),IF(AND(NC78&lt;=0,ND78&lt;=0),0.5*(ND78+NC78)*(ND77-NC77),""),"")</f>
        <v/>
      </c>
      <c r="ND80" s="125" t="str">
        <f aca="false">IF(AND(ISNUMBER(ND78),ISNUMBER(NE78)),IF(AND(ND78&lt;=0,NE78&lt;=0),0.5*(NE78+ND78)*(NE77-ND77),""),"")</f>
        <v/>
      </c>
      <c r="NE80" s="125" t="str">
        <f aca="false">IF(AND(ISNUMBER(NE78),ISNUMBER(NF78)),IF(AND(NE78&lt;=0,NF78&lt;=0),0.5*(NF78+NE78)*(NF77-NE77),""),"")</f>
        <v/>
      </c>
      <c r="NF80" s="125" t="str">
        <f aca="false">IF(AND(ISNUMBER(NF78),ISNUMBER(NG78)),IF(AND(NF78&lt;=0,NG78&lt;=0),0.5*(NG78+NF78)*(NG77-NF77),""),"")</f>
        <v/>
      </c>
      <c r="NG80" s="125" t="str">
        <f aca="false">IF(AND(ISNUMBER(NG78),ISNUMBER(NH78)),IF(AND(NG78&lt;=0,NH78&lt;=0),0.5*(NH78+NG78)*(NH77-NG77),""),"")</f>
        <v/>
      </c>
      <c r="NH80" s="125" t="str">
        <f aca="false">IF(AND(ISNUMBER(NH78),ISNUMBER(NI78)),IF(AND(NH78&lt;=0,NI78&lt;=0),0.5*(NI78+NH78)*(NI77-NH77),""),"")</f>
        <v/>
      </c>
      <c r="NI80" s="125" t="str">
        <f aca="false">IF(AND(ISNUMBER(NI78),ISNUMBER(NJ78)),IF(AND(NI78&lt;=0,NJ78&lt;=0),0.5*(NJ78+NI78)*(NJ77-NI77),""),"")</f>
        <v/>
      </c>
      <c r="NJ80" s="125" t="str">
        <f aca="false">IF(AND(ISNUMBER(NJ78),ISNUMBER(NK78)),IF(AND(NJ78&lt;=0,NK78&lt;=0),0.5*(NK78+NJ78)*(NK77-NJ77),""),"")</f>
        <v/>
      </c>
      <c r="NK80" s="125" t="str">
        <f aca="false">IF(AND(ISNUMBER(NK78),ISNUMBER(NL78)),IF(AND(NK78&lt;=0,NL78&lt;=0),0.5*(NL78+NK78)*(NL77-NK77),""),"")</f>
        <v/>
      </c>
      <c r="NL80" s="125" t="str">
        <f aca="false">IF(AND(ISNUMBER(NL78),ISNUMBER(NM78)),IF(AND(NL78&lt;=0,NM78&lt;=0),0.5*(NM78+NL78)*(NM77-NL77),""),"")</f>
        <v/>
      </c>
      <c r="NM80" s="125" t="str">
        <f aca="false">IF(AND(ISNUMBER(NM78),ISNUMBER(NN78)),IF(AND(NM78&lt;=0,NN78&lt;=0),0.5*(NN78+NM78)*(NN77-NM77),""),"")</f>
        <v/>
      </c>
      <c r="NN80" s="125" t="str">
        <f aca="false">IF(AND(ISNUMBER(NN78),ISNUMBER(NO78)),IF(AND(NN78&lt;=0,NO78&lt;=0),0.5*(NO78+NN78)*(NO77-NN77),""),"")</f>
        <v/>
      </c>
      <c r="NO80" s="125" t="str">
        <f aca="false">IF(AND(ISNUMBER(NO78),ISNUMBER(NP78)),IF(AND(NO78&lt;=0,NP78&lt;=0),0.5*(NP78+NO78)*(NP77-NO77),""),"")</f>
        <v/>
      </c>
      <c r="NP80" s="125" t="str">
        <f aca="false">IF(AND(ISNUMBER(NP78),ISNUMBER(NQ78)),IF(AND(NP78&lt;=0,NQ78&lt;=0),0.5*(NQ78+NP78)*(NQ77-NP77),""),"")</f>
        <v/>
      </c>
      <c r="NQ80" s="125" t="str">
        <f aca="false">IF(AND(ISNUMBER(NQ78),ISNUMBER(NR78)),IF(AND(NQ78&lt;=0,NR78&lt;=0),0.5*(NR78+NQ78)*(NR77-NQ77),""),"")</f>
        <v/>
      </c>
      <c r="NR80" s="125" t="str">
        <f aca="false">IF(AND(ISNUMBER(NR78),ISNUMBER(NS78)),IF(AND(NR78&lt;=0,NS78&lt;=0),0.5*(NS78+NR78)*(NS77-NR77),""),"")</f>
        <v/>
      </c>
      <c r="NS80" s="125" t="str">
        <f aca="false">IF(AND(ISNUMBER(NS78),ISNUMBER(NT78)),IF(AND(NS78&lt;=0,NT78&lt;=0),0.5*(NT78+NS78)*(NT77-NS77),""),"")</f>
        <v/>
      </c>
      <c r="NT80" s="125" t="str">
        <f aca="false">IF(AND(ISNUMBER(NT78),ISNUMBER(NU78)),IF(AND(NT78&lt;=0,NU78&lt;=0),0.5*(NU78+NT78)*(NU77-NT77),""),"")</f>
        <v/>
      </c>
      <c r="NU80" s="125" t="str">
        <f aca="false">IF(AND(ISNUMBER(NU78),ISNUMBER(NV78)),IF(AND(NU78&lt;=0,NV78&lt;=0),0.5*(NV78+NU78)*(NV77-NU77),""),"")</f>
        <v/>
      </c>
      <c r="NV80" s="125" t="str">
        <f aca="false">IF(AND(ISNUMBER(NV78),ISNUMBER(NW78)),IF(AND(NV78&lt;=0,NW78&lt;=0),0.5*(NW78+NV78)*(NW77-NV77),""),"")</f>
        <v/>
      </c>
      <c r="NW80" s="125" t="str">
        <f aca="false">IF(AND(ISNUMBER(NW78),ISNUMBER(NX78)),IF(AND(NW78&lt;=0,NX78&lt;=0),0.5*(NX78+NW78)*(NX77-NW77),""),"")</f>
        <v/>
      </c>
      <c r="NX80" s="166"/>
      <c r="NZ80" s="166"/>
    </row>
    <row r="81" customFormat="false" ht="20.1" hidden="false" customHeight="true" outlineLevel="0" collapsed="false">
      <c r="A81" s="199" t="s">
        <v>93</v>
      </c>
      <c r="B81" s="200" t="s">
        <v>68</v>
      </c>
      <c r="C81" s="201" t="str">
        <f aca="false">C77</f>
        <v>Dist. (m)</v>
      </c>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3"/>
      <c r="AH81" s="176"/>
      <c r="AI81" s="177" t="str">
        <f aca="false">"Cut: "&amp;TEXT(ABS(OA83),"###,##0.0")&amp;" sq."&amp;AF4&amp;"."</f>
        <v>Cut: 0.0 sq.m.</v>
      </c>
      <c r="AJ81" s="177"/>
      <c r="AK81" s="187" t="n">
        <f aca="false">MIN(D81:AG81)</f>
        <v>0</v>
      </c>
      <c r="AL81" s="187" t="n">
        <f aca="false">MAX(D81:AG81)</f>
        <v>0</v>
      </c>
      <c r="AM81" s="187"/>
      <c r="AN81" s="187"/>
      <c r="AO81" s="187"/>
      <c r="AP81" s="125" t="e">
        <f aca="false">IF(COUNT(D81:AG81)&gt;0,1,NA())</f>
        <v>#N/A</v>
      </c>
      <c r="AQ81" s="125" t="e">
        <f aca="false">IF(ISNA(MATCH(AP83,$D81:$AG81,0)),AP81,IF(AP81+1&gt;COUNT($D81:$AG81),NA(),AP81+1))</f>
        <v>#N/A</v>
      </c>
      <c r="AR81" s="125" t="e">
        <f aca="false">IF(ISNA(MATCH(AQ83,$D81:$AG81,0)),AQ81,IF(AQ81+1&gt;COUNT($D81:$AG81),NA(),AQ81+1))</f>
        <v>#N/A</v>
      </c>
      <c r="AS81" s="125" t="e">
        <f aca="false">IF(ISNA(MATCH(AR83,$D81:$AG81,0)),AR81,IF(AR81+1&gt;COUNT($D81:$AG81),NA(),AR81+1))</f>
        <v>#N/A</v>
      </c>
      <c r="AT81" s="125" t="e">
        <f aca="false">IF(ISNA(MATCH(AS83,$D81:$AG81,0)),AS81,IF(AS81+1&gt;COUNT($D81:$AG81),NA(),AS81+1))</f>
        <v>#N/A</v>
      </c>
      <c r="AU81" s="125" t="e">
        <f aca="false">IF(ISNA(MATCH(AT83,$D81:$AG81,0)),AT81,IF(AT81+1&gt;COUNT($D81:$AG81),NA(),AT81+1))</f>
        <v>#N/A</v>
      </c>
      <c r="AV81" s="125" t="e">
        <f aca="false">IF(ISNA(MATCH(AU83,$D81:$AG81,0)),AU81,IF(AU81+1&gt;COUNT($D81:$AG81),NA(),AU81+1))</f>
        <v>#N/A</v>
      </c>
      <c r="AW81" s="125" t="e">
        <f aca="false">IF(ISNA(MATCH(AV83,$D81:$AG81,0)),AV81,IF(AV81+1&gt;COUNT($D81:$AG81),NA(),AV81+1))</f>
        <v>#N/A</v>
      </c>
      <c r="AX81" s="125" t="e">
        <f aca="false">IF(ISNA(MATCH(AW83,$D81:$AG81,0)),AW81,IF(AW81+1&gt;COUNT($D81:$AG81),NA(),AW81+1))</f>
        <v>#N/A</v>
      </c>
      <c r="AY81" s="125" t="e">
        <f aca="false">IF(ISNA(MATCH(AX83,$D81:$AG81,0)),AX81,IF(AX81+1&gt;COUNT($D81:$AG81),NA(),AX81+1))</f>
        <v>#N/A</v>
      </c>
      <c r="AZ81" s="125" t="e">
        <f aca="false">IF(ISNA(MATCH(AY83,$D81:$AG81,0)),AY81,IF(AY81+1&gt;COUNT($D81:$AG81),NA(),AY81+1))</f>
        <v>#N/A</v>
      </c>
      <c r="BA81" s="125" t="e">
        <f aca="false">IF(ISNA(MATCH(AZ83,$D81:$AG81,0)),AZ81,IF(AZ81+1&gt;COUNT($D81:$AG81),NA(),AZ81+1))</f>
        <v>#N/A</v>
      </c>
      <c r="BB81" s="125" t="e">
        <f aca="false">IF(ISNA(MATCH(BA83,$D81:$AG81,0)),BA81,IF(BA81+1&gt;COUNT($D81:$AG81),NA(),BA81+1))</f>
        <v>#N/A</v>
      </c>
      <c r="BC81" s="125" t="e">
        <f aca="false">IF(ISNA(MATCH(BB83,$D81:$AG81,0)),BB81,IF(BB81+1&gt;COUNT($D81:$AG81),NA(),BB81+1))</f>
        <v>#N/A</v>
      </c>
      <c r="BD81" s="125" t="e">
        <f aca="false">IF(ISNA(MATCH(BC83,$D81:$AG81,0)),BC81,IF(BC81+1&gt;COUNT($D81:$AG81),NA(),BC81+1))</f>
        <v>#N/A</v>
      </c>
      <c r="BE81" s="125" t="e">
        <f aca="false">IF(ISNA(MATCH(BD83,$D81:$AG81,0)),BD81,IF(BD81+1&gt;COUNT($D81:$AG81),NA(),BD81+1))</f>
        <v>#N/A</v>
      </c>
      <c r="BF81" s="125" t="e">
        <f aca="false">IF(ISNA(MATCH(BE83,$D81:$AG81,0)),BE81,IF(BE81+1&gt;COUNT($D81:$AG81),NA(),BE81+1))</f>
        <v>#N/A</v>
      </c>
      <c r="BG81" s="125" t="e">
        <f aca="false">IF(ISNA(MATCH(BF83,$D81:$AG81,0)),BF81,IF(BF81+1&gt;COUNT($D81:$AG81),NA(),BF81+1))</f>
        <v>#N/A</v>
      </c>
      <c r="BH81" s="125" t="e">
        <f aca="false">IF(ISNA(MATCH(BG83,$D81:$AG81,0)),BG81,IF(BG81+1&gt;COUNT($D81:$AG81),NA(),BG81+1))</f>
        <v>#N/A</v>
      </c>
      <c r="BI81" s="125" t="e">
        <f aca="false">IF(ISNA(MATCH(BH83,$D81:$AG81,0)),BH81,IF(BH81+1&gt;COUNT($D81:$AG81),NA(),BH81+1))</f>
        <v>#N/A</v>
      </c>
      <c r="BJ81" s="125" t="e">
        <f aca="false">IF(ISNA(MATCH(BI83,$D81:$AG81,0)),BI81,IF(BI81+1&gt;COUNT($D81:$AG81),NA(),BI81+1))</f>
        <v>#N/A</v>
      </c>
      <c r="BK81" s="125" t="e">
        <f aca="false">IF(ISNA(MATCH(BJ83,$D81:$AG81,0)),BJ81,IF(BJ81+1&gt;COUNT($D81:$AG81),NA(),BJ81+1))</f>
        <v>#N/A</v>
      </c>
      <c r="BL81" s="125" t="e">
        <f aca="false">IF(ISNA(MATCH(BK83,$D81:$AG81,0)),BK81,IF(BK81+1&gt;COUNT($D81:$AG81),NA(),BK81+1))</f>
        <v>#N/A</v>
      </c>
      <c r="BM81" s="125" t="e">
        <f aca="false">IF(ISNA(MATCH(BL83,$D81:$AG81,0)),BL81,IF(BL81+1&gt;COUNT($D81:$AG81),NA(),BL81+1))</f>
        <v>#N/A</v>
      </c>
      <c r="BN81" s="125" t="e">
        <f aca="false">IF(ISNA(MATCH(BM83,$D81:$AG81,0)),BM81,IF(BM81+1&gt;COUNT($D81:$AG81),NA(),BM81+1))</f>
        <v>#N/A</v>
      </c>
      <c r="BO81" s="125" t="e">
        <f aca="false">IF(ISNA(MATCH(BN83,$D81:$AG81,0)),BN81,IF(BN81+1&gt;COUNT($D81:$AG81),NA(),BN81+1))</f>
        <v>#N/A</v>
      </c>
      <c r="BP81" s="125" t="e">
        <f aca="false">IF(ISNA(MATCH(BO83,$D81:$AG81,0)),BO81,IF(BO81+1&gt;COUNT($D81:$AG81),NA(),BO81+1))</f>
        <v>#N/A</v>
      </c>
      <c r="BQ81" s="125" t="e">
        <f aca="false">IF(ISNA(MATCH(BP83,$D81:$AG81,0)),BP81,IF(BP81+1&gt;COUNT($D81:$AG81),NA(),BP81+1))</f>
        <v>#N/A</v>
      </c>
      <c r="BR81" s="125" t="e">
        <f aca="false">IF(ISNA(MATCH(BQ83,$D81:$AG81,0)),BQ81,IF(BQ81+1&gt;COUNT($D81:$AG81),NA(),BQ81+1))</f>
        <v>#N/A</v>
      </c>
      <c r="BS81" s="125" t="e">
        <f aca="false">IF(ISNA(MATCH(BR83,$D81:$AG81,0)),BR81,IF(BR81+1&gt;COUNT($D81:$AG81),NA(),BR81+1))</f>
        <v>#N/A</v>
      </c>
      <c r="BT81" s="125" t="e">
        <f aca="false">IF(ISNA(MATCH(BS83,$D81:$AG81,0)),BS81,IF(BS81+1&gt;COUNT($D81:$AG81),NA(),BS81+1))</f>
        <v>#N/A</v>
      </c>
      <c r="BU81" s="125" t="e">
        <f aca="false">IF(ISNA(MATCH(BT83,$D81:$AG81,0)),BT81,IF(BT81+1&gt;COUNT($D81:$AG81),NA(),BT81+1))</f>
        <v>#N/A</v>
      </c>
      <c r="BV81" s="125" t="e">
        <f aca="false">IF(ISNA(MATCH(BU83,$D81:$AG81,0)),BU81,IF(BU81+1&gt;COUNT($D81:$AG81),NA(),BU81+1))</f>
        <v>#N/A</v>
      </c>
      <c r="BW81" s="125" t="e">
        <f aca="false">IF(ISNA(MATCH(BV83,$D81:$AG81,0)),BV81,IF(BV81+1&gt;COUNT($D81:$AG81),NA(),BV81+1))</f>
        <v>#N/A</v>
      </c>
      <c r="BX81" s="125" t="e">
        <f aca="false">IF(ISNA(MATCH(BW83,$D81:$AG81,0)),BW81,IF(BW81+1&gt;COUNT($D81:$AG81),NA(),BW81+1))</f>
        <v>#N/A</v>
      </c>
      <c r="BY81" s="125" t="e">
        <f aca="false">IF(ISNA(MATCH(BX83,$D81:$AG81,0)),BX81,IF(BX81+1&gt;COUNT($D81:$AG81),NA(),BX81+1))</f>
        <v>#N/A</v>
      </c>
      <c r="BZ81" s="125" t="e">
        <f aca="false">IF(ISNA(MATCH(BY83,$D81:$AG81,0)),BY81,IF(BY81+1&gt;COUNT($D81:$AG81),NA(),BY81+1))</f>
        <v>#N/A</v>
      </c>
      <c r="CA81" s="125" t="e">
        <f aca="false">IF(ISNA(MATCH(BZ83,$D81:$AG81,0)),BZ81,IF(BZ81+1&gt;COUNT($D81:$AG81),NA(),BZ81+1))</f>
        <v>#N/A</v>
      </c>
      <c r="CB81" s="125" t="e">
        <f aca="false">IF(ISNA(MATCH(CA83,$D81:$AG81,0)),CA81,IF(CA81+1&gt;COUNT($D81:$AG81),NA(),CA81+1))</f>
        <v>#N/A</v>
      </c>
      <c r="CC81" s="125" t="e">
        <f aca="false">IF(ISNA(MATCH(CB83,$D81:$AG81,0)),CB81,IF(CB81+1&gt;COUNT($D81:$AG81),NA(),CB81+1))</f>
        <v>#N/A</v>
      </c>
      <c r="CD81" s="125" t="e">
        <f aca="false">IF(ISNA(MATCH(CC83,$D81:$AG81,0)),CC81,IF(CC81+1&gt;COUNT($D81:$AG81),NA(),CC81+1))</f>
        <v>#N/A</v>
      </c>
      <c r="CE81" s="125" t="e">
        <f aca="false">IF(ISNA(MATCH(CD83,$D81:$AG81,0)),CD81,IF(CD81+1&gt;COUNT($D81:$AG81),NA(),CD81+1))</f>
        <v>#N/A</v>
      </c>
      <c r="CF81" s="125" t="e">
        <f aca="false">IF(ISNA(MATCH(CE83,$D81:$AG81,0)),CE81,IF(CE81+1&gt;COUNT($D81:$AG81),NA(),CE81+1))</f>
        <v>#N/A</v>
      </c>
      <c r="CG81" s="125" t="e">
        <f aca="false">IF(ISNA(MATCH(CF83,$D81:$AG81,0)),CF81,IF(CF81+1&gt;COUNT($D81:$AG81),NA(),CF81+1))</f>
        <v>#N/A</v>
      </c>
      <c r="CH81" s="125" t="e">
        <f aca="false">IF(ISNA(MATCH(CG83,$D81:$AG81,0)),CG81,IF(CG81+1&gt;COUNT($D81:$AG81),NA(),CG81+1))</f>
        <v>#N/A</v>
      </c>
      <c r="CI81" s="125" t="e">
        <f aca="false">IF(ISNA(MATCH(CH83,$D81:$AG81,0)),CH81,IF(CH81+1&gt;COUNT($D81:$AG81),NA(),CH81+1))</f>
        <v>#N/A</v>
      </c>
      <c r="CJ81" s="125" t="e">
        <f aca="false">IF(ISNA(MATCH(CI83,$D81:$AG81,0)),CI81,IF(CI81+1&gt;COUNT($D81:$AG81),NA(),CI81+1))</f>
        <v>#N/A</v>
      </c>
      <c r="CK81" s="125" t="e">
        <f aca="false">IF(ISNA(MATCH(CJ83,$D81:$AG81,0)),CJ81,IF(CJ81+1&gt;COUNT($D81:$AG81),NA(),CJ81+1))</f>
        <v>#N/A</v>
      </c>
      <c r="CL81" s="125" t="e">
        <f aca="false">IF(ISNA(MATCH(CK83,$D81:$AG81,0)),CK81,IF(CK81+1&gt;COUNT($D81:$AG81),NA(),CK81+1))</f>
        <v>#N/A</v>
      </c>
      <c r="CM81" s="125" t="e">
        <f aca="false">IF(ISNA(MATCH(CL83,$D81:$AG81,0)),CL81,IF(CL81+1&gt;COUNT($D81:$AG81),NA(),CL81+1))</f>
        <v>#N/A</v>
      </c>
      <c r="CN81" s="125" t="e">
        <f aca="false">IF(ISNA(MATCH(CM83,$D81:$AG81,0)),CM81,IF(CM81+1&gt;COUNT($D81:$AG81),NA(),CM81+1))</f>
        <v>#N/A</v>
      </c>
      <c r="CO81" s="125" t="e">
        <f aca="false">IF(ISNA(MATCH(CN83,$D81:$AG81,0)),CN81,IF(CN81+1&gt;COUNT($D81:$AG81),NA(),CN81+1))</f>
        <v>#N/A</v>
      </c>
      <c r="CP81" s="125" t="e">
        <f aca="false">IF(ISNA(MATCH(CO83,$D81:$AG81,0)),CO81,IF(CO81+1&gt;COUNT($D81:$AG81),NA(),CO81+1))</f>
        <v>#N/A</v>
      </c>
      <c r="CQ81" s="125" t="e">
        <f aca="false">IF(ISNA(MATCH(CP83,$D81:$AG81,0)),CP81,IF(CP81+1&gt;COUNT($D81:$AG81),NA(),CP81+1))</f>
        <v>#N/A</v>
      </c>
      <c r="CR81" s="125" t="e">
        <f aca="false">IF(ISNA(MATCH(CQ83,$D81:$AG81,0)),CQ81,IF(CQ81+1&gt;COUNT($D81:$AG81),NA(),CQ81+1))</f>
        <v>#N/A</v>
      </c>
      <c r="CS81" s="125" t="e">
        <f aca="false">IF(ISNA(MATCH(CR83,$D81:$AG81,0)),CR81,IF(CR81+1&gt;COUNT($D81:$AG81),NA(),CR81+1))</f>
        <v>#N/A</v>
      </c>
      <c r="CT81" s="125" t="e">
        <f aca="false">IF(ISNA(MATCH(CS83,$D81:$AG81,0)),CS81,IF(CS81+1&gt;COUNT($D81:$AG81),NA(),CS81+1))</f>
        <v>#N/A</v>
      </c>
      <c r="CU81" s="125" t="e">
        <f aca="false">IF(ISNA(MATCH(CT83,$D81:$AG81,0)),CT81,IF(CT81+1&gt;COUNT($D81:$AG81),NA(),CT81+1))</f>
        <v>#N/A</v>
      </c>
      <c r="CV81" s="125" t="e">
        <f aca="false">IF(ISNA(MATCH(CU83,$D81:$AG81,0)),CU81,IF(CU81+1&gt;COUNT($D81:$AG81),NA(),CU81+1))</f>
        <v>#N/A</v>
      </c>
      <c r="CW81" s="125" t="e">
        <f aca="false">IF(ISNA(MATCH(CV83,$D81:$AG81,0)),CV81,IF(CV81+1&gt;COUNT($D81:$AG81),NA(),CV81+1))</f>
        <v>#N/A</v>
      </c>
      <c r="CY81" s="125" t="e">
        <f aca="false">IF(ISNA(MATCH(AP83,$D81:$AG81,0)),NA(),INDEX($D82:$AG82,1,MATCH(AP83,$D81:$AG81,0)))</f>
        <v>#N/A</v>
      </c>
      <c r="CZ81" s="125" t="e">
        <f aca="false">IF(ISNA(MATCH(AQ83,$D81:$AG81,0)),NA(),INDEX($D82:$AG82,1,MATCH(AQ83,$D81:$AG81,0)))</f>
        <v>#N/A</v>
      </c>
      <c r="DA81" s="125" t="e">
        <f aca="false">IF(ISNA(MATCH(AR83,$D81:$AG81,0)),NA(),INDEX($D82:$AG82,1,MATCH(AR83,$D81:$AG81,0)))</f>
        <v>#N/A</v>
      </c>
      <c r="DB81" s="125" t="e">
        <f aca="false">IF(ISNA(MATCH(AS83,$D81:$AG81,0)),NA(),INDEX($D82:$AG82,1,MATCH(AS83,$D81:$AG81,0)))</f>
        <v>#N/A</v>
      </c>
      <c r="DC81" s="125" t="e">
        <f aca="false">IF(ISNA(MATCH(AT83,$D81:$AG81,0)),NA(),INDEX($D82:$AG82,1,MATCH(AT83,$D81:$AG81,0)))</f>
        <v>#N/A</v>
      </c>
      <c r="DD81" s="125" t="e">
        <f aca="false">IF(ISNA(MATCH(AU83,$D81:$AG81,0)),NA(),INDEX($D82:$AG82,1,MATCH(AU83,$D81:$AG81,0)))</f>
        <v>#N/A</v>
      </c>
      <c r="DE81" s="125" t="e">
        <f aca="false">IF(ISNA(MATCH(AV83,$D81:$AG81,0)),NA(),INDEX($D82:$AG82,1,MATCH(AV83,$D81:$AG81,0)))</f>
        <v>#N/A</v>
      </c>
      <c r="DF81" s="125" t="e">
        <f aca="false">IF(ISNA(MATCH(AW83,$D81:$AG81,0)),NA(),INDEX($D82:$AG82,1,MATCH(AW83,$D81:$AG81,0)))</f>
        <v>#N/A</v>
      </c>
      <c r="DG81" s="125" t="e">
        <f aca="false">IF(ISNA(MATCH(AX83,$D81:$AG81,0)),NA(),INDEX($D82:$AG82,1,MATCH(AX83,$D81:$AG81,0)))</f>
        <v>#N/A</v>
      </c>
      <c r="DH81" s="125" t="e">
        <f aca="false">IF(ISNA(MATCH(AY83,$D81:$AG81,0)),NA(),INDEX($D82:$AG82,1,MATCH(AY83,$D81:$AG81,0)))</f>
        <v>#N/A</v>
      </c>
      <c r="DI81" s="125" t="e">
        <f aca="false">IF(ISNA(MATCH(AZ83,$D81:$AG81,0)),NA(),INDEX($D82:$AG82,1,MATCH(AZ83,$D81:$AG81,0)))</f>
        <v>#N/A</v>
      </c>
      <c r="DJ81" s="125" t="e">
        <f aca="false">IF(ISNA(MATCH(BA83,$D81:$AG81,0)),NA(),INDEX($D82:$AG82,1,MATCH(BA83,$D81:$AG81,0)))</f>
        <v>#N/A</v>
      </c>
      <c r="DK81" s="125" t="e">
        <f aca="false">IF(ISNA(MATCH(BB83,$D81:$AG81,0)),NA(),INDEX($D82:$AG82,1,MATCH(BB83,$D81:$AG81,0)))</f>
        <v>#N/A</v>
      </c>
      <c r="DL81" s="125" t="e">
        <f aca="false">IF(ISNA(MATCH(BC83,$D81:$AG81,0)),NA(),INDEX($D82:$AG82,1,MATCH(BC83,$D81:$AG81,0)))</f>
        <v>#N/A</v>
      </c>
      <c r="DM81" s="125" t="e">
        <f aca="false">IF(ISNA(MATCH(BD83,$D81:$AG81,0)),NA(),INDEX($D82:$AG82,1,MATCH(BD83,$D81:$AG81,0)))</f>
        <v>#N/A</v>
      </c>
      <c r="DN81" s="125" t="e">
        <f aca="false">IF(ISNA(MATCH(BE83,$D81:$AG81,0)),NA(),INDEX($D82:$AG82,1,MATCH(BE83,$D81:$AG81,0)))</f>
        <v>#N/A</v>
      </c>
      <c r="DO81" s="125" t="e">
        <f aca="false">IF(ISNA(MATCH(BF83,$D81:$AG81,0)),NA(),INDEX($D82:$AG82,1,MATCH(BF83,$D81:$AG81,0)))</f>
        <v>#N/A</v>
      </c>
      <c r="DP81" s="125" t="e">
        <f aca="false">IF(ISNA(MATCH(BG83,$D81:$AG81,0)),NA(),INDEX($D82:$AG82,1,MATCH(BG83,$D81:$AG81,0)))</f>
        <v>#N/A</v>
      </c>
      <c r="DQ81" s="125" t="e">
        <f aca="false">IF(ISNA(MATCH(BH83,$D81:$AG81,0)),NA(),INDEX($D82:$AG82,1,MATCH(BH83,$D81:$AG81,0)))</f>
        <v>#N/A</v>
      </c>
      <c r="DR81" s="125" t="e">
        <f aca="false">IF(ISNA(MATCH(BI83,$D81:$AG81,0)),NA(),INDEX($D82:$AG82,1,MATCH(BI83,$D81:$AG81,0)))</f>
        <v>#N/A</v>
      </c>
      <c r="DS81" s="125" t="e">
        <f aca="false">IF(ISNA(MATCH(BJ83,$D81:$AG81,0)),NA(),INDEX($D82:$AG82,1,MATCH(BJ83,$D81:$AG81,0)))</f>
        <v>#N/A</v>
      </c>
      <c r="DT81" s="125" t="e">
        <f aca="false">IF(ISNA(MATCH(BK83,$D81:$AG81,0)),NA(),INDEX($D82:$AG82,1,MATCH(BK83,$D81:$AG81,0)))</f>
        <v>#N/A</v>
      </c>
      <c r="DU81" s="125" t="e">
        <f aca="false">IF(ISNA(MATCH(BL83,$D81:$AG81,0)),NA(),INDEX($D82:$AG82,1,MATCH(BL83,$D81:$AG81,0)))</f>
        <v>#N/A</v>
      </c>
      <c r="DV81" s="125" t="e">
        <f aca="false">IF(ISNA(MATCH(BM83,$D81:$AG81,0)),NA(),INDEX($D82:$AG82,1,MATCH(BM83,$D81:$AG81,0)))</f>
        <v>#N/A</v>
      </c>
      <c r="DW81" s="125" t="e">
        <f aca="false">IF(ISNA(MATCH(BN83,$D81:$AG81,0)),NA(),INDEX($D82:$AG82,1,MATCH(BN83,$D81:$AG81,0)))</f>
        <v>#N/A</v>
      </c>
      <c r="DX81" s="125" t="e">
        <f aca="false">IF(ISNA(MATCH(BO83,$D81:$AG81,0)),NA(),INDEX($D82:$AG82,1,MATCH(BO83,$D81:$AG81,0)))</f>
        <v>#N/A</v>
      </c>
      <c r="DY81" s="125" t="e">
        <f aca="false">IF(ISNA(MATCH(BP83,$D81:$AG81,0)),NA(),INDEX($D82:$AG82,1,MATCH(BP83,$D81:$AG81,0)))</f>
        <v>#N/A</v>
      </c>
      <c r="DZ81" s="125" t="e">
        <f aca="false">IF(ISNA(MATCH(BQ83,$D81:$AG81,0)),NA(),INDEX($D82:$AG82,1,MATCH(BQ83,$D81:$AG81,0)))</f>
        <v>#N/A</v>
      </c>
      <c r="EA81" s="125" t="e">
        <f aca="false">IF(ISNA(MATCH(BR83,$D81:$AG81,0)),NA(),INDEX($D82:$AG82,1,MATCH(BR83,$D81:$AG81,0)))</f>
        <v>#N/A</v>
      </c>
      <c r="EB81" s="125" t="e">
        <f aca="false">IF(ISNA(MATCH(BS83,$D81:$AG81,0)),NA(),INDEX($D82:$AG82,1,MATCH(BS83,$D81:$AG81,0)))</f>
        <v>#N/A</v>
      </c>
      <c r="EC81" s="125" t="e">
        <f aca="false">IF(ISNA(MATCH(BT83,$D81:$AG81,0)),NA(),INDEX($D82:$AG82,1,MATCH(BT83,$D81:$AG81,0)))</f>
        <v>#N/A</v>
      </c>
      <c r="ED81" s="125" t="e">
        <f aca="false">IF(ISNA(MATCH(BU83,$D81:$AG81,0)),NA(),INDEX($D82:$AG82,1,MATCH(BU83,$D81:$AG81,0)))</f>
        <v>#N/A</v>
      </c>
      <c r="EE81" s="125" t="e">
        <f aca="false">IF(ISNA(MATCH(BV83,$D81:$AG81,0)),NA(),INDEX($D82:$AG82,1,MATCH(BV83,$D81:$AG81,0)))</f>
        <v>#N/A</v>
      </c>
      <c r="EF81" s="125" t="e">
        <f aca="false">IF(ISNA(MATCH(BW83,$D81:$AG81,0)),NA(),INDEX($D82:$AG82,1,MATCH(BW83,$D81:$AG81,0)))</f>
        <v>#N/A</v>
      </c>
      <c r="EG81" s="125" t="e">
        <f aca="false">IF(ISNA(MATCH(BX83,$D81:$AG81,0)),NA(),INDEX($D82:$AG82,1,MATCH(BX83,$D81:$AG81,0)))</f>
        <v>#N/A</v>
      </c>
      <c r="EH81" s="125" t="e">
        <f aca="false">IF(ISNA(MATCH(BY83,$D81:$AG81,0)),NA(),INDEX($D82:$AG82,1,MATCH(BY83,$D81:$AG81,0)))</f>
        <v>#N/A</v>
      </c>
      <c r="EI81" s="125" t="e">
        <f aca="false">IF(ISNA(MATCH(BZ83,$D81:$AG81,0)),NA(),INDEX($D82:$AG82,1,MATCH(BZ83,$D81:$AG81,0)))</f>
        <v>#N/A</v>
      </c>
      <c r="EJ81" s="125" t="e">
        <f aca="false">IF(ISNA(MATCH(CA83,$D81:$AG81,0)),NA(),INDEX($D82:$AG82,1,MATCH(CA83,$D81:$AG81,0)))</f>
        <v>#N/A</v>
      </c>
      <c r="EK81" s="125" t="e">
        <f aca="false">IF(ISNA(MATCH(CB83,$D81:$AG81,0)),NA(),INDEX($D82:$AG82,1,MATCH(CB83,$D81:$AG81,0)))</f>
        <v>#N/A</v>
      </c>
      <c r="EL81" s="125" t="e">
        <f aca="false">IF(ISNA(MATCH(CC83,$D81:$AG81,0)),NA(),INDEX($D82:$AG82,1,MATCH(CC83,$D81:$AG81,0)))</f>
        <v>#N/A</v>
      </c>
      <c r="EM81" s="125" t="e">
        <f aca="false">IF(ISNA(MATCH(CD83,$D81:$AG81,0)),NA(),INDEX($D82:$AG82,1,MATCH(CD83,$D81:$AG81,0)))</f>
        <v>#N/A</v>
      </c>
      <c r="EN81" s="125" t="e">
        <f aca="false">IF(ISNA(MATCH(CE83,$D81:$AG81,0)),NA(),INDEX($D82:$AG82,1,MATCH(CE83,$D81:$AG81,0)))</f>
        <v>#N/A</v>
      </c>
      <c r="EO81" s="125" t="e">
        <f aca="false">IF(ISNA(MATCH(CF83,$D81:$AG81,0)),NA(),INDEX($D82:$AG82,1,MATCH(CF83,$D81:$AG81,0)))</f>
        <v>#N/A</v>
      </c>
      <c r="EP81" s="125" t="e">
        <f aca="false">IF(ISNA(MATCH(CG83,$D81:$AG81,0)),NA(),INDEX($D82:$AG82,1,MATCH(CG83,$D81:$AG81,0)))</f>
        <v>#N/A</v>
      </c>
      <c r="EQ81" s="125" t="e">
        <f aca="false">IF(ISNA(MATCH(CH83,$D81:$AG81,0)),NA(),INDEX($D82:$AG82,1,MATCH(CH83,$D81:$AG81,0)))</f>
        <v>#N/A</v>
      </c>
      <c r="ER81" s="125" t="e">
        <f aca="false">IF(ISNA(MATCH(CI83,$D81:$AG81,0)),NA(),INDEX($D82:$AG82,1,MATCH(CI83,$D81:$AG81,0)))</f>
        <v>#N/A</v>
      </c>
      <c r="ES81" s="125" t="e">
        <f aca="false">IF(ISNA(MATCH(CJ83,$D81:$AG81,0)),NA(),INDEX($D82:$AG82,1,MATCH(CJ83,$D81:$AG81,0)))</f>
        <v>#N/A</v>
      </c>
      <c r="ET81" s="125" t="e">
        <f aca="false">IF(ISNA(MATCH(CK83,$D81:$AG81,0)),NA(),INDEX($D82:$AG82,1,MATCH(CK83,$D81:$AG81,0)))</f>
        <v>#N/A</v>
      </c>
      <c r="EU81" s="125" t="e">
        <f aca="false">IF(ISNA(MATCH(CL83,$D81:$AG81,0)),NA(),INDEX($D82:$AG82,1,MATCH(CL83,$D81:$AG81,0)))</f>
        <v>#N/A</v>
      </c>
      <c r="EV81" s="125" t="e">
        <f aca="false">IF(ISNA(MATCH(CM83,$D81:$AG81,0)),NA(),INDEX($D82:$AG82,1,MATCH(CM83,$D81:$AG81,0)))</f>
        <v>#N/A</v>
      </c>
      <c r="EW81" s="125" t="e">
        <f aca="false">IF(ISNA(MATCH(CN83,$D81:$AG81,0)),NA(),INDEX($D82:$AG82,1,MATCH(CN83,$D81:$AG81,0)))</f>
        <v>#N/A</v>
      </c>
      <c r="EX81" s="125" t="e">
        <f aca="false">IF(ISNA(MATCH(CO83,$D81:$AG81,0)),NA(),INDEX($D82:$AG82,1,MATCH(CO83,$D81:$AG81,0)))</f>
        <v>#N/A</v>
      </c>
      <c r="EY81" s="125" t="e">
        <f aca="false">IF(ISNA(MATCH(CP83,$D81:$AG81,0)),NA(),INDEX($D82:$AG82,1,MATCH(CP83,$D81:$AG81,0)))</f>
        <v>#N/A</v>
      </c>
      <c r="EZ81" s="125" t="e">
        <f aca="false">IF(ISNA(MATCH(CQ83,$D81:$AG81,0)),NA(),INDEX($D82:$AG82,1,MATCH(CQ83,$D81:$AG81,0)))</f>
        <v>#N/A</v>
      </c>
      <c r="FA81" s="125" t="e">
        <f aca="false">IF(ISNA(MATCH(CR83,$D81:$AG81,0)),NA(),INDEX($D82:$AG82,1,MATCH(CR83,$D81:$AG81,0)))</f>
        <v>#N/A</v>
      </c>
      <c r="FB81" s="125" t="e">
        <f aca="false">IF(ISNA(MATCH(CS83,$D81:$AG81,0)),NA(),INDEX($D82:$AG82,1,MATCH(CS83,$D81:$AG81,0)))</f>
        <v>#N/A</v>
      </c>
      <c r="FC81" s="125" t="e">
        <f aca="false">IF(ISNA(MATCH(CT83,$D81:$AG81,0)),NA(),INDEX($D82:$AG82,1,MATCH(CT83,$D81:$AG81,0)))</f>
        <v>#N/A</v>
      </c>
      <c r="FD81" s="125" t="e">
        <f aca="false">IF(ISNA(MATCH(CU83,$D81:$AG81,0)),NA(),INDEX($D82:$AG82,1,MATCH(CU83,$D81:$AG81,0)))</f>
        <v>#N/A</v>
      </c>
      <c r="FE81" s="125" t="e">
        <f aca="false">IF(ISNA(MATCH(CV83,$D81:$AG81,0)),NA(),INDEX($D82:$AG82,1,MATCH(CV83,$D81:$AG81,0)))</f>
        <v>#N/A</v>
      </c>
      <c r="FF81" s="125" t="e">
        <f aca="false">IF(ISNA(MATCH(CW83,$D81:$AG81,0)),NA(),INDEX($D82:$AG82,1,MATCH(CW83,$D81:$AG81,0)))</f>
        <v>#N/A</v>
      </c>
      <c r="FI81" s="125" t="e">
        <f aca="false">CY81</f>
        <v>#N/A</v>
      </c>
      <c r="FJ81" s="125" t="e">
        <f aca="false">IF(ISNA(CZ81),FI81+(AQ83-AP83)*(INDEX(CZ81:$FF81,1,MATCH(1,CZ83:$FF83,0))-FI81)/(INDEX(AQ83:$CW83,1,MATCH(1,CZ83:$FF83,0))-AP83),CZ81)</f>
        <v>#N/A</v>
      </c>
      <c r="FK81" s="125" t="e">
        <f aca="false">IF(ISNA(DA81),FJ81+(AR83-AQ83)*(INDEX(DA81:$FF81,1,MATCH(1,DA83:$FF83,0))-FJ81)/(INDEX(AR83:$CW83,1,MATCH(1,DA83:$FF83,0))-AQ83),DA81)</f>
        <v>#N/A</v>
      </c>
      <c r="FL81" s="125" t="e">
        <f aca="false">IF(ISNA(DB81),FK81+(AS83-AR83)*(INDEX(DB81:$FF81,1,MATCH(1,DB83:$FF83,0))-FK81)/(INDEX(AS83:$CW83,1,MATCH(1,DB83:$FF83,0))-AR83),DB81)</f>
        <v>#N/A</v>
      </c>
      <c r="FM81" s="125" t="e">
        <f aca="false">IF(ISNA(DC81),FL81+(AT83-AS83)*(INDEX(DC81:$FF81,1,MATCH(1,DC83:$FF83,0))-FL81)/(INDEX(AT83:$CW83,1,MATCH(1,DC83:$FF83,0))-AS83),DC81)</f>
        <v>#N/A</v>
      </c>
      <c r="FN81" s="125" t="e">
        <f aca="false">IF(ISNA(DD81),FM81+(AU83-AT83)*(INDEX(DD81:$FF81,1,MATCH(1,DD83:$FF83,0))-FM81)/(INDEX(AU83:$CW83,1,MATCH(1,DD83:$FF83,0))-AT83),DD81)</f>
        <v>#N/A</v>
      </c>
      <c r="FO81" s="125" t="e">
        <f aca="false">IF(ISNA(DE81),FN81+(AV83-AU83)*(INDEX(DE81:$FF81,1,MATCH(1,DE83:$FF83,0))-FN81)/(INDEX(AV83:$CW83,1,MATCH(1,DE83:$FF83,0))-AU83),DE81)</f>
        <v>#N/A</v>
      </c>
      <c r="FP81" s="125" t="e">
        <f aca="false">IF(ISNA(DF81),FO81+(AW83-AV83)*(INDEX(DF81:$FF81,1,MATCH(1,DF83:$FF83,0))-FO81)/(INDEX(AW83:$CW83,1,MATCH(1,DF83:$FF83,0))-AV83),DF81)</f>
        <v>#N/A</v>
      </c>
      <c r="FQ81" s="125" t="e">
        <f aca="false">IF(ISNA(DG81),FP81+(AX83-AW83)*(INDEX(DG81:$FF81,1,MATCH(1,DG83:$FF83,0))-FP81)/(INDEX(AX83:$CW83,1,MATCH(1,DG83:$FF83,0))-AW83),DG81)</f>
        <v>#N/A</v>
      </c>
      <c r="FR81" s="125" t="e">
        <f aca="false">IF(ISNA(DH81),FQ81+(AY83-AX83)*(INDEX(DH81:$FF81,1,MATCH(1,DH83:$FF83,0))-FQ81)/(INDEX(AY83:$CW83,1,MATCH(1,DH83:$FF83,0))-AX83),DH81)</f>
        <v>#N/A</v>
      </c>
      <c r="FS81" s="125" t="e">
        <f aca="false">IF(ISNA(DI81),FR81+(AZ83-AY83)*(INDEX(DI81:$FF81,1,MATCH(1,DI83:$FF83,0))-FR81)/(INDEX(AZ83:$CW83,1,MATCH(1,DI83:$FF83,0))-AY83),DI81)</f>
        <v>#N/A</v>
      </c>
      <c r="FT81" s="125" t="e">
        <f aca="false">IF(ISNA(DJ81),FS81+(BA83-AZ83)*(INDEX(DJ81:$FF81,1,MATCH(1,DJ83:$FF83,0))-FS81)/(INDEX(BA83:$CW83,1,MATCH(1,DJ83:$FF83,0))-AZ83),DJ81)</f>
        <v>#N/A</v>
      </c>
      <c r="FU81" s="125" t="e">
        <f aca="false">IF(ISNA(DK81),FT81+(BB83-BA83)*(INDEX(DK81:$FF81,1,MATCH(1,DK83:$FF83,0))-FT81)/(INDEX(BB83:$CW83,1,MATCH(1,DK83:$FF83,0))-BA83),DK81)</f>
        <v>#N/A</v>
      </c>
      <c r="FV81" s="125" t="e">
        <f aca="false">IF(ISNA(DL81),FU81+(BC83-BB83)*(INDEX(DL81:$FF81,1,MATCH(1,DL83:$FF83,0))-FU81)/(INDEX(BC83:$CW83,1,MATCH(1,DL83:$FF83,0))-BB83),DL81)</f>
        <v>#N/A</v>
      </c>
      <c r="FW81" s="125" t="e">
        <f aca="false">IF(ISNA(DM81),FV81+(BD83-BC83)*(INDEX(DM81:$FF81,1,MATCH(1,DM83:$FF83,0))-FV81)/(INDEX(BD83:$CW83,1,MATCH(1,DM83:$FF83,0))-BC83),DM81)</f>
        <v>#N/A</v>
      </c>
      <c r="FX81" s="125" t="e">
        <f aca="false">IF(ISNA(DN81),FW81+(BE83-BD83)*(INDEX(DN81:$FF81,1,MATCH(1,DN83:$FF83,0))-FW81)/(INDEX(BE83:$CW83,1,MATCH(1,DN83:$FF83,0))-BD83),DN81)</f>
        <v>#N/A</v>
      </c>
      <c r="FY81" s="125" t="e">
        <f aca="false">IF(ISNA(DO81),FX81+(BF83-BE83)*(INDEX(DO81:$FF81,1,MATCH(1,DO83:$FF83,0))-FX81)/(INDEX(BF83:$CW83,1,MATCH(1,DO83:$FF83,0))-BE83),DO81)</f>
        <v>#N/A</v>
      </c>
      <c r="FZ81" s="125" t="e">
        <f aca="false">IF(ISNA(DP81),FY81+(BG83-BF83)*(INDEX(DP81:$FF81,1,MATCH(1,DP83:$FF83,0))-FY81)/(INDEX(BG83:$CW83,1,MATCH(1,DP83:$FF83,0))-BF83),DP81)</f>
        <v>#N/A</v>
      </c>
      <c r="GA81" s="125" t="e">
        <f aca="false">IF(ISNA(DQ81),FZ81+(BH83-BG83)*(INDEX(DQ81:$FF81,1,MATCH(1,DQ83:$FF83,0))-FZ81)/(INDEX(BH83:$CW83,1,MATCH(1,DQ83:$FF83,0))-BG83),DQ81)</f>
        <v>#N/A</v>
      </c>
      <c r="GB81" s="125" t="e">
        <f aca="false">IF(ISNA(DR81),GA81+(BI83-BH83)*(INDEX(DR81:$FF81,1,MATCH(1,DR83:$FF83,0))-GA81)/(INDEX(BI83:$CW83,1,MATCH(1,DR83:$FF83,0))-BH83),DR81)</f>
        <v>#N/A</v>
      </c>
      <c r="GC81" s="125" t="e">
        <f aca="false">IF(ISNA(DS81),GB81+(BJ83-BI83)*(INDEX(DS81:$FF81,1,MATCH(1,DS83:$FF83,0))-GB81)/(INDEX(BJ83:$CW83,1,MATCH(1,DS83:$FF83,0))-BI83),DS81)</f>
        <v>#N/A</v>
      </c>
      <c r="GD81" s="125" t="e">
        <f aca="false">IF(ISNA(DT81),GC81+(BK83-BJ83)*(INDEX(DT81:$FF81,1,MATCH(1,DT83:$FF83,0))-GC81)/(INDEX(BK83:$CW83,1,MATCH(1,DT83:$FF83,0))-BJ83),DT81)</f>
        <v>#N/A</v>
      </c>
      <c r="GE81" s="125" t="e">
        <f aca="false">IF(ISNA(DU81),GD81+(BL83-BK83)*(INDEX(DU81:$FF81,1,MATCH(1,DU83:$FF83,0))-GD81)/(INDEX(BL83:$CW83,1,MATCH(1,DU83:$FF83,0))-BK83),DU81)</f>
        <v>#N/A</v>
      </c>
      <c r="GF81" s="125" t="e">
        <f aca="false">IF(ISNA(DV81),GE81+(BM83-BL83)*(INDEX(DV81:$FF81,1,MATCH(1,DV83:$FF83,0))-GE81)/(INDEX(BM83:$CW83,1,MATCH(1,DV83:$FF83,0))-BL83),DV81)</f>
        <v>#N/A</v>
      </c>
      <c r="GG81" s="125" t="e">
        <f aca="false">IF(ISNA(DW81),GF81+(BN83-BM83)*(INDEX(DW81:$FF81,1,MATCH(1,DW83:$FF83,0))-GF81)/(INDEX(BN83:$CW83,1,MATCH(1,DW83:$FF83,0))-BM83),DW81)</f>
        <v>#N/A</v>
      </c>
      <c r="GH81" s="125" t="e">
        <f aca="false">IF(ISNA(DX81),GG81+(BO83-BN83)*(INDEX(DX81:$FF81,1,MATCH(1,DX83:$FF83,0))-GG81)/(INDEX(BO83:$CW83,1,MATCH(1,DX83:$FF83,0))-BN83),DX81)</f>
        <v>#N/A</v>
      </c>
      <c r="GI81" s="125" t="e">
        <f aca="false">IF(ISNA(DY81),GH81+(BP83-BO83)*(INDEX(DY81:$FF81,1,MATCH(1,DY83:$FF83,0))-GH81)/(INDEX(BP83:$CW83,1,MATCH(1,DY83:$FF83,0))-BO83),DY81)</f>
        <v>#N/A</v>
      </c>
      <c r="GJ81" s="125" t="e">
        <f aca="false">IF(ISNA(DZ81),GI81+(BQ83-BP83)*(INDEX(DZ81:$FF81,1,MATCH(1,DZ83:$FF83,0))-GI81)/(INDEX(BQ83:$CW83,1,MATCH(1,DZ83:$FF83,0))-BP83),DZ81)</f>
        <v>#N/A</v>
      </c>
      <c r="GK81" s="125" t="e">
        <f aca="false">IF(ISNA(EA81),GJ81+(BR83-BQ83)*(INDEX(EA81:$FF81,1,MATCH(1,EA83:$FF83,0))-GJ81)/(INDEX(BR83:$CW83,1,MATCH(1,EA83:$FF83,0))-BQ83),EA81)</f>
        <v>#N/A</v>
      </c>
      <c r="GL81" s="125" t="e">
        <f aca="false">IF(ISNA(EB81),GK81+(BS83-BR83)*(INDEX(EB81:$FF81,1,MATCH(1,EB83:$FF83,0))-GK81)/(INDEX(BS83:$CW83,1,MATCH(1,EB83:$FF83,0))-BR83),EB81)</f>
        <v>#N/A</v>
      </c>
      <c r="GM81" s="125" t="e">
        <f aca="false">IF(ISNA(EC81),GL81+(BT83-BS83)*(INDEX(EC81:$FF81,1,MATCH(1,EC83:$FF83,0))-GL81)/(INDEX(BT83:$CW83,1,MATCH(1,EC83:$FF83,0))-BS83),EC81)</f>
        <v>#N/A</v>
      </c>
      <c r="GN81" s="125" t="e">
        <f aca="false">IF(ISNA(ED81),GM81+(BU83-BT83)*(INDEX(ED81:$FF81,1,MATCH(1,ED83:$FF83,0))-GM81)/(INDEX(BU83:$CW83,1,MATCH(1,ED83:$FF83,0))-BT83),ED81)</f>
        <v>#N/A</v>
      </c>
      <c r="GO81" s="125" t="e">
        <f aca="false">IF(ISNA(EE81),GN81+(BV83-BU83)*(INDEX(EE81:$FF81,1,MATCH(1,EE83:$FF83,0))-GN81)/(INDEX(BV83:$CW83,1,MATCH(1,EE83:$FF83,0))-BU83),EE81)</f>
        <v>#N/A</v>
      </c>
      <c r="GP81" s="125" t="e">
        <f aca="false">IF(ISNA(EF81),GO81+(BW83-BV83)*(INDEX(EF81:$FF81,1,MATCH(1,EF83:$FF83,0))-GO81)/(INDEX(BW83:$CW83,1,MATCH(1,EF83:$FF83,0))-BV83),EF81)</f>
        <v>#N/A</v>
      </c>
      <c r="GQ81" s="125" t="e">
        <f aca="false">IF(ISNA(EG81),GP81+(BX83-BW83)*(INDEX(EG81:$FF81,1,MATCH(1,EG83:$FF83,0))-GP81)/(INDEX(BX83:$CW83,1,MATCH(1,EG83:$FF83,0))-BW83),EG81)</f>
        <v>#N/A</v>
      </c>
      <c r="GR81" s="125" t="e">
        <f aca="false">IF(ISNA(EH81),GQ81+(BY83-BX83)*(INDEX(EH81:$FF81,1,MATCH(1,EH83:$FF83,0))-GQ81)/(INDEX(BY83:$CW83,1,MATCH(1,EH83:$FF83,0))-BX83),EH81)</f>
        <v>#N/A</v>
      </c>
      <c r="GS81" s="125" t="e">
        <f aca="false">IF(ISNA(EI81),GR81+(BZ83-BY83)*(INDEX(EI81:$FF81,1,MATCH(1,EI83:$FF83,0))-GR81)/(INDEX(BZ83:$CW83,1,MATCH(1,EI83:$FF83,0))-BY83),EI81)</f>
        <v>#N/A</v>
      </c>
      <c r="GT81" s="125" t="e">
        <f aca="false">IF(ISNA(EJ81),GS81+(CA83-BZ83)*(INDEX(EJ81:$FF81,1,MATCH(1,EJ83:$FF83,0))-GS81)/(INDEX(CA83:$CW83,1,MATCH(1,EJ83:$FF83,0))-BZ83),EJ81)</f>
        <v>#N/A</v>
      </c>
      <c r="GU81" s="125" t="e">
        <f aca="false">IF(ISNA(EK81),GT81+(CB83-CA83)*(INDEX(EK81:$FF81,1,MATCH(1,EK83:$FF83,0))-GT81)/(INDEX(CB83:$CW83,1,MATCH(1,EK83:$FF83,0))-CA83),EK81)</f>
        <v>#N/A</v>
      </c>
      <c r="GV81" s="125" t="e">
        <f aca="false">IF(ISNA(EL81),GU81+(CC83-CB83)*(INDEX(EL81:$FF81,1,MATCH(1,EL83:$FF83,0))-GU81)/(INDEX(CC83:$CW83,1,MATCH(1,EL83:$FF83,0))-CB83),EL81)</f>
        <v>#N/A</v>
      </c>
      <c r="GW81" s="125" t="e">
        <f aca="false">IF(ISNA(EM81),GV81+(CD83-CC83)*(INDEX(EM81:$FF81,1,MATCH(1,EM83:$FF83,0))-GV81)/(INDEX(CD83:$CW83,1,MATCH(1,EM83:$FF83,0))-CC83),EM81)</f>
        <v>#N/A</v>
      </c>
      <c r="GX81" s="125" t="e">
        <f aca="false">IF(ISNA(EN81),GW81+(CE83-CD83)*(INDEX(EN81:$FF81,1,MATCH(1,EN83:$FF83,0))-GW81)/(INDEX(CE83:$CW83,1,MATCH(1,EN83:$FF83,0))-CD83),EN81)</f>
        <v>#N/A</v>
      </c>
      <c r="GY81" s="125" t="e">
        <f aca="false">IF(ISNA(EO81),GX81+(CF83-CE83)*(INDEX(EO81:$FF81,1,MATCH(1,EO83:$FF83,0))-GX81)/(INDEX(CF83:$CW83,1,MATCH(1,EO83:$FF83,0))-CE83),EO81)</f>
        <v>#N/A</v>
      </c>
      <c r="GZ81" s="125" t="e">
        <f aca="false">IF(ISNA(EP81),GY81+(CG83-CF83)*(INDEX(EP81:$FF81,1,MATCH(1,EP83:$FF83,0))-GY81)/(INDEX(CG83:$CW83,1,MATCH(1,EP83:$FF83,0))-CF83),EP81)</f>
        <v>#N/A</v>
      </c>
      <c r="HA81" s="125" t="e">
        <f aca="false">IF(ISNA(EQ81),GZ81+(CH83-CG83)*(INDEX(EQ81:$FF81,1,MATCH(1,EQ83:$FF83,0))-GZ81)/(INDEX(CH83:$CW83,1,MATCH(1,EQ83:$FF83,0))-CG83),EQ81)</f>
        <v>#N/A</v>
      </c>
      <c r="HB81" s="125" t="e">
        <f aca="false">IF(ISNA(ER81),HA81+(CI83-CH83)*(INDEX(ER81:$FF81,1,MATCH(1,ER83:$FF83,0))-HA81)/(INDEX(CI83:$CW83,1,MATCH(1,ER83:$FF83,0))-CH83),ER81)</f>
        <v>#N/A</v>
      </c>
      <c r="HC81" s="125" t="e">
        <f aca="false">IF(ISNA(ES81),HB81+(CJ83-CI83)*(INDEX(ES81:$FF81,1,MATCH(1,ES83:$FF83,0))-HB81)/(INDEX(CJ83:$CW83,1,MATCH(1,ES83:$FF83,0))-CI83),ES81)</f>
        <v>#N/A</v>
      </c>
      <c r="HD81" s="125" t="e">
        <f aca="false">IF(ISNA(ET81),HC81+(CK83-CJ83)*(INDEX(ET81:$FF81,1,MATCH(1,ET83:$FF83,0))-HC81)/(INDEX(CK83:$CW83,1,MATCH(1,ET83:$FF83,0))-CJ83),ET81)</f>
        <v>#N/A</v>
      </c>
      <c r="HE81" s="125" t="e">
        <f aca="false">IF(ISNA(EU81),HD81+(CL83-CK83)*(INDEX(EU81:$FF81,1,MATCH(1,EU83:$FF83,0))-HD81)/(INDEX(CL83:$CW83,1,MATCH(1,EU83:$FF83,0))-CK83),EU81)</f>
        <v>#N/A</v>
      </c>
      <c r="HF81" s="125" t="e">
        <f aca="false">IF(ISNA(EV81),HE81+(CM83-CL83)*(INDEX(EV81:$FF81,1,MATCH(1,EV83:$FF83,0))-HE81)/(INDEX(CM83:$CW83,1,MATCH(1,EV83:$FF83,0))-CL83),EV81)</f>
        <v>#N/A</v>
      </c>
      <c r="HG81" s="125" t="e">
        <f aca="false">IF(ISNA(EW81),HF81+(CN83-CM83)*(INDEX(EW81:$FF81,1,MATCH(1,EW83:$FF83,0))-HF81)/(INDEX(CN83:$CW83,1,MATCH(1,EW83:$FF83,0))-CM83),EW81)</f>
        <v>#N/A</v>
      </c>
      <c r="HH81" s="125" t="e">
        <f aca="false">IF(ISNA(EX81),HG81+(CO83-CN83)*(INDEX(EX81:$FF81,1,MATCH(1,EX83:$FF83,0))-HG81)/(INDEX(CO83:$CW83,1,MATCH(1,EX83:$FF83,0))-CN83),EX81)</f>
        <v>#N/A</v>
      </c>
      <c r="HI81" s="125" t="e">
        <f aca="false">IF(ISNA(EY81),HH81+(CP83-CO83)*(INDEX(EY81:$FF81,1,MATCH(1,EY83:$FF83,0))-HH81)/(INDEX(CP83:$CW83,1,MATCH(1,EY83:$FF83,0))-CO83),EY81)</f>
        <v>#N/A</v>
      </c>
      <c r="HJ81" s="125" t="e">
        <f aca="false">IF(ISNA(EZ81),HI81+(CQ83-CP83)*(INDEX(EZ81:$FF81,1,MATCH(1,EZ83:$FF83,0))-HI81)/(INDEX(CQ83:$CW83,1,MATCH(1,EZ83:$FF83,0))-CP83),EZ81)</f>
        <v>#N/A</v>
      </c>
      <c r="HK81" s="125" t="e">
        <f aca="false">IF(ISNA(FA81),HJ81+(CR83-CQ83)*(INDEX(FA81:$FF81,1,MATCH(1,FA83:$FF83,0))-HJ81)/(INDEX(CR83:$CW83,1,MATCH(1,FA83:$FF83,0))-CQ83),FA81)</f>
        <v>#N/A</v>
      </c>
      <c r="HL81" s="125" t="e">
        <f aca="false">IF(ISNA(FB81),HK81+(CS83-CR83)*(INDEX(FB81:$FF81,1,MATCH(1,FB83:$FF83,0))-HK81)/(INDEX(CS83:$CW83,1,MATCH(1,FB83:$FF83,0))-CR83),FB81)</f>
        <v>#N/A</v>
      </c>
      <c r="HM81" s="125" t="e">
        <f aca="false">IF(ISNA(FC81),HL81+(CT83-CS83)*(INDEX(FC81:$FF81,1,MATCH(1,FC83:$FF83,0))-HL81)/(INDEX(CT83:$CW83,1,MATCH(1,FC83:$FF83,0))-CS83),FC81)</f>
        <v>#N/A</v>
      </c>
      <c r="HN81" s="125" t="e">
        <f aca="false">IF(ISNA(FD81),HM81+(CU83-CT83)*(INDEX(FD81:$FF81,1,MATCH(1,FD83:$FF83,0))-HM81)/(INDEX(CU83:$CW83,1,MATCH(1,FD83:$FF83,0))-CT83),FD81)</f>
        <v>#N/A</v>
      </c>
      <c r="HO81" s="125" t="e">
        <f aca="false">IF(ISNA(FE81),HN81+(CV83-CU83)*(INDEX(FE81:$FF81,1,MATCH(1,FE83:$FF83,0))-HN81)/(INDEX(CV83:$CW83,1,MATCH(1,FE83:$FF83,0))-CU83),FE81)</f>
        <v>#N/A</v>
      </c>
      <c r="HP81" s="125" t="e">
        <f aca="false">IF(ISNA(FF81),HO81+(CW83-CV83)*(INDEX(FF81:$FF81,1,MATCH(1,FF83:$FF83,0))-HO81)/(INDEX(CW83:$CW83,1,MATCH(1,FF83:$FF83,0))-CV83),FF81)</f>
        <v>#N/A</v>
      </c>
      <c r="HR81" s="125" t="n">
        <v>1</v>
      </c>
      <c r="HS81" s="125" t="n">
        <f aca="false">IF(FH84=1,HR81,HR81+1)</f>
        <v>2</v>
      </c>
      <c r="HT81" s="125" t="n">
        <f aca="false">IF(FI84=1,HS81,HS81+1)</f>
        <v>3</v>
      </c>
      <c r="HU81" s="125" t="n">
        <f aca="false">IF(FJ84=1,HT81,HT81+1)</f>
        <v>4</v>
      </c>
      <c r="HV81" s="125" t="n">
        <f aca="false">IF(FK84=1,HU81,HU81+1)</f>
        <v>5</v>
      </c>
      <c r="HW81" s="125" t="n">
        <f aca="false">IF(FL84=1,HV81,HV81+1)</f>
        <v>6</v>
      </c>
      <c r="HX81" s="125" t="n">
        <f aca="false">IF(FM84=1,HW81,HW81+1)</f>
        <v>7</v>
      </c>
      <c r="HY81" s="125" t="n">
        <f aca="false">IF(FN84=1,HX81,HX81+1)</f>
        <v>8</v>
      </c>
      <c r="HZ81" s="125" t="n">
        <f aca="false">IF(FO84=1,HY81,HY81+1)</f>
        <v>9</v>
      </c>
      <c r="IA81" s="125" t="n">
        <f aca="false">IF(FP84=1,HZ81,HZ81+1)</f>
        <v>10</v>
      </c>
      <c r="IB81" s="125" t="n">
        <f aca="false">IF(FQ84=1,IA81,IA81+1)</f>
        <v>11</v>
      </c>
      <c r="IC81" s="125" t="n">
        <f aca="false">IF(FR84=1,IB81,IB81+1)</f>
        <v>12</v>
      </c>
      <c r="ID81" s="125" t="n">
        <f aca="false">IF(FS84=1,IC81,IC81+1)</f>
        <v>13</v>
      </c>
      <c r="IE81" s="125" t="n">
        <f aca="false">IF(FT84=1,ID81,ID81+1)</f>
        <v>14</v>
      </c>
      <c r="IF81" s="125" t="n">
        <f aca="false">IF(FU84=1,IE81,IE81+1)</f>
        <v>15</v>
      </c>
      <c r="IG81" s="125" t="n">
        <f aca="false">IF(FV84=1,IF81,IF81+1)</f>
        <v>16</v>
      </c>
      <c r="IH81" s="125" t="n">
        <f aca="false">IF(FW84=1,IG81,IG81+1)</f>
        <v>17</v>
      </c>
      <c r="II81" s="125" t="n">
        <f aca="false">IF(FX84=1,IH81,IH81+1)</f>
        <v>18</v>
      </c>
      <c r="IJ81" s="125" t="n">
        <f aca="false">IF(FY84=1,II81,II81+1)</f>
        <v>19</v>
      </c>
      <c r="IK81" s="125" t="n">
        <f aca="false">IF(FZ84=1,IJ81,IJ81+1)</f>
        <v>20</v>
      </c>
      <c r="IL81" s="125" t="n">
        <f aca="false">IF(GA84=1,IK81,IK81+1)</f>
        <v>21</v>
      </c>
      <c r="IM81" s="125" t="n">
        <f aca="false">IF(GB84=1,IL81,IL81+1)</f>
        <v>22</v>
      </c>
      <c r="IN81" s="125" t="n">
        <f aca="false">IF(GC84=1,IM81,IM81+1)</f>
        <v>23</v>
      </c>
      <c r="IO81" s="125" t="n">
        <f aca="false">IF(GD84=1,IN81,IN81+1)</f>
        <v>24</v>
      </c>
      <c r="IP81" s="125" t="n">
        <f aca="false">IF(GE84=1,IO81,IO81+1)</f>
        <v>25</v>
      </c>
      <c r="IQ81" s="125" t="n">
        <f aca="false">IF(GF84=1,IP81,IP81+1)</f>
        <v>26</v>
      </c>
      <c r="IR81" s="125" t="n">
        <f aca="false">IF(GG84=1,IQ81,IQ81+1)</f>
        <v>27</v>
      </c>
      <c r="IS81" s="125" t="n">
        <f aca="false">IF(GH84=1,IR81,IR81+1)</f>
        <v>28</v>
      </c>
      <c r="IT81" s="125" t="n">
        <f aca="false">IF(GI84=1,IS81,IS81+1)</f>
        <v>29</v>
      </c>
      <c r="IU81" s="125" t="n">
        <f aca="false">IF(GJ84=1,IT81,IT81+1)</f>
        <v>30</v>
      </c>
      <c r="IV81" s="125" t="n">
        <f aca="false">IF(GK84=1,IU81,IU81+1)</f>
        <v>31</v>
      </c>
      <c r="IW81" s="125" t="n">
        <f aca="false">IF(GL84=1,IV81,IV81+1)</f>
        <v>32</v>
      </c>
      <c r="IX81" s="125" t="n">
        <f aca="false">IF(GM84=1,IW81,IW81+1)</f>
        <v>33</v>
      </c>
      <c r="IY81" s="125" t="n">
        <f aca="false">IF(GN84=1,IX81,IX81+1)</f>
        <v>34</v>
      </c>
      <c r="IZ81" s="125" t="n">
        <f aca="false">IF(GO84=1,IY81,IY81+1)</f>
        <v>35</v>
      </c>
      <c r="JA81" s="125" t="n">
        <f aca="false">IF(GP84=1,IZ81,IZ81+1)</f>
        <v>36</v>
      </c>
      <c r="JB81" s="125" t="n">
        <f aca="false">IF(GQ84=1,JA81,JA81+1)</f>
        <v>37</v>
      </c>
      <c r="JC81" s="125" t="n">
        <f aca="false">IF(GR84=1,JB81,JB81+1)</f>
        <v>38</v>
      </c>
      <c r="JD81" s="125" t="n">
        <f aca="false">IF(GS84=1,JC81,JC81+1)</f>
        <v>39</v>
      </c>
      <c r="JE81" s="125" t="n">
        <f aca="false">IF(GT84=1,JD81,JD81+1)</f>
        <v>40</v>
      </c>
      <c r="JF81" s="125" t="n">
        <f aca="false">IF(GU84=1,JE81,JE81+1)</f>
        <v>41</v>
      </c>
      <c r="JG81" s="125" t="n">
        <f aca="false">IF(GV84=1,JF81,JF81+1)</f>
        <v>42</v>
      </c>
      <c r="JH81" s="125" t="n">
        <f aca="false">IF(GW84=1,JG81,JG81+1)</f>
        <v>43</v>
      </c>
      <c r="JI81" s="125" t="n">
        <f aca="false">IF(GX84=1,JH81,JH81+1)</f>
        <v>44</v>
      </c>
      <c r="JJ81" s="125" t="n">
        <f aca="false">IF(GY84=1,JI81,JI81+1)</f>
        <v>45</v>
      </c>
      <c r="JK81" s="125" t="n">
        <f aca="false">IF(GZ84=1,JJ81,JJ81+1)</f>
        <v>46</v>
      </c>
      <c r="JL81" s="125" t="n">
        <f aca="false">IF(HA84=1,JK81,JK81+1)</f>
        <v>47</v>
      </c>
      <c r="JM81" s="125" t="n">
        <f aca="false">IF(HB84=1,JL81,JL81+1)</f>
        <v>48</v>
      </c>
      <c r="JN81" s="125" t="n">
        <f aca="false">IF(HC84=1,JM81,JM81+1)</f>
        <v>49</v>
      </c>
      <c r="JO81" s="125" t="n">
        <f aca="false">IF(HD84=1,JN81,JN81+1)</f>
        <v>50</v>
      </c>
      <c r="JP81" s="125" t="n">
        <f aca="false">IF(HE84=1,JO81,JO81+1)</f>
        <v>51</v>
      </c>
      <c r="JQ81" s="125" t="n">
        <f aca="false">IF(HF84=1,JP81,JP81+1)</f>
        <v>52</v>
      </c>
      <c r="JR81" s="125" t="n">
        <f aca="false">IF(HG84=1,JQ81,JQ81+1)</f>
        <v>53</v>
      </c>
      <c r="JS81" s="125" t="n">
        <f aca="false">IF(HH84=1,JR81,JR81+1)</f>
        <v>54</v>
      </c>
      <c r="JT81" s="125" t="n">
        <f aca="false">IF(HI84=1,JS81,JS81+1)</f>
        <v>55</v>
      </c>
      <c r="JU81" s="125" t="n">
        <f aca="false">IF(HJ84=1,JT81,JT81+1)</f>
        <v>56</v>
      </c>
      <c r="JV81" s="125" t="n">
        <f aca="false">IF(HK84=1,JU81,JU81+1)</f>
        <v>57</v>
      </c>
      <c r="JW81" s="125" t="n">
        <f aca="false">IF(HL84=1,JV81,JV81+1)</f>
        <v>58</v>
      </c>
      <c r="JX81" s="125" t="n">
        <f aca="false">IF(HM84=1,JW81,JW81+1)</f>
        <v>59</v>
      </c>
      <c r="JY81" s="125" t="n">
        <f aca="false">IF(HN84=1,JX81,JX81+1)</f>
        <v>60</v>
      </c>
      <c r="JZ81" s="125" t="n">
        <f aca="false">IF(HO84=1,JY81,JY81+1)</f>
        <v>61</v>
      </c>
      <c r="KA81" s="125" t="n">
        <f aca="false">IF(HP84=1,JZ81,JZ81+1)</f>
        <v>62</v>
      </c>
      <c r="KB81" s="125" t="n">
        <f aca="false">IF(HQ84=1,KA81,KA81+1)</f>
        <v>63</v>
      </c>
      <c r="KC81" s="125" t="e">
        <f aca="false">IF(HR84=1,KB81,KB81+1)</f>
        <v>#N/A</v>
      </c>
      <c r="KD81" s="125" t="e">
        <f aca="false">IF(HS84=1,KC81,KC81+1)</f>
        <v>#N/A</v>
      </c>
      <c r="KE81" s="125" t="e">
        <f aca="false">IF(HT84=1,KD81,KD81+1)</f>
        <v>#N/A</v>
      </c>
      <c r="KF81" s="125" t="e">
        <f aca="false">IF(HU84=1,KE81,KE81+1)</f>
        <v>#N/A</v>
      </c>
      <c r="KG81" s="125" t="e">
        <f aca="false">IF(HV84=1,KF81,KF81+1)</f>
        <v>#N/A</v>
      </c>
      <c r="KH81" s="125" t="e">
        <f aca="false">IF(HW84=1,KG81,KG81+1)</f>
        <v>#N/A</v>
      </c>
      <c r="KI81" s="125" t="e">
        <f aca="false">IF(HX84=1,KH81,KH81+1)</f>
        <v>#N/A</v>
      </c>
      <c r="KJ81" s="125" t="e">
        <f aca="false">IF(HY84=1,KI81,KI81+1)</f>
        <v>#N/A</v>
      </c>
      <c r="KK81" s="125" t="e">
        <f aca="false">IF(HZ84=1,KJ81,KJ81+1)</f>
        <v>#N/A</v>
      </c>
      <c r="KL81" s="125" t="e">
        <f aca="false">IF(IA84=1,KK81,KK81+1)</f>
        <v>#N/A</v>
      </c>
      <c r="KM81" s="125" t="e">
        <f aca="false">IF(IB84=1,KL81,KL81+1)</f>
        <v>#N/A</v>
      </c>
      <c r="KN81" s="125" t="e">
        <f aca="false">IF(IC84=1,KM81,KM81+1)</f>
        <v>#N/A</v>
      </c>
      <c r="KO81" s="125" t="e">
        <f aca="false">IF(ID84=1,KN81,KN81+1)</f>
        <v>#N/A</v>
      </c>
      <c r="KP81" s="125" t="e">
        <f aca="false">IF(IE84=1,KO81,KO81+1)</f>
        <v>#N/A</v>
      </c>
      <c r="KQ81" s="125" t="e">
        <f aca="false">IF(IF84=1,KP81,KP81+1)</f>
        <v>#N/A</v>
      </c>
      <c r="KR81" s="125" t="e">
        <f aca="false">IF(IG84=1,KQ81,KQ81+1)</f>
        <v>#N/A</v>
      </c>
      <c r="KS81" s="125" t="e">
        <f aca="false">IF(IH84=1,KR81,KR81+1)</f>
        <v>#N/A</v>
      </c>
      <c r="KU81" s="125" t="s">
        <v>69</v>
      </c>
      <c r="KV81" s="125" t="e">
        <f aca="false">HR82</f>
        <v>#N/A</v>
      </c>
      <c r="KW81" s="125" t="e">
        <f aca="false">HS82</f>
        <v>#N/A</v>
      </c>
      <c r="KX81" s="125" t="e">
        <f aca="false">HT82</f>
        <v>#N/A</v>
      </c>
      <c r="KY81" s="125" t="e">
        <f aca="false">HU82</f>
        <v>#N/A</v>
      </c>
      <c r="KZ81" s="125" t="e">
        <f aca="false">HV82</f>
        <v>#N/A</v>
      </c>
      <c r="LA81" s="125" t="e">
        <f aca="false">HW82</f>
        <v>#N/A</v>
      </c>
      <c r="LB81" s="125" t="e">
        <f aca="false">HX82</f>
        <v>#N/A</v>
      </c>
      <c r="LC81" s="125" t="e">
        <f aca="false">HY82</f>
        <v>#N/A</v>
      </c>
      <c r="LD81" s="125" t="e">
        <f aca="false">HZ82</f>
        <v>#N/A</v>
      </c>
      <c r="LE81" s="125" t="e">
        <f aca="false">IA82</f>
        <v>#N/A</v>
      </c>
      <c r="LF81" s="125" t="e">
        <f aca="false">IB82</f>
        <v>#N/A</v>
      </c>
      <c r="LG81" s="125" t="e">
        <f aca="false">IC82</f>
        <v>#N/A</v>
      </c>
      <c r="LH81" s="125" t="e">
        <f aca="false">ID82</f>
        <v>#N/A</v>
      </c>
      <c r="LI81" s="125" t="e">
        <f aca="false">IE82</f>
        <v>#N/A</v>
      </c>
      <c r="LJ81" s="125" t="e">
        <f aca="false">IF82</f>
        <v>#N/A</v>
      </c>
      <c r="LK81" s="125" t="e">
        <f aca="false">IG82</f>
        <v>#N/A</v>
      </c>
      <c r="LL81" s="125" t="e">
        <f aca="false">IH82</f>
        <v>#N/A</v>
      </c>
      <c r="LM81" s="125" t="e">
        <f aca="false">II82</f>
        <v>#N/A</v>
      </c>
      <c r="LN81" s="125" t="e">
        <f aca="false">IJ82</f>
        <v>#N/A</v>
      </c>
      <c r="LO81" s="125" t="e">
        <f aca="false">IK82</f>
        <v>#N/A</v>
      </c>
      <c r="LP81" s="125" t="e">
        <f aca="false">IL82</f>
        <v>#N/A</v>
      </c>
      <c r="LQ81" s="125" t="e">
        <f aca="false">IM82</f>
        <v>#N/A</v>
      </c>
      <c r="LR81" s="125" t="e">
        <f aca="false">IN82</f>
        <v>#N/A</v>
      </c>
      <c r="LS81" s="125" t="e">
        <f aca="false">IO82</f>
        <v>#N/A</v>
      </c>
      <c r="LT81" s="125" t="e">
        <f aca="false">IP82</f>
        <v>#N/A</v>
      </c>
      <c r="LU81" s="125" t="e">
        <f aca="false">IQ82</f>
        <v>#N/A</v>
      </c>
      <c r="LV81" s="125" t="e">
        <f aca="false">IR82</f>
        <v>#N/A</v>
      </c>
      <c r="LW81" s="125" t="e">
        <f aca="false">IS82</f>
        <v>#N/A</v>
      </c>
      <c r="LX81" s="125" t="e">
        <f aca="false">IT82</f>
        <v>#N/A</v>
      </c>
      <c r="LY81" s="125" t="e">
        <f aca="false">IU82</f>
        <v>#N/A</v>
      </c>
      <c r="LZ81" s="125" t="e">
        <f aca="false">IV82</f>
        <v>#N/A</v>
      </c>
      <c r="MA81" s="125" t="e">
        <f aca="false">IW82</f>
        <v>#N/A</v>
      </c>
      <c r="MB81" s="125" t="e">
        <f aca="false">IX82</f>
        <v>#N/A</v>
      </c>
      <c r="MC81" s="125" t="e">
        <f aca="false">IY82</f>
        <v>#N/A</v>
      </c>
      <c r="MD81" s="125" t="e">
        <f aca="false">IZ82</f>
        <v>#N/A</v>
      </c>
      <c r="ME81" s="125" t="e">
        <f aca="false">JA82</f>
        <v>#N/A</v>
      </c>
      <c r="MF81" s="125" t="e">
        <f aca="false">JB82</f>
        <v>#N/A</v>
      </c>
      <c r="MG81" s="125" t="e">
        <f aca="false">JC82</f>
        <v>#N/A</v>
      </c>
      <c r="MH81" s="125" t="e">
        <f aca="false">JD82</f>
        <v>#N/A</v>
      </c>
      <c r="MI81" s="125" t="e">
        <f aca="false">JE82</f>
        <v>#N/A</v>
      </c>
      <c r="MJ81" s="125" t="e">
        <f aca="false">JF82</f>
        <v>#N/A</v>
      </c>
      <c r="MK81" s="125" t="e">
        <f aca="false">JG82</f>
        <v>#N/A</v>
      </c>
      <c r="ML81" s="125" t="e">
        <f aca="false">JH82</f>
        <v>#N/A</v>
      </c>
      <c r="MM81" s="125" t="e">
        <f aca="false">JI82</f>
        <v>#N/A</v>
      </c>
      <c r="MN81" s="125" t="e">
        <f aca="false">JJ82</f>
        <v>#N/A</v>
      </c>
      <c r="MO81" s="125" t="e">
        <f aca="false">JK82</f>
        <v>#N/A</v>
      </c>
      <c r="MP81" s="125" t="e">
        <f aca="false">JL82</f>
        <v>#N/A</v>
      </c>
      <c r="MQ81" s="125" t="e">
        <f aca="false">JM82</f>
        <v>#N/A</v>
      </c>
      <c r="MR81" s="125" t="e">
        <f aca="false">JN82</f>
        <v>#N/A</v>
      </c>
      <c r="MS81" s="125" t="e">
        <f aca="false">JO82</f>
        <v>#N/A</v>
      </c>
      <c r="MT81" s="125" t="e">
        <f aca="false">JP82</f>
        <v>#N/A</v>
      </c>
      <c r="MU81" s="125" t="e">
        <f aca="false">JQ82</f>
        <v>#N/A</v>
      </c>
      <c r="MV81" s="125" t="e">
        <f aca="false">JR82</f>
        <v>#N/A</v>
      </c>
      <c r="MW81" s="125" t="e">
        <f aca="false">JS82</f>
        <v>#N/A</v>
      </c>
      <c r="MX81" s="125" t="e">
        <f aca="false">JT82</f>
        <v>#N/A</v>
      </c>
      <c r="MY81" s="125" t="e">
        <f aca="false">JU82</f>
        <v>#N/A</v>
      </c>
      <c r="MZ81" s="125" t="e">
        <f aca="false">JV82</f>
        <v>#N/A</v>
      </c>
      <c r="NA81" s="125" t="e">
        <f aca="false">JW82</f>
        <v>#N/A</v>
      </c>
      <c r="NB81" s="125" t="e">
        <f aca="false">JX82</f>
        <v>#N/A</v>
      </c>
      <c r="NC81" s="125" t="e">
        <f aca="false">JY82</f>
        <v>#N/A</v>
      </c>
      <c r="ND81" s="125" t="e">
        <f aca="false">JZ82</f>
        <v>#VALUE!</v>
      </c>
      <c r="NE81" s="125" t="e">
        <f aca="false">KA82</f>
        <v>#VALUE!</v>
      </c>
      <c r="NF81" s="125" t="e">
        <f aca="false">KB82</f>
        <v>#N/A</v>
      </c>
      <c r="NG81" s="125" t="e">
        <f aca="false">KC82</f>
        <v>#N/A</v>
      </c>
      <c r="NH81" s="125" t="e">
        <f aca="false">KD82</f>
        <v>#N/A</v>
      </c>
      <c r="NI81" s="125" t="e">
        <f aca="false">KE82</f>
        <v>#N/A</v>
      </c>
      <c r="NJ81" s="125" t="e">
        <f aca="false">KF82</f>
        <v>#N/A</v>
      </c>
      <c r="NK81" s="125" t="e">
        <f aca="false">KG82</f>
        <v>#N/A</v>
      </c>
      <c r="NL81" s="125" t="e">
        <f aca="false">KH82</f>
        <v>#N/A</v>
      </c>
      <c r="NM81" s="125" t="e">
        <f aca="false">KI82</f>
        <v>#N/A</v>
      </c>
      <c r="NN81" s="125" t="e">
        <f aca="false">KJ82</f>
        <v>#N/A</v>
      </c>
      <c r="NO81" s="125" t="e">
        <f aca="false">KK82</f>
        <v>#N/A</v>
      </c>
      <c r="NP81" s="125" t="e">
        <f aca="false">KL82</f>
        <v>#N/A</v>
      </c>
      <c r="NQ81" s="125" t="e">
        <f aca="false">KM82</f>
        <v>#N/A</v>
      </c>
      <c r="NR81" s="125" t="e">
        <f aca="false">KN82</f>
        <v>#N/A</v>
      </c>
      <c r="NS81" s="125" t="e">
        <f aca="false">KO82</f>
        <v>#N/A</v>
      </c>
      <c r="NT81" s="125" t="e">
        <f aca="false">KP82</f>
        <v>#N/A</v>
      </c>
      <c r="NU81" s="125" t="e">
        <f aca="false">KQ82</f>
        <v>#N/A</v>
      </c>
      <c r="NV81" s="125" t="e">
        <f aca="false">KR82</f>
        <v>#N/A</v>
      </c>
      <c r="NW81" s="125" t="e">
        <f aca="false">KS82</f>
        <v>#N/A</v>
      </c>
      <c r="NX81" s="166"/>
      <c r="NZ81" s="166"/>
    </row>
    <row r="82" customFormat="false" ht="20.1" hidden="false" customHeight="true" outlineLevel="0" collapsed="false">
      <c r="A82" s="199"/>
      <c r="B82" s="200"/>
      <c r="C82" s="178" t="str">
        <f aca="false">C78</f>
        <v>Level (m)</v>
      </c>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204"/>
      <c r="AH82" s="181"/>
      <c r="AI82" s="177"/>
      <c r="AJ82" s="177"/>
      <c r="AK82" s="205"/>
      <c r="AL82" s="205"/>
      <c r="AM82" s="187" t="n">
        <f aca="false">MIN(D82:AG82)</f>
        <v>0</v>
      </c>
      <c r="AN82" s="205" t="n">
        <f aca="false">MAX(D82:AG82)</f>
        <v>0</v>
      </c>
      <c r="AO82" s="205"/>
      <c r="AP82" s="125" t="e">
        <f aca="false">IF(COUNT(D83:AG83)&gt;1,1,NA())</f>
        <v>#N/A</v>
      </c>
      <c r="AQ82" s="125" t="e">
        <f aca="false">IF(ISNA(MATCH(AP83,$D83:$AG83,0)),AP82,IF(AP82+1&gt;COUNT($D83:$AG83),NA(),AP82+1))</f>
        <v>#N/A</v>
      </c>
      <c r="AR82" s="125" t="e">
        <f aca="false">IF(ISNA(MATCH(AQ83,$D83:$AG83,0)),AQ82,IF(AQ82+1&gt;COUNT($D83:$AG83),NA(),AQ82+1))</f>
        <v>#N/A</v>
      </c>
      <c r="AS82" s="125" t="e">
        <f aca="false">IF(ISNA(MATCH(AR83,$D83:$AG83,0)),AR82,IF(AR82+1&gt;COUNT($D83:$AG83),NA(),AR82+1))</f>
        <v>#N/A</v>
      </c>
      <c r="AT82" s="125" t="e">
        <f aca="false">IF(ISNA(MATCH(AS83,$D83:$AG83,0)),AS82,IF(AS82+1&gt;COUNT($D83:$AG83),NA(),AS82+1))</f>
        <v>#N/A</v>
      </c>
      <c r="AU82" s="125" t="e">
        <f aca="false">IF(ISNA(MATCH(AT83,$D83:$AG83,0)),AT82,IF(AT82+1&gt;COUNT($D83:$AG83),NA(),AT82+1))</f>
        <v>#N/A</v>
      </c>
      <c r="AV82" s="125" t="e">
        <f aca="false">IF(ISNA(MATCH(AU83,$D83:$AG83,0)),AU82,IF(AU82+1&gt;COUNT($D83:$AG83),NA(),AU82+1))</f>
        <v>#N/A</v>
      </c>
      <c r="AW82" s="125" t="e">
        <f aca="false">IF(ISNA(MATCH(AV83,$D83:$AG83,0)),AV82,IF(AV82+1&gt;COUNT($D83:$AG83),NA(),AV82+1))</f>
        <v>#N/A</v>
      </c>
      <c r="AX82" s="125" t="e">
        <f aca="false">IF(ISNA(MATCH(AW83,$D83:$AG83,0)),AW82,IF(AW82+1&gt;COUNT($D83:$AG83),NA(),AW82+1))</f>
        <v>#N/A</v>
      </c>
      <c r="AY82" s="125" t="e">
        <f aca="false">IF(ISNA(MATCH(AX83,$D83:$AG83,0)),AX82,IF(AX82+1&gt;COUNT($D83:$AG83),NA(),AX82+1))</f>
        <v>#N/A</v>
      </c>
      <c r="AZ82" s="125" t="e">
        <f aca="false">IF(ISNA(MATCH(AY83,$D83:$AG83,0)),AY82,IF(AY82+1&gt;COUNT($D83:$AG83),NA(),AY82+1))</f>
        <v>#N/A</v>
      </c>
      <c r="BA82" s="125" t="e">
        <f aca="false">IF(ISNA(MATCH(AZ83,$D83:$AG83,0)),AZ82,IF(AZ82+1&gt;COUNT($D83:$AG83),NA(),AZ82+1))</f>
        <v>#N/A</v>
      </c>
      <c r="BB82" s="125" t="e">
        <f aca="false">IF(ISNA(MATCH(BA83,$D83:$AG83,0)),BA82,IF(BA82+1&gt;COUNT($D83:$AG83),NA(),BA82+1))</f>
        <v>#N/A</v>
      </c>
      <c r="BC82" s="125" t="e">
        <f aca="false">IF(ISNA(MATCH(BB83,$D83:$AG83,0)),BB82,IF(BB82+1&gt;COUNT($D83:$AG83),NA(),BB82+1))</f>
        <v>#N/A</v>
      </c>
      <c r="BD82" s="125" t="e">
        <f aca="false">IF(ISNA(MATCH(BC83,$D83:$AG83,0)),BC82,IF(BC82+1&gt;COUNT($D83:$AG83),NA(),BC82+1))</f>
        <v>#N/A</v>
      </c>
      <c r="BE82" s="125" t="e">
        <f aca="false">IF(ISNA(MATCH(BD83,$D83:$AG83,0)),BD82,IF(BD82+1&gt;COUNT($D83:$AG83),NA(),BD82+1))</f>
        <v>#N/A</v>
      </c>
      <c r="BF82" s="125" t="e">
        <f aca="false">IF(ISNA(MATCH(BE83,$D83:$AG83,0)),BE82,IF(BE82+1&gt;COUNT($D83:$AG83),NA(),BE82+1))</f>
        <v>#N/A</v>
      </c>
      <c r="BG82" s="125" t="e">
        <f aca="false">IF(ISNA(MATCH(BF83,$D83:$AG83,0)),BF82,IF(BF82+1&gt;COUNT($D83:$AG83),NA(),BF82+1))</f>
        <v>#N/A</v>
      </c>
      <c r="BH82" s="125" t="e">
        <f aca="false">IF(ISNA(MATCH(BG83,$D83:$AG83,0)),BG82,IF(BG82+1&gt;COUNT($D83:$AG83),NA(),BG82+1))</f>
        <v>#N/A</v>
      </c>
      <c r="BI82" s="125" t="e">
        <f aca="false">IF(ISNA(MATCH(BH83,$D83:$AG83,0)),BH82,IF(BH82+1&gt;COUNT($D83:$AG83),NA(),BH82+1))</f>
        <v>#N/A</v>
      </c>
      <c r="BJ82" s="125" t="e">
        <f aca="false">IF(ISNA(MATCH(BI83,$D83:$AG83,0)),BI82,IF(BI82+1&gt;COUNT($D83:$AG83),NA(),BI82+1))</f>
        <v>#N/A</v>
      </c>
      <c r="BK82" s="125" t="e">
        <f aca="false">IF(ISNA(MATCH(BJ83,$D83:$AG83,0)),BJ82,IF(BJ82+1&gt;COUNT($D83:$AG83),NA(),BJ82+1))</f>
        <v>#N/A</v>
      </c>
      <c r="BL82" s="125" t="e">
        <f aca="false">IF(ISNA(MATCH(BK83,$D83:$AG83,0)),BK82,IF(BK82+1&gt;COUNT($D83:$AG83),NA(),BK82+1))</f>
        <v>#N/A</v>
      </c>
      <c r="BM82" s="125" t="e">
        <f aca="false">IF(ISNA(MATCH(BL83,$D83:$AG83,0)),BL82,IF(BL82+1&gt;COUNT($D83:$AG83),NA(),BL82+1))</f>
        <v>#N/A</v>
      </c>
      <c r="BN82" s="125" t="e">
        <f aca="false">IF(ISNA(MATCH(BM83,$D83:$AG83,0)),BM82,IF(BM82+1&gt;COUNT($D83:$AG83),NA(),BM82+1))</f>
        <v>#N/A</v>
      </c>
      <c r="BO82" s="125" t="e">
        <f aca="false">IF(ISNA(MATCH(BN83,$D83:$AG83,0)),BN82,IF(BN82+1&gt;COUNT($D83:$AG83),NA(),BN82+1))</f>
        <v>#N/A</v>
      </c>
      <c r="BP82" s="125" t="e">
        <f aca="false">IF(ISNA(MATCH(BO83,$D83:$AG83,0)),BO82,IF(BO82+1&gt;COUNT($D83:$AG83),NA(),BO82+1))</f>
        <v>#N/A</v>
      </c>
      <c r="BQ82" s="125" t="e">
        <f aca="false">IF(ISNA(MATCH(BP83,$D83:$AG83,0)),BP82,IF(BP82+1&gt;COUNT($D83:$AG83),NA(),BP82+1))</f>
        <v>#N/A</v>
      </c>
      <c r="BR82" s="125" t="e">
        <f aca="false">IF(ISNA(MATCH(BQ83,$D83:$AG83,0)),BQ82,IF(BQ82+1&gt;COUNT($D83:$AG83),NA(),BQ82+1))</f>
        <v>#N/A</v>
      </c>
      <c r="BS82" s="125" t="e">
        <f aca="false">IF(ISNA(MATCH(BR83,$D83:$AG83,0)),BR82,IF(BR82+1&gt;COUNT($D83:$AG83),NA(),BR82+1))</f>
        <v>#N/A</v>
      </c>
      <c r="BT82" s="125" t="e">
        <f aca="false">IF(ISNA(MATCH(BS83,$D83:$AG83,0)),BS82,IF(BS82+1&gt;COUNT($D83:$AG83),NA(),BS82+1))</f>
        <v>#N/A</v>
      </c>
      <c r="BU82" s="125" t="e">
        <f aca="false">IF(ISNA(MATCH(BT83,$D83:$AG83,0)),BT82,IF(BT82+1&gt;COUNT($D83:$AG83),NA(),BT82+1))</f>
        <v>#N/A</v>
      </c>
      <c r="BV82" s="125" t="e">
        <f aca="false">IF(ISNA(MATCH(BU83,$D83:$AG83,0)),BU82,IF(BU82+1&gt;COUNT($D83:$AG83),NA(),BU82+1))</f>
        <v>#N/A</v>
      </c>
      <c r="BW82" s="125" t="e">
        <f aca="false">IF(ISNA(MATCH(BV83,$D83:$AG83,0)),BV82,IF(BV82+1&gt;COUNT($D83:$AG83),NA(),BV82+1))</f>
        <v>#N/A</v>
      </c>
      <c r="BX82" s="125" t="e">
        <f aca="false">IF(ISNA(MATCH(BW83,$D83:$AG83,0)),BW82,IF(BW82+1&gt;COUNT($D83:$AG83),NA(),BW82+1))</f>
        <v>#N/A</v>
      </c>
      <c r="BY82" s="125" t="e">
        <f aca="false">IF(ISNA(MATCH(BX83,$D83:$AG83,0)),BX82,IF(BX82+1&gt;COUNT($D83:$AG83),NA(),BX82+1))</f>
        <v>#N/A</v>
      </c>
      <c r="BZ82" s="125" t="e">
        <f aca="false">IF(ISNA(MATCH(BY83,$D83:$AG83,0)),BY82,IF(BY82+1&gt;COUNT($D83:$AG83),NA(),BY82+1))</f>
        <v>#N/A</v>
      </c>
      <c r="CA82" s="125" t="e">
        <f aca="false">IF(ISNA(MATCH(BZ83,$D83:$AG83,0)),BZ82,IF(BZ82+1&gt;COUNT($D83:$AG83),NA(),BZ82+1))</f>
        <v>#N/A</v>
      </c>
      <c r="CB82" s="125" t="e">
        <f aca="false">IF(ISNA(MATCH(CA83,$D83:$AG83,0)),CA82,IF(CA82+1&gt;COUNT($D83:$AG83),NA(),CA82+1))</f>
        <v>#N/A</v>
      </c>
      <c r="CC82" s="125" t="e">
        <f aca="false">IF(ISNA(MATCH(CB83,$D83:$AG83,0)),CB82,IF(CB82+1&gt;COUNT($D83:$AG83),NA(),CB82+1))</f>
        <v>#N/A</v>
      </c>
      <c r="CD82" s="125" t="e">
        <f aca="false">IF(ISNA(MATCH(CC83,$D83:$AG83,0)),CC82,IF(CC82+1&gt;COUNT($D83:$AG83),NA(),CC82+1))</f>
        <v>#N/A</v>
      </c>
      <c r="CE82" s="125" t="e">
        <f aca="false">IF(ISNA(MATCH(CD83,$D83:$AG83,0)),CD82,IF(CD82+1&gt;COUNT($D83:$AG83),NA(),CD82+1))</f>
        <v>#N/A</v>
      </c>
      <c r="CF82" s="125" t="e">
        <f aca="false">IF(ISNA(MATCH(CE83,$D83:$AG83,0)),CE82,IF(CE82+1&gt;COUNT($D83:$AG83),NA(),CE82+1))</f>
        <v>#N/A</v>
      </c>
      <c r="CG82" s="125" t="e">
        <f aca="false">IF(ISNA(MATCH(CF83,$D83:$AG83,0)),CF82,IF(CF82+1&gt;COUNT($D83:$AG83),NA(),CF82+1))</f>
        <v>#N/A</v>
      </c>
      <c r="CH82" s="125" t="e">
        <f aca="false">IF(ISNA(MATCH(CG83,$D83:$AG83,0)),CG82,IF(CG82+1&gt;COUNT($D83:$AG83),NA(),CG82+1))</f>
        <v>#N/A</v>
      </c>
      <c r="CI82" s="125" t="e">
        <f aca="false">IF(ISNA(MATCH(CH83,$D83:$AG83,0)),CH82,IF(CH82+1&gt;COUNT($D83:$AG83),NA(),CH82+1))</f>
        <v>#N/A</v>
      </c>
      <c r="CJ82" s="125" t="e">
        <f aca="false">IF(ISNA(MATCH(CI83,$D83:$AG83,0)),CI82,IF(CI82+1&gt;COUNT($D83:$AG83),NA(),CI82+1))</f>
        <v>#N/A</v>
      </c>
      <c r="CK82" s="125" t="e">
        <f aca="false">IF(ISNA(MATCH(CJ83,$D83:$AG83,0)),CJ82,IF(CJ82+1&gt;COUNT($D83:$AG83),NA(),CJ82+1))</f>
        <v>#N/A</v>
      </c>
      <c r="CL82" s="125" t="e">
        <f aca="false">IF(ISNA(MATCH(CK83,$D83:$AG83,0)),CK82,IF(CK82+1&gt;COUNT($D83:$AG83),NA(),CK82+1))</f>
        <v>#N/A</v>
      </c>
      <c r="CM82" s="125" t="e">
        <f aca="false">IF(ISNA(MATCH(CL83,$D83:$AG83,0)),CL82,IF(CL82+1&gt;COUNT($D83:$AG83),NA(),CL82+1))</f>
        <v>#N/A</v>
      </c>
      <c r="CN82" s="125" t="e">
        <f aca="false">IF(ISNA(MATCH(CM83,$D83:$AG83,0)),CM82,IF(CM82+1&gt;COUNT($D83:$AG83),NA(),CM82+1))</f>
        <v>#N/A</v>
      </c>
      <c r="CO82" s="125" t="e">
        <f aca="false">IF(ISNA(MATCH(CN83,$D83:$AG83,0)),CN82,IF(CN82+1&gt;COUNT($D83:$AG83),NA(),CN82+1))</f>
        <v>#N/A</v>
      </c>
      <c r="CP82" s="125" t="e">
        <f aca="false">IF(ISNA(MATCH(CO83,$D83:$AG83,0)),CO82,IF(CO82+1&gt;COUNT($D83:$AG83),NA(),CO82+1))</f>
        <v>#N/A</v>
      </c>
      <c r="CQ82" s="125" t="e">
        <f aca="false">IF(ISNA(MATCH(CP83,$D83:$AG83,0)),CP82,IF(CP82+1&gt;COUNT($D83:$AG83),NA(),CP82+1))</f>
        <v>#N/A</v>
      </c>
      <c r="CR82" s="125" t="e">
        <f aca="false">IF(ISNA(MATCH(CQ83,$D83:$AG83,0)),CQ82,IF(CQ82+1&gt;COUNT($D83:$AG83),NA(),CQ82+1))</f>
        <v>#N/A</v>
      </c>
      <c r="CS82" s="125" t="e">
        <f aca="false">IF(ISNA(MATCH(CR83,$D83:$AG83,0)),CR82,IF(CR82+1&gt;COUNT($D83:$AG83),NA(),CR82+1))</f>
        <v>#N/A</v>
      </c>
      <c r="CT82" s="125" t="e">
        <f aca="false">IF(ISNA(MATCH(CS83,$D83:$AG83,0)),CS82,IF(CS82+1&gt;COUNT($D83:$AG83),NA(),CS82+1))</f>
        <v>#N/A</v>
      </c>
      <c r="CU82" s="125" t="e">
        <f aca="false">IF(ISNA(MATCH(CT83,$D83:$AG83,0)),CT82,IF(CT82+1&gt;COUNT($D83:$AG83),NA(),CT82+1))</f>
        <v>#N/A</v>
      </c>
      <c r="CV82" s="125" t="e">
        <f aca="false">IF(ISNA(MATCH(CU83,$D83:$AG83,0)),CU82,IF(CU82+1&gt;COUNT($D83:$AG83),NA(),CU82+1))</f>
        <v>#N/A</v>
      </c>
      <c r="CW82" s="125" t="e">
        <f aca="false">IF(ISNA(MATCH(CV83,$D83:$AG83,0)),CV82,IF(CV82+1&gt;COUNT($D83:$AG83),NA(),CV82+1))</f>
        <v>#N/A</v>
      </c>
      <c r="CY82" s="125" t="e">
        <f aca="false">IF(ISNA(MATCH(AP83,$D83:$AG83,0)),NA(),INDEX($D84:$AG84,1,MATCH(AP83,$D83:$AG83,0)))</f>
        <v>#N/A</v>
      </c>
      <c r="CZ82" s="125" t="e">
        <f aca="false">IF(ISNA(MATCH(AQ83,$D83:$AG83,0)),NA(),INDEX($D84:$AG84,1,MATCH(AQ83,$D83:$AG83,0)))</f>
        <v>#N/A</v>
      </c>
      <c r="DA82" s="125" t="e">
        <f aca="false">IF(ISNA(MATCH(AR83,$D83:$AG83,0)),NA(),INDEX($D84:$AG84,1,MATCH(AR83,$D83:$AG83,0)))</f>
        <v>#N/A</v>
      </c>
      <c r="DB82" s="125" t="e">
        <f aca="false">IF(ISNA(MATCH(AS83,$D83:$AG83,0)),NA(),INDEX($D84:$AG84,1,MATCH(AS83,$D83:$AG83,0)))</f>
        <v>#N/A</v>
      </c>
      <c r="DC82" s="125" t="e">
        <f aca="false">IF(ISNA(MATCH(AT83,$D83:$AG83,0)),NA(),INDEX($D84:$AG84,1,MATCH(AT83,$D83:$AG83,0)))</f>
        <v>#N/A</v>
      </c>
      <c r="DD82" s="125" t="e">
        <f aca="false">IF(ISNA(MATCH(AU83,$D83:$AG83,0)),NA(),INDEX($D84:$AG84,1,MATCH(AU83,$D83:$AG83,0)))</f>
        <v>#N/A</v>
      </c>
      <c r="DE82" s="125" t="e">
        <f aca="false">IF(ISNA(MATCH(AV83,$D83:$AG83,0)),NA(),INDEX($D84:$AG84,1,MATCH(AV83,$D83:$AG83,0)))</f>
        <v>#N/A</v>
      </c>
      <c r="DF82" s="125" t="e">
        <f aca="false">IF(ISNA(MATCH(AW83,$D83:$AG83,0)),NA(),INDEX($D84:$AG84,1,MATCH(AW83,$D83:$AG83,0)))</f>
        <v>#N/A</v>
      </c>
      <c r="DG82" s="125" t="e">
        <f aca="false">IF(ISNA(MATCH(AX83,$D83:$AG83,0)),NA(),INDEX($D84:$AG84,1,MATCH(AX83,$D83:$AG83,0)))</f>
        <v>#N/A</v>
      </c>
      <c r="DH82" s="125" t="e">
        <f aca="false">IF(ISNA(MATCH(AY83,$D83:$AG83,0)),NA(),INDEX($D84:$AG84,1,MATCH(AY83,$D83:$AG83,0)))</f>
        <v>#N/A</v>
      </c>
      <c r="DI82" s="125" t="e">
        <f aca="false">IF(ISNA(MATCH(AZ83,$D83:$AG83,0)),NA(),INDEX($D84:$AG84,1,MATCH(AZ83,$D83:$AG83,0)))</f>
        <v>#N/A</v>
      </c>
      <c r="DJ82" s="125" t="e">
        <f aca="false">IF(ISNA(MATCH(BA83,$D83:$AG83,0)),NA(),INDEX($D84:$AG84,1,MATCH(BA83,$D83:$AG83,0)))</f>
        <v>#N/A</v>
      </c>
      <c r="DK82" s="125" t="e">
        <f aca="false">IF(ISNA(MATCH(BB83,$D83:$AG83,0)),NA(),INDEX($D84:$AG84,1,MATCH(BB83,$D83:$AG83,0)))</f>
        <v>#N/A</v>
      </c>
      <c r="DL82" s="125" t="e">
        <f aca="false">IF(ISNA(MATCH(BC83,$D83:$AG83,0)),NA(),INDEX($D84:$AG84,1,MATCH(BC83,$D83:$AG83,0)))</f>
        <v>#N/A</v>
      </c>
      <c r="DM82" s="125" t="e">
        <f aca="false">IF(ISNA(MATCH(BD83,$D83:$AG83,0)),NA(),INDEX($D84:$AG84,1,MATCH(BD83,$D83:$AG83,0)))</f>
        <v>#N/A</v>
      </c>
      <c r="DN82" s="125" t="e">
        <f aca="false">IF(ISNA(MATCH(BE83,$D83:$AG83,0)),NA(),INDEX($D84:$AG84,1,MATCH(BE83,$D83:$AG83,0)))</f>
        <v>#N/A</v>
      </c>
      <c r="DO82" s="125" t="e">
        <f aca="false">IF(ISNA(MATCH(BF83,$D83:$AG83,0)),NA(),INDEX($D84:$AG84,1,MATCH(BF83,$D83:$AG83,0)))</f>
        <v>#N/A</v>
      </c>
      <c r="DP82" s="125" t="e">
        <f aca="false">IF(ISNA(MATCH(BG83,$D83:$AG83,0)),NA(),INDEX($D84:$AG84,1,MATCH(BG83,$D83:$AG83,0)))</f>
        <v>#N/A</v>
      </c>
      <c r="DQ82" s="125" t="e">
        <f aca="false">IF(ISNA(MATCH(BH83,$D83:$AG83,0)),NA(),INDEX($D84:$AG84,1,MATCH(BH83,$D83:$AG83,0)))</f>
        <v>#N/A</v>
      </c>
      <c r="DR82" s="125" t="e">
        <f aca="false">IF(ISNA(MATCH(BI83,$D83:$AG83,0)),NA(),INDEX($D84:$AG84,1,MATCH(BI83,$D83:$AG83,0)))</f>
        <v>#N/A</v>
      </c>
      <c r="DS82" s="125" t="e">
        <f aca="false">IF(ISNA(MATCH(BJ83,$D83:$AG83,0)),NA(),INDEX($D84:$AG84,1,MATCH(BJ83,$D83:$AG83,0)))</f>
        <v>#N/A</v>
      </c>
      <c r="DT82" s="125" t="e">
        <f aca="false">IF(ISNA(MATCH(BK83,$D83:$AG83,0)),NA(),INDEX($D84:$AG84,1,MATCH(BK83,$D83:$AG83,0)))</f>
        <v>#N/A</v>
      </c>
      <c r="DU82" s="125" t="e">
        <f aca="false">IF(ISNA(MATCH(BL83,$D83:$AG83,0)),NA(),INDEX($D84:$AG84,1,MATCH(BL83,$D83:$AG83,0)))</f>
        <v>#N/A</v>
      </c>
      <c r="DV82" s="125" t="e">
        <f aca="false">IF(ISNA(MATCH(BM83,$D83:$AG83,0)),NA(),INDEX($D84:$AG84,1,MATCH(BM83,$D83:$AG83,0)))</f>
        <v>#N/A</v>
      </c>
      <c r="DW82" s="125" t="e">
        <f aca="false">IF(ISNA(MATCH(BN83,$D83:$AG83,0)),NA(),INDEX($D84:$AG84,1,MATCH(BN83,$D83:$AG83,0)))</f>
        <v>#N/A</v>
      </c>
      <c r="DX82" s="125" t="e">
        <f aca="false">IF(ISNA(MATCH(BO83,$D83:$AG83,0)),NA(),INDEX($D84:$AG84,1,MATCH(BO83,$D83:$AG83,0)))</f>
        <v>#N/A</v>
      </c>
      <c r="DY82" s="125" t="e">
        <f aca="false">IF(ISNA(MATCH(BP83,$D83:$AG83,0)),NA(),INDEX($D84:$AG84,1,MATCH(BP83,$D83:$AG83,0)))</f>
        <v>#N/A</v>
      </c>
      <c r="DZ82" s="125" t="e">
        <f aca="false">IF(ISNA(MATCH(BQ83,$D83:$AG83,0)),NA(),INDEX($D84:$AG84,1,MATCH(BQ83,$D83:$AG83,0)))</f>
        <v>#N/A</v>
      </c>
      <c r="EA82" s="125" t="e">
        <f aca="false">IF(ISNA(MATCH(BR83,$D83:$AG83,0)),NA(),INDEX($D84:$AG84,1,MATCH(BR83,$D83:$AG83,0)))</f>
        <v>#N/A</v>
      </c>
      <c r="EB82" s="125" t="e">
        <f aca="false">IF(ISNA(MATCH(BS83,$D83:$AG83,0)),NA(),INDEX($D84:$AG84,1,MATCH(BS83,$D83:$AG83,0)))</f>
        <v>#N/A</v>
      </c>
      <c r="EC82" s="125" t="e">
        <f aca="false">IF(ISNA(MATCH(BT83,$D83:$AG83,0)),NA(),INDEX($D84:$AG84,1,MATCH(BT83,$D83:$AG83,0)))</f>
        <v>#N/A</v>
      </c>
      <c r="ED82" s="125" t="e">
        <f aca="false">IF(ISNA(MATCH(BU83,$D83:$AG83,0)),NA(),INDEX($D84:$AG84,1,MATCH(BU83,$D83:$AG83,0)))</f>
        <v>#N/A</v>
      </c>
      <c r="EE82" s="125" t="e">
        <f aca="false">IF(ISNA(MATCH(BV83,$D83:$AG83,0)),NA(),INDEX($D84:$AG84,1,MATCH(BV83,$D83:$AG83,0)))</f>
        <v>#N/A</v>
      </c>
      <c r="EF82" s="125" t="e">
        <f aca="false">IF(ISNA(MATCH(BW83,$D83:$AG83,0)),NA(),INDEX($D84:$AG84,1,MATCH(BW83,$D83:$AG83,0)))</f>
        <v>#N/A</v>
      </c>
      <c r="EG82" s="125" t="e">
        <f aca="false">IF(ISNA(MATCH(BX83,$D83:$AG83,0)),NA(),INDEX($D84:$AG84,1,MATCH(BX83,$D83:$AG83,0)))</f>
        <v>#N/A</v>
      </c>
      <c r="EH82" s="125" t="e">
        <f aca="false">IF(ISNA(MATCH(BY83,$D83:$AG83,0)),NA(),INDEX($D84:$AG84,1,MATCH(BY83,$D83:$AG83,0)))</f>
        <v>#N/A</v>
      </c>
      <c r="EI82" s="125" t="e">
        <f aca="false">IF(ISNA(MATCH(BZ83,$D83:$AG83,0)),NA(),INDEX($D84:$AG84,1,MATCH(BZ83,$D83:$AG83,0)))</f>
        <v>#N/A</v>
      </c>
      <c r="EJ82" s="125" t="e">
        <f aca="false">IF(ISNA(MATCH(CA83,$D83:$AG83,0)),NA(),INDEX($D84:$AG84,1,MATCH(CA83,$D83:$AG83,0)))</f>
        <v>#N/A</v>
      </c>
      <c r="EK82" s="125" t="e">
        <f aca="false">IF(ISNA(MATCH(CB83,$D83:$AG83,0)),NA(),INDEX($D84:$AG84,1,MATCH(CB83,$D83:$AG83,0)))</f>
        <v>#N/A</v>
      </c>
      <c r="EL82" s="125" t="e">
        <f aca="false">IF(ISNA(MATCH(CC83,$D83:$AG83,0)),NA(),INDEX($D84:$AG84,1,MATCH(CC83,$D83:$AG83,0)))</f>
        <v>#N/A</v>
      </c>
      <c r="EM82" s="125" t="e">
        <f aca="false">IF(ISNA(MATCH(CD83,$D83:$AG83,0)),NA(),INDEX($D84:$AG84,1,MATCH(CD83,$D83:$AG83,0)))</f>
        <v>#N/A</v>
      </c>
      <c r="EN82" s="125" t="e">
        <f aca="false">IF(ISNA(MATCH(CE83,$D83:$AG83,0)),NA(),INDEX($D84:$AG84,1,MATCH(CE83,$D83:$AG83,0)))</f>
        <v>#N/A</v>
      </c>
      <c r="EO82" s="125" t="e">
        <f aca="false">IF(ISNA(MATCH(CF83,$D83:$AG83,0)),NA(),INDEX($D84:$AG84,1,MATCH(CF83,$D83:$AG83,0)))</f>
        <v>#N/A</v>
      </c>
      <c r="EP82" s="125" t="e">
        <f aca="false">IF(ISNA(MATCH(CG83,$D83:$AG83,0)),NA(),INDEX($D84:$AG84,1,MATCH(CG83,$D83:$AG83,0)))</f>
        <v>#N/A</v>
      </c>
      <c r="EQ82" s="125" t="e">
        <f aca="false">IF(ISNA(MATCH(CH83,$D83:$AG83,0)),NA(),INDEX($D84:$AG84,1,MATCH(CH83,$D83:$AG83,0)))</f>
        <v>#N/A</v>
      </c>
      <c r="ER82" s="125" t="e">
        <f aca="false">IF(ISNA(MATCH(CI83,$D83:$AG83,0)),NA(),INDEX($D84:$AG84,1,MATCH(CI83,$D83:$AG83,0)))</f>
        <v>#N/A</v>
      </c>
      <c r="ES82" s="125" t="e">
        <f aca="false">IF(ISNA(MATCH(CJ83,$D83:$AG83,0)),NA(),INDEX($D84:$AG84,1,MATCH(CJ83,$D83:$AG83,0)))</f>
        <v>#N/A</v>
      </c>
      <c r="ET82" s="125" t="e">
        <f aca="false">IF(ISNA(MATCH(CK83,$D83:$AG83,0)),NA(),INDEX($D84:$AG84,1,MATCH(CK83,$D83:$AG83,0)))</f>
        <v>#N/A</v>
      </c>
      <c r="EU82" s="125" t="e">
        <f aca="false">IF(ISNA(MATCH(CL83,$D83:$AG83,0)),NA(),INDEX($D84:$AG84,1,MATCH(CL83,$D83:$AG83,0)))</f>
        <v>#N/A</v>
      </c>
      <c r="EV82" s="125" t="e">
        <f aca="false">IF(ISNA(MATCH(CM83,$D83:$AG83,0)),NA(),INDEX($D84:$AG84,1,MATCH(CM83,$D83:$AG83,0)))</f>
        <v>#N/A</v>
      </c>
      <c r="EW82" s="125" t="e">
        <f aca="false">IF(ISNA(MATCH(CN83,$D83:$AG83,0)),NA(),INDEX($D84:$AG84,1,MATCH(CN83,$D83:$AG83,0)))</f>
        <v>#N/A</v>
      </c>
      <c r="EX82" s="125" t="e">
        <f aca="false">IF(ISNA(MATCH(CO83,$D83:$AG83,0)),NA(),INDEX($D84:$AG84,1,MATCH(CO83,$D83:$AG83,0)))</f>
        <v>#N/A</v>
      </c>
      <c r="EY82" s="125" t="e">
        <f aca="false">IF(ISNA(MATCH(CP83,$D83:$AG83,0)),NA(),INDEX($D84:$AG84,1,MATCH(CP83,$D83:$AG83,0)))</f>
        <v>#N/A</v>
      </c>
      <c r="EZ82" s="125" t="e">
        <f aca="false">IF(ISNA(MATCH(CQ83,$D83:$AG83,0)),NA(),INDEX($D84:$AG84,1,MATCH(CQ83,$D83:$AG83,0)))</f>
        <v>#N/A</v>
      </c>
      <c r="FA82" s="125" t="e">
        <f aca="false">IF(ISNA(MATCH(CR83,$D83:$AG83,0)),NA(),INDEX($D84:$AG84,1,MATCH(CR83,$D83:$AG83,0)))</f>
        <v>#N/A</v>
      </c>
      <c r="FB82" s="125" t="e">
        <f aca="false">IF(ISNA(MATCH(CS83,$D83:$AG83,0)),NA(),INDEX($D84:$AG84,1,MATCH(CS83,$D83:$AG83,0)))</f>
        <v>#N/A</v>
      </c>
      <c r="FC82" s="125" t="e">
        <f aca="false">IF(ISNA(MATCH(CT83,$D83:$AG83,0)),NA(),INDEX($D84:$AG84,1,MATCH(CT83,$D83:$AG83,0)))</f>
        <v>#N/A</v>
      </c>
      <c r="FD82" s="125" t="e">
        <f aca="false">IF(ISNA(MATCH(CU83,$D83:$AG83,0)),NA(),INDEX($D84:$AG84,1,MATCH(CU83,$D83:$AG83,0)))</f>
        <v>#N/A</v>
      </c>
      <c r="FE82" s="125" t="e">
        <f aca="false">IF(ISNA(MATCH(CV83,$D83:$AG83,0)),NA(),INDEX($D84:$AG84,1,MATCH(CV83,$D83:$AG83,0)))</f>
        <v>#N/A</v>
      </c>
      <c r="FF82" s="125" t="e">
        <f aca="false">IF(ISNA(MATCH(CW83,$D83:$AG83,0)),NA(),INDEX($D84:$AG84,1,MATCH(CW83,$D83:$AG83,0)))</f>
        <v>#N/A</v>
      </c>
      <c r="FI82" s="125" t="e">
        <f aca="false">CY82</f>
        <v>#N/A</v>
      </c>
      <c r="FJ82" s="125" t="e">
        <f aca="false">IF(ISNA(CZ82),FI82+(AQ83-AP83)*(INDEX(CZ82:$FF82,1,MATCH(1,CZ84:$FF84,0))-FI82)/(INDEX(AQ83:$CW83,1,MATCH(1,CZ84:$FF84,0))-AP83),CZ82)</f>
        <v>#N/A</v>
      </c>
      <c r="FK82" s="125" t="e">
        <f aca="false">IF(ISNA(DA82),FJ82+(AR83-AQ83)*(INDEX(DA82:$FF82,1,MATCH(1,DA84:$FF84,0))-FJ82)/(INDEX(AR83:$CW83,1,MATCH(1,DA84:$FF84,0))-AQ83),DA82)</f>
        <v>#N/A</v>
      </c>
      <c r="FL82" s="125" t="e">
        <f aca="false">IF(ISNA(DB82),FK82+(AS83-AR83)*(INDEX(DB82:$FF82,1,MATCH(1,DB84:$FF84,0))-FK82)/(INDEX(AS83:$CW83,1,MATCH(1,DB84:$FF84,0))-AR83),DB82)</f>
        <v>#N/A</v>
      </c>
      <c r="FM82" s="125" t="e">
        <f aca="false">IF(ISNA(DC82),FL82+(AT83-AS83)*(INDEX(DC82:$FF82,1,MATCH(1,DC84:$FF84,0))-FL82)/(INDEX(AT83:$CW83,1,MATCH(1,DC84:$FF84,0))-AS83),DC82)</f>
        <v>#N/A</v>
      </c>
      <c r="FN82" s="125" t="e">
        <f aca="false">IF(ISNA(DD82),FM82+(AU83-AT83)*(INDEX(DD82:$FF82,1,MATCH(1,DD84:$FF84,0))-FM82)/(INDEX(AU83:$CW83,1,MATCH(1,DD84:$FF84,0))-AT83),DD82)</f>
        <v>#N/A</v>
      </c>
      <c r="FO82" s="125" t="e">
        <f aca="false">IF(ISNA(DE82),FN82+(AV83-AU83)*(INDEX(DE82:$FF82,1,MATCH(1,DE84:$FF84,0))-FN82)/(INDEX(AV83:$CW83,1,MATCH(1,DE84:$FF84,0))-AU83),DE82)</f>
        <v>#N/A</v>
      </c>
      <c r="FP82" s="125" t="e">
        <f aca="false">IF(ISNA(DF82),FO82+(AW83-AV83)*(INDEX(DF82:$FF82,1,MATCH(1,DF84:$FF84,0))-FO82)/(INDEX(AW83:$CW83,1,MATCH(1,DF84:$FF84,0))-AV83),DF82)</f>
        <v>#N/A</v>
      </c>
      <c r="FQ82" s="125" t="e">
        <f aca="false">IF(ISNA(DG82),FP82+(AX83-AW83)*(INDEX(DG82:$FF82,1,MATCH(1,DG84:$FF84,0))-FP82)/(INDEX(AX83:$CW83,1,MATCH(1,DG84:$FF84,0))-AW83),DG82)</f>
        <v>#N/A</v>
      </c>
      <c r="FR82" s="125" t="e">
        <f aca="false">IF(ISNA(DH82),FQ82+(AY83-AX83)*(INDEX(DH82:$FF82,1,MATCH(1,DH84:$FF84,0))-FQ82)/(INDEX(AY83:$CW83,1,MATCH(1,DH84:$FF84,0))-AX83),DH82)</f>
        <v>#N/A</v>
      </c>
      <c r="FS82" s="125" t="e">
        <f aca="false">IF(ISNA(DI82),FR82+(AZ83-AY83)*(INDEX(DI82:$FF82,1,MATCH(1,DI84:$FF84,0))-FR82)/(INDEX(AZ83:$CW83,1,MATCH(1,DI84:$FF84,0))-AY83),DI82)</f>
        <v>#N/A</v>
      </c>
      <c r="FT82" s="125" t="e">
        <f aca="false">IF(ISNA(DJ82),FS82+(BA83-AZ83)*(INDEX(DJ82:$FF82,1,MATCH(1,DJ84:$FF84,0))-FS82)/(INDEX(BA83:$CW83,1,MATCH(1,DJ84:$FF84,0))-AZ83),DJ82)</f>
        <v>#N/A</v>
      </c>
      <c r="FU82" s="125" t="e">
        <f aca="false">IF(ISNA(DK82),FT82+(BB83-BA83)*(INDEX(DK82:$FF82,1,MATCH(1,DK84:$FF84,0))-FT82)/(INDEX(BB83:$CW83,1,MATCH(1,DK84:$FF84,0))-BA83),DK82)</f>
        <v>#N/A</v>
      </c>
      <c r="FV82" s="125" t="e">
        <f aca="false">IF(ISNA(DL82),FU82+(BC83-BB83)*(INDEX(DL82:$FF82,1,MATCH(1,DL84:$FF84,0))-FU82)/(INDEX(BC83:$CW83,1,MATCH(1,DL84:$FF84,0))-BB83),DL82)</f>
        <v>#N/A</v>
      </c>
      <c r="FW82" s="125" t="e">
        <f aca="false">IF(ISNA(DM82),FV82+(BD83-BC83)*(INDEX(DM82:$FF82,1,MATCH(1,DM84:$FF84,0))-FV82)/(INDEX(BD83:$CW83,1,MATCH(1,DM84:$FF84,0))-BC83),DM82)</f>
        <v>#N/A</v>
      </c>
      <c r="FX82" s="125" t="e">
        <f aca="false">IF(ISNA(DN82),FW82+(BE83-BD83)*(INDEX(DN82:$FF82,1,MATCH(1,DN84:$FF84,0))-FW82)/(INDEX(BE83:$CW83,1,MATCH(1,DN84:$FF84,0))-BD83),DN82)</f>
        <v>#N/A</v>
      </c>
      <c r="FY82" s="125" t="e">
        <f aca="false">IF(ISNA(DO82),FX82+(BF83-BE83)*(INDEX(DO82:$FF82,1,MATCH(1,DO84:$FF84,0))-FX82)/(INDEX(BF83:$CW83,1,MATCH(1,DO84:$FF84,0))-BE83),DO82)</f>
        <v>#N/A</v>
      </c>
      <c r="FZ82" s="125" t="e">
        <f aca="false">IF(ISNA(DP82),FY82+(BG83-BF83)*(INDEX(DP82:$FF82,1,MATCH(1,DP84:$FF84,0))-FY82)/(INDEX(BG83:$CW83,1,MATCH(1,DP84:$FF84,0))-BF83),DP82)</f>
        <v>#N/A</v>
      </c>
      <c r="GA82" s="125" t="e">
        <f aca="false">IF(ISNA(DQ82),FZ82+(BH83-BG83)*(INDEX(DQ82:$FF82,1,MATCH(1,DQ84:$FF84,0))-FZ82)/(INDEX(BH83:$CW83,1,MATCH(1,DQ84:$FF84,0))-BG83),DQ82)</f>
        <v>#N/A</v>
      </c>
      <c r="GB82" s="125" t="e">
        <f aca="false">IF(ISNA(DR82),GA82+(BI83-BH83)*(INDEX(DR82:$FF82,1,MATCH(1,DR84:$FF84,0))-GA82)/(INDEX(BI83:$CW83,1,MATCH(1,DR84:$FF84,0))-BH83),DR82)</f>
        <v>#N/A</v>
      </c>
      <c r="GC82" s="125" t="e">
        <f aca="false">IF(ISNA(DS82),GB82+(BJ83-BI83)*(INDEX(DS82:$FF82,1,MATCH(1,DS84:$FF84,0))-GB82)/(INDEX(BJ83:$CW83,1,MATCH(1,DS84:$FF84,0))-BI83),DS82)</f>
        <v>#N/A</v>
      </c>
      <c r="GD82" s="125" t="e">
        <f aca="false">IF(ISNA(DT82),GC82+(BK83-BJ83)*(INDEX(DT82:$FF82,1,MATCH(1,DT84:$FF84,0))-GC82)/(INDEX(BK83:$CW83,1,MATCH(1,DT84:$FF84,0))-BJ83),DT82)</f>
        <v>#N/A</v>
      </c>
      <c r="GE82" s="125" t="e">
        <f aca="false">IF(ISNA(DU82),GD82+(BL83-BK83)*(INDEX(DU82:$FF82,1,MATCH(1,DU84:$FF84,0))-GD82)/(INDEX(BL83:$CW83,1,MATCH(1,DU84:$FF84,0))-BK83),DU82)</f>
        <v>#N/A</v>
      </c>
      <c r="GF82" s="125" t="e">
        <f aca="false">IF(ISNA(DV82),GE82+(BM83-BL83)*(INDEX(DV82:$FF82,1,MATCH(1,DV84:$FF84,0))-GE82)/(INDEX(BM83:$CW83,1,MATCH(1,DV84:$FF84,0))-BL83),DV82)</f>
        <v>#N/A</v>
      </c>
      <c r="GG82" s="125" t="e">
        <f aca="false">IF(ISNA(DW82),GF82+(BN83-BM83)*(INDEX(DW82:$FF82,1,MATCH(1,DW84:$FF84,0))-GF82)/(INDEX(BN83:$CW83,1,MATCH(1,DW84:$FF84,0))-BM83),DW82)</f>
        <v>#N/A</v>
      </c>
      <c r="GH82" s="125" t="e">
        <f aca="false">IF(ISNA(DX82),GG82+(BO83-BN83)*(INDEX(DX82:$FF82,1,MATCH(1,DX84:$FF84,0))-GG82)/(INDEX(BO83:$CW83,1,MATCH(1,DX84:$FF84,0))-BN83),DX82)</f>
        <v>#N/A</v>
      </c>
      <c r="GI82" s="125" t="e">
        <f aca="false">IF(ISNA(DY82),GH82+(BP83-BO83)*(INDEX(DY82:$FF82,1,MATCH(1,DY84:$FF84,0))-GH82)/(INDEX(BP83:$CW83,1,MATCH(1,DY84:$FF84,0))-BO83),DY82)</f>
        <v>#N/A</v>
      </c>
      <c r="GJ82" s="125" t="e">
        <f aca="false">IF(ISNA(DZ82),GI82+(BQ83-BP83)*(INDEX(DZ82:$FF82,1,MATCH(1,DZ84:$FF84,0))-GI82)/(INDEX(BQ83:$CW83,1,MATCH(1,DZ84:$FF84,0))-BP83),DZ82)</f>
        <v>#N/A</v>
      </c>
      <c r="GK82" s="125" t="e">
        <f aca="false">IF(ISNA(EA82),GJ82+(BR83-BQ83)*(INDEX(EA82:$FF82,1,MATCH(1,EA84:$FF84,0))-GJ82)/(INDEX(BR83:$CW83,1,MATCH(1,EA84:$FF84,0))-BQ83),EA82)</f>
        <v>#N/A</v>
      </c>
      <c r="GL82" s="125" t="e">
        <f aca="false">IF(ISNA(EB82),GK82+(BS83-BR83)*(INDEX(EB82:$FF82,1,MATCH(1,EB84:$FF84,0))-GK82)/(INDEX(BS83:$CW83,1,MATCH(1,EB84:$FF84,0))-BR83),EB82)</f>
        <v>#N/A</v>
      </c>
      <c r="GM82" s="125" t="e">
        <f aca="false">IF(ISNA(EC82),GL82+(BT83-BS83)*(INDEX(EC82:$FF82,1,MATCH(1,EC84:$FF84,0))-GL82)/(INDEX(BT83:$CW83,1,MATCH(1,EC84:$FF84,0))-BS83),EC82)</f>
        <v>#N/A</v>
      </c>
      <c r="GN82" s="125" t="e">
        <f aca="false">IF(ISNA(ED82),GM82+(BU83-BT83)*(INDEX(ED82:$FF82,1,MATCH(1,ED84:$FF84,0))-GM82)/(INDEX(BU83:$CW83,1,MATCH(1,ED84:$FF84,0))-BT83),ED82)</f>
        <v>#N/A</v>
      </c>
      <c r="GO82" s="125" t="e">
        <f aca="false">IF(ISNA(EE82),GN82+(BV83-BU83)*(INDEX(EE82:$FF82,1,MATCH(1,EE84:$FF84,0))-GN82)/(INDEX(BV83:$CW83,1,MATCH(1,EE84:$FF84,0))-BU83),EE82)</f>
        <v>#N/A</v>
      </c>
      <c r="GP82" s="125" t="e">
        <f aca="false">IF(ISNA(EF82),GO82+(BW83-BV83)*(INDEX(EF82:$FF82,1,MATCH(1,EF84:$FF84,0))-GO82)/(INDEX(BW83:$CW83,1,MATCH(1,EF84:$FF84,0))-BV83),EF82)</f>
        <v>#N/A</v>
      </c>
      <c r="GQ82" s="125" t="e">
        <f aca="false">IF(ISNA(EG82),GP82+(BX83-BW83)*(INDEX(EG82:$FF82,1,MATCH(1,EG84:$FF84,0))-GP82)/(INDEX(BX83:$CW83,1,MATCH(1,EG84:$FF84,0))-BW83),EG82)</f>
        <v>#N/A</v>
      </c>
      <c r="GR82" s="125" t="e">
        <f aca="false">IF(ISNA(EH82),GQ82+(BY83-BX83)*(INDEX(EH82:$FF82,1,MATCH(1,EH84:$FF84,0))-GQ82)/(INDEX(BY83:$CW83,1,MATCH(1,EH84:$FF84,0))-BX83),EH82)</f>
        <v>#N/A</v>
      </c>
      <c r="GS82" s="125" t="e">
        <f aca="false">IF(ISNA(EI82),GR82+(BZ83-BY83)*(INDEX(EI82:$FF82,1,MATCH(1,EI84:$FF84,0))-GR82)/(INDEX(BZ83:$CW83,1,MATCH(1,EI84:$FF84,0))-BY83),EI82)</f>
        <v>#N/A</v>
      </c>
      <c r="GT82" s="125" t="e">
        <f aca="false">IF(ISNA(EJ82),GS82+(CA83-BZ83)*(INDEX(EJ82:$FF82,1,MATCH(1,EJ84:$FF84,0))-GS82)/(INDEX(CA83:$CW83,1,MATCH(1,EJ84:$FF84,0))-BZ83),EJ82)</f>
        <v>#N/A</v>
      </c>
      <c r="GU82" s="125" t="e">
        <f aca="false">IF(ISNA(EK82),GT82+(CB83-CA83)*(INDEX(EK82:$FF82,1,MATCH(1,EK84:$FF84,0))-GT82)/(INDEX(CB83:$CW83,1,MATCH(1,EK84:$FF84,0))-CA83),EK82)</f>
        <v>#N/A</v>
      </c>
      <c r="GV82" s="125" t="e">
        <f aca="false">IF(ISNA(EL82),GU82+(CC83-CB83)*(INDEX(EL82:$FF82,1,MATCH(1,EL84:$FF84,0))-GU82)/(INDEX(CC83:$CW83,1,MATCH(1,EL84:$FF84,0))-CB83),EL82)</f>
        <v>#N/A</v>
      </c>
      <c r="GW82" s="125" t="e">
        <f aca="false">IF(ISNA(EM82),GV82+(CD83-CC83)*(INDEX(EM82:$FF82,1,MATCH(1,EM84:$FF84,0))-GV82)/(INDEX(CD83:$CW83,1,MATCH(1,EM84:$FF84,0))-CC83),EM82)</f>
        <v>#N/A</v>
      </c>
      <c r="GX82" s="125" t="e">
        <f aca="false">IF(ISNA(EN82),GW82+(CE83-CD83)*(INDEX(EN82:$FF82,1,MATCH(1,EN84:$FF84,0))-GW82)/(INDEX(CE83:$CW83,1,MATCH(1,EN84:$FF84,0))-CD83),EN82)</f>
        <v>#N/A</v>
      </c>
      <c r="GY82" s="125" t="e">
        <f aca="false">IF(ISNA(EO82),GX82+(CF83-CE83)*(INDEX(EO82:$FF82,1,MATCH(1,EO84:$FF84,0))-GX82)/(INDEX(CF83:$CW83,1,MATCH(1,EO84:$FF84,0))-CE83),EO82)</f>
        <v>#N/A</v>
      </c>
      <c r="GZ82" s="125" t="e">
        <f aca="false">IF(ISNA(EP82),GY82+(CG83-CF83)*(INDEX(EP82:$FF82,1,MATCH(1,EP84:$FF84,0))-GY82)/(INDEX(CG83:$CW83,1,MATCH(1,EP84:$FF84,0))-CF83),EP82)</f>
        <v>#N/A</v>
      </c>
      <c r="HA82" s="125" t="e">
        <f aca="false">IF(ISNA(EQ82),GZ82+(CH83-CG83)*(INDEX(EQ82:$FF82,1,MATCH(1,EQ84:$FF84,0))-GZ82)/(INDEX(CH83:$CW83,1,MATCH(1,EQ84:$FF84,0))-CG83),EQ82)</f>
        <v>#N/A</v>
      </c>
      <c r="HB82" s="125" t="e">
        <f aca="false">IF(ISNA(ER82),HA82+(CI83-CH83)*(INDEX(ER82:$FF82,1,MATCH(1,ER84:$FF84,0))-HA82)/(INDEX(CI83:$CW83,1,MATCH(1,ER84:$FF84,0))-CH83),ER82)</f>
        <v>#N/A</v>
      </c>
      <c r="HC82" s="125" t="e">
        <f aca="false">IF(ISNA(ES82),HB82+(CJ83-CI83)*(INDEX(ES82:$FF82,1,MATCH(1,ES84:$FF84,0))-HB82)/(INDEX(CJ83:$CW83,1,MATCH(1,ES84:$FF84,0))-CI83),ES82)</f>
        <v>#N/A</v>
      </c>
      <c r="HD82" s="125" t="e">
        <f aca="false">IF(ISNA(ET82),HC82+(CK83-CJ83)*(INDEX(ET82:$FF82,1,MATCH(1,ET84:$FF84,0))-HC82)/(INDEX(CK83:$CW83,1,MATCH(1,ET84:$FF84,0))-CJ83),ET82)</f>
        <v>#N/A</v>
      </c>
      <c r="HE82" s="125" t="e">
        <f aca="false">IF(ISNA(EU82),HD82+(CL83-CK83)*(INDEX(EU82:$FF82,1,MATCH(1,EU84:$FF84,0))-HD82)/(INDEX(CL83:$CW83,1,MATCH(1,EU84:$FF84,0))-CK83),EU82)</f>
        <v>#N/A</v>
      </c>
      <c r="HF82" s="125" t="e">
        <f aca="false">IF(ISNA(EV82),HE82+(CM83-CL83)*(INDEX(EV82:$FF82,1,MATCH(1,EV84:$FF84,0))-HE82)/(INDEX(CM83:$CW83,1,MATCH(1,EV84:$FF84,0))-CL83),EV82)</f>
        <v>#N/A</v>
      </c>
      <c r="HG82" s="125" t="e">
        <f aca="false">IF(ISNA(EW82),HF82+(CN83-CM83)*(INDEX(EW82:$FF82,1,MATCH(1,EW84:$FF84,0))-HF82)/(INDEX(CN83:$CW83,1,MATCH(1,EW84:$FF84,0))-CM83),EW82)</f>
        <v>#N/A</v>
      </c>
      <c r="HH82" s="125" t="e">
        <f aca="false">IF(ISNA(EX82),HG82+(CO83-CN83)*(INDEX(EX82:$FF82,1,MATCH(1,EX84:$FF84,0))-HG82)/(INDEX(CO83:$CW83,1,MATCH(1,EX84:$FF84,0))-CN83),EX82)</f>
        <v>#N/A</v>
      </c>
      <c r="HI82" s="125" t="e">
        <f aca="false">IF(ISNA(EY82),HH82+(CP83-CO83)*(INDEX(EY82:$FF82,1,MATCH(1,EY84:$FF84,0))-HH82)/(INDEX(CP83:$CW83,1,MATCH(1,EY84:$FF84,0))-CO83),EY82)</f>
        <v>#N/A</v>
      </c>
      <c r="HJ82" s="125" t="e">
        <f aca="false">IF(ISNA(EZ82),HI82+(CQ83-CP83)*(INDEX(EZ82:$FF82,1,MATCH(1,EZ84:$FF84,0))-HI82)/(INDEX(CQ83:$CW83,1,MATCH(1,EZ84:$FF84,0))-CP83),EZ82)</f>
        <v>#N/A</v>
      </c>
      <c r="HK82" s="125" t="e">
        <f aca="false">IF(ISNA(FA82),HJ82+(CR83-CQ83)*(INDEX(FA82:$FF82,1,MATCH(1,FA84:$FF84,0))-HJ82)/(INDEX(CR83:$CW83,1,MATCH(1,FA84:$FF84,0))-CQ83),FA82)</f>
        <v>#N/A</v>
      </c>
      <c r="HL82" s="125" t="e">
        <f aca="false">IF(ISNA(FB82),HK82+(CS83-CR83)*(INDEX(FB82:$FF82,1,MATCH(1,FB84:$FF84,0))-HK82)/(INDEX(CS83:$CW83,1,MATCH(1,FB84:$FF84,0))-CR83),FB82)</f>
        <v>#N/A</v>
      </c>
      <c r="HM82" s="125" t="e">
        <f aca="false">IF(ISNA(FC82),HL82+(CT83-CS83)*(INDEX(FC82:$FF82,1,MATCH(1,FC84:$FF84,0))-HL82)/(INDEX(CT83:$CW83,1,MATCH(1,FC84:$FF84,0))-CS83),FC82)</f>
        <v>#N/A</v>
      </c>
      <c r="HN82" s="125" t="e">
        <f aca="false">IF(ISNA(FD82),HM82+(CU83-CT83)*(INDEX(FD82:$FF82,1,MATCH(1,FD84:$FF84,0))-HM82)/(INDEX(CU83:$CW83,1,MATCH(1,FD84:$FF84,0))-CT83),FD82)</f>
        <v>#N/A</v>
      </c>
      <c r="HO82" s="125" t="e">
        <f aca="false">IF(ISNA(FE82),HN82+(CV83-CU83)*(INDEX(FE82:$FF82,1,MATCH(1,FE84:$FF84,0))-HN82)/(INDEX(CV83:$CW83,1,MATCH(1,FE84:$FF84,0))-CU83),FE82)</f>
        <v>#N/A</v>
      </c>
      <c r="HP82" s="125" t="e">
        <f aca="false">IF(ISNA(FF82),HO82+(CW83-CV83)*(INDEX(FF82:$FF82,1,MATCH(1,FF84:$FF84,0))-HO82)/(INDEX(CW83:$CW83,1,MATCH(1,FF84:$FF84,0))-CV83),FF82)</f>
        <v>#N/A</v>
      </c>
      <c r="HR82" s="125" t="e">
        <f aca="false">IF(FH84=0,INDEX($AP83:$CW83,1,HR81),INDEX($AP83:$CW83,1,HQ81)+(INDEX($AP83:$CW83,1,HR81)-INDEX($AP83:$CW83,1,HQ81))*(0-FH83)/(FI83-FH83))</f>
        <v>#N/A</v>
      </c>
      <c r="HS82" s="125" t="e">
        <f aca="false">IF(FI84=0,INDEX($AP83:$CW83,1,HS81),INDEX($AP83:$CW83,1,HR81)+(INDEX($AP83:$CW83,1,HS81)-INDEX($AP83:$CW83,1,HR81))*(0-FI83)/(FJ83-FI83))</f>
        <v>#N/A</v>
      </c>
      <c r="HT82" s="125" t="e">
        <f aca="false">IF(FJ84=0,INDEX($AP83:$CW83,1,HT81),INDEX($AP83:$CW83,1,HS81)+(INDEX($AP83:$CW83,1,HT81)-INDEX($AP83:$CW83,1,HS81))*(0-FJ83)/(FK83-FJ83))</f>
        <v>#N/A</v>
      </c>
      <c r="HU82" s="125" t="e">
        <f aca="false">IF(FK84=0,INDEX($AP83:$CW83,1,HU81),INDEX($AP83:$CW83,1,HT81)+(INDEX($AP83:$CW83,1,HU81)-INDEX($AP83:$CW83,1,HT81))*(0-FK83)/(FL83-FK83))</f>
        <v>#N/A</v>
      </c>
      <c r="HV82" s="125" t="e">
        <f aca="false">IF(FL84=0,INDEX($AP83:$CW83,1,HV81),INDEX($AP83:$CW83,1,HU81)+(INDEX($AP83:$CW83,1,HV81)-INDEX($AP83:$CW83,1,HU81))*(0-FL83)/(FM83-FL83))</f>
        <v>#N/A</v>
      </c>
      <c r="HW82" s="125" t="e">
        <f aca="false">IF(FM84=0,INDEX($AP83:$CW83,1,HW81),INDEX($AP83:$CW83,1,HV81)+(INDEX($AP83:$CW83,1,HW81)-INDEX($AP83:$CW83,1,HV81))*(0-FM83)/(FN83-FM83))</f>
        <v>#N/A</v>
      </c>
      <c r="HX82" s="125" t="e">
        <f aca="false">IF(FN84=0,INDEX($AP83:$CW83,1,HX81),INDEX($AP83:$CW83,1,HW81)+(INDEX($AP83:$CW83,1,HX81)-INDEX($AP83:$CW83,1,HW81))*(0-FN83)/(FO83-FN83))</f>
        <v>#N/A</v>
      </c>
      <c r="HY82" s="125" t="e">
        <f aca="false">IF(FO84=0,INDEX($AP83:$CW83,1,HY81),INDEX($AP83:$CW83,1,HX81)+(INDEX($AP83:$CW83,1,HY81)-INDEX($AP83:$CW83,1,HX81))*(0-FO83)/(FP83-FO83))</f>
        <v>#N/A</v>
      </c>
      <c r="HZ82" s="125" t="e">
        <f aca="false">IF(FP84=0,INDEX($AP83:$CW83,1,HZ81),INDEX($AP83:$CW83,1,HY81)+(INDEX($AP83:$CW83,1,HZ81)-INDEX($AP83:$CW83,1,HY81))*(0-FP83)/(FQ83-FP83))</f>
        <v>#N/A</v>
      </c>
      <c r="IA82" s="125" t="e">
        <f aca="false">IF(FQ84=0,INDEX($AP83:$CW83,1,IA81),INDEX($AP83:$CW83,1,HZ81)+(INDEX($AP83:$CW83,1,IA81)-INDEX($AP83:$CW83,1,HZ81))*(0-FQ83)/(FR83-FQ83))</f>
        <v>#N/A</v>
      </c>
      <c r="IB82" s="125" t="e">
        <f aca="false">IF(FR84=0,INDEX($AP83:$CW83,1,IB81),INDEX($AP83:$CW83,1,IA81)+(INDEX($AP83:$CW83,1,IB81)-INDEX($AP83:$CW83,1,IA81))*(0-FR83)/(FS83-FR83))</f>
        <v>#N/A</v>
      </c>
      <c r="IC82" s="125" t="e">
        <f aca="false">IF(FS84=0,INDEX($AP83:$CW83,1,IC81),INDEX($AP83:$CW83,1,IB81)+(INDEX($AP83:$CW83,1,IC81)-INDEX($AP83:$CW83,1,IB81))*(0-FS83)/(FT83-FS83))</f>
        <v>#N/A</v>
      </c>
      <c r="ID82" s="125" t="e">
        <f aca="false">IF(FT84=0,INDEX($AP83:$CW83,1,ID81),INDEX($AP83:$CW83,1,IC81)+(INDEX($AP83:$CW83,1,ID81)-INDEX($AP83:$CW83,1,IC81))*(0-FT83)/(FU83-FT83))</f>
        <v>#N/A</v>
      </c>
      <c r="IE82" s="125" t="e">
        <f aca="false">IF(FU84=0,INDEX($AP83:$CW83,1,IE81),INDEX($AP83:$CW83,1,ID81)+(INDEX($AP83:$CW83,1,IE81)-INDEX($AP83:$CW83,1,ID81))*(0-FU83)/(FV83-FU83))</f>
        <v>#N/A</v>
      </c>
      <c r="IF82" s="125" t="e">
        <f aca="false">IF(FV84=0,INDEX($AP83:$CW83,1,IF81),INDEX($AP83:$CW83,1,IE81)+(INDEX($AP83:$CW83,1,IF81)-INDEX($AP83:$CW83,1,IE81))*(0-FV83)/(FW83-FV83))</f>
        <v>#N/A</v>
      </c>
      <c r="IG82" s="125" t="e">
        <f aca="false">IF(FW84=0,INDEX($AP83:$CW83,1,IG81),INDEX($AP83:$CW83,1,IF81)+(INDEX($AP83:$CW83,1,IG81)-INDEX($AP83:$CW83,1,IF81))*(0-FW83)/(FX83-FW83))</f>
        <v>#N/A</v>
      </c>
      <c r="IH82" s="125" t="e">
        <f aca="false">IF(FX84=0,INDEX($AP83:$CW83,1,IH81),INDEX($AP83:$CW83,1,IG81)+(INDEX($AP83:$CW83,1,IH81)-INDEX($AP83:$CW83,1,IG81))*(0-FX83)/(FY83-FX83))</f>
        <v>#N/A</v>
      </c>
      <c r="II82" s="125" t="e">
        <f aca="false">IF(FY84=0,INDEX($AP83:$CW83,1,II81),INDEX($AP83:$CW83,1,IH81)+(INDEX($AP83:$CW83,1,II81)-INDEX($AP83:$CW83,1,IH81))*(0-FY83)/(FZ83-FY83))</f>
        <v>#N/A</v>
      </c>
      <c r="IJ82" s="125" t="e">
        <f aca="false">IF(FZ84=0,INDEX($AP83:$CW83,1,IJ81),INDEX($AP83:$CW83,1,II81)+(INDEX($AP83:$CW83,1,IJ81)-INDEX($AP83:$CW83,1,II81))*(0-FZ83)/(GA83-FZ83))</f>
        <v>#N/A</v>
      </c>
      <c r="IK82" s="125" t="e">
        <f aca="false">IF(GA84=0,INDEX($AP83:$CW83,1,IK81),INDEX($AP83:$CW83,1,IJ81)+(INDEX($AP83:$CW83,1,IK81)-INDEX($AP83:$CW83,1,IJ81))*(0-GA83)/(GB83-GA83))</f>
        <v>#N/A</v>
      </c>
      <c r="IL82" s="125" t="e">
        <f aca="false">IF(GB84=0,INDEX($AP83:$CW83,1,IL81),INDEX($AP83:$CW83,1,IK81)+(INDEX($AP83:$CW83,1,IL81)-INDEX($AP83:$CW83,1,IK81))*(0-GB83)/(GC83-GB83))</f>
        <v>#N/A</v>
      </c>
      <c r="IM82" s="125" t="e">
        <f aca="false">IF(GC84=0,INDEX($AP83:$CW83,1,IM81),INDEX($AP83:$CW83,1,IL81)+(INDEX($AP83:$CW83,1,IM81)-INDEX($AP83:$CW83,1,IL81))*(0-GC83)/(GD83-GC83))</f>
        <v>#N/A</v>
      </c>
      <c r="IN82" s="125" t="e">
        <f aca="false">IF(GD84=0,INDEX($AP83:$CW83,1,IN81),INDEX($AP83:$CW83,1,IM81)+(INDEX($AP83:$CW83,1,IN81)-INDEX($AP83:$CW83,1,IM81))*(0-GD83)/(GE83-GD83))</f>
        <v>#N/A</v>
      </c>
      <c r="IO82" s="125" t="e">
        <f aca="false">IF(GE84=0,INDEX($AP83:$CW83,1,IO81),INDEX($AP83:$CW83,1,IN81)+(INDEX($AP83:$CW83,1,IO81)-INDEX($AP83:$CW83,1,IN81))*(0-GE83)/(GF83-GE83))</f>
        <v>#N/A</v>
      </c>
      <c r="IP82" s="125" t="e">
        <f aca="false">IF(GF84=0,INDEX($AP83:$CW83,1,IP81),INDEX($AP83:$CW83,1,IO81)+(INDEX($AP83:$CW83,1,IP81)-INDEX($AP83:$CW83,1,IO81))*(0-GF83)/(GG83-GF83))</f>
        <v>#N/A</v>
      </c>
      <c r="IQ82" s="125" t="e">
        <f aca="false">IF(GG84=0,INDEX($AP83:$CW83,1,IQ81),INDEX($AP83:$CW83,1,IP81)+(INDEX($AP83:$CW83,1,IQ81)-INDEX($AP83:$CW83,1,IP81))*(0-GG83)/(GH83-GG83))</f>
        <v>#N/A</v>
      </c>
      <c r="IR82" s="125" t="e">
        <f aca="false">IF(GH84=0,INDEX($AP83:$CW83,1,IR81),INDEX($AP83:$CW83,1,IQ81)+(INDEX($AP83:$CW83,1,IR81)-INDEX($AP83:$CW83,1,IQ81))*(0-GH83)/(GI83-GH83))</f>
        <v>#N/A</v>
      </c>
      <c r="IS82" s="125" t="e">
        <f aca="false">IF(GI84=0,INDEX($AP83:$CW83,1,IS81),INDEX($AP83:$CW83,1,IR81)+(INDEX($AP83:$CW83,1,IS81)-INDEX($AP83:$CW83,1,IR81))*(0-GI83)/(GJ83-GI83))</f>
        <v>#N/A</v>
      </c>
      <c r="IT82" s="125" t="e">
        <f aca="false">IF(GJ84=0,INDEX($AP83:$CW83,1,IT81),INDEX($AP83:$CW83,1,IS81)+(INDEX($AP83:$CW83,1,IT81)-INDEX($AP83:$CW83,1,IS81))*(0-GJ83)/(GK83-GJ83))</f>
        <v>#N/A</v>
      </c>
      <c r="IU82" s="125" t="e">
        <f aca="false">IF(GK84=0,INDEX($AP83:$CW83,1,IU81),INDEX($AP83:$CW83,1,IT81)+(INDEX($AP83:$CW83,1,IU81)-INDEX($AP83:$CW83,1,IT81))*(0-GK83)/(GL83-GK83))</f>
        <v>#N/A</v>
      </c>
      <c r="IV82" s="125" t="e">
        <f aca="false">IF(GL84=0,INDEX($AP83:$CW83,1,IV81),INDEX($AP83:$CW83,1,IU81)+(INDEX($AP83:$CW83,1,IV81)-INDEX($AP83:$CW83,1,IU81))*(0-GL83)/(GM83-GL83))</f>
        <v>#N/A</v>
      </c>
      <c r="IW82" s="125" t="e">
        <f aca="false">IF(GM84=0,INDEX($AP83:$CW83,1,IW81),INDEX($AP83:$CW83,1,IV81)+(INDEX($AP83:$CW83,1,IW81)-INDEX($AP83:$CW83,1,IV81))*(0-GM83)/(GN83-GM83))</f>
        <v>#N/A</v>
      </c>
      <c r="IX82" s="125" t="e">
        <f aca="false">IF(GN84=0,INDEX($AP83:$CW83,1,IX81),INDEX($AP83:$CW83,1,IW81)+(INDEX($AP83:$CW83,1,IX81)-INDEX($AP83:$CW83,1,IW81))*(0-GN83)/(GO83-GN83))</f>
        <v>#N/A</v>
      </c>
      <c r="IY82" s="125" t="e">
        <f aca="false">IF(GO84=0,INDEX($AP83:$CW83,1,IY81),INDEX($AP83:$CW83,1,IX81)+(INDEX($AP83:$CW83,1,IY81)-INDEX($AP83:$CW83,1,IX81))*(0-GO83)/(GP83-GO83))</f>
        <v>#N/A</v>
      </c>
      <c r="IZ82" s="125" t="e">
        <f aca="false">IF(GP84=0,INDEX($AP83:$CW83,1,IZ81),INDEX($AP83:$CW83,1,IY81)+(INDEX($AP83:$CW83,1,IZ81)-INDEX($AP83:$CW83,1,IY81))*(0-GP83)/(GQ83-GP83))</f>
        <v>#N/A</v>
      </c>
      <c r="JA82" s="125" t="e">
        <f aca="false">IF(GQ84=0,INDEX($AP83:$CW83,1,JA81),INDEX($AP83:$CW83,1,IZ81)+(INDEX($AP83:$CW83,1,JA81)-INDEX($AP83:$CW83,1,IZ81))*(0-GQ83)/(GR83-GQ83))</f>
        <v>#N/A</v>
      </c>
      <c r="JB82" s="125" t="e">
        <f aca="false">IF(GR84=0,INDEX($AP83:$CW83,1,JB81),INDEX($AP83:$CW83,1,JA81)+(INDEX($AP83:$CW83,1,JB81)-INDEX($AP83:$CW83,1,JA81))*(0-GR83)/(GS83-GR83))</f>
        <v>#N/A</v>
      </c>
      <c r="JC82" s="125" t="e">
        <f aca="false">IF(GS84=0,INDEX($AP83:$CW83,1,JC81),INDEX($AP83:$CW83,1,JB81)+(INDEX($AP83:$CW83,1,JC81)-INDEX($AP83:$CW83,1,JB81))*(0-GS83)/(GT83-GS83))</f>
        <v>#N/A</v>
      </c>
      <c r="JD82" s="125" t="e">
        <f aca="false">IF(GT84=0,INDEX($AP83:$CW83,1,JD81),INDEX($AP83:$CW83,1,JC81)+(INDEX($AP83:$CW83,1,JD81)-INDEX($AP83:$CW83,1,JC81))*(0-GT83)/(GU83-GT83))</f>
        <v>#N/A</v>
      </c>
      <c r="JE82" s="125" t="e">
        <f aca="false">IF(GU84=0,INDEX($AP83:$CW83,1,JE81),INDEX($AP83:$CW83,1,JD81)+(INDEX($AP83:$CW83,1,JE81)-INDEX($AP83:$CW83,1,JD81))*(0-GU83)/(GV83-GU83))</f>
        <v>#N/A</v>
      </c>
      <c r="JF82" s="125" t="e">
        <f aca="false">IF(GV84=0,INDEX($AP83:$CW83,1,JF81),INDEX($AP83:$CW83,1,JE81)+(INDEX($AP83:$CW83,1,JF81)-INDEX($AP83:$CW83,1,JE81))*(0-GV83)/(GW83-GV83))</f>
        <v>#N/A</v>
      </c>
      <c r="JG82" s="125" t="e">
        <f aca="false">IF(GW84=0,INDEX($AP83:$CW83,1,JG81),INDEX($AP83:$CW83,1,JF81)+(INDEX($AP83:$CW83,1,JG81)-INDEX($AP83:$CW83,1,JF81))*(0-GW83)/(GX83-GW83))</f>
        <v>#N/A</v>
      </c>
      <c r="JH82" s="125" t="e">
        <f aca="false">IF(GX84=0,INDEX($AP83:$CW83,1,JH81),INDEX($AP83:$CW83,1,JG81)+(INDEX($AP83:$CW83,1,JH81)-INDEX($AP83:$CW83,1,JG81))*(0-GX83)/(GY83-GX83))</f>
        <v>#N/A</v>
      </c>
      <c r="JI82" s="125" t="e">
        <f aca="false">IF(GY84=0,INDEX($AP83:$CW83,1,JI81),INDEX($AP83:$CW83,1,JH81)+(INDEX($AP83:$CW83,1,JI81)-INDEX($AP83:$CW83,1,JH81))*(0-GY83)/(GZ83-GY83))</f>
        <v>#N/A</v>
      </c>
      <c r="JJ82" s="125" t="e">
        <f aca="false">IF(GZ84=0,INDEX($AP83:$CW83,1,JJ81),INDEX($AP83:$CW83,1,JI81)+(INDEX($AP83:$CW83,1,JJ81)-INDEX($AP83:$CW83,1,JI81))*(0-GZ83)/(HA83-GZ83))</f>
        <v>#N/A</v>
      </c>
      <c r="JK82" s="125" t="e">
        <f aca="false">IF(HA84=0,INDEX($AP83:$CW83,1,JK81),INDEX($AP83:$CW83,1,JJ81)+(INDEX($AP83:$CW83,1,JK81)-INDEX($AP83:$CW83,1,JJ81))*(0-HA83)/(HB83-HA83))</f>
        <v>#N/A</v>
      </c>
      <c r="JL82" s="125" t="e">
        <f aca="false">IF(HB84=0,INDEX($AP83:$CW83,1,JL81),INDEX($AP83:$CW83,1,JK81)+(INDEX($AP83:$CW83,1,JL81)-INDEX($AP83:$CW83,1,JK81))*(0-HB83)/(HC83-HB83))</f>
        <v>#N/A</v>
      </c>
      <c r="JM82" s="125" t="e">
        <f aca="false">IF(HC84=0,INDEX($AP83:$CW83,1,JM81),INDEX($AP83:$CW83,1,JL81)+(INDEX($AP83:$CW83,1,JM81)-INDEX($AP83:$CW83,1,JL81))*(0-HC83)/(HD83-HC83))</f>
        <v>#N/A</v>
      </c>
      <c r="JN82" s="125" t="e">
        <f aca="false">IF(HD84=0,INDEX($AP83:$CW83,1,JN81),INDEX($AP83:$CW83,1,JM81)+(INDEX($AP83:$CW83,1,JN81)-INDEX($AP83:$CW83,1,JM81))*(0-HD83)/(HE83-HD83))</f>
        <v>#N/A</v>
      </c>
      <c r="JO82" s="125" t="e">
        <f aca="false">IF(HE84=0,INDEX($AP83:$CW83,1,JO81),INDEX($AP83:$CW83,1,JN81)+(INDEX($AP83:$CW83,1,JO81)-INDEX($AP83:$CW83,1,JN81))*(0-HE83)/(HF83-HE83))</f>
        <v>#N/A</v>
      </c>
      <c r="JP82" s="125" t="e">
        <f aca="false">IF(HF84=0,INDEX($AP83:$CW83,1,JP81),INDEX($AP83:$CW83,1,JO81)+(INDEX($AP83:$CW83,1,JP81)-INDEX($AP83:$CW83,1,JO81))*(0-HF83)/(HG83-HF83))</f>
        <v>#N/A</v>
      </c>
      <c r="JQ82" s="125" t="e">
        <f aca="false">IF(HG84=0,INDEX($AP83:$CW83,1,JQ81),INDEX($AP83:$CW83,1,JP81)+(INDEX($AP83:$CW83,1,JQ81)-INDEX($AP83:$CW83,1,JP81))*(0-HG83)/(HH83-HG83))</f>
        <v>#N/A</v>
      </c>
      <c r="JR82" s="125" t="e">
        <f aca="false">IF(HH84=0,INDEX($AP83:$CW83,1,JR81),INDEX($AP83:$CW83,1,JQ81)+(INDEX($AP83:$CW83,1,JR81)-INDEX($AP83:$CW83,1,JQ81))*(0-HH83)/(HI83-HH83))</f>
        <v>#N/A</v>
      </c>
      <c r="JS82" s="125" t="e">
        <f aca="false">IF(HI84=0,INDEX($AP83:$CW83,1,JS81),INDEX($AP83:$CW83,1,JR81)+(INDEX($AP83:$CW83,1,JS81)-INDEX($AP83:$CW83,1,JR81))*(0-HI83)/(HJ83-HI83))</f>
        <v>#N/A</v>
      </c>
      <c r="JT82" s="125" t="e">
        <f aca="false">IF(HJ84=0,INDEX($AP83:$CW83,1,JT81),INDEX($AP83:$CW83,1,JS81)+(INDEX($AP83:$CW83,1,JT81)-INDEX($AP83:$CW83,1,JS81))*(0-HJ83)/(HK83-HJ83))</f>
        <v>#N/A</v>
      </c>
      <c r="JU82" s="125" t="e">
        <f aca="false">IF(HK84=0,INDEX($AP83:$CW83,1,JU81),INDEX($AP83:$CW83,1,JT81)+(INDEX($AP83:$CW83,1,JU81)-INDEX($AP83:$CW83,1,JT81))*(0-HK83)/(HL83-HK83))</f>
        <v>#N/A</v>
      </c>
      <c r="JV82" s="125" t="e">
        <f aca="false">IF(HL84=0,INDEX($AP83:$CW83,1,JV81),INDEX($AP83:$CW83,1,JU81)+(INDEX($AP83:$CW83,1,JV81)-INDEX($AP83:$CW83,1,JU81))*(0-HL83)/(HM83-HL83))</f>
        <v>#N/A</v>
      </c>
      <c r="JW82" s="125" t="e">
        <f aca="false">IF(HM84=0,INDEX($AP83:$CW83,1,JW81),INDEX($AP83:$CW83,1,JV81)+(INDEX($AP83:$CW83,1,JW81)-INDEX($AP83:$CW83,1,JV81))*(0-HM83)/(HN83-HM83))</f>
        <v>#N/A</v>
      </c>
      <c r="JX82" s="125" t="e">
        <f aca="false">IF(HN84=0,INDEX($AP83:$CW83,1,JX81),INDEX($AP83:$CW83,1,JW81)+(INDEX($AP83:$CW83,1,JX81)-INDEX($AP83:$CW83,1,JW81))*(0-HN83)/(HO83-HN83))</f>
        <v>#N/A</v>
      </c>
      <c r="JY82" s="125" t="e">
        <f aca="false">IF(HO84=0,INDEX($AP83:$CW83,1,JY81),INDEX($AP83:$CW83,1,JX81)+(INDEX($AP83:$CW83,1,JY81)-INDEX($AP83:$CW83,1,JX81))*(0-HO83)/(HP83-HO83))</f>
        <v>#N/A</v>
      </c>
      <c r="JZ82" s="125" t="e">
        <f aca="false">IF(HP84=0,INDEX($AP83:$CW83,1,JZ81),INDEX($AP83:$CW83,1,JY81)+(INDEX($AP83:$CW83,1,JZ81)-INDEX($AP83:$CW83,1,JY81))*(0-HP83)/(HQ83-HP83))</f>
        <v>#VALUE!</v>
      </c>
      <c r="KA82" s="125" t="e">
        <f aca="false">IF(HQ84=0,INDEX($AP83:$CW83,1,KA81),INDEX($AP83:$CW83,1,JZ81)+(INDEX($AP83:$CW83,1,KA81)-INDEX($AP83:$CW83,1,JZ81))*(0-HQ83)/(HR83-HQ83))</f>
        <v>#VALUE!</v>
      </c>
      <c r="KB82" s="125" t="e">
        <f aca="false">IF(ISNUMBER(INDEX($AP83:$CW83,1,KB81)),INDEX($AP83:$CW83,1,KB81),NA())</f>
        <v>#N/A</v>
      </c>
      <c r="KC82" s="125" t="e">
        <f aca="false">IF(ISNUMBER(INDEX($AP83:$CW83,1,KC81)),INDEX($AP83:$CW83,1,KC81),NA())</f>
        <v>#N/A</v>
      </c>
      <c r="KD82" s="125" t="e">
        <f aca="false">IF(ISNUMBER(INDEX($AP83:$CW83,1,KD81)),INDEX($AP83:$CW83,1,KD81),NA())</f>
        <v>#N/A</v>
      </c>
      <c r="KE82" s="125" t="e">
        <f aca="false">IF(ISNUMBER(INDEX($AP83:$CW83,1,KE81)),INDEX($AP83:$CW83,1,KE81),NA())</f>
        <v>#N/A</v>
      </c>
      <c r="KF82" s="125" t="e">
        <f aca="false">IF(ISNUMBER(INDEX($AP83:$CW83,1,KF81)),INDEX($AP83:$CW83,1,KF81),NA())</f>
        <v>#N/A</v>
      </c>
      <c r="KG82" s="125" t="e">
        <f aca="false">IF(ISNUMBER(INDEX($AP83:$CW83,1,KG81)),INDEX($AP83:$CW83,1,KG81),NA())</f>
        <v>#N/A</v>
      </c>
      <c r="KH82" s="125" t="e">
        <f aca="false">IF(ISNUMBER(INDEX($AP83:$CW83,1,KH81)),INDEX($AP83:$CW83,1,KH81),NA())</f>
        <v>#N/A</v>
      </c>
      <c r="KI82" s="125" t="e">
        <f aca="false">IF(ISNUMBER(INDEX($AP83:$CW83,1,KI81)),INDEX($AP83:$CW83,1,KI81),NA())</f>
        <v>#N/A</v>
      </c>
      <c r="KJ82" s="125" t="e">
        <f aca="false">IF(ISNUMBER(INDEX($AP83:$CW83,1,KJ81)),INDEX($AP83:$CW83,1,KJ81),NA())</f>
        <v>#N/A</v>
      </c>
      <c r="KK82" s="125" t="e">
        <f aca="false">IF(ISNUMBER(INDEX($AP83:$CW83,1,KK81)),INDEX($AP83:$CW83,1,KK81),NA())</f>
        <v>#N/A</v>
      </c>
      <c r="KL82" s="125" t="e">
        <f aca="false">IF(ISNUMBER(INDEX($AP83:$CW83,1,KL81)),INDEX($AP83:$CW83,1,KL81),NA())</f>
        <v>#N/A</v>
      </c>
      <c r="KM82" s="125" t="e">
        <f aca="false">IF(ISNUMBER(INDEX($AP83:$CW83,1,KM81)),INDEX($AP83:$CW83,1,KM81),NA())</f>
        <v>#N/A</v>
      </c>
      <c r="KN82" s="125" t="e">
        <f aca="false">IF(ISNUMBER(INDEX($AP83:$CW83,1,KN81)),INDEX($AP83:$CW83,1,KN81),NA())</f>
        <v>#N/A</v>
      </c>
      <c r="KO82" s="125" t="e">
        <f aca="false">IF(ISNUMBER(INDEX($AP83:$CW83,1,KO81)),INDEX($AP83:$CW83,1,KO81),NA())</f>
        <v>#N/A</v>
      </c>
      <c r="KP82" s="125" t="e">
        <f aca="false">IF(ISNUMBER(INDEX($AP83:$CW83,1,KP81)),INDEX($AP83:$CW83,1,KP81),NA())</f>
        <v>#N/A</v>
      </c>
      <c r="KQ82" s="125" t="e">
        <f aca="false">IF(ISNUMBER(INDEX($AP83:$CW83,1,KQ81)),INDEX($AP83:$CW83,1,KQ81),NA())</f>
        <v>#N/A</v>
      </c>
      <c r="KR82" s="125" t="e">
        <f aca="false">IF(ISNUMBER(INDEX($AP83:$CW83,1,KR81)),INDEX($AP83:$CW83,1,KR81),NA())</f>
        <v>#N/A</v>
      </c>
      <c r="KS82" s="125" t="e">
        <f aca="false">IF(ISNUMBER(INDEX($AP83:$CW83,1,KS81)),INDEX($AP83:$CW83,1,KS81),NA())</f>
        <v>#N/A</v>
      </c>
      <c r="KU82" s="125" t="s">
        <v>70</v>
      </c>
      <c r="KV82" s="125" t="e">
        <f aca="false">HR83-HR84</f>
        <v>#N/A</v>
      </c>
      <c r="KW82" s="125" t="e">
        <f aca="false">HS83-HS84</f>
        <v>#N/A</v>
      </c>
      <c r="KX82" s="125" t="e">
        <f aca="false">HT83-HT84</f>
        <v>#N/A</v>
      </c>
      <c r="KY82" s="125" t="e">
        <f aca="false">HU83-HU84</f>
        <v>#N/A</v>
      </c>
      <c r="KZ82" s="125" t="e">
        <f aca="false">HV83-HV84</f>
        <v>#N/A</v>
      </c>
      <c r="LA82" s="125" t="e">
        <f aca="false">HW83-HW84</f>
        <v>#N/A</v>
      </c>
      <c r="LB82" s="125" t="e">
        <f aca="false">HX83-HX84</f>
        <v>#N/A</v>
      </c>
      <c r="LC82" s="125" t="e">
        <f aca="false">HY83-HY84</f>
        <v>#N/A</v>
      </c>
      <c r="LD82" s="125" t="e">
        <f aca="false">HZ83-HZ84</f>
        <v>#N/A</v>
      </c>
      <c r="LE82" s="125" t="e">
        <f aca="false">IA83-IA84</f>
        <v>#N/A</v>
      </c>
      <c r="LF82" s="125" t="e">
        <f aca="false">IB83-IB84</f>
        <v>#N/A</v>
      </c>
      <c r="LG82" s="125" t="e">
        <f aca="false">IC83-IC84</f>
        <v>#N/A</v>
      </c>
      <c r="LH82" s="125" t="e">
        <f aca="false">ID83-ID84</f>
        <v>#N/A</v>
      </c>
      <c r="LI82" s="125" t="e">
        <f aca="false">IE83-IE84</f>
        <v>#N/A</v>
      </c>
      <c r="LJ82" s="125" t="e">
        <f aca="false">IF83-IF84</f>
        <v>#N/A</v>
      </c>
      <c r="LK82" s="125" t="e">
        <f aca="false">IG83-IG84</f>
        <v>#N/A</v>
      </c>
      <c r="LL82" s="125" t="e">
        <f aca="false">IH83-IH84</f>
        <v>#N/A</v>
      </c>
      <c r="LM82" s="125" t="e">
        <f aca="false">II83-II84</f>
        <v>#N/A</v>
      </c>
      <c r="LN82" s="125" t="e">
        <f aca="false">IJ83-IJ84</f>
        <v>#N/A</v>
      </c>
      <c r="LO82" s="125" t="e">
        <f aca="false">IK83-IK84</f>
        <v>#N/A</v>
      </c>
      <c r="LP82" s="125" t="e">
        <f aca="false">IL83-IL84</f>
        <v>#N/A</v>
      </c>
      <c r="LQ82" s="125" t="e">
        <f aca="false">IM83-IM84</f>
        <v>#N/A</v>
      </c>
      <c r="LR82" s="125" t="e">
        <f aca="false">IN83-IN84</f>
        <v>#N/A</v>
      </c>
      <c r="LS82" s="125" t="e">
        <f aca="false">IO83-IO84</f>
        <v>#N/A</v>
      </c>
      <c r="LT82" s="125" t="e">
        <f aca="false">IP83-IP84</f>
        <v>#N/A</v>
      </c>
      <c r="LU82" s="125" t="e">
        <f aca="false">IQ83-IQ84</f>
        <v>#N/A</v>
      </c>
      <c r="LV82" s="125" t="e">
        <f aca="false">IR83-IR84</f>
        <v>#N/A</v>
      </c>
      <c r="LW82" s="125" t="e">
        <f aca="false">IS83-IS84</f>
        <v>#N/A</v>
      </c>
      <c r="LX82" s="125" t="e">
        <f aca="false">IT83-IT84</f>
        <v>#N/A</v>
      </c>
      <c r="LY82" s="125" t="e">
        <f aca="false">IU83-IU84</f>
        <v>#N/A</v>
      </c>
      <c r="LZ82" s="125" t="e">
        <f aca="false">IV83-IV84</f>
        <v>#N/A</v>
      </c>
      <c r="MA82" s="125" t="e">
        <f aca="false">IW83-IW84</f>
        <v>#N/A</v>
      </c>
      <c r="MB82" s="125" t="e">
        <f aca="false">IX83-IX84</f>
        <v>#N/A</v>
      </c>
      <c r="MC82" s="125" t="e">
        <f aca="false">IY83-IY84</f>
        <v>#N/A</v>
      </c>
      <c r="MD82" s="125" t="e">
        <f aca="false">IZ83-IZ84</f>
        <v>#N/A</v>
      </c>
      <c r="ME82" s="125" t="e">
        <f aca="false">JA83-JA84</f>
        <v>#N/A</v>
      </c>
      <c r="MF82" s="125" t="e">
        <f aca="false">JB83-JB84</f>
        <v>#N/A</v>
      </c>
      <c r="MG82" s="125" t="e">
        <f aca="false">JC83-JC84</f>
        <v>#N/A</v>
      </c>
      <c r="MH82" s="125" t="e">
        <f aca="false">JD83-JD84</f>
        <v>#N/A</v>
      </c>
      <c r="MI82" s="125" t="e">
        <f aca="false">JE83-JE84</f>
        <v>#N/A</v>
      </c>
      <c r="MJ82" s="125" t="e">
        <f aca="false">JF83-JF84</f>
        <v>#N/A</v>
      </c>
      <c r="MK82" s="125" t="e">
        <f aca="false">JG83-JG84</f>
        <v>#N/A</v>
      </c>
      <c r="ML82" s="125" t="e">
        <f aca="false">JH83-JH84</f>
        <v>#N/A</v>
      </c>
      <c r="MM82" s="125" t="e">
        <f aca="false">JI83-JI84</f>
        <v>#N/A</v>
      </c>
      <c r="MN82" s="125" t="e">
        <f aca="false">JJ83-JJ84</f>
        <v>#N/A</v>
      </c>
      <c r="MO82" s="125" t="e">
        <f aca="false">JK83-JK84</f>
        <v>#N/A</v>
      </c>
      <c r="MP82" s="125" t="e">
        <f aca="false">JL83-JL84</f>
        <v>#N/A</v>
      </c>
      <c r="MQ82" s="125" t="e">
        <f aca="false">JM83-JM84</f>
        <v>#N/A</v>
      </c>
      <c r="MR82" s="125" t="e">
        <f aca="false">JN83-JN84</f>
        <v>#N/A</v>
      </c>
      <c r="MS82" s="125" t="e">
        <f aca="false">JO83-JO84</f>
        <v>#N/A</v>
      </c>
      <c r="MT82" s="125" t="e">
        <f aca="false">JP83-JP84</f>
        <v>#N/A</v>
      </c>
      <c r="MU82" s="125" t="e">
        <f aca="false">JQ83-JQ84</f>
        <v>#N/A</v>
      </c>
      <c r="MV82" s="125" t="e">
        <f aca="false">JR83-JR84</f>
        <v>#N/A</v>
      </c>
      <c r="MW82" s="125" t="e">
        <f aca="false">JS83-JS84</f>
        <v>#N/A</v>
      </c>
      <c r="MX82" s="125" t="e">
        <f aca="false">JT83-JT84</f>
        <v>#N/A</v>
      </c>
      <c r="MY82" s="125" t="e">
        <f aca="false">JU83-JU84</f>
        <v>#N/A</v>
      </c>
      <c r="MZ82" s="125" t="e">
        <f aca="false">JV83-JV84</f>
        <v>#N/A</v>
      </c>
      <c r="NA82" s="125" t="e">
        <f aca="false">JW83-JW84</f>
        <v>#N/A</v>
      </c>
      <c r="NB82" s="125" t="e">
        <f aca="false">JX83-JX84</f>
        <v>#N/A</v>
      </c>
      <c r="NC82" s="125" t="e">
        <f aca="false">JY83-JY84</f>
        <v>#N/A</v>
      </c>
      <c r="ND82" s="125" t="e">
        <f aca="false">JZ83-JZ84</f>
        <v>#VALUE!</v>
      </c>
      <c r="NE82" s="125" t="e">
        <f aca="false">KA83-KA84</f>
        <v>#N/A</v>
      </c>
      <c r="NF82" s="125" t="e">
        <f aca="false">KB83-KB84</f>
        <v>#N/A</v>
      </c>
      <c r="NG82" s="125" t="e">
        <f aca="false">KC83-KC84</f>
        <v>#N/A</v>
      </c>
      <c r="NH82" s="125" t="e">
        <f aca="false">KD83-KD84</f>
        <v>#N/A</v>
      </c>
      <c r="NI82" s="125" t="e">
        <f aca="false">KE83-KE84</f>
        <v>#N/A</v>
      </c>
      <c r="NJ82" s="125" t="e">
        <f aca="false">KF83-KF84</f>
        <v>#N/A</v>
      </c>
      <c r="NK82" s="125" t="e">
        <f aca="false">KG83-KG84</f>
        <v>#N/A</v>
      </c>
      <c r="NL82" s="125" t="e">
        <f aca="false">KH83-KH84</f>
        <v>#N/A</v>
      </c>
      <c r="NM82" s="125" t="e">
        <f aca="false">KI83-KI84</f>
        <v>#N/A</v>
      </c>
      <c r="NN82" s="125" t="e">
        <f aca="false">KJ83-KJ84</f>
        <v>#N/A</v>
      </c>
      <c r="NO82" s="125" t="e">
        <f aca="false">KK83-KK84</f>
        <v>#N/A</v>
      </c>
      <c r="NP82" s="125" t="e">
        <f aca="false">KL83-KL84</f>
        <v>#N/A</v>
      </c>
      <c r="NQ82" s="125" t="e">
        <f aca="false">KM83-KM84</f>
        <v>#N/A</v>
      </c>
      <c r="NR82" s="125" t="e">
        <f aca="false">KN83-KN84</f>
        <v>#N/A</v>
      </c>
      <c r="NS82" s="125" t="e">
        <f aca="false">KO83-KO84</f>
        <v>#N/A</v>
      </c>
      <c r="NT82" s="125" t="e">
        <f aca="false">KP83-KP84</f>
        <v>#N/A</v>
      </c>
      <c r="NU82" s="125" t="e">
        <f aca="false">KQ83-KQ84</f>
        <v>#N/A</v>
      </c>
      <c r="NV82" s="125" t="e">
        <f aca="false">KR83-KR84</f>
        <v>#N/A</v>
      </c>
      <c r="NW82" s="125" t="e">
        <f aca="false">KS83-KS84</f>
        <v>#N/A</v>
      </c>
      <c r="NX82" s="166"/>
      <c r="NZ82" s="166"/>
    </row>
    <row r="83" customFormat="false" ht="20.1" hidden="false" customHeight="true" outlineLevel="0" collapsed="false">
      <c r="A83" s="199"/>
      <c r="B83" s="206" t="s">
        <v>71</v>
      </c>
      <c r="C83" s="183" t="str">
        <f aca="false">C79</f>
        <v>Dist. (m)</v>
      </c>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207"/>
      <c r="AH83" s="181"/>
      <c r="AI83" s="186" t="str">
        <f aca="false">"Fill: "&amp;TEXT(ABS(NY83),"###,##0.0")&amp;" sq."&amp;AF4&amp;"."</f>
        <v>Fill: 0.0 sq.m.</v>
      </c>
      <c r="AJ83" s="186"/>
      <c r="AK83" s="187" t="n">
        <f aca="false">MIN(D83:AG83)</f>
        <v>0</v>
      </c>
      <c r="AL83" s="187" t="n">
        <f aca="false">MAX(D83:AG83)</f>
        <v>0</v>
      </c>
      <c r="AM83" s="187"/>
      <c r="AN83" s="187"/>
      <c r="AO83" s="187"/>
      <c r="AP83" s="125" t="e">
        <f aca="false">IF(ISNA(AP81),IF(ISNA(AP82),NA(),SMALL($D83:$AG83,AP82)),IF(ISNA(AP82), SMALL($D81:$AG81,AP81), MIN(SMALL($D81:$AG81,AP81),SMALL($D83:$AG83,AP82))))</f>
        <v>#N/A</v>
      </c>
      <c r="AQ83" s="125" t="e">
        <f aca="false">IF(ISNA(AQ81),IF(ISNA(AQ82),NA(),SMALL($D83:$AG83,AQ82)),IF(ISNA(AQ82), SMALL($D81:$AG81,AQ81), MIN(SMALL($D81:$AG81,AQ81),SMALL($D83:$AG83,AQ82))))</f>
        <v>#N/A</v>
      </c>
      <c r="AR83" s="125" t="e">
        <f aca="false">IF(ISNA(AR81),IF(ISNA(AR82),NA(),SMALL($D83:$AG83,AR82)),IF(ISNA(AR82), SMALL($D81:$AG81,AR81), MIN(SMALL($D81:$AG81,AR81),SMALL($D83:$AG83,AR82))))</f>
        <v>#N/A</v>
      </c>
      <c r="AS83" s="125" t="e">
        <f aca="false">IF(ISNA(AS81),IF(ISNA(AS82),NA(),SMALL($D83:$AG83,AS82)),IF(ISNA(AS82), SMALL($D81:$AG81,AS81), MIN(SMALL($D81:$AG81,AS81),SMALL($D83:$AG83,AS82))))</f>
        <v>#N/A</v>
      </c>
      <c r="AT83" s="125" t="e">
        <f aca="false">IF(ISNA(AT81),IF(ISNA(AT82),NA(),SMALL($D83:$AG83,AT82)),IF(ISNA(AT82), SMALL($D81:$AG81,AT81), MIN(SMALL($D81:$AG81,AT81),SMALL($D83:$AG83,AT82))))</f>
        <v>#N/A</v>
      </c>
      <c r="AU83" s="125" t="e">
        <f aca="false">IF(ISNA(AU81),IF(ISNA(AU82),NA(),SMALL($D83:$AG83,AU82)),IF(ISNA(AU82), SMALL($D81:$AG81,AU81), MIN(SMALL($D81:$AG81,AU81),SMALL($D83:$AG83,AU82))))</f>
        <v>#N/A</v>
      </c>
      <c r="AV83" s="125" t="e">
        <f aca="false">IF(ISNA(AV81),IF(ISNA(AV82),NA(),SMALL($D83:$AG83,AV82)),IF(ISNA(AV82), SMALL($D81:$AG81,AV81), MIN(SMALL($D81:$AG81,AV81),SMALL($D83:$AG83,AV82))))</f>
        <v>#N/A</v>
      </c>
      <c r="AW83" s="125" t="e">
        <f aca="false">IF(ISNA(AW81),IF(ISNA(AW82),NA(),SMALL($D83:$AG83,AW82)),IF(ISNA(AW82), SMALL($D81:$AG81,AW81), MIN(SMALL($D81:$AG81,AW81),SMALL($D83:$AG83,AW82))))</f>
        <v>#N/A</v>
      </c>
      <c r="AX83" s="125" t="e">
        <f aca="false">IF(ISNA(AX81),IF(ISNA(AX82),NA(),SMALL($D83:$AG83,AX82)),IF(ISNA(AX82), SMALL($D81:$AG81,AX81), MIN(SMALL($D81:$AG81,AX81),SMALL($D83:$AG83,AX82))))</f>
        <v>#N/A</v>
      </c>
      <c r="AY83" s="125" t="e">
        <f aca="false">IF(ISNA(AY81),IF(ISNA(AY82),NA(),SMALL($D83:$AG83,AY82)),IF(ISNA(AY82), SMALL($D81:$AG81,AY81), MIN(SMALL($D81:$AG81,AY81),SMALL($D83:$AG83,AY82))))</f>
        <v>#N/A</v>
      </c>
      <c r="AZ83" s="125" t="e">
        <f aca="false">IF(ISNA(AZ81),IF(ISNA(AZ82),NA(),SMALL($D83:$AG83,AZ82)),IF(ISNA(AZ82), SMALL($D81:$AG81,AZ81), MIN(SMALL($D81:$AG81,AZ81),SMALL($D83:$AG83,AZ82))))</f>
        <v>#N/A</v>
      </c>
      <c r="BA83" s="125" t="e">
        <f aca="false">IF(ISNA(BA81),IF(ISNA(BA82),NA(),SMALL($D83:$AG83,BA82)),IF(ISNA(BA82), SMALL($D81:$AG81,BA81), MIN(SMALL($D81:$AG81,BA81),SMALL($D83:$AG83,BA82))))</f>
        <v>#N/A</v>
      </c>
      <c r="BB83" s="125" t="e">
        <f aca="false">IF(ISNA(BB81),IF(ISNA(BB82),NA(),SMALL($D83:$AG83,BB82)),IF(ISNA(BB82), SMALL($D81:$AG81,BB81), MIN(SMALL($D81:$AG81,BB81),SMALL($D83:$AG83,BB82))))</f>
        <v>#N/A</v>
      </c>
      <c r="BC83" s="125" t="e">
        <f aca="false">IF(ISNA(BC81),IF(ISNA(BC82),NA(),SMALL($D83:$AG83,BC82)),IF(ISNA(BC82), SMALL($D81:$AG81,BC81), MIN(SMALL($D81:$AG81,BC81),SMALL($D83:$AG83,BC82))))</f>
        <v>#N/A</v>
      </c>
      <c r="BD83" s="125" t="e">
        <f aca="false">IF(ISNA(BD81),IF(ISNA(BD82),NA(),SMALL($D83:$AG83,BD82)),IF(ISNA(BD82), SMALL($D81:$AG81,BD81), MIN(SMALL($D81:$AG81,BD81),SMALL($D83:$AG83,BD82))))</f>
        <v>#N/A</v>
      </c>
      <c r="BE83" s="125" t="e">
        <f aca="false">IF(ISNA(BE81),IF(ISNA(BE82),NA(),SMALL($D83:$AG83,BE82)),IF(ISNA(BE82), SMALL($D81:$AG81,BE81), MIN(SMALL($D81:$AG81,BE81),SMALL($D83:$AG83,BE82))))</f>
        <v>#N/A</v>
      </c>
      <c r="BF83" s="125" t="e">
        <f aca="false">IF(ISNA(BF81),IF(ISNA(BF82),NA(),SMALL($D83:$AG83,BF82)),IF(ISNA(BF82), SMALL($D81:$AG81,BF81), MIN(SMALL($D81:$AG81,BF81),SMALL($D83:$AG83,BF82))))</f>
        <v>#N/A</v>
      </c>
      <c r="BG83" s="125" t="e">
        <f aca="false">IF(ISNA(BG81),IF(ISNA(BG82),NA(),SMALL($D83:$AG83,BG82)),IF(ISNA(BG82), SMALL($D81:$AG81,BG81), MIN(SMALL($D81:$AG81,BG81),SMALL($D83:$AG83,BG82))))</f>
        <v>#N/A</v>
      </c>
      <c r="BH83" s="125" t="e">
        <f aca="false">IF(ISNA(BH81),IF(ISNA(BH82),NA(),SMALL($D83:$AG83,BH82)),IF(ISNA(BH82), SMALL($D81:$AG81,BH81), MIN(SMALL($D81:$AG81,BH81),SMALL($D83:$AG83,BH82))))</f>
        <v>#N/A</v>
      </c>
      <c r="BI83" s="125" t="e">
        <f aca="false">IF(ISNA(BI81),IF(ISNA(BI82),NA(),SMALL($D83:$AG83,BI82)),IF(ISNA(BI82), SMALL($D81:$AG81,BI81), MIN(SMALL($D81:$AG81,BI81),SMALL($D83:$AG83,BI82))))</f>
        <v>#N/A</v>
      </c>
      <c r="BJ83" s="125" t="e">
        <f aca="false">IF(ISNA(BJ81),IF(ISNA(BJ82),NA(),SMALL($D83:$AG83,BJ82)),IF(ISNA(BJ82), SMALL($D81:$AG81,BJ81), MIN(SMALL($D81:$AG81,BJ81),SMALL($D83:$AG83,BJ82))))</f>
        <v>#N/A</v>
      </c>
      <c r="BK83" s="125" t="e">
        <f aca="false">IF(ISNA(BK81),IF(ISNA(BK82),NA(),SMALL($D83:$AG83,BK82)),IF(ISNA(BK82), SMALL($D81:$AG81,BK81), MIN(SMALL($D81:$AG81,BK81),SMALL($D83:$AG83,BK82))))</f>
        <v>#N/A</v>
      </c>
      <c r="BL83" s="125" t="e">
        <f aca="false">IF(ISNA(BL81),IF(ISNA(BL82),NA(),SMALL($D83:$AG83,BL82)),IF(ISNA(BL82), SMALL($D81:$AG81,BL81), MIN(SMALL($D81:$AG81,BL81),SMALL($D83:$AG83,BL82))))</f>
        <v>#N/A</v>
      </c>
      <c r="BM83" s="125" t="e">
        <f aca="false">IF(ISNA(BM81),IF(ISNA(BM82),NA(),SMALL($D83:$AG83,BM82)),IF(ISNA(BM82), SMALL($D81:$AG81,BM81), MIN(SMALL($D81:$AG81,BM81),SMALL($D83:$AG83,BM82))))</f>
        <v>#N/A</v>
      </c>
      <c r="BN83" s="125" t="e">
        <f aca="false">IF(ISNA(BN81),IF(ISNA(BN82),NA(),SMALL($D83:$AG83,BN82)),IF(ISNA(BN82), SMALL($D81:$AG81,BN81), MIN(SMALL($D81:$AG81,BN81),SMALL($D83:$AG83,BN82))))</f>
        <v>#N/A</v>
      </c>
      <c r="BO83" s="125" t="e">
        <f aca="false">IF(ISNA(BO81),IF(ISNA(BO82),NA(),SMALL($D83:$AG83,BO82)),IF(ISNA(BO82), SMALL($D81:$AG81,BO81), MIN(SMALL($D81:$AG81,BO81),SMALL($D83:$AG83,BO82))))</f>
        <v>#N/A</v>
      </c>
      <c r="BP83" s="125" t="e">
        <f aca="false">IF(ISNA(BP81),IF(ISNA(BP82),NA(),SMALL($D83:$AG83,BP82)),IF(ISNA(BP82), SMALL($D81:$AG81,BP81), MIN(SMALL($D81:$AG81,BP81),SMALL($D83:$AG83,BP82))))</f>
        <v>#N/A</v>
      </c>
      <c r="BQ83" s="125" t="e">
        <f aca="false">IF(ISNA(BQ81),IF(ISNA(BQ82),NA(),SMALL($D83:$AG83,BQ82)),IF(ISNA(BQ82), SMALL($D81:$AG81,BQ81), MIN(SMALL($D81:$AG81,BQ81),SMALL($D83:$AG83,BQ82))))</f>
        <v>#N/A</v>
      </c>
      <c r="BR83" s="125" t="e">
        <f aca="false">IF(ISNA(BR81),IF(ISNA(BR82),NA(),SMALL($D83:$AG83,BR82)),IF(ISNA(BR82), SMALL($D81:$AG81,BR81), MIN(SMALL($D81:$AG81,BR81),SMALL($D83:$AG83,BR82))))</f>
        <v>#N/A</v>
      </c>
      <c r="BS83" s="125" t="e">
        <f aca="false">IF(ISNA(BS81),IF(ISNA(BS82),NA(),SMALL($D83:$AG83,BS82)),IF(ISNA(BS82), SMALL($D81:$AG81,BS81), MIN(SMALL($D81:$AG81,BS81),SMALL($D83:$AG83,BS82))))</f>
        <v>#N/A</v>
      </c>
      <c r="BT83" s="125" t="e">
        <f aca="false">IF(ISNA(BT81),IF(ISNA(BT82),NA(),SMALL($D83:$AG83,BT82)),IF(ISNA(BT82), SMALL($D81:$AG81,BT81), MIN(SMALL($D81:$AG81,BT81),SMALL($D83:$AG83,BT82))))</f>
        <v>#N/A</v>
      </c>
      <c r="BU83" s="125" t="e">
        <f aca="false">IF(ISNA(BU81),IF(ISNA(BU82),NA(),SMALL($D83:$AG83,BU82)),IF(ISNA(BU82), SMALL($D81:$AG81,BU81), MIN(SMALL($D81:$AG81,BU81),SMALL($D83:$AG83,BU82))))</f>
        <v>#N/A</v>
      </c>
      <c r="BV83" s="125" t="e">
        <f aca="false">IF(ISNA(BV81),IF(ISNA(BV82),NA(),SMALL($D83:$AG83,BV82)),IF(ISNA(BV82), SMALL($D81:$AG81,BV81), MIN(SMALL($D81:$AG81,BV81),SMALL($D83:$AG83,BV82))))</f>
        <v>#N/A</v>
      </c>
      <c r="BW83" s="125" t="e">
        <f aca="false">IF(ISNA(BW81),IF(ISNA(BW82),NA(),SMALL($D83:$AG83,BW82)),IF(ISNA(BW82), SMALL($D81:$AG81,BW81), MIN(SMALL($D81:$AG81,BW81),SMALL($D83:$AG83,BW82))))</f>
        <v>#N/A</v>
      </c>
      <c r="BX83" s="125" t="e">
        <f aca="false">IF(ISNA(BX81),IF(ISNA(BX82),NA(),SMALL($D83:$AG83,BX82)),IF(ISNA(BX82), SMALL($D81:$AG81,BX81), MIN(SMALL($D81:$AG81,BX81),SMALL($D83:$AG83,BX82))))</f>
        <v>#N/A</v>
      </c>
      <c r="BY83" s="125" t="e">
        <f aca="false">IF(ISNA(BY81),IF(ISNA(BY82),NA(),SMALL($D83:$AG83,BY82)),IF(ISNA(BY82), SMALL($D81:$AG81,BY81), MIN(SMALL($D81:$AG81,BY81),SMALL($D83:$AG83,BY82))))</f>
        <v>#N/A</v>
      </c>
      <c r="BZ83" s="125" t="e">
        <f aca="false">IF(ISNA(BZ81),IF(ISNA(BZ82),NA(),SMALL($D83:$AG83,BZ82)),IF(ISNA(BZ82), SMALL($D81:$AG81,BZ81), MIN(SMALL($D81:$AG81,BZ81),SMALL($D83:$AG83,BZ82))))</f>
        <v>#N/A</v>
      </c>
      <c r="CA83" s="125" t="e">
        <f aca="false">IF(ISNA(CA81),IF(ISNA(CA82),NA(),SMALL($D83:$AG83,CA82)),IF(ISNA(CA82), SMALL($D81:$AG81,CA81), MIN(SMALL($D81:$AG81,CA81),SMALL($D83:$AG83,CA82))))</f>
        <v>#N/A</v>
      </c>
      <c r="CB83" s="125" t="e">
        <f aca="false">IF(ISNA(CB81),IF(ISNA(CB82),NA(),SMALL($D83:$AG83,CB82)),IF(ISNA(CB82), SMALL($D81:$AG81,CB81), MIN(SMALL($D81:$AG81,CB81),SMALL($D83:$AG83,CB82))))</f>
        <v>#N/A</v>
      </c>
      <c r="CC83" s="125" t="e">
        <f aca="false">IF(ISNA(CC81),IF(ISNA(CC82),NA(),SMALL($D83:$AG83,CC82)),IF(ISNA(CC82), SMALL($D81:$AG81,CC81), MIN(SMALL($D81:$AG81,CC81),SMALL($D83:$AG83,CC82))))</f>
        <v>#N/A</v>
      </c>
      <c r="CD83" s="125" t="e">
        <f aca="false">IF(ISNA(CD81),IF(ISNA(CD82),NA(),SMALL($D83:$AG83,CD82)),IF(ISNA(CD82), SMALL($D81:$AG81,CD81), MIN(SMALL($D81:$AG81,CD81),SMALL($D83:$AG83,CD82))))</f>
        <v>#N/A</v>
      </c>
      <c r="CE83" s="125" t="e">
        <f aca="false">IF(ISNA(CE81),IF(ISNA(CE82),NA(),SMALL($D83:$AG83,CE82)),IF(ISNA(CE82), SMALL($D81:$AG81,CE81), MIN(SMALL($D81:$AG81,CE81),SMALL($D83:$AG83,CE82))))</f>
        <v>#N/A</v>
      </c>
      <c r="CF83" s="125" t="e">
        <f aca="false">IF(ISNA(CF81),IF(ISNA(CF82),NA(),SMALL($D83:$AG83,CF82)),IF(ISNA(CF82), SMALL($D81:$AG81,CF81), MIN(SMALL($D81:$AG81,CF81),SMALL($D83:$AG83,CF82))))</f>
        <v>#N/A</v>
      </c>
      <c r="CG83" s="125" t="e">
        <f aca="false">IF(ISNA(CG81),IF(ISNA(CG82),NA(),SMALL($D83:$AG83,CG82)),IF(ISNA(CG82), SMALL($D81:$AG81,CG81), MIN(SMALL($D81:$AG81,CG81),SMALL($D83:$AG83,CG82))))</f>
        <v>#N/A</v>
      </c>
      <c r="CH83" s="125" t="e">
        <f aca="false">IF(ISNA(CH81),IF(ISNA(CH82),NA(),SMALL($D83:$AG83,CH82)),IF(ISNA(CH82), SMALL($D81:$AG81,CH81), MIN(SMALL($D81:$AG81,CH81),SMALL($D83:$AG83,CH82))))</f>
        <v>#N/A</v>
      </c>
      <c r="CI83" s="125" t="e">
        <f aca="false">IF(ISNA(CI81),IF(ISNA(CI82),NA(),SMALL($D83:$AG83,CI82)),IF(ISNA(CI82), SMALL($D81:$AG81,CI81), MIN(SMALL($D81:$AG81,CI81),SMALL($D83:$AG83,CI82))))</f>
        <v>#N/A</v>
      </c>
      <c r="CJ83" s="125" t="e">
        <f aca="false">IF(ISNA(CJ81),IF(ISNA(CJ82),NA(),SMALL($D83:$AG83,CJ82)),IF(ISNA(CJ82), SMALL($D81:$AG81,CJ81), MIN(SMALL($D81:$AG81,CJ81),SMALL($D83:$AG83,CJ82))))</f>
        <v>#N/A</v>
      </c>
      <c r="CK83" s="125" t="e">
        <f aca="false">IF(ISNA(CK81),IF(ISNA(CK82),NA(),SMALL($D83:$AG83,CK82)),IF(ISNA(CK82), SMALL($D81:$AG81,CK81), MIN(SMALL($D81:$AG81,CK81),SMALL($D83:$AG83,CK82))))</f>
        <v>#N/A</v>
      </c>
      <c r="CL83" s="125" t="e">
        <f aca="false">IF(ISNA(CL81),IF(ISNA(CL82),NA(),SMALL($D83:$AG83,CL82)),IF(ISNA(CL82), SMALL($D81:$AG81,CL81), MIN(SMALL($D81:$AG81,CL81),SMALL($D83:$AG83,CL82))))</f>
        <v>#N/A</v>
      </c>
      <c r="CM83" s="125" t="e">
        <f aca="false">IF(ISNA(CM81),IF(ISNA(CM82),NA(),SMALL($D83:$AG83,CM82)),IF(ISNA(CM82), SMALL($D81:$AG81,CM81), MIN(SMALL($D81:$AG81,CM81),SMALL($D83:$AG83,CM82))))</f>
        <v>#N/A</v>
      </c>
      <c r="CN83" s="125" t="e">
        <f aca="false">IF(ISNA(CN81),IF(ISNA(CN82),NA(),SMALL($D83:$AG83,CN82)),IF(ISNA(CN82), SMALL($D81:$AG81,CN81), MIN(SMALL($D81:$AG81,CN81),SMALL($D83:$AG83,CN82))))</f>
        <v>#N/A</v>
      </c>
      <c r="CO83" s="125" t="e">
        <f aca="false">IF(ISNA(CO81),IF(ISNA(CO82),NA(),SMALL($D83:$AG83,CO82)),IF(ISNA(CO82), SMALL($D81:$AG81,CO81), MIN(SMALL($D81:$AG81,CO81),SMALL($D83:$AG83,CO82))))</f>
        <v>#N/A</v>
      </c>
      <c r="CP83" s="125" t="e">
        <f aca="false">IF(ISNA(CP81),IF(ISNA(CP82),NA(),SMALL($D83:$AG83,CP82)),IF(ISNA(CP82), SMALL($D81:$AG81,CP81), MIN(SMALL($D81:$AG81,CP81),SMALL($D83:$AG83,CP82))))</f>
        <v>#N/A</v>
      </c>
      <c r="CQ83" s="125" t="e">
        <f aca="false">IF(ISNA(CQ81),IF(ISNA(CQ82),NA(),SMALL($D83:$AG83,CQ82)),IF(ISNA(CQ82), SMALL($D81:$AG81,CQ81), MIN(SMALL($D81:$AG81,CQ81),SMALL($D83:$AG83,CQ82))))</f>
        <v>#N/A</v>
      </c>
      <c r="CR83" s="125" t="e">
        <f aca="false">IF(ISNA(CR81),IF(ISNA(CR82),NA(),SMALL($D83:$AG83,CR82)),IF(ISNA(CR82), SMALL($D81:$AG81,CR81), MIN(SMALL($D81:$AG81,CR81),SMALL($D83:$AG83,CR82))))</f>
        <v>#N/A</v>
      </c>
      <c r="CS83" s="125" t="e">
        <f aca="false">IF(ISNA(CS81),IF(ISNA(CS82),NA(),SMALL($D83:$AG83,CS82)),IF(ISNA(CS82), SMALL($D81:$AG81,CS81), MIN(SMALL($D81:$AG81,CS81),SMALL($D83:$AG83,CS82))))</f>
        <v>#N/A</v>
      </c>
      <c r="CT83" s="125" t="e">
        <f aca="false">IF(ISNA(CT81),IF(ISNA(CT82),NA(),SMALL($D83:$AG83,CT82)),IF(ISNA(CT82), SMALL($D81:$AG81,CT81), MIN(SMALL($D81:$AG81,CT81),SMALL($D83:$AG83,CT82))))</f>
        <v>#N/A</v>
      </c>
      <c r="CU83" s="125" t="e">
        <f aca="false">IF(ISNA(CU81),IF(ISNA(CU82),NA(),SMALL($D83:$AG83,CU82)),IF(ISNA(CU82), SMALL($D81:$AG81,CU81), MIN(SMALL($D81:$AG81,CU81),SMALL($D83:$AG83,CU82))))</f>
        <v>#N/A</v>
      </c>
      <c r="CV83" s="125" t="e">
        <f aca="false">IF(ISNA(CV81),IF(ISNA(CV82),NA(),SMALL($D83:$AG83,CV82)),IF(ISNA(CV82), SMALL($D81:$AG81,CV81), MIN(SMALL($D81:$AG81,CV81),SMALL($D83:$AG83,CV82))))</f>
        <v>#N/A</v>
      </c>
      <c r="CW83" s="125" t="e">
        <f aca="false">IF(ISNA(CW81),IF(ISNA(CW82),NA(),SMALL($D83:$AG83,CW82)),IF(ISNA(CW82), SMALL($D81:$AG81,CW81), MIN(SMALL($D81:$AG81,CW81),SMALL($D83:$AG83,CW82))))</f>
        <v>#N/A</v>
      </c>
      <c r="CY83" s="125" t="n">
        <f aca="false">IF(ISNA(CY81),0,1)</f>
        <v>0</v>
      </c>
      <c r="CZ83" s="125" t="n">
        <f aca="false">IF(ISNA(CZ81),0,1)</f>
        <v>0</v>
      </c>
      <c r="DA83" s="125" t="n">
        <f aca="false">IF(ISNA(DA81),0,1)</f>
        <v>0</v>
      </c>
      <c r="DB83" s="125" t="n">
        <f aca="false">IF(ISNA(DB81),0,1)</f>
        <v>0</v>
      </c>
      <c r="DC83" s="125" t="n">
        <f aca="false">IF(ISNA(DC81),0,1)</f>
        <v>0</v>
      </c>
      <c r="DD83" s="125" t="n">
        <f aca="false">IF(ISNA(DD81),0,1)</f>
        <v>0</v>
      </c>
      <c r="DE83" s="125" t="n">
        <f aca="false">IF(ISNA(DE81),0,1)</f>
        <v>0</v>
      </c>
      <c r="DF83" s="125" t="n">
        <f aca="false">IF(ISNA(DF81),0,1)</f>
        <v>0</v>
      </c>
      <c r="DG83" s="125" t="n">
        <f aca="false">IF(ISNA(DG81),0,1)</f>
        <v>0</v>
      </c>
      <c r="DH83" s="125" t="n">
        <f aca="false">IF(ISNA(DH81),0,1)</f>
        <v>0</v>
      </c>
      <c r="DI83" s="125" t="n">
        <f aca="false">IF(ISNA(DI81),0,1)</f>
        <v>0</v>
      </c>
      <c r="DJ83" s="125" t="n">
        <f aca="false">IF(ISNA(DJ81),0,1)</f>
        <v>0</v>
      </c>
      <c r="DK83" s="125" t="n">
        <f aca="false">IF(ISNA(DK81),0,1)</f>
        <v>0</v>
      </c>
      <c r="DL83" s="125" t="n">
        <f aca="false">IF(ISNA(DL81),0,1)</f>
        <v>0</v>
      </c>
      <c r="DM83" s="125" t="n">
        <f aca="false">IF(ISNA(DM81),0,1)</f>
        <v>0</v>
      </c>
      <c r="DN83" s="125" t="n">
        <f aca="false">IF(ISNA(DN81),0,1)</f>
        <v>0</v>
      </c>
      <c r="DO83" s="125" t="n">
        <f aca="false">IF(ISNA(DO81),0,1)</f>
        <v>0</v>
      </c>
      <c r="DP83" s="125" t="n">
        <f aca="false">IF(ISNA(DP81),0,1)</f>
        <v>0</v>
      </c>
      <c r="DQ83" s="125" t="n">
        <f aca="false">IF(ISNA(DQ81),0,1)</f>
        <v>0</v>
      </c>
      <c r="DR83" s="125" t="n">
        <f aca="false">IF(ISNA(DR81),0,1)</f>
        <v>0</v>
      </c>
      <c r="DS83" s="125" t="n">
        <f aca="false">IF(ISNA(DS81),0,1)</f>
        <v>0</v>
      </c>
      <c r="DT83" s="125" t="n">
        <f aca="false">IF(ISNA(DT81),0,1)</f>
        <v>0</v>
      </c>
      <c r="DU83" s="125" t="n">
        <f aca="false">IF(ISNA(DU81),0,1)</f>
        <v>0</v>
      </c>
      <c r="DV83" s="125" t="n">
        <f aca="false">IF(ISNA(DV81),0,1)</f>
        <v>0</v>
      </c>
      <c r="DW83" s="125" t="n">
        <f aca="false">IF(ISNA(DW81),0,1)</f>
        <v>0</v>
      </c>
      <c r="DX83" s="125" t="n">
        <f aca="false">IF(ISNA(DX81),0,1)</f>
        <v>0</v>
      </c>
      <c r="DY83" s="125" t="n">
        <f aca="false">IF(ISNA(DY81),0,1)</f>
        <v>0</v>
      </c>
      <c r="DZ83" s="125" t="n">
        <f aca="false">IF(ISNA(DZ81),0,1)</f>
        <v>0</v>
      </c>
      <c r="EA83" s="125" t="n">
        <f aca="false">IF(ISNA(EA81),0,1)</f>
        <v>0</v>
      </c>
      <c r="EB83" s="125" t="n">
        <f aca="false">IF(ISNA(EB81),0,1)</f>
        <v>0</v>
      </c>
      <c r="EC83" s="125" t="n">
        <f aca="false">IF(ISNA(EC81),0,1)</f>
        <v>0</v>
      </c>
      <c r="ED83" s="125" t="n">
        <f aca="false">IF(ISNA(ED81),0,1)</f>
        <v>0</v>
      </c>
      <c r="EE83" s="125" t="n">
        <f aca="false">IF(ISNA(EE81),0,1)</f>
        <v>0</v>
      </c>
      <c r="EF83" s="125" t="n">
        <f aca="false">IF(ISNA(EF81),0,1)</f>
        <v>0</v>
      </c>
      <c r="EG83" s="125" t="n">
        <f aca="false">IF(ISNA(EG81),0,1)</f>
        <v>0</v>
      </c>
      <c r="EH83" s="125" t="n">
        <f aca="false">IF(ISNA(EH81),0,1)</f>
        <v>0</v>
      </c>
      <c r="EI83" s="125" t="n">
        <f aca="false">IF(ISNA(EI81),0,1)</f>
        <v>0</v>
      </c>
      <c r="EJ83" s="125" t="n">
        <f aca="false">IF(ISNA(EJ81),0,1)</f>
        <v>0</v>
      </c>
      <c r="EK83" s="125" t="n">
        <f aca="false">IF(ISNA(EK81),0,1)</f>
        <v>0</v>
      </c>
      <c r="EL83" s="125" t="n">
        <f aca="false">IF(ISNA(EL81),0,1)</f>
        <v>0</v>
      </c>
      <c r="EM83" s="125" t="n">
        <f aca="false">IF(ISNA(EM81),0,1)</f>
        <v>0</v>
      </c>
      <c r="EN83" s="125" t="n">
        <f aca="false">IF(ISNA(EN81),0,1)</f>
        <v>0</v>
      </c>
      <c r="EO83" s="125" t="n">
        <f aca="false">IF(ISNA(EO81),0,1)</f>
        <v>0</v>
      </c>
      <c r="EP83" s="125" t="n">
        <f aca="false">IF(ISNA(EP81),0,1)</f>
        <v>0</v>
      </c>
      <c r="EQ83" s="125" t="n">
        <f aca="false">IF(ISNA(EQ81),0,1)</f>
        <v>0</v>
      </c>
      <c r="ER83" s="125" t="n">
        <f aca="false">IF(ISNA(ER81),0,1)</f>
        <v>0</v>
      </c>
      <c r="ES83" s="125" t="n">
        <f aca="false">IF(ISNA(ES81),0,1)</f>
        <v>0</v>
      </c>
      <c r="ET83" s="125" t="n">
        <f aca="false">IF(ISNA(ET81),0,1)</f>
        <v>0</v>
      </c>
      <c r="EU83" s="125" t="n">
        <f aca="false">IF(ISNA(EU81),0,1)</f>
        <v>0</v>
      </c>
      <c r="EV83" s="125" t="n">
        <f aca="false">IF(ISNA(EV81),0,1)</f>
        <v>0</v>
      </c>
      <c r="EW83" s="125" t="n">
        <f aca="false">IF(ISNA(EW81),0,1)</f>
        <v>0</v>
      </c>
      <c r="EX83" s="125" t="n">
        <f aca="false">IF(ISNA(EX81),0,1)</f>
        <v>0</v>
      </c>
      <c r="EY83" s="125" t="n">
        <f aca="false">IF(ISNA(EY81),0,1)</f>
        <v>0</v>
      </c>
      <c r="EZ83" s="125" t="n">
        <f aca="false">IF(ISNA(EZ81),0,1)</f>
        <v>0</v>
      </c>
      <c r="FA83" s="125" t="n">
        <f aca="false">IF(ISNA(FA81),0,1)</f>
        <v>0</v>
      </c>
      <c r="FB83" s="125" t="n">
        <f aca="false">IF(ISNA(FB81),0,1)</f>
        <v>0</v>
      </c>
      <c r="FC83" s="125" t="n">
        <f aca="false">IF(ISNA(FC81),0,1)</f>
        <v>0</v>
      </c>
      <c r="FD83" s="125" t="n">
        <f aca="false">IF(ISNA(FD81),0,1)</f>
        <v>0</v>
      </c>
      <c r="FE83" s="125" t="n">
        <f aca="false">IF(ISNA(FE81),0,1)</f>
        <v>0</v>
      </c>
      <c r="FF83" s="125" t="n">
        <f aca="false">IF(ISNA(FF81),0,1)</f>
        <v>0</v>
      </c>
      <c r="FI83" s="125" t="e">
        <f aca="false">FI81-FI82</f>
        <v>#N/A</v>
      </c>
      <c r="FJ83" s="125" t="e">
        <f aca="false">FJ81-FJ82</f>
        <v>#N/A</v>
      </c>
      <c r="FK83" s="125" t="e">
        <f aca="false">FK81-FK82</f>
        <v>#N/A</v>
      </c>
      <c r="FL83" s="125" t="e">
        <f aca="false">FL81-FL82</f>
        <v>#N/A</v>
      </c>
      <c r="FM83" s="125" t="e">
        <f aca="false">FM81-FM82</f>
        <v>#N/A</v>
      </c>
      <c r="FN83" s="125" t="e">
        <f aca="false">FN81-FN82</f>
        <v>#N/A</v>
      </c>
      <c r="FO83" s="125" t="e">
        <f aca="false">FO81-FO82</f>
        <v>#N/A</v>
      </c>
      <c r="FP83" s="125" t="e">
        <f aca="false">FP81-FP82</f>
        <v>#N/A</v>
      </c>
      <c r="FQ83" s="125" t="e">
        <f aca="false">FQ81-FQ82</f>
        <v>#N/A</v>
      </c>
      <c r="FR83" s="125" t="e">
        <f aca="false">FR81-FR82</f>
        <v>#N/A</v>
      </c>
      <c r="FS83" s="125" t="e">
        <f aca="false">FS81-FS82</f>
        <v>#N/A</v>
      </c>
      <c r="FT83" s="125" t="e">
        <f aca="false">FT81-FT82</f>
        <v>#N/A</v>
      </c>
      <c r="FU83" s="125" t="e">
        <f aca="false">FU81-FU82</f>
        <v>#N/A</v>
      </c>
      <c r="FV83" s="125" t="e">
        <f aca="false">FV81-FV82</f>
        <v>#N/A</v>
      </c>
      <c r="FW83" s="125" t="e">
        <f aca="false">FW81-FW82</f>
        <v>#N/A</v>
      </c>
      <c r="FX83" s="125" t="e">
        <f aca="false">FX81-FX82</f>
        <v>#N/A</v>
      </c>
      <c r="FY83" s="125" t="e">
        <f aca="false">FY81-FY82</f>
        <v>#N/A</v>
      </c>
      <c r="FZ83" s="125" t="e">
        <f aca="false">FZ81-FZ82</f>
        <v>#N/A</v>
      </c>
      <c r="GA83" s="125" t="e">
        <f aca="false">GA81-GA82</f>
        <v>#N/A</v>
      </c>
      <c r="GB83" s="125" t="e">
        <f aca="false">GB81-GB82</f>
        <v>#N/A</v>
      </c>
      <c r="GC83" s="125" t="e">
        <f aca="false">GC81-GC82</f>
        <v>#N/A</v>
      </c>
      <c r="GD83" s="125" t="e">
        <f aca="false">GD81-GD82</f>
        <v>#N/A</v>
      </c>
      <c r="GE83" s="125" t="e">
        <f aca="false">GE81-GE82</f>
        <v>#N/A</v>
      </c>
      <c r="GF83" s="125" t="e">
        <f aca="false">GF81-GF82</f>
        <v>#N/A</v>
      </c>
      <c r="GG83" s="125" t="e">
        <f aca="false">GG81-GG82</f>
        <v>#N/A</v>
      </c>
      <c r="GH83" s="125" t="e">
        <f aca="false">GH81-GH82</f>
        <v>#N/A</v>
      </c>
      <c r="GI83" s="125" t="e">
        <f aca="false">GI81-GI82</f>
        <v>#N/A</v>
      </c>
      <c r="GJ83" s="125" t="e">
        <f aca="false">GJ81-GJ82</f>
        <v>#N/A</v>
      </c>
      <c r="GK83" s="125" t="e">
        <f aca="false">GK81-GK82</f>
        <v>#N/A</v>
      </c>
      <c r="GL83" s="125" t="e">
        <f aca="false">GL81-GL82</f>
        <v>#N/A</v>
      </c>
      <c r="GM83" s="125" t="e">
        <f aca="false">GM81-GM82</f>
        <v>#N/A</v>
      </c>
      <c r="GN83" s="125" t="e">
        <f aca="false">GN81-GN82</f>
        <v>#N/A</v>
      </c>
      <c r="GO83" s="125" t="e">
        <f aca="false">GO81-GO82</f>
        <v>#N/A</v>
      </c>
      <c r="GP83" s="125" t="e">
        <f aca="false">GP81-GP82</f>
        <v>#N/A</v>
      </c>
      <c r="GQ83" s="125" t="e">
        <f aca="false">GQ81-GQ82</f>
        <v>#N/A</v>
      </c>
      <c r="GR83" s="125" t="e">
        <f aca="false">GR81-GR82</f>
        <v>#N/A</v>
      </c>
      <c r="GS83" s="125" t="e">
        <f aca="false">GS81-GS82</f>
        <v>#N/A</v>
      </c>
      <c r="GT83" s="125" t="e">
        <f aca="false">GT81-GT82</f>
        <v>#N/A</v>
      </c>
      <c r="GU83" s="125" t="e">
        <f aca="false">GU81-GU82</f>
        <v>#N/A</v>
      </c>
      <c r="GV83" s="125" t="e">
        <f aca="false">GV81-GV82</f>
        <v>#N/A</v>
      </c>
      <c r="GW83" s="125" t="e">
        <f aca="false">GW81-GW82</f>
        <v>#N/A</v>
      </c>
      <c r="GX83" s="125" t="e">
        <f aca="false">GX81-GX82</f>
        <v>#N/A</v>
      </c>
      <c r="GY83" s="125" t="e">
        <f aca="false">GY81-GY82</f>
        <v>#N/A</v>
      </c>
      <c r="GZ83" s="125" t="e">
        <f aca="false">GZ81-GZ82</f>
        <v>#N/A</v>
      </c>
      <c r="HA83" s="125" t="e">
        <f aca="false">HA81-HA82</f>
        <v>#N/A</v>
      </c>
      <c r="HB83" s="125" t="e">
        <f aca="false">HB81-HB82</f>
        <v>#N/A</v>
      </c>
      <c r="HC83" s="125" t="e">
        <f aca="false">HC81-HC82</f>
        <v>#N/A</v>
      </c>
      <c r="HD83" s="125" t="e">
        <f aca="false">HD81-HD82</f>
        <v>#N/A</v>
      </c>
      <c r="HE83" s="125" t="e">
        <f aca="false">HE81-HE82</f>
        <v>#N/A</v>
      </c>
      <c r="HF83" s="125" t="e">
        <f aca="false">HF81-HF82</f>
        <v>#N/A</v>
      </c>
      <c r="HG83" s="125" t="e">
        <f aca="false">HG81-HG82</f>
        <v>#N/A</v>
      </c>
      <c r="HH83" s="125" t="e">
        <f aca="false">HH81-HH82</f>
        <v>#N/A</v>
      </c>
      <c r="HI83" s="125" t="e">
        <f aca="false">HI81-HI82</f>
        <v>#N/A</v>
      </c>
      <c r="HJ83" s="125" t="e">
        <f aca="false">HJ81-HJ82</f>
        <v>#N/A</v>
      </c>
      <c r="HK83" s="125" t="e">
        <f aca="false">HK81-HK82</f>
        <v>#N/A</v>
      </c>
      <c r="HL83" s="125" t="e">
        <f aca="false">HL81-HL82</f>
        <v>#N/A</v>
      </c>
      <c r="HM83" s="125" t="e">
        <f aca="false">HM81-HM82</f>
        <v>#N/A</v>
      </c>
      <c r="HN83" s="125" t="e">
        <f aca="false">HN81-HN82</f>
        <v>#N/A</v>
      </c>
      <c r="HO83" s="125" t="e">
        <f aca="false">HO81-HO82</f>
        <v>#N/A</v>
      </c>
      <c r="HP83" s="125" t="e">
        <f aca="false">HP81-HP82</f>
        <v>#N/A</v>
      </c>
      <c r="HR83" s="125" t="e">
        <f aca="false">IF(FH84=0,INDEX($FI82:$HP82,1,HR81),HQ83+(INDEX($FI82:$HP82,1,HS81)-HQ83)*(HR82-HQ82)/(HS82-HQ82))</f>
        <v>#N/A</v>
      </c>
      <c r="HS83" s="125" t="e">
        <f aca="false">IF(FI84=0,INDEX($FI82:$HP82,1,HS81),HR83+(INDEX($FI82:$HP82,1,HT81)-HR83)*(HS82-HR82)/(HT82-HR82))</f>
        <v>#N/A</v>
      </c>
      <c r="HT83" s="125" t="e">
        <f aca="false">IF(FJ84=0,INDEX($FI82:$HP82,1,HT81),HS83+(INDEX($FI82:$HP82,1,HU81)-HS83)*(HT82-HS82)/(HU82-HS82))</f>
        <v>#N/A</v>
      </c>
      <c r="HU83" s="125" t="e">
        <f aca="false">IF(FK84=0,INDEX($FI82:$HP82,1,HU81),HT83+(INDEX($FI82:$HP82,1,HV81)-HT83)*(HU82-HT82)/(HV82-HT82))</f>
        <v>#N/A</v>
      </c>
      <c r="HV83" s="125" t="e">
        <f aca="false">IF(FL84=0,INDEX($FI82:$HP82,1,HV81),HU83+(INDEX($FI82:$HP82,1,HW81)-HU83)*(HV82-HU82)/(HW82-HU82))</f>
        <v>#N/A</v>
      </c>
      <c r="HW83" s="125" t="e">
        <f aca="false">IF(FM84=0,INDEX($FI82:$HP82,1,HW81),HV83+(INDEX($FI82:$HP82,1,HX81)-HV83)*(HW82-HV82)/(HX82-HV82))</f>
        <v>#N/A</v>
      </c>
      <c r="HX83" s="125" t="e">
        <f aca="false">IF(FN84=0,INDEX($FI82:$HP82,1,HX81),HW83+(INDEX($FI82:$HP82,1,HY81)-HW83)*(HX82-HW82)/(HY82-HW82))</f>
        <v>#N/A</v>
      </c>
      <c r="HY83" s="125" t="e">
        <f aca="false">IF(FO84=0,INDEX($FI82:$HP82,1,HY81),HX83+(INDEX($FI82:$HP82,1,HZ81)-HX83)*(HY82-HX82)/(HZ82-HX82))</f>
        <v>#N/A</v>
      </c>
      <c r="HZ83" s="125" t="e">
        <f aca="false">IF(FP84=0,INDEX($FI82:$HP82,1,HZ81),HY83+(INDEX($FI82:$HP82,1,IA81)-HY83)*(HZ82-HY82)/(IA82-HY82))</f>
        <v>#N/A</v>
      </c>
      <c r="IA83" s="125" t="e">
        <f aca="false">IF(FQ84=0,INDEX($FI82:$HP82,1,IA81),HZ83+(INDEX($FI82:$HP82,1,IB81)-HZ83)*(IA82-HZ82)/(IB82-HZ82))</f>
        <v>#N/A</v>
      </c>
      <c r="IB83" s="125" t="e">
        <f aca="false">IF(FR84=0,INDEX($FI82:$HP82,1,IB81),IA83+(INDEX($FI82:$HP82,1,IC81)-IA83)*(IB82-IA82)/(IC82-IA82))</f>
        <v>#N/A</v>
      </c>
      <c r="IC83" s="125" t="e">
        <f aca="false">IF(FS84=0,INDEX($FI82:$HP82,1,IC81),IB83+(INDEX($FI82:$HP82,1,ID81)-IB83)*(IC82-IB82)/(ID82-IB82))</f>
        <v>#N/A</v>
      </c>
      <c r="ID83" s="125" t="e">
        <f aca="false">IF(FT84=0,INDEX($FI82:$HP82,1,ID81),IC83+(INDEX($FI82:$HP82,1,IE81)-IC83)*(ID82-IC82)/(IE82-IC82))</f>
        <v>#N/A</v>
      </c>
      <c r="IE83" s="125" t="e">
        <f aca="false">IF(FU84=0,INDEX($FI82:$HP82,1,IE81),ID83+(INDEX($FI82:$HP82,1,IF81)-ID83)*(IE82-ID82)/(IF82-ID82))</f>
        <v>#N/A</v>
      </c>
      <c r="IF83" s="125" t="e">
        <f aca="false">IF(FV84=0,INDEX($FI82:$HP82,1,IF81),IE83+(INDEX($FI82:$HP82,1,IG81)-IE83)*(IF82-IE82)/(IG82-IE82))</f>
        <v>#N/A</v>
      </c>
      <c r="IG83" s="125" t="e">
        <f aca="false">IF(FW84=0,INDEX($FI82:$HP82,1,IG81),IF83+(INDEX($FI82:$HP82,1,IH81)-IF83)*(IG82-IF82)/(IH82-IF82))</f>
        <v>#N/A</v>
      </c>
      <c r="IH83" s="125" t="e">
        <f aca="false">IF(FX84=0,INDEX($FI82:$HP82,1,IH81),IG83+(INDEX($FI82:$HP82,1,II81)-IG83)*(IH82-IG82)/(II82-IG82))</f>
        <v>#N/A</v>
      </c>
      <c r="II83" s="125" t="e">
        <f aca="false">IF(FY84=0,INDEX($FI82:$HP82,1,II81),IH83+(INDEX($FI82:$HP82,1,IJ81)-IH83)*(II82-IH82)/(IJ82-IH82))</f>
        <v>#N/A</v>
      </c>
      <c r="IJ83" s="125" t="e">
        <f aca="false">IF(FZ84=0,INDEX($FI82:$HP82,1,IJ81),II83+(INDEX($FI82:$HP82,1,IK81)-II83)*(IJ82-II82)/(IK82-II82))</f>
        <v>#N/A</v>
      </c>
      <c r="IK83" s="125" t="e">
        <f aca="false">IF(GA84=0,INDEX($FI82:$HP82,1,IK81),IJ83+(INDEX($FI82:$HP82,1,IL81)-IJ83)*(IK82-IJ82)/(IL82-IJ82))</f>
        <v>#N/A</v>
      </c>
      <c r="IL83" s="125" t="e">
        <f aca="false">IF(GB84=0,INDEX($FI82:$HP82,1,IL81),IK83+(INDEX($FI82:$HP82,1,IM81)-IK83)*(IL82-IK82)/(IM82-IK82))</f>
        <v>#N/A</v>
      </c>
      <c r="IM83" s="125" t="e">
        <f aca="false">IF(GC84=0,INDEX($FI82:$HP82,1,IM81),IL83+(INDEX($FI82:$HP82,1,IN81)-IL83)*(IM82-IL82)/(IN82-IL82))</f>
        <v>#N/A</v>
      </c>
      <c r="IN83" s="125" t="e">
        <f aca="false">IF(GD84=0,INDEX($FI82:$HP82,1,IN81),IM83+(INDEX($FI82:$HP82,1,IO81)-IM83)*(IN82-IM82)/(IO82-IM82))</f>
        <v>#N/A</v>
      </c>
      <c r="IO83" s="125" t="e">
        <f aca="false">IF(GE84=0,INDEX($FI82:$HP82,1,IO81),IN83+(INDEX($FI82:$HP82,1,IP81)-IN83)*(IO82-IN82)/(IP82-IN82))</f>
        <v>#N/A</v>
      </c>
      <c r="IP83" s="125" t="e">
        <f aca="false">IF(GF84=0,INDEX($FI82:$HP82,1,IP81),IO83+(INDEX($FI82:$HP82,1,IQ81)-IO83)*(IP82-IO82)/(IQ82-IO82))</f>
        <v>#N/A</v>
      </c>
      <c r="IQ83" s="125" t="e">
        <f aca="false">IF(GG84=0,INDEX($FI82:$HP82,1,IQ81),IP83+(INDEX($FI82:$HP82,1,IR81)-IP83)*(IQ82-IP82)/(IR82-IP82))</f>
        <v>#N/A</v>
      </c>
      <c r="IR83" s="125" t="e">
        <f aca="false">IF(GH84=0,INDEX($FI82:$HP82,1,IR81),IQ83+(INDEX($FI82:$HP82,1,IS81)-IQ83)*(IR82-IQ82)/(IS82-IQ82))</f>
        <v>#N/A</v>
      </c>
      <c r="IS83" s="125" t="e">
        <f aca="false">IF(GI84=0,INDEX($FI82:$HP82,1,IS81),IR83+(INDEX($FI82:$HP82,1,IT81)-IR83)*(IS82-IR82)/(IT82-IR82))</f>
        <v>#N/A</v>
      </c>
      <c r="IT83" s="125" t="e">
        <f aca="false">IF(GJ84=0,INDEX($FI82:$HP82,1,IT81),IS83+(INDEX($FI82:$HP82,1,IU81)-IS83)*(IT82-IS82)/(IU82-IS82))</f>
        <v>#N/A</v>
      </c>
      <c r="IU83" s="125" t="e">
        <f aca="false">IF(GK84=0,INDEX($FI82:$HP82,1,IU81),IT83+(INDEX($FI82:$HP82,1,IV81)-IT83)*(IU82-IT82)/(IV82-IT82))</f>
        <v>#N/A</v>
      </c>
      <c r="IV83" s="125" t="e">
        <f aca="false">IF(GL84=0,INDEX($FI82:$HP82,1,IV81),IU83+(INDEX($FI82:$HP82,1,IW81)-IU83)*(IV82-IU82)/(IW82-IU82))</f>
        <v>#N/A</v>
      </c>
      <c r="IW83" s="125" t="e">
        <f aca="false">IF(GM84=0,INDEX($FI82:$HP82,1,IW81),IV83+(INDEX($FI82:$HP82,1,IX81)-IV83)*(IW82-IV82)/(IX82-IV82))</f>
        <v>#N/A</v>
      </c>
      <c r="IX83" s="125" t="e">
        <f aca="false">IF(GN84=0,INDEX($FI82:$HP82,1,IX81),IW83+(INDEX($FI82:$HP82,1,IY81)-IW83)*(IX82-IW82)/(IY82-IW82))</f>
        <v>#N/A</v>
      </c>
      <c r="IY83" s="125" t="e">
        <f aca="false">IF(GO84=0,INDEX($FI82:$HP82,1,IY81),IX83+(INDEX($FI82:$HP82,1,IZ81)-IX83)*(IY82-IX82)/(IZ82-IX82))</f>
        <v>#N/A</v>
      </c>
      <c r="IZ83" s="125" t="e">
        <f aca="false">IF(GP84=0,INDEX($FI82:$HP82,1,IZ81),IY83+(INDEX($FI82:$HP82,1,JA81)-IY83)*(IZ82-IY82)/(JA82-IY82))</f>
        <v>#N/A</v>
      </c>
      <c r="JA83" s="125" t="e">
        <f aca="false">IF(GQ84=0,INDEX($FI82:$HP82,1,JA81),IZ83+(INDEX($FI82:$HP82,1,JB81)-IZ83)*(JA82-IZ82)/(JB82-IZ82))</f>
        <v>#N/A</v>
      </c>
      <c r="JB83" s="125" t="e">
        <f aca="false">IF(GR84=0,INDEX($FI82:$HP82,1,JB81),JA83+(INDEX($FI82:$HP82,1,JC81)-JA83)*(JB82-JA82)/(JC82-JA82))</f>
        <v>#N/A</v>
      </c>
      <c r="JC83" s="125" t="e">
        <f aca="false">IF(GS84=0,INDEX($FI82:$HP82,1,JC81),JB83+(INDEX($FI82:$HP82,1,JD81)-JB83)*(JC82-JB82)/(JD82-JB82))</f>
        <v>#N/A</v>
      </c>
      <c r="JD83" s="125" t="e">
        <f aca="false">IF(GT84=0,INDEX($FI82:$HP82,1,JD81),JC83+(INDEX($FI82:$HP82,1,JE81)-JC83)*(JD82-JC82)/(JE82-JC82))</f>
        <v>#N/A</v>
      </c>
      <c r="JE83" s="125" t="e">
        <f aca="false">IF(GU84=0,INDEX($FI82:$HP82,1,JE81),JD83+(INDEX($FI82:$HP82,1,JF81)-JD83)*(JE82-JD82)/(JF82-JD82))</f>
        <v>#N/A</v>
      </c>
      <c r="JF83" s="125" t="e">
        <f aca="false">IF(GV84=0,INDEX($FI82:$HP82,1,JF81),JE83+(INDEX($FI82:$HP82,1,JG81)-JE83)*(JF82-JE82)/(JG82-JE82))</f>
        <v>#N/A</v>
      </c>
      <c r="JG83" s="125" t="e">
        <f aca="false">IF(GW84=0,INDEX($FI82:$HP82,1,JG81),JF83+(INDEX($FI82:$HP82,1,JH81)-JF83)*(JG82-JF82)/(JH82-JF82))</f>
        <v>#N/A</v>
      </c>
      <c r="JH83" s="125" t="e">
        <f aca="false">IF(GX84=0,INDEX($FI82:$HP82,1,JH81),JG83+(INDEX($FI82:$HP82,1,JI81)-JG83)*(JH82-JG82)/(JI82-JG82))</f>
        <v>#N/A</v>
      </c>
      <c r="JI83" s="125" t="e">
        <f aca="false">IF(GY84=0,INDEX($FI82:$HP82,1,JI81),JH83+(INDEX($FI82:$HP82,1,JJ81)-JH83)*(JI82-JH82)/(JJ82-JH82))</f>
        <v>#N/A</v>
      </c>
      <c r="JJ83" s="125" t="e">
        <f aca="false">IF(GZ84=0,INDEX($FI82:$HP82,1,JJ81),JI83+(INDEX($FI82:$HP82,1,JK81)-JI83)*(JJ82-JI82)/(JK82-JI82))</f>
        <v>#N/A</v>
      </c>
      <c r="JK83" s="125" t="e">
        <f aca="false">IF(HA84=0,INDEX($FI82:$HP82,1,JK81),JJ83+(INDEX($FI82:$HP82,1,JL81)-JJ83)*(JK82-JJ82)/(JL82-JJ82))</f>
        <v>#N/A</v>
      </c>
      <c r="JL83" s="125" t="e">
        <f aca="false">IF(HB84=0,INDEX($FI82:$HP82,1,JL81),JK83+(INDEX($FI82:$HP82,1,JM81)-JK83)*(JL82-JK82)/(JM82-JK82))</f>
        <v>#N/A</v>
      </c>
      <c r="JM83" s="125" t="e">
        <f aca="false">IF(HC84=0,INDEX($FI82:$HP82,1,JM81),JL83+(INDEX($FI82:$HP82,1,JN81)-JL83)*(JM82-JL82)/(JN82-JL82))</f>
        <v>#N/A</v>
      </c>
      <c r="JN83" s="125" t="e">
        <f aca="false">IF(HD84=0,INDEX($FI82:$HP82,1,JN81),JM83+(INDEX($FI82:$HP82,1,JO81)-JM83)*(JN82-JM82)/(JO82-JM82))</f>
        <v>#N/A</v>
      </c>
      <c r="JO83" s="125" t="e">
        <f aca="false">IF(HE84=0,INDEX($FI82:$HP82,1,JO81),JN83+(INDEX($FI82:$HP82,1,JP81)-JN83)*(JO82-JN82)/(JP82-JN82))</f>
        <v>#N/A</v>
      </c>
      <c r="JP83" s="125" t="e">
        <f aca="false">IF(HF84=0,INDEX($FI82:$HP82,1,JP81),JO83+(INDEX($FI82:$HP82,1,JQ81)-JO83)*(JP82-JO82)/(JQ82-JO82))</f>
        <v>#N/A</v>
      </c>
      <c r="JQ83" s="125" t="e">
        <f aca="false">IF(HG84=0,INDEX($FI82:$HP82,1,JQ81),JP83+(INDEX($FI82:$HP82,1,JR81)-JP83)*(JQ82-JP82)/(JR82-JP82))</f>
        <v>#N/A</v>
      </c>
      <c r="JR83" s="125" t="e">
        <f aca="false">IF(HH84=0,INDEX($FI82:$HP82,1,JR81),JQ83+(INDEX($FI82:$HP82,1,JS81)-JQ83)*(JR82-JQ82)/(JS82-JQ82))</f>
        <v>#N/A</v>
      </c>
      <c r="JS83" s="125" t="e">
        <f aca="false">IF(HI84=0,INDEX($FI82:$HP82,1,JS81),JR83+(INDEX($FI82:$HP82,1,JT81)-JR83)*(JS82-JR82)/(JT82-JR82))</f>
        <v>#N/A</v>
      </c>
      <c r="JT83" s="125" t="e">
        <f aca="false">IF(HJ84=0,INDEX($FI82:$HP82,1,JT81),JS83+(INDEX($FI82:$HP82,1,JU81)-JS83)*(JT82-JS82)/(JU82-JS82))</f>
        <v>#N/A</v>
      </c>
      <c r="JU83" s="125" t="e">
        <f aca="false">IF(HK84=0,INDEX($FI82:$HP82,1,JU81),JT83+(INDEX($FI82:$HP82,1,JV81)-JT83)*(JU82-JT82)/(JV82-JT82))</f>
        <v>#N/A</v>
      </c>
      <c r="JV83" s="125" t="e">
        <f aca="false">IF(HL84=0,INDEX($FI82:$HP82,1,JV81),JU83+(INDEX($FI82:$HP82,1,JW81)-JU83)*(JV82-JU82)/(JW82-JU82))</f>
        <v>#N/A</v>
      </c>
      <c r="JW83" s="125" t="e">
        <f aca="false">IF(HM84=0,INDEX($FI82:$HP82,1,JW81),JV83+(INDEX($FI82:$HP82,1,JX81)-JV83)*(JW82-JV82)/(JX82-JV82))</f>
        <v>#N/A</v>
      </c>
      <c r="JX83" s="125" t="e">
        <f aca="false">IF(HN84=0,INDEX($FI82:$HP82,1,JX81),JW83+(INDEX($FI82:$HP82,1,JY81)-JW83)*(JX82-JW82)/(JY82-JW82))</f>
        <v>#N/A</v>
      </c>
      <c r="JY83" s="125" t="e">
        <f aca="false">IF(HO84=0,INDEX($FI82:$HP82,1,JY81),JX83+(INDEX($FI82:$HP82,1,JZ81)-JX83)*(JY82-JX82)/(JZ82-JX82))</f>
        <v>#N/A</v>
      </c>
      <c r="JZ83" s="125" t="e">
        <f aca="false">IF(HP84=0,INDEX($FI82:$HP82,1,JZ81),JY83+(INDEX($FI82:$HP82,1,KA81)-JY83)*(JZ82-JY82)/(KA82-JY82))</f>
        <v>#VALUE!</v>
      </c>
      <c r="KA83" s="125" t="e">
        <f aca="false">IF(ISNUMBER(INDEX($FI82:$HP82,1,KA81)),INDEX($FI82:$HP82,1,KA81),NA())</f>
        <v>#N/A</v>
      </c>
      <c r="KB83" s="125" t="e">
        <f aca="false">IF(ISNUMBER(INDEX($FI82:$HP82,1,KB81)),INDEX($FI82:$HP82,1,KB81),NA())</f>
        <v>#N/A</v>
      </c>
      <c r="KC83" s="125" t="e">
        <f aca="false">IF(ISNUMBER(INDEX($FI82:$HP82,1,KC81)),INDEX($FI82:$HP82,1,KC81),NA())</f>
        <v>#N/A</v>
      </c>
      <c r="KD83" s="125" t="e">
        <f aca="false">IF(ISNUMBER(INDEX($FI82:$HP82,1,KD81)),INDEX($FI82:$HP82,1,KD81),NA())</f>
        <v>#N/A</v>
      </c>
      <c r="KE83" s="125" t="e">
        <f aca="false">IF(ISNUMBER(INDEX($FI82:$HP82,1,KE81)),INDEX($FI82:$HP82,1,KE81),NA())</f>
        <v>#N/A</v>
      </c>
      <c r="KF83" s="125" t="e">
        <f aca="false">IF(ISNUMBER(INDEX($FI82:$HP82,1,KF81)),INDEX($FI82:$HP82,1,KF81),NA())</f>
        <v>#N/A</v>
      </c>
      <c r="KG83" s="125" t="e">
        <f aca="false">IF(ISNUMBER(INDEX($FI82:$HP82,1,KG81)),INDEX($FI82:$HP82,1,KG81),NA())</f>
        <v>#N/A</v>
      </c>
      <c r="KH83" s="125" t="e">
        <f aca="false">IF(ISNUMBER(INDEX($FI82:$HP82,1,KH81)),INDEX($FI82:$HP82,1,KH81),NA())</f>
        <v>#N/A</v>
      </c>
      <c r="KI83" s="125" t="e">
        <f aca="false">IF(ISNUMBER(INDEX($FI82:$HP82,1,KI81)),INDEX($FI82:$HP82,1,KI81),NA())</f>
        <v>#N/A</v>
      </c>
      <c r="KJ83" s="125" t="e">
        <f aca="false">IF(ISNUMBER(INDEX($FI82:$HP82,1,KJ81)),INDEX($FI82:$HP82,1,KJ81),NA())</f>
        <v>#N/A</v>
      </c>
      <c r="KK83" s="125" t="e">
        <f aca="false">IF(ISNUMBER(INDEX($FI82:$HP82,1,KK81)),INDEX($FI82:$HP82,1,KK81),NA())</f>
        <v>#N/A</v>
      </c>
      <c r="KL83" s="125" t="e">
        <f aca="false">IF(ISNUMBER(INDEX($FI82:$HP82,1,KL81)),INDEX($FI82:$HP82,1,KL81),NA())</f>
        <v>#N/A</v>
      </c>
      <c r="KM83" s="125" t="e">
        <f aca="false">IF(ISNUMBER(INDEX($FI82:$HP82,1,KM81)),INDEX($FI82:$HP82,1,KM81),NA())</f>
        <v>#N/A</v>
      </c>
      <c r="KN83" s="125" t="e">
        <f aca="false">IF(ISNUMBER(INDEX($FI82:$HP82,1,KN81)),INDEX($FI82:$HP82,1,KN81),NA())</f>
        <v>#N/A</v>
      </c>
      <c r="KO83" s="125" t="e">
        <f aca="false">IF(ISNUMBER(INDEX($FI82:$HP82,1,KO81)),INDEX($FI82:$HP82,1,KO81),NA())</f>
        <v>#N/A</v>
      </c>
      <c r="KP83" s="125" t="e">
        <f aca="false">IF(ISNUMBER(INDEX($FI82:$HP82,1,KP81)),INDEX($FI82:$HP82,1,KP81),NA())</f>
        <v>#N/A</v>
      </c>
      <c r="KQ83" s="125" t="e">
        <f aca="false">IF(ISNUMBER(INDEX($FI82:$HP82,1,KQ81)),INDEX($FI82:$HP82,1,KQ81),NA())</f>
        <v>#N/A</v>
      </c>
      <c r="KR83" s="125" t="e">
        <f aca="false">IF(ISNUMBER(INDEX($FI82:$HP82,1,KR81)),INDEX($FI82:$HP82,1,KR81),NA())</f>
        <v>#N/A</v>
      </c>
      <c r="KS83" s="125" t="e">
        <f aca="false">IF(ISNUMBER(INDEX($FI82:$HP82,1,KS81)),INDEX($FI82:$HP82,1,KS81),NA())</f>
        <v>#N/A</v>
      </c>
      <c r="KU83" s="125" t="s">
        <v>72</v>
      </c>
      <c r="KV83" s="125" t="str">
        <f aca="false">IF(AND(ISNUMBER(KV82),ISNUMBER(KW82)),IF(AND(KV82&gt;=0,KW82&gt;=0),0.5*(KW82+KV82)*(KW81-KV81),""),"")</f>
        <v/>
      </c>
      <c r="KW83" s="125" t="str">
        <f aca="false">IF(AND(ISNUMBER(KW82),ISNUMBER(KX82)),IF(AND(KW82&gt;=0,KX82&gt;=0),0.5*(KX82+KW82)*(KX81-KW81),""),"")</f>
        <v/>
      </c>
      <c r="KX83" s="125" t="str">
        <f aca="false">IF(AND(ISNUMBER(KX82),ISNUMBER(KY82)),IF(AND(KX82&gt;=0,KY82&gt;=0),0.5*(KY82+KX82)*(KY81-KX81),""),"")</f>
        <v/>
      </c>
      <c r="KY83" s="125" t="str">
        <f aca="false">IF(AND(ISNUMBER(KY82),ISNUMBER(KZ82)),IF(AND(KY82&gt;=0,KZ82&gt;=0),0.5*(KZ82+KY82)*(KZ81-KY81),""),"")</f>
        <v/>
      </c>
      <c r="KZ83" s="125" t="str">
        <f aca="false">IF(AND(ISNUMBER(KZ82),ISNUMBER(LA82)),IF(AND(KZ82&gt;=0,LA82&gt;=0),0.5*(LA82+KZ82)*(LA81-KZ81),""),"")</f>
        <v/>
      </c>
      <c r="LA83" s="125" t="str">
        <f aca="false">IF(AND(ISNUMBER(LA82),ISNUMBER(LB82)),IF(AND(LA82&gt;=0,LB82&gt;=0),0.5*(LB82+LA82)*(LB81-LA81),""),"")</f>
        <v/>
      </c>
      <c r="LB83" s="125" t="str">
        <f aca="false">IF(AND(ISNUMBER(LB82),ISNUMBER(LC82)),IF(AND(LB82&gt;=0,LC82&gt;=0),0.5*(LC82+LB82)*(LC81-LB81),""),"")</f>
        <v/>
      </c>
      <c r="LC83" s="125" t="str">
        <f aca="false">IF(AND(ISNUMBER(LC82),ISNUMBER(LD82)),IF(AND(LC82&gt;=0,LD82&gt;=0),0.5*(LD82+LC82)*(LD81-LC81),""),"")</f>
        <v/>
      </c>
      <c r="LD83" s="125" t="str">
        <f aca="false">IF(AND(ISNUMBER(LD82),ISNUMBER(LE82)),IF(AND(LD82&gt;=0,LE82&gt;=0),0.5*(LE82+LD82)*(LE81-LD81),""),"")</f>
        <v/>
      </c>
      <c r="LE83" s="125" t="str">
        <f aca="false">IF(AND(ISNUMBER(LE82),ISNUMBER(LF82)),IF(AND(LE82&gt;=0,LF82&gt;=0),0.5*(LF82+LE82)*(LF81-LE81),""),"")</f>
        <v/>
      </c>
      <c r="LF83" s="125" t="str">
        <f aca="false">IF(AND(ISNUMBER(LF82),ISNUMBER(LG82)),IF(AND(LF82&gt;=0,LG82&gt;=0),0.5*(LG82+LF82)*(LG81-LF81),""),"")</f>
        <v/>
      </c>
      <c r="LG83" s="125" t="str">
        <f aca="false">IF(AND(ISNUMBER(LG82),ISNUMBER(LH82)),IF(AND(LG82&gt;=0,LH82&gt;=0),0.5*(LH82+LG82)*(LH81-LG81),""),"")</f>
        <v/>
      </c>
      <c r="LH83" s="125" t="str">
        <f aca="false">IF(AND(ISNUMBER(LH82),ISNUMBER(LI82)),IF(AND(LH82&gt;=0,LI82&gt;=0),0.5*(LI82+LH82)*(LI81-LH81),""),"")</f>
        <v/>
      </c>
      <c r="LI83" s="125" t="str">
        <f aca="false">IF(AND(ISNUMBER(LI82),ISNUMBER(LJ82)),IF(AND(LI82&gt;=0,LJ82&gt;=0),0.5*(LJ82+LI82)*(LJ81-LI81),""),"")</f>
        <v/>
      </c>
      <c r="LJ83" s="125" t="str">
        <f aca="false">IF(AND(ISNUMBER(LJ82),ISNUMBER(LK82)),IF(AND(LJ82&gt;=0,LK82&gt;=0),0.5*(LK82+LJ82)*(LK81-LJ81),""),"")</f>
        <v/>
      </c>
      <c r="LK83" s="125" t="str">
        <f aca="false">IF(AND(ISNUMBER(LK82),ISNUMBER(LL82)),IF(AND(LK82&gt;=0,LL82&gt;=0),0.5*(LL82+LK82)*(LL81-LK81),""),"")</f>
        <v/>
      </c>
      <c r="LL83" s="125" t="str">
        <f aca="false">IF(AND(ISNUMBER(LL82),ISNUMBER(LM82)),IF(AND(LL82&gt;=0,LM82&gt;=0),0.5*(LM82+LL82)*(LM81-LL81),""),"")</f>
        <v/>
      </c>
      <c r="LM83" s="125" t="str">
        <f aca="false">IF(AND(ISNUMBER(LM82),ISNUMBER(LN82)),IF(AND(LM82&gt;=0,LN82&gt;=0),0.5*(LN82+LM82)*(LN81-LM81),""),"")</f>
        <v/>
      </c>
      <c r="LN83" s="125" t="str">
        <f aca="false">IF(AND(ISNUMBER(LN82),ISNUMBER(LO82)),IF(AND(LN82&gt;=0,LO82&gt;=0),0.5*(LO82+LN82)*(LO81-LN81),""),"")</f>
        <v/>
      </c>
      <c r="LO83" s="125" t="str">
        <f aca="false">IF(AND(ISNUMBER(LO82),ISNUMBER(LP82)),IF(AND(LO82&gt;=0,LP82&gt;=0),0.5*(LP82+LO82)*(LP81-LO81),""),"")</f>
        <v/>
      </c>
      <c r="LP83" s="125" t="str">
        <f aca="false">IF(AND(ISNUMBER(LP82),ISNUMBER(LQ82)),IF(AND(LP82&gt;=0,LQ82&gt;=0),0.5*(LQ82+LP82)*(LQ81-LP81),""),"")</f>
        <v/>
      </c>
      <c r="LQ83" s="125" t="str">
        <f aca="false">IF(AND(ISNUMBER(LQ82),ISNUMBER(LR82)),IF(AND(LQ82&gt;=0,LR82&gt;=0),0.5*(LR82+LQ82)*(LR81-LQ81),""),"")</f>
        <v/>
      </c>
      <c r="LR83" s="125" t="str">
        <f aca="false">IF(AND(ISNUMBER(LR82),ISNUMBER(LS82)),IF(AND(LR82&gt;=0,LS82&gt;=0),0.5*(LS82+LR82)*(LS81-LR81),""),"")</f>
        <v/>
      </c>
      <c r="LS83" s="125" t="str">
        <f aca="false">IF(AND(ISNUMBER(LS82),ISNUMBER(LT82)),IF(AND(LS82&gt;=0,LT82&gt;=0),0.5*(LT82+LS82)*(LT81-LS81),""),"")</f>
        <v/>
      </c>
      <c r="LT83" s="125" t="str">
        <f aca="false">IF(AND(ISNUMBER(LT82),ISNUMBER(LU82)),IF(AND(LT82&gt;=0,LU82&gt;=0),0.5*(LU82+LT82)*(LU81-LT81),""),"")</f>
        <v/>
      </c>
      <c r="LU83" s="125" t="str">
        <f aca="false">IF(AND(ISNUMBER(LU82),ISNUMBER(LV82)),IF(AND(LU82&gt;=0,LV82&gt;=0),0.5*(LV82+LU82)*(LV81-LU81),""),"")</f>
        <v/>
      </c>
      <c r="LV83" s="125" t="str">
        <f aca="false">IF(AND(ISNUMBER(LV82),ISNUMBER(LW82)),IF(AND(LV82&gt;=0,LW82&gt;=0),0.5*(LW82+LV82)*(LW81-LV81),""),"")</f>
        <v/>
      </c>
      <c r="LW83" s="125" t="str">
        <f aca="false">IF(AND(ISNUMBER(LW82),ISNUMBER(LX82)),IF(AND(LW82&gt;=0,LX82&gt;=0),0.5*(LX82+LW82)*(LX81-LW81),""),"")</f>
        <v/>
      </c>
      <c r="LX83" s="125" t="str">
        <f aca="false">IF(AND(ISNUMBER(LX82),ISNUMBER(LY82)),IF(AND(LX82&gt;=0,LY82&gt;=0),0.5*(LY82+LX82)*(LY81-LX81),""),"")</f>
        <v/>
      </c>
      <c r="LY83" s="125" t="str">
        <f aca="false">IF(AND(ISNUMBER(LY82),ISNUMBER(LZ82)),IF(AND(LY82&gt;=0,LZ82&gt;=0),0.5*(LZ82+LY82)*(LZ81-LY81),""),"")</f>
        <v/>
      </c>
      <c r="LZ83" s="125" t="str">
        <f aca="false">IF(AND(ISNUMBER(LZ82),ISNUMBER(MA82)),IF(AND(LZ82&gt;=0,MA82&gt;=0),0.5*(MA82+LZ82)*(MA81-LZ81),""),"")</f>
        <v/>
      </c>
      <c r="MA83" s="125" t="str">
        <f aca="false">IF(AND(ISNUMBER(MA82),ISNUMBER(MB82)),IF(AND(MA82&gt;=0,MB82&gt;=0),0.5*(MB82+MA82)*(MB81-MA81),""),"")</f>
        <v/>
      </c>
      <c r="MB83" s="125" t="str">
        <f aca="false">IF(AND(ISNUMBER(MB82),ISNUMBER(MC82)),IF(AND(MB82&gt;=0,MC82&gt;=0),0.5*(MC82+MB82)*(MC81-MB81),""),"")</f>
        <v/>
      </c>
      <c r="MC83" s="125" t="str">
        <f aca="false">IF(AND(ISNUMBER(MC82),ISNUMBER(MD82)),IF(AND(MC82&gt;=0,MD82&gt;=0),0.5*(MD82+MC82)*(MD81-MC81),""),"")</f>
        <v/>
      </c>
      <c r="MD83" s="125" t="str">
        <f aca="false">IF(AND(ISNUMBER(MD82),ISNUMBER(ME82)),IF(AND(MD82&gt;=0,ME82&gt;=0),0.5*(ME82+MD82)*(ME81-MD81),""),"")</f>
        <v/>
      </c>
      <c r="ME83" s="125" t="str">
        <f aca="false">IF(AND(ISNUMBER(ME82),ISNUMBER(MF82)),IF(AND(ME82&gt;=0,MF82&gt;=0),0.5*(MF82+ME82)*(MF81-ME81),""),"")</f>
        <v/>
      </c>
      <c r="MF83" s="125" t="str">
        <f aca="false">IF(AND(ISNUMBER(MF82),ISNUMBER(MG82)),IF(AND(MF82&gt;=0,MG82&gt;=0),0.5*(MG82+MF82)*(MG81-MF81),""),"")</f>
        <v/>
      </c>
      <c r="MG83" s="125" t="str">
        <f aca="false">IF(AND(ISNUMBER(MG82),ISNUMBER(MH82)),IF(AND(MG82&gt;=0,MH82&gt;=0),0.5*(MH82+MG82)*(MH81-MG81),""),"")</f>
        <v/>
      </c>
      <c r="MH83" s="125" t="str">
        <f aca="false">IF(AND(ISNUMBER(MH82),ISNUMBER(MI82)),IF(AND(MH82&gt;=0,MI82&gt;=0),0.5*(MI82+MH82)*(MI81-MH81),""),"")</f>
        <v/>
      </c>
      <c r="MI83" s="125" t="str">
        <f aca="false">IF(AND(ISNUMBER(MI82),ISNUMBER(MJ82)),IF(AND(MI82&gt;=0,MJ82&gt;=0),0.5*(MJ82+MI82)*(MJ81-MI81),""),"")</f>
        <v/>
      </c>
      <c r="MJ83" s="125" t="str">
        <f aca="false">IF(AND(ISNUMBER(MJ82),ISNUMBER(MK82)),IF(AND(MJ82&gt;=0,MK82&gt;=0),0.5*(MK82+MJ82)*(MK81-MJ81),""),"")</f>
        <v/>
      </c>
      <c r="MK83" s="125" t="str">
        <f aca="false">IF(AND(ISNUMBER(MK82),ISNUMBER(ML82)),IF(AND(MK82&gt;=0,ML82&gt;=0),0.5*(ML82+MK82)*(ML81-MK81),""),"")</f>
        <v/>
      </c>
      <c r="ML83" s="125" t="str">
        <f aca="false">IF(AND(ISNUMBER(ML82),ISNUMBER(MM82)),IF(AND(ML82&gt;=0,MM82&gt;=0),0.5*(MM82+ML82)*(MM81-ML81),""),"")</f>
        <v/>
      </c>
      <c r="MM83" s="125" t="str">
        <f aca="false">IF(AND(ISNUMBER(MM82),ISNUMBER(MN82)),IF(AND(MM82&gt;=0,MN82&gt;=0),0.5*(MN82+MM82)*(MN81-MM81),""),"")</f>
        <v/>
      </c>
      <c r="MN83" s="125" t="str">
        <f aca="false">IF(AND(ISNUMBER(MN82),ISNUMBER(MO82)),IF(AND(MN82&gt;=0,MO82&gt;=0),0.5*(MO82+MN82)*(MO81-MN81),""),"")</f>
        <v/>
      </c>
      <c r="MO83" s="125" t="str">
        <f aca="false">IF(AND(ISNUMBER(MO82),ISNUMBER(MP82)),IF(AND(MO82&gt;=0,MP82&gt;=0),0.5*(MP82+MO82)*(MP81-MO81),""),"")</f>
        <v/>
      </c>
      <c r="MP83" s="125" t="str">
        <f aca="false">IF(AND(ISNUMBER(MP82),ISNUMBER(MQ82)),IF(AND(MP82&gt;=0,MQ82&gt;=0),0.5*(MQ82+MP82)*(MQ81-MP81),""),"")</f>
        <v/>
      </c>
      <c r="MQ83" s="125" t="str">
        <f aca="false">IF(AND(ISNUMBER(MQ82),ISNUMBER(MR82)),IF(AND(MQ82&gt;=0,MR82&gt;=0),0.5*(MR82+MQ82)*(MR81-MQ81),""),"")</f>
        <v/>
      </c>
      <c r="MR83" s="125" t="str">
        <f aca="false">IF(AND(ISNUMBER(MR82),ISNUMBER(MS82)),IF(AND(MR82&gt;=0,MS82&gt;=0),0.5*(MS82+MR82)*(MS81-MR81),""),"")</f>
        <v/>
      </c>
      <c r="MS83" s="125" t="str">
        <f aca="false">IF(AND(ISNUMBER(MS82),ISNUMBER(MT82)),IF(AND(MS82&gt;=0,MT82&gt;=0),0.5*(MT82+MS82)*(MT81-MS81),""),"")</f>
        <v/>
      </c>
      <c r="MT83" s="125" t="str">
        <f aca="false">IF(AND(ISNUMBER(MT82),ISNUMBER(MU82)),IF(AND(MT82&gt;=0,MU82&gt;=0),0.5*(MU82+MT82)*(MU81-MT81),""),"")</f>
        <v/>
      </c>
      <c r="MU83" s="125" t="str">
        <f aca="false">IF(AND(ISNUMBER(MU82),ISNUMBER(MV82)),IF(AND(MU82&gt;=0,MV82&gt;=0),0.5*(MV82+MU82)*(MV81-MU81),""),"")</f>
        <v/>
      </c>
      <c r="MV83" s="125" t="str">
        <f aca="false">IF(AND(ISNUMBER(MV82),ISNUMBER(MW82)),IF(AND(MV82&gt;=0,MW82&gt;=0),0.5*(MW82+MV82)*(MW81-MV81),""),"")</f>
        <v/>
      </c>
      <c r="MW83" s="125" t="str">
        <f aca="false">IF(AND(ISNUMBER(MW82),ISNUMBER(MX82)),IF(AND(MW82&gt;=0,MX82&gt;=0),0.5*(MX82+MW82)*(MX81-MW81),""),"")</f>
        <v/>
      </c>
      <c r="MX83" s="125" t="str">
        <f aca="false">IF(AND(ISNUMBER(MX82),ISNUMBER(MY82)),IF(AND(MX82&gt;=0,MY82&gt;=0),0.5*(MY82+MX82)*(MY81-MX81),""),"")</f>
        <v/>
      </c>
      <c r="MY83" s="125" t="str">
        <f aca="false">IF(AND(ISNUMBER(MY82),ISNUMBER(MZ82)),IF(AND(MY82&gt;=0,MZ82&gt;=0),0.5*(MZ82+MY82)*(MZ81-MY81),""),"")</f>
        <v/>
      </c>
      <c r="MZ83" s="125" t="str">
        <f aca="false">IF(AND(ISNUMBER(MZ82),ISNUMBER(NA82)),IF(AND(MZ82&gt;=0,NA82&gt;=0),0.5*(NA82+MZ82)*(NA81-MZ81),""),"")</f>
        <v/>
      </c>
      <c r="NA83" s="125" t="str">
        <f aca="false">IF(AND(ISNUMBER(NA82),ISNUMBER(NB82)),IF(AND(NA82&gt;=0,NB82&gt;=0),0.5*(NB82+NA82)*(NB81-NA81),""),"")</f>
        <v/>
      </c>
      <c r="NB83" s="125" t="str">
        <f aca="false">IF(AND(ISNUMBER(NB82),ISNUMBER(NC82)),IF(AND(NB82&gt;=0,NC82&gt;=0),0.5*(NC82+NB82)*(NC81-NB81),""),"")</f>
        <v/>
      </c>
      <c r="NC83" s="125" t="str">
        <f aca="false">IF(AND(ISNUMBER(NC82),ISNUMBER(ND82)),IF(AND(NC82&gt;=0,ND82&gt;=0),0.5*(ND82+NC82)*(ND81-NC81),""),"")</f>
        <v/>
      </c>
      <c r="ND83" s="125" t="str">
        <f aca="false">IF(AND(ISNUMBER(ND82),ISNUMBER(NE82)),IF(AND(ND82&gt;=0,NE82&gt;=0),0.5*(NE82+ND82)*(NE81-ND81),""),"")</f>
        <v/>
      </c>
      <c r="NE83" s="125" t="str">
        <f aca="false">IF(AND(ISNUMBER(NE82),ISNUMBER(NF82)),IF(AND(NE82&gt;=0,NF82&gt;=0),0.5*(NF82+NE82)*(NF81-NE81),""),"")</f>
        <v/>
      </c>
      <c r="NF83" s="125" t="str">
        <f aca="false">IF(AND(ISNUMBER(NF82),ISNUMBER(NG82)),IF(AND(NF82&gt;=0,NG82&gt;=0),0.5*(NG82+NF82)*(NG81-NF81),""),"")</f>
        <v/>
      </c>
      <c r="NG83" s="125" t="str">
        <f aca="false">IF(AND(ISNUMBER(NG82),ISNUMBER(NH82)),IF(AND(NG82&gt;=0,NH82&gt;=0),0.5*(NH82+NG82)*(NH81-NG81),""),"")</f>
        <v/>
      </c>
      <c r="NH83" s="125" t="str">
        <f aca="false">IF(AND(ISNUMBER(NH82),ISNUMBER(NI82)),IF(AND(NH82&gt;=0,NI82&gt;=0),0.5*(NI82+NH82)*(NI81-NH81),""),"")</f>
        <v/>
      </c>
      <c r="NI83" s="125" t="str">
        <f aca="false">IF(AND(ISNUMBER(NI82),ISNUMBER(NJ82)),IF(AND(NI82&gt;=0,NJ82&gt;=0),0.5*(NJ82+NI82)*(NJ81-NI81),""),"")</f>
        <v/>
      </c>
      <c r="NJ83" s="125" t="str">
        <f aca="false">IF(AND(ISNUMBER(NJ82),ISNUMBER(NK82)),IF(AND(NJ82&gt;=0,NK82&gt;=0),0.5*(NK82+NJ82)*(NK81-NJ81),""),"")</f>
        <v/>
      </c>
      <c r="NK83" s="125" t="str">
        <f aca="false">IF(AND(ISNUMBER(NK82),ISNUMBER(NL82)),IF(AND(NK82&gt;=0,NL82&gt;=0),0.5*(NL82+NK82)*(NL81-NK81),""),"")</f>
        <v/>
      </c>
      <c r="NL83" s="125" t="str">
        <f aca="false">IF(AND(ISNUMBER(NL82),ISNUMBER(NM82)),IF(AND(NL82&gt;=0,NM82&gt;=0),0.5*(NM82+NL82)*(NM81-NL81),""),"")</f>
        <v/>
      </c>
      <c r="NM83" s="125" t="str">
        <f aca="false">IF(AND(ISNUMBER(NM82),ISNUMBER(NN82)),IF(AND(NM82&gt;=0,NN82&gt;=0),0.5*(NN82+NM82)*(NN81-NM81),""),"")</f>
        <v/>
      </c>
      <c r="NN83" s="125" t="str">
        <f aca="false">IF(AND(ISNUMBER(NN82),ISNUMBER(NO82)),IF(AND(NN82&gt;=0,NO82&gt;=0),0.5*(NO82+NN82)*(NO81-NN81),""),"")</f>
        <v/>
      </c>
      <c r="NO83" s="125" t="str">
        <f aca="false">IF(AND(ISNUMBER(NO82),ISNUMBER(NP82)),IF(AND(NO82&gt;=0,NP82&gt;=0),0.5*(NP82+NO82)*(NP81-NO81),""),"")</f>
        <v/>
      </c>
      <c r="NP83" s="125" t="str">
        <f aca="false">IF(AND(ISNUMBER(NP82),ISNUMBER(NQ82)),IF(AND(NP82&gt;=0,NQ82&gt;=0),0.5*(NQ82+NP82)*(NQ81-NP81),""),"")</f>
        <v/>
      </c>
      <c r="NQ83" s="125" t="str">
        <f aca="false">IF(AND(ISNUMBER(NQ82),ISNUMBER(NR82)),IF(AND(NQ82&gt;=0,NR82&gt;=0),0.5*(NR82+NQ82)*(NR81-NQ81),""),"")</f>
        <v/>
      </c>
      <c r="NR83" s="125" t="str">
        <f aca="false">IF(AND(ISNUMBER(NR82),ISNUMBER(NS82)),IF(AND(NR82&gt;=0,NS82&gt;=0),0.5*(NS82+NR82)*(NS81-NR81),""),"")</f>
        <v/>
      </c>
      <c r="NS83" s="125" t="str">
        <f aca="false">IF(AND(ISNUMBER(NS82),ISNUMBER(NT82)),IF(AND(NS82&gt;=0,NT82&gt;=0),0.5*(NT82+NS82)*(NT81-NS81),""),"")</f>
        <v/>
      </c>
      <c r="NT83" s="125" t="str">
        <f aca="false">IF(AND(ISNUMBER(NT82),ISNUMBER(NU82)),IF(AND(NT82&gt;=0,NU82&gt;=0),0.5*(NU82+NT82)*(NU81-NT81),""),"")</f>
        <v/>
      </c>
      <c r="NU83" s="125" t="str">
        <f aca="false">IF(AND(ISNUMBER(NU82),ISNUMBER(NV82)),IF(AND(NU82&gt;=0,NV82&gt;=0),0.5*(NV82+NU82)*(NV81-NU81),""),"")</f>
        <v/>
      </c>
      <c r="NV83" s="125" t="str">
        <f aca="false">IF(AND(ISNUMBER(NV82),ISNUMBER(NW82)),IF(AND(NV82&gt;=0,NW82&gt;=0),0.5*(NW82+NV82)*(NW81-NV81),""),"")</f>
        <v/>
      </c>
      <c r="NW83" s="125" t="str">
        <f aca="false">IF(AND(ISNUMBER(NW82),ISNUMBER(NX82)),IF(AND(NW82&gt;=0,NX82&gt;=0),0.5*(NX82+NW82)*(NX81-NW81),""),"")</f>
        <v/>
      </c>
      <c r="NX83" s="166" t="s">
        <v>73</v>
      </c>
      <c r="NY83" s="125" t="n">
        <f aca="false">SUM(KV83:NW83)</f>
        <v>0</v>
      </c>
      <c r="NZ83" s="166" t="s">
        <v>74</v>
      </c>
      <c r="OA83" s="125" t="n">
        <f aca="false">-SUM(KV84:NW84)</f>
        <v>-0</v>
      </c>
      <c r="OC83" s="125" t="n">
        <f aca="false">IF(COUNTIF(NY$9:NY84,"&gt;0")=1,0.5,IF(COUNTIF(NY83:NY$1048576,"&gt;0")=1,0.5,IF(AND(OC79&gt;0,COUNTIF(NY83:NY$1048576,"&gt;0")&gt;1),1,0)))</f>
        <v>0</v>
      </c>
      <c r="OD83" s="125" t="n">
        <f aca="false">IF(COUNTIF(OA$9:OA84,"&gt;0")=1,0.5,IF(COUNTIF(OA83:OA$1048576,"&gt;0")=1,0.5,IF(AND(OD79&gt;0,COUNTIF(OA83:OA$1048576,"&gt;0")&gt;1),1,0)))</f>
        <v>0</v>
      </c>
    </row>
    <row r="84" customFormat="false" ht="20.1" hidden="false" customHeight="true" outlineLevel="0" collapsed="false">
      <c r="A84" s="199"/>
      <c r="B84" s="206"/>
      <c r="C84" s="188" t="str">
        <f aca="false">C80</f>
        <v>Level (m)</v>
      </c>
      <c r="D84" s="189"/>
      <c r="E84" s="189"/>
      <c r="F84" s="189"/>
      <c r="G84" s="189"/>
      <c r="H84" s="189"/>
      <c r="I84" s="189"/>
      <c r="J84" s="189"/>
      <c r="K84" s="189"/>
      <c r="L84" s="189"/>
      <c r="M84" s="189"/>
      <c r="N84" s="189"/>
      <c r="O84" s="190"/>
      <c r="P84" s="190"/>
      <c r="Q84" s="190"/>
      <c r="R84" s="190"/>
      <c r="S84" s="190"/>
      <c r="T84" s="190"/>
      <c r="U84" s="190"/>
      <c r="V84" s="190"/>
      <c r="W84" s="190"/>
      <c r="X84" s="190"/>
      <c r="Y84" s="190"/>
      <c r="Z84" s="190"/>
      <c r="AA84" s="190"/>
      <c r="AB84" s="190"/>
      <c r="AC84" s="190"/>
      <c r="AD84" s="190"/>
      <c r="AE84" s="190"/>
      <c r="AF84" s="190"/>
      <c r="AG84" s="191"/>
      <c r="AH84" s="208"/>
      <c r="AI84" s="186"/>
      <c r="AJ84" s="186"/>
      <c r="AK84" s="205"/>
      <c r="AL84" s="205"/>
      <c r="AM84" s="187" t="n">
        <f aca="false">MIN(D84:AG84)</f>
        <v>0</v>
      </c>
      <c r="AN84" s="205" t="n">
        <f aca="false">MAX(D84:AG84)</f>
        <v>0</v>
      </c>
      <c r="AO84" s="205"/>
      <c r="CY84" s="125" t="n">
        <f aca="false">IF(ISNA(CY82),0,1)</f>
        <v>0</v>
      </c>
      <c r="CZ84" s="125" t="n">
        <f aca="false">IF(ISNA(CZ82),0,1)</f>
        <v>0</v>
      </c>
      <c r="DA84" s="125" t="n">
        <f aca="false">IF(ISNA(DA82),0,1)</f>
        <v>0</v>
      </c>
      <c r="DB84" s="125" t="n">
        <f aca="false">IF(ISNA(DB82),0,1)</f>
        <v>0</v>
      </c>
      <c r="DC84" s="125" t="n">
        <f aca="false">IF(ISNA(DC82),0,1)</f>
        <v>0</v>
      </c>
      <c r="DD84" s="125" t="n">
        <f aca="false">IF(ISNA(DD82),0,1)</f>
        <v>0</v>
      </c>
      <c r="DE84" s="125" t="n">
        <f aca="false">IF(ISNA(DE82),0,1)</f>
        <v>0</v>
      </c>
      <c r="DF84" s="125" t="n">
        <f aca="false">IF(ISNA(DF82),0,1)</f>
        <v>0</v>
      </c>
      <c r="DG84" s="125" t="n">
        <f aca="false">IF(ISNA(DG82),0,1)</f>
        <v>0</v>
      </c>
      <c r="DH84" s="125" t="n">
        <f aca="false">IF(ISNA(DH82),0,1)</f>
        <v>0</v>
      </c>
      <c r="DI84" s="125" t="n">
        <f aca="false">IF(ISNA(DI82),0,1)</f>
        <v>0</v>
      </c>
      <c r="DJ84" s="125" t="n">
        <f aca="false">IF(ISNA(DJ82),0,1)</f>
        <v>0</v>
      </c>
      <c r="DK84" s="125" t="n">
        <f aca="false">IF(ISNA(DK82),0,1)</f>
        <v>0</v>
      </c>
      <c r="DL84" s="125" t="n">
        <f aca="false">IF(ISNA(DL82),0,1)</f>
        <v>0</v>
      </c>
      <c r="DM84" s="125" t="n">
        <f aca="false">IF(ISNA(DM82),0,1)</f>
        <v>0</v>
      </c>
      <c r="DN84" s="125" t="n">
        <f aca="false">IF(ISNA(DN82),0,1)</f>
        <v>0</v>
      </c>
      <c r="DO84" s="125" t="n">
        <f aca="false">IF(ISNA(DO82),0,1)</f>
        <v>0</v>
      </c>
      <c r="DP84" s="125" t="n">
        <f aca="false">IF(ISNA(DP82),0,1)</f>
        <v>0</v>
      </c>
      <c r="DQ84" s="125" t="n">
        <f aca="false">IF(ISNA(DQ82),0,1)</f>
        <v>0</v>
      </c>
      <c r="DR84" s="125" t="n">
        <f aca="false">IF(ISNA(DR82),0,1)</f>
        <v>0</v>
      </c>
      <c r="DS84" s="125" t="n">
        <f aca="false">IF(ISNA(DS82),0,1)</f>
        <v>0</v>
      </c>
      <c r="DT84" s="125" t="n">
        <f aca="false">IF(ISNA(DT82),0,1)</f>
        <v>0</v>
      </c>
      <c r="DU84" s="125" t="n">
        <f aca="false">IF(ISNA(DU82),0,1)</f>
        <v>0</v>
      </c>
      <c r="DV84" s="125" t="n">
        <f aca="false">IF(ISNA(DV82),0,1)</f>
        <v>0</v>
      </c>
      <c r="DW84" s="125" t="n">
        <f aca="false">IF(ISNA(DW82),0,1)</f>
        <v>0</v>
      </c>
      <c r="DX84" s="125" t="n">
        <f aca="false">IF(ISNA(DX82),0,1)</f>
        <v>0</v>
      </c>
      <c r="DY84" s="125" t="n">
        <f aca="false">IF(ISNA(DY82),0,1)</f>
        <v>0</v>
      </c>
      <c r="DZ84" s="125" t="n">
        <f aca="false">IF(ISNA(DZ82),0,1)</f>
        <v>0</v>
      </c>
      <c r="EA84" s="125" t="n">
        <f aca="false">IF(ISNA(EA82),0,1)</f>
        <v>0</v>
      </c>
      <c r="EB84" s="125" t="n">
        <f aca="false">IF(ISNA(EB82),0,1)</f>
        <v>0</v>
      </c>
      <c r="EC84" s="125" t="n">
        <f aca="false">IF(ISNA(EC82),0,1)</f>
        <v>0</v>
      </c>
      <c r="ED84" s="125" t="n">
        <f aca="false">IF(ISNA(ED82),0,1)</f>
        <v>0</v>
      </c>
      <c r="EE84" s="125" t="n">
        <f aca="false">IF(ISNA(EE82),0,1)</f>
        <v>0</v>
      </c>
      <c r="EF84" s="125" t="n">
        <f aca="false">IF(ISNA(EF82),0,1)</f>
        <v>0</v>
      </c>
      <c r="EG84" s="125" t="n">
        <f aca="false">IF(ISNA(EG82),0,1)</f>
        <v>0</v>
      </c>
      <c r="EH84" s="125" t="n">
        <f aca="false">IF(ISNA(EH82),0,1)</f>
        <v>0</v>
      </c>
      <c r="EI84" s="125" t="n">
        <f aca="false">IF(ISNA(EI82),0,1)</f>
        <v>0</v>
      </c>
      <c r="EJ84" s="125" t="n">
        <f aca="false">IF(ISNA(EJ82),0,1)</f>
        <v>0</v>
      </c>
      <c r="EK84" s="125" t="n">
        <f aca="false">IF(ISNA(EK82),0,1)</f>
        <v>0</v>
      </c>
      <c r="EL84" s="125" t="n">
        <f aca="false">IF(ISNA(EL82),0,1)</f>
        <v>0</v>
      </c>
      <c r="EM84" s="125" t="n">
        <f aca="false">IF(ISNA(EM82),0,1)</f>
        <v>0</v>
      </c>
      <c r="EN84" s="125" t="n">
        <f aca="false">IF(ISNA(EN82),0,1)</f>
        <v>0</v>
      </c>
      <c r="EO84" s="125" t="n">
        <f aca="false">IF(ISNA(EO82),0,1)</f>
        <v>0</v>
      </c>
      <c r="EP84" s="125" t="n">
        <f aca="false">IF(ISNA(EP82),0,1)</f>
        <v>0</v>
      </c>
      <c r="EQ84" s="125" t="n">
        <f aca="false">IF(ISNA(EQ82),0,1)</f>
        <v>0</v>
      </c>
      <c r="ER84" s="125" t="n">
        <f aca="false">IF(ISNA(ER82),0,1)</f>
        <v>0</v>
      </c>
      <c r="ES84" s="125" t="n">
        <f aca="false">IF(ISNA(ES82),0,1)</f>
        <v>0</v>
      </c>
      <c r="ET84" s="125" t="n">
        <f aca="false">IF(ISNA(ET82),0,1)</f>
        <v>0</v>
      </c>
      <c r="EU84" s="125" t="n">
        <f aca="false">IF(ISNA(EU82),0,1)</f>
        <v>0</v>
      </c>
      <c r="EV84" s="125" t="n">
        <f aca="false">IF(ISNA(EV82),0,1)</f>
        <v>0</v>
      </c>
      <c r="EW84" s="125" t="n">
        <f aca="false">IF(ISNA(EW82),0,1)</f>
        <v>0</v>
      </c>
      <c r="EX84" s="125" t="n">
        <f aca="false">IF(ISNA(EX82),0,1)</f>
        <v>0</v>
      </c>
      <c r="EY84" s="125" t="n">
        <f aca="false">IF(ISNA(EY82),0,1)</f>
        <v>0</v>
      </c>
      <c r="EZ84" s="125" t="n">
        <f aca="false">IF(ISNA(EZ82),0,1)</f>
        <v>0</v>
      </c>
      <c r="FA84" s="125" t="n">
        <f aca="false">IF(ISNA(FA82),0,1)</f>
        <v>0</v>
      </c>
      <c r="FB84" s="125" t="n">
        <f aca="false">IF(ISNA(FB82),0,1)</f>
        <v>0</v>
      </c>
      <c r="FC84" s="125" t="n">
        <f aca="false">IF(ISNA(FC82),0,1)</f>
        <v>0</v>
      </c>
      <c r="FD84" s="125" t="n">
        <f aca="false">IF(ISNA(FD82),0,1)</f>
        <v>0</v>
      </c>
      <c r="FE84" s="125" t="n">
        <f aca="false">IF(ISNA(FE82),0,1)</f>
        <v>0</v>
      </c>
      <c r="FF84" s="125" t="n">
        <f aca="false">IF(ISNA(FF82),0,1)</f>
        <v>0</v>
      </c>
      <c r="FH84" s="125" t="n">
        <v>0</v>
      </c>
      <c r="FI84" s="125" t="n">
        <f aca="false">IF(ISNA(FI83),0,IF(ISNUMBER(FJ83),IF(AND(FI83&lt;&gt;0,FJ83&lt;&gt;0,SIGN(FI83)&lt;&gt;SIGN(FJ83)),1,0),0))</f>
        <v>0</v>
      </c>
      <c r="FJ84" s="125" t="n">
        <f aca="false">IF(ISNA(FJ83),0,IF(ISNUMBER(FK83),IF(AND(FJ83&lt;&gt;0,FK83&lt;&gt;0,SIGN(FJ83)&lt;&gt;SIGN(FK83)),1,0),0))</f>
        <v>0</v>
      </c>
      <c r="FK84" s="125" t="n">
        <f aca="false">IF(ISNA(FK83),0,IF(ISNUMBER(FL83),IF(AND(FK83&lt;&gt;0,FL83&lt;&gt;0,SIGN(FK83)&lt;&gt;SIGN(FL83)),1,0),0))</f>
        <v>0</v>
      </c>
      <c r="FL84" s="125" t="n">
        <f aca="false">IF(ISNA(FL83),0,IF(ISNUMBER(FM83),IF(AND(FL83&lt;&gt;0,FM83&lt;&gt;0,SIGN(FL83)&lt;&gt;SIGN(FM83)),1,0),0))</f>
        <v>0</v>
      </c>
      <c r="FM84" s="125" t="n">
        <f aca="false">IF(ISNA(FM83),0,IF(ISNUMBER(FN83),IF(AND(FM83&lt;&gt;0,FN83&lt;&gt;0,SIGN(FM83)&lt;&gt;SIGN(FN83)),1,0),0))</f>
        <v>0</v>
      </c>
      <c r="FN84" s="125" t="n">
        <f aca="false">IF(ISNA(FN83),0,IF(ISNUMBER(FO83),IF(AND(FN83&lt;&gt;0,FO83&lt;&gt;0,SIGN(FN83)&lt;&gt;SIGN(FO83)),1,0),0))</f>
        <v>0</v>
      </c>
      <c r="FO84" s="125" t="n">
        <f aca="false">IF(ISNA(FO83),0,IF(ISNUMBER(FP83),IF(AND(FO83&lt;&gt;0,FP83&lt;&gt;0,SIGN(FO83)&lt;&gt;SIGN(FP83)),1,0),0))</f>
        <v>0</v>
      </c>
      <c r="FP84" s="125" t="n">
        <f aca="false">IF(ISNA(FP83),0,IF(ISNUMBER(FQ83),IF(AND(FP83&lt;&gt;0,FQ83&lt;&gt;0,SIGN(FP83)&lt;&gt;SIGN(FQ83)),1,0),0))</f>
        <v>0</v>
      </c>
      <c r="FQ84" s="125" t="n">
        <f aca="false">IF(ISNA(FQ83),0,IF(ISNUMBER(FR83),IF(AND(FQ83&lt;&gt;0,FR83&lt;&gt;0,SIGN(FQ83)&lt;&gt;SIGN(FR83)),1,0),0))</f>
        <v>0</v>
      </c>
      <c r="FR84" s="125" t="n">
        <f aca="false">IF(ISNA(FR83),0,IF(ISNUMBER(FS83),IF(AND(FR83&lt;&gt;0,FS83&lt;&gt;0,SIGN(FR83)&lt;&gt;SIGN(FS83)),1,0),0))</f>
        <v>0</v>
      </c>
      <c r="FS84" s="125" t="n">
        <f aca="false">IF(ISNA(FS83),0,IF(ISNUMBER(FT83),IF(AND(FS83&lt;&gt;0,FT83&lt;&gt;0,SIGN(FS83)&lt;&gt;SIGN(FT83)),1,0),0))</f>
        <v>0</v>
      </c>
      <c r="FT84" s="125" t="n">
        <f aca="false">IF(ISNA(FT83),0,IF(ISNUMBER(FU83),IF(AND(FT83&lt;&gt;0,FU83&lt;&gt;0,SIGN(FT83)&lt;&gt;SIGN(FU83)),1,0),0))</f>
        <v>0</v>
      </c>
      <c r="FU84" s="125" t="n">
        <f aca="false">IF(ISNA(FU83),0,IF(ISNUMBER(FV83),IF(AND(FU83&lt;&gt;0,FV83&lt;&gt;0,SIGN(FU83)&lt;&gt;SIGN(FV83)),1,0),0))</f>
        <v>0</v>
      </c>
      <c r="FV84" s="125" t="n">
        <f aca="false">IF(ISNA(FV83),0,IF(ISNUMBER(FW83),IF(AND(FV83&lt;&gt;0,FW83&lt;&gt;0,SIGN(FV83)&lt;&gt;SIGN(FW83)),1,0),0))</f>
        <v>0</v>
      </c>
      <c r="FW84" s="125" t="n">
        <f aca="false">IF(ISNA(FW83),0,IF(ISNUMBER(FX83),IF(AND(FW83&lt;&gt;0,FX83&lt;&gt;0,SIGN(FW83)&lt;&gt;SIGN(FX83)),1,0),0))</f>
        <v>0</v>
      </c>
      <c r="FX84" s="125" t="n">
        <f aca="false">IF(ISNA(FX83),0,IF(ISNUMBER(FY83),IF(AND(FX83&lt;&gt;0,FY83&lt;&gt;0,SIGN(FX83)&lt;&gt;SIGN(FY83)),1,0),0))</f>
        <v>0</v>
      </c>
      <c r="FY84" s="125" t="n">
        <f aca="false">IF(ISNA(FY83),0,IF(ISNUMBER(FZ83),IF(AND(FY83&lt;&gt;0,FZ83&lt;&gt;0,SIGN(FY83)&lt;&gt;SIGN(FZ83)),1,0),0))</f>
        <v>0</v>
      </c>
      <c r="FZ84" s="125" t="n">
        <f aca="false">IF(ISNA(FZ83),0,IF(ISNUMBER(GA83),IF(AND(FZ83&lt;&gt;0,GA83&lt;&gt;0,SIGN(FZ83)&lt;&gt;SIGN(GA83)),1,0),0))</f>
        <v>0</v>
      </c>
      <c r="GA84" s="125" t="n">
        <f aca="false">IF(ISNA(GA83),0,IF(ISNUMBER(GB83),IF(AND(GA83&lt;&gt;0,GB83&lt;&gt;0,SIGN(GA83)&lt;&gt;SIGN(GB83)),1,0),0))</f>
        <v>0</v>
      </c>
      <c r="GB84" s="125" t="n">
        <f aca="false">IF(ISNA(GB83),0,IF(ISNUMBER(GC83),IF(AND(GB83&lt;&gt;0,GC83&lt;&gt;0,SIGN(GB83)&lt;&gt;SIGN(GC83)),1,0),0))</f>
        <v>0</v>
      </c>
      <c r="GC84" s="125" t="n">
        <f aca="false">IF(ISNA(GC83),0,IF(ISNUMBER(GD83),IF(AND(GC83&lt;&gt;0,GD83&lt;&gt;0,SIGN(GC83)&lt;&gt;SIGN(GD83)),1,0),0))</f>
        <v>0</v>
      </c>
      <c r="GD84" s="125" t="n">
        <f aca="false">IF(ISNA(GD83),0,IF(ISNUMBER(GE83),IF(AND(GD83&lt;&gt;0,GE83&lt;&gt;0,SIGN(GD83)&lt;&gt;SIGN(GE83)),1,0),0))</f>
        <v>0</v>
      </c>
      <c r="GE84" s="125" t="n">
        <f aca="false">IF(ISNA(GE83),0,IF(ISNUMBER(GF83),IF(AND(GE83&lt;&gt;0,GF83&lt;&gt;0,SIGN(GE83)&lt;&gt;SIGN(GF83)),1,0),0))</f>
        <v>0</v>
      </c>
      <c r="GF84" s="125" t="n">
        <f aca="false">IF(ISNA(GF83),0,IF(ISNUMBER(GG83),IF(AND(GF83&lt;&gt;0,GG83&lt;&gt;0,SIGN(GF83)&lt;&gt;SIGN(GG83)),1,0),0))</f>
        <v>0</v>
      </c>
      <c r="GG84" s="125" t="n">
        <f aca="false">IF(ISNA(GG83),0,IF(ISNUMBER(GH83),IF(AND(GG83&lt;&gt;0,GH83&lt;&gt;0,SIGN(GG83)&lt;&gt;SIGN(GH83)),1,0),0))</f>
        <v>0</v>
      </c>
      <c r="GH84" s="125" t="n">
        <f aca="false">IF(ISNA(GH83),0,IF(ISNUMBER(GI83),IF(AND(GH83&lt;&gt;0,GI83&lt;&gt;0,SIGN(GH83)&lt;&gt;SIGN(GI83)),1,0),0))</f>
        <v>0</v>
      </c>
      <c r="GI84" s="125" t="n">
        <f aca="false">IF(ISNA(GI83),0,IF(ISNUMBER(GJ83),IF(AND(GI83&lt;&gt;0,GJ83&lt;&gt;0,SIGN(GI83)&lt;&gt;SIGN(GJ83)),1,0),0))</f>
        <v>0</v>
      </c>
      <c r="GJ84" s="125" t="n">
        <f aca="false">IF(ISNA(GJ83),0,IF(ISNUMBER(GK83),IF(AND(GJ83&lt;&gt;0,GK83&lt;&gt;0,SIGN(GJ83)&lt;&gt;SIGN(GK83)),1,0),0))</f>
        <v>0</v>
      </c>
      <c r="GK84" s="125" t="n">
        <f aca="false">IF(ISNA(GK83),0,IF(ISNUMBER(GL83),IF(AND(GK83&lt;&gt;0,GL83&lt;&gt;0,SIGN(GK83)&lt;&gt;SIGN(GL83)),1,0),0))</f>
        <v>0</v>
      </c>
      <c r="GL84" s="125" t="n">
        <f aca="false">IF(ISNA(GL83),0,IF(ISNUMBER(GM83),IF(AND(GL83&lt;&gt;0,GM83&lt;&gt;0,SIGN(GL83)&lt;&gt;SIGN(GM83)),1,0),0))</f>
        <v>0</v>
      </c>
      <c r="GM84" s="125" t="n">
        <f aca="false">IF(ISNA(GM83),0,IF(ISNUMBER(GN83),IF(AND(GM83&lt;&gt;0,GN83&lt;&gt;0,SIGN(GM83)&lt;&gt;SIGN(GN83)),1,0),0))</f>
        <v>0</v>
      </c>
      <c r="GN84" s="125" t="n">
        <f aca="false">IF(ISNA(GN83),0,IF(ISNUMBER(GO83),IF(AND(GN83&lt;&gt;0,GO83&lt;&gt;0,SIGN(GN83)&lt;&gt;SIGN(GO83)),1,0),0))</f>
        <v>0</v>
      </c>
      <c r="GO84" s="125" t="n">
        <f aca="false">IF(ISNA(GO83),0,IF(ISNUMBER(GP83),IF(AND(GO83&lt;&gt;0,GP83&lt;&gt;0,SIGN(GO83)&lt;&gt;SIGN(GP83)),1,0),0))</f>
        <v>0</v>
      </c>
      <c r="GP84" s="125" t="n">
        <f aca="false">IF(ISNA(GP83),0,IF(ISNUMBER(GQ83),IF(AND(GP83&lt;&gt;0,GQ83&lt;&gt;0,SIGN(GP83)&lt;&gt;SIGN(GQ83)),1,0),0))</f>
        <v>0</v>
      </c>
      <c r="GQ84" s="125" t="n">
        <f aca="false">IF(ISNA(GQ83),0,IF(ISNUMBER(GR83),IF(AND(GQ83&lt;&gt;0,GR83&lt;&gt;0,SIGN(GQ83)&lt;&gt;SIGN(GR83)),1,0),0))</f>
        <v>0</v>
      </c>
      <c r="GR84" s="125" t="n">
        <f aca="false">IF(ISNA(GR83),0,IF(ISNUMBER(GS83),IF(AND(GR83&lt;&gt;0,GS83&lt;&gt;0,SIGN(GR83)&lt;&gt;SIGN(GS83)),1,0),0))</f>
        <v>0</v>
      </c>
      <c r="GS84" s="125" t="n">
        <f aca="false">IF(ISNA(GS83),0,IF(ISNUMBER(GT83),IF(AND(GS83&lt;&gt;0,GT83&lt;&gt;0,SIGN(GS83)&lt;&gt;SIGN(GT83)),1,0),0))</f>
        <v>0</v>
      </c>
      <c r="GT84" s="125" t="n">
        <f aca="false">IF(ISNA(GT83),0,IF(ISNUMBER(GU83),IF(AND(GT83&lt;&gt;0,GU83&lt;&gt;0,SIGN(GT83)&lt;&gt;SIGN(GU83)),1,0),0))</f>
        <v>0</v>
      </c>
      <c r="GU84" s="125" t="n">
        <f aca="false">IF(ISNA(GU83),0,IF(ISNUMBER(GV83),IF(AND(GU83&lt;&gt;0,GV83&lt;&gt;0,SIGN(GU83)&lt;&gt;SIGN(GV83)),1,0),0))</f>
        <v>0</v>
      </c>
      <c r="GV84" s="125" t="n">
        <f aca="false">IF(ISNA(GV83),0,IF(ISNUMBER(GW83),IF(AND(GV83&lt;&gt;0,GW83&lt;&gt;0,SIGN(GV83)&lt;&gt;SIGN(GW83)),1,0),0))</f>
        <v>0</v>
      </c>
      <c r="GW84" s="125" t="n">
        <f aca="false">IF(ISNA(GW83),0,IF(ISNUMBER(GX83),IF(AND(GW83&lt;&gt;0,GX83&lt;&gt;0,SIGN(GW83)&lt;&gt;SIGN(GX83)),1,0),0))</f>
        <v>0</v>
      </c>
      <c r="GX84" s="125" t="n">
        <f aca="false">IF(ISNA(GX83),0,IF(ISNUMBER(GY83),IF(AND(GX83&lt;&gt;0,GY83&lt;&gt;0,SIGN(GX83)&lt;&gt;SIGN(GY83)),1,0),0))</f>
        <v>0</v>
      </c>
      <c r="GY84" s="125" t="n">
        <f aca="false">IF(ISNA(GY83),0,IF(ISNUMBER(GZ83),IF(AND(GY83&lt;&gt;0,GZ83&lt;&gt;0,SIGN(GY83)&lt;&gt;SIGN(GZ83)),1,0),0))</f>
        <v>0</v>
      </c>
      <c r="GZ84" s="125" t="n">
        <f aca="false">IF(ISNA(GZ83),0,IF(ISNUMBER(HA83),IF(AND(GZ83&lt;&gt;0,HA83&lt;&gt;0,SIGN(GZ83)&lt;&gt;SIGN(HA83)),1,0),0))</f>
        <v>0</v>
      </c>
      <c r="HA84" s="125" t="n">
        <f aca="false">IF(ISNA(HA83),0,IF(ISNUMBER(HB83),IF(AND(HA83&lt;&gt;0,HB83&lt;&gt;0,SIGN(HA83)&lt;&gt;SIGN(HB83)),1,0),0))</f>
        <v>0</v>
      </c>
      <c r="HB84" s="125" t="n">
        <f aca="false">IF(ISNA(HB83),0,IF(ISNUMBER(HC83),IF(AND(HB83&lt;&gt;0,HC83&lt;&gt;0,SIGN(HB83)&lt;&gt;SIGN(HC83)),1,0),0))</f>
        <v>0</v>
      </c>
      <c r="HC84" s="125" t="n">
        <f aca="false">IF(ISNA(HC83),0,IF(ISNUMBER(HD83),IF(AND(HC83&lt;&gt;0,HD83&lt;&gt;0,SIGN(HC83)&lt;&gt;SIGN(HD83)),1,0),0))</f>
        <v>0</v>
      </c>
      <c r="HD84" s="125" t="n">
        <f aca="false">IF(ISNA(HD83),0,IF(ISNUMBER(HE83),IF(AND(HD83&lt;&gt;0,HE83&lt;&gt;0,SIGN(HD83)&lt;&gt;SIGN(HE83)),1,0),0))</f>
        <v>0</v>
      </c>
      <c r="HE84" s="125" t="n">
        <f aca="false">IF(ISNA(HE83),0,IF(ISNUMBER(HF83),IF(AND(HE83&lt;&gt;0,HF83&lt;&gt;0,SIGN(HE83)&lt;&gt;SIGN(HF83)),1,0),0))</f>
        <v>0</v>
      </c>
      <c r="HF84" s="125" t="n">
        <f aca="false">IF(ISNA(HF83),0,IF(ISNUMBER(HG83),IF(AND(HF83&lt;&gt;0,HG83&lt;&gt;0,SIGN(HF83)&lt;&gt;SIGN(HG83)),1,0),0))</f>
        <v>0</v>
      </c>
      <c r="HG84" s="125" t="n">
        <f aca="false">IF(ISNA(HG83),0,IF(ISNUMBER(HH83),IF(AND(HG83&lt;&gt;0,HH83&lt;&gt;0,SIGN(HG83)&lt;&gt;SIGN(HH83)),1,0),0))</f>
        <v>0</v>
      </c>
      <c r="HH84" s="125" t="n">
        <f aca="false">IF(ISNA(HH83),0,IF(ISNUMBER(HI83),IF(AND(HH83&lt;&gt;0,HI83&lt;&gt;0,SIGN(HH83)&lt;&gt;SIGN(HI83)),1,0),0))</f>
        <v>0</v>
      </c>
      <c r="HI84" s="125" t="n">
        <f aca="false">IF(ISNA(HI83),0,IF(ISNUMBER(HJ83),IF(AND(HI83&lt;&gt;0,HJ83&lt;&gt;0,SIGN(HI83)&lt;&gt;SIGN(HJ83)),1,0),0))</f>
        <v>0</v>
      </c>
      <c r="HJ84" s="125" t="n">
        <f aca="false">IF(ISNA(HJ83),0,IF(ISNUMBER(HK83),IF(AND(HJ83&lt;&gt;0,HK83&lt;&gt;0,SIGN(HJ83)&lt;&gt;SIGN(HK83)),1,0),0))</f>
        <v>0</v>
      </c>
      <c r="HK84" s="125" t="n">
        <f aca="false">IF(ISNA(HK83),0,IF(ISNUMBER(HL83),IF(AND(HK83&lt;&gt;0,HL83&lt;&gt;0,SIGN(HK83)&lt;&gt;SIGN(HL83)),1,0),0))</f>
        <v>0</v>
      </c>
      <c r="HL84" s="125" t="n">
        <f aca="false">IF(ISNA(HL83),0,IF(ISNUMBER(HM83),IF(AND(HL83&lt;&gt;0,HM83&lt;&gt;0,SIGN(HL83)&lt;&gt;SIGN(HM83)),1,0),0))</f>
        <v>0</v>
      </c>
      <c r="HM84" s="125" t="n">
        <f aca="false">IF(ISNA(HM83),0,IF(ISNUMBER(HN83),IF(AND(HM83&lt;&gt;0,HN83&lt;&gt;0,SIGN(HM83)&lt;&gt;SIGN(HN83)),1,0),0))</f>
        <v>0</v>
      </c>
      <c r="HN84" s="125" t="n">
        <f aca="false">IF(ISNA(HN83),0,IF(ISNUMBER(HO83),IF(AND(HN83&lt;&gt;0,HO83&lt;&gt;0,SIGN(HN83)&lt;&gt;SIGN(HO83)),1,0),0))</f>
        <v>0</v>
      </c>
      <c r="HO84" s="125" t="n">
        <f aca="false">IF(ISNA(HO83),0,IF(ISNUMBER(HP83),IF(AND(HO83&lt;&gt;0,HP83&lt;&gt;0,SIGN(HO83)&lt;&gt;SIGN(HP83)),1,0),0))</f>
        <v>0</v>
      </c>
      <c r="HP84" s="125" t="n">
        <f aca="false">IF(ISNA(HP83),0,IF(ISNUMBER(HQ83),IF(AND(HP83&lt;&gt;0,HQ83&lt;&gt;0,SIGN(HP83)&lt;&gt;SIGN(HQ83)),1,0),0))</f>
        <v>0</v>
      </c>
      <c r="HR84" s="125" t="e">
        <f aca="false">IF(FH84=0,INDEX($FI81:$HP81,1,HR81),HQ84+(INDEX($FI81:$HP81,1,HS81)-HQ84)*(HR82-HQ82)/(HS82-HQ82))</f>
        <v>#N/A</v>
      </c>
      <c r="HS84" s="125" t="e">
        <f aca="false">IF(FI84=0,INDEX($FI81:$HP81,1,HS81),HR84+(INDEX($FI81:$HP81,1,HT81)-HR84)*(HS82-HR82)/(HT82-HR82))</f>
        <v>#N/A</v>
      </c>
      <c r="HT84" s="125" t="e">
        <f aca="false">IF(FJ84=0,INDEX($FI81:$HP81,1,HT81),HS84+(INDEX($FI81:$HP81,1,HU81)-HS84)*(HT82-HS82)/(HU82-HS82))</f>
        <v>#N/A</v>
      </c>
      <c r="HU84" s="125" t="e">
        <f aca="false">IF(FK84=0,INDEX($FI81:$HP81,1,HU81),HT84+(INDEX($FI81:$HP81,1,HV81)-HT84)*(HU82-HT82)/(HV82-HT82))</f>
        <v>#N/A</v>
      </c>
      <c r="HV84" s="125" t="e">
        <f aca="false">IF(FL84=0,INDEX($FI81:$HP81,1,HV81),HU84+(INDEX($FI81:$HP81,1,HW81)-HU84)*(HV82-HU82)/(HW82-HU82))</f>
        <v>#N/A</v>
      </c>
      <c r="HW84" s="125" t="e">
        <f aca="false">IF(FM84=0,INDEX($FI81:$HP81,1,HW81),HV84+(INDEX($FI81:$HP81,1,HX81)-HV84)*(HW82-HV82)/(HX82-HV82))</f>
        <v>#N/A</v>
      </c>
      <c r="HX84" s="125" t="e">
        <f aca="false">IF(FN84=0,INDEX($FI81:$HP81,1,HX81),HW84+(INDEX($FI81:$HP81,1,HY81)-HW84)*(HX82-HW82)/(HY82-HW82))</f>
        <v>#N/A</v>
      </c>
      <c r="HY84" s="125" t="e">
        <f aca="false">IF(FO84=0,INDEX($FI81:$HP81,1,HY81),HX84+(INDEX($FI81:$HP81,1,HZ81)-HX84)*(HY82-HX82)/(HZ82-HX82))</f>
        <v>#N/A</v>
      </c>
      <c r="HZ84" s="125" t="e">
        <f aca="false">IF(FP84=0,INDEX($FI81:$HP81,1,HZ81),HY84+(INDEX($FI81:$HP81,1,IA81)-HY84)*(HZ82-HY82)/(IA82-HY82))</f>
        <v>#N/A</v>
      </c>
      <c r="IA84" s="125" t="e">
        <f aca="false">IF(FQ84=0,INDEX($FI81:$HP81,1,IA81),HZ84+(INDEX($FI81:$HP81,1,IB81)-HZ84)*(IA82-HZ82)/(IB82-HZ82))</f>
        <v>#N/A</v>
      </c>
      <c r="IB84" s="125" t="e">
        <f aca="false">IF(FR84=0,INDEX($FI81:$HP81,1,IB81),IA84+(INDEX($FI81:$HP81,1,IC81)-IA84)*(IB82-IA82)/(IC82-IA82))</f>
        <v>#N/A</v>
      </c>
      <c r="IC84" s="125" t="e">
        <f aca="false">IF(FS84=0,INDEX($FI81:$HP81,1,IC81),IB84+(INDEX($FI81:$HP81,1,ID81)-IB84)*(IC82-IB82)/(ID82-IB82))</f>
        <v>#N/A</v>
      </c>
      <c r="ID84" s="125" t="e">
        <f aca="false">IF(FT84=0,INDEX($FI81:$HP81,1,ID81),IC84+(INDEX($FI81:$HP81,1,IE81)-IC84)*(ID82-IC82)/(IE82-IC82))</f>
        <v>#N/A</v>
      </c>
      <c r="IE84" s="125" t="e">
        <f aca="false">IF(FU84=0,INDEX($FI81:$HP81,1,IE81),ID84+(INDEX($FI81:$HP81,1,IF81)-ID84)*(IE82-ID82)/(IF82-ID82))</f>
        <v>#N/A</v>
      </c>
      <c r="IF84" s="125" t="e">
        <f aca="false">IF(FV84=0,INDEX($FI81:$HP81,1,IF81),IE84+(INDEX($FI81:$HP81,1,IG81)-IE84)*(IF82-IE82)/(IG82-IE82))</f>
        <v>#N/A</v>
      </c>
      <c r="IG84" s="125" t="e">
        <f aca="false">IF(FW84=0,INDEX($FI81:$HP81,1,IG81),IF84+(INDEX($FI81:$HP81,1,IH81)-IF84)*(IG82-IF82)/(IH82-IF82))</f>
        <v>#N/A</v>
      </c>
      <c r="IH84" s="125" t="e">
        <f aca="false">IF(FX84=0,INDEX($FI81:$HP81,1,IH81),IG84+(INDEX($FI81:$HP81,1,II81)-IG84)*(IH82-IG82)/(II82-IG82))</f>
        <v>#N/A</v>
      </c>
      <c r="II84" s="125" t="e">
        <f aca="false">IF(FY84=0,INDEX($FI81:$HP81,1,II81),IH84+(INDEX($FI81:$HP81,1,IJ81)-IH84)*(II82-IH82)/(IJ82-IH82))</f>
        <v>#N/A</v>
      </c>
      <c r="IJ84" s="125" t="e">
        <f aca="false">IF(FZ84=0,INDEX($FI81:$HP81,1,IJ81),II84+(INDEX($FI81:$HP81,1,IK81)-II84)*(IJ82-II82)/(IK82-II82))</f>
        <v>#N/A</v>
      </c>
      <c r="IK84" s="125" t="e">
        <f aca="false">IF(GA84=0,INDEX($FI81:$HP81,1,IK81),IJ84+(INDEX($FI81:$HP81,1,IL81)-IJ84)*(IK82-IJ82)/(IL82-IJ82))</f>
        <v>#N/A</v>
      </c>
      <c r="IL84" s="125" t="e">
        <f aca="false">IF(GB84=0,INDEX($FI81:$HP81,1,IL81),IK84+(INDEX($FI81:$HP81,1,IM81)-IK84)*(IL82-IK82)/(IM82-IK82))</f>
        <v>#N/A</v>
      </c>
      <c r="IM84" s="125" t="e">
        <f aca="false">IF(GC84=0,INDEX($FI81:$HP81,1,IM81),IL84+(INDEX($FI81:$HP81,1,IN81)-IL84)*(IM82-IL82)/(IN82-IL82))</f>
        <v>#N/A</v>
      </c>
      <c r="IN84" s="125" t="e">
        <f aca="false">IF(GD84=0,INDEX($FI81:$HP81,1,IN81),IM84+(INDEX($FI81:$HP81,1,IO81)-IM84)*(IN82-IM82)/(IO82-IM82))</f>
        <v>#N/A</v>
      </c>
      <c r="IO84" s="125" t="e">
        <f aca="false">IF(GE84=0,INDEX($FI81:$HP81,1,IO81),IN84+(INDEX($FI81:$HP81,1,IP81)-IN84)*(IO82-IN82)/(IP82-IN82))</f>
        <v>#N/A</v>
      </c>
      <c r="IP84" s="125" t="e">
        <f aca="false">IF(GF84=0,INDEX($FI81:$HP81,1,IP81),IO84+(INDEX($FI81:$HP81,1,IQ81)-IO84)*(IP82-IO82)/(IQ82-IO82))</f>
        <v>#N/A</v>
      </c>
      <c r="IQ84" s="125" t="e">
        <f aca="false">IF(GG84=0,INDEX($FI81:$HP81,1,IQ81),IP84+(INDEX($FI81:$HP81,1,IR81)-IP84)*(IQ82-IP82)/(IR82-IP82))</f>
        <v>#N/A</v>
      </c>
      <c r="IR84" s="125" t="e">
        <f aca="false">IF(GH84=0,INDEX($FI81:$HP81,1,IR81),IQ84+(INDEX($FI81:$HP81,1,IS81)-IQ84)*(IR82-IQ82)/(IS82-IQ82))</f>
        <v>#N/A</v>
      </c>
      <c r="IS84" s="125" t="e">
        <f aca="false">IF(GI84=0,INDEX($FI81:$HP81,1,IS81),IR84+(INDEX($FI81:$HP81,1,IT81)-IR84)*(IS82-IR82)/(IT82-IR82))</f>
        <v>#N/A</v>
      </c>
      <c r="IT84" s="125" t="e">
        <f aca="false">IF(GJ84=0,INDEX($FI81:$HP81,1,IT81),IS84+(INDEX($FI81:$HP81,1,IU81)-IS84)*(IT82-IS82)/(IU82-IS82))</f>
        <v>#N/A</v>
      </c>
      <c r="IU84" s="125" t="e">
        <f aca="false">IF(GK84=0,INDEX($FI81:$HP81,1,IU81),IT84+(INDEX($FI81:$HP81,1,IV81)-IT84)*(IU82-IT82)/(IV82-IT82))</f>
        <v>#N/A</v>
      </c>
      <c r="IV84" s="125" t="e">
        <f aca="false">IF(GL84=0,INDEX($FI81:$HP81,1,IV81),IU84+(INDEX($FI81:$HP81,1,IW81)-IU84)*(IV82-IU82)/(IW82-IU82))</f>
        <v>#N/A</v>
      </c>
      <c r="IW84" s="125" t="e">
        <f aca="false">IF(GM84=0,INDEX($FI81:$HP81,1,IW81),IV84+(INDEX($FI81:$HP81,1,IX81)-IV84)*(IW82-IV82)/(IX82-IV82))</f>
        <v>#N/A</v>
      </c>
      <c r="IX84" s="125" t="e">
        <f aca="false">IF(GN84=0,INDEX($FI81:$HP81,1,IX81),IW84+(INDEX($FI81:$HP81,1,IY81)-IW84)*(IX82-IW82)/(IY82-IW82))</f>
        <v>#N/A</v>
      </c>
      <c r="IY84" s="125" t="e">
        <f aca="false">IF(GO84=0,INDEX($FI81:$HP81,1,IY81),IX84+(INDEX($FI81:$HP81,1,IZ81)-IX84)*(IY82-IX82)/(IZ82-IX82))</f>
        <v>#N/A</v>
      </c>
      <c r="IZ84" s="125" t="e">
        <f aca="false">IF(GP84=0,INDEX($FI81:$HP81,1,IZ81),IY84+(INDEX($FI81:$HP81,1,JA81)-IY84)*(IZ82-IY82)/(JA82-IY82))</f>
        <v>#N/A</v>
      </c>
      <c r="JA84" s="125" t="e">
        <f aca="false">IF(GQ84=0,INDEX($FI81:$HP81,1,JA81),IZ84+(INDEX($FI81:$HP81,1,JB81)-IZ84)*(JA82-IZ82)/(JB82-IZ82))</f>
        <v>#N/A</v>
      </c>
      <c r="JB84" s="125" t="e">
        <f aca="false">IF(GR84=0,INDEX($FI81:$HP81,1,JB81),JA84+(INDEX($FI81:$HP81,1,JC81)-JA84)*(JB82-JA82)/(JC82-JA82))</f>
        <v>#N/A</v>
      </c>
      <c r="JC84" s="125" t="e">
        <f aca="false">IF(GS84=0,INDEX($FI81:$HP81,1,JC81),JB84+(INDEX($FI81:$HP81,1,JD81)-JB84)*(JC82-JB82)/(JD82-JB82))</f>
        <v>#N/A</v>
      </c>
      <c r="JD84" s="125" t="e">
        <f aca="false">IF(GT84=0,INDEX($FI81:$HP81,1,JD81),JC84+(INDEX($FI81:$HP81,1,JE81)-JC84)*(JD82-JC82)/(JE82-JC82))</f>
        <v>#N/A</v>
      </c>
      <c r="JE84" s="125" t="e">
        <f aca="false">IF(GU84=0,INDEX($FI81:$HP81,1,JE81),JD84+(INDEX($FI81:$HP81,1,JF81)-JD84)*(JE82-JD82)/(JF82-JD82))</f>
        <v>#N/A</v>
      </c>
      <c r="JF84" s="125" t="e">
        <f aca="false">IF(GV84=0,INDEX($FI81:$HP81,1,JF81),JE84+(INDEX($FI81:$HP81,1,JG81)-JE84)*(JF82-JE82)/(JG82-JE82))</f>
        <v>#N/A</v>
      </c>
      <c r="JG84" s="125" t="e">
        <f aca="false">IF(GW84=0,INDEX($FI81:$HP81,1,JG81),JF84+(INDEX($FI81:$HP81,1,JH81)-JF84)*(JG82-JF82)/(JH82-JF82))</f>
        <v>#N/A</v>
      </c>
      <c r="JH84" s="125" t="e">
        <f aca="false">IF(GX84=0,INDEX($FI81:$HP81,1,JH81),JG84+(INDEX($FI81:$HP81,1,JI81)-JG84)*(JH82-JG82)/(JI82-JG82))</f>
        <v>#N/A</v>
      </c>
      <c r="JI84" s="125" t="e">
        <f aca="false">IF(GY84=0,INDEX($FI81:$HP81,1,JI81),JH84+(INDEX($FI81:$HP81,1,JJ81)-JH84)*(JI82-JH82)/(JJ82-JH82))</f>
        <v>#N/A</v>
      </c>
      <c r="JJ84" s="125" t="e">
        <f aca="false">IF(GZ84=0,INDEX($FI81:$HP81,1,JJ81),JI84+(INDEX($FI81:$HP81,1,JK81)-JI84)*(JJ82-JI82)/(JK82-JI82))</f>
        <v>#N/A</v>
      </c>
      <c r="JK84" s="125" t="e">
        <f aca="false">IF(HA84=0,INDEX($FI81:$HP81,1,JK81),JJ84+(INDEX($FI81:$HP81,1,JL81)-JJ84)*(JK82-JJ82)/(JL82-JJ82))</f>
        <v>#N/A</v>
      </c>
      <c r="JL84" s="125" t="e">
        <f aca="false">IF(HB84=0,INDEX($FI81:$HP81,1,JL81),JK84+(INDEX($FI81:$HP81,1,JM81)-JK84)*(JL82-JK82)/(JM82-JK82))</f>
        <v>#N/A</v>
      </c>
      <c r="JM84" s="125" t="e">
        <f aca="false">IF(HC84=0,INDEX($FI81:$HP81,1,JM81),JL84+(INDEX($FI81:$HP81,1,JN81)-JL84)*(JM82-JL82)/(JN82-JL82))</f>
        <v>#N/A</v>
      </c>
      <c r="JN84" s="125" t="e">
        <f aca="false">IF(HD84=0,INDEX($FI81:$HP81,1,JN81),JM84+(INDEX($FI81:$HP81,1,JO81)-JM84)*(JN82-JM82)/(JO82-JM82))</f>
        <v>#N/A</v>
      </c>
      <c r="JO84" s="125" t="e">
        <f aca="false">IF(HE84=0,INDEX($FI81:$HP81,1,JO81),JN84+(INDEX($FI81:$HP81,1,JP81)-JN84)*(JO82-JN82)/(JP82-JN82))</f>
        <v>#N/A</v>
      </c>
      <c r="JP84" s="125" t="e">
        <f aca="false">IF(HF84=0,INDEX($FI81:$HP81,1,JP81),JO84+(INDEX($FI81:$HP81,1,JQ81)-JO84)*(JP82-JO82)/(JQ82-JO82))</f>
        <v>#N/A</v>
      </c>
      <c r="JQ84" s="125" t="e">
        <f aca="false">IF(HG84=0,INDEX($FI81:$HP81,1,JQ81),JP84+(INDEX($FI81:$HP81,1,JR81)-JP84)*(JQ82-JP82)/(JR82-JP82))</f>
        <v>#N/A</v>
      </c>
      <c r="JR84" s="125" t="e">
        <f aca="false">IF(HH84=0,INDEX($FI81:$HP81,1,JR81),JQ84+(INDEX($FI81:$HP81,1,JS81)-JQ84)*(JR82-JQ82)/(JS82-JQ82))</f>
        <v>#N/A</v>
      </c>
      <c r="JS84" s="125" t="e">
        <f aca="false">IF(HI84=0,INDEX($FI81:$HP81,1,JS81),JR84+(INDEX($FI81:$HP81,1,JT81)-JR84)*(JS82-JR82)/(JT82-JR82))</f>
        <v>#N/A</v>
      </c>
      <c r="JT84" s="125" t="e">
        <f aca="false">IF(HJ84=0,INDEX($FI81:$HP81,1,JT81),JS84+(INDEX($FI81:$HP81,1,JU81)-JS84)*(JT82-JS82)/(JU82-JS82))</f>
        <v>#N/A</v>
      </c>
      <c r="JU84" s="125" t="e">
        <f aca="false">IF(HK84=0,INDEX($FI81:$HP81,1,JU81),JT84+(INDEX($FI81:$HP81,1,JV81)-JT84)*(JU82-JT82)/(JV82-JT82))</f>
        <v>#N/A</v>
      </c>
      <c r="JV84" s="125" t="e">
        <f aca="false">IF(HL84=0,INDEX($FI81:$HP81,1,JV81),JU84+(INDEX($FI81:$HP81,1,JW81)-JU84)*(JV82-JU82)/(JW82-JU82))</f>
        <v>#N/A</v>
      </c>
      <c r="JW84" s="125" t="e">
        <f aca="false">IF(HM84=0,INDEX($FI81:$HP81,1,JW81),JV84+(INDEX($FI81:$HP81,1,JX81)-JV84)*(JW82-JV82)/(JX82-JV82))</f>
        <v>#N/A</v>
      </c>
      <c r="JX84" s="125" t="e">
        <f aca="false">IF(HN84=0,INDEX($FI81:$HP81,1,JX81),JW84+(INDEX($FI81:$HP81,1,JY81)-JW84)*(JX82-JW82)/(JY82-JW82))</f>
        <v>#N/A</v>
      </c>
      <c r="JY84" s="125" t="e">
        <f aca="false">IF(HO84=0,INDEX($FI81:$HP81,1,JY81),JX84+(INDEX($FI81:$HP81,1,JZ81)-JX84)*(JY82-JX82)/(JZ82-JX82))</f>
        <v>#N/A</v>
      </c>
      <c r="JZ84" s="125" t="e">
        <f aca="false">IF(HP84=0,INDEX($FI81:$HP81,1,JZ81),JY84+(INDEX($FI81:$HP81,1,KA81)-JY84)*(JZ82-JY82)/(KA82-JY82))</f>
        <v>#VALUE!</v>
      </c>
      <c r="KA84" s="125" t="e">
        <f aca="false">IF(ISNUMBER(INDEX($FI81:$HP81,1,KA81)),INDEX($FI81:$HP81,1,KA81),NA())</f>
        <v>#N/A</v>
      </c>
      <c r="KB84" s="125" t="e">
        <f aca="false">IF(ISNUMBER(INDEX($FI81:$HP81,1,KB81)),INDEX($FI81:$HP81,1,KB81),NA())</f>
        <v>#N/A</v>
      </c>
      <c r="KC84" s="125" t="e">
        <f aca="false">IF(ISNUMBER(INDEX($FI81:$HP81,1,KC81)),INDEX($FI81:$HP81,1,KC81),NA())</f>
        <v>#N/A</v>
      </c>
      <c r="KD84" s="125" t="e">
        <f aca="false">IF(ISNUMBER(INDEX($FI81:$HP81,1,KD81)),INDEX($FI81:$HP81,1,KD81),NA())</f>
        <v>#N/A</v>
      </c>
      <c r="KE84" s="125" t="e">
        <f aca="false">IF(ISNUMBER(INDEX($FI81:$HP81,1,KE81)),INDEX($FI81:$HP81,1,KE81),NA())</f>
        <v>#N/A</v>
      </c>
      <c r="KF84" s="125" t="e">
        <f aca="false">IF(ISNUMBER(INDEX($FI81:$HP81,1,KF81)),INDEX($FI81:$HP81,1,KF81),NA())</f>
        <v>#N/A</v>
      </c>
      <c r="KG84" s="125" t="e">
        <f aca="false">IF(ISNUMBER(INDEX($FI81:$HP81,1,KG81)),INDEX($FI81:$HP81,1,KG81),NA())</f>
        <v>#N/A</v>
      </c>
      <c r="KH84" s="125" t="e">
        <f aca="false">IF(ISNUMBER(INDEX($FI81:$HP81,1,KH81)),INDEX($FI81:$HP81,1,KH81),NA())</f>
        <v>#N/A</v>
      </c>
      <c r="KI84" s="125" t="e">
        <f aca="false">IF(ISNUMBER(INDEX($FI81:$HP81,1,KI81)),INDEX($FI81:$HP81,1,KI81),NA())</f>
        <v>#N/A</v>
      </c>
      <c r="KJ84" s="125" t="e">
        <f aca="false">IF(ISNUMBER(INDEX($FI81:$HP81,1,KJ81)),INDEX($FI81:$HP81,1,KJ81),NA())</f>
        <v>#N/A</v>
      </c>
      <c r="KK84" s="125" t="e">
        <f aca="false">IF(ISNUMBER(INDEX($FI81:$HP81,1,KK81)),INDEX($FI81:$HP81,1,KK81),NA())</f>
        <v>#N/A</v>
      </c>
      <c r="KL84" s="125" t="e">
        <f aca="false">IF(ISNUMBER(INDEX($FI81:$HP81,1,KL81)),INDEX($FI81:$HP81,1,KL81),NA())</f>
        <v>#N/A</v>
      </c>
      <c r="KM84" s="125" t="e">
        <f aca="false">IF(ISNUMBER(INDEX($FI81:$HP81,1,KM81)),INDEX($FI81:$HP81,1,KM81),NA())</f>
        <v>#N/A</v>
      </c>
      <c r="KN84" s="125" t="e">
        <f aca="false">IF(ISNUMBER(INDEX($FI81:$HP81,1,KN81)),INDEX($FI81:$HP81,1,KN81),NA())</f>
        <v>#N/A</v>
      </c>
      <c r="KO84" s="125" t="e">
        <f aca="false">IF(ISNUMBER(INDEX($FI81:$HP81,1,KO81)),INDEX($FI81:$HP81,1,KO81),NA())</f>
        <v>#N/A</v>
      </c>
      <c r="KP84" s="125" t="e">
        <f aca="false">IF(ISNUMBER(INDEX($FI81:$HP81,1,KP81)),INDEX($FI81:$HP81,1,KP81),NA())</f>
        <v>#N/A</v>
      </c>
      <c r="KQ84" s="125" t="e">
        <f aca="false">IF(ISNUMBER(INDEX($FI81:$HP81,1,KQ81)),INDEX($FI81:$HP81,1,KQ81),NA())</f>
        <v>#N/A</v>
      </c>
      <c r="KR84" s="125" t="e">
        <f aca="false">IF(ISNUMBER(INDEX($FI81:$HP81,1,KR81)),INDEX($FI81:$HP81,1,KR81),NA())</f>
        <v>#N/A</v>
      </c>
      <c r="KS84" s="125" t="e">
        <f aca="false">IF(ISNUMBER(INDEX($FI81:$HP81,1,KS81)),INDEX($FI81:$HP81,1,KS81),NA())</f>
        <v>#N/A</v>
      </c>
      <c r="KU84" s="125" t="s">
        <v>75</v>
      </c>
      <c r="KV84" s="125" t="str">
        <f aca="false">IF(AND(ISNUMBER(KV82),ISNUMBER(KW82)),IF(AND(KV82&lt;=0,KW82&lt;=0),0.5*(KW82+KV82)*(KW81-KV81),""),"")</f>
        <v/>
      </c>
      <c r="KW84" s="125" t="str">
        <f aca="false">IF(AND(ISNUMBER(KW82),ISNUMBER(KX82)),IF(AND(KW82&lt;=0,KX82&lt;=0),0.5*(KX82+KW82)*(KX81-KW81),""),"")</f>
        <v/>
      </c>
      <c r="KX84" s="125" t="str">
        <f aca="false">IF(AND(ISNUMBER(KX82),ISNUMBER(KY82)),IF(AND(KX82&lt;=0,KY82&lt;=0),0.5*(KY82+KX82)*(KY81-KX81),""),"")</f>
        <v/>
      </c>
      <c r="KY84" s="125" t="str">
        <f aca="false">IF(AND(ISNUMBER(KY82),ISNUMBER(KZ82)),IF(AND(KY82&lt;=0,KZ82&lt;=0),0.5*(KZ82+KY82)*(KZ81-KY81),""),"")</f>
        <v/>
      </c>
      <c r="KZ84" s="125" t="str">
        <f aca="false">IF(AND(ISNUMBER(KZ82),ISNUMBER(LA82)),IF(AND(KZ82&lt;=0,LA82&lt;=0),0.5*(LA82+KZ82)*(LA81-KZ81),""),"")</f>
        <v/>
      </c>
      <c r="LA84" s="125" t="str">
        <f aca="false">IF(AND(ISNUMBER(LA82),ISNUMBER(LB82)),IF(AND(LA82&lt;=0,LB82&lt;=0),0.5*(LB82+LA82)*(LB81-LA81),""),"")</f>
        <v/>
      </c>
      <c r="LB84" s="125" t="str">
        <f aca="false">IF(AND(ISNUMBER(LB82),ISNUMBER(LC82)),IF(AND(LB82&lt;=0,LC82&lt;=0),0.5*(LC82+LB82)*(LC81-LB81),""),"")</f>
        <v/>
      </c>
      <c r="LC84" s="125" t="str">
        <f aca="false">IF(AND(ISNUMBER(LC82),ISNUMBER(LD82)),IF(AND(LC82&lt;=0,LD82&lt;=0),0.5*(LD82+LC82)*(LD81-LC81),""),"")</f>
        <v/>
      </c>
      <c r="LD84" s="125" t="str">
        <f aca="false">IF(AND(ISNUMBER(LD82),ISNUMBER(LE82)),IF(AND(LD82&lt;=0,LE82&lt;=0),0.5*(LE82+LD82)*(LE81-LD81),""),"")</f>
        <v/>
      </c>
      <c r="LE84" s="125" t="str">
        <f aca="false">IF(AND(ISNUMBER(LE82),ISNUMBER(LF82)),IF(AND(LE82&lt;=0,LF82&lt;=0),0.5*(LF82+LE82)*(LF81-LE81),""),"")</f>
        <v/>
      </c>
      <c r="LF84" s="125" t="str">
        <f aca="false">IF(AND(ISNUMBER(LF82),ISNUMBER(LG82)),IF(AND(LF82&lt;=0,LG82&lt;=0),0.5*(LG82+LF82)*(LG81-LF81),""),"")</f>
        <v/>
      </c>
      <c r="LG84" s="125" t="str">
        <f aca="false">IF(AND(ISNUMBER(LG82),ISNUMBER(LH82)),IF(AND(LG82&lt;=0,LH82&lt;=0),0.5*(LH82+LG82)*(LH81-LG81),""),"")</f>
        <v/>
      </c>
      <c r="LH84" s="125" t="str">
        <f aca="false">IF(AND(ISNUMBER(LH82),ISNUMBER(LI82)),IF(AND(LH82&lt;=0,LI82&lt;=0),0.5*(LI82+LH82)*(LI81-LH81),""),"")</f>
        <v/>
      </c>
      <c r="LI84" s="125" t="str">
        <f aca="false">IF(AND(ISNUMBER(LI82),ISNUMBER(LJ82)),IF(AND(LI82&lt;=0,LJ82&lt;=0),0.5*(LJ82+LI82)*(LJ81-LI81),""),"")</f>
        <v/>
      </c>
      <c r="LJ84" s="125" t="str">
        <f aca="false">IF(AND(ISNUMBER(LJ82),ISNUMBER(LK82)),IF(AND(LJ82&lt;=0,LK82&lt;=0),0.5*(LK82+LJ82)*(LK81-LJ81),""),"")</f>
        <v/>
      </c>
      <c r="LK84" s="125" t="str">
        <f aca="false">IF(AND(ISNUMBER(LK82),ISNUMBER(LL82)),IF(AND(LK82&lt;=0,LL82&lt;=0),0.5*(LL82+LK82)*(LL81-LK81),""),"")</f>
        <v/>
      </c>
      <c r="LL84" s="125" t="str">
        <f aca="false">IF(AND(ISNUMBER(LL82),ISNUMBER(LM82)),IF(AND(LL82&lt;=0,LM82&lt;=0),0.5*(LM82+LL82)*(LM81-LL81),""),"")</f>
        <v/>
      </c>
      <c r="LM84" s="125" t="str">
        <f aca="false">IF(AND(ISNUMBER(LM82),ISNUMBER(LN82)),IF(AND(LM82&lt;=0,LN82&lt;=0),0.5*(LN82+LM82)*(LN81-LM81),""),"")</f>
        <v/>
      </c>
      <c r="LN84" s="125" t="str">
        <f aca="false">IF(AND(ISNUMBER(LN82),ISNUMBER(LO82)),IF(AND(LN82&lt;=0,LO82&lt;=0),0.5*(LO82+LN82)*(LO81-LN81),""),"")</f>
        <v/>
      </c>
      <c r="LO84" s="125" t="str">
        <f aca="false">IF(AND(ISNUMBER(LO82),ISNUMBER(LP82)),IF(AND(LO82&lt;=0,LP82&lt;=0),0.5*(LP82+LO82)*(LP81-LO81),""),"")</f>
        <v/>
      </c>
      <c r="LP84" s="125" t="str">
        <f aca="false">IF(AND(ISNUMBER(LP82),ISNUMBER(LQ82)),IF(AND(LP82&lt;=0,LQ82&lt;=0),0.5*(LQ82+LP82)*(LQ81-LP81),""),"")</f>
        <v/>
      </c>
      <c r="LQ84" s="125" t="str">
        <f aca="false">IF(AND(ISNUMBER(LQ82),ISNUMBER(LR82)),IF(AND(LQ82&lt;=0,LR82&lt;=0),0.5*(LR82+LQ82)*(LR81-LQ81),""),"")</f>
        <v/>
      </c>
      <c r="LR84" s="125" t="str">
        <f aca="false">IF(AND(ISNUMBER(LR82),ISNUMBER(LS82)),IF(AND(LR82&lt;=0,LS82&lt;=0),0.5*(LS82+LR82)*(LS81-LR81),""),"")</f>
        <v/>
      </c>
      <c r="LS84" s="125" t="str">
        <f aca="false">IF(AND(ISNUMBER(LS82),ISNUMBER(LT82)),IF(AND(LS82&lt;=0,LT82&lt;=0),0.5*(LT82+LS82)*(LT81-LS81),""),"")</f>
        <v/>
      </c>
      <c r="LT84" s="125" t="str">
        <f aca="false">IF(AND(ISNUMBER(LT82),ISNUMBER(LU82)),IF(AND(LT82&lt;=0,LU82&lt;=0),0.5*(LU82+LT82)*(LU81-LT81),""),"")</f>
        <v/>
      </c>
      <c r="LU84" s="125" t="str">
        <f aca="false">IF(AND(ISNUMBER(LU82),ISNUMBER(LV82)),IF(AND(LU82&lt;=0,LV82&lt;=0),0.5*(LV82+LU82)*(LV81-LU81),""),"")</f>
        <v/>
      </c>
      <c r="LV84" s="125" t="str">
        <f aca="false">IF(AND(ISNUMBER(LV82),ISNUMBER(LW82)),IF(AND(LV82&lt;=0,LW82&lt;=0),0.5*(LW82+LV82)*(LW81-LV81),""),"")</f>
        <v/>
      </c>
      <c r="LW84" s="125" t="str">
        <f aca="false">IF(AND(ISNUMBER(LW82),ISNUMBER(LX82)),IF(AND(LW82&lt;=0,LX82&lt;=0),0.5*(LX82+LW82)*(LX81-LW81),""),"")</f>
        <v/>
      </c>
      <c r="LX84" s="125" t="str">
        <f aca="false">IF(AND(ISNUMBER(LX82),ISNUMBER(LY82)),IF(AND(LX82&lt;=0,LY82&lt;=0),0.5*(LY82+LX82)*(LY81-LX81),""),"")</f>
        <v/>
      </c>
      <c r="LY84" s="125" t="str">
        <f aca="false">IF(AND(ISNUMBER(LY82),ISNUMBER(LZ82)),IF(AND(LY82&lt;=0,LZ82&lt;=0),0.5*(LZ82+LY82)*(LZ81-LY81),""),"")</f>
        <v/>
      </c>
      <c r="LZ84" s="125" t="str">
        <f aca="false">IF(AND(ISNUMBER(LZ82),ISNUMBER(MA82)),IF(AND(LZ82&lt;=0,MA82&lt;=0),0.5*(MA82+LZ82)*(MA81-LZ81),""),"")</f>
        <v/>
      </c>
      <c r="MA84" s="125" t="str">
        <f aca="false">IF(AND(ISNUMBER(MA82),ISNUMBER(MB82)),IF(AND(MA82&lt;=0,MB82&lt;=0),0.5*(MB82+MA82)*(MB81-MA81),""),"")</f>
        <v/>
      </c>
      <c r="MB84" s="125" t="str">
        <f aca="false">IF(AND(ISNUMBER(MB82),ISNUMBER(MC82)),IF(AND(MB82&lt;=0,MC82&lt;=0),0.5*(MC82+MB82)*(MC81-MB81),""),"")</f>
        <v/>
      </c>
      <c r="MC84" s="125" t="str">
        <f aca="false">IF(AND(ISNUMBER(MC82),ISNUMBER(MD82)),IF(AND(MC82&lt;=0,MD82&lt;=0),0.5*(MD82+MC82)*(MD81-MC81),""),"")</f>
        <v/>
      </c>
      <c r="MD84" s="125" t="str">
        <f aca="false">IF(AND(ISNUMBER(MD82),ISNUMBER(ME82)),IF(AND(MD82&lt;=0,ME82&lt;=0),0.5*(ME82+MD82)*(ME81-MD81),""),"")</f>
        <v/>
      </c>
      <c r="ME84" s="125" t="str">
        <f aca="false">IF(AND(ISNUMBER(ME82),ISNUMBER(MF82)),IF(AND(ME82&lt;=0,MF82&lt;=0),0.5*(MF82+ME82)*(MF81-ME81),""),"")</f>
        <v/>
      </c>
      <c r="MF84" s="125" t="str">
        <f aca="false">IF(AND(ISNUMBER(MF82),ISNUMBER(MG82)),IF(AND(MF82&lt;=0,MG82&lt;=0),0.5*(MG82+MF82)*(MG81-MF81),""),"")</f>
        <v/>
      </c>
      <c r="MG84" s="125" t="str">
        <f aca="false">IF(AND(ISNUMBER(MG82),ISNUMBER(MH82)),IF(AND(MG82&lt;=0,MH82&lt;=0),0.5*(MH82+MG82)*(MH81-MG81),""),"")</f>
        <v/>
      </c>
      <c r="MH84" s="125" t="str">
        <f aca="false">IF(AND(ISNUMBER(MH82),ISNUMBER(MI82)),IF(AND(MH82&lt;=0,MI82&lt;=0),0.5*(MI82+MH82)*(MI81-MH81),""),"")</f>
        <v/>
      </c>
      <c r="MI84" s="125" t="str">
        <f aca="false">IF(AND(ISNUMBER(MI82),ISNUMBER(MJ82)),IF(AND(MI82&lt;=0,MJ82&lt;=0),0.5*(MJ82+MI82)*(MJ81-MI81),""),"")</f>
        <v/>
      </c>
      <c r="MJ84" s="125" t="str">
        <f aca="false">IF(AND(ISNUMBER(MJ82),ISNUMBER(MK82)),IF(AND(MJ82&lt;=0,MK82&lt;=0),0.5*(MK82+MJ82)*(MK81-MJ81),""),"")</f>
        <v/>
      </c>
      <c r="MK84" s="125" t="str">
        <f aca="false">IF(AND(ISNUMBER(MK82),ISNUMBER(ML82)),IF(AND(MK82&lt;=0,ML82&lt;=0),0.5*(ML82+MK82)*(ML81-MK81),""),"")</f>
        <v/>
      </c>
      <c r="ML84" s="125" t="str">
        <f aca="false">IF(AND(ISNUMBER(ML82),ISNUMBER(MM82)),IF(AND(ML82&lt;=0,MM82&lt;=0),0.5*(MM82+ML82)*(MM81-ML81),""),"")</f>
        <v/>
      </c>
      <c r="MM84" s="125" t="str">
        <f aca="false">IF(AND(ISNUMBER(MM82),ISNUMBER(MN82)),IF(AND(MM82&lt;=0,MN82&lt;=0),0.5*(MN82+MM82)*(MN81-MM81),""),"")</f>
        <v/>
      </c>
      <c r="MN84" s="125" t="str">
        <f aca="false">IF(AND(ISNUMBER(MN82),ISNUMBER(MO82)),IF(AND(MN82&lt;=0,MO82&lt;=0),0.5*(MO82+MN82)*(MO81-MN81),""),"")</f>
        <v/>
      </c>
      <c r="MO84" s="125" t="str">
        <f aca="false">IF(AND(ISNUMBER(MO82),ISNUMBER(MP82)),IF(AND(MO82&lt;=0,MP82&lt;=0),0.5*(MP82+MO82)*(MP81-MO81),""),"")</f>
        <v/>
      </c>
      <c r="MP84" s="125" t="str">
        <f aca="false">IF(AND(ISNUMBER(MP82),ISNUMBER(MQ82)),IF(AND(MP82&lt;=0,MQ82&lt;=0),0.5*(MQ82+MP82)*(MQ81-MP81),""),"")</f>
        <v/>
      </c>
      <c r="MQ84" s="125" t="str">
        <f aca="false">IF(AND(ISNUMBER(MQ82),ISNUMBER(MR82)),IF(AND(MQ82&lt;=0,MR82&lt;=0),0.5*(MR82+MQ82)*(MR81-MQ81),""),"")</f>
        <v/>
      </c>
      <c r="MR84" s="125" t="str">
        <f aca="false">IF(AND(ISNUMBER(MR82),ISNUMBER(MS82)),IF(AND(MR82&lt;=0,MS82&lt;=0),0.5*(MS82+MR82)*(MS81-MR81),""),"")</f>
        <v/>
      </c>
      <c r="MS84" s="125" t="str">
        <f aca="false">IF(AND(ISNUMBER(MS82),ISNUMBER(MT82)),IF(AND(MS82&lt;=0,MT82&lt;=0),0.5*(MT82+MS82)*(MT81-MS81),""),"")</f>
        <v/>
      </c>
      <c r="MT84" s="125" t="str">
        <f aca="false">IF(AND(ISNUMBER(MT82),ISNUMBER(MU82)),IF(AND(MT82&lt;=0,MU82&lt;=0),0.5*(MU82+MT82)*(MU81-MT81),""),"")</f>
        <v/>
      </c>
      <c r="MU84" s="125" t="str">
        <f aca="false">IF(AND(ISNUMBER(MU82),ISNUMBER(MV82)),IF(AND(MU82&lt;=0,MV82&lt;=0),0.5*(MV82+MU82)*(MV81-MU81),""),"")</f>
        <v/>
      </c>
      <c r="MV84" s="125" t="str">
        <f aca="false">IF(AND(ISNUMBER(MV82),ISNUMBER(MW82)),IF(AND(MV82&lt;=0,MW82&lt;=0),0.5*(MW82+MV82)*(MW81-MV81),""),"")</f>
        <v/>
      </c>
      <c r="MW84" s="125" t="str">
        <f aca="false">IF(AND(ISNUMBER(MW82),ISNUMBER(MX82)),IF(AND(MW82&lt;=0,MX82&lt;=0),0.5*(MX82+MW82)*(MX81-MW81),""),"")</f>
        <v/>
      </c>
      <c r="MX84" s="125" t="str">
        <f aca="false">IF(AND(ISNUMBER(MX82),ISNUMBER(MY82)),IF(AND(MX82&lt;=0,MY82&lt;=0),0.5*(MY82+MX82)*(MY81-MX81),""),"")</f>
        <v/>
      </c>
      <c r="MY84" s="125" t="str">
        <f aca="false">IF(AND(ISNUMBER(MY82),ISNUMBER(MZ82)),IF(AND(MY82&lt;=0,MZ82&lt;=0),0.5*(MZ82+MY82)*(MZ81-MY81),""),"")</f>
        <v/>
      </c>
      <c r="MZ84" s="125" t="str">
        <f aca="false">IF(AND(ISNUMBER(MZ82),ISNUMBER(NA82)),IF(AND(MZ82&lt;=0,NA82&lt;=0),0.5*(NA82+MZ82)*(NA81-MZ81),""),"")</f>
        <v/>
      </c>
      <c r="NA84" s="125" t="str">
        <f aca="false">IF(AND(ISNUMBER(NA82),ISNUMBER(NB82)),IF(AND(NA82&lt;=0,NB82&lt;=0),0.5*(NB82+NA82)*(NB81-NA81),""),"")</f>
        <v/>
      </c>
      <c r="NB84" s="125" t="str">
        <f aca="false">IF(AND(ISNUMBER(NB82),ISNUMBER(NC82)),IF(AND(NB82&lt;=0,NC82&lt;=0),0.5*(NC82+NB82)*(NC81-NB81),""),"")</f>
        <v/>
      </c>
      <c r="NC84" s="125" t="str">
        <f aca="false">IF(AND(ISNUMBER(NC82),ISNUMBER(ND82)),IF(AND(NC82&lt;=0,ND82&lt;=0),0.5*(ND82+NC82)*(ND81-NC81),""),"")</f>
        <v/>
      </c>
      <c r="ND84" s="125" t="str">
        <f aca="false">IF(AND(ISNUMBER(ND82),ISNUMBER(NE82)),IF(AND(ND82&lt;=0,NE82&lt;=0),0.5*(NE82+ND82)*(NE81-ND81),""),"")</f>
        <v/>
      </c>
      <c r="NE84" s="125" t="str">
        <f aca="false">IF(AND(ISNUMBER(NE82),ISNUMBER(NF82)),IF(AND(NE82&lt;=0,NF82&lt;=0),0.5*(NF82+NE82)*(NF81-NE81),""),"")</f>
        <v/>
      </c>
      <c r="NF84" s="125" t="str">
        <f aca="false">IF(AND(ISNUMBER(NF82),ISNUMBER(NG82)),IF(AND(NF82&lt;=0,NG82&lt;=0),0.5*(NG82+NF82)*(NG81-NF81),""),"")</f>
        <v/>
      </c>
      <c r="NG84" s="125" t="str">
        <f aca="false">IF(AND(ISNUMBER(NG82),ISNUMBER(NH82)),IF(AND(NG82&lt;=0,NH82&lt;=0),0.5*(NH82+NG82)*(NH81-NG81),""),"")</f>
        <v/>
      </c>
      <c r="NH84" s="125" t="str">
        <f aca="false">IF(AND(ISNUMBER(NH82),ISNUMBER(NI82)),IF(AND(NH82&lt;=0,NI82&lt;=0),0.5*(NI82+NH82)*(NI81-NH81),""),"")</f>
        <v/>
      </c>
      <c r="NI84" s="125" t="str">
        <f aca="false">IF(AND(ISNUMBER(NI82),ISNUMBER(NJ82)),IF(AND(NI82&lt;=0,NJ82&lt;=0),0.5*(NJ82+NI82)*(NJ81-NI81),""),"")</f>
        <v/>
      </c>
      <c r="NJ84" s="125" t="str">
        <f aca="false">IF(AND(ISNUMBER(NJ82),ISNUMBER(NK82)),IF(AND(NJ82&lt;=0,NK82&lt;=0),0.5*(NK82+NJ82)*(NK81-NJ81),""),"")</f>
        <v/>
      </c>
      <c r="NK84" s="125" t="str">
        <f aca="false">IF(AND(ISNUMBER(NK82),ISNUMBER(NL82)),IF(AND(NK82&lt;=0,NL82&lt;=0),0.5*(NL82+NK82)*(NL81-NK81),""),"")</f>
        <v/>
      </c>
      <c r="NL84" s="125" t="str">
        <f aca="false">IF(AND(ISNUMBER(NL82),ISNUMBER(NM82)),IF(AND(NL82&lt;=0,NM82&lt;=0),0.5*(NM82+NL82)*(NM81-NL81),""),"")</f>
        <v/>
      </c>
      <c r="NM84" s="125" t="str">
        <f aca="false">IF(AND(ISNUMBER(NM82),ISNUMBER(NN82)),IF(AND(NM82&lt;=0,NN82&lt;=0),0.5*(NN82+NM82)*(NN81-NM81),""),"")</f>
        <v/>
      </c>
      <c r="NN84" s="125" t="str">
        <f aca="false">IF(AND(ISNUMBER(NN82),ISNUMBER(NO82)),IF(AND(NN82&lt;=0,NO82&lt;=0),0.5*(NO82+NN82)*(NO81-NN81),""),"")</f>
        <v/>
      </c>
      <c r="NO84" s="125" t="str">
        <f aca="false">IF(AND(ISNUMBER(NO82),ISNUMBER(NP82)),IF(AND(NO82&lt;=0,NP82&lt;=0),0.5*(NP82+NO82)*(NP81-NO81),""),"")</f>
        <v/>
      </c>
      <c r="NP84" s="125" t="str">
        <f aca="false">IF(AND(ISNUMBER(NP82),ISNUMBER(NQ82)),IF(AND(NP82&lt;=0,NQ82&lt;=0),0.5*(NQ82+NP82)*(NQ81-NP81),""),"")</f>
        <v/>
      </c>
      <c r="NQ84" s="125" t="str">
        <f aca="false">IF(AND(ISNUMBER(NQ82),ISNUMBER(NR82)),IF(AND(NQ82&lt;=0,NR82&lt;=0),0.5*(NR82+NQ82)*(NR81-NQ81),""),"")</f>
        <v/>
      </c>
      <c r="NR84" s="125" t="str">
        <f aca="false">IF(AND(ISNUMBER(NR82),ISNUMBER(NS82)),IF(AND(NR82&lt;=0,NS82&lt;=0),0.5*(NS82+NR82)*(NS81-NR81),""),"")</f>
        <v/>
      </c>
      <c r="NS84" s="125" t="str">
        <f aca="false">IF(AND(ISNUMBER(NS82),ISNUMBER(NT82)),IF(AND(NS82&lt;=0,NT82&lt;=0),0.5*(NT82+NS82)*(NT81-NS81),""),"")</f>
        <v/>
      </c>
      <c r="NT84" s="125" t="str">
        <f aca="false">IF(AND(ISNUMBER(NT82),ISNUMBER(NU82)),IF(AND(NT82&lt;=0,NU82&lt;=0),0.5*(NU82+NT82)*(NU81-NT81),""),"")</f>
        <v/>
      </c>
      <c r="NU84" s="125" t="str">
        <f aca="false">IF(AND(ISNUMBER(NU82),ISNUMBER(NV82)),IF(AND(NU82&lt;=0,NV82&lt;=0),0.5*(NV82+NU82)*(NV81-NU81),""),"")</f>
        <v/>
      </c>
      <c r="NV84" s="125" t="str">
        <f aca="false">IF(AND(ISNUMBER(NV82),ISNUMBER(NW82)),IF(AND(NV82&lt;=0,NW82&lt;=0),0.5*(NW82+NV82)*(NW81-NV81),""),"")</f>
        <v/>
      </c>
      <c r="NW84" s="125" t="str">
        <f aca="false">IF(AND(ISNUMBER(NW82),ISNUMBER(NX82)),IF(AND(NW82&lt;=0,NX82&lt;=0),0.5*(NX82+NW82)*(NX81-NW81),""),"")</f>
        <v/>
      </c>
      <c r="NX84" s="166"/>
      <c r="NZ84" s="166"/>
    </row>
    <row r="85" customFormat="false" ht="20.1" hidden="false" customHeight="true" outlineLevel="0" collapsed="false">
      <c r="A85" s="199" t="s">
        <v>94</v>
      </c>
      <c r="B85" s="200" t="s">
        <v>68</v>
      </c>
      <c r="C85" s="201" t="str">
        <f aca="false">C81</f>
        <v>Dist. (m)</v>
      </c>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3"/>
      <c r="AH85" s="176"/>
      <c r="AI85" s="177" t="str">
        <f aca="false">"Cut: "&amp;TEXT(ABS(OA87),"###,##0.0")&amp;" sq."&amp;AF4&amp;"."</f>
        <v>Cut: 0.0 sq.m.</v>
      </c>
      <c r="AJ85" s="177"/>
      <c r="AK85" s="187" t="n">
        <f aca="false">MIN(D85:AG85)</f>
        <v>0</v>
      </c>
      <c r="AL85" s="187" t="n">
        <f aca="false">MAX(D85:AG85)</f>
        <v>0</v>
      </c>
      <c r="AM85" s="187"/>
      <c r="AN85" s="187"/>
      <c r="AO85" s="187"/>
      <c r="AP85" s="125" t="e">
        <f aca="false">IF(COUNT(D85:AG85)&gt;0,1,NA())</f>
        <v>#N/A</v>
      </c>
      <c r="AQ85" s="125" t="e">
        <f aca="false">IF(ISNA(MATCH(AP87,$D85:$AG85,0)),AP85,IF(AP85+1&gt;COUNT($D85:$AG85),NA(),AP85+1))</f>
        <v>#N/A</v>
      </c>
      <c r="AR85" s="125" t="e">
        <f aca="false">IF(ISNA(MATCH(AQ87,$D85:$AG85,0)),AQ85,IF(AQ85+1&gt;COUNT($D85:$AG85),NA(),AQ85+1))</f>
        <v>#N/A</v>
      </c>
      <c r="AS85" s="125" t="e">
        <f aca="false">IF(ISNA(MATCH(AR87,$D85:$AG85,0)),AR85,IF(AR85+1&gt;COUNT($D85:$AG85),NA(),AR85+1))</f>
        <v>#N/A</v>
      </c>
      <c r="AT85" s="125" t="e">
        <f aca="false">IF(ISNA(MATCH(AS87,$D85:$AG85,0)),AS85,IF(AS85+1&gt;COUNT($D85:$AG85),NA(),AS85+1))</f>
        <v>#N/A</v>
      </c>
      <c r="AU85" s="125" t="e">
        <f aca="false">IF(ISNA(MATCH(AT87,$D85:$AG85,0)),AT85,IF(AT85+1&gt;COUNT($D85:$AG85),NA(),AT85+1))</f>
        <v>#N/A</v>
      </c>
      <c r="AV85" s="125" t="e">
        <f aca="false">IF(ISNA(MATCH(AU87,$D85:$AG85,0)),AU85,IF(AU85+1&gt;COUNT($D85:$AG85),NA(),AU85+1))</f>
        <v>#N/A</v>
      </c>
      <c r="AW85" s="125" t="e">
        <f aca="false">IF(ISNA(MATCH(AV87,$D85:$AG85,0)),AV85,IF(AV85+1&gt;COUNT($D85:$AG85),NA(),AV85+1))</f>
        <v>#N/A</v>
      </c>
      <c r="AX85" s="125" t="e">
        <f aca="false">IF(ISNA(MATCH(AW87,$D85:$AG85,0)),AW85,IF(AW85+1&gt;COUNT($D85:$AG85),NA(),AW85+1))</f>
        <v>#N/A</v>
      </c>
      <c r="AY85" s="125" t="e">
        <f aca="false">IF(ISNA(MATCH(AX87,$D85:$AG85,0)),AX85,IF(AX85+1&gt;COUNT($D85:$AG85),NA(),AX85+1))</f>
        <v>#N/A</v>
      </c>
      <c r="AZ85" s="125" t="e">
        <f aca="false">IF(ISNA(MATCH(AY87,$D85:$AG85,0)),AY85,IF(AY85+1&gt;COUNT($D85:$AG85),NA(),AY85+1))</f>
        <v>#N/A</v>
      </c>
      <c r="BA85" s="125" t="e">
        <f aca="false">IF(ISNA(MATCH(AZ87,$D85:$AG85,0)),AZ85,IF(AZ85+1&gt;COUNT($D85:$AG85),NA(),AZ85+1))</f>
        <v>#N/A</v>
      </c>
      <c r="BB85" s="125" t="e">
        <f aca="false">IF(ISNA(MATCH(BA87,$D85:$AG85,0)),BA85,IF(BA85+1&gt;COUNT($D85:$AG85),NA(),BA85+1))</f>
        <v>#N/A</v>
      </c>
      <c r="BC85" s="125" t="e">
        <f aca="false">IF(ISNA(MATCH(BB87,$D85:$AG85,0)),BB85,IF(BB85+1&gt;COUNT($D85:$AG85),NA(),BB85+1))</f>
        <v>#N/A</v>
      </c>
      <c r="BD85" s="125" t="e">
        <f aca="false">IF(ISNA(MATCH(BC87,$D85:$AG85,0)),BC85,IF(BC85+1&gt;COUNT($D85:$AG85),NA(),BC85+1))</f>
        <v>#N/A</v>
      </c>
      <c r="BE85" s="125" t="e">
        <f aca="false">IF(ISNA(MATCH(BD87,$D85:$AG85,0)),BD85,IF(BD85+1&gt;COUNT($D85:$AG85),NA(),BD85+1))</f>
        <v>#N/A</v>
      </c>
      <c r="BF85" s="125" t="e">
        <f aca="false">IF(ISNA(MATCH(BE87,$D85:$AG85,0)),BE85,IF(BE85+1&gt;COUNT($D85:$AG85),NA(),BE85+1))</f>
        <v>#N/A</v>
      </c>
      <c r="BG85" s="125" t="e">
        <f aca="false">IF(ISNA(MATCH(BF87,$D85:$AG85,0)),BF85,IF(BF85+1&gt;COUNT($D85:$AG85),NA(),BF85+1))</f>
        <v>#N/A</v>
      </c>
      <c r="BH85" s="125" t="e">
        <f aca="false">IF(ISNA(MATCH(BG87,$D85:$AG85,0)),BG85,IF(BG85+1&gt;COUNT($D85:$AG85),NA(),BG85+1))</f>
        <v>#N/A</v>
      </c>
      <c r="BI85" s="125" t="e">
        <f aca="false">IF(ISNA(MATCH(BH87,$D85:$AG85,0)),BH85,IF(BH85+1&gt;COUNT($D85:$AG85),NA(),BH85+1))</f>
        <v>#N/A</v>
      </c>
      <c r="BJ85" s="125" t="e">
        <f aca="false">IF(ISNA(MATCH(BI87,$D85:$AG85,0)),BI85,IF(BI85+1&gt;COUNT($D85:$AG85),NA(),BI85+1))</f>
        <v>#N/A</v>
      </c>
      <c r="BK85" s="125" t="e">
        <f aca="false">IF(ISNA(MATCH(BJ87,$D85:$AG85,0)),BJ85,IF(BJ85+1&gt;COUNT($D85:$AG85),NA(),BJ85+1))</f>
        <v>#N/A</v>
      </c>
      <c r="BL85" s="125" t="e">
        <f aca="false">IF(ISNA(MATCH(BK87,$D85:$AG85,0)),BK85,IF(BK85+1&gt;COUNT($D85:$AG85),NA(),BK85+1))</f>
        <v>#N/A</v>
      </c>
      <c r="BM85" s="125" t="e">
        <f aca="false">IF(ISNA(MATCH(BL87,$D85:$AG85,0)),BL85,IF(BL85+1&gt;COUNT($D85:$AG85),NA(),BL85+1))</f>
        <v>#N/A</v>
      </c>
      <c r="BN85" s="125" t="e">
        <f aca="false">IF(ISNA(MATCH(BM87,$D85:$AG85,0)),BM85,IF(BM85+1&gt;COUNT($D85:$AG85),NA(),BM85+1))</f>
        <v>#N/A</v>
      </c>
      <c r="BO85" s="125" t="e">
        <f aca="false">IF(ISNA(MATCH(BN87,$D85:$AG85,0)),BN85,IF(BN85+1&gt;COUNT($D85:$AG85),NA(),BN85+1))</f>
        <v>#N/A</v>
      </c>
      <c r="BP85" s="125" t="e">
        <f aca="false">IF(ISNA(MATCH(BO87,$D85:$AG85,0)),BO85,IF(BO85+1&gt;COUNT($D85:$AG85),NA(),BO85+1))</f>
        <v>#N/A</v>
      </c>
      <c r="BQ85" s="125" t="e">
        <f aca="false">IF(ISNA(MATCH(BP87,$D85:$AG85,0)),BP85,IF(BP85+1&gt;COUNT($D85:$AG85),NA(),BP85+1))</f>
        <v>#N/A</v>
      </c>
      <c r="BR85" s="125" t="e">
        <f aca="false">IF(ISNA(MATCH(BQ87,$D85:$AG85,0)),BQ85,IF(BQ85+1&gt;COUNT($D85:$AG85),NA(),BQ85+1))</f>
        <v>#N/A</v>
      </c>
      <c r="BS85" s="125" t="e">
        <f aca="false">IF(ISNA(MATCH(BR87,$D85:$AG85,0)),BR85,IF(BR85+1&gt;COUNT($D85:$AG85),NA(),BR85+1))</f>
        <v>#N/A</v>
      </c>
      <c r="BT85" s="125" t="e">
        <f aca="false">IF(ISNA(MATCH(BS87,$D85:$AG85,0)),BS85,IF(BS85+1&gt;COUNT($D85:$AG85),NA(),BS85+1))</f>
        <v>#N/A</v>
      </c>
      <c r="BU85" s="125" t="e">
        <f aca="false">IF(ISNA(MATCH(BT87,$D85:$AG85,0)),BT85,IF(BT85+1&gt;COUNT($D85:$AG85),NA(),BT85+1))</f>
        <v>#N/A</v>
      </c>
      <c r="BV85" s="125" t="e">
        <f aca="false">IF(ISNA(MATCH(BU87,$D85:$AG85,0)),BU85,IF(BU85+1&gt;COUNT($D85:$AG85),NA(),BU85+1))</f>
        <v>#N/A</v>
      </c>
      <c r="BW85" s="125" t="e">
        <f aca="false">IF(ISNA(MATCH(BV87,$D85:$AG85,0)),BV85,IF(BV85+1&gt;COUNT($D85:$AG85),NA(),BV85+1))</f>
        <v>#N/A</v>
      </c>
      <c r="BX85" s="125" t="e">
        <f aca="false">IF(ISNA(MATCH(BW87,$D85:$AG85,0)),BW85,IF(BW85+1&gt;COUNT($D85:$AG85),NA(),BW85+1))</f>
        <v>#N/A</v>
      </c>
      <c r="BY85" s="125" t="e">
        <f aca="false">IF(ISNA(MATCH(BX87,$D85:$AG85,0)),BX85,IF(BX85+1&gt;COUNT($D85:$AG85),NA(),BX85+1))</f>
        <v>#N/A</v>
      </c>
      <c r="BZ85" s="125" t="e">
        <f aca="false">IF(ISNA(MATCH(BY87,$D85:$AG85,0)),BY85,IF(BY85+1&gt;COUNT($D85:$AG85),NA(),BY85+1))</f>
        <v>#N/A</v>
      </c>
      <c r="CA85" s="125" t="e">
        <f aca="false">IF(ISNA(MATCH(BZ87,$D85:$AG85,0)),BZ85,IF(BZ85+1&gt;COUNT($D85:$AG85),NA(),BZ85+1))</f>
        <v>#N/A</v>
      </c>
      <c r="CB85" s="125" t="e">
        <f aca="false">IF(ISNA(MATCH(CA87,$D85:$AG85,0)),CA85,IF(CA85+1&gt;COUNT($D85:$AG85),NA(),CA85+1))</f>
        <v>#N/A</v>
      </c>
      <c r="CC85" s="125" t="e">
        <f aca="false">IF(ISNA(MATCH(CB87,$D85:$AG85,0)),CB85,IF(CB85+1&gt;COUNT($D85:$AG85),NA(),CB85+1))</f>
        <v>#N/A</v>
      </c>
      <c r="CD85" s="125" t="e">
        <f aca="false">IF(ISNA(MATCH(CC87,$D85:$AG85,0)),CC85,IF(CC85+1&gt;COUNT($D85:$AG85),NA(),CC85+1))</f>
        <v>#N/A</v>
      </c>
      <c r="CE85" s="125" t="e">
        <f aca="false">IF(ISNA(MATCH(CD87,$D85:$AG85,0)),CD85,IF(CD85+1&gt;COUNT($D85:$AG85),NA(),CD85+1))</f>
        <v>#N/A</v>
      </c>
      <c r="CF85" s="125" t="e">
        <f aca="false">IF(ISNA(MATCH(CE87,$D85:$AG85,0)),CE85,IF(CE85+1&gt;COUNT($D85:$AG85),NA(),CE85+1))</f>
        <v>#N/A</v>
      </c>
      <c r="CG85" s="125" t="e">
        <f aca="false">IF(ISNA(MATCH(CF87,$D85:$AG85,0)),CF85,IF(CF85+1&gt;COUNT($D85:$AG85),NA(),CF85+1))</f>
        <v>#N/A</v>
      </c>
      <c r="CH85" s="125" t="e">
        <f aca="false">IF(ISNA(MATCH(CG87,$D85:$AG85,0)),CG85,IF(CG85+1&gt;COUNT($D85:$AG85),NA(),CG85+1))</f>
        <v>#N/A</v>
      </c>
      <c r="CI85" s="125" t="e">
        <f aca="false">IF(ISNA(MATCH(CH87,$D85:$AG85,0)),CH85,IF(CH85+1&gt;COUNT($D85:$AG85),NA(),CH85+1))</f>
        <v>#N/A</v>
      </c>
      <c r="CJ85" s="125" t="e">
        <f aca="false">IF(ISNA(MATCH(CI87,$D85:$AG85,0)),CI85,IF(CI85+1&gt;COUNT($D85:$AG85),NA(),CI85+1))</f>
        <v>#N/A</v>
      </c>
      <c r="CK85" s="125" t="e">
        <f aca="false">IF(ISNA(MATCH(CJ87,$D85:$AG85,0)),CJ85,IF(CJ85+1&gt;COUNT($D85:$AG85),NA(),CJ85+1))</f>
        <v>#N/A</v>
      </c>
      <c r="CL85" s="125" t="e">
        <f aca="false">IF(ISNA(MATCH(CK87,$D85:$AG85,0)),CK85,IF(CK85+1&gt;COUNT($D85:$AG85),NA(),CK85+1))</f>
        <v>#N/A</v>
      </c>
      <c r="CM85" s="125" t="e">
        <f aca="false">IF(ISNA(MATCH(CL87,$D85:$AG85,0)),CL85,IF(CL85+1&gt;COUNT($D85:$AG85),NA(),CL85+1))</f>
        <v>#N/A</v>
      </c>
      <c r="CN85" s="125" t="e">
        <f aca="false">IF(ISNA(MATCH(CM87,$D85:$AG85,0)),CM85,IF(CM85+1&gt;COUNT($D85:$AG85),NA(),CM85+1))</f>
        <v>#N/A</v>
      </c>
      <c r="CO85" s="125" t="e">
        <f aca="false">IF(ISNA(MATCH(CN87,$D85:$AG85,0)),CN85,IF(CN85+1&gt;COUNT($D85:$AG85),NA(),CN85+1))</f>
        <v>#N/A</v>
      </c>
      <c r="CP85" s="125" t="e">
        <f aca="false">IF(ISNA(MATCH(CO87,$D85:$AG85,0)),CO85,IF(CO85+1&gt;COUNT($D85:$AG85),NA(),CO85+1))</f>
        <v>#N/A</v>
      </c>
      <c r="CQ85" s="125" t="e">
        <f aca="false">IF(ISNA(MATCH(CP87,$D85:$AG85,0)),CP85,IF(CP85+1&gt;COUNT($D85:$AG85),NA(),CP85+1))</f>
        <v>#N/A</v>
      </c>
      <c r="CR85" s="125" t="e">
        <f aca="false">IF(ISNA(MATCH(CQ87,$D85:$AG85,0)),CQ85,IF(CQ85+1&gt;COUNT($D85:$AG85),NA(),CQ85+1))</f>
        <v>#N/A</v>
      </c>
      <c r="CS85" s="125" t="e">
        <f aca="false">IF(ISNA(MATCH(CR87,$D85:$AG85,0)),CR85,IF(CR85+1&gt;COUNT($D85:$AG85),NA(),CR85+1))</f>
        <v>#N/A</v>
      </c>
      <c r="CT85" s="125" t="e">
        <f aca="false">IF(ISNA(MATCH(CS87,$D85:$AG85,0)),CS85,IF(CS85+1&gt;COUNT($D85:$AG85),NA(),CS85+1))</f>
        <v>#N/A</v>
      </c>
      <c r="CU85" s="125" t="e">
        <f aca="false">IF(ISNA(MATCH(CT87,$D85:$AG85,0)),CT85,IF(CT85+1&gt;COUNT($D85:$AG85),NA(),CT85+1))</f>
        <v>#N/A</v>
      </c>
      <c r="CV85" s="125" t="e">
        <f aca="false">IF(ISNA(MATCH(CU87,$D85:$AG85,0)),CU85,IF(CU85+1&gt;COUNT($D85:$AG85),NA(),CU85+1))</f>
        <v>#N/A</v>
      </c>
      <c r="CW85" s="125" t="e">
        <f aca="false">IF(ISNA(MATCH(CV87,$D85:$AG85,0)),CV85,IF(CV85+1&gt;COUNT($D85:$AG85),NA(),CV85+1))</f>
        <v>#N/A</v>
      </c>
      <c r="CY85" s="125" t="e">
        <f aca="false">IF(ISNA(MATCH(AP87,$D85:$AG85,0)),NA(),INDEX($D86:$AG86,1,MATCH(AP87,$D85:$AG85,0)))</f>
        <v>#N/A</v>
      </c>
      <c r="CZ85" s="125" t="e">
        <f aca="false">IF(ISNA(MATCH(AQ87,$D85:$AG85,0)),NA(),INDEX($D86:$AG86,1,MATCH(AQ87,$D85:$AG85,0)))</f>
        <v>#N/A</v>
      </c>
      <c r="DA85" s="125" t="e">
        <f aca="false">IF(ISNA(MATCH(AR87,$D85:$AG85,0)),NA(),INDEX($D86:$AG86,1,MATCH(AR87,$D85:$AG85,0)))</f>
        <v>#N/A</v>
      </c>
      <c r="DB85" s="125" t="e">
        <f aca="false">IF(ISNA(MATCH(AS87,$D85:$AG85,0)),NA(),INDEX($D86:$AG86,1,MATCH(AS87,$D85:$AG85,0)))</f>
        <v>#N/A</v>
      </c>
      <c r="DC85" s="125" t="e">
        <f aca="false">IF(ISNA(MATCH(AT87,$D85:$AG85,0)),NA(),INDEX($D86:$AG86,1,MATCH(AT87,$D85:$AG85,0)))</f>
        <v>#N/A</v>
      </c>
      <c r="DD85" s="125" t="e">
        <f aca="false">IF(ISNA(MATCH(AU87,$D85:$AG85,0)),NA(),INDEX($D86:$AG86,1,MATCH(AU87,$D85:$AG85,0)))</f>
        <v>#N/A</v>
      </c>
      <c r="DE85" s="125" t="e">
        <f aca="false">IF(ISNA(MATCH(AV87,$D85:$AG85,0)),NA(),INDEX($D86:$AG86,1,MATCH(AV87,$D85:$AG85,0)))</f>
        <v>#N/A</v>
      </c>
      <c r="DF85" s="125" t="e">
        <f aca="false">IF(ISNA(MATCH(AW87,$D85:$AG85,0)),NA(),INDEX($D86:$AG86,1,MATCH(AW87,$D85:$AG85,0)))</f>
        <v>#N/A</v>
      </c>
      <c r="DG85" s="125" t="e">
        <f aca="false">IF(ISNA(MATCH(AX87,$D85:$AG85,0)),NA(),INDEX($D86:$AG86,1,MATCH(AX87,$D85:$AG85,0)))</f>
        <v>#N/A</v>
      </c>
      <c r="DH85" s="125" t="e">
        <f aca="false">IF(ISNA(MATCH(AY87,$D85:$AG85,0)),NA(),INDEX($D86:$AG86,1,MATCH(AY87,$D85:$AG85,0)))</f>
        <v>#N/A</v>
      </c>
      <c r="DI85" s="125" t="e">
        <f aca="false">IF(ISNA(MATCH(AZ87,$D85:$AG85,0)),NA(),INDEX($D86:$AG86,1,MATCH(AZ87,$D85:$AG85,0)))</f>
        <v>#N/A</v>
      </c>
      <c r="DJ85" s="125" t="e">
        <f aca="false">IF(ISNA(MATCH(BA87,$D85:$AG85,0)),NA(),INDEX($D86:$AG86,1,MATCH(BA87,$D85:$AG85,0)))</f>
        <v>#N/A</v>
      </c>
      <c r="DK85" s="125" t="e">
        <f aca="false">IF(ISNA(MATCH(BB87,$D85:$AG85,0)),NA(),INDEX($D86:$AG86,1,MATCH(BB87,$D85:$AG85,0)))</f>
        <v>#N/A</v>
      </c>
      <c r="DL85" s="125" t="e">
        <f aca="false">IF(ISNA(MATCH(BC87,$D85:$AG85,0)),NA(),INDEX($D86:$AG86,1,MATCH(BC87,$D85:$AG85,0)))</f>
        <v>#N/A</v>
      </c>
      <c r="DM85" s="125" t="e">
        <f aca="false">IF(ISNA(MATCH(BD87,$D85:$AG85,0)),NA(),INDEX($D86:$AG86,1,MATCH(BD87,$D85:$AG85,0)))</f>
        <v>#N/A</v>
      </c>
      <c r="DN85" s="125" t="e">
        <f aca="false">IF(ISNA(MATCH(BE87,$D85:$AG85,0)),NA(),INDEX($D86:$AG86,1,MATCH(BE87,$D85:$AG85,0)))</f>
        <v>#N/A</v>
      </c>
      <c r="DO85" s="125" t="e">
        <f aca="false">IF(ISNA(MATCH(BF87,$D85:$AG85,0)),NA(),INDEX($D86:$AG86,1,MATCH(BF87,$D85:$AG85,0)))</f>
        <v>#N/A</v>
      </c>
      <c r="DP85" s="125" t="e">
        <f aca="false">IF(ISNA(MATCH(BG87,$D85:$AG85,0)),NA(),INDEX($D86:$AG86,1,MATCH(BG87,$D85:$AG85,0)))</f>
        <v>#N/A</v>
      </c>
      <c r="DQ85" s="125" t="e">
        <f aca="false">IF(ISNA(MATCH(BH87,$D85:$AG85,0)),NA(),INDEX($D86:$AG86,1,MATCH(BH87,$D85:$AG85,0)))</f>
        <v>#N/A</v>
      </c>
      <c r="DR85" s="125" t="e">
        <f aca="false">IF(ISNA(MATCH(BI87,$D85:$AG85,0)),NA(),INDEX($D86:$AG86,1,MATCH(BI87,$D85:$AG85,0)))</f>
        <v>#N/A</v>
      </c>
      <c r="DS85" s="125" t="e">
        <f aca="false">IF(ISNA(MATCH(BJ87,$D85:$AG85,0)),NA(),INDEX($D86:$AG86,1,MATCH(BJ87,$D85:$AG85,0)))</f>
        <v>#N/A</v>
      </c>
      <c r="DT85" s="125" t="e">
        <f aca="false">IF(ISNA(MATCH(BK87,$D85:$AG85,0)),NA(),INDEX($D86:$AG86,1,MATCH(BK87,$D85:$AG85,0)))</f>
        <v>#N/A</v>
      </c>
      <c r="DU85" s="125" t="e">
        <f aca="false">IF(ISNA(MATCH(BL87,$D85:$AG85,0)),NA(),INDEX($D86:$AG86,1,MATCH(BL87,$D85:$AG85,0)))</f>
        <v>#N/A</v>
      </c>
      <c r="DV85" s="125" t="e">
        <f aca="false">IF(ISNA(MATCH(BM87,$D85:$AG85,0)),NA(),INDEX($D86:$AG86,1,MATCH(BM87,$D85:$AG85,0)))</f>
        <v>#N/A</v>
      </c>
      <c r="DW85" s="125" t="e">
        <f aca="false">IF(ISNA(MATCH(BN87,$D85:$AG85,0)),NA(),INDEX($D86:$AG86,1,MATCH(BN87,$D85:$AG85,0)))</f>
        <v>#N/A</v>
      </c>
      <c r="DX85" s="125" t="e">
        <f aca="false">IF(ISNA(MATCH(BO87,$D85:$AG85,0)),NA(),INDEX($D86:$AG86,1,MATCH(BO87,$D85:$AG85,0)))</f>
        <v>#N/A</v>
      </c>
      <c r="DY85" s="125" t="e">
        <f aca="false">IF(ISNA(MATCH(BP87,$D85:$AG85,0)),NA(),INDEX($D86:$AG86,1,MATCH(BP87,$D85:$AG85,0)))</f>
        <v>#N/A</v>
      </c>
      <c r="DZ85" s="125" t="e">
        <f aca="false">IF(ISNA(MATCH(BQ87,$D85:$AG85,0)),NA(),INDEX($D86:$AG86,1,MATCH(BQ87,$D85:$AG85,0)))</f>
        <v>#N/A</v>
      </c>
      <c r="EA85" s="125" t="e">
        <f aca="false">IF(ISNA(MATCH(BR87,$D85:$AG85,0)),NA(),INDEX($D86:$AG86,1,MATCH(BR87,$D85:$AG85,0)))</f>
        <v>#N/A</v>
      </c>
      <c r="EB85" s="125" t="e">
        <f aca="false">IF(ISNA(MATCH(BS87,$D85:$AG85,0)),NA(),INDEX($D86:$AG86,1,MATCH(BS87,$D85:$AG85,0)))</f>
        <v>#N/A</v>
      </c>
      <c r="EC85" s="125" t="e">
        <f aca="false">IF(ISNA(MATCH(BT87,$D85:$AG85,0)),NA(),INDEX($D86:$AG86,1,MATCH(BT87,$D85:$AG85,0)))</f>
        <v>#N/A</v>
      </c>
      <c r="ED85" s="125" t="e">
        <f aca="false">IF(ISNA(MATCH(BU87,$D85:$AG85,0)),NA(),INDEX($D86:$AG86,1,MATCH(BU87,$D85:$AG85,0)))</f>
        <v>#N/A</v>
      </c>
      <c r="EE85" s="125" t="e">
        <f aca="false">IF(ISNA(MATCH(BV87,$D85:$AG85,0)),NA(),INDEX($D86:$AG86,1,MATCH(BV87,$D85:$AG85,0)))</f>
        <v>#N/A</v>
      </c>
      <c r="EF85" s="125" t="e">
        <f aca="false">IF(ISNA(MATCH(BW87,$D85:$AG85,0)),NA(),INDEX($D86:$AG86,1,MATCH(BW87,$D85:$AG85,0)))</f>
        <v>#N/A</v>
      </c>
      <c r="EG85" s="125" t="e">
        <f aca="false">IF(ISNA(MATCH(BX87,$D85:$AG85,0)),NA(),INDEX($D86:$AG86,1,MATCH(BX87,$D85:$AG85,0)))</f>
        <v>#N/A</v>
      </c>
      <c r="EH85" s="125" t="e">
        <f aca="false">IF(ISNA(MATCH(BY87,$D85:$AG85,0)),NA(),INDEX($D86:$AG86,1,MATCH(BY87,$D85:$AG85,0)))</f>
        <v>#N/A</v>
      </c>
      <c r="EI85" s="125" t="e">
        <f aca="false">IF(ISNA(MATCH(BZ87,$D85:$AG85,0)),NA(),INDEX($D86:$AG86,1,MATCH(BZ87,$D85:$AG85,0)))</f>
        <v>#N/A</v>
      </c>
      <c r="EJ85" s="125" t="e">
        <f aca="false">IF(ISNA(MATCH(CA87,$D85:$AG85,0)),NA(),INDEX($D86:$AG86,1,MATCH(CA87,$D85:$AG85,0)))</f>
        <v>#N/A</v>
      </c>
      <c r="EK85" s="125" t="e">
        <f aca="false">IF(ISNA(MATCH(CB87,$D85:$AG85,0)),NA(),INDEX($D86:$AG86,1,MATCH(CB87,$D85:$AG85,0)))</f>
        <v>#N/A</v>
      </c>
      <c r="EL85" s="125" t="e">
        <f aca="false">IF(ISNA(MATCH(CC87,$D85:$AG85,0)),NA(),INDEX($D86:$AG86,1,MATCH(CC87,$D85:$AG85,0)))</f>
        <v>#N/A</v>
      </c>
      <c r="EM85" s="125" t="e">
        <f aca="false">IF(ISNA(MATCH(CD87,$D85:$AG85,0)),NA(),INDEX($D86:$AG86,1,MATCH(CD87,$D85:$AG85,0)))</f>
        <v>#N/A</v>
      </c>
      <c r="EN85" s="125" t="e">
        <f aca="false">IF(ISNA(MATCH(CE87,$D85:$AG85,0)),NA(),INDEX($D86:$AG86,1,MATCH(CE87,$D85:$AG85,0)))</f>
        <v>#N/A</v>
      </c>
      <c r="EO85" s="125" t="e">
        <f aca="false">IF(ISNA(MATCH(CF87,$D85:$AG85,0)),NA(),INDEX($D86:$AG86,1,MATCH(CF87,$D85:$AG85,0)))</f>
        <v>#N/A</v>
      </c>
      <c r="EP85" s="125" t="e">
        <f aca="false">IF(ISNA(MATCH(CG87,$D85:$AG85,0)),NA(),INDEX($D86:$AG86,1,MATCH(CG87,$D85:$AG85,0)))</f>
        <v>#N/A</v>
      </c>
      <c r="EQ85" s="125" t="e">
        <f aca="false">IF(ISNA(MATCH(CH87,$D85:$AG85,0)),NA(),INDEX($D86:$AG86,1,MATCH(CH87,$D85:$AG85,0)))</f>
        <v>#N/A</v>
      </c>
      <c r="ER85" s="125" t="e">
        <f aca="false">IF(ISNA(MATCH(CI87,$D85:$AG85,0)),NA(),INDEX($D86:$AG86,1,MATCH(CI87,$D85:$AG85,0)))</f>
        <v>#N/A</v>
      </c>
      <c r="ES85" s="125" t="e">
        <f aca="false">IF(ISNA(MATCH(CJ87,$D85:$AG85,0)),NA(),INDEX($D86:$AG86,1,MATCH(CJ87,$D85:$AG85,0)))</f>
        <v>#N/A</v>
      </c>
      <c r="ET85" s="125" t="e">
        <f aca="false">IF(ISNA(MATCH(CK87,$D85:$AG85,0)),NA(),INDEX($D86:$AG86,1,MATCH(CK87,$D85:$AG85,0)))</f>
        <v>#N/A</v>
      </c>
      <c r="EU85" s="125" t="e">
        <f aca="false">IF(ISNA(MATCH(CL87,$D85:$AG85,0)),NA(),INDEX($D86:$AG86,1,MATCH(CL87,$D85:$AG85,0)))</f>
        <v>#N/A</v>
      </c>
      <c r="EV85" s="125" t="e">
        <f aca="false">IF(ISNA(MATCH(CM87,$D85:$AG85,0)),NA(),INDEX($D86:$AG86,1,MATCH(CM87,$D85:$AG85,0)))</f>
        <v>#N/A</v>
      </c>
      <c r="EW85" s="125" t="e">
        <f aca="false">IF(ISNA(MATCH(CN87,$D85:$AG85,0)),NA(),INDEX($D86:$AG86,1,MATCH(CN87,$D85:$AG85,0)))</f>
        <v>#N/A</v>
      </c>
      <c r="EX85" s="125" t="e">
        <f aca="false">IF(ISNA(MATCH(CO87,$D85:$AG85,0)),NA(),INDEX($D86:$AG86,1,MATCH(CO87,$D85:$AG85,0)))</f>
        <v>#N/A</v>
      </c>
      <c r="EY85" s="125" t="e">
        <f aca="false">IF(ISNA(MATCH(CP87,$D85:$AG85,0)),NA(),INDEX($D86:$AG86,1,MATCH(CP87,$D85:$AG85,0)))</f>
        <v>#N/A</v>
      </c>
      <c r="EZ85" s="125" t="e">
        <f aca="false">IF(ISNA(MATCH(CQ87,$D85:$AG85,0)),NA(),INDEX($D86:$AG86,1,MATCH(CQ87,$D85:$AG85,0)))</f>
        <v>#N/A</v>
      </c>
      <c r="FA85" s="125" t="e">
        <f aca="false">IF(ISNA(MATCH(CR87,$D85:$AG85,0)),NA(),INDEX($D86:$AG86,1,MATCH(CR87,$D85:$AG85,0)))</f>
        <v>#N/A</v>
      </c>
      <c r="FB85" s="125" t="e">
        <f aca="false">IF(ISNA(MATCH(CS87,$D85:$AG85,0)),NA(),INDEX($D86:$AG86,1,MATCH(CS87,$D85:$AG85,0)))</f>
        <v>#N/A</v>
      </c>
      <c r="FC85" s="125" t="e">
        <f aca="false">IF(ISNA(MATCH(CT87,$D85:$AG85,0)),NA(),INDEX($D86:$AG86,1,MATCH(CT87,$D85:$AG85,0)))</f>
        <v>#N/A</v>
      </c>
      <c r="FD85" s="125" t="e">
        <f aca="false">IF(ISNA(MATCH(CU87,$D85:$AG85,0)),NA(),INDEX($D86:$AG86,1,MATCH(CU87,$D85:$AG85,0)))</f>
        <v>#N/A</v>
      </c>
      <c r="FE85" s="125" t="e">
        <f aca="false">IF(ISNA(MATCH(CV87,$D85:$AG85,0)),NA(),INDEX($D86:$AG86,1,MATCH(CV87,$D85:$AG85,0)))</f>
        <v>#N/A</v>
      </c>
      <c r="FF85" s="125" t="e">
        <f aca="false">IF(ISNA(MATCH(CW87,$D85:$AG85,0)),NA(),INDEX($D86:$AG86,1,MATCH(CW87,$D85:$AG85,0)))</f>
        <v>#N/A</v>
      </c>
      <c r="FI85" s="125" t="e">
        <f aca="false">CY85</f>
        <v>#N/A</v>
      </c>
      <c r="FJ85" s="125" t="e">
        <f aca="false">IF(ISNA(CZ85),FI85+(AQ87-AP87)*(INDEX(CZ85:$FF85,1,MATCH(1,CZ87:$FF87,0))-FI85)/(INDEX(AQ87:$CW87,1,MATCH(1,CZ87:$FF87,0))-AP87),CZ85)</f>
        <v>#N/A</v>
      </c>
      <c r="FK85" s="125" t="e">
        <f aca="false">IF(ISNA(DA85),FJ85+(AR87-AQ87)*(INDEX(DA85:$FF85,1,MATCH(1,DA87:$FF87,0))-FJ85)/(INDEX(AR87:$CW87,1,MATCH(1,DA87:$FF87,0))-AQ87),DA85)</f>
        <v>#N/A</v>
      </c>
      <c r="FL85" s="125" t="e">
        <f aca="false">IF(ISNA(DB85),FK85+(AS87-AR87)*(INDEX(DB85:$FF85,1,MATCH(1,DB87:$FF87,0))-FK85)/(INDEX(AS87:$CW87,1,MATCH(1,DB87:$FF87,0))-AR87),DB85)</f>
        <v>#N/A</v>
      </c>
      <c r="FM85" s="125" t="e">
        <f aca="false">IF(ISNA(DC85),FL85+(AT87-AS87)*(INDEX(DC85:$FF85,1,MATCH(1,DC87:$FF87,0))-FL85)/(INDEX(AT87:$CW87,1,MATCH(1,DC87:$FF87,0))-AS87),DC85)</f>
        <v>#N/A</v>
      </c>
      <c r="FN85" s="125" t="e">
        <f aca="false">IF(ISNA(DD85),FM85+(AU87-AT87)*(INDEX(DD85:$FF85,1,MATCH(1,DD87:$FF87,0))-FM85)/(INDEX(AU87:$CW87,1,MATCH(1,DD87:$FF87,0))-AT87),DD85)</f>
        <v>#N/A</v>
      </c>
      <c r="FO85" s="125" t="e">
        <f aca="false">IF(ISNA(DE85),FN85+(AV87-AU87)*(INDEX(DE85:$FF85,1,MATCH(1,DE87:$FF87,0))-FN85)/(INDEX(AV87:$CW87,1,MATCH(1,DE87:$FF87,0))-AU87),DE85)</f>
        <v>#N/A</v>
      </c>
      <c r="FP85" s="125" t="e">
        <f aca="false">IF(ISNA(DF85),FO85+(AW87-AV87)*(INDEX(DF85:$FF85,1,MATCH(1,DF87:$FF87,0))-FO85)/(INDEX(AW87:$CW87,1,MATCH(1,DF87:$FF87,0))-AV87),DF85)</f>
        <v>#N/A</v>
      </c>
      <c r="FQ85" s="125" t="e">
        <f aca="false">IF(ISNA(DG85),FP85+(AX87-AW87)*(INDEX(DG85:$FF85,1,MATCH(1,DG87:$FF87,0))-FP85)/(INDEX(AX87:$CW87,1,MATCH(1,DG87:$FF87,0))-AW87),DG85)</f>
        <v>#N/A</v>
      </c>
      <c r="FR85" s="125" t="e">
        <f aca="false">IF(ISNA(DH85),FQ85+(AY87-AX87)*(INDEX(DH85:$FF85,1,MATCH(1,DH87:$FF87,0))-FQ85)/(INDEX(AY87:$CW87,1,MATCH(1,DH87:$FF87,0))-AX87),DH85)</f>
        <v>#N/A</v>
      </c>
      <c r="FS85" s="125" t="e">
        <f aca="false">IF(ISNA(DI85),FR85+(AZ87-AY87)*(INDEX(DI85:$FF85,1,MATCH(1,DI87:$FF87,0))-FR85)/(INDEX(AZ87:$CW87,1,MATCH(1,DI87:$FF87,0))-AY87),DI85)</f>
        <v>#N/A</v>
      </c>
      <c r="FT85" s="125" t="e">
        <f aca="false">IF(ISNA(DJ85),FS85+(BA87-AZ87)*(INDEX(DJ85:$FF85,1,MATCH(1,DJ87:$FF87,0))-FS85)/(INDEX(BA87:$CW87,1,MATCH(1,DJ87:$FF87,0))-AZ87),DJ85)</f>
        <v>#N/A</v>
      </c>
      <c r="FU85" s="125" t="e">
        <f aca="false">IF(ISNA(DK85),FT85+(BB87-BA87)*(INDEX(DK85:$FF85,1,MATCH(1,DK87:$FF87,0))-FT85)/(INDEX(BB87:$CW87,1,MATCH(1,DK87:$FF87,0))-BA87),DK85)</f>
        <v>#N/A</v>
      </c>
      <c r="FV85" s="125" t="e">
        <f aca="false">IF(ISNA(DL85),FU85+(BC87-BB87)*(INDEX(DL85:$FF85,1,MATCH(1,DL87:$FF87,0))-FU85)/(INDEX(BC87:$CW87,1,MATCH(1,DL87:$FF87,0))-BB87),DL85)</f>
        <v>#N/A</v>
      </c>
      <c r="FW85" s="125" t="e">
        <f aca="false">IF(ISNA(DM85),FV85+(BD87-BC87)*(INDEX(DM85:$FF85,1,MATCH(1,DM87:$FF87,0))-FV85)/(INDEX(BD87:$CW87,1,MATCH(1,DM87:$FF87,0))-BC87),DM85)</f>
        <v>#N/A</v>
      </c>
      <c r="FX85" s="125" t="e">
        <f aca="false">IF(ISNA(DN85),FW85+(BE87-BD87)*(INDEX(DN85:$FF85,1,MATCH(1,DN87:$FF87,0))-FW85)/(INDEX(BE87:$CW87,1,MATCH(1,DN87:$FF87,0))-BD87),DN85)</f>
        <v>#N/A</v>
      </c>
      <c r="FY85" s="125" t="e">
        <f aca="false">IF(ISNA(DO85),FX85+(BF87-BE87)*(INDEX(DO85:$FF85,1,MATCH(1,DO87:$FF87,0))-FX85)/(INDEX(BF87:$CW87,1,MATCH(1,DO87:$FF87,0))-BE87),DO85)</f>
        <v>#N/A</v>
      </c>
      <c r="FZ85" s="125" t="e">
        <f aca="false">IF(ISNA(DP85),FY85+(BG87-BF87)*(INDEX(DP85:$FF85,1,MATCH(1,DP87:$FF87,0))-FY85)/(INDEX(BG87:$CW87,1,MATCH(1,DP87:$FF87,0))-BF87),DP85)</f>
        <v>#N/A</v>
      </c>
      <c r="GA85" s="125" t="e">
        <f aca="false">IF(ISNA(DQ85),FZ85+(BH87-BG87)*(INDEX(DQ85:$FF85,1,MATCH(1,DQ87:$FF87,0))-FZ85)/(INDEX(BH87:$CW87,1,MATCH(1,DQ87:$FF87,0))-BG87),DQ85)</f>
        <v>#N/A</v>
      </c>
      <c r="GB85" s="125" t="e">
        <f aca="false">IF(ISNA(DR85),GA85+(BI87-BH87)*(INDEX(DR85:$FF85,1,MATCH(1,DR87:$FF87,0))-GA85)/(INDEX(BI87:$CW87,1,MATCH(1,DR87:$FF87,0))-BH87),DR85)</f>
        <v>#N/A</v>
      </c>
      <c r="GC85" s="125" t="e">
        <f aca="false">IF(ISNA(DS85),GB85+(BJ87-BI87)*(INDEX(DS85:$FF85,1,MATCH(1,DS87:$FF87,0))-GB85)/(INDEX(BJ87:$CW87,1,MATCH(1,DS87:$FF87,0))-BI87),DS85)</f>
        <v>#N/A</v>
      </c>
      <c r="GD85" s="125" t="e">
        <f aca="false">IF(ISNA(DT85),GC85+(BK87-BJ87)*(INDEX(DT85:$FF85,1,MATCH(1,DT87:$FF87,0))-GC85)/(INDEX(BK87:$CW87,1,MATCH(1,DT87:$FF87,0))-BJ87),DT85)</f>
        <v>#N/A</v>
      </c>
      <c r="GE85" s="125" t="e">
        <f aca="false">IF(ISNA(DU85),GD85+(BL87-BK87)*(INDEX(DU85:$FF85,1,MATCH(1,DU87:$FF87,0))-GD85)/(INDEX(BL87:$CW87,1,MATCH(1,DU87:$FF87,0))-BK87),DU85)</f>
        <v>#N/A</v>
      </c>
      <c r="GF85" s="125" t="e">
        <f aca="false">IF(ISNA(DV85),GE85+(BM87-BL87)*(INDEX(DV85:$FF85,1,MATCH(1,DV87:$FF87,0))-GE85)/(INDEX(BM87:$CW87,1,MATCH(1,DV87:$FF87,0))-BL87),DV85)</f>
        <v>#N/A</v>
      </c>
      <c r="GG85" s="125" t="e">
        <f aca="false">IF(ISNA(DW85),GF85+(BN87-BM87)*(INDEX(DW85:$FF85,1,MATCH(1,DW87:$FF87,0))-GF85)/(INDEX(BN87:$CW87,1,MATCH(1,DW87:$FF87,0))-BM87),DW85)</f>
        <v>#N/A</v>
      </c>
      <c r="GH85" s="125" t="e">
        <f aca="false">IF(ISNA(DX85),GG85+(BO87-BN87)*(INDEX(DX85:$FF85,1,MATCH(1,DX87:$FF87,0))-GG85)/(INDEX(BO87:$CW87,1,MATCH(1,DX87:$FF87,0))-BN87),DX85)</f>
        <v>#N/A</v>
      </c>
      <c r="GI85" s="125" t="e">
        <f aca="false">IF(ISNA(DY85),GH85+(BP87-BO87)*(INDEX(DY85:$FF85,1,MATCH(1,DY87:$FF87,0))-GH85)/(INDEX(BP87:$CW87,1,MATCH(1,DY87:$FF87,0))-BO87),DY85)</f>
        <v>#N/A</v>
      </c>
      <c r="GJ85" s="125" t="e">
        <f aca="false">IF(ISNA(DZ85),GI85+(BQ87-BP87)*(INDEX(DZ85:$FF85,1,MATCH(1,DZ87:$FF87,0))-GI85)/(INDEX(BQ87:$CW87,1,MATCH(1,DZ87:$FF87,0))-BP87),DZ85)</f>
        <v>#N/A</v>
      </c>
      <c r="GK85" s="125" t="e">
        <f aca="false">IF(ISNA(EA85),GJ85+(BR87-BQ87)*(INDEX(EA85:$FF85,1,MATCH(1,EA87:$FF87,0))-GJ85)/(INDEX(BR87:$CW87,1,MATCH(1,EA87:$FF87,0))-BQ87),EA85)</f>
        <v>#N/A</v>
      </c>
      <c r="GL85" s="125" t="e">
        <f aca="false">IF(ISNA(EB85),GK85+(BS87-BR87)*(INDEX(EB85:$FF85,1,MATCH(1,EB87:$FF87,0))-GK85)/(INDEX(BS87:$CW87,1,MATCH(1,EB87:$FF87,0))-BR87),EB85)</f>
        <v>#N/A</v>
      </c>
      <c r="GM85" s="125" t="e">
        <f aca="false">IF(ISNA(EC85),GL85+(BT87-BS87)*(INDEX(EC85:$FF85,1,MATCH(1,EC87:$FF87,0))-GL85)/(INDEX(BT87:$CW87,1,MATCH(1,EC87:$FF87,0))-BS87),EC85)</f>
        <v>#N/A</v>
      </c>
      <c r="GN85" s="125" t="e">
        <f aca="false">IF(ISNA(ED85),GM85+(BU87-BT87)*(INDEX(ED85:$FF85,1,MATCH(1,ED87:$FF87,0))-GM85)/(INDEX(BU87:$CW87,1,MATCH(1,ED87:$FF87,0))-BT87),ED85)</f>
        <v>#N/A</v>
      </c>
      <c r="GO85" s="125" t="e">
        <f aca="false">IF(ISNA(EE85),GN85+(BV87-BU87)*(INDEX(EE85:$FF85,1,MATCH(1,EE87:$FF87,0))-GN85)/(INDEX(BV87:$CW87,1,MATCH(1,EE87:$FF87,0))-BU87),EE85)</f>
        <v>#N/A</v>
      </c>
      <c r="GP85" s="125" t="e">
        <f aca="false">IF(ISNA(EF85),GO85+(BW87-BV87)*(INDEX(EF85:$FF85,1,MATCH(1,EF87:$FF87,0))-GO85)/(INDEX(BW87:$CW87,1,MATCH(1,EF87:$FF87,0))-BV87),EF85)</f>
        <v>#N/A</v>
      </c>
      <c r="GQ85" s="125" t="e">
        <f aca="false">IF(ISNA(EG85),GP85+(BX87-BW87)*(INDEX(EG85:$FF85,1,MATCH(1,EG87:$FF87,0))-GP85)/(INDEX(BX87:$CW87,1,MATCH(1,EG87:$FF87,0))-BW87),EG85)</f>
        <v>#N/A</v>
      </c>
      <c r="GR85" s="125" t="e">
        <f aca="false">IF(ISNA(EH85),GQ85+(BY87-BX87)*(INDEX(EH85:$FF85,1,MATCH(1,EH87:$FF87,0))-GQ85)/(INDEX(BY87:$CW87,1,MATCH(1,EH87:$FF87,0))-BX87),EH85)</f>
        <v>#N/A</v>
      </c>
      <c r="GS85" s="125" t="e">
        <f aca="false">IF(ISNA(EI85),GR85+(BZ87-BY87)*(INDEX(EI85:$FF85,1,MATCH(1,EI87:$FF87,0))-GR85)/(INDEX(BZ87:$CW87,1,MATCH(1,EI87:$FF87,0))-BY87),EI85)</f>
        <v>#N/A</v>
      </c>
      <c r="GT85" s="125" t="e">
        <f aca="false">IF(ISNA(EJ85),GS85+(CA87-BZ87)*(INDEX(EJ85:$FF85,1,MATCH(1,EJ87:$FF87,0))-GS85)/(INDEX(CA87:$CW87,1,MATCH(1,EJ87:$FF87,0))-BZ87),EJ85)</f>
        <v>#N/A</v>
      </c>
      <c r="GU85" s="125" t="e">
        <f aca="false">IF(ISNA(EK85),GT85+(CB87-CA87)*(INDEX(EK85:$FF85,1,MATCH(1,EK87:$FF87,0))-GT85)/(INDEX(CB87:$CW87,1,MATCH(1,EK87:$FF87,0))-CA87),EK85)</f>
        <v>#N/A</v>
      </c>
      <c r="GV85" s="125" t="e">
        <f aca="false">IF(ISNA(EL85),GU85+(CC87-CB87)*(INDEX(EL85:$FF85,1,MATCH(1,EL87:$FF87,0))-GU85)/(INDEX(CC87:$CW87,1,MATCH(1,EL87:$FF87,0))-CB87),EL85)</f>
        <v>#N/A</v>
      </c>
      <c r="GW85" s="125" t="e">
        <f aca="false">IF(ISNA(EM85),GV85+(CD87-CC87)*(INDEX(EM85:$FF85,1,MATCH(1,EM87:$FF87,0))-GV85)/(INDEX(CD87:$CW87,1,MATCH(1,EM87:$FF87,0))-CC87),EM85)</f>
        <v>#N/A</v>
      </c>
      <c r="GX85" s="125" t="e">
        <f aca="false">IF(ISNA(EN85),GW85+(CE87-CD87)*(INDEX(EN85:$FF85,1,MATCH(1,EN87:$FF87,0))-GW85)/(INDEX(CE87:$CW87,1,MATCH(1,EN87:$FF87,0))-CD87),EN85)</f>
        <v>#N/A</v>
      </c>
      <c r="GY85" s="125" t="e">
        <f aca="false">IF(ISNA(EO85),GX85+(CF87-CE87)*(INDEX(EO85:$FF85,1,MATCH(1,EO87:$FF87,0))-GX85)/(INDEX(CF87:$CW87,1,MATCH(1,EO87:$FF87,0))-CE87),EO85)</f>
        <v>#N/A</v>
      </c>
      <c r="GZ85" s="125" t="e">
        <f aca="false">IF(ISNA(EP85),GY85+(CG87-CF87)*(INDEX(EP85:$FF85,1,MATCH(1,EP87:$FF87,0))-GY85)/(INDEX(CG87:$CW87,1,MATCH(1,EP87:$FF87,0))-CF87),EP85)</f>
        <v>#N/A</v>
      </c>
      <c r="HA85" s="125" t="e">
        <f aca="false">IF(ISNA(EQ85),GZ85+(CH87-CG87)*(INDEX(EQ85:$FF85,1,MATCH(1,EQ87:$FF87,0))-GZ85)/(INDEX(CH87:$CW87,1,MATCH(1,EQ87:$FF87,0))-CG87),EQ85)</f>
        <v>#N/A</v>
      </c>
      <c r="HB85" s="125" t="e">
        <f aca="false">IF(ISNA(ER85),HA85+(CI87-CH87)*(INDEX(ER85:$FF85,1,MATCH(1,ER87:$FF87,0))-HA85)/(INDEX(CI87:$CW87,1,MATCH(1,ER87:$FF87,0))-CH87),ER85)</f>
        <v>#N/A</v>
      </c>
      <c r="HC85" s="125" t="e">
        <f aca="false">IF(ISNA(ES85),HB85+(CJ87-CI87)*(INDEX(ES85:$FF85,1,MATCH(1,ES87:$FF87,0))-HB85)/(INDEX(CJ87:$CW87,1,MATCH(1,ES87:$FF87,0))-CI87),ES85)</f>
        <v>#N/A</v>
      </c>
      <c r="HD85" s="125" t="e">
        <f aca="false">IF(ISNA(ET85),HC85+(CK87-CJ87)*(INDEX(ET85:$FF85,1,MATCH(1,ET87:$FF87,0))-HC85)/(INDEX(CK87:$CW87,1,MATCH(1,ET87:$FF87,0))-CJ87),ET85)</f>
        <v>#N/A</v>
      </c>
      <c r="HE85" s="125" t="e">
        <f aca="false">IF(ISNA(EU85),HD85+(CL87-CK87)*(INDEX(EU85:$FF85,1,MATCH(1,EU87:$FF87,0))-HD85)/(INDEX(CL87:$CW87,1,MATCH(1,EU87:$FF87,0))-CK87),EU85)</f>
        <v>#N/A</v>
      </c>
      <c r="HF85" s="125" t="e">
        <f aca="false">IF(ISNA(EV85),HE85+(CM87-CL87)*(INDEX(EV85:$FF85,1,MATCH(1,EV87:$FF87,0))-HE85)/(INDEX(CM87:$CW87,1,MATCH(1,EV87:$FF87,0))-CL87),EV85)</f>
        <v>#N/A</v>
      </c>
      <c r="HG85" s="125" t="e">
        <f aca="false">IF(ISNA(EW85),HF85+(CN87-CM87)*(INDEX(EW85:$FF85,1,MATCH(1,EW87:$FF87,0))-HF85)/(INDEX(CN87:$CW87,1,MATCH(1,EW87:$FF87,0))-CM87),EW85)</f>
        <v>#N/A</v>
      </c>
      <c r="HH85" s="125" t="e">
        <f aca="false">IF(ISNA(EX85),HG85+(CO87-CN87)*(INDEX(EX85:$FF85,1,MATCH(1,EX87:$FF87,0))-HG85)/(INDEX(CO87:$CW87,1,MATCH(1,EX87:$FF87,0))-CN87),EX85)</f>
        <v>#N/A</v>
      </c>
      <c r="HI85" s="125" t="e">
        <f aca="false">IF(ISNA(EY85),HH85+(CP87-CO87)*(INDEX(EY85:$FF85,1,MATCH(1,EY87:$FF87,0))-HH85)/(INDEX(CP87:$CW87,1,MATCH(1,EY87:$FF87,0))-CO87),EY85)</f>
        <v>#N/A</v>
      </c>
      <c r="HJ85" s="125" t="e">
        <f aca="false">IF(ISNA(EZ85),HI85+(CQ87-CP87)*(INDEX(EZ85:$FF85,1,MATCH(1,EZ87:$FF87,0))-HI85)/(INDEX(CQ87:$CW87,1,MATCH(1,EZ87:$FF87,0))-CP87),EZ85)</f>
        <v>#N/A</v>
      </c>
      <c r="HK85" s="125" t="e">
        <f aca="false">IF(ISNA(FA85),HJ85+(CR87-CQ87)*(INDEX(FA85:$FF85,1,MATCH(1,FA87:$FF87,0))-HJ85)/(INDEX(CR87:$CW87,1,MATCH(1,FA87:$FF87,0))-CQ87),FA85)</f>
        <v>#N/A</v>
      </c>
      <c r="HL85" s="125" t="e">
        <f aca="false">IF(ISNA(FB85),HK85+(CS87-CR87)*(INDEX(FB85:$FF85,1,MATCH(1,FB87:$FF87,0))-HK85)/(INDEX(CS87:$CW87,1,MATCH(1,FB87:$FF87,0))-CR87),FB85)</f>
        <v>#N/A</v>
      </c>
      <c r="HM85" s="125" t="e">
        <f aca="false">IF(ISNA(FC85),HL85+(CT87-CS87)*(INDEX(FC85:$FF85,1,MATCH(1,FC87:$FF87,0))-HL85)/(INDEX(CT87:$CW87,1,MATCH(1,FC87:$FF87,0))-CS87),FC85)</f>
        <v>#N/A</v>
      </c>
      <c r="HN85" s="125" t="e">
        <f aca="false">IF(ISNA(FD85),HM85+(CU87-CT87)*(INDEX(FD85:$FF85,1,MATCH(1,FD87:$FF87,0))-HM85)/(INDEX(CU87:$CW87,1,MATCH(1,FD87:$FF87,0))-CT87),FD85)</f>
        <v>#N/A</v>
      </c>
      <c r="HO85" s="125" t="e">
        <f aca="false">IF(ISNA(FE85),HN85+(CV87-CU87)*(INDEX(FE85:$FF85,1,MATCH(1,FE87:$FF87,0))-HN85)/(INDEX(CV87:$CW87,1,MATCH(1,FE87:$FF87,0))-CU87),FE85)</f>
        <v>#N/A</v>
      </c>
      <c r="HP85" s="125" t="e">
        <f aca="false">IF(ISNA(FF85),HO85+(CW87-CV87)*(INDEX(FF85:$FF85,1,MATCH(1,FF87:$FF87,0))-HO85)/(INDEX(CW87:$CW87,1,MATCH(1,FF87:$FF87,0))-CV87),FF85)</f>
        <v>#N/A</v>
      </c>
      <c r="HR85" s="125" t="n">
        <v>1</v>
      </c>
      <c r="HS85" s="125" t="n">
        <f aca="false">IF(FH88=1,HR85,HR85+1)</f>
        <v>2</v>
      </c>
      <c r="HT85" s="125" t="n">
        <f aca="false">IF(FI88=1,HS85,HS85+1)</f>
        <v>3</v>
      </c>
      <c r="HU85" s="125" t="n">
        <f aca="false">IF(FJ88=1,HT85,HT85+1)</f>
        <v>4</v>
      </c>
      <c r="HV85" s="125" t="n">
        <f aca="false">IF(FK88=1,HU85,HU85+1)</f>
        <v>5</v>
      </c>
      <c r="HW85" s="125" t="n">
        <f aca="false">IF(FL88=1,HV85,HV85+1)</f>
        <v>6</v>
      </c>
      <c r="HX85" s="125" t="n">
        <f aca="false">IF(FM88=1,HW85,HW85+1)</f>
        <v>7</v>
      </c>
      <c r="HY85" s="125" t="n">
        <f aca="false">IF(FN88=1,HX85,HX85+1)</f>
        <v>8</v>
      </c>
      <c r="HZ85" s="125" t="n">
        <f aca="false">IF(FO88=1,HY85,HY85+1)</f>
        <v>9</v>
      </c>
      <c r="IA85" s="125" t="n">
        <f aca="false">IF(FP88=1,HZ85,HZ85+1)</f>
        <v>10</v>
      </c>
      <c r="IB85" s="125" t="n">
        <f aca="false">IF(FQ88=1,IA85,IA85+1)</f>
        <v>11</v>
      </c>
      <c r="IC85" s="125" t="n">
        <f aca="false">IF(FR88=1,IB85,IB85+1)</f>
        <v>12</v>
      </c>
      <c r="ID85" s="125" t="n">
        <f aca="false">IF(FS88=1,IC85,IC85+1)</f>
        <v>13</v>
      </c>
      <c r="IE85" s="125" t="n">
        <f aca="false">IF(FT88=1,ID85,ID85+1)</f>
        <v>14</v>
      </c>
      <c r="IF85" s="125" t="n">
        <f aca="false">IF(FU88=1,IE85,IE85+1)</f>
        <v>15</v>
      </c>
      <c r="IG85" s="125" t="n">
        <f aca="false">IF(FV88=1,IF85,IF85+1)</f>
        <v>16</v>
      </c>
      <c r="IH85" s="125" t="n">
        <f aca="false">IF(FW88=1,IG85,IG85+1)</f>
        <v>17</v>
      </c>
      <c r="II85" s="125" t="n">
        <f aca="false">IF(FX88=1,IH85,IH85+1)</f>
        <v>18</v>
      </c>
      <c r="IJ85" s="125" t="n">
        <f aca="false">IF(FY88=1,II85,II85+1)</f>
        <v>19</v>
      </c>
      <c r="IK85" s="125" t="n">
        <f aca="false">IF(FZ88=1,IJ85,IJ85+1)</f>
        <v>20</v>
      </c>
      <c r="IL85" s="125" t="n">
        <f aca="false">IF(GA88=1,IK85,IK85+1)</f>
        <v>21</v>
      </c>
      <c r="IM85" s="125" t="n">
        <f aca="false">IF(GB88=1,IL85,IL85+1)</f>
        <v>22</v>
      </c>
      <c r="IN85" s="125" t="n">
        <f aca="false">IF(GC88=1,IM85,IM85+1)</f>
        <v>23</v>
      </c>
      <c r="IO85" s="125" t="n">
        <f aca="false">IF(GD88=1,IN85,IN85+1)</f>
        <v>24</v>
      </c>
      <c r="IP85" s="125" t="n">
        <f aca="false">IF(GE88=1,IO85,IO85+1)</f>
        <v>25</v>
      </c>
      <c r="IQ85" s="125" t="n">
        <f aca="false">IF(GF88=1,IP85,IP85+1)</f>
        <v>26</v>
      </c>
      <c r="IR85" s="125" t="n">
        <f aca="false">IF(GG88=1,IQ85,IQ85+1)</f>
        <v>27</v>
      </c>
      <c r="IS85" s="125" t="n">
        <f aca="false">IF(GH88=1,IR85,IR85+1)</f>
        <v>28</v>
      </c>
      <c r="IT85" s="125" t="n">
        <f aca="false">IF(GI88=1,IS85,IS85+1)</f>
        <v>29</v>
      </c>
      <c r="IU85" s="125" t="n">
        <f aca="false">IF(GJ88=1,IT85,IT85+1)</f>
        <v>30</v>
      </c>
      <c r="IV85" s="125" t="n">
        <f aca="false">IF(GK88=1,IU85,IU85+1)</f>
        <v>31</v>
      </c>
      <c r="IW85" s="125" t="n">
        <f aca="false">IF(GL88=1,IV85,IV85+1)</f>
        <v>32</v>
      </c>
      <c r="IX85" s="125" t="n">
        <f aca="false">IF(GM88=1,IW85,IW85+1)</f>
        <v>33</v>
      </c>
      <c r="IY85" s="125" t="n">
        <f aca="false">IF(GN88=1,IX85,IX85+1)</f>
        <v>34</v>
      </c>
      <c r="IZ85" s="125" t="n">
        <f aca="false">IF(GO88=1,IY85,IY85+1)</f>
        <v>35</v>
      </c>
      <c r="JA85" s="125" t="n">
        <f aca="false">IF(GP88=1,IZ85,IZ85+1)</f>
        <v>36</v>
      </c>
      <c r="JB85" s="125" t="n">
        <f aca="false">IF(GQ88=1,JA85,JA85+1)</f>
        <v>37</v>
      </c>
      <c r="JC85" s="125" t="n">
        <f aca="false">IF(GR88=1,JB85,JB85+1)</f>
        <v>38</v>
      </c>
      <c r="JD85" s="125" t="n">
        <f aca="false">IF(GS88=1,JC85,JC85+1)</f>
        <v>39</v>
      </c>
      <c r="JE85" s="125" t="n">
        <f aca="false">IF(GT88=1,JD85,JD85+1)</f>
        <v>40</v>
      </c>
      <c r="JF85" s="125" t="n">
        <f aca="false">IF(GU88=1,JE85,JE85+1)</f>
        <v>41</v>
      </c>
      <c r="JG85" s="125" t="n">
        <f aca="false">IF(GV88=1,JF85,JF85+1)</f>
        <v>42</v>
      </c>
      <c r="JH85" s="125" t="n">
        <f aca="false">IF(GW88=1,JG85,JG85+1)</f>
        <v>43</v>
      </c>
      <c r="JI85" s="125" t="n">
        <f aca="false">IF(GX88=1,JH85,JH85+1)</f>
        <v>44</v>
      </c>
      <c r="JJ85" s="125" t="n">
        <f aca="false">IF(GY88=1,JI85,JI85+1)</f>
        <v>45</v>
      </c>
      <c r="JK85" s="125" t="n">
        <f aca="false">IF(GZ88=1,JJ85,JJ85+1)</f>
        <v>46</v>
      </c>
      <c r="JL85" s="125" t="n">
        <f aca="false">IF(HA88=1,JK85,JK85+1)</f>
        <v>47</v>
      </c>
      <c r="JM85" s="125" t="n">
        <f aca="false">IF(HB88=1,JL85,JL85+1)</f>
        <v>48</v>
      </c>
      <c r="JN85" s="125" t="n">
        <f aca="false">IF(HC88=1,JM85,JM85+1)</f>
        <v>49</v>
      </c>
      <c r="JO85" s="125" t="n">
        <f aca="false">IF(HD88=1,JN85,JN85+1)</f>
        <v>50</v>
      </c>
      <c r="JP85" s="125" t="n">
        <f aca="false">IF(HE88=1,JO85,JO85+1)</f>
        <v>51</v>
      </c>
      <c r="JQ85" s="125" t="n">
        <f aca="false">IF(HF88=1,JP85,JP85+1)</f>
        <v>52</v>
      </c>
      <c r="JR85" s="125" t="n">
        <f aca="false">IF(HG88=1,JQ85,JQ85+1)</f>
        <v>53</v>
      </c>
      <c r="JS85" s="125" t="n">
        <f aca="false">IF(HH88=1,JR85,JR85+1)</f>
        <v>54</v>
      </c>
      <c r="JT85" s="125" t="n">
        <f aca="false">IF(HI88=1,JS85,JS85+1)</f>
        <v>55</v>
      </c>
      <c r="JU85" s="125" t="n">
        <f aca="false">IF(HJ88=1,JT85,JT85+1)</f>
        <v>56</v>
      </c>
      <c r="JV85" s="125" t="n">
        <f aca="false">IF(HK88=1,JU85,JU85+1)</f>
        <v>57</v>
      </c>
      <c r="JW85" s="125" t="n">
        <f aca="false">IF(HL88=1,JV85,JV85+1)</f>
        <v>58</v>
      </c>
      <c r="JX85" s="125" t="n">
        <f aca="false">IF(HM88=1,JW85,JW85+1)</f>
        <v>59</v>
      </c>
      <c r="JY85" s="125" t="n">
        <f aca="false">IF(HN88=1,JX85,JX85+1)</f>
        <v>60</v>
      </c>
      <c r="JZ85" s="125" t="n">
        <f aca="false">IF(HO88=1,JY85,JY85+1)</f>
        <v>61</v>
      </c>
      <c r="KA85" s="125" t="n">
        <f aca="false">IF(HP88=1,JZ85,JZ85+1)</f>
        <v>62</v>
      </c>
      <c r="KB85" s="125" t="n">
        <f aca="false">IF(HQ88=1,KA85,KA85+1)</f>
        <v>63</v>
      </c>
      <c r="KC85" s="125" t="e">
        <f aca="false">IF(HR88=1,KB85,KB85+1)</f>
        <v>#N/A</v>
      </c>
      <c r="KD85" s="125" t="e">
        <f aca="false">IF(HS88=1,KC85,KC85+1)</f>
        <v>#N/A</v>
      </c>
      <c r="KE85" s="125" t="e">
        <f aca="false">IF(HT88=1,KD85,KD85+1)</f>
        <v>#N/A</v>
      </c>
      <c r="KF85" s="125" t="e">
        <f aca="false">IF(HU88=1,KE85,KE85+1)</f>
        <v>#N/A</v>
      </c>
      <c r="KG85" s="125" t="e">
        <f aca="false">IF(HV88=1,KF85,KF85+1)</f>
        <v>#N/A</v>
      </c>
      <c r="KH85" s="125" t="e">
        <f aca="false">IF(HW88=1,KG85,KG85+1)</f>
        <v>#N/A</v>
      </c>
      <c r="KI85" s="125" t="e">
        <f aca="false">IF(HX88=1,KH85,KH85+1)</f>
        <v>#N/A</v>
      </c>
      <c r="KJ85" s="125" t="e">
        <f aca="false">IF(HY88=1,KI85,KI85+1)</f>
        <v>#N/A</v>
      </c>
      <c r="KK85" s="125" t="e">
        <f aca="false">IF(HZ88=1,KJ85,KJ85+1)</f>
        <v>#N/A</v>
      </c>
      <c r="KL85" s="125" t="e">
        <f aca="false">IF(IA88=1,KK85,KK85+1)</f>
        <v>#N/A</v>
      </c>
      <c r="KM85" s="125" t="e">
        <f aca="false">IF(IB88=1,KL85,KL85+1)</f>
        <v>#N/A</v>
      </c>
      <c r="KN85" s="125" t="e">
        <f aca="false">IF(IC88=1,KM85,KM85+1)</f>
        <v>#N/A</v>
      </c>
      <c r="KO85" s="125" t="e">
        <f aca="false">IF(ID88=1,KN85,KN85+1)</f>
        <v>#N/A</v>
      </c>
      <c r="KP85" s="125" t="e">
        <f aca="false">IF(IE88=1,KO85,KO85+1)</f>
        <v>#N/A</v>
      </c>
      <c r="KQ85" s="125" t="e">
        <f aca="false">IF(IF88=1,KP85,KP85+1)</f>
        <v>#N/A</v>
      </c>
      <c r="KR85" s="125" t="e">
        <f aca="false">IF(IG88=1,KQ85,KQ85+1)</f>
        <v>#N/A</v>
      </c>
      <c r="KS85" s="125" t="e">
        <f aca="false">IF(IH88=1,KR85,KR85+1)</f>
        <v>#N/A</v>
      </c>
      <c r="KU85" s="125" t="s">
        <v>69</v>
      </c>
      <c r="KV85" s="125" t="e">
        <f aca="false">HR86</f>
        <v>#N/A</v>
      </c>
      <c r="KW85" s="125" t="e">
        <f aca="false">HS86</f>
        <v>#N/A</v>
      </c>
      <c r="KX85" s="125" t="e">
        <f aca="false">HT86</f>
        <v>#N/A</v>
      </c>
      <c r="KY85" s="125" t="e">
        <f aca="false">HU86</f>
        <v>#N/A</v>
      </c>
      <c r="KZ85" s="125" t="e">
        <f aca="false">HV86</f>
        <v>#N/A</v>
      </c>
      <c r="LA85" s="125" t="e">
        <f aca="false">HW86</f>
        <v>#N/A</v>
      </c>
      <c r="LB85" s="125" t="e">
        <f aca="false">HX86</f>
        <v>#N/A</v>
      </c>
      <c r="LC85" s="125" t="e">
        <f aca="false">HY86</f>
        <v>#N/A</v>
      </c>
      <c r="LD85" s="125" t="e">
        <f aca="false">HZ86</f>
        <v>#N/A</v>
      </c>
      <c r="LE85" s="125" t="e">
        <f aca="false">IA86</f>
        <v>#N/A</v>
      </c>
      <c r="LF85" s="125" t="e">
        <f aca="false">IB86</f>
        <v>#N/A</v>
      </c>
      <c r="LG85" s="125" t="e">
        <f aca="false">IC86</f>
        <v>#N/A</v>
      </c>
      <c r="LH85" s="125" t="e">
        <f aca="false">ID86</f>
        <v>#N/A</v>
      </c>
      <c r="LI85" s="125" t="e">
        <f aca="false">IE86</f>
        <v>#N/A</v>
      </c>
      <c r="LJ85" s="125" t="e">
        <f aca="false">IF86</f>
        <v>#N/A</v>
      </c>
      <c r="LK85" s="125" t="e">
        <f aca="false">IG86</f>
        <v>#N/A</v>
      </c>
      <c r="LL85" s="125" t="e">
        <f aca="false">IH86</f>
        <v>#N/A</v>
      </c>
      <c r="LM85" s="125" t="e">
        <f aca="false">II86</f>
        <v>#N/A</v>
      </c>
      <c r="LN85" s="125" t="e">
        <f aca="false">IJ86</f>
        <v>#N/A</v>
      </c>
      <c r="LO85" s="125" t="e">
        <f aca="false">IK86</f>
        <v>#N/A</v>
      </c>
      <c r="LP85" s="125" t="e">
        <f aca="false">IL86</f>
        <v>#N/A</v>
      </c>
      <c r="LQ85" s="125" t="e">
        <f aca="false">IM86</f>
        <v>#N/A</v>
      </c>
      <c r="LR85" s="125" t="e">
        <f aca="false">IN86</f>
        <v>#N/A</v>
      </c>
      <c r="LS85" s="125" t="e">
        <f aca="false">IO86</f>
        <v>#N/A</v>
      </c>
      <c r="LT85" s="125" t="e">
        <f aca="false">IP86</f>
        <v>#N/A</v>
      </c>
      <c r="LU85" s="125" t="e">
        <f aca="false">IQ86</f>
        <v>#N/A</v>
      </c>
      <c r="LV85" s="125" t="e">
        <f aca="false">IR86</f>
        <v>#N/A</v>
      </c>
      <c r="LW85" s="125" t="e">
        <f aca="false">IS86</f>
        <v>#N/A</v>
      </c>
      <c r="LX85" s="125" t="e">
        <f aca="false">IT86</f>
        <v>#N/A</v>
      </c>
      <c r="LY85" s="125" t="e">
        <f aca="false">IU86</f>
        <v>#N/A</v>
      </c>
      <c r="LZ85" s="125" t="e">
        <f aca="false">IV86</f>
        <v>#N/A</v>
      </c>
      <c r="MA85" s="125" t="e">
        <f aca="false">IW86</f>
        <v>#N/A</v>
      </c>
      <c r="MB85" s="125" t="e">
        <f aca="false">IX86</f>
        <v>#N/A</v>
      </c>
      <c r="MC85" s="125" t="e">
        <f aca="false">IY86</f>
        <v>#N/A</v>
      </c>
      <c r="MD85" s="125" t="e">
        <f aca="false">IZ86</f>
        <v>#N/A</v>
      </c>
      <c r="ME85" s="125" t="e">
        <f aca="false">JA86</f>
        <v>#N/A</v>
      </c>
      <c r="MF85" s="125" t="e">
        <f aca="false">JB86</f>
        <v>#N/A</v>
      </c>
      <c r="MG85" s="125" t="e">
        <f aca="false">JC86</f>
        <v>#N/A</v>
      </c>
      <c r="MH85" s="125" t="e">
        <f aca="false">JD86</f>
        <v>#N/A</v>
      </c>
      <c r="MI85" s="125" t="e">
        <f aca="false">JE86</f>
        <v>#N/A</v>
      </c>
      <c r="MJ85" s="125" t="e">
        <f aca="false">JF86</f>
        <v>#N/A</v>
      </c>
      <c r="MK85" s="125" t="e">
        <f aca="false">JG86</f>
        <v>#N/A</v>
      </c>
      <c r="ML85" s="125" t="e">
        <f aca="false">JH86</f>
        <v>#N/A</v>
      </c>
      <c r="MM85" s="125" t="e">
        <f aca="false">JI86</f>
        <v>#N/A</v>
      </c>
      <c r="MN85" s="125" t="e">
        <f aca="false">JJ86</f>
        <v>#N/A</v>
      </c>
      <c r="MO85" s="125" t="e">
        <f aca="false">JK86</f>
        <v>#N/A</v>
      </c>
      <c r="MP85" s="125" t="e">
        <f aca="false">JL86</f>
        <v>#N/A</v>
      </c>
      <c r="MQ85" s="125" t="e">
        <f aca="false">JM86</f>
        <v>#N/A</v>
      </c>
      <c r="MR85" s="125" t="e">
        <f aca="false">JN86</f>
        <v>#N/A</v>
      </c>
      <c r="MS85" s="125" t="e">
        <f aca="false">JO86</f>
        <v>#N/A</v>
      </c>
      <c r="MT85" s="125" t="e">
        <f aca="false">JP86</f>
        <v>#N/A</v>
      </c>
      <c r="MU85" s="125" t="e">
        <f aca="false">JQ86</f>
        <v>#N/A</v>
      </c>
      <c r="MV85" s="125" t="e">
        <f aca="false">JR86</f>
        <v>#N/A</v>
      </c>
      <c r="MW85" s="125" t="e">
        <f aca="false">JS86</f>
        <v>#N/A</v>
      </c>
      <c r="MX85" s="125" t="e">
        <f aca="false">JT86</f>
        <v>#N/A</v>
      </c>
      <c r="MY85" s="125" t="e">
        <f aca="false">JU86</f>
        <v>#N/A</v>
      </c>
      <c r="MZ85" s="125" t="e">
        <f aca="false">JV86</f>
        <v>#N/A</v>
      </c>
      <c r="NA85" s="125" t="e">
        <f aca="false">JW86</f>
        <v>#N/A</v>
      </c>
      <c r="NB85" s="125" t="e">
        <f aca="false">JX86</f>
        <v>#N/A</v>
      </c>
      <c r="NC85" s="125" t="e">
        <f aca="false">JY86</f>
        <v>#N/A</v>
      </c>
      <c r="ND85" s="125" t="e">
        <f aca="false">JZ86</f>
        <v>#VALUE!</v>
      </c>
      <c r="NE85" s="125" t="e">
        <f aca="false">KA86</f>
        <v>#VALUE!</v>
      </c>
      <c r="NF85" s="125" t="e">
        <f aca="false">KB86</f>
        <v>#N/A</v>
      </c>
      <c r="NG85" s="125" t="e">
        <f aca="false">KC86</f>
        <v>#N/A</v>
      </c>
      <c r="NH85" s="125" t="e">
        <f aca="false">KD86</f>
        <v>#N/A</v>
      </c>
      <c r="NI85" s="125" t="e">
        <f aca="false">KE86</f>
        <v>#N/A</v>
      </c>
      <c r="NJ85" s="125" t="e">
        <f aca="false">KF86</f>
        <v>#N/A</v>
      </c>
      <c r="NK85" s="125" t="e">
        <f aca="false">KG86</f>
        <v>#N/A</v>
      </c>
      <c r="NL85" s="125" t="e">
        <f aca="false">KH86</f>
        <v>#N/A</v>
      </c>
      <c r="NM85" s="125" t="e">
        <f aca="false">KI86</f>
        <v>#N/A</v>
      </c>
      <c r="NN85" s="125" t="e">
        <f aca="false">KJ86</f>
        <v>#N/A</v>
      </c>
      <c r="NO85" s="125" t="e">
        <f aca="false">KK86</f>
        <v>#N/A</v>
      </c>
      <c r="NP85" s="125" t="e">
        <f aca="false">KL86</f>
        <v>#N/A</v>
      </c>
      <c r="NQ85" s="125" t="e">
        <f aca="false">KM86</f>
        <v>#N/A</v>
      </c>
      <c r="NR85" s="125" t="e">
        <f aca="false">KN86</f>
        <v>#N/A</v>
      </c>
      <c r="NS85" s="125" t="e">
        <f aca="false">KO86</f>
        <v>#N/A</v>
      </c>
      <c r="NT85" s="125" t="e">
        <f aca="false">KP86</f>
        <v>#N/A</v>
      </c>
      <c r="NU85" s="125" t="e">
        <f aca="false">KQ86</f>
        <v>#N/A</v>
      </c>
      <c r="NV85" s="125" t="e">
        <f aca="false">KR86</f>
        <v>#N/A</v>
      </c>
      <c r="NW85" s="125" t="e">
        <f aca="false">KS86</f>
        <v>#N/A</v>
      </c>
      <c r="NX85" s="166"/>
      <c r="NZ85" s="166"/>
    </row>
    <row r="86" customFormat="false" ht="20.1" hidden="false" customHeight="true" outlineLevel="0" collapsed="false">
      <c r="A86" s="199"/>
      <c r="B86" s="200"/>
      <c r="C86" s="178" t="str">
        <f aca="false">C82</f>
        <v>Level (m)</v>
      </c>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204"/>
      <c r="AH86" s="181"/>
      <c r="AI86" s="177"/>
      <c r="AJ86" s="177"/>
      <c r="AK86" s="205"/>
      <c r="AL86" s="205"/>
      <c r="AM86" s="187" t="n">
        <f aca="false">MIN(D86:AG86)</f>
        <v>0</v>
      </c>
      <c r="AN86" s="205" t="n">
        <f aca="false">MAX(D86:AG86)</f>
        <v>0</v>
      </c>
      <c r="AO86" s="205"/>
      <c r="AP86" s="125" t="e">
        <f aca="false">IF(COUNT(D87:AG87)&gt;1,1,NA())</f>
        <v>#N/A</v>
      </c>
      <c r="AQ86" s="125" t="e">
        <f aca="false">IF(ISNA(MATCH(AP87,$D87:$AG87,0)),AP86,IF(AP86+1&gt;COUNT($D87:$AG87),NA(),AP86+1))</f>
        <v>#N/A</v>
      </c>
      <c r="AR86" s="125" t="e">
        <f aca="false">IF(ISNA(MATCH(AQ87,$D87:$AG87,0)),AQ86,IF(AQ86+1&gt;COUNT($D87:$AG87),NA(),AQ86+1))</f>
        <v>#N/A</v>
      </c>
      <c r="AS86" s="125" t="e">
        <f aca="false">IF(ISNA(MATCH(AR87,$D87:$AG87,0)),AR86,IF(AR86+1&gt;COUNT($D87:$AG87),NA(),AR86+1))</f>
        <v>#N/A</v>
      </c>
      <c r="AT86" s="125" t="e">
        <f aca="false">IF(ISNA(MATCH(AS87,$D87:$AG87,0)),AS86,IF(AS86+1&gt;COUNT($D87:$AG87),NA(),AS86+1))</f>
        <v>#N/A</v>
      </c>
      <c r="AU86" s="125" t="e">
        <f aca="false">IF(ISNA(MATCH(AT87,$D87:$AG87,0)),AT86,IF(AT86+1&gt;COUNT($D87:$AG87),NA(),AT86+1))</f>
        <v>#N/A</v>
      </c>
      <c r="AV86" s="125" t="e">
        <f aca="false">IF(ISNA(MATCH(AU87,$D87:$AG87,0)),AU86,IF(AU86+1&gt;COUNT($D87:$AG87),NA(),AU86+1))</f>
        <v>#N/A</v>
      </c>
      <c r="AW86" s="125" t="e">
        <f aca="false">IF(ISNA(MATCH(AV87,$D87:$AG87,0)),AV86,IF(AV86+1&gt;COUNT($D87:$AG87),NA(),AV86+1))</f>
        <v>#N/A</v>
      </c>
      <c r="AX86" s="125" t="e">
        <f aca="false">IF(ISNA(MATCH(AW87,$D87:$AG87,0)),AW86,IF(AW86+1&gt;COUNT($D87:$AG87),NA(),AW86+1))</f>
        <v>#N/A</v>
      </c>
      <c r="AY86" s="125" t="e">
        <f aca="false">IF(ISNA(MATCH(AX87,$D87:$AG87,0)),AX86,IF(AX86+1&gt;COUNT($D87:$AG87),NA(),AX86+1))</f>
        <v>#N/A</v>
      </c>
      <c r="AZ86" s="125" t="e">
        <f aca="false">IF(ISNA(MATCH(AY87,$D87:$AG87,0)),AY86,IF(AY86+1&gt;COUNT($D87:$AG87),NA(),AY86+1))</f>
        <v>#N/A</v>
      </c>
      <c r="BA86" s="125" t="e">
        <f aca="false">IF(ISNA(MATCH(AZ87,$D87:$AG87,0)),AZ86,IF(AZ86+1&gt;COUNT($D87:$AG87),NA(),AZ86+1))</f>
        <v>#N/A</v>
      </c>
      <c r="BB86" s="125" t="e">
        <f aca="false">IF(ISNA(MATCH(BA87,$D87:$AG87,0)),BA86,IF(BA86+1&gt;COUNT($D87:$AG87),NA(),BA86+1))</f>
        <v>#N/A</v>
      </c>
      <c r="BC86" s="125" t="e">
        <f aca="false">IF(ISNA(MATCH(BB87,$D87:$AG87,0)),BB86,IF(BB86+1&gt;COUNT($D87:$AG87),NA(),BB86+1))</f>
        <v>#N/A</v>
      </c>
      <c r="BD86" s="125" t="e">
        <f aca="false">IF(ISNA(MATCH(BC87,$D87:$AG87,0)),BC86,IF(BC86+1&gt;COUNT($D87:$AG87),NA(),BC86+1))</f>
        <v>#N/A</v>
      </c>
      <c r="BE86" s="125" t="e">
        <f aca="false">IF(ISNA(MATCH(BD87,$D87:$AG87,0)),BD86,IF(BD86+1&gt;COUNT($D87:$AG87),NA(),BD86+1))</f>
        <v>#N/A</v>
      </c>
      <c r="BF86" s="125" t="e">
        <f aca="false">IF(ISNA(MATCH(BE87,$D87:$AG87,0)),BE86,IF(BE86+1&gt;COUNT($D87:$AG87),NA(),BE86+1))</f>
        <v>#N/A</v>
      </c>
      <c r="BG86" s="125" t="e">
        <f aca="false">IF(ISNA(MATCH(BF87,$D87:$AG87,0)),BF86,IF(BF86+1&gt;COUNT($D87:$AG87),NA(),BF86+1))</f>
        <v>#N/A</v>
      </c>
      <c r="BH86" s="125" t="e">
        <f aca="false">IF(ISNA(MATCH(BG87,$D87:$AG87,0)),BG86,IF(BG86+1&gt;COUNT($D87:$AG87),NA(),BG86+1))</f>
        <v>#N/A</v>
      </c>
      <c r="BI86" s="125" t="e">
        <f aca="false">IF(ISNA(MATCH(BH87,$D87:$AG87,0)),BH86,IF(BH86+1&gt;COUNT($D87:$AG87),NA(),BH86+1))</f>
        <v>#N/A</v>
      </c>
      <c r="BJ86" s="125" t="e">
        <f aca="false">IF(ISNA(MATCH(BI87,$D87:$AG87,0)),BI86,IF(BI86+1&gt;COUNT($D87:$AG87),NA(),BI86+1))</f>
        <v>#N/A</v>
      </c>
      <c r="BK86" s="125" t="e">
        <f aca="false">IF(ISNA(MATCH(BJ87,$D87:$AG87,0)),BJ86,IF(BJ86+1&gt;COUNT($D87:$AG87),NA(),BJ86+1))</f>
        <v>#N/A</v>
      </c>
      <c r="BL86" s="125" t="e">
        <f aca="false">IF(ISNA(MATCH(BK87,$D87:$AG87,0)),BK86,IF(BK86+1&gt;COUNT($D87:$AG87),NA(),BK86+1))</f>
        <v>#N/A</v>
      </c>
      <c r="BM86" s="125" t="e">
        <f aca="false">IF(ISNA(MATCH(BL87,$D87:$AG87,0)),BL86,IF(BL86+1&gt;COUNT($D87:$AG87),NA(),BL86+1))</f>
        <v>#N/A</v>
      </c>
      <c r="BN86" s="125" t="e">
        <f aca="false">IF(ISNA(MATCH(BM87,$D87:$AG87,0)),BM86,IF(BM86+1&gt;COUNT($D87:$AG87),NA(),BM86+1))</f>
        <v>#N/A</v>
      </c>
      <c r="BO86" s="125" t="e">
        <f aca="false">IF(ISNA(MATCH(BN87,$D87:$AG87,0)),BN86,IF(BN86+1&gt;COUNT($D87:$AG87),NA(),BN86+1))</f>
        <v>#N/A</v>
      </c>
      <c r="BP86" s="125" t="e">
        <f aca="false">IF(ISNA(MATCH(BO87,$D87:$AG87,0)),BO86,IF(BO86+1&gt;COUNT($D87:$AG87),NA(),BO86+1))</f>
        <v>#N/A</v>
      </c>
      <c r="BQ86" s="125" t="e">
        <f aca="false">IF(ISNA(MATCH(BP87,$D87:$AG87,0)),BP86,IF(BP86+1&gt;COUNT($D87:$AG87),NA(),BP86+1))</f>
        <v>#N/A</v>
      </c>
      <c r="BR86" s="125" t="e">
        <f aca="false">IF(ISNA(MATCH(BQ87,$D87:$AG87,0)),BQ86,IF(BQ86+1&gt;COUNT($D87:$AG87),NA(),BQ86+1))</f>
        <v>#N/A</v>
      </c>
      <c r="BS86" s="125" t="e">
        <f aca="false">IF(ISNA(MATCH(BR87,$D87:$AG87,0)),BR86,IF(BR86+1&gt;COUNT($D87:$AG87),NA(),BR86+1))</f>
        <v>#N/A</v>
      </c>
      <c r="BT86" s="125" t="e">
        <f aca="false">IF(ISNA(MATCH(BS87,$D87:$AG87,0)),BS86,IF(BS86+1&gt;COUNT($D87:$AG87),NA(),BS86+1))</f>
        <v>#N/A</v>
      </c>
      <c r="BU86" s="125" t="e">
        <f aca="false">IF(ISNA(MATCH(BT87,$D87:$AG87,0)),BT86,IF(BT86+1&gt;COUNT($D87:$AG87),NA(),BT86+1))</f>
        <v>#N/A</v>
      </c>
      <c r="BV86" s="125" t="e">
        <f aca="false">IF(ISNA(MATCH(BU87,$D87:$AG87,0)),BU86,IF(BU86+1&gt;COUNT($D87:$AG87),NA(),BU86+1))</f>
        <v>#N/A</v>
      </c>
      <c r="BW86" s="125" t="e">
        <f aca="false">IF(ISNA(MATCH(BV87,$D87:$AG87,0)),BV86,IF(BV86+1&gt;COUNT($D87:$AG87),NA(),BV86+1))</f>
        <v>#N/A</v>
      </c>
      <c r="BX86" s="125" t="e">
        <f aca="false">IF(ISNA(MATCH(BW87,$D87:$AG87,0)),BW86,IF(BW86+1&gt;COUNT($D87:$AG87),NA(),BW86+1))</f>
        <v>#N/A</v>
      </c>
      <c r="BY86" s="125" t="e">
        <f aca="false">IF(ISNA(MATCH(BX87,$D87:$AG87,0)),BX86,IF(BX86+1&gt;COUNT($D87:$AG87),NA(),BX86+1))</f>
        <v>#N/A</v>
      </c>
      <c r="BZ86" s="125" t="e">
        <f aca="false">IF(ISNA(MATCH(BY87,$D87:$AG87,0)),BY86,IF(BY86+1&gt;COUNT($D87:$AG87),NA(),BY86+1))</f>
        <v>#N/A</v>
      </c>
      <c r="CA86" s="125" t="e">
        <f aca="false">IF(ISNA(MATCH(BZ87,$D87:$AG87,0)),BZ86,IF(BZ86+1&gt;COUNT($D87:$AG87),NA(),BZ86+1))</f>
        <v>#N/A</v>
      </c>
      <c r="CB86" s="125" t="e">
        <f aca="false">IF(ISNA(MATCH(CA87,$D87:$AG87,0)),CA86,IF(CA86+1&gt;COUNT($D87:$AG87),NA(),CA86+1))</f>
        <v>#N/A</v>
      </c>
      <c r="CC86" s="125" t="e">
        <f aca="false">IF(ISNA(MATCH(CB87,$D87:$AG87,0)),CB86,IF(CB86+1&gt;COUNT($D87:$AG87),NA(),CB86+1))</f>
        <v>#N/A</v>
      </c>
      <c r="CD86" s="125" t="e">
        <f aca="false">IF(ISNA(MATCH(CC87,$D87:$AG87,0)),CC86,IF(CC86+1&gt;COUNT($D87:$AG87),NA(),CC86+1))</f>
        <v>#N/A</v>
      </c>
      <c r="CE86" s="125" t="e">
        <f aca="false">IF(ISNA(MATCH(CD87,$D87:$AG87,0)),CD86,IF(CD86+1&gt;COUNT($D87:$AG87),NA(),CD86+1))</f>
        <v>#N/A</v>
      </c>
      <c r="CF86" s="125" t="e">
        <f aca="false">IF(ISNA(MATCH(CE87,$D87:$AG87,0)),CE86,IF(CE86+1&gt;COUNT($D87:$AG87),NA(),CE86+1))</f>
        <v>#N/A</v>
      </c>
      <c r="CG86" s="125" t="e">
        <f aca="false">IF(ISNA(MATCH(CF87,$D87:$AG87,0)),CF86,IF(CF86+1&gt;COUNT($D87:$AG87),NA(),CF86+1))</f>
        <v>#N/A</v>
      </c>
      <c r="CH86" s="125" t="e">
        <f aca="false">IF(ISNA(MATCH(CG87,$D87:$AG87,0)),CG86,IF(CG86+1&gt;COUNT($D87:$AG87),NA(),CG86+1))</f>
        <v>#N/A</v>
      </c>
      <c r="CI86" s="125" t="e">
        <f aca="false">IF(ISNA(MATCH(CH87,$D87:$AG87,0)),CH86,IF(CH86+1&gt;COUNT($D87:$AG87),NA(),CH86+1))</f>
        <v>#N/A</v>
      </c>
      <c r="CJ86" s="125" t="e">
        <f aca="false">IF(ISNA(MATCH(CI87,$D87:$AG87,0)),CI86,IF(CI86+1&gt;COUNT($D87:$AG87),NA(),CI86+1))</f>
        <v>#N/A</v>
      </c>
      <c r="CK86" s="125" t="e">
        <f aca="false">IF(ISNA(MATCH(CJ87,$D87:$AG87,0)),CJ86,IF(CJ86+1&gt;COUNT($D87:$AG87),NA(),CJ86+1))</f>
        <v>#N/A</v>
      </c>
      <c r="CL86" s="125" t="e">
        <f aca="false">IF(ISNA(MATCH(CK87,$D87:$AG87,0)),CK86,IF(CK86+1&gt;COUNT($D87:$AG87),NA(),CK86+1))</f>
        <v>#N/A</v>
      </c>
      <c r="CM86" s="125" t="e">
        <f aca="false">IF(ISNA(MATCH(CL87,$D87:$AG87,0)),CL86,IF(CL86+1&gt;COUNT($D87:$AG87),NA(),CL86+1))</f>
        <v>#N/A</v>
      </c>
      <c r="CN86" s="125" t="e">
        <f aca="false">IF(ISNA(MATCH(CM87,$D87:$AG87,0)),CM86,IF(CM86+1&gt;COUNT($D87:$AG87),NA(),CM86+1))</f>
        <v>#N/A</v>
      </c>
      <c r="CO86" s="125" t="e">
        <f aca="false">IF(ISNA(MATCH(CN87,$D87:$AG87,0)),CN86,IF(CN86+1&gt;COUNT($D87:$AG87),NA(),CN86+1))</f>
        <v>#N/A</v>
      </c>
      <c r="CP86" s="125" t="e">
        <f aca="false">IF(ISNA(MATCH(CO87,$D87:$AG87,0)),CO86,IF(CO86+1&gt;COUNT($D87:$AG87),NA(),CO86+1))</f>
        <v>#N/A</v>
      </c>
      <c r="CQ86" s="125" t="e">
        <f aca="false">IF(ISNA(MATCH(CP87,$D87:$AG87,0)),CP86,IF(CP86+1&gt;COUNT($D87:$AG87),NA(),CP86+1))</f>
        <v>#N/A</v>
      </c>
      <c r="CR86" s="125" t="e">
        <f aca="false">IF(ISNA(MATCH(CQ87,$D87:$AG87,0)),CQ86,IF(CQ86+1&gt;COUNT($D87:$AG87),NA(),CQ86+1))</f>
        <v>#N/A</v>
      </c>
      <c r="CS86" s="125" t="e">
        <f aca="false">IF(ISNA(MATCH(CR87,$D87:$AG87,0)),CR86,IF(CR86+1&gt;COUNT($D87:$AG87),NA(),CR86+1))</f>
        <v>#N/A</v>
      </c>
      <c r="CT86" s="125" t="e">
        <f aca="false">IF(ISNA(MATCH(CS87,$D87:$AG87,0)),CS86,IF(CS86+1&gt;COUNT($D87:$AG87),NA(),CS86+1))</f>
        <v>#N/A</v>
      </c>
      <c r="CU86" s="125" t="e">
        <f aca="false">IF(ISNA(MATCH(CT87,$D87:$AG87,0)),CT86,IF(CT86+1&gt;COUNT($D87:$AG87),NA(),CT86+1))</f>
        <v>#N/A</v>
      </c>
      <c r="CV86" s="125" t="e">
        <f aca="false">IF(ISNA(MATCH(CU87,$D87:$AG87,0)),CU86,IF(CU86+1&gt;COUNT($D87:$AG87),NA(),CU86+1))</f>
        <v>#N/A</v>
      </c>
      <c r="CW86" s="125" t="e">
        <f aca="false">IF(ISNA(MATCH(CV87,$D87:$AG87,0)),CV86,IF(CV86+1&gt;COUNT($D87:$AG87),NA(),CV86+1))</f>
        <v>#N/A</v>
      </c>
      <c r="CY86" s="125" t="e">
        <f aca="false">IF(ISNA(MATCH(AP87,$D87:$AG87,0)),NA(),INDEX($D88:$AG88,1,MATCH(AP87,$D87:$AG87,0)))</f>
        <v>#N/A</v>
      </c>
      <c r="CZ86" s="125" t="e">
        <f aca="false">IF(ISNA(MATCH(AQ87,$D87:$AG87,0)),NA(),INDEX($D88:$AG88,1,MATCH(AQ87,$D87:$AG87,0)))</f>
        <v>#N/A</v>
      </c>
      <c r="DA86" s="125" t="e">
        <f aca="false">IF(ISNA(MATCH(AR87,$D87:$AG87,0)),NA(),INDEX($D88:$AG88,1,MATCH(AR87,$D87:$AG87,0)))</f>
        <v>#N/A</v>
      </c>
      <c r="DB86" s="125" t="e">
        <f aca="false">IF(ISNA(MATCH(AS87,$D87:$AG87,0)),NA(),INDEX($D88:$AG88,1,MATCH(AS87,$D87:$AG87,0)))</f>
        <v>#N/A</v>
      </c>
      <c r="DC86" s="125" t="e">
        <f aca="false">IF(ISNA(MATCH(AT87,$D87:$AG87,0)),NA(),INDEX($D88:$AG88,1,MATCH(AT87,$D87:$AG87,0)))</f>
        <v>#N/A</v>
      </c>
      <c r="DD86" s="125" t="e">
        <f aca="false">IF(ISNA(MATCH(AU87,$D87:$AG87,0)),NA(),INDEX($D88:$AG88,1,MATCH(AU87,$D87:$AG87,0)))</f>
        <v>#N/A</v>
      </c>
      <c r="DE86" s="125" t="e">
        <f aca="false">IF(ISNA(MATCH(AV87,$D87:$AG87,0)),NA(),INDEX($D88:$AG88,1,MATCH(AV87,$D87:$AG87,0)))</f>
        <v>#N/A</v>
      </c>
      <c r="DF86" s="125" t="e">
        <f aca="false">IF(ISNA(MATCH(AW87,$D87:$AG87,0)),NA(),INDEX($D88:$AG88,1,MATCH(AW87,$D87:$AG87,0)))</f>
        <v>#N/A</v>
      </c>
      <c r="DG86" s="125" t="e">
        <f aca="false">IF(ISNA(MATCH(AX87,$D87:$AG87,0)),NA(),INDEX($D88:$AG88,1,MATCH(AX87,$D87:$AG87,0)))</f>
        <v>#N/A</v>
      </c>
      <c r="DH86" s="125" t="e">
        <f aca="false">IF(ISNA(MATCH(AY87,$D87:$AG87,0)),NA(),INDEX($D88:$AG88,1,MATCH(AY87,$D87:$AG87,0)))</f>
        <v>#N/A</v>
      </c>
      <c r="DI86" s="125" t="e">
        <f aca="false">IF(ISNA(MATCH(AZ87,$D87:$AG87,0)),NA(),INDEX($D88:$AG88,1,MATCH(AZ87,$D87:$AG87,0)))</f>
        <v>#N/A</v>
      </c>
      <c r="DJ86" s="125" t="e">
        <f aca="false">IF(ISNA(MATCH(BA87,$D87:$AG87,0)),NA(),INDEX($D88:$AG88,1,MATCH(BA87,$D87:$AG87,0)))</f>
        <v>#N/A</v>
      </c>
      <c r="DK86" s="125" t="e">
        <f aca="false">IF(ISNA(MATCH(BB87,$D87:$AG87,0)),NA(),INDEX($D88:$AG88,1,MATCH(BB87,$D87:$AG87,0)))</f>
        <v>#N/A</v>
      </c>
      <c r="DL86" s="125" t="e">
        <f aca="false">IF(ISNA(MATCH(BC87,$D87:$AG87,0)),NA(),INDEX($D88:$AG88,1,MATCH(BC87,$D87:$AG87,0)))</f>
        <v>#N/A</v>
      </c>
      <c r="DM86" s="125" t="e">
        <f aca="false">IF(ISNA(MATCH(BD87,$D87:$AG87,0)),NA(),INDEX($D88:$AG88,1,MATCH(BD87,$D87:$AG87,0)))</f>
        <v>#N/A</v>
      </c>
      <c r="DN86" s="125" t="e">
        <f aca="false">IF(ISNA(MATCH(BE87,$D87:$AG87,0)),NA(),INDEX($D88:$AG88,1,MATCH(BE87,$D87:$AG87,0)))</f>
        <v>#N/A</v>
      </c>
      <c r="DO86" s="125" t="e">
        <f aca="false">IF(ISNA(MATCH(BF87,$D87:$AG87,0)),NA(),INDEX($D88:$AG88,1,MATCH(BF87,$D87:$AG87,0)))</f>
        <v>#N/A</v>
      </c>
      <c r="DP86" s="125" t="e">
        <f aca="false">IF(ISNA(MATCH(BG87,$D87:$AG87,0)),NA(),INDEX($D88:$AG88,1,MATCH(BG87,$D87:$AG87,0)))</f>
        <v>#N/A</v>
      </c>
      <c r="DQ86" s="125" t="e">
        <f aca="false">IF(ISNA(MATCH(BH87,$D87:$AG87,0)),NA(),INDEX($D88:$AG88,1,MATCH(BH87,$D87:$AG87,0)))</f>
        <v>#N/A</v>
      </c>
      <c r="DR86" s="125" t="e">
        <f aca="false">IF(ISNA(MATCH(BI87,$D87:$AG87,0)),NA(),INDEX($D88:$AG88,1,MATCH(BI87,$D87:$AG87,0)))</f>
        <v>#N/A</v>
      </c>
      <c r="DS86" s="125" t="e">
        <f aca="false">IF(ISNA(MATCH(BJ87,$D87:$AG87,0)),NA(),INDEX($D88:$AG88,1,MATCH(BJ87,$D87:$AG87,0)))</f>
        <v>#N/A</v>
      </c>
      <c r="DT86" s="125" t="e">
        <f aca="false">IF(ISNA(MATCH(BK87,$D87:$AG87,0)),NA(),INDEX($D88:$AG88,1,MATCH(BK87,$D87:$AG87,0)))</f>
        <v>#N/A</v>
      </c>
      <c r="DU86" s="125" t="e">
        <f aca="false">IF(ISNA(MATCH(BL87,$D87:$AG87,0)),NA(),INDEX($D88:$AG88,1,MATCH(BL87,$D87:$AG87,0)))</f>
        <v>#N/A</v>
      </c>
      <c r="DV86" s="125" t="e">
        <f aca="false">IF(ISNA(MATCH(BM87,$D87:$AG87,0)),NA(),INDEX($D88:$AG88,1,MATCH(BM87,$D87:$AG87,0)))</f>
        <v>#N/A</v>
      </c>
      <c r="DW86" s="125" t="e">
        <f aca="false">IF(ISNA(MATCH(BN87,$D87:$AG87,0)),NA(),INDEX($D88:$AG88,1,MATCH(BN87,$D87:$AG87,0)))</f>
        <v>#N/A</v>
      </c>
      <c r="DX86" s="125" t="e">
        <f aca="false">IF(ISNA(MATCH(BO87,$D87:$AG87,0)),NA(),INDEX($D88:$AG88,1,MATCH(BO87,$D87:$AG87,0)))</f>
        <v>#N/A</v>
      </c>
      <c r="DY86" s="125" t="e">
        <f aca="false">IF(ISNA(MATCH(BP87,$D87:$AG87,0)),NA(),INDEX($D88:$AG88,1,MATCH(BP87,$D87:$AG87,0)))</f>
        <v>#N/A</v>
      </c>
      <c r="DZ86" s="125" t="e">
        <f aca="false">IF(ISNA(MATCH(BQ87,$D87:$AG87,0)),NA(),INDEX($D88:$AG88,1,MATCH(BQ87,$D87:$AG87,0)))</f>
        <v>#N/A</v>
      </c>
      <c r="EA86" s="125" t="e">
        <f aca="false">IF(ISNA(MATCH(BR87,$D87:$AG87,0)),NA(),INDEX($D88:$AG88,1,MATCH(BR87,$D87:$AG87,0)))</f>
        <v>#N/A</v>
      </c>
      <c r="EB86" s="125" t="e">
        <f aca="false">IF(ISNA(MATCH(BS87,$D87:$AG87,0)),NA(),INDEX($D88:$AG88,1,MATCH(BS87,$D87:$AG87,0)))</f>
        <v>#N/A</v>
      </c>
      <c r="EC86" s="125" t="e">
        <f aca="false">IF(ISNA(MATCH(BT87,$D87:$AG87,0)),NA(),INDEX($D88:$AG88,1,MATCH(BT87,$D87:$AG87,0)))</f>
        <v>#N/A</v>
      </c>
      <c r="ED86" s="125" t="e">
        <f aca="false">IF(ISNA(MATCH(BU87,$D87:$AG87,0)),NA(),INDEX($D88:$AG88,1,MATCH(BU87,$D87:$AG87,0)))</f>
        <v>#N/A</v>
      </c>
      <c r="EE86" s="125" t="e">
        <f aca="false">IF(ISNA(MATCH(BV87,$D87:$AG87,0)),NA(),INDEX($D88:$AG88,1,MATCH(BV87,$D87:$AG87,0)))</f>
        <v>#N/A</v>
      </c>
      <c r="EF86" s="125" t="e">
        <f aca="false">IF(ISNA(MATCH(BW87,$D87:$AG87,0)),NA(),INDEX($D88:$AG88,1,MATCH(BW87,$D87:$AG87,0)))</f>
        <v>#N/A</v>
      </c>
      <c r="EG86" s="125" t="e">
        <f aca="false">IF(ISNA(MATCH(BX87,$D87:$AG87,0)),NA(),INDEX($D88:$AG88,1,MATCH(BX87,$D87:$AG87,0)))</f>
        <v>#N/A</v>
      </c>
      <c r="EH86" s="125" t="e">
        <f aca="false">IF(ISNA(MATCH(BY87,$D87:$AG87,0)),NA(),INDEX($D88:$AG88,1,MATCH(BY87,$D87:$AG87,0)))</f>
        <v>#N/A</v>
      </c>
      <c r="EI86" s="125" t="e">
        <f aca="false">IF(ISNA(MATCH(BZ87,$D87:$AG87,0)),NA(),INDEX($D88:$AG88,1,MATCH(BZ87,$D87:$AG87,0)))</f>
        <v>#N/A</v>
      </c>
      <c r="EJ86" s="125" t="e">
        <f aca="false">IF(ISNA(MATCH(CA87,$D87:$AG87,0)),NA(),INDEX($D88:$AG88,1,MATCH(CA87,$D87:$AG87,0)))</f>
        <v>#N/A</v>
      </c>
      <c r="EK86" s="125" t="e">
        <f aca="false">IF(ISNA(MATCH(CB87,$D87:$AG87,0)),NA(),INDEX($D88:$AG88,1,MATCH(CB87,$D87:$AG87,0)))</f>
        <v>#N/A</v>
      </c>
      <c r="EL86" s="125" t="e">
        <f aca="false">IF(ISNA(MATCH(CC87,$D87:$AG87,0)),NA(),INDEX($D88:$AG88,1,MATCH(CC87,$D87:$AG87,0)))</f>
        <v>#N/A</v>
      </c>
      <c r="EM86" s="125" t="e">
        <f aca="false">IF(ISNA(MATCH(CD87,$D87:$AG87,0)),NA(),INDEX($D88:$AG88,1,MATCH(CD87,$D87:$AG87,0)))</f>
        <v>#N/A</v>
      </c>
      <c r="EN86" s="125" t="e">
        <f aca="false">IF(ISNA(MATCH(CE87,$D87:$AG87,0)),NA(),INDEX($D88:$AG88,1,MATCH(CE87,$D87:$AG87,0)))</f>
        <v>#N/A</v>
      </c>
      <c r="EO86" s="125" t="e">
        <f aca="false">IF(ISNA(MATCH(CF87,$D87:$AG87,0)),NA(),INDEX($D88:$AG88,1,MATCH(CF87,$D87:$AG87,0)))</f>
        <v>#N/A</v>
      </c>
      <c r="EP86" s="125" t="e">
        <f aca="false">IF(ISNA(MATCH(CG87,$D87:$AG87,0)),NA(),INDEX($D88:$AG88,1,MATCH(CG87,$D87:$AG87,0)))</f>
        <v>#N/A</v>
      </c>
      <c r="EQ86" s="125" t="e">
        <f aca="false">IF(ISNA(MATCH(CH87,$D87:$AG87,0)),NA(),INDEX($D88:$AG88,1,MATCH(CH87,$D87:$AG87,0)))</f>
        <v>#N/A</v>
      </c>
      <c r="ER86" s="125" t="e">
        <f aca="false">IF(ISNA(MATCH(CI87,$D87:$AG87,0)),NA(),INDEX($D88:$AG88,1,MATCH(CI87,$D87:$AG87,0)))</f>
        <v>#N/A</v>
      </c>
      <c r="ES86" s="125" t="e">
        <f aca="false">IF(ISNA(MATCH(CJ87,$D87:$AG87,0)),NA(),INDEX($D88:$AG88,1,MATCH(CJ87,$D87:$AG87,0)))</f>
        <v>#N/A</v>
      </c>
      <c r="ET86" s="125" t="e">
        <f aca="false">IF(ISNA(MATCH(CK87,$D87:$AG87,0)),NA(),INDEX($D88:$AG88,1,MATCH(CK87,$D87:$AG87,0)))</f>
        <v>#N/A</v>
      </c>
      <c r="EU86" s="125" t="e">
        <f aca="false">IF(ISNA(MATCH(CL87,$D87:$AG87,0)),NA(),INDEX($D88:$AG88,1,MATCH(CL87,$D87:$AG87,0)))</f>
        <v>#N/A</v>
      </c>
      <c r="EV86" s="125" t="e">
        <f aca="false">IF(ISNA(MATCH(CM87,$D87:$AG87,0)),NA(),INDEX($D88:$AG88,1,MATCH(CM87,$D87:$AG87,0)))</f>
        <v>#N/A</v>
      </c>
      <c r="EW86" s="125" t="e">
        <f aca="false">IF(ISNA(MATCH(CN87,$D87:$AG87,0)),NA(),INDEX($D88:$AG88,1,MATCH(CN87,$D87:$AG87,0)))</f>
        <v>#N/A</v>
      </c>
      <c r="EX86" s="125" t="e">
        <f aca="false">IF(ISNA(MATCH(CO87,$D87:$AG87,0)),NA(),INDEX($D88:$AG88,1,MATCH(CO87,$D87:$AG87,0)))</f>
        <v>#N/A</v>
      </c>
      <c r="EY86" s="125" t="e">
        <f aca="false">IF(ISNA(MATCH(CP87,$D87:$AG87,0)),NA(),INDEX($D88:$AG88,1,MATCH(CP87,$D87:$AG87,0)))</f>
        <v>#N/A</v>
      </c>
      <c r="EZ86" s="125" t="e">
        <f aca="false">IF(ISNA(MATCH(CQ87,$D87:$AG87,0)),NA(),INDEX($D88:$AG88,1,MATCH(CQ87,$D87:$AG87,0)))</f>
        <v>#N/A</v>
      </c>
      <c r="FA86" s="125" t="e">
        <f aca="false">IF(ISNA(MATCH(CR87,$D87:$AG87,0)),NA(),INDEX($D88:$AG88,1,MATCH(CR87,$D87:$AG87,0)))</f>
        <v>#N/A</v>
      </c>
      <c r="FB86" s="125" t="e">
        <f aca="false">IF(ISNA(MATCH(CS87,$D87:$AG87,0)),NA(),INDEX($D88:$AG88,1,MATCH(CS87,$D87:$AG87,0)))</f>
        <v>#N/A</v>
      </c>
      <c r="FC86" s="125" t="e">
        <f aca="false">IF(ISNA(MATCH(CT87,$D87:$AG87,0)),NA(),INDEX($D88:$AG88,1,MATCH(CT87,$D87:$AG87,0)))</f>
        <v>#N/A</v>
      </c>
      <c r="FD86" s="125" t="e">
        <f aca="false">IF(ISNA(MATCH(CU87,$D87:$AG87,0)),NA(),INDEX($D88:$AG88,1,MATCH(CU87,$D87:$AG87,0)))</f>
        <v>#N/A</v>
      </c>
      <c r="FE86" s="125" t="e">
        <f aca="false">IF(ISNA(MATCH(CV87,$D87:$AG87,0)),NA(),INDEX($D88:$AG88,1,MATCH(CV87,$D87:$AG87,0)))</f>
        <v>#N/A</v>
      </c>
      <c r="FF86" s="125" t="e">
        <f aca="false">IF(ISNA(MATCH(CW87,$D87:$AG87,0)),NA(),INDEX($D88:$AG88,1,MATCH(CW87,$D87:$AG87,0)))</f>
        <v>#N/A</v>
      </c>
      <c r="FI86" s="125" t="e">
        <f aca="false">CY86</f>
        <v>#N/A</v>
      </c>
      <c r="FJ86" s="125" t="e">
        <f aca="false">IF(ISNA(CZ86),FI86+(AQ87-AP87)*(INDEX(CZ86:$FF86,1,MATCH(1,CZ88:$FF88,0))-FI86)/(INDEX(AQ87:$CW87,1,MATCH(1,CZ88:$FF88,0))-AP87),CZ86)</f>
        <v>#N/A</v>
      </c>
      <c r="FK86" s="125" t="e">
        <f aca="false">IF(ISNA(DA86),FJ86+(AR87-AQ87)*(INDEX(DA86:$FF86,1,MATCH(1,DA88:$FF88,0))-FJ86)/(INDEX(AR87:$CW87,1,MATCH(1,DA88:$FF88,0))-AQ87),DA86)</f>
        <v>#N/A</v>
      </c>
      <c r="FL86" s="125" t="e">
        <f aca="false">IF(ISNA(DB86),FK86+(AS87-AR87)*(INDEX(DB86:$FF86,1,MATCH(1,DB88:$FF88,0))-FK86)/(INDEX(AS87:$CW87,1,MATCH(1,DB88:$FF88,0))-AR87),DB86)</f>
        <v>#N/A</v>
      </c>
      <c r="FM86" s="125" t="e">
        <f aca="false">IF(ISNA(DC86),FL86+(AT87-AS87)*(INDEX(DC86:$FF86,1,MATCH(1,DC88:$FF88,0))-FL86)/(INDEX(AT87:$CW87,1,MATCH(1,DC88:$FF88,0))-AS87),DC86)</f>
        <v>#N/A</v>
      </c>
      <c r="FN86" s="125" t="e">
        <f aca="false">IF(ISNA(DD86),FM86+(AU87-AT87)*(INDEX(DD86:$FF86,1,MATCH(1,DD88:$FF88,0))-FM86)/(INDEX(AU87:$CW87,1,MATCH(1,DD88:$FF88,0))-AT87),DD86)</f>
        <v>#N/A</v>
      </c>
      <c r="FO86" s="125" t="e">
        <f aca="false">IF(ISNA(DE86),FN86+(AV87-AU87)*(INDEX(DE86:$FF86,1,MATCH(1,DE88:$FF88,0))-FN86)/(INDEX(AV87:$CW87,1,MATCH(1,DE88:$FF88,0))-AU87),DE86)</f>
        <v>#N/A</v>
      </c>
      <c r="FP86" s="125" t="e">
        <f aca="false">IF(ISNA(DF86),FO86+(AW87-AV87)*(INDEX(DF86:$FF86,1,MATCH(1,DF88:$FF88,0))-FO86)/(INDEX(AW87:$CW87,1,MATCH(1,DF88:$FF88,0))-AV87),DF86)</f>
        <v>#N/A</v>
      </c>
      <c r="FQ86" s="125" t="e">
        <f aca="false">IF(ISNA(DG86),FP86+(AX87-AW87)*(INDEX(DG86:$FF86,1,MATCH(1,DG88:$FF88,0))-FP86)/(INDEX(AX87:$CW87,1,MATCH(1,DG88:$FF88,0))-AW87),DG86)</f>
        <v>#N/A</v>
      </c>
      <c r="FR86" s="125" t="e">
        <f aca="false">IF(ISNA(DH86),FQ86+(AY87-AX87)*(INDEX(DH86:$FF86,1,MATCH(1,DH88:$FF88,0))-FQ86)/(INDEX(AY87:$CW87,1,MATCH(1,DH88:$FF88,0))-AX87),DH86)</f>
        <v>#N/A</v>
      </c>
      <c r="FS86" s="125" t="e">
        <f aca="false">IF(ISNA(DI86),FR86+(AZ87-AY87)*(INDEX(DI86:$FF86,1,MATCH(1,DI88:$FF88,0))-FR86)/(INDEX(AZ87:$CW87,1,MATCH(1,DI88:$FF88,0))-AY87),DI86)</f>
        <v>#N/A</v>
      </c>
      <c r="FT86" s="125" t="e">
        <f aca="false">IF(ISNA(DJ86),FS86+(BA87-AZ87)*(INDEX(DJ86:$FF86,1,MATCH(1,DJ88:$FF88,0))-FS86)/(INDEX(BA87:$CW87,1,MATCH(1,DJ88:$FF88,0))-AZ87),DJ86)</f>
        <v>#N/A</v>
      </c>
      <c r="FU86" s="125" t="e">
        <f aca="false">IF(ISNA(DK86),FT86+(BB87-BA87)*(INDEX(DK86:$FF86,1,MATCH(1,DK88:$FF88,0))-FT86)/(INDEX(BB87:$CW87,1,MATCH(1,DK88:$FF88,0))-BA87),DK86)</f>
        <v>#N/A</v>
      </c>
      <c r="FV86" s="125" t="e">
        <f aca="false">IF(ISNA(DL86),FU86+(BC87-BB87)*(INDEX(DL86:$FF86,1,MATCH(1,DL88:$FF88,0))-FU86)/(INDEX(BC87:$CW87,1,MATCH(1,DL88:$FF88,0))-BB87),DL86)</f>
        <v>#N/A</v>
      </c>
      <c r="FW86" s="125" t="e">
        <f aca="false">IF(ISNA(DM86),FV86+(BD87-BC87)*(INDEX(DM86:$FF86,1,MATCH(1,DM88:$FF88,0))-FV86)/(INDEX(BD87:$CW87,1,MATCH(1,DM88:$FF88,0))-BC87),DM86)</f>
        <v>#N/A</v>
      </c>
      <c r="FX86" s="125" t="e">
        <f aca="false">IF(ISNA(DN86),FW86+(BE87-BD87)*(INDEX(DN86:$FF86,1,MATCH(1,DN88:$FF88,0))-FW86)/(INDEX(BE87:$CW87,1,MATCH(1,DN88:$FF88,0))-BD87),DN86)</f>
        <v>#N/A</v>
      </c>
      <c r="FY86" s="125" t="e">
        <f aca="false">IF(ISNA(DO86),FX86+(BF87-BE87)*(INDEX(DO86:$FF86,1,MATCH(1,DO88:$FF88,0))-FX86)/(INDEX(BF87:$CW87,1,MATCH(1,DO88:$FF88,0))-BE87),DO86)</f>
        <v>#N/A</v>
      </c>
      <c r="FZ86" s="125" t="e">
        <f aca="false">IF(ISNA(DP86),FY86+(BG87-BF87)*(INDEX(DP86:$FF86,1,MATCH(1,DP88:$FF88,0))-FY86)/(INDEX(BG87:$CW87,1,MATCH(1,DP88:$FF88,0))-BF87),DP86)</f>
        <v>#N/A</v>
      </c>
      <c r="GA86" s="125" t="e">
        <f aca="false">IF(ISNA(DQ86),FZ86+(BH87-BG87)*(INDEX(DQ86:$FF86,1,MATCH(1,DQ88:$FF88,0))-FZ86)/(INDEX(BH87:$CW87,1,MATCH(1,DQ88:$FF88,0))-BG87),DQ86)</f>
        <v>#N/A</v>
      </c>
      <c r="GB86" s="125" t="e">
        <f aca="false">IF(ISNA(DR86),GA86+(BI87-BH87)*(INDEX(DR86:$FF86,1,MATCH(1,DR88:$FF88,0))-GA86)/(INDEX(BI87:$CW87,1,MATCH(1,DR88:$FF88,0))-BH87),DR86)</f>
        <v>#N/A</v>
      </c>
      <c r="GC86" s="125" t="e">
        <f aca="false">IF(ISNA(DS86),GB86+(BJ87-BI87)*(INDEX(DS86:$FF86,1,MATCH(1,DS88:$FF88,0))-GB86)/(INDEX(BJ87:$CW87,1,MATCH(1,DS88:$FF88,0))-BI87),DS86)</f>
        <v>#N/A</v>
      </c>
      <c r="GD86" s="125" t="e">
        <f aca="false">IF(ISNA(DT86),GC86+(BK87-BJ87)*(INDEX(DT86:$FF86,1,MATCH(1,DT88:$FF88,0))-GC86)/(INDEX(BK87:$CW87,1,MATCH(1,DT88:$FF88,0))-BJ87),DT86)</f>
        <v>#N/A</v>
      </c>
      <c r="GE86" s="125" t="e">
        <f aca="false">IF(ISNA(DU86),GD86+(BL87-BK87)*(INDEX(DU86:$FF86,1,MATCH(1,DU88:$FF88,0))-GD86)/(INDEX(BL87:$CW87,1,MATCH(1,DU88:$FF88,0))-BK87),DU86)</f>
        <v>#N/A</v>
      </c>
      <c r="GF86" s="125" t="e">
        <f aca="false">IF(ISNA(DV86),GE86+(BM87-BL87)*(INDEX(DV86:$FF86,1,MATCH(1,DV88:$FF88,0))-GE86)/(INDEX(BM87:$CW87,1,MATCH(1,DV88:$FF88,0))-BL87),DV86)</f>
        <v>#N/A</v>
      </c>
      <c r="GG86" s="125" t="e">
        <f aca="false">IF(ISNA(DW86),GF86+(BN87-BM87)*(INDEX(DW86:$FF86,1,MATCH(1,DW88:$FF88,0))-GF86)/(INDEX(BN87:$CW87,1,MATCH(1,DW88:$FF88,0))-BM87),DW86)</f>
        <v>#N/A</v>
      </c>
      <c r="GH86" s="125" t="e">
        <f aca="false">IF(ISNA(DX86),GG86+(BO87-BN87)*(INDEX(DX86:$FF86,1,MATCH(1,DX88:$FF88,0))-GG86)/(INDEX(BO87:$CW87,1,MATCH(1,DX88:$FF88,0))-BN87),DX86)</f>
        <v>#N/A</v>
      </c>
      <c r="GI86" s="125" t="e">
        <f aca="false">IF(ISNA(DY86),GH86+(BP87-BO87)*(INDEX(DY86:$FF86,1,MATCH(1,DY88:$FF88,0))-GH86)/(INDEX(BP87:$CW87,1,MATCH(1,DY88:$FF88,0))-BO87),DY86)</f>
        <v>#N/A</v>
      </c>
      <c r="GJ86" s="125" t="e">
        <f aca="false">IF(ISNA(DZ86),GI86+(BQ87-BP87)*(INDEX(DZ86:$FF86,1,MATCH(1,DZ88:$FF88,0))-GI86)/(INDEX(BQ87:$CW87,1,MATCH(1,DZ88:$FF88,0))-BP87),DZ86)</f>
        <v>#N/A</v>
      </c>
      <c r="GK86" s="125" t="e">
        <f aca="false">IF(ISNA(EA86),GJ86+(BR87-BQ87)*(INDEX(EA86:$FF86,1,MATCH(1,EA88:$FF88,0))-GJ86)/(INDEX(BR87:$CW87,1,MATCH(1,EA88:$FF88,0))-BQ87),EA86)</f>
        <v>#N/A</v>
      </c>
      <c r="GL86" s="125" t="e">
        <f aca="false">IF(ISNA(EB86),GK86+(BS87-BR87)*(INDEX(EB86:$FF86,1,MATCH(1,EB88:$FF88,0))-GK86)/(INDEX(BS87:$CW87,1,MATCH(1,EB88:$FF88,0))-BR87),EB86)</f>
        <v>#N/A</v>
      </c>
      <c r="GM86" s="125" t="e">
        <f aca="false">IF(ISNA(EC86),GL86+(BT87-BS87)*(INDEX(EC86:$FF86,1,MATCH(1,EC88:$FF88,0))-GL86)/(INDEX(BT87:$CW87,1,MATCH(1,EC88:$FF88,0))-BS87),EC86)</f>
        <v>#N/A</v>
      </c>
      <c r="GN86" s="125" t="e">
        <f aca="false">IF(ISNA(ED86),GM86+(BU87-BT87)*(INDEX(ED86:$FF86,1,MATCH(1,ED88:$FF88,0))-GM86)/(INDEX(BU87:$CW87,1,MATCH(1,ED88:$FF88,0))-BT87),ED86)</f>
        <v>#N/A</v>
      </c>
      <c r="GO86" s="125" t="e">
        <f aca="false">IF(ISNA(EE86),GN86+(BV87-BU87)*(INDEX(EE86:$FF86,1,MATCH(1,EE88:$FF88,0))-GN86)/(INDEX(BV87:$CW87,1,MATCH(1,EE88:$FF88,0))-BU87),EE86)</f>
        <v>#N/A</v>
      </c>
      <c r="GP86" s="125" t="e">
        <f aca="false">IF(ISNA(EF86),GO86+(BW87-BV87)*(INDEX(EF86:$FF86,1,MATCH(1,EF88:$FF88,0))-GO86)/(INDEX(BW87:$CW87,1,MATCH(1,EF88:$FF88,0))-BV87),EF86)</f>
        <v>#N/A</v>
      </c>
      <c r="GQ86" s="125" t="e">
        <f aca="false">IF(ISNA(EG86),GP86+(BX87-BW87)*(INDEX(EG86:$FF86,1,MATCH(1,EG88:$FF88,0))-GP86)/(INDEX(BX87:$CW87,1,MATCH(1,EG88:$FF88,0))-BW87),EG86)</f>
        <v>#N/A</v>
      </c>
      <c r="GR86" s="125" t="e">
        <f aca="false">IF(ISNA(EH86),GQ86+(BY87-BX87)*(INDEX(EH86:$FF86,1,MATCH(1,EH88:$FF88,0))-GQ86)/(INDEX(BY87:$CW87,1,MATCH(1,EH88:$FF88,0))-BX87),EH86)</f>
        <v>#N/A</v>
      </c>
      <c r="GS86" s="125" t="e">
        <f aca="false">IF(ISNA(EI86),GR86+(BZ87-BY87)*(INDEX(EI86:$FF86,1,MATCH(1,EI88:$FF88,0))-GR86)/(INDEX(BZ87:$CW87,1,MATCH(1,EI88:$FF88,0))-BY87),EI86)</f>
        <v>#N/A</v>
      </c>
      <c r="GT86" s="125" t="e">
        <f aca="false">IF(ISNA(EJ86),GS86+(CA87-BZ87)*(INDEX(EJ86:$FF86,1,MATCH(1,EJ88:$FF88,0))-GS86)/(INDEX(CA87:$CW87,1,MATCH(1,EJ88:$FF88,0))-BZ87),EJ86)</f>
        <v>#N/A</v>
      </c>
      <c r="GU86" s="125" t="e">
        <f aca="false">IF(ISNA(EK86),GT86+(CB87-CA87)*(INDEX(EK86:$FF86,1,MATCH(1,EK88:$FF88,0))-GT86)/(INDEX(CB87:$CW87,1,MATCH(1,EK88:$FF88,0))-CA87),EK86)</f>
        <v>#N/A</v>
      </c>
      <c r="GV86" s="125" t="e">
        <f aca="false">IF(ISNA(EL86),GU86+(CC87-CB87)*(INDEX(EL86:$FF86,1,MATCH(1,EL88:$FF88,0))-GU86)/(INDEX(CC87:$CW87,1,MATCH(1,EL88:$FF88,0))-CB87),EL86)</f>
        <v>#N/A</v>
      </c>
      <c r="GW86" s="125" t="e">
        <f aca="false">IF(ISNA(EM86),GV86+(CD87-CC87)*(INDEX(EM86:$FF86,1,MATCH(1,EM88:$FF88,0))-GV86)/(INDEX(CD87:$CW87,1,MATCH(1,EM88:$FF88,0))-CC87),EM86)</f>
        <v>#N/A</v>
      </c>
      <c r="GX86" s="125" t="e">
        <f aca="false">IF(ISNA(EN86),GW86+(CE87-CD87)*(INDEX(EN86:$FF86,1,MATCH(1,EN88:$FF88,0))-GW86)/(INDEX(CE87:$CW87,1,MATCH(1,EN88:$FF88,0))-CD87),EN86)</f>
        <v>#N/A</v>
      </c>
      <c r="GY86" s="125" t="e">
        <f aca="false">IF(ISNA(EO86),GX86+(CF87-CE87)*(INDEX(EO86:$FF86,1,MATCH(1,EO88:$FF88,0))-GX86)/(INDEX(CF87:$CW87,1,MATCH(1,EO88:$FF88,0))-CE87),EO86)</f>
        <v>#N/A</v>
      </c>
      <c r="GZ86" s="125" t="e">
        <f aca="false">IF(ISNA(EP86),GY86+(CG87-CF87)*(INDEX(EP86:$FF86,1,MATCH(1,EP88:$FF88,0))-GY86)/(INDEX(CG87:$CW87,1,MATCH(1,EP88:$FF88,0))-CF87),EP86)</f>
        <v>#N/A</v>
      </c>
      <c r="HA86" s="125" t="e">
        <f aca="false">IF(ISNA(EQ86),GZ86+(CH87-CG87)*(INDEX(EQ86:$FF86,1,MATCH(1,EQ88:$FF88,0))-GZ86)/(INDEX(CH87:$CW87,1,MATCH(1,EQ88:$FF88,0))-CG87),EQ86)</f>
        <v>#N/A</v>
      </c>
      <c r="HB86" s="125" t="e">
        <f aca="false">IF(ISNA(ER86),HA86+(CI87-CH87)*(INDEX(ER86:$FF86,1,MATCH(1,ER88:$FF88,0))-HA86)/(INDEX(CI87:$CW87,1,MATCH(1,ER88:$FF88,0))-CH87),ER86)</f>
        <v>#N/A</v>
      </c>
      <c r="HC86" s="125" t="e">
        <f aca="false">IF(ISNA(ES86),HB86+(CJ87-CI87)*(INDEX(ES86:$FF86,1,MATCH(1,ES88:$FF88,0))-HB86)/(INDEX(CJ87:$CW87,1,MATCH(1,ES88:$FF88,0))-CI87),ES86)</f>
        <v>#N/A</v>
      </c>
      <c r="HD86" s="125" t="e">
        <f aca="false">IF(ISNA(ET86),HC86+(CK87-CJ87)*(INDEX(ET86:$FF86,1,MATCH(1,ET88:$FF88,0))-HC86)/(INDEX(CK87:$CW87,1,MATCH(1,ET88:$FF88,0))-CJ87),ET86)</f>
        <v>#N/A</v>
      </c>
      <c r="HE86" s="125" t="e">
        <f aca="false">IF(ISNA(EU86),HD86+(CL87-CK87)*(INDEX(EU86:$FF86,1,MATCH(1,EU88:$FF88,0))-HD86)/(INDEX(CL87:$CW87,1,MATCH(1,EU88:$FF88,0))-CK87),EU86)</f>
        <v>#N/A</v>
      </c>
      <c r="HF86" s="125" t="e">
        <f aca="false">IF(ISNA(EV86),HE86+(CM87-CL87)*(INDEX(EV86:$FF86,1,MATCH(1,EV88:$FF88,0))-HE86)/(INDEX(CM87:$CW87,1,MATCH(1,EV88:$FF88,0))-CL87),EV86)</f>
        <v>#N/A</v>
      </c>
      <c r="HG86" s="125" t="e">
        <f aca="false">IF(ISNA(EW86),HF86+(CN87-CM87)*(INDEX(EW86:$FF86,1,MATCH(1,EW88:$FF88,0))-HF86)/(INDEX(CN87:$CW87,1,MATCH(1,EW88:$FF88,0))-CM87),EW86)</f>
        <v>#N/A</v>
      </c>
      <c r="HH86" s="125" t="e">
        <f aca="false">IF(ISNA(EX86),HG86+(CO87-CN87)*(INDEX(EX86:$FF86,1,MATCH(1,EX88:$FF88,0))-HG86)/(INDEX(CO87:$CW87,1,MATCH(1,EX88:$FF88,0))-CN87),EX86)</f>
        <v>#N/A</v>
      </c>
      <c r="HI86" s="125" t="e">
        <f aca="false">IF(ISNA(EY86),HH86+(CP87-CO87)*(INDEX(EY86:$FF86,1,MATCH(1,EY88:$FF88,0))-HH86)/(INDEX(CP87:$CW87,1,MATCH(1,EY88:$FF88,0))-CO87),EY86)</f>
        <v>#N/A</v>
      </c>
      <c r="HJ86" s="125" t="e">
        <f aca="false">IF(ISNA(EZ86),HI86+(CQ87-CP87)*(INDEX(EZ86:$FF86,1,MATCH(1,EZ88:$FF88,0))-HI86)/(INDEX(CQ87:$CW87,1,MATCH(1,EZ88:$FF88,0))-CP87),EZ86)</f>
        <v>#N/A</v>
      </c>
      <c r="HK86" s="125" t="e">
        <f aca="false">IF(ISNA(FA86),HJ86+(CR87-CQ87)*(INDEX(FA86:$FF86,1,MATCH(1,FA88:$FF88,0))-HJ86)/(INDEX(CR87:$CW87,1,MATCH(1,FA88:$FF88,0))-CQ87),FA86)</f>
        <v>#N/A</v>
      </c>
      <c r="HL86" s="125" t="e">
        <f aca="false">IF(ISNA(FB86),HK86+(CS87-CR87)*(INDEX(FB86:$FF86,1,MATCH(1,FB88:$FF88,0))-HK86)/(INDEX(CS87:$CW87,1,MATCH(1,FB88:$FF88,0))-CR87),FB86)</f>
        <v>#N/A</v>
      </c>
      <c r="HM86" s="125" t="e">
        <f aca="false">IF(ISNA(FC86),HL86+(CT87-CS87)*(INDEX(FC86:$FF86,1,MATCH(1,FC88:$FF88,0))-HL86)/(INDEX(CT87:$CW87,1,MATCH(1,FC88:$FF88,0))-CS87),FC86)</f>
        <v>#N/A</v>
      </c>
      <c r="HN86" s="125" t="e">
        <f aca="false">IF(ISNA(FD86),HM86+(CU87-CT87)*(INDEX(FD86:$FF86,1,MATCH(1,FD88:$FF88,0))-HM86)/(INDEX(CU87:$CW87,1,MATCH(1,FD88:$FF88,0))-CT87),FD86)</f>
        <v>#N/A</v>
      </c>
      <c r="HO86" s="125" t="e">
        <f aca="false">IF(ISNA(FE86),HN86+(CV87-CU87)*(INDEX(FE86:$FF86,1,MATCH(1,FE88:$FF88,0))-HN86)/(INDEX(CV87:$CW87,1,MATCH(1,FE88:$FF88,0))-CU87),FE86)</f>
        <v>#N/A</v>
      </c>
      <c r="HP86" s="125" t="e">
        <f aca="false">IF(ISNA(FF86),HO86+(CW87-CV87)*(INDEX(FF86:$FF86,1,MATCH(1,FF88:$FF88,0))-HO86)/(INDEX(CW87:$CW87,1,MATCH(1,FF88:$FF88,0))-CV87),FF86)</f>
        <v>#N/A</v>
      </c>
      <c r="HR86" s="125" t="e">
        <f aca="false">IF(FH88=0,INDEX($AP87:$CW87,1,HR85),INDEX($AP87:$CW87,1,HQ85)+(INDEX($AP87:$CW87,1,HR85)-INDEX($AP87:$CW87,1,HQ85))*(0-FH87)/(FI87-FH87))</f>
        <v>#N/A</v>
      </c>
      <c r="HS86" s="125" t="e">
        <f aca="false">IF(FI88=0,INDEX($AP87:$CW87,1,HS85),INDEX($AP87:$CW87,1,HR85)+(INDEX($AP87:$CW87,1,HS85)-INDEX($AP87:$CW87,1,HR85))*(0-FI87)/(FJ87-FI87))</f>
        <v>#N/A</v>
      </c>
      <c r="HT86" s="125" t="e">
        <f aca="false">IF(FJ88=0,INDEX($AP87:$CW87,1,HT85),INDEX($AP87:$CW87,1,HS85)+(INDEX($AP87:$CW87,1,HT85)-INDEX($AP87:$CW87,1,HS85))*(0-FJ87)/(FK87-FJ87))</f>
        <v>#N/A</v>
      </c>
      <c r="HU86" s="125" t="e">
        <f aca="false">IF(FK88=0,INDEX($AP87:$CW87,1,HU85),INDEX($AP87:$CW87,1,HT85)+(INDEX($AP87:$CW87,1,HU85)-INDEX($AP87:$CW87,1,HT85))*(0-FK87)/(FL87-FK87))</f>
        <v>#N/A</v>
      </c>
      <c r="HV86" s="125" t="e">
        <f aca="false">IF(FL88=0,INDEX($AP87:$CW87,1,HV85),INDEX($AP87:$CW87,1,HU85)+(INDEX($AP87:$CW87,1,HV85)-INDEX($AP87:$CW87,1,HU85))*(0-FL87)/(FM87-FL87))</f>
        <v>#N/A</v>
      </c>
      <c r="HW86" s="125" t="e">
        <f aca="false">IF(FM88=0,INDEX($AP87:$CW87,1,HW85),INDEX($AP87:$CW87,1,HV85)+(INDEX($AP87:$CW87,1,HW85)-INDEX($AP87:$CW87,1,HV85))*(0-FM87)/(FN87-FM87))</f>
        <v>#N/A</v>
      </c>
      <c r="HX86" s="125" t="e">
        <f aca="false">IF(FN88=0,INDEX($AP87:$CW87,1,HX85),INDEX($AP87:$CW87,1,HW85)+(INDEX($AP87:$CW87,1,HX85)-INDEX($AP87:$CW87,1,HW85))*(0-FN87)/(FO87-FN87))</f>
        <v>#N/A</v>
      </c>
      <c r="HY86" s="125" t="e">
        <f aca="false">IF(FO88=0,INDEX($AP87:$CW87,1,HY85),INDEX($AP87:$CW87,1,HX85)+(INDEX($AP87:$CW87,1,HY85)-INDEX($AP87:$CW87,1,HX85))*(0-FO87)/(FP87-FO87))</f>
        <v>#N/A</v>
      </c>
      <c r="HZ86" s="125" t="e">
        <f aca="false">IF(FP88=0,INDEX($AP87:$CW87,1,HZ85),INDEX($AP87:$CW87,1,HY85)+(INDEX($AP87:$CW87,1,HZ85)-INDEX($AP87:$CW87,1,HY85))*(0-FP87)/(FQ87-FP87))</f>
        <v>#N/A</v>
      </c>
      <c r="IA86" s="125" t="e">
        <f aca="false">IF(FQ88=0,INDEX($AP87:$CW87,1,IA85),INDEX($AP87:$CW87,1,HZ85)+(INDEX($AP87:$CW87,1,IA85)-INDEX($AP87:$CW87,1,HZ85))*(0-FQ87)/(FR87-FQ87))</f>
        <v>#N/A</v>
      </c>
      <c r="IB86" s="125" t="e">
        <f aca="false">IF(FR88=0,INDEX($AP87:$CW87,1,IB85),INDEX($AP87:$CW87,1,IA85)+(INDEX($AP87:$CW87,1,IB85)-INDEX($AP87:$CW87,1,IA85))*(0-FR87)/(FS87-FR87))</f>
        <v>#N/A</v>
      </c>
      <c r="IC86" s="125" t="e">
        <f aca="false">IF(FS88=0,INDEX($AP87:$CW87,1,IC85),INDEX($AP87:$CW87,1,IB85)+(INDEX($AP87:$CW87,1,IC85)-INDEX($AP87:$CW87,1,IB85))*(0-FS87)/(FT87-FS87))</f>
        <v>#N/A</v>
      </c>
      <c r="ID86" s="125" t="e">
        <f aca="false">IF(FT88=0,INDEX($AP87:$CW87,1,ID85),INDEX($AP87:$CW87,1,IC85)+(INDEX($AP87:$CW87,1,ID85)-INDEX($AP87:$CW87,1,IC85))*(0-FT87)/(FU87-FT87))</f>
        <v>#N/A</v>
      </c>
      <c r="IE86" s="125" t="e">
        <f aca="false">IF(FU88=0,INDEX($AP87:$CW87,1,IE85),INDEX($AP87:$CW87,1,ID85)+(INDEX($AP87:$CW87,1,IE85)-INDEX($AP87:$CW87,1,ID85))*(0-FU87)/(FV87-FU87))</f>
        <v>#N/A</v>
      </c>
      <c r="IF86" s="125" t="e">
        <f aca="false">IF(FV88=0,INDEX($AP87:$CW87,1,IF85),INDEX($AP87:$CW87,1,IE85)+(INDEX($AP87:$CW87,1,IF85)-INDEX($AP87:$CW87,1,IE85))*(0-FV87)/(FW87-FV87))</f>
        <v>#N/A</v>
      </c>
      <c r="IG86" s="125" t="e">
        <f aca="false">IF(FW88=0,INDEX($AP87:$CW87,1,IG85),INDEX($AP87:$CW87,1,IF85)+(INDEX($AP87:$CW87,1,IG85)-INDEX($AP87:$CW87,1,IF85))*(0-FW87)/(FX87-FW87))</f>
        <v>#N/A</v>
      </c>
      <c r="IH86" s="125" t="e">
        <f aca="false">IF(FX88=0,INDEX($AP87:$CW87,1,IH85),INDEX($AP87:$CW87,1,IG85)+(INDEX($AP87:$CW87,1,IH85)-INDEX($AP87:$CW87,1,IG85))*(0-FX87)/(FY87-FX87))</f>
        <v>#N/A</v>
      </c>
      <c r="II86" s="125" t="e">
        <f aca="false">IF(FY88=0,INDEX($AP87:$CW87,1,II85),INDEX($AP87:$CW87,1,IH85)+(INDEX($AP87:$CW87,1,II85)-INDEX($AP87:$CW87,1,IH85))*(0-FY87)/(FZ87-FY87))</f>
        <v>#N/A</v>
      </c>
      <c r="IJ86" s="125" t="e">
        <f aca="false">IF(FZ88=0,INDEX($AP87:$CW87,1,IJ85),INDEX($AP87:$CW87,1,II85)+(INDEX($AP87:$CW87,1,IJ85)-INDEX($AP87:$CW87,1,II85))*(0-FZ87)/(GA87-FZ87))</f>
        <v>#N/A</v>
      </c>
      <c r="IK86" s="125" t="e">
        <f aca="false">IF(GA88=0,INDEX($AP87:$CW87,1,IK85),INDEX($AP87:$CW87,1,IJ85)+(INDEX($AP87:$CW87,1,IK85)-INDEX($AP87:$CW87,1,IJ85))*(0-GA87)/(GB87-GA87))</f>
        <v>#N/A</v>
      </c>
      <c r="IL86" s="125" t="e">
        <f aca="false">IF(GB88=0,INDEX($AP87:$CW87,1,IL85),INDEX($AP87:$CW87,1,IK85)+(INDEX($AP87:$CW87,1,IL85)-INDEX($AP87:$CW87,1,IK85))*(0-GB87)/(GC87-GB87))</f>
        <v>#N/A</v>
      </c>
      <c r="IM86" s="125" t="e">
        <f aca="false">IF(GC88=0,INDEX($AP87:$CW87,1,IM85),INDEX($AP87:$CW87,1,IL85)+(INDEX($AP87:$CW87,1,IM85)-INDEX($AP87:$CW87,1,IL85))*(0-GC87)/(GD87-GC87))</f>
        <v>#N/A</v>
      </c>
      <c r="IN86" s="125" t="e">
        <f aca="false">IF(GD88=0,INDEX($AP87:$CW87,1,IN85),INDEX($AP87:$CW87,1,IM85)+(INDEX($AP87:$CW87,1,IN85)-INDEX($AP87:$CW87,1,IM85))*(0-GD87)/(GE87-GD87))</f>
        <v>#N/A</v>
      </c>
      <c r="IO86" s="125" t="e">
        <f aca="false">IF(GE88=0,INDEX($AP87:$CW87,1,IO85),INDEX($AP87:$CW87,1,IN85)+(INDEX($AP87:$CW87,1,IO85)-INDEX($AP87:$CW87,1,IN85))*(0-GE87)/(GF87-GE87))</f>
        <v>#N/A</v>
      </c>
      <c r="IP86" s="125" t="e">
        <f aca="false">IF(GF88=0,INDEX($AP87:$CW87,1,IP85),INDEX($AP87:$CW87,1,IO85)+(INDEX($AP87:$CW87,1,IP85)-INDEX($AP87:$CW87,1,IO85))*(0-GF87)/(GG87-GF87))</f>
        <v>#N/A</v>
      </c>
      <c r="IQ86" s="125" t="e">
        <f aca="false">IF(GG88=0,INDEX($AP87:$CW87,1,IQ85),INDEX($AP87:$CW87,1,IP85)+(INDEX($AP87:$CW87,1,IQ85)-INDEX($AP87:$CW87,1,IP85))*(0-GG87)/(GH87-GG87))</f>
        <v>#N/A</v>
      </c>
      <c r="IR86" s="125" t="e">
        <f aca="false">IF(GH88=0,INDEX($AP87:$CW87,1,IR85),INDEX($AP87:$CW87,1,IQ85)+(INDEX($AP87:$CW87,1,IR85)-INDEX($AP87:$CW87,1,IQ85))*(0-GH87)/(GI87-GH87))</f>
        <v>#N/A</v>
      </c>
      <c r="IS86" s="125" t="e">
        <f aca="false">IF(GI88=0,INDEX($AP87:$CW87,1,IS85),INDEX($AP87:$CW87,1,IR85)+(INDEX($AP87:$CW87,1,IS85)-INDEX($AP87:$CW87,1,IR85))*(0-GI87)/(GJ87-GI87))</f>
        <v>#N/A</v>
      </c>
      <c r="IT86" s="125" t="e">
        <f aca="false">IF(GJ88=0,INDEX($AP87:$CW87,1,IT85),INDEX($AP87:$CW87,1,IS85)+(INDEX($AP87:$CW87,1,IT85)-INDEX($AP87:$CW87,1,IS85))*(0-GJ87)/(GK87-GJ87))</f>
        <v>#N/A</v>
      </c>
      <c r="IU86" s="125" t="e">
        <f aca="false">IF(GK88=0,INDEX($AP87:$CW87,1,IU85),INDEX($AP87:$CW87,1,IT85)+(INDEX($AP87:$CW87,1,IU85)-INDEX($AP87:$CW87,1,IT85))*(0-GK87)/(GL87-GK87))</f>
        <v>#N/A</v>
      </c>
      <c r="IV86" s="125" t="e">
        <f aca="false">IF(GL88=0,INDEX($AP87:$CW87,1,IV85),INDEX($AP87:$CW87,1,IU85)+(INDEX($AP87:$CW87,1,IV85)-INDEX($AP87:$CW87,1,IU85))*(0-GL87)/(GM87-GL87))</f>
        <v>#N/A</v>
      </c>
      <c r="IW86" s="125" t="e">
        <f aca="false">IF(GM88=0,INDEX($AP87:$CW87,1,IW85),INDEX($AP87:$CW87,1,IV85)+(INDEX($AP87:$CW87,1,IW85)-INDEX($AP87:$CW87,1,IV85))*(0-GM87)/(GN87-GM87))</f>
        <v>#N/A</v>
      </c>
      <c r="IX86" s="125" t="e">
        <f aca="false">IF(GN88=0,INDEX($AP87:$CW87,1,IX85),INDEX($AP87:$CW87,1,IW85)+(INDEX($AP87:$CW87,1,IX85)-INDEX($AP87:$CW87,1,IW85))*(0-GN87)/(GO87-GN87))</f>
        <v>#N/A</v>
      </c>
      <c r="IY86" s="125" t="e">
        <f aca="false">IF(GO88=0,INDEX($AP87:$CW87,1,IY85),INDEX($AP87:$CW87,1,IX85)+(INDEX($AP87:$CW87,1,IY85)-INDEX($AP87:$CW87,1,IX85))*(0-GO87)/(GP87-GO87))</f>
        <v>#N/A</v>
      </c>
      <c r="IZ86" s="125" t="e">
        <f aca="false">IF(GP88=0,INDEX($AP87:$CW87,1,IZ85),INDEX($AP87:$CW87,1,IY85)+(INDEX($AP87:$CW87,1,IZ85)-INDEX($AP87:$CW87,1,IY85))*(0-GP87)/(GQ87-GP87))</f>
        <v>#N/A</v>
      </c>
      <c r="JA86" s="125" t="e">
        <f aca="false">IF(GQ88=0,INDEX($AP87:$CW87,1,JA85),INDEX($AP87:$CW87,1,IZ85)+(INDEX($AP87:$CW87,1,JA85)-INDEX($AP87:$CW87,1,IZ85))*(0-GQ87)/(GR87-GQ87))</f>
        <v>#N/A</v>
      </c>
      <c r="JB86" s="125" t="e">
        <f aca="false">IF(GR88=0,INDEX($AP87:$CW87,1,JB85),INDEX($AP87:$CW87,1,JA85)+(INDEX($AP87:$CW87,1,JB85)-INDEX($AP87:$CW87,1,JA85))*(0-GR87)/(GS87-GR87))</f>
        <v>#N/A</v>
      </c>
      <c r="JC86" s="125" t="e">
        <f aca="false">IF(GS88=0,INDEX($AP87:$CW87,1,JC85),INDEX($AP87:$CW87,1,JB85)+(INDEX($AP87:$CW87,1,JC85)-INDEX($AP87:$CW87,1,JB85))*(0-GS87)/(GT87-GS87))</f>
        <v>#N/A</v>
      </c>
      <c r="JD86" s="125" t="e">
        <f aca="false">IF(GT88=0,INDEX($AP87:$CW87,1,JD85),INDEX($AP87:$CW87,1,JC85)+(INDEX($AP87:$CW87,1,JD85)-INDEX($AP87:$CW87,1,JC85))*(0-GT87)/(GU87-GT87))</f>
        <v>#N/A</v>
      </c>
      <c r="JE86" s="125" t="e">
        <f aca="false">IF(GU88=0,INDEX($AP87:$CW87,1,JE85),INDEX($AP87:$CW87,1,JD85)+(INDEX($AP87:$CW87,1,JE85)-INDEX($AP87:$CW87,1,JD85))*(0-GU87)/(GV87-GU87))</f>
        <v>#N/A</v>
      </c>
      <c r="JF86" s="125" t="e">
        <f aca="false">IF(GV88=0,INDEX($AP87:$CW87,1,JF85),INDEX($AP87:$CW87,1,JE85)+(INDEX($AP87:$CW87,1,JF85)-INDEX($AP87:$CW87,1,JE85))*(0-GV87)/(GW87-GV87))</f>
        <v>#N/A</v>
      </c>
      <c r="JG86" s="125" t="e">
        <f aca="false">IF(GW88=0,INDEX($AP87:$CW87,1,JG85),INDEX($AP87:$CW87,1,JF85)+(INDEX($AP87:$CW87,1,JG85)-INDEX($AP87:$CW87,1,JF85))*(0-GW87)/(GX87-GW87))</f>
        <v>#N/A</v>
      </c>
      <c r="JH86" s="125" t="e">
        <f aca="false">IF(GX88=0,INDEX($AP87:$CW87,1,JH85),INDEX($AP87:$CW87,1,JG85)+(INDEX($AP87:$CW87,1,JH85)-INDEX($AP87:$CW87,1,JG85))*(0-GX87)/(GY87-GX87))</f>
        <v>#N/A</v>
      </c>
      <c r="JI86" s="125" t="e">
        <f aca="false">IF(GY88=0,INDEX($AP87:$CW87,1,JI85),INDEX($AP87:$CW87,1,JH85)+(INDEX($AP87:$CW87,1,JI85)-INDEX($AP87:$CW87,1,JH85))*(0-GY87)/(GZ87-GY87))</f>
        <v>#N/A</v>
      </c>
      <c r="JJ86" s="125" t="e">
        <f aca="false">IF(GZ88=0,INDEX($AP87:$CW87,1,JJ85),INDEX($AP87:$CW87,1,JI85)+(INDEX($AP87:$CW87,1,JJ85)-INDEX($AP87:$CW87,1,JI85))*(0-GZ87)/(HA87-GZ87))</f>
        <v>#N/A</v>
      </c>
      <c r="JK86" s="125" t="e">
        <f aca="false">IF(HA88=0,INDEX($AP87:$CW87,1,JK85),INDEX($AP87:$CW87,1,JJ85)+(INDEX($AP87:$CW87,1,JK85)-INDEX($AP87:$CW87,1,JJ85))*(0-HA87)/(HB87-HA87))</f>
        <v>#N/A</v>
      </c>
      <c r="JL86" s="125" t="e">
        <f aca="false">IF(HB88=0,INDEX($AP87:$CW87,1,JL85),INDEX($AP87:$CW87,1,JK85)+(INDEX($AP87:$CW87,1,JL85)-INDEX($AP87:$CW87,1,JK85))*(0-HB87)/(HC87-HB87))</f>
        <v>#N/A</v>
      </c>
      <c r="JM86" s="125" t="e">
        <f aca="false">IF(HC88=0,INDEX($AP87:$CW87,1,JM85),INDEX($AP87:$CW87,1,JL85)+(INDEX($AP87:$CW87,1,JM85)-INDEX($AP87:$CW87,1,JL85))*(0-HC87)/(HD87-HC87))</f>
        <v>#N/A</v>
      </c>
      <c r="JN86" s="125" t="e">
        <f aca="false">IF(HD88=0,INDEX($AP87:$CW87,1,JN85),INDEX($AP87:$CW87,1,JM85)+(INDEX($AP87:$CW87,1,JN85)-INDEX($AP87:$CW87,1,JM85))*(0-HD87)/(HE87-HD87))</f>
        <v>#N/A</v>
      </c>
      <c r="JO86" s="125" t="e">
        <f aca="false">IF(HE88=0,INDEX($AP87:$CW87,1,JO85),INDEX($AP87:$CW87,1,JN85)+(INDEX($AP87:$CW87,1,JO85)-INDEX($AP87:$CW87,1,JN85))*(0-HE87)/(HF87-HE87))</f>
        <v>#N/A</v>
      </c>
      <c r="JP86" s="125" t="e">
        <f aca="false">IF(HF88=0,INDEX($AP87:$CW87,1,JP85),INDEX($AP87:$CW87,1,JO85)+(INDEX($AP87:$CW87,1,JP85)-INDEX($AP87:$CW87,1,JO85))*(0-HF87)/(HG87-HF87))</f>
        <v>#N/A</v>
      </c>
      <c r="JQ86" s="125" t="e">
        <f aca="false">IF(HG88=0,INDEX($AP87:$CW87,1,JQ85),INDEX($AP87:$CW87,1,JP85)+(INDEX($AP87:$CW87,1,JQ85)-INDEX($AP87:$CW87,1,JP85))*(0-HG87)/(HH87-HG87))</f>
        <v>#N/A</v>
      </c>
      <c r="JR86" s="125" t="e">
        <f aca="false">IF(HH88=0,INDEX($AP87:$CW87,1,JR85),INDEX($AP87:$CW87,1,JQ85)+(INDEX($AP87:$CW87,1,JR85)-INDEX($AP87:$CW87,1,JQ85))*(0-HH87)/(HI87-HH87))</f>
        <v>#N/A</v>
      </c>
      <c r="JS86" s="125" t="e">
        <f aca="false">IF(HI88=0,INDEX($AP87:$CW87,1,JS85),INDEX($AP87:$CW87,1,JR85)+(INDEX($AP87:$CW87,1,JS85)-INDEX($AP87:$CW87,1,JR85))*(0-HI87)/(HJ87-HI87))</f>
        <v>#N/A</v>
      </c>
      <c r="JT86" s="125" t="e">
        <f aca="false">IF(HJ88=0,INDEX($AP87:$CW87,1,JT85),INDEX($AP87:$CW87,1,JS85)+(INDEX($AP87:$CW87,1,JT85)-INDEX($AP87:$CW87,1,JS85))*(0-HJ87)/(HK87-HJ87))</f>
        <v>#N/A</v>
      </c>
      <c r="JU86" s="125" t="e">
        <f aca="false">IF(HK88=0,INDEX($AP87:$CW87,1,JU85),INDEX($AP87:$CW87,1,JT85)+(INDEX($AP87:$CW87,1,JU85)-INDEX($AP87:$CW87,1,JT85))*(0-HK87)/(HL87-HK87))</f>
        <v>#N/A</v>
      </c>
      <c r="JV86" s="125" t="e">
        <f aca="false">IF(HL88=0,INDEX($AP87:$CW87,1,JV85),INDEX($AP87:$CW87,1,JU85)+(INDEX($AP87:$CW87,1,JV85)-INDEX($AP87:$CW87,1,JU85))*(0-HL87)/(HM87-HL87))</f>
        <v>#N/A</v>
      </c>
      <c r="JW86" s="125" t="e">
        <f aca="false">IF(HM88=0,INDEX($AP87:$CW87,1,JW85),INDEX($AP87:$CW87,1,JV85)+(INDEX($AP87:$CW87,1,JW85)-INDEX($AP87:$CW87,1,JV85))*(0-HM87)/(HN87-HM87))</f>
        <v>#N/A</v>
      </c>
      <c r="JX86" s="125" t="e">
        <f aca="false">IF(HN88=0,INDEX($AP87:$CW87,1,JX85),INDEX($AP87:$CW87,1,JW85)+(INDEX($AP87:$CW87,1,JX85)-INDEX($AP87:$CW87,1,JW85))*(0-HN87)/(HO87-HN87))</f>
        <v>#N/A</v>
      </c>
      <c r="JY86" s="125" t="e">
        <f aca="false">IF(HO88=0,INDEX($AP87:$CW87,1,JY85),INDEX($AP87:$CW87,1,JX85)+(INDEX($AP87:$CW87,1,JY85)-INDEX($AP87:$CW87,1,JX85))*(0-HO87)/(HP87-HO87))</f>
        <v>#N/A</v>
      </c>
      <c r="JZ86" s="125" t="e">
        <f aca="false">IF(HP88=0,INDEX($AP87:$CW87,1,JZ85),INDEX($AP87:$CW87,1,JY85)+(INDEX($AP87:$CW87,1,JZ85)-INDEX($AP87:$CW87,1,JY85))*(0-HP87)/(HQ87-HP87))</f>
        <v>#VALUE!</v>
      </c>
      <c r="KA86" s="125" t="e">
        <f aca="false">IF(HQ88=0,INDEX($AP87:$CW87,1,KA85),INDEX($AP87:$CW87,1,JZ85)+(INDEX($AP87:$CW87,1,KA85)-INDEX($AP87:$CW87,1,JZ85))*(0-HQ87)/(HR87-HQ87))</f>
        <v>#VALUE!</v>
      </c>
      <c r="KB86" s="125" t="e">
        <f aca="false">IF(ISNUMBER(INDEX($AP87:$CW87,1,KB85)),INDEX($AP87:$CW87,1,KB85),NA())</f>
        <v>#N/A</v>
      </c>
      <c r="KC86" s="125" t="e">
        <f aca="false">IF(ISNUMBER(INDEX($AP87:$CW87,1,KC85)),INDEX($AP87:$CW87,1,KC85),NA())</f>
        <v>#N/A</v>
      </c>
      <c r="KD86" s="125" t="e">
        <f aca="false">IF(ISNUMBER(INDEX($AP87:$CW87,1,KD85)),INDEX($AP87:$CW87,1,KD85),NA())</f>
        <v>#N/A</v>
      </c>
      <c r="KE86" s="125" t="e">
        <f aca="false">IF(ISNUMBER(INDEX($AP87:$CW87,1,KE85)),INDEX($AP87:$CW87,1,KE85),NA())</f>
        <v>#N/A</v>
      </c>
      <c r="KF86" s="125" t="e">
        <f aca="false">IF(ISNUMBER(INDEX($AP87:$CW87,1,KF85)),INDEX($AP87:$CW87,1,KF85),NA())</f>
        <v>#N/A</v>
      </c>
      <c r="KG86" s="125" t="e">
        <f aca="false">IF(ISNUMBER(INDEX($AP87:$CW87,1,KG85)),INDEX($AP87:$CW87,1,KG85),NA())</f>
        <v>#N/A</v>
      </c>
      <c r="KH86" s="125" t="e">
        <f aca="false">IF(ISNUMBER(INDEX($AP87:$CW87,1,KH85)),INDEX($AP87:$CW87,1,KH85),NA())</f>
        <v>#N/A</v>
      </c>
      <c r="KI86" s="125" t="e">
        <f aca="false">IF(ISNUMBER(INDEX($AP87:$CW87,1,KI85)),INDEX($AP87:$CW87,1,KI85),NA())</f>
        <v>#N/A</v>
      </c>
      <c r="KJ86" s="125" t="e">
        <f aca="false">IF(ISNUMBER(INDEX($AP87:$CW87,1,KJ85)),INDEX($AP87:$CW87,1,KJ85),NA())</f>
        <v>#N/A</v>
      </c>
      <c r="KK86" s="125" t="e">
        <f aca="false">IF(ISNUMBER(INDEX($AP87:$CW87,1,KK85)),INDEX($AP87:$CW87,1,KK85),NA())</f>
        <v>#N/A</v>
      </c>
      <c r="KL86" s="125" t="e">
        <f aca="false">IF(ISNUMBER(INDEX($AP87:$CW87,1,KL85)),INDEX($AP87:$CW87,1,KL85),NA())</f>
        <v>#N/A</v>
      </c>
      <c r="KM86" s="125" t="e">
        <f aca="false">IF(ISNUMBER(INDEX($AP87:$CW87,1,KM85)),INDEX($AP87:$CW87,1,KM85),NA())</f>
        <v>#N/A</v>
      </c>
      <c r="KN86" s="125" t="e">
        <f aca="false">IF(ISNUMBER(INDEX($AP87:$CW87,1,KN85)),INDEX($AP87:$CW87,1,KN85),NA())</f>
        <v>#N/A</v>
      </c>
      <c r="KO86" s="125" t="e">
        <f aca="false">IF(ISNUMBER(INDEX($AP87:$CW87,1,KO85)),INDEX($AP87:$CW87,1,KO85),NA())</f>
        <v>#N/A</v>
      </c>
      <c r="KP86" s="125" t="e">
        <f aca="false">IF(ISNUMBER(INDEX($AP87:$CW87,1,KP85)),INDEX($AP87:$CW87,1,KP85),NA())</f>
        <v>#N/A</v>
      </c>
      <c r="KQ86" s="125" t="e">
        <f aca="false">IF(ISNUMBER(INDEX($AP87:$CW87,1,KQ85)),INDEX($AP87:$CW87,1,KQ85),NA())</f>
        <v>#N/A</v>
      </c>
      <c r="KR86" s="125" t="e">
        <f aca="false">IF(ISNUMBER(INDEX($AP87:$CW87,1,KR85)),INDEX($AP87:$CW87,1,KR85),NA())</f>
        <v>#N/A</v>
      </c>
      <c r="KS86" s="125" t="e">
        <f aca="false">IF(ISNUMBER(INDEX($AP87:$CW87,1,KS85)),INDEX($AP87:$CW87,1,KS85),NA())</f>
        <v>#N/A</v>
      </c>
      <c r="KU86" s="125" t="s">
        <v>70</v>
      </c>
      <c r="KV86" s="125" t="e">
        <f aca="false">HR87-HR88</f>
        <v>#N/A</v>
      </c>
      <c r="KW86" s="125" t="e">
        <f aca="false">HS87-HS88</f>
        <v>#N/A</v>
      </c>
      <c r="KX86" s="125" t="e">
        <f aca="false">HT87-HT88</f>
        <v>#N/A</v>
      </c>
      <c r="KY86" s="125" t="e">
        <f aca="false">HU87-HU88</f>
        <v>#N/A</v>
      </c>
      <c r="KZ86" s="125" t="e">
        <f aca="false">HV87-HV88</f>
        <v>#N/A</v>
      </c>
      <c r="LA86" s="125" t="e">
        <f aca="false">HW87-HW88</f>
        <v>#N/A</v>
      </c>
      <c r="LB86" s="125" t="e">
        <f aca="false">HX87-HX88</f>
        <v>#N/A</v>
      </c>
      <c r="LC86" s="125" t="e">
        <f aca="false">HY87-HY88</f>
        <v>#N/A</v>
      </c>
      <c r="LD86" s="125" t="e">
        <f aca="false">HZ87-HZ88</f>
        <v>#N/A</v>
      </c>
      <c r="LE86" s="125" t="e">
        <f aca="false">IA87-IA88</f>
        <v>#N/A</v>
      </c>
      <c r="LF86" s="125" t="e">
        <f aca="false">IB87-IB88</f>
        <v>#N/A</v>
      </c>
      <c r="LG86" s="125" t="e">
        <f aca="false">IC87-IC88</f>
        <v>#N/A</v>
      </c>
      <c r="LH86" s="125" t="e">
        <f aca="false">ID87-ID88</f>
        <v>#N/A</v>
      </c>
      <c r="LI86" s="125" t="e">
        <f aca="false">IE87-IE88</f>
        <v>#N/A</v>
      </c>
      <c r="LJ86" s="125" t="e">
        <f aca="false">IF87-IF88</f>
        <v>#N/A</v>
      </c>
      <c r="LK86" s="125" t="e">
        <f aca="false">IG87-IG88</f>
        <v>#N/A</v>
      </c>
      <c r="LL86" s="125" t="e">
        <f aca="false">IH87-IH88</f>
        <v>#N/A</v>
      </c>
      <c r="LM86" s="125" t="e">
        <f aca="false">II87-II88</f>
        <v>#N/A</v>
      </c>
      <c r="LN86" s="125" t="e">
        <f aca="false">IJ87-IJ88</f>
        <v>#N/A</v>
      </c>
      <c r="LO86" s="125" t="e">
        <f aca="false">IK87-IK88</f>
        <v>#N/A</v>
      </c>
      <c r="LP86" s="125" t="e">
        <f aca="false">IL87-IL88</f>
        <v>#N/A</v>
      </c>
      <c r="LQ86" s="125" t="e">
        <f aca="false">IM87-IM88</f>
        <v>#N/A</v>
      </c>
      <c r="LR86" s="125" t="e">
        <f aca="false">IN87-IN88</f>
        <v>#N/A</v>
      </c>
      <c r="LS86" s="125" t="e">
        <f aca="false">IO87-IO88</f>
        <v>#N/A</v>
      </c>
      <c r="LT86" s="125" t="e">
        <f aca="false">IP87-IP88</f>
        <v>#N/A</v>
      </c>
      <c r="LU86" s="125" t="e">
        <f aca="false">IQ87-IQ88</f>
        <v>#N/A</v>
      </c>
      <c r="LV86" s="125" t="e">
        <f aca="false">IR87-IR88</f>
        <v>#N/A</v>
      </c>
      <c r="LW86" s="125" t="e">
        <f aca="false">IS87-IS88</f>
        <v>#N/A</v>
      </c>
      <c r="LX86" s="125" t="e">
        <f aca="false">IT87-IT88</f>
        <v>#N/A</v>
      </c>
      <c r="LY86" s="125" t="e">
        <f aca="false">IU87-IU88</f>
        <v>#N/A</v>
      </c>
      <c r="LZ86" s="125" t="e">
        <f aca="false">IV87-IV88</f>
        <v>#N/A</v>
      </c>
      <c r="MA86" s="125" t="e">
        <f aca="false">IW87-IW88</f>
        <v>#N/A</v>
      </c>
      <c r="MB86" s="125" t="e">
        <f aca="false">IX87-IX88</f>
        <v>#N/A</v>
      </c>
      <c r="MC86" s="125" t="e">
        <f aca="false">IY87-IY88</f>
        <v>#N/A</v>
      </c>
      <c r="MD86" s="125" t="e">
        <f aca="false">IZ87-IZ88</f>
        <v>#N/A</v>
      </c>
      <c r="ME86" s="125" t="e">
        <f aca="false">JA87-JA88</f>
        <v>#N/A</v>
      </c>
      <c r="MF86" s="125" t="e">
        <f aca="false">JB87-JB88</f>
        <v>#N/A</v>
      </c>
      <c r="MG86" s="125" t="e">
        <f aca="false">JC87-JC88</f>
        <v>#N/A</v>
      </c>
      <c r="MH86" s="125" t="e">
        <f aca="false">JD87-JD88</f>
        <v>#N/A</v>
      </c>
      <c r="MI86" s="125" t="e">
        <f aca="false">JE87-JE88</f>
        <v>#N/A</v>
      </c>
      <c r="MJ86" s="125" t="e">
        <f aca="false">JF87-JF88</f>
        <v>#N/A</v>
      </c>
      <c r="MK86" s="125" t="e">
        <f aca="false">JG87-JG88</f>
        <v>#N/A</v>
      </c>
      <c r="ML86" s="125" t="e">
        <f aca="false">JH87-JH88</f>
        <v>#N/A</v>
      </c>
      <c r="MM86" s="125" t="e">
        <f aca="false">JI87-JI88</f>
        <v>#N/A</v>
      </c>
      <c r="MN86" s="125" t="e">
        <f aca="false">JJ87-JJ88</f>
        <v>#N/A</v>
      </c>
      <c r="MO86" s="125" t="e">
        <f aca="false">JK87-JK88</f>
        <v>#N/A</v>
      </c>
      <c r="MP86" s="125" t="e">
        <f aca="false">JL87-JL88</f>
        <v>#N/A</v>
      </c>
      <c r="MQ86" s="125" t="e">
        <f aca="false">JM87-JM88</f>
        <v>#N/A</v>
      </c>
      <c r="MR86" s="125" t="e">
        <f aca="false">JN87-JN88</f>
        <v>#N/A</v>
      </c>
      <c r="MS86" s="125" t="e">
        <f aca="false">JO87-JO88</f>
        <v>#N/A</v>
      </c>
      <c r="MT86" s="125" t="e">
        <f aca="false">JP87-JP88</f>
        <v>#N/A</v>
      </c>
      <c r="MU86" s="125" t="e">
        <f aca="false">JQ87-JQ88</f>
        <v>#N/A</v>
      </c>
      <c r="MV86" s="125" t="e">
        <f aca="false">JR87-JR88</f>
        <v>#N/A</v>
      </c>
      <c r="MW86" s="125" t="e">
        <f aca="false">JS87-JS88</f>
        <v>#N/A</v>
      </c>
      <c r="MX86" s="125" t="e">
        <f aca="false">JT87-JT88</f>
        <v>#N/A</v>
      </c>
      <c r="MY86" s="125" t="e">
        <f aca="false">JU87-JU88</f>
        <v>#N/A</v>
      </c>
      <c r="MZ86" s="125" t="e">
        <f aca="false">JV87-JV88</f>
        <v>#N/A</v>
      </c>
      <c r="NA86" s="125" t="e">
        <f aca="false">JW87-JW88</f>
        <v>#N/A</v>
      </c>
      <c r="NB86" s="125" t="e">
        <f aca="false">JX87-JX88</f>
        <v>#N/A</v>
      </c>
      <c r="NC86" s="125" t="e">
        <f aca="false">JY87-JY88</f>
        <v>#N/A</v>
      </c>
      <c r="ND86" s="125" t="e">
        <f aca="false">JZ87-JZ88</f>
        <v>#VALUE!</v>
      </c>
      <c r="NE86" s="125" t="e">
        <f aca="false">KA87-KA88</f>
        <v>#N/A</v>
      </c>
      <c r="NF86" s="125" t="e">
        <f aca="false">KB87-KB88</f>
        <v>#N/A</v>
      </c>
      <c r="NG86" s="125" t="e">
        <f aca="false">KC87-KC88</f>
        <v>#N/A</v>
      </c>
      <c r="NH86" s="125" t="e">
        <f aca="false">KD87-KD88</f>
        <v>#N/A</v>
      </c>
      <c r="NI86" s="125" t="e">
        <f aca="false">KE87-KE88</f>
        <v>#N/A</v>
      </c>
      <c r="NJ86" s="125" t="e">
        <f aca="false">KF87-KF88</f>
        <v>#N/A</v>
      </c>
      <c r="NK86" s="125" t="e">
        <f aca="false">KG87-KG88</f>
        <v>#N/A</v>
      </c>
      <c r="NL86" s="125" t="e">
        <f aca="false">KH87-KH88</f>
        <v>#N/A</v>
      </c>
      <c r="NM86" s="125" t="e">
        <f aca="false">KI87-KI88</f>
        <v>#N/A</v>
      </c>
      <c r="NN86" s="125" t="e">
        <f aca="false">KJ87-KJ88</f>
        <v>#N/A</v>
      </c>
      <c r="NO86" s="125" t="e">
        <f aca="false">KK87-KK88</f>
        <v>#N/A</v>
      </c>
      <c r="NP86" s="125" t="e">
        <f aca="false">KL87-KL88</f>
        <v>#N/A</v>
      </c>
      <c r="NQ86" s="125" t="e">
        <f aca="false">KM87-KM88</f>
        <v>#N/A</v>
      </c>
      <c r="NR86" s="125" t="e">
        <f aca="false">KN87-KN88</f>
        <v>#N/A</v>
      </c>
      <c r="NS86" s="125" t="e">
        <f aca="false">KO87-KO88</f>
        <v>#N/A</v>
      </c>
      <c r="NT86" s="125" t="e">
        <f aca="false">KP87-KP88</f>
        <v>#N/A</v>
      </c>
      <c r="NU86" s="125" t="e">
        <f aca="false">KQ87-KQ88</f>
        <v>#N/A</v>
      </c>
      <c r="NV86" s="125" t="e">
        <f aca="false">KR87-KR88</f>
        <v>#N/A</v>
      </c>
      <c r="NW86" s="125" t="e">
        <f aca="false">KS87-KS88</f>
        <v>#N/A</v>
      </c>
      <c r="NX86" s="166"/>
      <c r="NZ86" s="166"/>
    </row>
    <row r="87" customFormat="false" ht="20.1" hidden="false" customHeight="true" outlineLevel="0" collapsed="false">
      <c r="A87" s="199"/>
      <c r="B87" s="206" t="s">
        <v>71</v>
      </c>
      <c r="C87" s="183" t="str">
        <f aca="false">C83</f>
        <v>Dist. (m)</v>
      </c>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207"/>
      <c r="AH87" s="181"/>
      <c r="AI87" s="186" t="str">
        <f aca="false">"Fill: "&amp;TEXT(ABS(NY87),"###,##0.0")&amp;" sq."&amp;AF4&amp;"."</f>
        <v>Fill: 0.0 sq.m.</v>
      </c>
      <c r="AJ87" s="186"/>
      <c r="AK87" s="187" t="n">
        <f aca="false">MIN(D87:AG87)</f>
        <v>0</v>
      </c>
      <c r="AL87" s="187" t="n">
        <f aca="false">MAX(D87:AG87)</f>
        <v>0</v>
      </c>
      <c r="AM87" s="187"/>
      <c r="AN87" s="187"/>
      <c r="AO87" s="187"/>
      <c r="AP87" s="125" t="e">
        <f aca="false">IF(ISNA(AP85),IF(ISNA(AP86),NA(),SMALL($D87:$AG87,AP86)),IF(ISNA(AP86), SMALL($D85:$AG85,AP85), MIN(SMALL($D85:$AG85,AP85),SMALL($D87:$AG87,AP86))))</f>
        <v>#N/A</v>
      </c>
      <c r="AQ87" s="125" t="e">
        <f aca="false">IF(ISNA(AQ85),IF(ISNA(AQ86),NA(),SMALL($D87:$AG87,AQ86)),IF(ISNA(AQ86), SMALL($D85:$AG85,AQ85), MIN(SMALL($D85:$AG85,AQ85),SMALL($D87:$AG87,AQ86))))</f>
        <v>#N/A</v>
      </c>
      <c r="AR87" s="125" t="e">
        <f aca="false">IF(ISNA(AR85),IF(ISNA(AR86),NA(),SMALL($D87:$AG87,AR86)),IF(ISNA(AR86), SMALL($D85:$AG85,AR85), MIN(SMALL($D85:$AG85,AR85),SMALL($D87:$AG87,AR86))))</f>
        <v>#N/A</v>
      </c>
      <c r="AS87" s="125" t="e">
        <f aca="false">IF(ISNA(AS85),IF(ISNA(AS86),NA(),SMALL($D87:$AG87,AS86)),IF(ISNA(AS86), SMALL($D85:$AG85,AS85), MIN(SMALL($D85:$AG85,AS85),SMALL($D87:$AG87,AS86))))</f>
        <v>#N/A</v>
      </c>
      <c r="AT87" s="125" t="e">
        <f aca="false">IF(ISNA(AT85),IF(ISNA(AT86),NA(),SMALL($D87:$AG87,AT86)),IF(ISNA(AT86), SMALL($D85:$AG85,AT85), MIN(SMALL($D85:$AG85,AT85),SMALL($D87:$AG87,AT86))))</f>
        <v>#N/A</v>
      </c>
      <c r="AU87" s="125" t="e">
        <f aca="false">IF(ISNA(AU85),IF(ISNA(AU86),NA(),SMALL($D87:$AG87,AU86)),IF(ISNA(AU86), SMALL($D85:$AG85,AU85), MIN(SMALL($D85:$AG85,AU85),SMALL($D87:$AG87,AU86))))</f>
        <v>#N/A</v>
      </c>
      <c r="AV87" s="125" t="e">
        <f aca="false">IF(ISNA(AV85),IF(ISNA(AV86),NA(),SMALL($D87:$AG87,AV86)),IF(ISNA(AV86), SMALL($D85:$AG85,AV85), MIN(SMALL($D85:$AG85,AV85),SMALL($D87:$AG87,AV86))))</f>
        <v>#N/A</v>
      </c>
      <c r="AW87" s="125" t="e">
        <f aca="false">IF(ISNA(AW85),IF(ISNA(AW86),NA(),SMALL($D87:$AG87,AW86)),IF(ISNA(AW86), SMALL($D85:$AG85,AW85), MIN(SMALL($D85:$AG85,AW85),SMALL($D87:$AG87,AW86))))</f>
        <v>#N/A</v>
      </c>
      <c r="AX87" s="125" t="e">
        <f aca="false">IF(ISNA(AX85),IF(ISNA(AX86),NA(),SMALL($D87:$AG87,AX86)),IF(ISNA(AX86), SMALL($D85:$AG85,AX85), MIN(SMALL($D85:$AG85,AX85),SMALL($D87:$AG87,AX86))))</f>
        <v>#N/A</v>
      </c>
      <c r="AY87" s="125" t="e">
        <f aca="false">IF(ISNA(AY85),IF(ISNA(AY86),NA(),SMALL($D87:$AG87,AY86)),IF(ISNA(AY86), SMALL($D85:$AG85,AY85), MIN(SMALL($D85:$AG85,AY85),SMALL($D87:$AG87,AY86))))</f>
        <v>#N/A</v>
      </c>
      <c r="AZ87" s="125" t="e">
        <f aca="false">IF(ISNA(AZ85),IF(ISNA(AZ86),NA(),SMALL($D87:$AG87,AZ86)),IF(ISNA(AZ86), SMALL($D85:$AG85,AZ85), MIN(SMALL($D85:$AG85,AZ85),SMALL($D87:$AG87,AZ86))))</f>
        <v>#N/A</v>
      </c>
      <c r="BA87" s="125" t="e">
        <f aca="false">IF(ISNA(BA85),IF(ISNA(BA86),NA(),SMALL($D87:$AG87,BA86)),IF(ISNA(BA86), SMALL($D85:$AG85,BA85), MIN(SMALL($D85:$AG85,BA85),SMALL($D87:$AG87,BA86))))</f>
        <v>#N/A</v>
      </c>
      <c r="BB87" s="125" t="e">
        <f aca="false">IF(ISNA(BB85),IF(ISNA(BB86),NA(),SMALL($D87:$AG87,BB86)),IF(ISNA(BB86), SMALL($D85:$AG85,BB85), MIN(SMALL($D85:$AG85,BB85),SMALL($D87:$AG87,BB86))))</f>
        <v>#N/A</v>
      </c>
      <c r="BC87" s="125" t="e">
        <f aca="false">IF(ISNA(BC85),IF(ISNA(BC86),NA(),SMALL($D87:$AG87,BC86)),IF(ISNA(BC86), SMALL($D85:$AG85,BC85), MIN(SMALL($D85:$AG85,BC85),SMALL($D87:$AG87,BC86))))</f>
        <v>#N/A</v>
      </c>
      <c r="BD87" s="125" t="e">
        <f aca="false">IF(ISNA(BD85),IF(ISNA(BD86),NA(),SMALL($D87:$AG87,BD86)),IF(ISNA(BD86), SMALL($D85:$AG85,BD85), MIN(SMALL($D85:$AG85,BD85),SMALL($D87:$AG87,BD86))))</f>
        <v>#N/A</v>
      </c>
      <c r="BE87" s="125" t="e">
        <f aca="false">IF(ISNA(BE85),IF(ISNA(BE86),NA(),SMALL($D87:$AG87,BE86)),IF(ISNA(BE86), SMALL($D85:$AG85,BE85), MIN(SMALL($D85:$AG85,BE85),SMALL($D87:$AG87,BE86))))</f>
        <v>#N/A</v>
      </c>
      <c r="BF87" s="125" t="e">
        <f aca="false">IF(ISNA(BF85),IF(ISNA(BF86),NA(),SMALL($D87:$AG87,BF86)),IF(ISNA(BF86), SMALL($D85:$AG85,BF85), MIN(SMALL($D85:$AG85,BF85),SMALL($D87:$AG87,BF86))))</f>
        <v>#N/A</v>
      </c>
      <c r="BG87" s="125" t="e">
        <f aca="false">IF(ISNA(BG85),IF(ISNA(BG86),NA(),SMALL($D87:$AG87,BG86)),IF(ISNA(BG86), SMALL($D85:$AG85,BG85), MIN(SMALL($D85:$AG85,BG85),SMALL($D87:$AG87,BG86))))</f>
        <v>#N/A</v>
      </c>
      <c r="BH87" s="125" t="e">
        <f aca="false">IF(ISNA(BH85),IF(ISNA(BH86),NA(),SMALL($D87:$AG87,BH86)),IF(ISNA(BH86), SMALL($D85:$AG85,BH85), MIN(SMALL($D85:$AG85,BH85),SMALL($D87:$AG87,BH86))))</f>
        <v>#N/A</v>
      </c>
      <c r="BI87" s="125" t="e">
        <f aca="false">IF(ISNA(BI85),IF(ISNA(BI86),NA(),SMALL($D87:$AG87,BI86)),IF(ISNA(BI86), SMALL($D85:$AG85,BI85), MIN(SMALL($D85:$AG85,BI85),SMALL($D87:$AG87,BI86))))</f>
        <v>#N/A</v>
      </c>
      <c r="BJ87" s="125" t="e">
        <f aca="false">IF(ISNA(BJ85),IF(ISNA(BJ86),NA(),SMALL($D87:$AG87,BJ86)),IF(ISNA(BJ86), SMALL($D85:$AG85,BJ85), MIN(SMALL($D85:$AG85,BJ85),SMALL($D87:$AG87,BJ86))))</f>
        <v>#N/A</v>
      </c>
      <c r="BK87" s="125" t="e">
        <f aca="false">IF(ISNA(BK85),IF(ISNA(BK86),NA(),SMALL($D87:$AG87,BK86)),IF(ISNA(BK86), SMALL($D85:$AG85,BK85), MIN(SMALL($D85:$AG85,BK85),SMALL($D87:$AG87,BK86))))</f>
        <v>#N/A</v>
      </c>
      <c r="BL87" s="125" t="e">
        <f aca="false">IF(ISNA(BL85),IF(ISNA(BL86),NA(),SMALL($D87:$AG87,BL86)),IF(ISNA(BL86), SMALL($D85:$AG85,BL85), MIN(SMALL($D85:$AG85,BL85),SMALL($D87:$AG87,BL86))))</f>
        <v>#N/A</v>
      </c>
      <c r="BM87" s="125" t="e">
        <f aca="false">IF(ISNA(BM85),IF(ISNA(BM86),NA(),SMALL($D87:$AG87,BM86)),IF(ISNA(BM86), SMALL($D85:$AG85,BM85), MIN(SMALL($D85:$AG85,BM85),SMALL($D87:$AG87,BM86))))</f>
        <v>#N/A</v>
      </c>
      <c r="BN87" s="125" t="e">
        <f aca="false">IF(ISNA(BN85),IF(ISNA(BN86),NA(),SMALL($D87:$AG87,BN86)),IF(ISNA(BN86), SMALL($D85:$AG85,BN85), MIN(SMALL($D85:$AG85,BN85),SMALL($D87:$AG87,BN86))))</f>
        <v>#N/A</v>
      </c>
      <c r="BO87" s="125" t="e">
        <f aca="false">IF(ISNA(BO85),IF(ISNA(BO86),NA(),SMALL($D87:$AG87,BO86)),IF(ISNA(BO86), SMALL($D85:$AG85,BO85), MIN(SMALL($D85:$AG85,BO85),SMALL($D87:$AG87,BO86))))</f>
        <v>#N/A</v>
      </c>
      <c r="BP87" s="125" t="e">
        <f aca="false">IF(ISNA(BP85),IF(ISNA(BP86),NA(),SMALL($D87:$AG87,BP86)),IF(ISNA(BP86), SMALL($D85:$AG85,BP85), MIN(SMALL($D85:$AG85,BP85),SMALL($D87:$AG87,BP86))))</f>
        <v>#N/A</v>
      </c>
      <c r="BQ87" s="125" t="e">
        <f aca="false">IF(ISNA(BQ85),IF(ISNA(BQ86),NA(),SMALL($D87:$AG87,BQ86)),IF(ISNA(BQ86), SMALL($D85:$AG85,BQ85), MIN(SMALL($D85:$AG85,BQ85),SMALL($D87:$AG87,BQ86))))</f>
        <v>#N/A</v>
      </c>
      <c r="BR87" s="125" t="e">
        <f aca="false">IF(ISNA(BR85),IF(ISNA(BR86),NA(),SMALL($D87:$AG87,BR86)),IF(ISNA(BR86), SMALL($D85:$AG85,BR85), MIN(SMALL($D85:$AG85,BR85),SMALL($D87:$AG87,BR86))))</f>
        <v>#N/A</v>
      </c>
      <c r="BS87" s="125" t="e">
        <f aca="false">IF(ISNA(BS85),IF(ISNA(BS86),NA(),SMALL($D87:$AG87,BS86)),IF(ISNA(BS86), SMALL($D85:$AG85,BS85), MIN(SMALL($D85:$AG85,BS85),SMALL($D87:$AG87,BS86))))</f>
        <v>#N/A</v>
      </c>
      <c r="BT87" s="125" t="e">
        <f aca="false">IF(ISNA(BT85),IF(ISNA(BT86),NA(),SMALL($D87:$AG87,BT86)),IF(ISNA(BT86), SMALL($D85:$AG85,BT85), MIN(SMALL($D85:$AG85,BT85),SMALL($D87:$AG87,BT86))))</f>
        <v>#N/A</v>
      </c>
      <c r="BU87" s="125" t="e">
        <f aca="false">IF(ISNA(BU85),IF(ISNA(BU86),NA(),SMALL($D87:$AG87,BU86)),IF(ISNA(BU86), SMALL($D85:$AG85,BU85), MIN(SMALL($D85:$AG85,BU85),SMALL($D87:$AG87,BU86))))</f>
        <v>#N/A</v>
      </c>
      <c r="BV87" s="125" t="e">
        <f aca="false">IF(ISNA(BV85),IF(ISNA(BV86),NA(),SMALL($D87:$AG87,BV86)),IF(ISNA(BV86), SMALL($D85:$AG85,BV85), MIN(SMALL($D85:$AG85,BV85),SMALL($D87:$AG87,BV86))))</f>
        <v>#N/A</v>
      </c>
      <c r="BW87" s="125" t="e">
        <f aca="false">IF(ISNA(BW85),IF(ISNA(BW86),NA(),SMALL($D87:$AG87,BW86)),IF(ISNA(BW86), SMALL($D85:$AG85,BW85), MIN(SMALL($D85:$AG85,BW85),SMALL($D87:$AG87,BW86))))</f>
        <v>#N/A</v>
      </c>
      <c r="BX87" s="125" t="e">
        <f aca="false">IF(ISNA(BX85),IF(ISNA(BX86),NA(),SMALL($D87:$AG87,BX86)),IF(ISNA(BX86), SMALL($D85:$AG85,BX85), MIN(SMALL($D85:$AG85,BX85),SMALL($D87:$AG87,BX86))))</f>
        <v>#N/A</v>
      </c>
      <c r="BY87" s="125" t="e">
        <f aca="false">IF(ISNA(BY85),IF(ISNA(BY86),NA(),SMALL($D87:$AG87,BY86)),IF(ISNA(BY86), SMALL($D85:$AG85,BY85), MIN(SMALL($D85:$AG85,BY85),SMALL($D87:$AG87,BY86))))</f>
        <v>#N/A</v>
      </c>
      <c r="BZ87" s="125" t="e">
        <f aca="false">IF(ISNA(BZ85),IF(ISNA(BZ86),NA(),SMALL($D87:$AG87,BZ86)),IF(ISNA(BZ86), SMALL($D85:$AG85,BZ85), MIN(SMALL($D85:$AG85,BZ85),SMALL($D87:$AG87,BZ86))))</f>
        <v>#N/A</v>
      </c>
      <c r="CA87" s="125" t="e">
        <f aca="false">IF(ISNA(CA85),IF(ISNA(CA86),NA(),SMALL($D87:$AG87,CA86)),IF(ISNA(CA86), SMALL($D85:$AG85,CA85), MIN(SMALL($D85:$AG85,CA85),SMALL($D87:$AG87,CA86))))</f>
        <v>#N/A</v>
      </c>
      <c r="CB87" s="125" t="e">
        <f aca="false">IF(ISNA(CB85),IF(ISNA(CB86),NA(),SMALL($D87:$AG87,CB86)),IF(ISNA(CB86), SMALL($D85:$AG85,CB85), MIN(SMALL($D85:$AG85,CB85),SMALL($D87:$AG87,CB86))))</f>
        <v>#N/A</v>
      </c>
      <c r="CC87" s="125" t="e">
        <f aca="false">IF(ISNA(CC85),IF(ISNA(CC86),NA(),SMALL($D87:$AG87,CC86)),IF(ISNA(CC86), SMALL($D85:$AG85,CC85), MIN(SMALL($D85:$AG85,CC85),SMALL($D87:$AG87,CC86))))</f>
        <v>#N/A</v>
      </c>
      <c r="CD87" s="125" t="e">
        <f aca="false">IF(ISNA(CD85),IF(ISNA(CD86),NA(),SMALL($D87:$AG87,CD86)),IF(ISNA(CD86), SMALL($D85:$AG85,CD85), MIN(SMALL($D85:$AG85,CD85),SMALL($D87:$AG87,CD86))))</f>
        <v>#N/A</v>
      </c>
      <c r="CE87" s="125" t="e">
        <f aca="false">IF(ISNA(CE85),IF(ISNA(CE86),NA(),SMALL($D87:$AG87,CE86)),IF(ISNA(CE86), SMALL($D85:$AG85,CE85), MIN(SMALL($D85:$AG85,CE85),SMALL($D87:$AG87,CE86))))</f>
        <v>#N/A</v>
      </c>
      <c r="CF87" s="125" t="e">
        <f aca="false">IF(ISNA(CF85),IF(ISNA(CF86),NA(),SMALL($D87:$AG87,CF86)),IF(ISNA(CF86), SMALL($D85:$AG85,CF85), MIN(SMALL($D85:$AG85,CF85),SMALL($D87:$AG87,CF86))))</f>
        <v>#N/A</v>
      </c>
      <c r="CG87" s="125" t="e">
        <f aca="false">IF(ISNA(CG85),IF(ISNA(CG86),NA(),SMALL($D87:$AG87,CG86)),IF(ISNA(CG86), SMALL($D85:$AG85,CG85), MIN(SMALL($D85:$AG85,CG85),SMALL($D87:$AG87,CG86))))</f>
        <v>#N/A</v>
      </c>
      <c r="CH87" s="125" t="e">
        <f aca="false">IF(ISNA(CH85),IF(ISNA(CH86),NA(),SMALL($D87:$AG87,CH86)),IF(ISNA(CH86), SMALL($D85:$AG85,CH85), MIN(SMALL($D85:$AG85,CH85),SMALL($D87:$AG87,CH86))))</f>
        <v>#N/A</v>
      </c>
      <c r="CI87" s="125" t="e">
        <f aca="false">IF(ISNA(CI85),IF(ISNA(CI86),NA(),SMALL($D87:$AG87,CI86)),IF(ISNA(CI86), SMALL($D85:$AG85,CI85), MIN(SMALL($D85:$AG85,CI85),SMALL($D87:$AG87,CI86))))</f>
        <v>#N/A</v>
      </c>
      <c r="CJ87" s="125" t="e">
        <f aca="false">IF(ISNA(CJ85),IF(ISNA(CJ86),NA(),SMALL($D87:$AG87,CJ86)),IF(ISNA(CJ86), SMALL($D85:$AG85,CJ85), MIN(SMALL($D85:$AG85,CJ85),SMALL($D87:$AG87,CJ86))))</f>
        <v>#N/A</v>
      </c>
      <c r="CK87" s="125" t="e">
        <f aca="false">IF(ISNA(CK85),IF(ISNA(CK86),NA(),SMALL($D87:$AG87,CK86)),IF(ISNA(CK86), SMALL($D85:$AG85,CK85), MIN(SMALL($D85:$AG85,CK85),SMALL($D87:$AG87,CK86))))</f>
        <v>#N/A</v>
      </c>
      <c r="CL87" s="125" t="e">
        <f aca="false">IF(ISNA(CL85),IF(ISNA(CL86),NA(),SMALL($D87:$AG87,CL86)),IF(ISNA(CL86), SMALL($D85:$AG85,CL85), MIN(SMALL($D85:$AG85,CL85),SMALL($D87:$AG87,CL86))))</f>
        <v>#N/A</v>
      </c>
      <c r="CM87" s="125" t="e">
        <f aca="false">IF(ISNA(CM85),IF(ISNA(CM86),NA(),SMALL($D87:$AG87,CM86)),IF(ISNA(CM86), SMALL($D85:$AG85,CM85), MIN(SMALL($D85:$AG85,CM85),SMALL($D87:$AG87,CM86))))</f>
        <v>#N/A</v>
      </c>
      <c r="CN87" s="125" t="e">
        <f aca="false">IF(ISNA(CN85),IF(ISNA(CN86),NA(),SMALL($D87:$AG87,CN86)),IF(ISNA(CN86), SMALL($D85:$AG85,CN85), MIN(SMALL($D85:$AG85,CN85),SMALL($D87:$AG87,CN86))))</f>
        <v>#N/A</v>
      </c>
      <c r="CO87" s="125" t="e">
        <f aca="false">IF(ISNA(CO85),IF(ISNA(CO86),NA(),SMALL($D87:$AG87,CO86)),IF(ISNA(CO86), SMALL($D85:$AG85,CO85), MIN(SMALL($D85:$AG85,CO85),SMALL($D87:$AG87,CO86))))</f>
        <v>#N/A</v>
      </c>
      <c r="CP87" s="125" t="e">
        <f aca="false">IF(ISNA(CP85),IF(ISNA(CP86),NA(),SMALL($D87:$AG87,CP86)),IF(ISNA(CP86), SMALL($D85:$AG85,CP85), MIN(SMALL($D85:$AG85,CP85),SMALL($D87:$AG87,CP86))))</f>
        <v>#N/A</v>
      </c>
      <c r="CQ87" s="125" t="e">
        <f aca="false">IF(ISNA(CQ85),IF(ISNA(CQ86),NA(),SMALL($D87:$AG87,CQ86)),IF(ISNA(CQ86), SMALL($D85:$AG85,CQ85), MIN(SMALL($D85:$AG85,CQ85),SMALL($D87:$AG87,CQ86))))</f>
        <v>#N/A</v>
      </c>
      <c r="CR87" s="125" t="e">
        <f aca="false">IF(ISNA(CR85),IF(ISNA(CR86),NA(),SMALL($D87:$AG87,CR86)),IF(ISNA(CR86), SMALL($D85:$AG85,CR85), MIN(SMALL($D85:$AG85,CR85),SMALL($D87:$AG87,CR86))))</f>
        <v>#N/A</v>
      </c>
      <c r="CS87" s="125" t="e">
        <f aca="false">IF(ISNA(CS85),IF(ISNA(CS86),NA(),SMALL($D87:$AG87,CS86)),IF(ISNA(CS86), SMALL($D85:$AG85,CS85), MIN(SMALL($D85:$AG85,CS85),SMALL($D87:$AG87,CS86))))</f>
        <v>#N/A</v>
      </c>
      <c r="CT87" s="125" t="e">
        <f aca="false">IF(ISNA(CT85),IF(ISNA(CT86),NA(),SMALL($D87:$AG87,CT86)),IF(ISNA(CT86), SMALL($D85:$AG85,CT85), MIN(SMALL($D85:$AG85,CT85),SMALL($D87:$AG87,CT86))))</f>
        <v>#N/A</v>
      </c>
      <c r="CU87" s="125" t="e">
        <f aca="false">IF(ISNA(CU85),IF(ISNA(CU86),NA(),SMALL($D87:$AG87,CU86)),IF(ISNA(CU86), SMALL($D85:$AG85,CU85), MIN(SMALL($D85:$AG85,CU85),SMALL($D87:$AG87,CU86))))</f>
        <v>#N/A</v>
      </c>
      <c r="CV87" s="125" t="e">
        <f aca="false">IF(ISNA(CV85),IF(ISNA(CV86),NA(),SMALL($D87:$AG87,CV86)),IF(ISNA(CV86), SMALL($D85:$AG85,CV85), MIN(SMALL($D85:$AG85,CV85),SMALL($D87:$AG87,CV86))))</f>
        <v>#N/A</v>
      </c>
      <c r="CW87" s="125" t="e">
        <f aca="false">IF(ISNA(CW85),IF(ISNA(CW86),NA(),SMALL($D87:$AG87,CW86)),IF(ISNA(CW86), SMALL($D85:$AG85,CW85), MIN(SMALL($D85:$AG85,CW85),SMALL($D87:$AG87,CW86))))</f>
        <v>#N/A</v>
      </c>
      <c r="CY87" s="125" t="n">
        <f aca="false">IF(ISNA(CY85),0,1)</f>
        <v>0</v>
      </c>
      <c r="CZ87" s="125" t="n">
        <f aca="false">IF(ISNA(CZ85),0,1)</f>
        <v>0</v>
      </c>
      <c r="DA87" s="125" t="n">
        <f aca="false">IF(ISNA(DA85),0,1)</f>
        <v>0</v>
      </c>
      <c r="DB87" s="125" t="n">
        <f aca="false">IF(ISNA(DB85),0,1)</f>
        <v>0</v>
      </c>
      <c r="DC87" s="125" t="n">
        <f aca="false">IF(ISNA(DC85),0,1)</f>
        <v>0</v>
      </c>
      <c r="DD87" s="125" t="n">
        <f aca="false">IF(ISNA(DD85),0,1)</f>
        <v>0</v>
      </c>
      <c r="DE87" s="125" t="n">
        <f aca="false">IF(ISNA(DE85),0,1)</f>
        <v>0</v>
      </c>
      <c r="DF87" s="125" t="n">
        <f aca="false">IF(ISNA(DF85),0,1)</f>
        <v>0</v>
      </c>
      <c r="DG87" s="125" t="n">
        <f aca="false">IF(ISNA(DG85),0,1)</f>
        <v>0</v>
      </c>
      <c r="DH87" s="125" t="n">
        <f aca="false">IF(ISNA(DH85),0,1)</f>
        <v>0</v>
      </c>
      <c r="DI87" s="125" t="n">
        <f aca="false">IF(ISNA(DI85),0,1)</f>
        <v>0</v>
      </c>
      <c r="DJ87" s="125" t="n">
        <f aca="false">IF(ISNA(DJ85),0,1)</f>
        <v>0</v>
      </c>
      <c r="DK87" s="125" t="n">
        <f aca="false">IF(ISNA(DK85),0,1)</f>
        <v>0</v>
      </c>
      <c r="DL87" s="125" t="n">
        <f aca="false">IF(ISNA(DL85),0,1)</f>
        <v>0</v>
      </c>
      <c r="DM87" s="125" t="n">
        <f aca="false">IF(ISNA(DM85),0,1)</f>
        <v>0</v>
      </c>
      <c r="DN87" s="125" t="n">
        <f aca="false">IF(ISNA(DN85),0,1)</f>
        <v>0</v>
      </c>
      <c r="DO87" s="125" t="n">
        <f aca="false">IF(ISNA(DO85),0,1)</f>
        <v>0</v>
      </c>
      <c r="DP87" s="125" t="n">
        <f aca="false">IF(ISNA(DP85),0,1)</f>
        <v>0</v>
      </c>
      <c r="DQ87" s="125" t="n">
        <f aca="false">IF(ISNA(DQ85),0,1)</f>
        <v>0</v>
      </c>
      <c r="DR87" s="125" t="n">
        <f aca="false">IF(ISNA(DR85),0,1)</f>
        <v>0</v>
      </c>
      <c r="DS87" s="125" t="n">
        <f aca="false">IF(ISNA(DS85),0,1)</f>
        <v>0</v>
      </c>
      <c r="DT87" s="125" t="n">
        <f aca="false">IF(ISNA(DT85),0,1)</f>
        <v>0</v>
      </c>
      <c r="DU87" s="125" t="n">
        <f aca="false">IF(ISNA(DU85),0,1)</f>
        <v>0</v>
      </c>
      <c r="DV87" s="125" t="n">
        <f aca="false">IF(ISNA(DV85),0,1)</f>
        <v>0</v>
      </c>
      <c r="DW87" s="125" t="n">
        <f aca="false">IF(ISNA(DW85),0,1)</f>
        <v>0</v>
      </c>
      <c r="DX87" s="125" t="n">
        <f aca="false">IF(ISNA(DX85),0,1)</f>
        <v>0</v>
      </c>
      <c r="DY87" s="125" t="n">
        <f aca="false">IF(ISNA(DY85),0,1)</f>
        <v>0</v>
      </c>
      <c r="DZ87" s="125" t="n">
        <f aca="false">IF(ISNA(DZ85),0,1)</f>
        <v>0</v>
      </c>
      <c r="EA87" s="125" t="n">
        <f aca="false">IF(ISNA(EA85),0,1)</f>
        <v>0</v>
      </c>
      <c r="EB87" s="125" t="n">
        <f aca="false">IF(ISNA(EB85),0,1)</f>
        <v>0</v>
      </c>
      <c r="EC87" s="125" t="n">
        <f aca="false">IF(ISNA(EC85),0,1)</f>
        <v>0</v>
      </c>
      <c r="ED87" s="125" t="n">
        <f aca="false">IF(ISNA(ED85),0,1)</f>
        <v>0</v>
      </c>
      <c r="EE87" s="125" t="n">
        <f aca="false">IF(ISNA(EE85),0,1)</f>
        <v>0</v>
      </c>
      <c r="EF87" s="125" t="n">
        <f aca="false">IF(ISNA(EF85),0,1)</f>
        <v>0</v>
      </c>
      <c r="EG87" s="125" t="n">
        <f aca="false">IF(ISNA(EG85),0,1)</f>
        <v>0</v>
      </c>
      <c r="EH87" s="125" t="n">
        <f aca="false">IF(ISNA(EH85),0,1)</f>
        <v>0</v>
      </c>
      <c r="EI87" s="125" t="n">
        <f aca="false">IF(ISNA(EI85),0,1)</f>
        <v>0</v>
      </c>
      <c r="EJ87" s="125" t="n">
        <f aca="false">IF(ISNA(EJ85),0,1)</f>
        <v>0</v>
      </c>
      <c r="EK87" s="125" t="n">
        <f aca="false">IF(ISNA(EK85),0,1)</f>
        <v>0</v>
      </c>
      <c r="EL87" s="125" t="n">
        <f aca="false">IF(ISNA(EL85),0,1)</f>
        <v>0</v>
      </c>
      <c r="EM87" s="125" t="n">
        <f aca="false">IF(ISNA(EM85),0,1)</f>
        <v>0</v>
      </c>
      <c r="EN87" s="125" t="n">
        <f aca="false">IF(ISNA(EN85),0,1)</f>
        <v>0</v>
      </c>
      <c r="EO87" s="125" t="n">
        <f aca="false">IF(ISNA(EO85),0,1)</f>
        <v>0</v>
      </c>
      <c r="EP87" s="125" t="n">
        <f aca="false">IF(ISNA(EP85),0,1)</f>
        <v>0</v>
      </c>
      <c r="EQ87" s="125" t="n">
        <f aca="false">IF(ISNA(EQ85),0,1)</f>
        <v>0</v>
      </c>
      <c r="ER87" s="125" t="n">
        <f aca="false">IF(ISNA(ER85),0,1)</f>
        <v>0</v>
      </c>
      <c r="ES87" s="125" t="n">
        <f aca="false">IF(ISNA(ES85),0,1)</f>
        <v>0</v>
      </c>
      <c r="ET87" s="125" t="n">
        <f aca="false">IF(ISNA(ET85),0,1)</f>
        <v>0</v>
      </c>
      <c r="EU87" s="125" t="n">
        <f aca="false">IF(ISNA(EU85),0,1)</f>
        <v>0</v>
      </c>
      <c r="EV87" s="125" t="n">
        <f aca="false">IF(ISNA(EV85),0,1)</f>
        <v>0</v>
      </c>
      <c r="EW87" s="125" t="n">
        <f aca="false">IF(ISNA(EW85),0,1)</f>
        <v>0</v>
      </c>
      <c r="EX87" s="125" t="n">
        <f aca="false">IF(ISNA(EX85),0,1)</f>
        <v>0</v>
      </c>
      <c r="EY87" s="125" t="n">
        <f aca="false">IF(ISNA(EY85),0,1)</f>
        <v>0</v>
      </c>
      <c r="EZ87" s="125" t="n">
        <f aca="false">IF(ISNA(EZ85),0,1)</f>
        <v>0</v>
      </c>
      <c r="FA87" s="125" t="n">
        <f aca="false">IF(ISNA(FA85),0,1)</f>
        <v>0</v>
      </c>
      <c r="FB87" s="125" t="n">
        <f aca="false">IF(ISNA(FB85),0,1)</f>
        <v>0</v>
      </c>
      <c r="FC87" s="125" t="n">
        <f aca="false">IF(ISNA(FC85),0,1)</f>
        <v>0</v>
      </c>
      <c r="FD87" s="125" t="n">
        <f aca="false">IF(ISNA(FD85),0,1)</f>
        <v>0</v>
      </c>
      <c r="FE87" s="125" t="n">
        <f aca="false">IF(ISNA(FE85),0,1)</f>
        <v>0</v>
      </c>
      <c r="FF87" s="125" t="n">
        <f aca="false">IF(ISNA(FF85),0,1)</f>
        <v>0</v>
      </c>
      <c r="FI87" s="125" t="e">
        <f aca="false">FI85-FI86</f>
        <v>#N/A</v>
      </c>
      <c r="FJ87" s="125" t="e">
        <f aca="false">FJ85-FJ86</f>
        <v>#N/A</v>
      </c>
      <c r="FK87" s="125" t="e">
        <f aca="false">FK85-FK86</f>
        <v>#N/A</v>
      </c>
      <c r="FL87" s="125" t="e">
        <f aca="false">FL85-FL86</f>
        <v>#N/A</v>
      </c>
      <c r="FM87" s="125" t="e">
        <f aca="false">FM85-FM86</f>
        <v>#N/A</v>
      </c>
      <c r="FN87" s="125" t="e">
        <f aca="false">FN85-FN86</f>
        <v>#N/A</v>
      </c>
      <c r="FO87" s="125" t="e">
        <f aca="false">FO85-FO86</f>
        <v>#N/A</v>
      </c>
      <c r="FP87" s="125" t="e">
        <f aca="false">FP85-FP86</f>
        <v>#N/A</v>
      </c>
      <c r="FQ87" s="125" t="e">
        <f aca="false">FQ85-FQ86</f>
        <v>#N/A</v>
      </c>
      <c r="FR87" s="125" t="e">
        <f aca="false">FR85-FR86</f>
        <v>#N/A</v>
      </c>
      <c r="FS87" s="125" t="e">
        <f aca="false">FS85-FS86</f>
        <v>#N/A</v>
      </c>
      <c r="FT87" s="125" t="e">
        <f aca="false">FT85-FT86</f>
        <v>#N/A</v>
      </c>
      <c r="FU87" s="125" t="e">
        <f aca="false">FU85-FU86</f>
        <v>#N/A</v>
      </c>
      <c r="FV87" s="125" t="e">
        <f aca="false">FV85-FV86</f>
        <v>#N/A</v>
      </c>
      <c r="FW87" s="125" t="e">
        <f aca="false">FW85-FW86</f>
        <v>#N/A</v>
      </c>
      <c r="FX87" s="125" t="e">
        <f aca="false">FX85-FX86</f>
        <v>#N/A</v>
      </c>
      <c r="FY87" s="125" t="e">
        <f aca="false">FY85-FY86</f>
        <v>#N/A</v>
      </c>
      <c r="FZ87" s="125" t="e">
        <f aca="false">FZ85-FZ86</f>
        <v>#N/A</v>
      </c>
      <c r="GA87" s="125" t="e">
        <f aca="false">GA85-GA86</f>
        <v>#N/A</v>
      </c>
      <c r="GB87" s="125" t="e">
        <f aca="false">GB85-GB86</f>
        <v>#N/A</v>
      </c>
      <c r="GC87" s="125" t="e">
        <f aca="false">GC85-GC86</f>
        <v>#N/A</v>
      </c>
      <c r="GD87" s="125" t="e">
        <f aca="false">GD85-GD86</f>
        <v>#N/A</v>
      </c>
      <c r="GE87" s="125" t="e">
        <f aca="false">GE85-GE86</f>
        <v>#N/A</v>
      </c>
      <c r="GF87" s="125" t="e">
        <f aca="false">GF85-GF86</f>
        <v>#N/A</v>
      </c>
      <c r="GG87" s="125" t="e">
        <f aca="false">GG85-GG86</f>
        <v>#N/A</v>
      </c>
      <c r="GH87" s="125" t="e">
        <f aca="false">GH85-GH86</f>
        <v>#N/A</v>
      </c>
      <c r="GI87" s="125" t="e">
        <f aca="false">GI85-GI86</f>
        <v>#N/A</v>
      </c>
      <c r="GJ87" s="125" t="e">
        <f aca="false">GJ85-GJ86</f>
        <v>#N/A</v>
      </c>
      <c r="GK87" s="125" t="e">
        <f aca="false">GK85-GK86</f>
        <v>#N/A</v>
      </c>
      <c r="GL87" s="125" t="e">
        <f aca="false">GL85-GL86</f>
        <v>#N/A</v>
      </c>
      <c r="GM87" s="125" t="e">
        <f aca="false">GM85-GM86</f>
        <v>#N/A</v>
      </c>
      <c r="GN87" s="125" t="e">
        <f aca="false">GN85-GN86</f>
        <v>#N/A</v>
      </c>
      <c r="GO87" s="125" t="e">
        <f aca="false">GO85-GO86</f>
        <v>#N/A</v>
      </c>
      <c r="GP87" s="125" t="e">
        <f aca="false">GP85-GP86</f>
        <v>#N/A</v>
      </c>
      <c r="GQ87" s="125" t="e">
        <f aca="false">GQ85-GQ86</f>
        <v>#N/A</v>
      </c>
      <c r="GR87" s="125" t="e">
        <f aca="false">GR85-GR86</f>
        <v>#N/A</v>
      </c>
      <c r="GS87" s="125" t="e">
        <f aca="false">GS85-GS86</f>
        <v>#N/A</v>
      </c>
      <c r="GT87" s="125" t="e">
        <f aca="false">GT85-GT86</f>
        <v>#N/A</v>
      </c>
      <c r="GU87" s="125" t="e">
        <f aca="false">GU85-GU86</f>
        <v>#N/A</v>
      </c>
      <c r="GV87" s="125" t="e">
        <f aca="false">GV85-GV86</f>
        <v>#N/A</v>
      </c>
      <c r="GW87" s="125" t="e">
        <f aca="false">GW85-GW86</f>
        <v>#N/A</v>
      </c>
      <c r="GX87" s="125" t="e">
        <f aca="false">GX85-GX86</f>
        <v>#N/A</v>
      </c>
      <c r="GY87" s="125" t="e">
        <f aca="false">GY85-GY86</f>
        <v>#N/A</v>
      </c>
      <c r="GZ87" s="125" t="e">
        <f aca="false">GZ85-GZ86</f>
        <v>#N/A</v>
      </c>
      <c r="HA87" s="125" t="e">
        <f aca="false">HA85-HA86</f>
        <v>#N/A</v>
      </c>
      <c r="HB87" s="125" t="e">
        <f aca="false">HB85-HB86</f>
        <v>#N/A</v>
      </c>
      <c r="HC87" s="125" t="e">
        <f aca="false">HC85-HC86</f>
        <v>#N/A</v>
      </c>
      <c r="HD87" s="125" t="e">
        <f aca="false">HD85-HD86</f>
        <v>#N/A</v>
      </c>
      <c r="HE87" s="125" t="e">
        <f aca="false">HE85-HE86</f>
        <v>#N/A</v>
      </c>
      <c r="HF87" s="125" t="e">
        <f aca="false">HF85-HF86</f>
        <v>#N/A</v>
      </c>
      <c r="HG87" s="125" t="e">
        <f aca="false">HG85-HG86</f>
        <v>#N/A</v>
      </c>
      <c r="HH87" s="125" t="e">
        <f aca="false">HH85-HH86</f>
        <v>#N/A</v>
      </c>
      <c r="HI87" s="125" t="e">
        <f aca="false">HI85-HI86</f>
        <v>#N/A</v>
      </c>
      <c r="HJ87" s="125" t="e">
        <f aca="false">HJ85-HJ86</f>
        <v>#N/A</v>
      </c>
      <c r="HK87" s="125" t="e">
        <f aca="false">HK85-HK86</f>
        <v>#N/A</v>
      </c>
      <c r="HL87" s="125" t="e">
        <f aca="false">HL85-HL86</f>
        <v>#N/A</v>
      </c>
      <c r="HM87" s="125" t="e">
        <f aca="false">HM85-HM86</f>
        <v>#N/A</v>
      </c>
      <c r="HN87" s="125" t="e">
        <f aca="false">HN85-HN86</f>
        <v>#N/A</v>
      </c>
      <c r="HO87" s="125" t="e">
        <f aca="false">HO85-HO86</f>
        <v>#N/A</v>
      </c>
      <c r="HP87" s="125" t="e">
        <f aca="false">HP85-HP86</f>
        <v>#N/A</v>
      </c>
      <c r="HR87" s="125" t="e">
        <f aca="false">IF(FH88=0,INDEX($FI86:$HP86,1,HR85),HQ87+(INDEX($FI86:$HP86,1,HS85)-HQ87)*(HR86-HQ86)/(HS86-HQ86))</f>
        <v>#N/A</v>
      </c>
      <c r="HS87" s="125" t="e">
        <f aca="false">IF(FI88=0,INDEX($FI86:$HP86,1,HS85),HR87+(INDEX($FI86:$HP86,1,HT85)-HR87)*(HS86-HR86)/(HT86-HR86))</f>
        <v>#N/A</v>
      </c>
      <c r="HT87" s="125" t="e">
        <f aca="false">IF(FJ88=0,INDEX($FI86:$HP86,1,HT85),HS87+(INDEX($FI86:$HP86,1,HU85)-HS87)*(HT86-HS86)/(HU86-HS86))</f>
        <v>#N/A</v>
      </c>
      <c r="HU87" s="125" t="e">
        <f aca="false">IF(FK88=0,INDEX($FI86:$HP86,1,HU85),HT87+(INDEX($FI86:$HP86,1,HV85)-HT87)*(HU86-HT86)/(HV86-HT86))</f>
        <v>#N/A</v>
      </c>
      <c r="HV87" s="125" t="e">
        <f aca="false">IF(FL88=0,INDEX($FI86:$HP86,1,HV85),HU87+(INDEX($FI86:$HP86,1,HW85)-HU87)*(HV86-HU86)/(HW86-HU86))</f>
        <v>#N/A</v>
      </c>
      <c r="HW87" s="125" t="e">
        <f aca="false">IF(FM88=0,INDEX($FI86:$HP86,1,HW85),HV87+(INDEX($FI86:$HP86,1,HX85)-HV87)*(HW86-HV86)/(HX86-HV86))</f>
        <v>#N/A</v>
      </c>
      <c r="HX87" s="125" t="e">
        <f aca="false">IF(FN88=0,INDEX($FI86:$HP86,1,HX85),HW87+(INDEX($FI86:$HP86,1,HY85)-HW87)*(HX86-HW86)/(HY86-HW86))</f>
        <v>#N/A</v>
      </c>
      <c r="HY87" s="125" t="e">
        <f aca="false">IF(FO88=0,INDEX($FI86:$HP86,1,HY85),HX87+(INDEX($FI86:$HP86,1,HZ85)-HX87)*(HY86-HX86)/(HZ86-HX86))</f>
        <v>#N/A</v>
      </c>
      <c r="HZ87" s="125" t="e">
        <f aca="false">IF(FP88=0,INDEX($FI86:$HP86,1,HZ85),HY87+(INDEX($FI86:$HP86,1,IA85)-HY87)*(HZ86-HY86)/(IA86-HY86))</f>
        <v>#N/A</v>
      </c>
      <c r="IA87" s="125" t="e">
        <f aca="false">IF(FQ88=0,INDEX($FI86:$HP86,1,IA85),HZ87+(INDEX($FI86:$HP86,1,IB85)-HZ87)*(IA86-HZ86)/(IB86-HZ86))</f>
        <v>#N/A</v>
      </c>
      <c r="IB87" s="125" t="e">
        <f aca="false">IF(FR88=0,INDEX($FI86:$HP86,1,IB85),IA87+(INDEX($FI86:$HP86,1,IC85)-IA87)*(IB86-IA86)/(IC86-IA86))</f>
        <v>#N/A</v>
      </c>
      <c r="IC87" s="125" t="e">
        <f aca="false">IF(FS88=0,INDEX($FI86:$HP86,1,IC85),IB87+(INDEX($FI86:$HP86,1,ID85)-IB87)*(IC86-IB86)/(ID86-IB86))</f>
        <v>#N/A</v>
      </c>
      <c r="ID87" s="125" t="e">
        <f aca="false">IF(FT88=0,INDEX($FI86:$HP86,1,ID85),IC87+(INDEX($FI86:$HP86,1,IE85)-IC87)*(ID86-IC86)/(IE86-IC86))</f>
        <v>#N/A</v>
      </c>
      <c r="IE87" s="125" t="e">
        <f aca="false">IF(FU88=0,INDEX($FI86:$HP86,1,IE85),ID87+(INDEX($FI86:$HP86,1,IF85)-ID87)*(IE86-ID86)/(IF86-ID86))</f>
        <v>#N/A</v>
      </c>
      <c r="IF87" s="125" t="e">
        <f aca="false">IF(FV88=0,INDEX($FI86:$HP86,1,IF85),IE87+(INDEX($FI86:$HP86,1,IG85)-IE87)*(IF86-IE86)/(IG86-IE86))</f>
        <v>#N/A</v>
      </c>
      <c r="IG87" s="125" t="e">
        <f aca="false">IF(FW88=0,INDEX($FI86:$HP86,1,IG85),IF87+(INDEX($FI86:$HP86,1,IH85)-IF87)*(IG86-IF86)/(IH86-IF86))</f>
        <v>#N/A</v>
      </c>
      <c r="IH87" s="125" t="e">
        <f aca="false">IF(FX88=0,INDEX($FI86:$HP86,1,IH85),IG87+(INDEX($FI86:$HP86,1,II85)-IG87)*(IH86-IG86)/(II86-IG86))</f>
        <v>#N/A</v>
      </c>
      <c r="II87" s="125" t="e">
        <f aca="false">IF(FY88=0,INDEX($FI86:$HP86,1,II85),IH87+(INDEX($FI86:$HP86,1,IJ85)-IH87)*(II86-IH86)/(IJ86-IH86))</f>
        <v>#N/A</v>
      </c>
      <c r="IJ87" s="125" t="e">
        <f aca="false">IF(FZ88=0,INDEX($FI86:$HP86,1,IJ85),II87+(INDEX($FI86:$HP86,1,IK85)-II87)*(IJ86-II86)/(IK86-II86))</f>
        <v>#N/A</v>
      </c>
      <c r="IK87" s="125" t="e">
        <f aca="false">IF(GA88=0,INDEX($FI86:$HP86,1,IK85),IJ87+(INDEX($FI86:$HP86,1,IL85)-IJ87)*(IK86-IJ86)/(IL86-IJ86))</f>
        <v>#N/A</v>
      </c>
      <c r="IL87" s="125" t="e">
        <f aca="false">IF(GB88=0,INDEX($FI86:$HP86,1,IL85),IK87+(INDEX($FI86:$HP86,1,IM85)-IK87)*(IL86-IK86)/(IM86-IK86))</f>
        <v>#N/A</v>
      </c>
      <c r="IM87" s="125" t="e">
        <f aca="false">IF(GC88=0,INDEX($FI86:$HP86,1,IM85),IL87+(INDEX($FI86:$HP86,1,IN85)-IL87)*(IM86-IL86)/(IN86-IL86))</f>
        <v>#N/A</v>
      </c>
      <c r="IN87" s="125" t="e">
        <f aca="false">IF(GD88=0,INDEX($FI86:$HP86,1,IN85),IM87+(INDEX($FI86:$HP86,1,IO85)-IM87)*(IN86-IM86)/(IO86-IM86))</f>
        <v>#N/A</v>
      </c>
      <c r="IO87" s="125" t="e">
        <f aca="false">IF(GE88=0,INDEX($FI86:$HP86,1,IO85),IN87+(INDEX($FI86:$HP86,1,IP85)-IN87)*(IO86-IN86)/(IP86-IN86))</f>
        <v>#N/A</v>
      </c>
      <c r="IP87" s="125" t="e">
        <f aca="false">IF(GF88=0,INDEX($FI86:$HP86,1,IP85),IO87+(INDEX($FI86:$HP86,1,IQ85)-IO87)*(IP86-IO86)/(IQ86-IO86))</f>
        <v>#N/A</v>
      </c>
      <c r="IQ87" s="125" t="e">
        <f aca="false">IF(GG88=0,INDEX($FI86:$HP86,1,IQ85),IP87+(INDEX($FI86:$HP86,1,IR85)-IP87)*(IQ86-IP86)/(IR86-IP86))</f>
        <v>#N/A</v>
      </c>
      <c r="IR87" s="125" t="e">
        <f aca="false">IF(GH88=0,INDEX($FI86:$HP86,1,IR85),IQ87+(INDEX($FI86:$HP86,1,IS85)-IQ87)*(IR86-IQ86)/(IS86-IQ86))</f>
        <v>#N/A</v>
      </c>
      <c r="IS87" s="125" t="e">
        <f aca="false">IF(GI88=0,INDEX($FI86:$HP86,1,IS85),IR87+(INDEX($FI86:$HP86,1,IT85)-IR87)*(IS86-IR86)/(IT86-IR86))</f>
        <v>#N/A</v>
      </c>
      <c r="IT87" s="125" t="e">
        <f aca="false">IF(GJ88=0,INDEX($FI86:$HP86,1,IT85),IS87+(INDEX($FI86:$HP86,1,IU85)-IS87)*(IT86-IS86)/(IU86-IS86))</f>
        <v>#N/A</v>
      </c>
      <c r="IU87" s="125" t="e">
        <f aca="false">IF(GK88=0,INDEX($FI86:$HP86,1,IU85),IT87+(INDEX($FI86:$HP86,1,IV85)-IT87)*(IU86-IT86)/(IV86-IT86))</f>
        <v>#N/A</v>
      </c>
      <c r="IV87" s="125" t="e">
        <f aca="false">IF(GL88=0,INDEX($FI86:$HP86,1,IV85),IU87+(INDEX($FI86:$HP86,1,IW85)-IU87)*(IV86-IU86)/(IW86-IU86))</f>
        <v>#N/A</v>
      </c>
      <c r="IW87" s="125" t="e">
        <f aca="false">IF(GM88=0,INDEX($FI86:$HP86,1,IW85),IV87+(INDEX($FI86:$HP86,1,IX85)-IV87)*(IW86-IV86)/(IX86-IV86))</f>
        <v>#N/A</v>
      </c>
      <c r="IX87" s="125" t="e">
        <f aca="false">IF(GN88=0,INDEX($FI86:$HP86,1,IX85),IW87+(INDEX($FI86:$HP86,1,IY85)-IW87)*(IX86-IW86)/(IY86-IW86))</f>
        <v>#N/A</v>
      </c>
      <c r="IY87" s="125" t="e">
        <f aca="false">IF(GO88=0,INDEX($FI86:$HP86,1,IY85),IX87+(INDEX($FI86:$HP86,1,IZ85)-IX87)*(IY86-IX86)/(IZ86-IX86))</f>
        <v>#N/A</v>
      </c>
      <c r="IZ87" s="125" t="e">
        <f aca="false">IF(GP88=0,INDEX($FI86:$HP86,1,IZ85),IY87+(INDEX($FI86:$HP86,1,JA85)-IY87)*(IZ86-IY86)/(JA86-IY86))</f>
        <v>#N/A</v>
      </c>
      <c r="JA87" s="125" t="e">
        <f aca="false">IF(GQ88=0,INDEX($FI86:$HP86,1,JA85),IZ87+(INDEX($FI86:$HP86,1,JB85)-IZ87)*(JA86-IZ86)/(JB86-IZ86))</f>
        <v>#N/A</v>
      </c>
      <c r="JB87" s="125" t="e">
        <f aca="false">IF(GR88=0,INDEX($FI86:$HP86,1,JB85),JA87+(INDEX($FI86:$HP86,1,JC85)-JA87)*(JB86-JA86)/(JC86-JA86))</f>
        <v>#N/A</v>
      </c>
      <c r="JC87" s="125" t="e">
        <f aca="false">IF(GS88=0,INDEX($FI86:$HP86,1,JC85),JB87+(INDEX($FI86:$HP86,1,JD85)-JB87)*(JC86-JB86)/(JD86-JB86))</f>
        <v>#N/A</v>
      </c>
      <c r="JD87" s="125" t="e">
        <f aca="false">IF(GT88=0,INDEX($FI86:$HP86,1,JD85),JC87+(INDEX($FI86:$HP86,1,JE85)-JC87)*(JD86-JC86)/(JE86-JC86))</f>
        <v>#N/A</v>
      </c>
      <c r="JE87" s="125" t="e">
        <f aca="false">IF(GU88=0,INDEX($FI86:$HP86,1,JE85),JD87+(INDEX($FI86:$HP86,1,JF85)-JD87)*(JE86-JD86)/(JF86-JD86))</f>
        <v>#N/A</v>
      </c>
      <c r="JF87" s="125" t="e">
        <f aca="false">IF(GV88=0,INDEX($FI86:$HP86,1,JF85),JE87+(INDEX($FI86:$HP86,1,JG85)-JE87)*(JF86-JE86)/(JG86-JE86))</f>
        <v>#N/A</v>
      </c>
      <c r="JG87" s="125" t="e">
        <f aca="false">IF(GW88=0,INDEX($FI86:$HP86,1,JG85),JF87+(INDEX($FI86:$HP86,1,JH85)-JF87)*(JG86-JF86)/(JH86-JF86))</f>
        <v>#N/A</v>
      </c>
      <c r="JH87" s="125" t="e">
        <f aca="false">IF(GX88=0,INDEX($FI86:$HP86,1,JH85),JG87+(INDEX($FI86:$HP86,1,JI85)-JG87)*(JH86-JG86)/(JI86-JG86))</f>
        <v>#N/A</v>
      </c>
      <c r="JI87" s="125" t="e">
        <f aca="false">IF(GY88=0,INDEX($FI86:$HP86,1,JI85),JH87+(INDEX($FI86:$HP86,1,JJ85)-JH87)*(JI86-JH86)/(JJ86-JH86))</f>
        <v>#N/A</v>
      </c>
      <c r="JJ87" s="125" t="e">
        <f aca="false">IF(GZ88=0,INDEX($FI86:$HP86,1,JJ85),JI87+(INDEX($FI86:$HP86,1,JK85)-JI87)*(JJ86-JI86)/(JK86-JI86))</f>
        <v>#N/A</v>
      </c>
      <c r="JK87" s="125" t="e">
        <f aca="false">IF(HA88=0,INDEX($FI86:$HP86,1,JK85),JJ87+(INDEX($FI86:$HP86,1,JL85)-JJ87)*(JK86-JJ86)/(JL86-JJ86))</f>
        <v>#N/A</v>
      </c>
      <c r="JL87" s="125" t="e">
        <f aca="false">IF(HB88=0,INDEX($FI86:$HP86,1,JL85),JK87+(INDEX($FI86:$HP86,1,JM85)-JK87)*(JL86-JK86)/(JM86-JK86))</f>
        <v>#N/A</v>
      </c>
      <c r="JM87" s="125" t="e">
        <f aca="false">IF(HC88=0,INDEX($FI86:$HP86,1,JM85),JL87+(INDEX($FI86:$HP86,1,JN85)-JL87)*(JM86-JL86)/(JN86-JL86))</f>
        <v>#N/A</v>
      </c>
      <c r="JN87" s="125" t="e">
        <f aca="false">IF(HD88=0,INDEX($FI86:$HP86,1,JN85),JM87+(INDEX($FI86:$HP86,1,JO85)-JM87)*(JN86-JM86)/(JO86-JM86))</f>
        <v>#N/A</v>
      </c>
      <c r="JO87" s="125" t="e">
        <f aca="false">IF(HE88=0,INDEX($FI86:$HP86,1,JO85),JN87+(INDEX($FI86:$HP86,1,JP85)-JN87)*(JO86-JN86)/(JP86-JN86))</f>
        <v>#N/A</v>
      </c>
      <c r="JP87" s="125" t="e">
        <f aca="false">IF(HF88=0,INDEX($FI86:$HP86,1,JP85),JO87+(INDEX($FI86:$HP86,1,JQ85)-JO87)*(JP86-JO86)/(JQ86-JO86))</f>
        <v>#N/A</v>
      </c>
      <c r="JQ87" s="125" t="e">
        <f aca="false">IF(HG88=0,INDEX($FI86:$HP86,1,JQ85),JP87+(INDEX($FI86:$HP86,1,JR85)-JP87)*(JQ86-JP86)/(JR86-JP86))</f>
        <v>#N/A</v>
      </c>
      <c r="JR87" s="125" t="e">
        <f aca="false">IF(HH88=0,INDEX($FI86:$HP86,1,JR85),JQ87+(INDEX($FI86:$HP86,1,JS85)-JQ87)*(JR86-JQ86)/(JS86-JQ86))</f>
        <v>#N/A</v>
      </c>
      <c r="JS87" s="125" t="e">
        <f aca="false">IF(HI88=0,INDEX($FI86:$HP86,1,JS85),JR87+(INDEX($FI86:$HP86,1,JT85)-JR87)*(JS86-JR86)/(JT86-JR86))</f>
        <v>#N/A</v>
      </c>
      <c r="JT87" s="125" t="e">
        <f aca="false">IF(HJ88=0,INDEX($FI86:$HP86,1,JT85),JS87+(INDEX($FI86:$HP86,1,JU85)-JS87)*(JT86-JS86)/(JU86-JS86))</f>
        <v>#N/A</v>
      </c>
      <c r="JU87" s="125" t="e">
        <f aca="false">IF(HK88=0,INDEX($FI86:$HP86,1,JU85),JT87+(INDEX($FI86:$HP86,1,JV85)-JT87)*(JU86-JT86)/(JV86-JT86))</f>
        <v>#N/A</v>
      </c>
      <c r="JV87" s="125" t="e">
        <f aca="false">IF(HL88=0,INDEX($FI86:$HP86,1,JV85),JU87+(INDEX($FI86:$HP86,1,JW85)-JU87)*(JV86-JU86)/(JW86-JU86))</f>
        <v>#N/A</v>
      </c>
      <c r="JW87" s="125" t="e">
        <f aca="false">IF(HM88=0,INDEX($FI86:$HP86,1,JW85),JV87+(INDEX($FI86:$HP86,1,JX85)-JV87)*(JW86-JV86)/(JX86-JV86))</f>
        <v>#N/A</v>
      </c>
      <c r="JX87" s="125" t="e">
        <f aca="false">IF(HN88=0,INDEX($FI86:$HP86,1,JX85),JW87+(INDEX($FI86:$HP86,1,JY85)-JW87)*(JX86-JW86)/(JY86-JW86))</f>
        <v>#N/A</v>
      </c>
      <c r="JY87" s="125" t="e">
        <f aca="false">IF(HO88=0,INDEX($FI86:$HP86,1,JY85),JX87+(INDEX($FI86:$HP86,1,JZ85)-JX87)*(JY86-JX86)/(JZ86-JX86))</f>
        <v>#N/A</v>
      </c>
      <c r="JZ87" s="125" t="e">
        <f aca="false">IF(HP88=0,INDEX($FI86:$HP86,1,JZ85),JY87+(INDEX($FI86:$HP86,1,KA85)-JY87)*(JZ86-JY86)/(KA86-JY86))</f>
        <v>#VALUE!</v>
      </c>
      <c r="KA87" s="125" t="e">
        <f aca="false">IF(ISNUMBER(INDEX($FI86:$HP86,1,KA85)),INDEX($FI86:$HP86,1,KA85),NA())</f>
        <v>#N/A</v>
      </c>
      <c r="KB87" s="125" t="e">
        <f aca="false">IF(ISNUMBER(INDEX($FI86:$HP86,1,KB85)),INDEX($FI86:$HP86,1,KB85),NA())</f>
        <v>#N/A</v>
      </c>
      <c r="KC87" s="125" t="e">
        <f aca="false">IF(ISNUMBER(INDEX($FI86:$HP86,1,KC85)),INDEX($FI86:$HP86,1,KC85),NA())</f>
        <v>#N/A</v>
      </c>
      <c r="KD87" s="125" t="e">
        <f aca="false">IF(ISNUMBER(INDEX($FI86:$HP86,1,KD85)),INDEX($FI86:$HP86,1,KD85),NA())</f>
        <v>#N/A</v>
      </c>
      <c r="KE87" s="125" t="e">
        <f aca="false">IF(ISNUMBER(INDEX($FI86:$HP86,1,KE85)),INDEX($FI86:$HP86,1,KE85),NA())</f>
        <v>#N/A</v>
      </c>
      <c r="KF87" s="125" t="e">
        <f aca="false">IF(ISNUMBER(INDEX($FI86:$HP86,1,KF85)),INDEX($FI86:$HP86,1,KF85),NA())</f>
        <v>#N/A</v>
      </c>
      <c r="KG87" s="125" t="e">
        <f aca="false">IF(ISNUMBER(INDEX($FI86:$HP86,1,KG85)),INDEX($FI86:$HP86,1,KG85),NA())</f>
        <v>#N/A</v>
      </c>
      <c r="KH87" s="125" t="e">
        <f aca="false">IF(ISNUMBER(INDEX($FI86:$HP86,1,KH85)),INDEX($FI86:$HP86,1,KH85),NA())</f>
        <v>#N/A</v>
      </c>
      <c r="KI87" s="125" t="e">
        <f aca="false">IF(ISNUMBER(INDEX($FI86:$HP86,1,KI85)),INDEX($FI86:$HP86,1,KI85),NA())</f>
        <v>#N/A</v>
      </c>
      <c r="KJ87" s="125" t="e">
        <f aca="false">IF(ISNUMBER(INDEX($FI86:$HP86,1,KJ85)),INDEX($FI86:$HP86,1,KJ85),NA())</f>
        <v>#N/A</v>
      </c>
      <c r="KK87" s="125" t="e">
        <f aca="false">IF(ISNUMBER(INDEX($FI86:$HP86,1,KK85)),INDEX($FI86:$HP86,1,KK85),NA())</f>
        <v>#N/A</v>
      </c>
      <c r="KL87" s="125" t="e">
        <f aca="false">IF(ISNUMBER(INDEX($FI86:$HP86,1,KL85)),INDEX($FI86:$HP86,1,KL85),NA())</f>
        <v>#N/A</v>
      </c>
      <c r="KM87" s="125" t="e">
        <f aca="false">IF(ISNUMBER(INDEX($FI86:$HP86,1,KM85)),INDEX($FI86:$HP86,1,KM85),NA())</f>
        <v>#N/A</v>
      </c>
      <c r="KN87" s="125" t="e">
        <f aca="false">IF(ISNUMBER(INDEX($FI86:$HP86,1,KN85)),INDEX($FI86:$HP86,1,KN85),NA())</f>
        <v>#N/A</v>
      </c>
      <c r="KO87" s="125" t="e">
        <f aca="false">IF(ISNUMBER(INDEX($FI86:$HP86,1,KO85)),INDEX($FI86:$HP86,1,KO85),NA())</f>
        <v>#N/A</v>
      </c>
      <c r="KP87" s="125" t="e">
        <f aca="false">IF(ISNUMBER(INDEX($FI86:$HP86,1,KP85)),INDEX($FI86:$HP86,1,KP85),NA())</f>
        <v>#N/A</v>
      </c>
      <c r="KQ87" s="125" t="e">
        <f aca="false">IF(ISNUMBER(INDEX($FI86:$HP86,1,KQ85)),INDEX($FI86:$HP86,1,KQ85),NA())</f>
        <v>#N/A</v>
      </c>
      <c r="KR87" s="125" t="e">
        <f aca="false">IF(ISNUMBER(INDEX($FI86:$HP86,1,KR85)),INDEX($FI86:$HP86,1,KR85),NA())</f>
        <v>#N/A</v>
      </c>
      <c r="KS87" s="125" t="e">
        <f aca="false">IF(ISNUMBER(INDEX($FI86:$HP86,1,KS85)),INDEX($FI86:$HP86,1,KS85),NA())</f>
        <v>#N/A</v>
      </c>
      <c r="KU87" s="125" t="s">
        <v>72</v>
      </c>
      <c r="KV87" s="125" t="str">
        <f aca="false">IF(AND(ISNUMBER(KV86),ISNUMBER(KW86)),IF(AND(KV86&gt;=0,KW86&gt;=0),0.5*(KW86+KV86)*(KW85-KV85),""),"")</f>
        <v/>
      </c>
      <c r="KW87" s="125" t="str">
        <f aca="false">IF(AND(ISNUMBER(KW86),ISNUMBER(KX86)),IF(AND(KW86&gt;=0,KX86&gt;=0),0.5*(KX86+KW86)*(KX85-KW85),""),"")</f>
        <v/>
      </c>
      <c r="KX87" s="125" t="str">
        <f aca="false">IF(AND(ISNUMBER(KX86),ISNUMBER(KY86)),IF(AND(KX86&gt;=0,KY86&gt;=0),0.5*(KY86+KX86)*(KY85-KX85),""),"")</f>
        <v/>
      </c>
      <c r="KY87" s="125" t="str">
        <f aca="false">IF(AND(ISNUMBER(KY86),ISNUMBER(KZ86)),IF(AND(KY86&gt;=0,KZ86&gt;=0),0.5*(KZ86+KY86)*(KZ85-KY85),""),"")</f>
        <v/>
      </c>
      <c r="KZ87" s="125" t="str">
        <f aca="false">IF(AND(ISNUMBER(KZ86),ISNUMBER(LA86)),IF(AND(KZ86&gt;=0,LA86&gt;=0),0.5*(LA86+KZ86)*(LA85-KZ85),""),"")</f>
        <v/>
      </c>
      <c r="LA87" s="125" t="str">
        <f aca="false">IF(AND(ISNUMBER(LA86),ISNUMBER(LB86)),IF(AND(LA86&gt;=0,LB86&gt;=0),0.5*(LB86+LA86)*(LB85-LA85),""),"")</f>
        <v/>
      </c>
      <c r="LB87" s="125" t="str">
        <f aca="false">IF(AND(ISNUMBER(LB86),ISNUMBER(LC86)),IF(AND(LB86&gt;=0,LC86&gt;=0),0.5*(LC86+LB86)*(LC85-LB85),""),"")</f>
        <v/>
      </c>
      <c r="LC87" s="125" t="str">
        <f aca="false">IF(AND(ISNUMBER(LC86),ISNUMBER(LD86)),IF(AND(LC86&gt;=0,LD86&gt;=0),0.5*(LD86+LC86)*(LD85-LC85),""),"")</f>
        <v/>
      </c>
      <c r="LD87" s="125" t="str">
        <f aca="false">IF(AND(ISNUMBER(LD86),ISNUMBER(LE86)),IF(AND(LD86&gt;=0,LE86&gt;=0),0.5*(LE86+LD86)*(LE85-LD85),""),"")</f>
        <v/>
      </c>
      <c r="LE87" s="125" t="str">
        <f aca="false">IF(AND(ISNUMBER(LE86),ISNUMBER(LF86)),IF(AND(LE86&gt;=0,LF86&gt;=0),0.5*(LF86+LE86)*(LF85-LE85),""),"")</f>
        <v/>
      </c>
      <c r="LF87" s="125" t="str">
        <f aca="false">IF(AND(ISNUMBER(LF86),ISNUMBER(LG86)),IF(AND(LF86&gt;=0,LG86&gt;=0),0.5*(LG86+LF86)*(LG85-LF85),""),"")</f>
        <v/>
      </c>
      <c r="LG87" s="125" t="str">
        <f aca="false">IF(AND(ISNUMBER(LG86),ISNUMBER(LH86)),IF(AND(LG86&gt;=0,LH86&gt;=0),0.5*(LH86+LG86)*(LH85-LG85),""),"")</f>
        <v/>
      </c>
      <c r="LH87" s="125" t="str">
        <f aca="false">IF(AND(ISNUMBER(LH86),ISNUMBER(LI86)),IF(AND(LH86&gt;=0,LI86&gt;=0),0.5*(LI86+LH86)*(LI85-LH85),""),"")</f>
        <v/>
      </c>
      <c r="LI87" s="125" t="str">
        <f aca="false">IF(AND(ISNUMBER(LI86),ISNUMBER(LJ86)),IF(AND(LI86&gt;=0,LJ86&gt;=0),0.5*(LJ86+LI86)*(LJ85-LI85),""),"")</f>
        <v/>
      </c>
      <c r="LJ87" s="125" t="str">
        <f aca="false">IF(AND(ISNUMBER(LJ86),ISNUMBER(LK86)),IF(AND(LJ86&gt;=0,LK86&gt;=0),0.5*(LK86+LJ86)*(LK85-LJ85),""),"")</f>
        <v/>
      </c>
      <c r="LK87" s="125" t="str">
        <f aca="false">IF(AND(ISNUMBER(LK86),ISNUMBER(LL86)),IF(AND(LK86&gt;=0,LL86&gt;=0),0.5*(LL86+LK86)*(LL85-LK85),""),"")</f>
        <v/>
      </c>
      <c r="LL87" s="125" t="str">
        <f aca="false">IF(AND(ISNUMBER(LL86),ISNUMBER(LM86)),IF(AND(LL86&gt;=0,LM86&gt;=0),0.5*(LM86+LL86)*(LM85-LL85),""),"")</f>
        <v/>
      </c>
      <c r="LM87" s="125" t="str">
        <f aca="false">IF(AND(ISNUMBER(LM86),ISNUMBER(LN86)),IF(AND(LM86&gt;=0,LN86&gt;=0),0.5*(LN86+LM86)*(LN85-LM85),""),"")</f>
        <v/>
      </c>
      <c r="LN87" s="125" t="str">
        <f aca="false">IF(AND(ISNUMBER(LN86),ISNUMBER(LO86)),IF(AND(LN86&gt;=0,LO86&gt;=0),0.5*(LO86+LN86)*(LO85-LN85),""),"")</f>
        <v/>
      </c>
      <c r="LO87" s="125" t="str">
        <f aca="false">IF(AND(ISNUMBER(LO86),ISNUMBER(LP86)),IF(AND(LO86&gt;=0,LP86&gt;=0),0.5*(LP86+LO86)*(LP85-LO85),""),"")</f>
        <v/>
      </c>
      <c r="LP87" s="125" t="str">
        <f aca="false">IF(AND(ISNUMBER(LP86),ISNUMBER(LQ86)),IF(AND(LP86&gt;=0,LQ86&gt;=0),0.5*(LQ86+LP86)*(LQ85-LP85),""),"")</f>
        <v/>
      </c>
      <c r="LQ87" s="125" t="str">
        <f aca="false">IF(AND(ISNUMBER(LQ86),ISNUMBER(LR86)),IF(AND(LQ86&gt;=0,LR86&gt;=0),0.5*(LR86+LQ86)*(LR85-LQ85),""),"")</f>
        <v/>
      </c>
      <c r="LR87" s="125" t="str">
        <f aca="false">IF(AND(ISNUMBER(LR86),ISNUMBER(LS86)),IF(AND(LR86&gt;=0,LS86&gt;=0),0.5*(LS86+LR86)*(LS85-LR85),""),"")</f>
        <v/>
      </c>
      <c r="LS87" s="125" t="str">
        <f aca="false">IF(AND(ISNUMBER(LS86),ISNUMBER(LT86)),IF(AND(LS86&gt;=0,LT86&gt;=0),0.5*(LT86+LS86)*(LT85-LS85),""),"")</f>
        <v/>
      </c>
      <c r="LT87" s="125" t="str">
        <f aca="false">IF(AND(ISNUMBER(LT86),ISNUMBER(LU86)),IF(AND(LT86&gt;=0,LU86&gt;=0),0.5*(LU86+LT86)*(LU85-LT85),""),"")</f>
        <v/>
      </c>
      <c r="LU87" s="125" t="str">
        <f aca="false">IF(AND(ISNUMBER(LU86),ISNUMBER(LV86)),IF(AND(LU86&gt;=0,LV86&gt;=0),0.5*(LV86+LU86)*(LV85-LU85),""),"")</f>
        <v/>
      </c>
      <c r="LV87" s="125" t="str">
        <f aca="false">IF(AND(ISNUMBER(LV86),ISNUMBER(LW86)),IF(AND(LV86&gt;=0,LW86&gt;=0),0.5*(LW86+LV86)*(LW85-LV85),""),"")</f>
        <v/>
      </c>
      <c r="LW87" s="125" t="str">
        <f aca="false">IF(AND(ISNUMBER(LW86),ISNUMBER(LX86)),IF(AND(LW86&gt;=0,LX86&gt;=0),0.5*(LX86+LW86)*(LX85-LW85),""),"")</f>
        <v/>
      </c>
      <c r="LX87" s="125" t="str">
        <f aca="false">IF(AND(ISNUMBER(LX86),ISNUMBER(LY86)),IF(AND(LX86&gt;=0,LY86&gt;=0),0.5*(LY86+LX86)*(LY85-LX85),""),"")</f>
        <v/>
      </c>
      <c r="LY87" s="125" t="str">
        <f aca="false">IF(AND(ISNUMBER(LY86),ISNUMBER(LZ86)),IF(AND(LY86&gt;=0,LZ86&gt;=0),0.5*(LZ86+LY86)*(LZ85-LY85),""),"")</f>
        <v/>
      </c>
      <c r="LZ87" s="125" t="str">
        <f aca="false">IF(AND(ISNUMBER(LZ86),ISNUMBER(MA86)),IF(AND(LZ86&gt;=0,MA86&gt;=0),0.5*(MA86+LZ86)*(MA85-LZ85),""),"")</f>
        <v/>
      </c>
      <c r="MA87" s="125" t="str">
        <f aca="false">IF(AND(ISNUMBER(MA86),ISNUMBER(MB86)),IF(AND(MA86&gt;=0,MB86&gt;=0),0.5*(MB86+MA86)*(MB85-MA85),""),"")</f>
        <v/>
      </c>
      <c r="MB87" s="125" t="str">
        <f aca="false">IF(AND(ISNUMBER(MB86),ISNUMBER(MC86)),IF(AND(MB86&gt;=0,MC86&gt;=0),0.5*(MC86+MB86)*(MC85-MB85),""),"")</f>
        <v/>
      </c>
      <c r="MC87" s="125" t="str">
        <f aca="false">IF(AND(ISNUMBER(MC86),ISNUMBER(MD86)),IF(AND(MC86&gt;=0,MD86&gt;=0),0.5*(MD86+MC86)*(MD85-MC85),""),"")</f>
        <v/>
      </c>
      <c r="MD87" s="125" t="str">
        <f aca="false">IF(AND(ISNUMBER(MD86),ISNUMBER(ME86)),IF(AND(MD86&gt;=0,ME86&gt;=0),0.5*(ME86+MD86)*(ME85-MD85),""),"")</f>
        <v/>
      </c>
      <c r="ME87" s="125" t="str">
        <f aca="false">IF(AND(ISNUMBER(ME86),ISNUMBER(MF86)),IF(AND(ME86&gt;=0,MF86&gt;=0),0.5*(MF86+ME86)*(MF85-ME85),""),"")</f>
        <v/>
      </c>
      <c r="MF87" s="125" t="str">
        <f aca="false">IF(AND(ISNUMBER(MF86),ISNUMBER(MG86)),IF(AND(MF86&gt;=0,MG86&gt;=0),0.5*(MG86+MF86)*(MG85-MF85),""),"")</f>
        <v/>
      </c>
      <c r="MG87" s="125" t="str">
        <f aca="false">IF(AND(ISNUMBER(MG86),ISNUMBER(MH86)),IF(AND(MG86&gt;=0,MH86&gt;=0),0.5*(MH86+MG86)*(MH85-MG85),""),"")</f>
        <v/>
      </c>
      <c r="MH87" s="125" t="str">
        <f aca="false">IF(AND(ISNUMBER(MH86),ISNUMBER(MI86)),IF(AND(MH86&gt;=0,MI86&gt;=0),0.5*(MI86+MH86)*(MI85-MH85),""),"")</f>
        <v/>
      </c>
      <c r="MI87" s="125" t="str">
        <f aca="false">IF(AND(ISNUMBER(MI86),ISNUMBER(MJ86)),IF(AND(MI86&gt;=0,MJ86&gt;=0),0.5*(MJ86+MI86)*(MJ85-MI85),""),"")</f>
        <v/>
      </c>
      <c r="MJ87" s="125" t="str">
        <f aca="false">IF(AND(ISNUMBER(MJ86),ISNUMBER(MK86)),IF(AND(MJ86&gt;=0,MK86&gt;=0),0.5*(MK86+MJ86)*(MK85-MJ85),""),"")</f>
        <v/>
      </c>
      <c r="MK87" s="125" t="str">
        <f aca="false">IF(AND(ISNUMBER(MK86),ISNUMBER(ML86)),IF(AND(MK86&gt;=0,ML86&gt;=0),0.5*(ML86+MK86)*(ML85-MK85),""),"")</f>
        <v/>
      </c>
      <c r="ML87" s="125" t="str">
        <f aca="false">IF(AND(ISNUMBER(ML86),ISNUMBER(MM86)),IF(AND(ML86&gt;=0,MM86&gt;=0),0.5*(MM86+ML86)*(MM85-ML85),""),"")</f>
        <v/>
      </c>
      <c r="MM87" s="125" t="str">
        <f aca="false">IF(AND(ISNUMBER(MM86),ISNUMBER(MN86)),IF(AND(MM86&gt;=0,MN86&gt;=0),0.5*(MN86+MM86)*(MN85-MM85),""),"")</f>
        <v/>
      </c>
      <c r="MN87" s="125" t="str">
        <f aca="false">IF(AND(ISNUMBER(MN86),ISNUMBER(MO86)),IF(AND(MN86&gt;=0,MO86&gt;=0),0.5*(MO86+MN86)*(MO85-MN85),""),"")</f>
        <v/>
      </c>
      <c r="MO87" s="125" t="str">
        <f aca="false">IF(AND(ISNUMBER(MO86),ISNUMBER(MP86)),IF(AND(MO86&gt;=0,MP86&gt;=0),0.5*(MP86+MO86)*(MP85-MO85),""),"")</f>
        <v/>
      </c>
      <c r="MP87" s="125" t="str">
        <f aca="false">IF(AND(ISNUMBER(MP86),ISNUMBER(MQ86)),IF(AND(MP86&gt;=0,MQ86&gt;=0),0.5*(MQ86+MP86)*(MQ85-MP85),""),"")</f>
        <v/>
      </c>
      <c r="MQ87" s="125" t="str">
        <f aca="false">IF(AND(ISNUMBER(MQ86),ISNUMBER(MR86)),IF(AND(MQ86&gt;=0,MR86&gt;=0),0.5*(MR86+MQ86)*(MR85-MQ85),""),"")</f>
        <v/>
      </c>
      <c r="MR87" s="125" t="str">
        <f aca="false">IF(AND(ISNUMBER(MR86),ISNUMBER(MS86)),IF(AND(MR86&gt;=0,MS86&gt;=0),0.5*(MS86+MR86)*(MS85-MR85),""),"")</f>
        <v/>
      </c>
      <c r="MS87" s="125" t="str">
        <f aca="false">IF(AND(ISNUMBER(MS86),ISNUMBER(MT86)),IF(AND(MS86&gt;=0,MT86&gt;=0),0.5*(MT86+MS86)*(MT85-MS85),""),"")</f>
        <v/>
      </c>
      <c r="MT87" s="125" t="str">
        <f aca="false">IF(AND(ISNUMBER(MT86),ISNUMBER(MU86)),IF(AND(MT86&gt;=0,MU86&gt;=0),0.5*(MU86+MT86)*(MU85-MT85),""),"")</f>
        <v/>
      </c>
      <c r="MU87" s="125" t="str">
        <f aca="false">IF(AND(ISNUMBER(MU86),ISNUMBER(MV86)),IF(AND(MU86&gt;=0,MV86&gt;=0),0.5*(MV86+MU86)*(MV85-MU85),""),"")</f>
        <v/>
      </c>
      <c r="MV87" s="125" t="str">
        <f aca="false">IF(AND(ISNUMBER(MV86),ISNUMBER(MW86)),IF(AND(MV86&gt;=0,MW86&gt;=0),0.5*(MW86+MV86)*(MW85-MV85),""),"")</f>
        <v/>
      </c>
      <c r="MW87" s="125" t="str">
        <f aca="false">IF(AND(ISNUMBER(MW86),ISNUMBER(MX86)),IF(AND(MW86&gt;=0,MX86&gt;=0),0.5*(MX86+MW86)*(MX85-MW85),""),"")</f>
        <v/>
      </c>
      <c r="MX87" s="125" t="str">
        <f aca="false">IF(AND(ISNUMBER(MX86),ISNUMBER(MY86)),IF(AND(MX86&gt;=0,MY86&gt;=0),0.5*(MY86+MX86)*(MY85-MX85),""),"")</f>
        <v/>
      </c>
      <c r="MY87" s="125" t="str">
        <f aca="false">IF(AND(ISNUMBER(MY86),ISNUMBER(MZ86)),IF(AND(MY86&gt;=0,MZ86&gt;=0),0.5*(MZ86+MY86)*(MZ85-MY85),""),"")</f>
        <v/>
      </c>
      <c r="MZ87" s="125" t="str">
        <f aca="false">IF(AND(ISNUMBER(MZ86),ISNUMBER(NA86)),IF(AND(MZ86&gt;=0,NA86&gt;=0),0.5*(NA86+MZ86)*(NA85-MZ85),""),"")</f>
        <v/>
      </c>
      <c r="NA87" s="125" t="str">
        <f aca="false">IF(AND(ISNUMBER(NA86),ISNUMBER(NB86)),IF(AND(NA86&gt;=0,NB86&gt;=0),0.5*(NB86+NA86)*(NB85-NA85),""),"")</f>
        <v/>
      </c>
      <c r="NB87" s="125" t="str">
        <f aca="false">IF(AND(ISNUMBER(NB86),ISNUMBER(NC86)),IF(AND(NB86&gt;=0,NC86&gt;=0),0.5*(NC86+NB86)*(NC85-NB85),""),"")</f>
        <v/>
      </c>
      <c r="NC87" s="125" t="str">
        <f aca="false">IF(AND(ISNUMBER(NC86),ISNUMBER(ND86)),IF(AND(NC86&gt;=0,ND86&gt;=0),0.5*(ND86+NC86)*(ND85-NC85),""),"")</f>
        <v/>
      </c>
      <c r="ND87" s="125" t="str">
        <f aca="false">IF(AND(ISNUMBER(ND86),ISNUMBER(NE86)),IF(AND(ND86&gt;=0,NE86&gt;=0),0.5*(NE86+ND86)*(NE85-ND85),""),"")</f>
        <v/>
      </c>
      <c r="NE87" s="125" t="str">
        <f aca="false">IF(AND(ISNUMBER(NE86),ISNUMBER(NF86)),IF(AND(NE86&gt;=0,NF86&gt;=0),0.5*(NF86+NE86)*(NF85-NE85),""),"")</f>
        <v/>
      </c>
      <c r="NF87" s="125" t="str">
        <f aca="false">IF(AND(ISNUMBER(NF86),ISNUMBER(NG86)),IF(AND(NF86&gt;=0,NG86&gt;=0),0.5*(NG86+NF86)*(NG85-NF85),""),"")</f>
        <v/>
      </c>
      <c r="NG87" s="125" t="str">
        <f aca="false">IF(AND(ISNUMBER(NG86),ISNUMBER(NH86)),IF(AND(NG86&gt;=0,NH86&gt;=0),0.5*(NH86+NG86)*(NH85-NG85),""),"")</f>
        <v/>
      </c>
      <c r="NH87" s="125" t="str">
        <f aca="false">IF(AND(ISNUMBER(NH86),ISNUMBER(NI86)),IF(AND(NH86&gt;=0,NI86&gt;=0),0.5*(NI86+NH86)*(NI85-NH85),""),"")</f>
        <v/>
      </c>
      <c r="NI87" s="125" t="str">
        <f aca="false">IF(AND(ISNUMBER(NI86),ISNUMBER(NJ86)),IF(AND(NI86&gt;=0,NJ86&gt;=0),0.5*(NJ86+NI86)*(NJ85-NI85),""),"")</f>
        <v/>
      </c>
      <c r="NJ87" s="125" t="str">
        <f aca="false">IF(AND(ISNUMBER(NJ86),ISNUMBER(NK86)),IF(AND(NJ86&gt;=0,NK86&gt;=0),0.5*(NK86+NJ86)*(NK85-NJ85),""),"")</f>
        <v/>
      </c>
      <c r="NK87" s="125" t="str">
        <f aca="false">IF(AND(ISNUMBER(NK86),ISNUMBER(NL86)),IF(AND(NK86&gt;=0,NL86&gt;=0),0.5*(NL86+NK86)*(NL85-NK85),""),"")</f>
        <v/>
      </c>
      <c r="NL87" s="125" t="str">
        <f aca="false">IF(AND(ISNUMBER(NL86),ISNUMBER(NM86)),IF(AND(NL86&gt;=0,NM86&gt;=0),0.5*(NM86+NL86)*(NM85-NL85),""),"")</f>
        <v/>
      </c>
      <c r="NM87" s="125" t="str">
        <f aca="false">IF(AND(ISNUMBER(NM86),ISNUMBER(NN86)),IF(AND(NM86&gt;=0,NN86&gt;=0),0.5*(NN86+NM86)*(NN85-NM85),""),"")</f>
        <v/>
      </c>
      <c r="NN87" s="125" t="str">
        <f aca="false">IF(AND(ISNUMBER(NN86),ISNUMBER(NO86)),IF(AND(NN86&gt;=0,NO86&gt;=0),0.5*(NO86+NN86)*(NO85-NN85),""),"")</f>
        <v/>
      </c>
      <c r="NO87" s="125" t="str">
        <f aca="false">IF(AND(ISNUMBER(NO86),ISNUMBER(NP86)),IF(AND(NO86&gt;=0,NP86&gt;=0),0.5*(NP86+NO86)*(NP85-NO85),""),"")</f>
        <v/>
      </c>
      <c r="NP87" s="125" t="str">
        <f aca="false">IF(AND(ISNUMBER(NP86),ISNUMBER(NQ86)),IF(AND(NP86&gt;=0,NQ86&gt;=0),0.5*(NQ86+NP86)*(NQ85-NP85),""),"")</f>
        <v/>
      </c>
      <c r="NQ87" s="125" t="str">
        <f aca="false">IF(AND(ISNUMBER(NQ86),ISNUMBER(NR86)),IF(AND(NQ86&gt;=0,NR86&gt;=0),0.5*(NR86+NQ86)*(NR85-NQ85),""),"")</f>
        <v/>
      </c>
      <c r="NR87" s="125" t="str">
        <f aca="false">IF(AND(ISNUMBER(NR86),ISNUMBER(NS86)),IF(AND(NR86&gt;=0,NS86&gt;=0),0.5*(NS86+NR86)*(NS85-NR85),""),"")</f>
        <v/>
      </c>
      <c r="NS87" s="125" t="str">
        <f aca="false">IF(AND(ISNUMBER(NS86),ISNUMBER(NT86)),IF(AND(NS86&gt;=0,NT86&gt;=0),0.5*(NT86+NS86)*(NT85-NS85),""),"")</f>
        <v/>
      </c>
      <c r="NT87" s="125" t="str">
        <f aca="false">IF(AND(ISNUMBER(NT86),ISNUMBER(NU86)),IF(AND(NT86&gt;=0,NU86&gt;=0),0.5*(NU86+NT86)*(NU85-NT85),""),"")</f>
        <v/>
      </c>
      <c r="NU87" s="125" t="str">
        <f aca="false">IF(AND(ISNUMBER(NU86),ISNUMBER(NV86)),IF(AND(NU86&gt;=0,NV86&gt;=0),0.5*(NV86+NU86)*(NV85-NU85),""),"")</f>
        <v/>
      </c>
      <c r="NV87" s="125" t="str">
        <f aca="false">IF(AND(ISNUMBER(NV86),ISNUMBER(NW86)),IF(AND(NV86&gt;=0,NW86&gt;=0),0.5*(NW86+NV86)*(NW85-NV85),""),"")</f>
        <v/>
      </c>
      <c r="NW87" s="125" t="str">
        <f aca="false">IF(AND(ISNUMBER(NW86),ISNUMBER(NX86)),IF(AND(NW86&gt;=0,NX86&gt;=0),0.5*(NX86+NW86)*(NX85-NW85),""),"")</f>
        <v/>
      </c>
      <c r="NX87" s="166" t="s">
        <v>73</v>
      </c>
      <c r="NY87" s="125" t="n">
        <f aca="false">SUM(KV87:NW87)</f>
        <v>0</v>
      </c>
      <c r="NZ87" s="166" t="s">
        <v>74</v>
      </c>
      <c r="OA87" s="125" t="n">
        <f aca="false">-SUM(KV88:NW88)</f>
        <v>-0</v>
      </c>
      <c r="OC87" s="125" t="n">
        <f aca="false">IF(COUNTIF(NY$9:NY88,"&gt;0")=1,0.5,IF(COUNTIF(NY87:NY$1048576,"&gt;0")=1,0.5,IF(AND(OC83&gt;0,COUNTIF(NY87:NY$1048576,"&gt;0")&gt;1),1,0)))</f>
        <v>0</v>
      </c>
      <c r="OD87" s="125" t="n">
        <f aca="false">IF(COUNTIF(OA$9:OA88,"&gt;0")=1,0.5,IF(COUNTIF(OA87:OA$1048576,"&gt;0")=1,0.5,IF(AND(OD83&gt;0,COUNTIF(OA87:OA$1048576,"&gt;0")&gt;1),1,0)))</f>
        <v>0</v>
      </c>
    </row>
    <row r="88" customFormat="false" ht="20.1" hidden="false" customHeight="true" outlineLevel="0" collapsed="false">
      <c r="A88" s="199"/>
      <c r="B88" s="206"/>
      <c r="C88" s="188" t="str">
        <f aca="false">C84</f>
        <v>Level (m)</v>
      </c>
      <c r="D88" s="189"/>
      <c r="E88" s="189"/>
      <c r="F88" s="189"/>
      <c r="G88" s="189"/>
      <c r="H88" s="189"/>
      <c r="I88" s="189"/>
      <c r="J88" s="189"/>
      <c r="K88" s="189"/>
      <c r="L88" s="189"/>
      <c r="M88" s="189"/>
      <c r="N88" s="189"/>
      <c r="O88" s="190"/>
      <c r="P88" s="190"/>
      <c r="Q88" s="190"/>
      <c r="R88" s="190"/>
      <c r="S88" s="190"/>
      <c r="T88" s="190"/>
      <c r="U88" s="190"/>
      <c r="V88" s="190"/>
      <c r="W88" s="190"/>
      <c r="X88" s="190"/>
      <c r="Y88" s="190"/>
      <c r="Z88" s="190"/>
      <c r="AA88" s="190"/>
      <c r="AB88" s="190"/>
      <c r="AC88" s="190"/>
      <c r="AD88" s="190"/>
      <c r="AE88" s="190"/>
      <c r="AF88" s="190"/>
      <c r="AG88" s="191"/>
      <c r="AH88" s="208"/>
      <c r="AI88" s="186"/>
      <c r="AJ88" s="186"/>
      <c r="AK88" s="205"/>
      <c r="AL88" s="205"/>
      <c r="AM88" s="187" t="n">
        <f aca="false">MIN(D88:AG88)</f>
        <v>0</v>
      </c>
      <c r="AN88" s="205" t="n">
        <f aca="false">MAX(D88:AG88)</f>
        <v>0</v>
      </c>
      <c r="AO88" s="205"/>
      <c r="CY88" s="125" t="n">
        <f aca="false">IF(ISNA(CY86),0,1)</f>
        <v>0</v>
      </c>
      <c r="CZ88" s="125" t="n">
        <f aca="false">IF(ISNA(CZ86),0,1)</f>
        <v>0</v>
      </c>
      <c r="DA88" s="125" t="n">
        <f aca="false">IF(ISNA(DA86),0,1)</f>
        <v>0</v>
      </c>
      <c r="DB88" s="125" t="n">
        <f aca="false">IF(ISNA(DB86),0,1)</f>
        <v>0</v>
      </c>
      <c r="DC88" s="125" t="n">
        <f aca="false">IF(ISNA(DC86),0,1)</f>
        <v>0</v>
      </c>
      <c r="DD88" s="125" t="n">
        <f aca="false">IF(ISNA(DD86),0,1)</f>
        <v>0</v>
      </c>
      <c r="DE88" s="125" t="n">
        <f aca="false">IF(ISNA(DE86),0,1)</f>
        <v>0</v>
      </c>
      <c r="DF88" s="125" t="n">
        <f aca="false">IF(ISNA(DF86),0,1)</f>
        <v>0</v>
      </c>
      <c r="DG88" s="125" t="n">
        <f aca="false">IF(ISNA(DG86),0,1)</f>
        <v>0</v>
      </c>
      <c r="DH88" s="125" t="n">
        <f aca="false">IF(ISNA(DH86),0,1)</f>
        <v>0</v>
      </c>
      <c r="DI88" s="125" t="n">
        <f aca="false">IF(ISNA(DI86),0,1)</f>
        <v>0</v>
      </c>
      <c r="DJ88" s="125" t="n">
        <f aca="false">IF(ISNA(DJ86),0,1)</f>
        <v>0</v>
      </c>
      <c r="DK88" s="125" t="n">
        <f aca="false">IF(ISNA(DK86),0,1)</f>
        <v>0</v>
      </c>
      <c r="DL88" s="125" t="n">
        <f aca="false">IF(ISNA(DL86),0,1)</f>
        <v>0</v>
      </c>
      <c r="DM88" s="125" t="n">
        <f aca="false">IF(ISNA(DM86),0,1)</f>
        <v>0</v>
      </c>
      <c r="DN88" s="125" t="n">
        <f aca="false">IF(ISNA(DN86),0,1)</f>
        <v>0</v>
      </c>
      <c r="DO88" s="125" t="n">
        <f aca="false">IF(ISNA(DO86),0,1)</f>
        <v>0</v>
      </c>
      <c r="DP88" s="125" t="n">
        <f aca="false">IF(ISNA(DP86),0,1)</f>
        <v>0</v>
      </c>
      <c r="DQ88" s="125" t="n">
        <f aca="false">IF(ISNA(DQ86),0,1)</f>
        <v>0</v>
      </c>
      <c r="DR88" s="125" t="n">
        <f aca="false">IF(ISNA(DR86),0,1)</f>
        <v>0</v>
      </c>
      <c r="DS88" s="125" t="n">
        <f aca="false">IF(ISNA(DS86),0,1)</f>
        <v>0</v>
      </c>
      <c r="DT88" s="125" t="n">
        <f aca="false">IF(ISNA(DT86),0,1)</f>
        <v>0</v>
      </c>
      <c r="DU88" s="125" t="n">
        <f aca="false">IF(ISNA(DU86),0,1)</f>
        <v>0</v>
      </c>
      <c r="DV88" s="125" t="n">
        <f aca="false">IF(ISNA(DV86),0,1)</f>
        <v>0</v>
      </c>
      <c r="DW88" s="125" t="n">
        <f aca="false">IF(ISNA(DW86),0,1)</f>
        <v>0</v>
      </c>
      <c r="DX88" s="125" t="n">
        <f aca="false">IF(ISNA(DX86),0,1)</f>
        <v>0</v>
      </c>
      <c r="DY88" s="125" t="n">
        <f aca="false">IF(ISNA(DY86),0,1)</f>
        <v>0</v>
      </c>
      <c r="DZ88" s="125" t="n">
        <f aca="false">IF(ISNA(DZ86),0,1)</f>
        <v>0</v>
      </c>
      <c r="EA88" s="125" t="n">
        <f aca="false">IF(ISNA(EA86),0,1)</f>
        <v>0</v>
      </c>
      <c r="EB88" s="125" t="n">
        <f aca="false">IF(ISNA(EB86),0,1)</f>
        <v>0</v>
      </c>
      <c r="EC88" s="125" t="n">
        <f aca="false">IF(ISNA(EC86),0,1)</f>
        <v>0</v>
      </c>
      <c r="ED88" s="125" t="n">
        <f aca="false">IF(ISNA(ED86),0,1)</f>
        <v>0</v>
      </c>
      <c r="EE88" s="125" t="n">
        <f aca="false">IF(ISNA(EE86),0,1)</f>
        <v>0</v>
      </c>
      <c r="EF88" s="125" t="n">
        <f aca="false">IF(ISNA(EF86),0,1)</f>
        <v>0</v>
      </c>
      <c r="EG88" s="125" t="n">
        <f aca="false">IF(ISNA(EG86),0,1)</f>
        <v>0</v>
      </c>
      <c r="EH88" s="125" t="n">
        <f aca="false">IF(ISNA(EH86),0,1)</f>
        <v>0</v>
      </c>
      <c r="EI88" s="125" t="n">
        <f aca="false">IF(ISNA(EI86),0,1)</f>
        <v>0</v>
      </c>
      <c r="EJ88" s="125" t="n">
        <f aca="false">IF(ISNA(EJ86),0,1)</f>
        <v>0</v>
      </c>
      <c r="EK88" s="125" t="n">
        <f aca="false">IF(ISNA(EK86),0,1)</f>
        <v>0</v>
      </c>
      <c r="EL88" s="125" t="n">
        <f aca="false">IF(ISNA(EL86),0,1)</f>
        <v>0</v>
      </c>
      <c r="EM88" s="125" t="n">
        <f aca="false">IF(ISNA(EM86),0,1)</f>
        <v>0</v>
      </c>
      <c r="EN88" s="125" t="n">
        <f aca="false">IF(ISNA(EN86),0,1)</f>
        <v>0</v>
      </c>
      <c r="EO88" s="125" t="n">
        <f aca="false">IF(ISNA(EO86),0,1)</f>
        <v>0</v>
      </c>
      <c r="EP88" s="125" t="n">
        <f aca="false">IF(ISNA(EP86),0,1)</f>
        <v>0</v>
      </c>
      <c r="EQ88" s="125" t="n">
        <f aca="false">IF(ISNA(EQ86),0,1)</f>
        <v>0</v>
      </c>
      <c r="ER88" s="125" t="n">
        <f aca="false">IF(ISNA(ER86),0,1)</f>
        <v>0</v>
      </c>
      <c r="ES88" s="125" t="n">
        <f aca="false">IF(ISNA(ES86),0,1)</f>
        <v>0</v>
      </c>
      <c r="ET88" s="125" t="n">
        <f aca="false">IF(ISNA(ET86),0,1)</f>
        <v>0</v>
      </c>
      <c r="EU88" s="125" t="n">
        <f aca="false">IF(ISNA(EU86),0,1)</f>
        <v>0</v>
      </c>
      <c r="EV88" s="125" t="n">
        <f aca="false">IF(ISNA(EV86),0,1)</f>
        <v>0</v>
      </c>
      <c r="EW88" s="125" t="n">
        <f aca="false">IF(ISNA(EW86),0,1)</f>
        <v>0</v>
      </c>
      <c r="EX88" s="125" t="n">
        <f aca="false">IF(ISNA(EX86),0,1)</f>
        <v>0</v>
      </c>
      <c r="EY88" s="125" t="n">
        <f aca="false">IF(ISNA(EY86),0,1)</f>
        <v>0</v>
      </c>
      <c r="EZ88" s="125" t="n">
        <f aca="false">IF(ISNA(EZ86),0,1)</f>
        <v>0</v>
      </c>
      <c r="FA88" s="125" t="n">
        <f aca="false">IF(ISNA(FA86),0,1)</f>
        <v>0</v>
      </c>
      <c r="FB88" s="125" t="n">
        <f aca="false">IF(ISNA(FB86),0,1)</f>
        <v>0</v>
      </c>
      <c r="FC88" s="125" t="n">
        <f aca="false">IF(ISNA(FC86),0,1)</f>
        <v>0</v>
      </c>
      <c r="FD88" s="125" t="n">
        <f aca="false">IF(ISNA(FD86),0,1)</f>
        <v>0</v>
      </c>
      <c r="FE88" s="125" t="n">
        <f aca="false">IF(ISNA(FE86),0,1)</f>
        <v>0</v>
      </c>
      <c r="FF88" s="125" t="n">
        <f aca="false">IF(ISNA(FF86),0,1)</f>
        <v>0</v>
      </c>
      <c r="FH88" s="125" t="n">
        <v>0</v>
      </c>
      <c r="FI88" s="125" t="n">
        <f aca="false">IF(ISNA(FI87),0,IF(ISNUMBER(FJ87),IF(AND(FI87&lt;&gt;0,FJ87&lt;&gt;0,SIGN(FI87)&lt;&gt;SIGN(FJ87)),1,0),0))</f>
        <v>0</v>
      </c>
      <c r="FJ88" s="125" t="n">
        <f aca="false">IF(ISNA(FJ87),0,IF(ISNUMBER(FK87),IF(AND(FJ87&lt;&gt;0,FK87&lt;&gt;0,SIGN(FJ87)&lt;&gt;SIGN(FK87)),1,0),0))</f>
        <v>0</v>
      </c>
      <c r="FK88" s="125" t="n">
        <f aca="false">IF(ISNA(FK87),0,IF(ISNUMBER(FL87),IF(AND(FK87&lt;&gt;0,FL87&lt;&gt;0,SIGN(FK87)&lt;&gt;SIGN(FL87)),1,0),0))</f>
        <v>0</v>
      </c>
      <c r="FL88" s="125" t="n">
        <f aca="false">IF(ISNA(FL87),0,IF(ISNUMBER(FM87),IF(AND(FL87&lt;&gt;0,FM87&lt;&gt;0,SIGN(FL87)&lt;&gt;SIGN(FM87)),1,0),0))</f>
        <v>0</v>
      </c>
      <c r="FM88" s="125" t="n">
        <f aca="false">IF(ISNA(FM87),0,IF(ISNUMBER(FN87),IF(AND(FM87&lt;&gt;0,FN87&lt;&gt;0,SIGN(FM87)&lt;&gt;SIGN(FN87)),1,0),0))</f>
        <v>0</v>
      </c>
      <c r="FN88" s="125" t="n">
        <f aca="false">IF(ISNA(FN87),0,IF(ISNUMBER(FO87),IF(AND(FN87&lt;&gt;0,FO87&lt;&gt;0,SIGN(FN87)&lt;&gt;SIGN(FO87)),1,0),0))</f>
        <v>0</v>
      </c>
      <c r="FO88" s="125" t="n">
        <f aca="false">IF(ISNA(FO87),0,IF(ISNUMBER(FP87),IF(AND(FO87&lt;&gt;0,FP87&lt;&gt;0,SIGN(FO87)&lt;&gt;SIGN(FP87)),1,0),0))</f>
        <v>0</v>
      </c>
      <c r="FP88" s="125" t="n">
        <f aca="false">IF(ISNA(FP87),0,IF(ISNUMBER(FQ87),IF(AND(FP87&lt;&gt;0,FQ87&lt;&gt;0,SIGN(FP87)&lt;&gt;SIGN(FQ87)),1,0),0))</f>
        <v>0</v>
      </c>
      <c r="FQ88" s="125" t="n">
        <f aca="false">IF(ISNA(FQ87),0,IF(ISNUMBER(FR87),IF(AND(FQ87&lt;&gt;0,FR87&lt;&gt;0,SIGN(FQ87)&lt;&gt;SIGN(FR87)),1,0),0))</f>
        <v>0</v>
      </c>
      <c r="FR88" s="125" t="n">
        <f aca="false">IF(ISNA(FR87),0,IF(ISNUMBER(FS87),IF(AND(FR87&lt;&gt;0,FS87&lt;&gt;0,SIGN(FR87)&lt;&gt;SIGN(FS87)),1,0),0))</f>
        <v>0</v>
      </c>
      <c r="FS88" s="125" t="n">
        <f aca="false">IF(ISNA(FS87),0,IF(ISNUMBER(FT87),IF(AND(FS87&lt;&gt;0,FT87&lt;&gt;0,SIGN(FS87)&lt;&gt;SIGN(FT87)),1,0),0))</f>
        <v>0</v>
      </c>
      <c r="FT88" s="125" t="n">
        <f aca="false">IF(ISNA(FT87),0,IF(ISNUMBER(FU87),IF(AND(FT87&lt;&gt;0,FU87&lt;&gt;0,SIGN(FT87)&lt;&gt;SIGN(FU87)),1,0),0))</f>
        <v>0</v>
      </c>
      <c r="FU88" s="125" t="n">
        <f aca="false">IF(ISNA(FU87),0,IF(ISNUMBER(FV87),IF(AND(FU87&lt;&gt;0,FV87&lt;&gt;0,SIGN(FU87)&lt;&gt;SIGN(FV87)),1,0),0))</f>
        <v>0</v>
      </c>
      <c r="FV88" s="125" t="n">
        <f aca="false">IF(ISNA(FV87),0,IF(ISNUMBER(FW87),IF(AND(FV87&lt;&gt;0,FW87&lt;&gt;0,SIGN(FV87)&lt;&gt;SIGN(FW87)),1,0),0))</f>
        <v>0</v>
      </c>
      <c r="FW88" s="125" t="n">
        <f aca="false">IF(ISNA(FW87),0,IF(ISNUMBER(FX87),IF(AND(FW87&lt;&gt;0,FX87&lt;&gt;0,SIGN(FW87)&lt;&gt;SIGN(FX87)),1,0),0))</f>
        <v>0</v>
      </c>
      <c r="FX88" s="125" t="n">
        <f aca="false">IF(ISNA(FX87),0,IF(ISNUMBER(FY87),IF(AND(FX87&lt;&gt;0,FY87&lt;&gt;0,SIGN(FX87)&lt;&gt;SIGN(FY87)),1,0),0))</f>
        <v>0</v>
      </c>
      <c r="FY88" s="125" t="n">
        <f aca="false">IF(ISNA(FY87),0,IF(ISNUMBER(FZ87),IF(AND(FY87&lt;&gt;0,FZ87&lt;&gt;0,SIGN(FY87)&lt;&gt;SIGN(FZ87)),1,0),0))</f>
        <v>0</v>
      </c>
      <c r="FZ88" s="125" t="n">
        <f aca="false">IF(ISNA(FZ87),0,IF(ISNUMBER(GA87),IF(AND(FZ87&lt;&gt;0,GA87&lt;&gt;0,SIGN(FZ87)&lt;&gt;SIGN(GA87)),1,0),0))</f>
        <v>0</v>
      </c>
      <c r="GA88" s="125" t="n">
        <f aca="false">IF(ISNA(GA87),0,IF(ISNUMBER(GB87),IF(AND(GA87&lt;&gt;0,GB87&lt;&gt;0,SIGN(GA87)&lt;&gt;SIGN(GB87)),1,0),0))</f>
        <v>0</v>
      </c>
      <c r="GB88" s="125" t="n">
        <f aca="false">IF(ISNA(GB87),0,IF(ISNUMBER(GC87),IF(AND(GB87&lt;&gt;0,GC87&lt;&gt;0,SIGN(GB87)&lt;&gt;SIGN(GC87)),1,0),0))</f>
        <v>0</v>
      </c>
      <c r="GC88" s="125" t="n">
        <f aca="false">IF(ISNA(GC87),0,IF(ISNUMBER(GD87),IF(AND(GC87&lt;&gt;0,GD87&lt;&gt;0,SIGN(GC87)&lt;&gt;SIGN(GD87)),1,0),0))</f>
        <v>0</v>
      </c>
      <c r="GD88" s="125" t="n">
        <f aca="false">IF(ISNA(GD87),0,IF(ISNUMBER(GE87),IF(AND(GD87&lt;&gt;0,GE87&lt;&gt;0,SIGN(GD87)&lt;&gt;SIGN(GE87)),1,0),0))</f>
        <v>0</v>
      </c>
      <c r="GE88" s="125" t="n">
        <f aca="false">IF(ISNA(GE87),0,IF(ISNUMBER(GF87),IF(AND(GE87&lt;&gt;0,GF87&lt;&gt;0,SIGN(GE87)&lt;&gt;SIGN(GF87)),1,0),0))</f>
        <v>0</v>
      </c>
      <c r="GF88" s="125" t="n">
        <f aca="false">IF(ISNA(GF87),0,IF(ISNUMBER(GG87),IF(AND(GF87&lt;&gt;0,GG87&lt;&gt;0,SIGN(GF87)&lt;&gt;SIGN(GG87)),1,0),0))</f>
        <v>0</v>
      </c>
      <c r="GG88" s="125" t="n">
        <f aca="false">IF(ISNA(GG87),0,IF(ISNUMBER(GH87),IF(AND(GG87&lt;&gt;0,GH87&lt;&gt;0,SIGN(GG87)&lt;&gt;SIGN(GH87)),1,0),0))</f>
        <v>0</v>
      </c>
      <c r="GH88" s="125" t="n">
        <f aca="false">IF(ISNA(GH87),0,IF(ISNUMBER(GI87),IF(AND(GH87&lt;&gt;0,GI87&lt;&gt;0,SIGN(GH87)&lt;&gt;SIGN(GI87)),1,0),0))</f>
        <v>0</v>
      </c>
      <c r="GI88" s="125" t="n">
        <f aca="false">IF(ISNA(GI87),0,IF(ISNUMBER(GJ87),IF(AND(GI87&lt;&gt;0,GJ87&lt;&gt;0,SIGN(GI87)&lt;&gt;SIGN(GJ87)),1,0),0))</f>
        <v>0</v>
      </c>
      <c r="GJ88" s="125" t="n">
        <f aca="false">IF(ISNA(GJ87),0,IF(ISNUMBER(GK87),IF(AND(GJ87&lt;&gt;0,GK87&lt;&gt;0,SIGN(GJ87)&lt;&gt;SIGN(GK87)),1,0),0))</f>
        <v>0</v>
      </c>
      <c r="GK88" s="125" t="n">
        <f aca="false">IF(ISNA(GK87),0,IF(ISNUMBER(GL87),IF(AND(GK87&lt;&gt;0,GL87&lt;&gt;0,SIGN(GK87)&lt;&gt;SIGN(GL87)),1,0),0))</f>
        <v>0</v>
      </c>
      <c r="GL88" s="125" t="n">
        <f aca="false">IF(ISNA(GL87),0,IF(ISNUMBER(GM87),IF(AND(GL87&lt;&gt;0,GM87&lt;&gt;0,SIGN(GL87)&lt;&gt;SIGN(GM87)),1,0),0))</f>
        <v>0</v>
      </c>
      <c r="GM88" s="125" t="n">
        <f aca="false">IF(ISNA(GM87),0,IF(ISNUMBER(GN87),IF(AND(GM87&lt;&gt;0,GN87&lt;&gt;0,SIGN(GM87)&lt;&gt;SIGN(GN87)),1,0),0))</f>
        <v>0</v>
      </c>
      <c r="GN88" s="125" t="n">
        <f aca="false">IF(ISNA(GN87),0,IF(ISNUMBER(GO87),IF(AND(GN87&lt;&gt;0,GO87&lt;&gt;0,SIGN(GN87)&lt;&gt;SIGN(GO87)),1,0),0))</f>
        <v>0</v>
      </c>
      <c r="GO88" s="125" t="n">
        <f aca="false">IF(ISNA(GO87),0,IF(ISNUMBER(GP87),IF(AND(GO87&lt;&gt;0,GP87&lt;&gt;0,SIGN(GO87)&lt;&gt;SIGN(GP87)),1,0),0))</f>
        <v>0</v>
      </c>
      <c r="GP88" s="125" t="n">
        <f aca="false">IF(ISNA(GP87),0,IF(ISNUMBER(GQ87),IF(AND(GP87&lt;&gt;0,GQ87&lt;&gt;0,SIGN(GP87)&lt;&gt;SIGN(GQ87)),1,0),0))</f>
        <v>0</v>
      </c>
      <c r="GQ88" s="125" t="n">
        <f aca="false">IF(ISNA(GQ87),0,IF(ISNUMBER(GR87),IF(AND(GQ87&lt;&gt;0,GR87&lt;&gt;0,SIGN(GQ87)&lt;&gt;SIGN(GR87)),1,0),0))</f>
        <v>0</v>
      </c>
      <c r="GR88" s="125" t="n">
        <f aca="false">IF(ISNA(GR87),0,IF(ISNUMBER(GS87),IF(AND(GR87&lt;&gt;0,GS87&lt;&gt;0,SIGN(GR87)&lt;&gt;SIGN(GS87)),1,0),0))</f>
        <v>0</v>
      </c>
      <c r="GS88" s="125" t="n">
        <f aca="false">IF(ISNA(GS87),0,IF(ISNUMBER(GT87),IF(AND(GS87&lt;&gt;0,GT87&lt;&gt;0,SIGN(GS87)&lt;&gt;SIGN(GT87)),1,0),0))</f>
        <v>0</v>
      </c>
      <c r="GT88" s="125" t="n">
        <f aca="false">IF(ISNA(GT87),0,IF(ISNUMBER(GU87),IF(AND(GT87&lt;&gt;0,GU87&lt;&gt;0,SIGN(GT87)&lt;&gt;SIGN(GU87)),1,0),0))</f>
        <v>0</v>
      </c>
      <c r="GU88" s="125" t="n">
        <f aca="false">IF(ISNA(GU87),0,IF(ISNUMBER(GV87),IF(AND(GU87&lt;&gt;0,GV87&lt;&gt;0,SIGN(GU87)&lt;&gt;SIGN(GV87)),1,0),0))</f>
        <v>0</v>
      </c>
      <c r="GV88" s="125" t="n">
        <f aca="false">IF(ISNA(GV87),0,IF(ISNUMBER(GW87),IF(AND(GV87&lt;&gt;0,GW87&lt;&gt;0,SIGN(GV87)&lt;&gt;SIGN(GW87)),1,0),0))</f>
        <v>0</v>
      </c>
      <c r="GW88" s="125" t="n">
        <f aca="false">IF(ISNA(GW87),0,IF(ISNUMBER(GX87),IF(AND(GW87&lt;&gt;0,GX87&lt;&gt;0,SIGN(GW87)&lt;&gt;SIGN(GX87)),1,0),0))</f>
        <v>0</v>
      </c>
      <c r="GX88" s="125" t="n">
        <f aca="false">IF(ISNA(GX87),0,IF(ISNUMBER(GY87),IF(AND(GX87&lt;&gt;0,GY87&lt;&gt;0,SIGN(GX87)&lt;&gt;SIGN(GY87)),1,0),0))</f>
        <v>0</v>
      </c>
      <c r="GY88" s="125" t="n">
        <f aca="false">IF(ISNA(GY87),0,IF(ISNUMBER(GZ87),IF(AND(GY87&lt;&gt;0,GZ87&lt;&gt;0,SIGN(GY87)&lt;&gt;SIGN(GZ87)),1,0),0))</f>
        <v>0</v>
      </c>
      <c r="GZ88" s="125" t="n">
        <f aca="false">IF(ISNA(GZ87),0,IF(ISNUMBER(HA87),IF(AND(GZ87&lt;&gt;0,HA87&lt;&gt;0,SIGN(GZ87)&lt;&gt;SIGN(HA87)),1,0),0))</f>
        <v>0</v>
      </c>
      <c r="HA88" s="125" t="n">
        <f aca="false">IF(ISNA(HA87),0,IF(ISNUMBER(HB87),IF(AND(HA87&lt;&gt;0,HB87&lt;&gt;0,SIGN(HA87)&lt;&gt;SIGN(HB87)),1,0),0))</f>
        <v>0</v>
      </c>
      <c r="HB88" s="125" t="n">
        <f aca="false">IF(ISNA(HB87),0,IF(ISNUMBER(HC87),IF(AND(HB87&lt;&gt;0,HC87&lt;&gt;0,SIGN(HB87)&lt;&gt;SIGN(HC87)),1,0),0))</f>
        <v>0</v>
      </c>
      <c r="HC88" s="125" t="n">
        <f aca="false">IF(ISNA(HC87),0,IF(ISNUMBER(HD87),IF(AND(HC87&lt;&gt;0,HD87&lt;&gt;0,SIGN(HC87)&lt;&gt;SIGN(HD87)),1,0),0))</f>
        <v>0</v>
      </c>
      <c r="HD88" s="125" t="n">
        <f aca="false">IF(ISNA(HD87),0,IF(ISNUMBER(HE87),IF(AND(HD87&lt;&gt;0,HE87&lt;&gt;0,SIGN(HD87)&lt;&gt;SIGN(HE87)),1,0),0))</f>
        <v>0</v>
      </c>
      <c r="HE88" s="125" t="n">
        <f aca="false">IF(ISNA(HE87),0,IF(ISNUMBER(HF87),IF(AND(HE87&lt;&gt;0,HF87&lt;&gt;0,SIGN(HE87)&lt;&gt;SIGN(HF87)),1,0),0))</f>
        <v>0</v>
      </c>
      <c r="HF88" s="125" t="n">
        <f aca="false">IF(ISNA(HF87),0,IF(ISNUMBER(HG87),IF(AND(HF87&lt;&gt;0,HG87&lt;&gt;0,SIGN(HF87)&lt;&gt;SIGN(HG87)),1,0),0))</f>
        <v>0</v>
      </c>
      <c r="HG88" s="125" t="n">
        <f aca="false">IF(ISNA(HG87),0,IF(ISNUMBER(HH87),IF(AND(HG87&lt;&gt;0,HH87&lt;&gt;0,SIGN(HG87)&lt;&gt;SIGN(HH87)),1,0),0))</f>
        <v>0</v>
      </c>
      <c r="HH88" s="125" t="n">
        <f aca="false">IF(ISNA(HH87),0,IF(ISNUMBER(HI87),IF(AND(HH87&lt;&gt;0,HI87&lt;&gt;0,SIGN(HH87)&lt;&gt;SIGN(HI87)),1,0),0))</f>
        <v>0</v>
      </c>
      <c r="HI88" s="125" t="n">
        <f aca="false">IF(ISNA(HI87),0,IF(ISNUMBER(HJ87),IF(AND(HI87&lt;&gt;0,HJ87&lt;&gt;0,SIGN(HI87)&lt;&gt;SIGN(HJ87)),1,0),0))</f>
        <v>0</v>
      </c>
      <c r="HJ88" s="125" t="n">
        <f aca="false">IF(ISNA(HJ87),0,IF(ISNUMBER(HK87),IF(AND(HJ87&lt;&gt;0,HK87&lt;&gt;0,SIGN(HJ87)&lt;&gt;SIGN(HK87)),1,0),0))</f>
        <v>0</v>
      </c>
      <c r="HK88" s="125" t="n">
        <f aca="false">IF(ISNA(HK87),0,IF(ISNUMBER(HL87),IF(AND(HK87&lt;&gt;0,HL87&lt;&gt;0,SIGN(HK87)&lt;&gt;SIGN(HL87)),1,0),0))</f>
        <v>0</v>
      </c>
      <c r="HL88" s="125" t="n">
        <f aca="false">IF(ISNA(HL87),0,IF(ISNUMBER(HM87),IF(AND(HL87&lt;&gt;0,HM87&lt;&gt;0,SIGN(HL87)&lt;&gt;SIGN(HM87)),1,0),0))</f>
        <v>0</v>
      </c>
      <c r="HM88" s="125" t="n">
        <f aca="false">IF(ISNA(HM87),0,IF(ISNUMBER(HN87),IF(AND(HM87&lt;&gt;0,HN87&lt;&gt;0,SIGN(HM87)&lt;&gt;SIGN(HN87)),1,0),0))</f>
        <v>0</v>
      </c>
      <c r="HN88" s="125" t="n">
        <f aca="false">IF(ISNA(HN87),0,IF(ISNUMBER(HO87),IF(AND(HN87&lt;&gt;0,HO87&lt;&gt;0,SIGN(HN87)&lt;&gt;SIGN(HO87)),1,0),0))</f>
        <v>0</v>
      </c>
      <c r="HO88" s="125" t="n">
        <f aca="false">IF(ISNA(HO87),0,IF(ISNUMBER(HP87),IF(AND(HO87&lt;&gt;0,HP87&lt;&gt;0,SIGN(HO87)&lt;&gt;SIGN(HP87)),1,0),0))</f>
        <v>0</v>
      </c>
      <c r="HP88" s="125" t="n">
        <f aca="false">IF(ISNA(HP87),0,IF(ISNUMBER(HQ87),IF(AND(HP87&lt;&gt;0,HQ87&lt;&gt;0,SIGN(HP87)&lt;&gt;SIGN(HQ87)),1,0),0))</f>
        <v>0</v>
      </c>
      <c r="HR88" s="125" t="e">
        <f aca="false">IF(FH88=0,INDEX($FI85:$HP85,1,HR85),HQ88+(INDEX($FI85:$HP85,1,HS85)-HQ88)*(HR86-HQ86)/(HS86-HQ86))</f>
        <v>#N/A</v>
      </c>
      <c r="HS88" s="125" t="e">
        <f aca="false">IF(FI88=0,INDEX($FI85:$HP85,1,HS85),HR88+(INDEX($FI85:$HP85,1,HT85)-HR88)*(HS86-HR86)/(HT86-HR86))</f>
        <v>#N/A</v>
      </c>
      <c r="HT88" s="125" t="e">
        <f aca="false">IF(FJ88=0,INDEX($FI85:$HP85,1,HT85),HS88+(INDEX($FI85:$HP85,1,HU85)-HS88)*(HT86-HS86)/(HU86-HS86))</f>
        <v>#N/A</v>
      </c>
      <c r="HU88" s="125" t="e">
        <f aca="false">IF(FK88=0,INDEX($FI85:$HP85,1,HU85),HT88+(INDEX($FI85:$HP85,1,HV85)-HT88)*(HU86-HT86)/(HV86-HT86))</f>
        <v>#N/A</v>
      </c>
      <c r="HV88" s="125" t="e">
        <f aca="false">IF(FL88=0,INDEX($FI85:$HP85,1,HV85),HU88+(INDEX($FI85:$HP85,1,HW85)-HU88)*(HV86-HU86)/(HW86-HU86))</f>
        <v>#N/A</v>
      </c>
      <c r="HW88" s="125" t="e">
        <f aca="false">IF(FM88=0,INDEX($FI85:$HP85,1,HW85),HV88+(INDEX($FI85:$HP85,1,HX85)-HV88)*(HW86-HV86)/(HX86-HV86))</f>
        <v>#N/A</v>
      </c>
      <c r="HX88" s="125" t="e">
        <f aca="false">IF(FN88=0,INDEX($FI85:$HP85,1,HX85),HW88+(INDEX($FI85:$HP85,1,HY85)-HW88)*(HX86-HW86)/(HY86-HW86))</f>
        <v>#N/A</v>
      </c>
      <c r="HY88" s="125" t="e">
        <f aca="false">IF(FO88=0,INDEX($FI85:$HP85,1,HY85),HX88+(INDEX($FI85:$HP85,1,HZ85)-HX88)*(HY86-HX86)/(HZ86-HX86))</f>
        <v>#N/A</v>
      </c>
      <c r="HZ88" s="125" t="e">
        <f aca="false">IF(FP88=0,INDEX($FI85:$HP85,1,HZ85),HY88+(INDEX($FI85:$HP85,1,IA85)-HY88)*(HZ86-HY86)/(IA86-HY86))</f>
        <v>#N/A</v>
      </c>
      <c r="IA88" s="125" t="e">
        <f aca="false">IF(FQ88=0,INDEX($FI85:$HP85,1,IA85),HZ88+(INDEX($FI85:$HP85,1,IB85)-HZ88)*(IA86-HZ86)/(IB86-HZ86))</f>
        <v>#N/A</v>
      </c>
      <c r="IB88" s="125" t="e">
        <f aca="false">IF(FR88=0,INDEX($FI85:$HP85,1,IB85),IA88+(INDEX($FI85:$HP85,1,IC85)-IA88)*(IB86-IA86)/(IC86-IA86))</f>
        <v>#N/A</v>
      </c>
      <c r="IC88" s="125" t="e">
        <f aca="false">IF(FS88=0,INDEX($FI85:$HP85,1,IC85),IB88+(INDEX($FI85:$HP85,1,ID85)-IB88)*(IC86-IB86)/(ID86-IB86))</f>
        <v>#N/A</v>
      </c>
      <c r="ID88" s="125" t="e">
        <f aca="false">IF(FT88=0,INDEX($FI85:$HP85,1,ID85),IC88+(INDEX($FI85:$HP85,1,IE85)-IC88)*(ID86-IC86)/(IE86-IC86))</f>
        <v>#N/A</v>
      </c>
      <c r="IE88" s="125" t="e">
        <f aca="false">IF(FU88=0,INDEX($FI85:$HP85,1,IE85),ID88+(INDEX($FI85:$HP85,1,IF85)-ID88)*(IE86-ID86)/(IF86-ID86))</f>
        <v>#N/A</v>
      </c>
      <c r="IF88" s="125" t="e">
        <f aca="false">IF(FV88=0,INDEX($FI85:$HP85,1,IF85),IE88+(INDEX($FI85:$HP85,1,IG85)-IE88)*(IF86-IE86)/(IG86-IE86))</f>
        <v>#N/A</v>
      </c>
      <c r="IG88" s="125" t="e">
        <f aca="false">IF(FW88=0,INDEX($FI85:$HP85,1,IG85),IF88+(INDEX($FI85:$HP85,1,IH85)-IF88)*(IG86-IF86)/(IH86-IF86))</f>
        <v>#N/A</v>
      </c>
      <c r="IH88" s="125" t="e">
        <f aca="false">IF(FX88=0,INDEX($FI85:$HP85,1,IH85),IG88+(INDEX($FI85:$HP85,1,II85)-IG88)*(IH86-IG86)/(II86-IG86))</f>
        <v>#N/A</v>
      </c>
      <c r="II88" s="125" t="e">
        <f aca="false">IF(FY88=0,INDEX($FI85:$HP85,1,II85),IH88+(INDEX($FI85:$HP85,1,IJ85)-IH88)*(II86-IH86)/(IJ86-IH86))</f>
        <v>#N/A</v>
      </c>
      <c r="IJ88" s="125" t="e">
        <f aca="false">IF(FZ88=0,INDEX($FI85:$HP85,1,IJ85),II88+(INDEX($FI85:$HP85,1,IK85)-II88)*(IJ86-II86)/(IK86-II86))</f>
        <v>#N/A</v>
      </c>
      <c r="IK88" s="125" t="e">
        <f aca="false">IF(GA88=0,INDEX($FI85:$HP85,1,IK85),IJ88+(INDEX($FI85:$HP85,1,IL85)-IJ88)*(IK86-IJ86)/(IL86-IJ86))</f>
        <v>#N/A</v>
      </c>
      <c r="IL88" s="125" t="e">
        <f aca="false">IF(GB88=0,INDEX($FI85:$HP85,1,IL85),IK88+(INDEX($FI85:$HP85,1,IM85)-IK88)*(IL86-IK86)/(IM86-IK86))</f>
        <v>#N/A</v>
      </c>
      <c r="IM88" s="125" t="e">
        <f aca="false">IF(GC88=0,INDEX($FI85:$HP85,1,IM85),IL88+(INDEX($FI85:$HP85,1,IN85)-IL88)*(IM86-IL86)/(IN86-IL86))</f>
        <v>#N/A</v>
      </c>
      <c r="IN88" s="125" t="e">
        <f aca="false">IF(GD88=0,INDEX($FI85:$HP85,1,IN85),IM88+(INDEX($FI85:$HP85,1,IO85)-IM88)*(IN86-IM86)/(IO86-IM86))</f>
        <v>#N/A</v>
      </c>
      <c r="IO88" s="125" t="e">
        <f aca="false">IF(GE88=0,INDEX($FI85:$HP85,1,IO85),IN88+(INDEX($FI85:$HP85,1,IP85)-IN88)*(IO86-IN86)/(IP86-IN86))</f>
        <v>#N/A</v>
      </c>
      <c r="IP88" s="125" t="e">
        <f aca="false">IF(GF88=0,INDEX($FI85:$HP85,1,IP85),IO88+(INDEX($FI85:$HP85,1,IQ85)-IO88)*(IP86-IO86)/(IQ86-IO86))</f>
        <v>#N/A</v>
      </c>
      <c r="IQ88" s="125" t="e">
        <f aca="false">IF(GG88=0,INDEX($FI85:$HP85,1,IQ85),IP88+(INDEX($FI85:$HP85,1,IR85)-IP88)*(IQ86-IP86)/(IR86-IP86))</f>
        <v>#N/A</v>
      </c>
      <c r="IR88" s="125" t="e">
        <f aca="false">IF(GH88=0,INDEX($FI85:$HP85,1,IR85),IQ88+(INDEX($FI85:$HP85,1,IS85)-IQ88)*(IR86-IQ86)/(IS86-IQ86))</f>
        <v>#N/A</v>
      </c>
      <c r="IS88" s="125" t="e">
        <f aca="false">IF(GI88=0,INDEX($FI85:$HP85,1,IS85),IR88+(INDEX($FI85:$HP85,1,IT85)-IR88)*(IS86-IR86)/(IT86-IR86))</f>
        <v>#N/A</v>
      </c>
      <c r="IT88" s="125" t="e">
        <f aca="false">IF(GJ88=0,INDEX($FI85:$HP85,1,IT85),IS88+(INDEX($FI85:$HP85,1,IU85)-IS88)*(IT86-IS86)/(IU86-IS86))</f>
        <v>#N/A</v>
      </c>
      <c r="IU88" s="125" t="e">
        <f aca="false">IF(GK88=0,INDEX($FI85:$HP85,1,IU85),IT88+(INDEX($FI85:$HP85,1,IV85)-IT88)*(IU86-IT86)/(IV86-IT86))</f>
        <v>#N/A</v>
      </c>
      <c r="IV88" s="125" t="e">
        <f aca="false">IF(GL88=0,INDEX($FI85:$HP85,1,IV85),IU88+(INDEX($FI85:$HP85,1,IW85)-IU88)*(IV86-IU86)/(IW86-IU86))</f>
        <v>#N/A</v>
      </c>
      <c r="IW88" s="125" t="e">
        <f aca="false">IF(GM88=0,INDEX($FI85:$HP85,1,IW85),IV88+(INDEX($FI85:$HP85,1,IX85)-IV88)*(IW86-IV86)/(IX86-IV86))</f>
        <v>#N/A</v>
      </c>
      <c r="IX88" s="125" t="e">
        <f aca="false">IF(GN88=0,INDEX($FI85:$HP85,1,IX85),IW88+(INDEX($FI85:$HP85,1,IY85)-IW88)*(IX86-IW86)/(IY86-IW86))</f>
        <v>#N/A</v>
      </c>
      <c r="IY88" s="125" t="e">
        <f aca="false">IF(GO88=0,INDEX($FI85:$HP85,1,IY85),IX88+(INDEX($FI85:$HP85,1,IZ85)-IX88)*(IY86-IX86)/(IZ86-IX86))</f>
        <v>#N/A</v>
      </c>
      <c r="IZ88" s="125" t="e">
        <f aca="false">IF(GP88=0,INDEX($FI85:$HP85,1,IZ85),IY88+(INDEX($FI85:$HP85,1,JA85)-IY88)*(IZ86-IY86)/(JA86-IY86))</f>
        <v>#N/A</v>
      </c>
      <c r="JA88" s="125" t="e">
        <f aca="false">IF(GQ88=0,INDEX($FI85:$HP85,1,JA85),IZ88+(INDEX($FI85:$HP85,1,JB85)-IZ88)*(JA86-IZ86)/(JB86-IZ86))</f>
        <v>#N/A</v>
      </c>
      <c r="JB88" s="125" t="e">
        <f aca="false">IF(GR88=0,INDEX($FI85:$HP85,1,JB85),JA88+(INDEX($FI85:$HP85,1,JC85)-JA88)*(JB86-JA86)/(JC86-JA86))</f>
        <v>#N/A</v>
      </c>
      <c r="JC88" s="125" t="e">
        <f aca="false">IF(GS88=0,INDEX($FI85:$HP85,1,JC85),JB88+(INDEX($FI85:$HP85,1,JD85)-JB88)*(JC86-JB86)/(JD86-JB86))</f>
        <v>#N/A</v>
      </c>
      <c r="JD88" s="125" t="e">
        <f aca="false">IF(GT88=0,INDEX($FI85:$HP85,1,JD85),JC88+(INDEX($FI85:$HP85,1,JE85)-JC88)*(JD86-JC86)/(JE86-JC86))</f>
        <v>#N/A</v>
      </c>
      <c r="JE88" s="125" t="e">
        <f aca="false">IF(GU88=0,INDEX($FI85:$HP85,1,JE85),JD88+(INDEX($FI85:$HP85,1,JF85)-JD88)*(JE86-JD86)/(JF86-JD86))</f>
        <v>#N/A</v>
      </c>
      <c r="JF88" s="125" t="e">
        <f aca="false">IF(GV88=0,INDEX($FI85:$HP85,1,JF85),JE88+(INDEX($FI85:$HP85,1,JG85)-JE88)*(JF86-JE86)/(JG86-JE86))</f>
        <v>#N/A</v>
      </c>
      <c r="JG88" s="125" t="e">
        <f aca="false">IF(GW88=0,INDEX($FI85:$HP85,1,JG85),JF88+(INDEX($FI85:$HP85,1,JH85)-JF88)*(JG86-JF86)/(JH86-JF86))</f>
        <v>#N/A</v>
      </c>
      <c r="JH88" s="125" t="e">
        <f aca="false">IF(GX88=0,INDEX($FI85:$HP85,1,JH85),JG88+(INDEX($FI85:$HP85,1,JI85)-JG88)*(JH86-JG86)/(JI86-JG86))</f>
        <v>#N/A</v>
      </c>
      <c r="JI88" s="125" t="e">
        <f aca="false">IF(GY88=0,INDEX($FI85:$HP85,1,JI85),JH88+(INDEX($FI85:$HP85,1,JJ85)-JH88)*(JI86-JH86)/(JJ86-JH86))</f>
        <v>#N/A</v>
      </c>
      <c r="JJ88" s="125" t="e">
        <f aca="false">IF(GZ88=0,INDEX($FI85:$HP85,1,JJ85),JI88+(INDEX($FI85:$HP85,1,JK85)-JI88)*(JJ86-JI86)/(JK86-JI86))</f>
        <v>#N/A</v>
      </c>
      <c r="JK88" s="125" t="e">
        <f aca="false">IF(HA88=0,INDEX($FI85:$HP85,1,JK85),JJ88+(INDEX($FI85:$HP85,1,JL85)-JJ88)*(JK86-JJ86)/(JL86-JJ86))</f>
        <v>#N/A</v>
      </c>
      <c r="JL88" s="125" t="e">
        <f aca="false">IF(HB88=0,INDEX($FI85:$HP85,1,JL85),JK88+(INDEX($FI85:$HP85,1,JM85)-JK88)*(JL86-JK86)/(JM86-JK86))</f>
        <v>#N/A</v>
      </c>
      <c r="JM88" s="125" t="e">
        <f aca="false">IF(HC88=0,INDEX($FI85:$HP85,1,JM85),JL88+(INDEX($FI85:$HP85,1,JN85)-JL88)*(JM86-JL86)/(JN86-JL86))</f>
        <v>#N/A</v>
      </c>
      <c r="JN88" s="125" t="e">
        <f aca="false">IF(HD88=0,INDEX($FI85:$HP85,1,JN85),JM88+(INDEX($FI85:$HP85,1,JO85)-JM88)*(JN86-JM86)/(JO86-JM86))</f>
        <v>#N/A</v>
      </c>
      <c r="JO88" s="125" t="e">
        <f aca="false">IF(HE88=0,INDEX($FI85:$HP85,1,JO85),JN88+(INDEX($FI85:$HP85,1,JP85)-JN88)*(JO86-JN86)/(JP86-JN86))</f>
        <v>#N/A</v>
      </c>
      <c r="JP88" s="125" t="e">
        <f aca="false">IF(HF88=0,INDEX($FI85:$HP85,1,JP85),JO88+(INDEX($FI85:$HP85,1,JQ85)-JO88)*(JP86-JO86)/(JQ86-JO86))</f>
        <v>#N/A</v>
      </c>
      <c r="JQ88" s="125" t="e">
        <f aca="false">IF(HG88=0,INDEX($FI85:$HP85,1,JQ85),JP88+(INDEX($FI85:$HP85,1,JR85)-JP88)*(JQ86-JP86)/(JR86-JP86))</f>
        <v>#N/A</v>
      </c>
      <c r="JR88" s="125" t="e">
        <f aca="false">IF(HH88=0,INDEX($FI85:$HP85,1,JR85),JQ88+(INDEX($FI85:$HP85,1,JS85)-JQ88)*(JR86-JQ86)/(JS86-JQ86))</f>
        <v>#N/A</v>
      </c>
      <c r="JS88" s="125" t="e">
        <f aca="false">IF(HI88=0,INDEX($FI85:$HP85,1,JS85),JR88+(INDEX($FI85:$HP85,1,JT85)-JR88)*(JS86-JR86)/(JT86-JR86))</f>
        <v>#N/A</v>
      </c>
      <c r="JT88" s="125" t="e">
        <f aca="false">IF(HJ88=0,INDEX($FI85:$HP85,1,JT85),JS88+(INDEX($FI85:$HP85,1,JU85)-JS88)*(JT86-JS86)/(JU86-JS86))</f>
        <v>#N/A</v>
      </c>
      <c r="JU88" s="125" t="e">
        <f aca="false">IF(HK88=0,INDEX($FI85:$HP85,1,JU85),JT88+(INDEX($FI85:$HP85,1,JV85)-JT88)*(JU86-JT86)/(JV86-JT86))</f>
        <v>#N/A</v>
      </c>
      <c r="JV88" s="125" t="e">
        <f aca="false">IF(HL88=0,INDEX($FI85:$HP85,1,JV85),JU88+(INDEX($FI85:$HP85,1,JW85)-JU88)*(JV86-JU86)/(JW86-JU86))</f>
        <v>#N/A</v>
      </c>
      <c r="JW88" s="125" t="e">
        <f aca="false">IF(HM88=0,INDEX($FI85:$HP85,1,JW85),JV88+(INDEX($FI85:$HP85,1,JX85)-JV88)*(JW86-JV86)/(JX86-JV86))</f>
        <v>#N/A</v>
      </c>
      <c r="JX88" s="125" t="e">
        <f aca="false">IF(HN88=0,INDEX($FI85:$HP85,1,JX85),JW88+(INDEX($FI85:$HP85,1,JY85)-JW88)*(JX86-JW86)/(JY86-JW86))</f>
        <v>#N/A</v>
      </c>
      <c r="JY88" s="125" t="e">
        <f aca="false">IF(HO88=0,INDEX($FI85:$HP85,1,JY85),JX88+(INDEX($FI85:$HP85,1,JZ85)-JX88)*(JY86-JX86)/(JZ86-JX86))</f>
        <v>#N/A</v>
      </c>
      <c r="JZ88" s="125" t="e">
        <f aca="false">IF(HP88=0,INDEX($FI85:$HP85,1,JZ85),JY88+(INDEX($FI85:$HP85,1,KA85)-JY88)*(JZ86-JY86)/(KA86-JY86))</f>
        <v>#VALUE!</v>
      </c>
      <c r="KA88" s="125" t="e">
        <f aca="false">IF(ISNUMBER(INDEX($FI85:$HP85,1,KA85)),INDEX($FI85:$HP85,1,KA85),NA())</f>
        <v>#N/A</v>
      </c>
      <c r="KB88" s="125" t="e">
        <f aca="false">IF(ISNUMBER(INDEX($FI85:$HP85,1,KB85)),INDEX($FI85:$HP85,1,KB85),NA())</f>
        <v>#N/A</v>
      </c>
      <c r="KC88" s="125" t="e">
        <f aca="false">IF(ISNUMBER(INDEX($FI85:$HP85,1,KC85)),INDEX($FI85:$HP85,1,KC85),NA())</f>
        <v>#N/A</v>
      </c>
      <c r="KD88" s="125" t="e">
        <f aca="false">IF(ISNUMBER(INDEX($FI85:$HP85,1,KD85)),INDEX($FI85:$HP85,1,KD85),NA())</f>
        <v>#N/A</v>
      </c>
      <c r="KE88" s="125" t="e">
        <f aca="false">IF(ISNUMBER(INDEX($FI85:$HP85,1,KE85)),INDEX($FI85:$HP85,1,KE85),NA())</f>
        <v>#N/A</v>
      </c>
      <c r="KF88" s="125" t="e">
        <f aca="false">IF(ISNUMBER(INDEX($FI85:$HP85,1,KF85)),INDEX($FI85:$HP85,1,KF85),NA())</f>
        <v>#N/A</v>
      </c>
      <c r="KG88" s="125" t="e">
        <f aca="false">IF(ISNUMBER(INDEX($FI85:$HP85,1,KG85)),INDEX($FI85:$HP85,1,KG85),NA())</f>
        <v>#N/A</v>
      </c>
      <c r="KH88" s="125" t="e">
        <f aca="false">IF(ISNUMBER(INDEX($FI85:$HP85,1,KH85)),INDEX($FI85:$HP85,1,KH85),NA())</f>
        <v>#N/A</v>
      </c>
      <c r="KI88" s="125" t="e">
        <f aca="false">IF(ISNUMBER(INDEX($FI85:$HP85,1,KI85)),INDEX($FI85:$HP85,1,KI85),NA())</f>
        <v>#N/A</v>
      </c>
      <c r="KJ88" s="125" t="e">
        <f aca="false">IF(ISNUMBER(INDEX($FI85:$HP85,1,KJ85)),INDEX($FI85:$HP85,1,KJ85),NA())</f>
        <v>#N/A</v>
      </c>
      <c r="KK88" s="125" t="e">
        <f aca="false">IF(ISNUMBER(INDEX($FI85:$HP85,1,KK85)),INDEX($FI85:$HP85,1,KK85),NA())</f>
        <v>#N/A</v>
      </c>
      <c r="KL88" s="125" t="e">
        <f aca="false">IF(ISNUMBER(INDEX($FI85:$HP85,1,KL85)),INDEX($FI85:$HP85,1,KL85),NA())</f>
        <v>#N/A</v>
      </c>
      <c r="KM88" s="125" t="e">
        <f aca="false">IF(ISNUMBER(INDEX($FI85:$HP85,1,KM85)),INDEX($FI85:$HP85,1,KM85),NA())</f>
        <v>#N/A</v>
      </c>
      <c r="KN88" s="125" t="e">
        <f aca="false">IF(ISNUMBER(INDEX($FI85:$HP85,1,KN85)),INDEX($FI85:$HP85,1,KN85),NA())</f>
        <v>#N/A</v>
      </c>
      <c r="KO88" s="125" t="e">
        <f aca="false">IF(ISNUMBER(INDEX($FI85:$HP85,1,KO85)),INDEX($FI85:$HP85,1,KO85),NA())</f>
        <v>#N/A</v>
      </c>
      <c r="KP88" s="125" t="e">
        <f aca="false">IF(ISNUMBER(INDEX($FI85:$HP85,1,KP85)),INDEX($FI85:$HP85,1,KP85),NA())</f>
        <v>#N/A</v>
      </c>
      <c r="KQ88" s="125" t="e">
        <f aca="false">IF(ISNUMBER(INDEX($FI85:$HP85,1,KQ85)),INDEX($FI85:$HP85,1,KQ85),NA())</f>
        <v>#N/A</v>
      </c>
      <c r="KR88" s="125" t="e">
        <f aca="false">IF(ISNUMBER(INDEX($FI85:$HP85,1,KR85)),INDEX($FI85:$HP85,1,KR85),NA())</f>
        <v>#N/A</v>
      </c>
      <c r="KS88" s="125" t="e">
        <f aca="false">IF(ISNUMBER(INDEX($FI85:$HP85,1,KS85)),INDEX($FI85:$HP85,1,KS85),NA())</f>
        <v>#N/A</v>
      </c>
      <c r="KU88" s="125" t="s">
        <v>75</v>
      </c>
      <c r="KV88" s="125" t="str">
        <f aca="false">IF(AND(ISNUMBER(KV86),ISNUMBER(KW86)),IF(AND(KV86&lt;=0,KW86&lt;=0),0.5*(KW86+KV86)*(KW85-KV85),""),"")</f>
        <v/>
      </c>
      <c r="KW88" s="125" t="str">
        <f aca="false">IF(AND(ISNUMBER(KW86),ISNUMBER(KX86)),IF(AND(KW86&lt;=0,KX86&lt;=0),0.5*(KX86+KW86)*(KX85-KW85),""),"")</f>
        <v/>
      </c>
      <c r="KX88" s="125" t="str">
        <f aca="false">IF(AND(ISNUMBER(KX86),ISNUMBER(KY86)),IF(AND(KX86&lt;=0,KY86&lt;=0),0.5*(KY86+KX86)*(KY85-KX85),""),"")</f>
        <v/>
      </c>
      <c r="KY88" s="125" t="str">
        <f aca="false">IF(AND(ISNUMBER(KY86),ISNUMBER(KZ86)),IF(AND(KY86&lt;=0,KZ86&lt;=0),0.5*(KZ86+KY86)*(KZ85-KY85),""),"")</f>
        <v/>
      </c>
      <c r="KZ88" s="125" t="str">
        <f aca="false">IF(AND(ISNUMBER(KZ86),ISNUMBER(LA86)),IF(AND(KZ86&lt;=0,LA86&lt;=0),0.5*(LA86+KZ86)*(LA85-KZ85),""),"")</f>
        <v/>
      </c>
      <c r="LA88" s="125" t="str">
        <f aca="false">IF(AND(ISNUMBER(LA86),ISNUMBER(LB86)),IF(AND(LA86&lt;=0,LB86&lt;=0),0.5*(LB86+LA86)*(LB85-LA85),""),"")</f>
        <v/>
      </c>
      <c r="LB88" s="125" t="str">
        <f aca="false">IF(AND(ISNUMBER(LB86),ISNUMBER(LC86)),IF(AND(LB86&lt;=0,LC86&lt;=0),0.5*(LC86+LB86)*(LC85-LB85),""),"")</f>
        <v/>
      </c>
      <c r="LC88" s="125" t="str">
        <f aca="false">IF(AND(ISNUMBER(LC86),ISNUMBER(LD86)),IF(AND(LC86&lt;=0,LD86&lt;=0),0.5*(LD86+LC86)*(LD85-LC85),""),"")</f>
        <v/>
      </c>
      <c r="LD88" s="125" t="str">
        <f aca="false">IF(AND(ISNUMBER(LD86),ISNUMBER(LE86)),IF(AND(LD86&lt;=0,LE86&lt;=0),0.5*(LE86+LD86)*(LE85-LD85),""),"")</f>
        <v/>
      </c>
      <c r="LE88" s="125" t="str">
        <f aca="false">IF(AND(ISNUMBER(LE86),ISNUMBER(LF86)),IF(AND(LE86&lt;=0,LF86&lt;=0),0.5*(LF86+LE86)*(LF85-LE85),""),"")</f>
        <v/>
      </c>
      <c r="LF88" s="125" t="str">
        <f aca="false">IF(AND(ISNUMBER(LF86),ISNUMBER(LG86)),IF(AND(LF86&lt;=0,LG86&lt;=0),0.5*(LG86+LF86)*(LG85-LF85),""),"")</f>
        <v/>
      </c>
      <c r="LG88" s="125" t="str">
        <f aca="false">IF(AND(ISNUMBER(LG86),ISNUMBER(LH86)),IF(AND(LG86&lt;=0,LH86&lt;=0),0.5*(LH86+LG86)*(LH85-LG85),""),"")</f>
        <v/>
      </c>
      <c r="LH88" s="125" t="str">
        <f aca="false">IF(AND(ISNUMBER(LH86),ISNUMBER(LI86)),IF(AND(LH86&lt;=0,LI86&lt;=0),0.5*(LI86+LH86)*(LI85-LH85),""),"")</f>
        <v/>
      </c>
      <c r="LI88" s="125" t="str">
        <f aca="false">IF(AND(ISNUMBER(LI86),ISNUMBER(LJ86)),IF(AND(LI86&lt;=0,LJ86&lt;=0),0.5*(LJ86+LI86)*(LJ85-LI85),""),"")</f>
        <v/>
      </c>
      <c r="LJ88" s="125" t="str">
        <f aca="false">IF(AND(ISNUMBER(LJ86),ISNUMBER(LK86)),IF(AND(LJ86&lt;=0,LK86&lt;=0),0.5*(LK86+LJ86)*(LK85-LJ85),""),"")</f>
        <v/>
      </c>
      <c r="LK88" s="125" t="str">
        <f aca="false">IF(AND(ISNUMBER(LK86),ISNUMBER(LL86)),IF(AND(LK86&lt;=0,LL86&lt;=0),0.5*(LL86+LK86)*(LL85-LK85),""),"")</f>
        <v/>
      </c>
      <c r="LL88" s="125" t="str">
        <f aca="false">IF(AND(ISNUMBER(LL86),ISNUMBER(LM86)),IF(AND(LL86&lt;=0,LM86&lt;=0),0.5*(LM86+LL86)*(LM85-LL85),""),"")</f>
        <v/>
      </c>
      <c r="LM88" s="125" t="str">
        <f aca="false">IF(AND(ISNUMBER(LM86),ISNUMBER(LN86)),IF(AND(LM86&lt;=0,LN86&lt;=0),0.5*(LN86+LM86)*(LN85-LM85),""),"")</f>
        <v/>
      </c>
      <c r="LN88" s="125" t="str">
        <f aca="false">IF(AND(ISNUMBER(LN86),ISNUMBER(LO86)),IF(AND(LN86&lt;=0,LO86&lt;=0),0.5*(LO86+LN86)*(LO85-LN85),""),"")</f>
        <v/>
      </c>
      <c r="LO88" s="125" t="str">
        <f aca="false">IF(AND(ISNUMBER(LO86),ISNUMBER(LP86)),IF(AND(LO86&lt;=0,LP86&lt;=0),0.5*(LP86+LO86)*(LP85-LO85),""),"")</f>
        <v/>
      </c>
      <c r="LP88" s="125" t="str">
        <f aca="false">IF(AND(ISNUMBER(LP86),ISNUMBER(LQ86)),IF(AND(LP86&lt;=0,LQ86&lt;=0),0.5*(LQ86+LP86)*(LQ85-LP85),""),"")</f>
        <v/>
      </c>
      <c r="LQ88" s="125" t="str">
        <f aca="false">IF(AND(ISNUMBER(LQ86),ISNUMBER(LR86)),IF(AND(LQ86&lt;=0,LR86&lt;=0),0.5*(LR86+LQ86)*(LR85-LQ85),""),"")</f>
        <v/>
      </c>
      <c r="LR88" s="125" t="str">
        <f aca="false">IF(AND(ISNUMBER(LR86),ISNUMBER(LS86)),IF(AND(LR86&lt;=0,LS86&lt;=0),0.5*(LS86+LR86)*(LS85-LR85),""),"")</f>
        <v/>
      </c>
      <c r="LS88" s="125" t="str">
        <f aca="false">IF(AND(ISNUMBER(LS86),ISNUMBER(LT86)),IF(AND(LS86&lt;=0,LT86&lt;=0),0.5*(LT86+LS86)*(LT85-LS85),""),"")</f>
        <v/>
      </c>
      <c r="LT88" s="125" t="str">
        <f aca="false">IF(AND(ISNUMBER(LT86),ISNUMBER(LU86)),IF(AND(LT86&lt;=0,LU86&lt;=0),0.5*(LU86+LT86)*(LU85-LT85),""),"")</f>
        <v/>
      </c>
      <c r="LU88" s="125" t="str">
        <f aca="false">IF(AND(ISNUMBER(LU86),ISNUMBER(LV86)),IF(AND(LU86&lt;=0,LV86&lt;=0),0.5*(LV86+LU86)*(LV85-LU85),""),"")</f>
        <v/>
      </c>
      <c r="LV88" s="125" t="str">
        <f aca="false">IF(AND(ISNUMBER(LV86),ISNUMBER(LW86)),IF(AND(LV86&lt;=0,LW86&lt;=0),0.5*(LW86+LV86)*(LW85-LV85),""),"")</f>
        <v/>
      </c>
      <c r="LW88" s="125" t="str">
        <f aca="false">IF(AND(ISNUMBER(LW86),ISNUMBER(LX86)),IF(AND(LW86&lt;=0,LX86&lt;=0),0.5*(LX86+LW86)*(LX85-LW85),""),"")</f>
        <v/>
      </c>
      <c r="LX88" s="125" t="str">
        <f aca="false">IF(AND(ISNUMBER(LX86),ISNUMBER(LY86)),IF(AND(LX86&lt;=0,LY86&lt;=0),0.5*(LY86+LX86)*(LY85-LX85),""),"")</f>
        <v/>
      </c>
      <c r="LY88" s="125" t="str">
        <f aca="false">IF(AND(ISNUMBER(LY86),ISNUMBER(LZ86)),IF(AND(LY86&lt;=0,LZ86&lt;=0),0.5*(LZ86+LY86)*(LZ85-LY85),""),"")</f>
        <v/>
      </c>
      <c r="LZ88" s="125" t="str">
        <f aca="false">IF(AND(ISNUMBER(LZ86),ISNUMBER(MA86)),IF(AND(LZ86&lt;=0,MA86&lt;=0),0.5*(MA86+LZ86)*(MA85-LZ85),""),"")</f>
        <v/>
      </c>
      <c r="MA88" s="125" t="str">
        <f aca="false">IF(AND(ISNUMBER(MA86),ISNUMBER(MB86)),IF(AND(MA86&lt;=0,MB86&lt;=0),0.5*(MB86+MA86)*(MB85-MA85),""),"")</f>
        <v/>
      </c>
      <c r="MB88" s="125" t="str">
        <f aca="false">IF(AND(ISNUMBER(MB86),ISNUMBER(MC86)),IF(AND(MB86&lt;=0,MC86&lt;=0),0.5*(MC86+MB86)*(MC85-MB85),""),"")</f>
        <v/>
      </c>
      <c r="MC88" s="125" t="str">
        <f aca="false">IF(AND(ISNUMBER(MC86),ISNUMBER(MD86)),IF(AND(MC86&lt;=0,MD86&lt;=0),0.5*(MD86+MC86)*(MD85-MC85),""),"")</f>
        <v/>
      </c>
      <c r="MD88" s="125" t="str">
        <f aca="false">IF(AND(ISNUMBER(MD86),ISNUMBER(ME86)),IF(AND(MD86&lt;=0,ME86&lt;=0),0.5*(ME86+MD86)*(ME85-MD85),""),"")</f>
        <v/>
      </c>
      <c r="ME88" s="125" t="str">
        <f aca="false">IF(AND(ISNUMBER(ME86),ISNUMBER(MF86)),IF(AND(ME86&lt;=0,MF86&lt;=0),0.5*(MF86+ME86)*(MF85-ME85),""),"")</f>
        <v/>
      </c>
      <c r="MF88" s="125" t="str">
        <f aca="false">IF(AND(ISNUMBER(MF86),ISNUMBER(MG86)),IF(AND(MF86&lt;=0,MG86&lt;=0),0.5*(MG86+MF86)*(MG85-MF85),""),"")</f>
        <v/>
      </c>
      <c r="MG88" s="125" t="str">
        <f aca="false">IF(AND(ISNUMBER(MG86),ISNUMBER(MH86)),IF(AND(MG86&lt;=0,MH86&lt;=0),0.5*(MH86+MG86)*(MH85-MG85),""),"")</f>
        <v/>
      </c>
      <c r="MH88" s="125" t="str">
        <f aca="false">IF(AND(ISNUMBER(MH86),ISNUMBER(MI86)),IF(AND(MH86&lt;=0,MI86&lt;=0),0.5*(MI86+MH86)*(MI85-MH85),""),"")</f>
        <v/>
      </c>
      <c r="MI88" s="125" t="str">
        <f aca="false">IF(AND(ISNUMBER(MI86),ISNUMBER(MJ86)),IF(AND(MI86&lt;=0,MJ86&lt;=0),0.5*(MJ86+MI86)*(MJ85-MI85),""),"")</f>
        <v/>
      </c>
      <c r="MJ88" s="125" t="str">
        <f aca="false">IF(AND(ISNUMBER(MJ86),ISNUMBER(MK86)),IF(AND(MJ86&lt;=0,MK86&lt;=0),0.5*(MK86+MJ86)*(MK85-MJ85),""),"")</f>
        <v/>
      </c>
      <c r="MK88" s="125" t="str">
        <f aca="false">IF(AND(ISNUMBER(MK86),ISNUMBER(ML86)),IF(AND(MK86&lt;=0,ML86&lt;=0),0.5*(ML86+MK86)*(ML85-MK85),""),"")</f>
        <v/>
      </c>
      <c r="ML88" s="125" t="str">
        <f aca="false">IF(AND(ISNUMBER(ML86),ISNUMBER(MM86)),IF(AND(ML86&lt;=0,MM86&lt;=0),0.5*(MM86+ML86)*(MM85-ML85),""),"")</f>
        <v/>
      </c>
      <c r="MM88" s="125" t="str">
        <f aca="false">IF(AND(ISNUMBER(MM86),ISNUMBER(MN86)),IF(AND(MM86&lt;=0,MN86&lt;=0),0.5*(MN86+MM86)*(MN85-MM85),""),"")</f>
        <v/>
      </c>
      <c r="MN88" s="125" t="str">
        <f aca="false">IF(AND(ISNUMBER(MN86),ISNUMBER(MO86)),IF(AND(MN86&lt;=0,MO86&lt;=0),0.5*(MO86+MN86)*(MO85-MN85),""),"")</f>
        <v/>
      </c>
      <c r="MO88" s="125" t="str">
        <f aca="false">IF(AND(ISNUMBER(MO86),ISNUMBER(MP86)),IF(AND(MO86&lt;=0,MP86&lt;=0),0.5*(MP86+MO86)*(MP85-MO85),""),"")</f>
        <v/>
      </c>
      <c r="MP88" s="125" t="str">
        <f aca="false">IF(AND(ISNUMBER(MP86),ISNUMBER(MQ86)),IF(AND(MP86&lt;=0,MQ86&lt;=0),0.5*(MQ86+MP86)*(MQ85-MP85),""),"")</f>
        <v/>
      </c>
      <c r="MQ88" s="125" t="str">
        <f aca="false">IF(AND(ISNUMBER(MQ86),ISNUMBER(MR86)),IF(AND(MQ86&lt;=0,MR86&lt;=0),0.5*(MR86+MQ86)*(MR85-MQ85),""),"")</f>
        <v/>
      </c>
      <c r="MR88" s="125" t="str">
        <f aca="false">IF(AND(ISNUMBER(MR86),ISNUMBER(MS86)),IF(AND(MR86&lt;=0,MS86&lt;=0),0.5*(MS86+MR86)*(MS85-MR85),""),"")</f>
        <v/>
      </c>
      <c r="MS88" s="125" t="str">
        <f aca="false">IF(AND(ISNUMBER(MS86),ISNUMBER(MT86)),IF(AND(MS86&lt;=0,MT86&lt;=0),0.5*(MT86+MS86)*(MT85-MS85),""),"")</f>
        <v/>
      </c>
      <c r="MT88" s="125" t="str">
        <f aca="false">IF(AND(ISNUMBER(MT86),ISNUMBER(MU86)),IF(AND(MT86&lt;=0,MU86&lt;=0),0.5*(MU86+MT86)*(MU85-MT85),""),"")</f>
        <v/>
      </c>
      <c r="MU88" s="125" t="str">
        <f aca="false">IF(AND(ISNUMBER(MU86),ISNUMBER(MV86)),IF(AND(MU86&lt;=0,MV86&lt;=0),0.5*(MV86+MU86)*(MV85-MU85),""),"")</f>
        <v/>
      </c>
      <c r="MV88" s="125" t="str">
        <f aca="false">IF(AND(ISNUMBER(MV86),ISNUMBER(MW86)),IF(AND(MV86&lt;=0,MW86&lt;=0),0.5*(MW86+MV86)*(MW85-MV85),""),"")</f>
        <v/>
      </c>
      <c r="MW88" s="125" t="str">
        <f aca="false">IF(AND(ISNUMBER(MW86),ISNUMBER(MX86)),IF(AND(MW86&lt;=0,MX86&lt;=0),0.5*(MX86+MW86)*(MX85-MW85),""),"")</f>
        <v/>
      </c>
      <c r="MX88" s="125" t="str">
        <f aca="false">IF(AND(ISNUMBER(MX86),ISNUMBER(MY86)),IF(AND(MX86&lt;=0,MY86&lt;=0),0.5*(MY86+MX86)*(MY85-MX85),""),"")</f>
        <v/>
      </c>
      <c r="MY88" s="125" t="str">
        <f aca="false">IF(AND(ISNUMBER(MY86),ISNUMBER(MZ86)),IF(AND(MY86&lt;=0,MZ86&lt;=0),0.5*(MZ86+MY86)*(MZ85-MY85),""),"")</f>
        <v/>
      </c>
      <c r="MZ88" s="125" t="str">
        <f aca="false">IF(AND(ISNUMBER(MZ86),ISNUMBER(NA86)),IF(AND(MZ86&lt;=0,NA86&lt;=0),0.5*(NA86+MZ86)*(NA85-MZ85),""),"")</f>
        <v/>
      </c>
      <c r="NA88" s="125" t="str">
        <f aca="false">IF(AND(ISNUMBER(NA86),ISNUMBER(NB86)),IF(AND(NA86&lt;=0,NB86&lt;=0),0.5*(NB86+NA86)*(NB85-NA85),""),"")</f>
        <v/>
      </c>
      <c r="NB88" s="125" t="str">
        <f aca="false">IF(AND(ISNUMBER(NB86),ISNUMBER(NC86)),IF(AND(NB86&lt;=0,NC86&lt;=0),0.5*(NC86+NB86)*(NC85-NB85),""),"")</f>
        <v/>
      </c>
      <c r="NC88" s="125" t="str">
        <f aca="false">IF(AND(ISNUMBER(NC86),ISNUMBER(ND86)),IF(AND(NC86&lt;=0,ND86&lt;=0),0.5*(ND86+NC86)*(ND85-NC85),""),"")</f>
        <v/>
      </c>
      <c r="ND88" s="125" t="str">
        <f aca="false">IF(AND(ISNUMBER(ND86),ISNUMBER(NE86)),IF(AND(ND86&lt;=0,NE86&lt;=0),0.5*(NE86+ND86)*(NE85-ND85),""),"")</f>
        <v/>
      </c>
      <c r="NE88" s="125" t="str">
        <f aca="false">IF(AND(ISNUMBER(NE86),ISNUMBER(NF86)),IF(AND(NE86&lt;=0,NF86&lt;=0),0.5*(NF86+NE86)*(NF85-NE85),""),"")</f>
        <v/>
      </c>
      <c r="NF88" s="125" t="str">
        <f aca="false">IF(AND(ISNUMBER(NF86),ISNUMBER(NG86)),IF(AND(NF86&lt;=0,NG86&lt;=0),0.5*(NG86+NF86)*(NG85-NF85),""),"")</f>
        <v/>
      </c>
      <c r="NG88" s="125" t="str">
        <f aca="false">IF(AND(ISNUMBER(NG86),ISNUMBER(NH86)),IF(AND(NG86&lt;=0,NH86&lt;=0),0.5*(NH86+NG86)*(NH85-NG85),""),"")</f>
        <v/>
      </c>
      <c r="NH88" s="125" t="str">
        <f aca="false">IF(AND(ISNUMBER(NH86),ISNUMBER(NI86)),IF(AND(NH86&lt;=0,NI86&lt;=0),0.5*(NI86+NH86)*(NI85-NH85),""),"")</f>
        <v/>
      </c>
      <c r="NI88" s="125" t="str">
        <f aca="false">IF(AND(ISNUMBER(NI86),ISNUMBER(NJ86)),IF(AND(NI86&lt;=0,NJ86&lt;=0),0.5*(NJ86+NI86)*(NJ85-NI85),""),"")</f>
        <v/>
      </c>
      <c r="NJ88" s="125" t="str">
        <f aca="false">IF(AND(ISNUMBER(NJ86),ISNUMBER(NK86)),IF(AND(NJ86&lt;=0,NK86&lt;=0),0.5*(NK86+NJ86)*(NK85-NJ85),""),"")</f>
        <v/>
      </c>
      <c r="NK88" s="125" t="str">
        <f aca="false">IF(AND(ISNUMBER(NK86),ISNUMBER(NL86)),IF(AND(NK86&lt;=0,NL86&lt;=0),0.5*(NL86+NK86)*(NL85-NK85),""),"")</f>
        <v/>
      </c>
      <c r="NL88" s="125" t="str">
        <f aca="false">IF(AND(ISNUMBER(NL86),ISNUMBER(NM86)),IF(AND(NL86&lt;=0,NM86&lt;=0),0.5*(NM86+NL86)*(NM85-NL85),""),"")</f>
        <v/>
      </c>
      <c r="NM88" s="125" t="str">
        <f aca="false">IF(AND(ISNUMBER(NM86),ISNUMBER(NN86)),IF(AND(NM86&lt;=0,NN86&lt;=0),0.5*(NN86+NM86)*(NN85-NM85),""),"")</f>
        <v/>
      </c>
      <c r="NN88" s="125" t="str">
        <f aca="false">IF(AND(ISNUMBER(NN86),ISNUMBER(NO86)),IF(AND(NN86&lt;=0,NO86&lt;=0),0.5*(NO86+NN86)*(NO85-NN85),""),"")</f>
        <v/>
      </c>
      <c r="NO88" s="125" t="str">
        <f aca="false">IF(AND(ISNUMBER(NO86),ISNUMBER(NP86)),IF(AND(NO86&lt;=0,NP86&lt;=0),0.5*(NP86+NO86)*(NP85-NO85),""),"")</f>
        <v/>
      </c>
      <c r="NP88" s="125" t="str">
        <f aca="false">IF(AND(ISNUMBER(NP86),ISNUMBER(NQ86)),IF(AND(NP86&lt;=0,NQ86&lt;=0),0.5*(NQ86+NP86)*(NQ85-NP85),""),"")</f>
        <v/>
      </c>
      <c r="NQ88" s="125" t="str">
        <f aca="false">IF(AND(ISNUMBER(NQ86),ISNUMBER(NR86)),IF(AND(NQ86&lt;=0,NR86&lt;=0),0.5*(NR86+NQ86)*(NR85-NQ85),""),"")</f>
        <v/>
      </c>
      <c r="NR88" s="125" t="str">
        <f aca="false">IF(AND(ISNUMBER(NR86),ISNUMBER(NS86)),IF(AND(NR86&lt;=0,NS86&lt;=0),0.5*(NS86+NR86)*(NS85-NR85),""),"")</f>
        <v/>
      </c>
      <c r="NS88" s="125" t="str">
        <f aca="false">IF(AND(ISNUMBER(NS86),ISNUMBER(NT86)),IF(AND(NS86&lt;=0,NT86&lt;=0),0.5*(NT86+NS86)*(NT85-NS85),""),"")</f>
        <v/>
      </c>
      <c r="NT88" s="125" t="str">
        <f aca="false">IF(AND(ISNUMBER(NT86),ISNUMBER(NU86)),IF(AND(NT86&lt;=0,NU86&lt;=0),0.5*(NU86+NT86)*(NU85-NT85),""),"")</f>
        <v/>
      </c>
      <c r="NU88" s="125" t="str">
        <f aca="false">IF(AND(ISNUMBER(NU86),ISNUMBER(NV86)),IF(AND(NU86&lt;=0,NV86&lt;=0),0.5*(NV86+NU86)*(NV85-NU85),""),"")</f>
        <v/>
      </c>
      <c r="NV88" s="125" t="str">
        <f aca="false">IF(AND(ISNUMBER(NV86),ISNUMBER(NW86)),IF(AND(NV86&lt;=0,NW86&lt;=0),0.5*(NW86+NV86)*(NW85-NV85),""),"")</f>
        <v/>
      </c>
      <c r="NW88" s="125" t="str">
        <f aca="false">IF(AND(ISNUMBER(NW86),ISNUMBER(NX86)),IF(AND(NW86&lt;=0,NX86&lt;=0),0.5*(NX86+NW86)*(NX85-NW85),""),"")</f>
        <v/>
      </c>
      <c r="NX88" s="166"/>
      <c r="NZ88" s="166"/>
    </row>
    <row r="89" customFormat="false" ht="13.8" hidden="false" customHeight="false" outlineLevel="0" collapsed="false">
      <c r="AI89" s="123"/>
      <c r="NX89" s="166"/>
      <c r="NZ89" s="166"/>
    </row>
    <row r="90" customFormat="false" ht="13.8" hidden="false" customHeight="false" outlineLevel="0" collapsed="false">
      <c r="AI90" s="123"/>
    </row>
    <row r="91" customFormat="false" ht="13.8" hidden="false" customHeight="false" outlineLevel="0" collapsed="false">
      <c r="AI91" s="123"/>
    </row>
    <row r="92" customFormat="false" ht="13.8" hidden="false" customHeight="false" outlineLevel="0" collapsed="false">
      <c r="AI92" s="123"/>
    </row>
    <row r="93" customFormat="false" ht="13.8" hidden="false" customHeight="false" outlineLevel="0" collapsed="false">
      <c r="AI93" s="123"/>
    </row>
    <row r="94" customFormat="false" ht="13.8" hidden="false" customHeight="false" outlineLevel="0" collapsed="false">
      <c r="AI94" s="123"/>
    </row>
    <row r="95" customFormat="false" ht="13.8" hidden="false" customHeight="false" outlineLevel="0" collapsed="false">
      <c r="AI95" s="123"/>
    </row>
    <row r="96" customFormat="false" ht="13.8" hidden="false" customHeight="false" outlineLevel="0" collapsed="false">
      <c r="AI96" s="123"/>
    </row>
    <row r="150" customFormat="false" ht="13.8" hidden="false" customHeight="false" outlineLevel="0" collapsed="false">
      <c r="D150" s="0"/>
    </row>
    <row r="162" customFormat="false" ht="13.8" hidden="false" customHeight="false" outlineLevel="0" collapsed="false">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row>
  </sheetData>
  <sheetProtection sheet="true" objects="true" scenarios="true" selectLockedCells="true" selectUnlockedCells="true"/>
  <mergeCells count="119">
    <mergeCell ref="A1:A8"/>
    <mergeCell ref="B1:C6"/>
    <mergeCell ref="D1:AA1"/>
    <mergeCell ref="AC1:AF1"/>
    <mergeCell ref="AH1:AJ1"/>
    <mergeCell ref="AK1:AO3"/>
    <mergeCell ref="D2:AA2"/>
    <mergeCell ref="AC2:AD2"/>
    <mergeCell ref="D3:AA3"/>
    <mergeCell ref="D4:AA4"/>
    <mergeCell ref="AC4:AD4"/>
    <mergeCell ref="AK4:AO6"/>
    <mergeCell ref="D5:AA5"/>
    <mergeCell ref="D6:AA6"/>
    <mergeCell ref="B7:C7"/>
    <mergeCell ref="D7:AA7"/>
    <mergeCell ref="AK7:AO10"/>
    <mergeCell ref="B8:AJ8"/>
    <mergeCell ref="A9:A12"/>
    <mergeCell ref="B9:B10"/>
    <mergeCell ref="AI9:AJ10"/>
    <mergeCell ref="B11:B12"/>
    <mergeCell ref="AI11:AJ12"/>
    <mergeCell ref="A13:A16"/>
    <mergeCell ref="B13:B14"/>
    <mergeCell ref="AI13:AJ14"/>
    <mergeCell ref="B15:B16"/>
    <mergeCell ref="AI15:AJ16"/>
    <mergeCell ref="A17:A20"/>
    <mergeCell ref="B17:B18"/>
    <mergeCell ref="AI17:AJ18"/>
    <mergeCell ref="B19:B20"/>
    <mergeCell ref="AI19:AJ20"/>
    <mergeCell ref="A21:A24"/>
    <mergeCell ref="B21:B22"/>
    <mergeCell ref="AI21:AJ22"/>
    <mergeCell ref="B23:B24"/>
    <mergeCell ref="AI23:AJ24"/>
    <mergeCell ref="A25:A28"/>
    <mergeCell ref="B25:B26"/>
    <mergeCell ref="AI25:AJ26"/>
    <mergeCell ref="B27:B28"/>
    <mergeCell ref="AI27:AJ28"/>
    <mergeCell ref="A29:A32"/>
    <mergeCell ref="B29:B30"/>
    <mergeCell ref="AI29:AJ30"/>
    <mergeCell ref="B31:B32"/>
    <mergeCell ref="AI31:AJ32"/>
    <mergeCell ref="A33:A36"/>
    <mergeCell ref="B33:B34"/>
    <mergeCell ref="AI33:AJ34"/>
    <mergeCell ref="B35:B36"/>
    <mergeCell ref="AI35:AJ36"/>
    <mergeCell ref="A37:A40"/>
    <mergeCell ref="B37:B38"/>
    <mergeCell ref="AI37:AJ38"/>
    <mergeCell ref="B39:B40"/>
    <mergeCell ref="AI39:AJ40"/>
    <mergeCell ref="A41:A44"/>
    <mergeCell ref="B41:B42"/>
    <mergeCell ref="AI41:AJ42"/>
    <mergeCell ref="B43:B44"/>
    <mergeCell ref="AI43:AJ44"/>
    <mergeCell ref="A45:A48"/>
    <mergeCell ref="B45:B46"/>
    <mergeCell ref="AI45:AJ46"/>
    <mergeCell ref="B47:B48"/>
    <mergeCell ref="AI47:AJ48"/>
    <mergeCell ref="A49:A52"/>
    <mergeCell ref="B49:B50"/>
    <mergeCell ref="AI49:AJ50"/>
    <mergeCell ref="B51:B52"/>
    <mergeCell ref="AI51:AJ52"/>
    <mergeCell ref="A53:A56"/>
    <mergeCell ref="B53:B54"/>
    <mergeCell ref="AI53:AJ54"/>
    <mergeCell ref="B55:B56"/>
    <mergeCell ref="AI55:AJ56"/>
    <mergeCell ref="A57:A60"/>
    <mergeCell ref="B57:B58"/>
    <mergeCell ref="AI57:AJ58"/>
    <mergeCell ref="B59:B60"/>
    <mergeCell ref="AI59:AJ60"/>
    <mergeCell ref="A61:A64"/>
    <mergeCell ref="B61:B62"/>
    <mergeCell ref="AI61:AJ62"/>
    <mergeCell ref="B63:B64"/>
    <mergeCell ref="AI63:AJ64"/>
    <mergeCell ref="A65:A68"/>
    <mergeCell ref="B65:B66"/>
    <mergeCell ref="AI65:AJ66"/>
    <mergeCell ref="B67:B68"/>
    <mergeCell ref="AI67:AJ68"/>
    <mergeCell ref="A69:A72"/>
    <mergeCell ref="B69:B70"/>
    <mergeCell ref="AI69:AJ70"/>
    <mergeCell ref="B71:B72"/>
    <mergeCell ref="AI71:AJ72"/>
    <mergeCell ref="A73:A76"/>
    <mergeCell ref="B73:B74"/>
    <mergeCell ref="AI73:AJ74"/>
    <mergeCell ref="B75:B76"/>
    <mergeCell ref="AI75:AJ76"/>
    <mergeCell ref="A77:A80"/>
    <mergeCell ref="B77:B78"/>
    <mergeCell ref="AI77:AJ78"/>
    <mergeCell ref="B79:B80"/>
    <mergeCell ref="AI79:AJ80"/>
    <mergeCell ref="A81:A84"/>
    <mergeCell ref="B81:B82"/>
    <mergeCell ref="AI81:AJ82"/>
    <mergeCell ref="B83:B84"/>
    <mergeCell ref="AI83:AJ84"/>
    <mergeCell ref="A85:A88"/>
    <mergeCell ref="B85:B86"/>
    <mergeCell ref="AI85:AJ86"/>
    <mergeCell ref="B87:B88"/>
    <mergeCell ref="AI87:AJ88"/>
    <mergeCell ref="D162:Z162"/>
  </mergeCells>
  <dataValidations count="3">
    <dataValidation allowBlank="true" error="This value must be a positive number" errorTitle="Invalid Data" operator="greaterThanOrEqual" showDropDown="false" showErrorMessage="true" showInputMessage="true" sqref="AE4" type="decimal">
      <formula1>0</formula1>
      <formula2>0</formula2>
    </dataValidation>
    <dataValidation allowBlank="true" error="This value must be a positive number" errorTitle="Invalid Data" operator="greaterThanOrEqual" showDropDown="false" showErrorMessage="true" showInputMessage="true" sqref="D9:AG9 D11:AG11 D13:AG13 D15:AG15 D17:AG17 D19:AG19 D21:AG21 D23:AG23 D25:AG25 D27:AG27 D29:AG29 D31:AG31 D33:AG33 D35:AG35 D37:AG37 D39:AG39 D41:AG41 D43:AG43 D45:AG45 D47:AG47 D49:AG49 D51:AG51 D53:AG53 D55:AG55 D57:AG57 D59:AG59 D61:AG61 D63:AG63 D65:AG65 D67:AG67 D69:AG69 D71:AG71 D73:AG73 D75:AG75 D77:AG77 D79:AG79 D81:AG81 D83:AG83 D85:AG85 D87:AG87" type="decimal">
      <formula1>0</formula1>
      <formula2>0</formula2>
    </dataValidation>
    <dataValidation allowBlank="true" error="This value must be a number" errorTitle="Invalid Data" operator="between" showDropDown="false" showErrorMessage="true" showInputMessage="true" sqref="D10:AG10 D12:AG12 D14:AG14 D16:AG16 D18:AG18 D20:AG20 D22:AG22 D24:AG24 D26:AG26 D28:AG28 D30:AG30 D32:AG32 D34:AG34 D36:AG36 D38:AG38 D40:AG40 D42:AG42 D44:AG44 D46:AG46 D48:AG48 D50:AG50 D52:AG52 D54:AG54 D56:AG56 D58:AG58 D60:AG60 D62:AG62 D64:AG64 D66:AG66 D68:AG68 D70:AG70 D72:AG72 D74:AG74 D76:AG76 D78:AG78 D80:AG80 D82:AG82 D84:AG84 D86:AG86 D88:AG88" type="decimal">
      <formula1>-1000000000</formula1>
      <formula2>1000000000</formula2>
    </dataValidation>
  </dataValidation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R9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3" ySplit="8" topLeftCell="D9" activePane="bottomRight" state="frozen"/>
      <selection pane="topLeft" activeCell="A1" activeCellId="0" sqref="A1"/>
      <selection pane="topRight" activeCell="D1" activeCellId="0" sqref="D1"/>
      <selection pane="bottomLeft" activeCell="A9" activeCellId="0" sqref="A9"/>
      <selection pane="bottomRight" activeCell="M14" activeCellId="0" sqref="M14"/>
    </sheetView>
  </sheetViews>
  <sheetFormatPr defaultColWidth="7.7890625" defaultRowHeight="13.8" zeroHeight="false" outlineLevelRow="0" outlineLevelCol="0"/>
  <cols>
    <col collapsed="false" customWidth="true" hidden="false" outlineLevel="0" max="2" min="1" style="122" width="9.02"/>
    <col collapsed="false" customWidth="true" hidden="false" outlineLevel="0" max="3" min="3" style="122" width="10.11"/>
    <col collapsed="false" customWidth="true" hidden="false" outlineLevel="0" max="27" min="4" style="122" width="4.52"/>
    <col collapsed="false" customWidth="true" hidden="false" outlineLevel="0" max="28" min="28" style="122" width="3.76"/>
    <col collapsed="false" customWidth="true" hidden="false" outlineLevel="0" max="29" min="29" style="122" width="5.93"/>
    <col collapsed="false" customWidth="true" hidden="false" outlineLevel="0" max="30" min="30" style="122" width="5.36"/>
    <col collapsed="false" customWidth="true" hidden="false" outlineLevel="0" max="32" min="31" style="122" width="4.9"/>
    <col collapsed="false" customWidth="true" hidden="false" outlineLevel="0" max="33" min="33" style="122" width="3.84"/>
    <col collapsed="false" customWidth="true" hidden="false" outlineLevel="0" max="34" min="34" style="122" width="43.88"/>
    <col collapsed="false" customWidth="true" hidden="false" outlineLevel="0" max="35" min="35" style="122" width="15.13"/>
    <col collapsed="false" customWidth="true" hidden="false" outlineLevel="0" max="36" min="36" style="122" width="5.01"/>
    <col collapsed="false" customWidth="true" hidden="false" outlineLevel="0" max="37" min="37" style="125" width="7.3"/>
    <col collapsed="false" customWidth="false" hidden="false" outlineLevel="0" max="38" min="38" style="125" width="7.77"/>
    <col collapsed="false" customWidth="true" hidden="false" outlineLevel="0" max="39" min="39" style="125" width="8.6"/>
    <col collapsed="false" customWidth="true" hidden="false" outlineLevel="0" max="40" min="40" style="125" width="9.13"/>
    <col collapsed="false" customWidth="true" hidden="false" outlineLevel="0" max="41" min="41" style="125" width="18.37"/>
    <col collapsed="false" customWidth="true" hidden="false" outlineLevel="0" max="54" min="42" style="125" width="4.52"/>
    <col collapsed="false" customWidth="true" hidden="false" outlineLevel="0" max="55" min="55" style="125" width="4.26"/>
    <col collapsed="false" customWidth="true" hidden="false" outlineLevel="0" max="63" min="56" style="125" width="4.52"/>
    <col collapsed="false" customWidth="true" hidden="false" outlineLevel="0" max="64" min="64" style="125" width="4.36"/>
    <col collapsed="false" customWidth="true" hidden="false" outlineLevel="0" max="84" min="65" style="125" width="4.52"/>
    <col collapsed="false" customWidth="true" hidden="false" outlineLevel="0" max="85" min="85" style="125" width="4.26"/>
    <col collapsed="false" customWidth="true" hidden="false" outlineLevel="0" max="101" min="86" style="125" width="4.52"/>
    <col collapsed="false" customWidth="false" hidden="false" outlineLevel="0" max="102" min="102" style="125" width="7.77"/>
    <col collapsed="false" customWidth="true" hidden="false" outlineLevel="0" max="162" min="103" style="125" width="4.52"/>
    <col collapsed="false" customWidth="false" hidden="false" outlineLevel="0" max="164" min="163" style="125" width="7.77"/>
    <col collapsed="false" customWidth="true" hidden="false" outlineLevel="0" max="165" min="165" style="125" width="5.23"/>
    <col collapsed="false" customWidth="true" hidden="false" outlineLevel="0" max="166" min="166" style="125" width="4.13"/>
    <col collapsed="false" customWidth="true" hidden="false" outlineLevel="0" max="167" min="167" style="125" width="4.36"/>
    <col collapsed="false" customWidth="true" hidden="false" outlineLevel="0" max="170" min="168" style="125" width="4.52"/>
    <col collapsed="false" customWidth="true" hidden="false" outlineLevel="0" max="171" min="171" style="125" width="4.62"/>
    <col collapsed="false" customWidth="true" hidden="false" outlineLevel="0" max="194" min="172" style="125" width="4.52"/>
    <col collapsed="false" customWidth="true" hidden="false" outlineLevel="0" max="224" min="195" style="125" width="4.13"/>
    <col collapsed="false" customWidth="false" hidden="false" outlineLevel="0" max="225" min="225" style="125" width="7.77"/>
    <col collapsed="false" customWidth="true" hidden="false" outlineLevel="0" max="226" min="226" style="125" width="5.71"/>
    <col collapsed="false" customWidth="true" hidden="false" outlineLevel="0" max="227" min="227" style="125" width="5.11"/>
    <col collapsed="false" customWidth="true" hidden="false" outlineLevel="0" max="233" min="228" style="125" width="4.52"/>
    <col collapsed="false" customWidth="true" hidden="false" outlineLevel="0" max="234" min="234" style="125" width="5.11"/>
    <col collapsed="false" customWidth="true" hidden="false" outlineLevel="0" max="261" min="235" style="125" width="4.52"/>
    <col collapsed="false" customWidth="true" hidden="false" outlineLevel="0" max="262" min="262" style="125" width="5.86"/>
    <col collapsed="false" customWidth="true" hidden="false" outlineLevel="0" max="284" min="263" style="125" width="5.11"/>
    <col collapsed="false" customWidth="true" hidden="false" outlineLevel="0" max="285" min="285" style="125" width="6.08"/>
    <col collapsed="false" customWidth="true" hidden="false" outlineLevel="0" max="287" min="286" style="125" width="6.81"/>
    <col collapsed="false" customWidth="true" hidden="false" outlineLevel="0" max="288" min="288" style="125" width="5.11"/>
    <col collapsed="false" customWidth="true" hidden="false" outlineLevel="0" max="289" min="289" style="125" width="4.62"/>
    <col collapsed="false" customWidth="true" hidden="false" outlineLevel="0" max="305" min="290" style="125" width="6.08"/>
    <col collapsed="false" customWidth="false" hidden="false" outlineLevel="0" max="306" min="306" style="125" width="7.77"/>
    <col collapsed="false" customWidth="true" hidden="false" outlineLevel="0" max="307" min="307" style="125" width="10.22"/>
    <col collapsed="false" customWidth="true" hidden="false" outlineLevel="0" max="317" min="308" style="125" width="4.52"/>
    <col collapsed="false" customWidth="true" hidden="false" outlineLevel="0" max="318" min="318" style="125" width="4.13"/>
    <col collapsed="false" customWidth="true" hidden="false" outlineLevel="0" max="387" min="319" style="125" width="4.52"/>
    <col collapsed="false" customWidth="false" hidden="false" outlineLevel="0" max="394" min="388" style="125" width="7.77"/>
    <col collapsed="false" customWidth="false" hidden="false" outlineLevel="0" max="436" min="395" style="126" width="7.77"/>
    <col collapsed="false" customWidth="false" hidden="false" outlineLevel="0" max="486" min="437" style="125" width="7.77"/>
    <col collapsed="false" customWidth="false" hidden="false" outlineLevel="0" max="1024" min="487" style="127" width="7.77"/>
  </cols>
  <sheetData>
    <row r="1" s="6" customFormat="true" ht="24.45" hidden="false" customHeight="true" outlineLevel="0" collapsed="false">
      <c r="A1" s="128"/>
      <c r="B1" s="129"/>
      <c r="C1" s="129"/>
      <c r="D1" s="16" t="s">
        <v>55</v>
      </c>
      <c r="E1" s="16"/>
      <c r="F1" s="16"/>
      <c r="G1" s="16"/>
      <c r="H1" s="16"/>
      <c r="I1" s="16"/>
      <c r="J1" s="16"/>
      <c r="K1" s="16"/>
      <c r="L1" s="16"/>
      <c r="M1" s="16"/>
      <c r="N1" s="16"/>
      <c r="O1" s="16"/>
      <c r="P1" s="16"/>
      <c r="Q1" s="16"/>
      <c r="R1" s="16"/>
      <c r="S1" s="16"/>
      <c r="T1" s="16"/>
      <c r="U1" s="16"/>
      <c r="V1" s="16"/>
      <c r="W1" s="16"/>
      <c r="X1" s="16"/>
      <c r="Y1" s="16"/>
      <c r="Z1" s="16"/>
      <c r="AA1" s="16"/>
      <c r="AB1" s="130"/>
      <c r="AC1" s="210" t="s">
        <v>9</v>
      </c>
      <c r="AD1" s="210"/>
      <c r="AE1" s="210"/>
      <c r="AF1" s="210"/>
      <c r="AG1" s="132"/>
      <c r="AH1" s="211" t="s">
        <v>95</v>
      </c>
      <c r="AI1" s="211"/>
      <c r="AJ1" s="211"/>
      <c r="AK1" s="134"/>
      <c r="AL1" s="134"/>
      <c r="AM1" s="134"/>
      <c r="AN1" s="134"/>
      <c r="AO1" s="134"/>
      <c r="AP1" s="135"/>
      <c r="AQ1" s="135"/>
      <c r="AR1" s="135"/>
      <c r="AS1" s="135"/>
      <c r="AT1" s="135"/>
      <c r="AU1" s="135"/>
      <c r="AV1" s="135"/>
      <c r="AW1" s="135"/>
      <c r="AX1" s="135"/>
      <c r="AY1" s="135"/>
      <c r="AZ1" s="135"/>
      <c r="BA1" s="135"/>
      <c r="BB1" s="135"/>
      <c r="BC1" s="135"/>
      <c r="BD1" s="135"/>
      <c r="BE1" s="135"/>
      <c r="BF1" s="135"/>
      <c r="BG1" s="135"/>
      <c r="BH1" s="135"/>
      <c r="BI1" s="135"/>
      <c r="BJ1" s="135"/>
      <c r="BK1" s="135"/>
      <c r="BL1" s="135"/>
      <c r="BM1" s="135"/>
      <c r="BN1" s="135"/>
      <c r="BO1" s="135"/>
      <c r="BP1" s="135"/>
      <c r="BQ1" s="135"/>
      <c r="BR1" s="135"/>
      <c r="BS1" s="135"/>
      <c r="BT1" s="135"/>
      <c r="BU1" s="126"/>
      <c r="BV1" s="126"/>
      <c r="BW1" s="126"/>
      <c r="BX1" s="126"/>
      <c r="BY1" s="126"/>
      <c r="BZ1" s="126"/>
      <c r="CA1" s="126"/>
      <c r="CB1" s="126"/>
      <c r="CC1" s="126"/>
      <c r="CD1" s="126"/>
      <c r="CE1" s="126"/>
      <c r="CF1" s="126"/>
      <c r="CG1" s="126"/>
      <c r="CH1" s="126"/>
      <c r="CI1" s="126"/>
      <c r="CJ1" s="126"/>
      <c r="CK1" s="126"/>
      <c r="CL1" s="126"/>
      <c r="CM1" s="126"/>
      <c r="CN1" s="126"/>
      <c r="CO1" s="126"/>
      <c r="CP1" s="126"/>
      <c r="CQ1" s="126"/>
      <c r="CR1" s="126"/>
      <c r="CS1" s="126"/>
      <c r="CT1" s="126"/>
      <c r="CU1" s="126"/>
      <c r="CV1" s="126"/>
      <c r="CW1" s="126"/>
      <c r="CX1" s="126"/>
      <c r="CY1" s="126"/>
      <c r="CZ1" s="126"/>
      <c r="DA1" s="126"/>
      <c r="DB1" s="126"/>
      <c r="DC1" s="126"/>
      <c r="DD1" s="126"/>
      <c r="DE1" s="126"/>
      <c r="DF1" s="126"/>
      <c r="DG1" s="126"/>
      <c r="DH1" s="126"/>
      <c r="DI1" s="126"/>
      <c r="DJ1" s="126"/>
      <c r="DK1" s="126"/>
      <c r="DL1" s="126"/>
      <c r="DM1" s="126"/>
      <c r="DN1" s="126"/>
      <c r="DO1" s="126"/>
      <c r="DP1" s="126"/>
      <c r="DQ1" s="126"/>
      <c r="DR1" s="126"/>
      <c r="DS1" s="126"/>
      <c r="DT1" s="126"/>
      <c r="DU1" s="126"/>
      <c r="DV1" s="126"/>
      <c r="DW1" s="126"/>
      <c r="DX1" s="126"/>
      <c r="DY1" s="126"/>
      <c r="DZ1" s="126"/>
      <c r="EA1" s="126"/>
      <c r="EB1" s="126"/>
      <c r="EC1" s="126"/>
      <c r="ED1" s="126"/>
      <c r="EE1" s="126"/>
      <c r="EF1" s="126"/>
      <c r="EG1" s="126"/>
      <c r="EH1" s="126"/>
      <c r="EI1" s="126"/>
      <c r="EJ1" s="126"/>
      <c r="EK1" s="126"/>
      <c r="EL1" s="126"/>
      <c r="EM1" s="126"/>
      <c r="EN1" s="126"/>
      <c r="EO1" s="126"/>
      <c r="EP1" s="126"/>
      <c r="EQ1" s="126"/>
      <c r="ER1" s="126"/>
      <c r="ES1" s="126"/>
      <c r="ET1" s="126"/>
      <c r="EU1" s="126"/>
      <c r="EV1" s="126"/>
      <c r="EW1" s="126"/>
      <c r="EX1" s="126"/>
      <c r="EY1" s="126"/>
      <c r="EZ1" s="126"/>
      <c r="FA1" s="126"/>
      <c r="FB1" s="126"/>
      <c r="FC1" s="126"/>
      <c r="FD1" s="126"/>
      <c r="FE1" s="126"/>
      <c r="FF1" s="126"/>
      <c r="FG1" s="126"/>
      <c r="FH1" s="126"/>
      <c r="FI1" s="126"/>
      <c r="FJ1" s="126"/>
      <c r="FK1" s="126"/>
      <c r="FL1" s="126"/>
      <c r="FM1" s="126"/>
      <c r="FN1" s="126"/>
      <c r="FO1" s="126"/>
      <c r="FP1" s="126"/>
      <c r="FQ1" s="126"/>
      <c r="FR1" s="126"/>
      <c r="FS1" s="126"/>
      <c r="FT1" s="126"/>
      <c r="FU1" s="126"/>
      <c r="FV1" s="126"/>
      <c r="FW1" s="126"/>
      <c r="FX1" s="126"/>
      <c r="FY1" s="126"/>
      <c r="FZ1" s="126"/>
      <c r="GA1" s="126"/>
      <c r="GB1" s="126"/>
      <c r="GC1" s="126"/>
      <c r="GD1" s="126"/>
      <c r="GE1" s="126"/>
      <c r="GF1" s="126"/>
      <c r="GG1" s="126"/>
      <c r="GH1" s="126"/>
      <c r="GI1" s="126"/>
      <c r="GJ1" s="126"/>
      <c r="GK1" s="126"/>
      <c r="GL1" s="126"/>
      <c r="GM1" s="126"/>
      <c r="GN1" s="126"/>
      <c r="GO1" s="126"/>
      <c r="GP1" s="126"/>
      <c r="GQ1" s="126"/>
      <c r="GR1" s="126"/>
      <c r="GS1" s="126"/>
      <c r="GT1" s="126"/>
      <c r="GU1" s="126"/>
      <c r="GV1" s="126"/>
      <c r="GW1" s="126"/>
      <c r="GX1" s="126"/>
      <c r="GY1" s="126"/>
      <c r="GZ1" s="126"/>
      <c r="HA1" s="126"/>
      <c r="HB1" s="126"/>
      <c r="HC1" s="126"/>
      <c r="HD1" s="126"/>
      <c r="HE1" s="126"/>
      <c r="HF1" s="126"/>
      <c r="HG1" s="126"/>
      <c r="HH1" s="126"/>
      <c r="HI1" s="126"/>
      <c r="HJ1" s="126"/>
      <c r="HK1" s="126"/>
      <c r="HL1" s="126"/>
      <c r="HM1" s="126"/>
      <c r="HN1" s="126"/>
      <c r="HO1" s="126"/>
      <c r="HP1" s="126"/>
      <c r="HQ1" s="126"/>
      <c r="HR1" s="126"/>
      <c r="HS1" s="126"/>
      <c r="HT1" s="126"/>
      <c r="HU1" s="126"/>
      <c r="HV1" s="126"/>
      <c r="HW1" s="126"/>
      <c r="HX1" s="126"/>
      <c r="HY1" s="126"/>
      <c r="HZ1" s="126"/>
      <c r="IA1" s="126"/>
      <c r="IB1" s="126"/>
      <c r="IC1" s="126"/>
      <c r="ID1" s="126"/>
      <c r="IE1" s="126"/>
      <c r="IF1" s="126"/>
      <c r="IG1" s="126"/>
      <c r="IH1" s="126"/>
      <c r="II1" s="126"/>
      <c r="IJ1" s="126"/>
      <c r="IK1" s="126"/>
      <c r="IL1" s="126"/>
      <c r="IM1" s="126"/>
      <c r="IN1" s="126"/>
      <c r="IO1" s="126"/>
      <c r="IP1" s="126"/>
      <c r="IQ1" s="126"/>
      <c r="IR1" s="126"/>
      <c r="IS1" s="126"/>
      <c r="IT1" s="126"/>
      <c r="IU1" s="126"/>
      <c r="IV1" s="126"/>
      <c r="IW1" s="126"/>
      <c r="IX1" s="126"/>
      <c r="IY1" s="126"/>
      <c r="IZ1" s="126"/>
      <c r="JA1" s="126"/>
      <c r="JB1" s="126"/>
      <c r="JC1" s="126"/>
      <c r="JD1" s="126"/>
      <c r="JE1" s="126"/>
      <c r="JF1" s="126"/>
      <c r="JG1" s="126"/>
      <c r="JH1" s="126"/>
      <c r="JI1" s="126"/>
      <c r="JJ1" s="126"/>
      <c r="JK1" s="126"/>
      <c r="JL1" s="126"/>
      <c r="JM1" s="126"/>
      <c r="JN1" s="126"/>
      <c r="JO1" s="126"/>
      <c r="JP1" s="126"/>
      <c r="JQ1" s="126"/>
      <c r="JR1" s="126"/>
      <c r="JS1" s="126"/>
      <c r="JT1" s="126"/>
      <c r="JU1" s="126"/>
      <c r="JV1" s="126"/>
      <c r="JW1" s="126"/>
      <c r="JX1" s="126"/>
      <c r="JY1" s="126"/>
      <c r="JZ1" s="126"/>
      <c r="KA1" s="126"/>
      <c r="KB1" s="126"/>
      <c r="KC1" s="126"/>
      <c r="KD1" s="126"/>
      <c r="KE1" s="126"/>
      <c r="KF1" s="126"/>
      <c r="KG1" s="126"/>
      <c r="KH1" s="126"/>
      <c r="KI1" s="126"/>
      <c r="KJ1" s="126"/>
      <c r="KK1" s="126"/>
      <c r="KL1" s="126"/>
      <c r="KM1" s="126"/>
      <c r="KN1" s="126"/>
      <c r="KO1" s="126"/>
      <c r="KP1" s="126"/>
      <c r="KQ1" s="126"/>
      <c r="KR1" s="126"/>
      <c r="KS1" s="126"/>
      <c r="KT1" s="126"/>
      <c r="KU1" s="126"/>
      <c r="KV1" s="126"/>
      <c r="KW1" s="126"/>
      <c r="KX1" s="126"/>
      <c r="KY1" s="126"/>
      <c r="KZ1" s="126"/>
      <c r="LA1" s="126"/>
      <c r="LB1" s="126"/>
      <c r="LC1" s="126"/>
      <c r="LD1" s="126"/>
      <c r="LE1" s="126"/>
      <c r="LF1" s="126"/>
      <c r="LG1" s="126"/>
      <c r="LH1" s="126"/>
      <c r="LI1" s="126"/>
      <c r="LJ1" s="126"/>
      <c r="LK1" s="126"/>
      <c r="LL1" s="126"/>
      <c r="LM1" s="126"/>
      <c r="LN1" s="126"/>
      <c r="LO1" s="126"/>
      <c r="LP1" s="126"/>
      <c r="LQ1" s="126"/>
      <c r="LR1" s="126"/>
      <c r="LS1" s="126"/>
      <c r="LT1" s="126"/>
      <c r="LU1" s="126"/>
      <c r="LV1" s="126"/>
      <c r="LW1" s="126"/>
      <c r="LX1" s="126"/>
      <c r="LY1" s="126"/>
      <c r="LZ1" s="126"/>
      <c r="MA1" s="126"/>
      <c r="MB1" s="126"/>
      <c r="MC1" s="126"/>
      <c r="MD1" s="126"/>
      <c r="ME1" s="126"/>
      <c r="MF1" s="126"/>
      <c r="MG1" s="126"/>
      <c r="MH1" s="126"/>
      <c r="MI1" s="126"/>
      <c r="MJ1" s="126"/>
      <c r="MK1" s="126"/>
      <c r="ML1" s="126"/>
      <c r="MM1" s="126"/>
      <c r="MN1" s="126"/>
      <c r="MO1" s="126"/>
      <c r="MP1" s="126"/>
      <c r="MQ1" s="126"/>
      <c r="MR1" s="126"/>
      <c r="MS1" s="126"/>
      <c r="MT1" s="126"/>
      <c r="MU1" s="126"/>
      <c r="MV1" s="126"/>
      <c r="MW1" s="126"/>
      <c r="MX1" s="126"/>
      <c r="MY1" s="126"/>
      <c r="MZ1" s="126"/>
      <c r="NA1" s="126"/>
      <c r="NB1" s="126"/>
      <c r="NC1" s="126"/>
      <c r="ND1" s="126"/>
      <c r="NE1" s="126"/>
      <c r="NF1" s="126"/>
      <c r="NG1" s="126"/>
      <c r="NH1" s="126"/>
      <c r="NI1" s="126"/>
      <c r="NJ1" s="126"/>
      <c r="NK1" s="126"/>
      <c r="NL1" s="126"/>
      <c r="NM1" s="126"/>
      <c r="NN1" s="126"/>
      <c r="NO1" s="126"/>
      <c r="NP1" s="126"/>
      <c r="NQ1" s="126"/>
      <c r="NR1" s="126"/>
      <c r="NS1" s="126"/>
      <c r="NT1" s="126"/>
      <c r="NU1" s="126"/>
      <c r="NV1" s="126"/>
      <c r="NW1" s="126"/>
      <c r="NX1" s="126"/>
      <c r="NY1" s="126"/>
      <c r="NZ1" s="126"/>
      <c r="OA1" s="126"/>
      <c r="OB1" s="126"/>
      <c r="OC1" s="126"/>
      <c r="OD1" s="126"/>
      <c r="OE1" s="126"/>
      <c r="OF1" s="126"/>
      <c r="OG1" s="126"/>
      <c r="OH1" s="126"/>
      <c r="OI1" s="126"/>
      <c r="OJ1" s="126"/>
      <c r="OK1" s="126"/>
      <c r="OL1" s="126"/>
      <c r="OM1" s="126"/>
      <c r="ON1" s="126"/>
      <c r="OO1" s="126"/>
      <c r="OP1" s="126"/>
      <c r="OQ1" s="126"/>
      <c r="OR1" s="126"/>
      <c r="OS1" s="126"/>
      <c r="OT1" s="126"/>
      <c r="OU1" s="126"/>
      <c r="OV1" s="126"/>
      <c r="OW1" s="126"/>
      <c r="OX1" s="126"/>
      <c r="OY1" s="126"/>
      <c r="OZ1" s="126"/>
      <c r="PA1" s="126"/>
      <c r="PB1" s="126"/>
      <c r="PC1" s="126"/>
      <c r="PD1" s="126"/>
      <c r="PE1" s="126"/>
      <c r="PF1" s="126"/>
      <c r="PG1" s="126"/>
      <c r="PH1" s="126"/>
      <c r="PI1" s="126"/>
      <c r="PJ1" s="126"/>
      <c r="PK1" s="126"/>
      <c r="PL1" s="126"/>
      <c r="PM1" s="126"/>
      <c r="PN1" s="126"/>
      <c r="PO1" s="126"/>
      <c r="PP1" s="126"/>
      <c r="PQ1" s="126"/>
      <c r="PR1" s="126"/>
      <c r="PS1" s="126"/>
      <c r="PT1" s="126"/>
      <c r="PU1" s="126"/>
      <c r="PV1" s="126"/>
      <c r="PW1" s="126"/>
      <c r="PX1" s="126"/>
      <c r="PY1" s="126"/>
      <c r="PZ1" s="126"/>
      <c r="QA1" s="126"/>
      <c r="QB1" s="126"/>
      <c r="QC1" s="126"/>
      <c r="QD1" s="126"/>
      <c r="QE1" s="126"/>
      <c r="QF1" s="126"/>
      <c r="QG1" s="126"/>
      <c r="QH1" s="126"/>
      <c r="QI1" s="126"/>
      <c r="QJ1" s="126"/>
      <c r="QK1" s="126"/>
      <c r="QL1" s="126"/>
      <c r="QM1" s="126"/>
      <c r="QN1" s="126"/>
      <c r="QO1" s="126"/>
      <c r="QP1" s="126"/>
      <c r="QQ1" s="126"/>
      <c r="QR1" s="126"/>
      <c r="QS1" s="126"/>
      <c r="QT1" s="126"/>
      <c r="QU1" s="126"/>
      <c r="QV1" s="126"/>
      <c r="QW1" s="126"/>
      <c r="QX1" s="126"/>
      <c r="QY1" s="126"/>
      <c r="QZ1" s="126"/>
      <c r="RA1" s="126"/>
      <c r="RB1" s="126"/>
      <c r="RC1" s="126"/>
      <c r="RD1" s="126"/>
      <c r="RE1" s="126"/>
      <c r="RF1" s="126"/>
      <c r="RG1" s="126"/>
      <c r="RH1" s="126"/>
      <c r="RI1" s="126"/>
      <c r="RJ1" s="126"/>
      <c r="RK1" s="126"/>
      <c r="RL1" s="126"/>
      <c r="RM1" s="126"/>
      <c r="RN1" s="126"/>
      <c r="RO1" s="126"/>
      <c r="RP1" s="126"/>
      <c r="RQ1" s="126"/>
      <c r="RR1" s="126"/>
    </row>
    <row r="2" s="6" customFormat="true" ht="13.8" hidden="false" customHeight="false" outlineLevel="0" collapsed="false">
      <c r="A2" s="128"/>
      <c r="B2" s="129"/>
      <c r="C2" s="129"/>
      <c r="D2" s="136" t="s">
        <v>96</v>
      </c>
      <c r="E2" s="136"/>
      <c r="F2" s="136"/>
      <c r="G2" s="136"/>
      <c r="H2" s="136"/>
      <c r="I2" s="136"/>
      <c r="J2" s="136"/>
      <c r="K2" s="136"/>
      <c r="L2" s="136"/>
      <c r="M2" s="136"/>
      <c r="N2" s="136"/>
      <c r="O2" s="136"/>
      <c r="P2" s="136"/>
      <c r="Q2" s="136"/>
      <c r="R2" s="136"/>
      <c r="S2" s="136"/>
      <c r="T2" s="136"/>
      <c r="U2" s="136"/>
      <c r="V2" s="136"/>
      <c r="W2" s="136"/>
      <c r="X2" s="136"/>
      <c r="Y2" s="136"/>
      <c r="Z2" s="136"/>
      <c r="AA2" s="136"/>
      <c r="AB2" s="130"/>
      <c r="AC2" s="212" t="s">
        <v>57</v>
      </c>
      <c r="AD2" s="212"/>
      <c r="AE2" s="138" t="s">
        <v>13</v>
      </c>
      <c r="AF2" s="213"/>
      <c r="AG2" s="140"/>
      <c r="AH2" s="214" t="s">
        <v>97</v>
      </c>
      <c r="AI2" s="215" t="n">
        <f aca="false">AE4*SUMPRODUCT(OA9:OA1048576,OD9:OD1048576)</f>
        <v>0</v>
      </c>
      <c r="AJ2" s="216" t="str">
        <f aca="false">"cu." &amp;AF4&amp;"."</f>
        <v>cu.m.</v>
      </c>
      <c r="AK2" s="134"/>
      <c r="AL2" s="134"/>
      <c r="AM2" s="134"/>
      <c r="AN2" s="134"/>
      <c r="AO2" s="134"/>
      <c r="AP2" s="135"/>
      <c r="AQ2" s="135"/>
      <c r="AR2" s="135"/>
      <c r="AS2" s="135"/>
      <c r="AT2" s="135"/>
      <c r="AU2" s="135"/>
      <c r="AV2" s="135"/>
      <c r="AW2" s="135"/>
      <c r="AX2" s="135"/>
      <c r="AY2" s="135"/>
      <c r="AZ2" s="135"/>
      <c r="BA2" s="135"/>
      <c r="BB2" s="135"/>
      <c r="BC2" s="135"/>
      <c r="BD2" s="135"/>
      <c r="BE2" s="135"/>
      <c r="BF2" s="135"/>
      <c r="BG2" s="135"/>
      <c r="BH2" s="135"/>
      <c r="BI2" s="135"/>
      <c r="BJ2" s="135"/>
      <c r="BK2" s="135"/>
      <c r="BL2" s="135"/>
      <c r="BM2" s="135"/>
      <c r="BN2" s="135"/>
      <c r="BO2" s="135"/>
      <c r="BP2" s="135"/>
      <c r="BQ2" s="135"/>
      <c r="BR2" s="135"/>
      <c r="BS2" s="135"/>
      <c r="BT2" s="135"/>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c r="DC2" s="126"/>
      <c r="DD2" s="126"/>
      <c r="DE2" s="126"/>
      <c r="DF2" s="126"/>
      <c r="DG2" s="126"/>
      <c r="DH2" s="126"/>
      <c r="DI2" s="126"/>
      <c r="DJ2" s="126"/>
      <c r="DK2" s="126"/>
      <c r="DL2" s="126"/>
      <c r="DM2" s="126"/>
      <c r="DN2" s="126"/>
      <c r="DO2" s="126"/>
      <c r="DP2" s="126"/>
      <c r="DQ2" s="126"/>
      <c r="DR2" s="126"/>
      <c r="DS2" s="126"/>
      <c r="DT2" s="126"/>
      <c r="DU2" s="126"/>
      <c r="DV2" s="126"/>
      <c r="DW2" s="126"/>
      <c r="DX2" s="126"/>
      <c r="DY2" s="126"/>
      <c r="DZ2" s="126"/>
      <c r="EA2" s="126"/>
      <c r="EB2" s="126"/>
      <c r="EC2" s="126"/>
      <c r="ED2" s="126"/>
      <c r="EE2" s="126"/>
      <c r="EF2" s="126"/>
      <c r="EG2" s="126"/>
      <c r="EH2" s="126"/>
      <c r="EI2" s="126"/>
      <c r="EJ2" s="126"/>
      <c r="EK2" s="126"/>
      <c r="EL2" s="126"/>
      <c r="EM2" s="126"/>
      <c r="EN2" s="126"/>
      <c r="EO2" s="126"/>
      <c r="EP2" s="126"/>
      <c r="EQ2" s="126"/>
      <c r="ER2" s="126"/>
      <c r="ES2" s="126"/>
      <c r="ET2" s="126"/>
      <c r="EU2" s="126"/>
      <c r="EV2" s="126"/>
      <c r="EW2" s="126"/>
      <c r="EX2" s="126"/>
      <c r="EY2" s="126"/>
      <c r="EZ2" s="126"/>
      <c r="FA2" s="126"/>
      <c r="FB2" s="126"/>
      <c r="FC2" s="126"/>
      <c r="FD2" s="126"/>
      <c r="FE2" s="126"/>
      <c r="FF2" s="126"/>
      <c r="FG2" s="126"/>
      <c r="FH2" s="126"/>
      <c r="FI2" s="126"/>
      <c r="FJ2" s="126"/>
      <c r="FK2" s="126"/>
      <c r="FL2" s="126"/>
      <c r="FM2" s="126"/>
      <c r="FN2" s="126"/>
      <c r="FO2" s="126"/>
      <c r="FP2" s="126"/>
      <c r="FQ2" s="126"/>
      <c r="FR2" s="126"/>
      <c r="FS2" s="126"/>
      <c r="FT2" s="126"/>
      <c r="FU2" s="126"/>
      <c r="FV2" s="126"/>
      <c r="FW2" s="126"/>
      <c r="FX2" s="126"/>
      <c r="FY2" s="126"/>
      <c r="FZ2" s="126"/>
      <c r="GA2" s="126"/>
      <c r="GB2" s="126"/>
      <c r="GC2" s="126"/>
      <c r="GD2" s="126"/>
      <c r="GE2" s="126"/>
      <c r="GF2" s="126"/>
      <c r="GG2" s="126"/>
      <c r="GH2" s="126"/>
      <c r="GI2" s="126"/>
      <c r="GJ2" s="126"/>
      <c r="GK2" s="126"/>
      <c r="GL2" s="126"/>
      <c r="GM2" s="126"/>
      <c r="GN2" s="126"/>
      <c r="GO2" s="126"/>
      <c r="GP2" s="126"/>
      <c r="GQ2" s="126"/>
      <c r="GR2" s="126"/>
      <c r="GS2" s="126"/>
      <c r="GT2" s="126"/>
      <c r="GU2" s="126"/>
      <c r="GV2" s="126"/>
      <c r="GW2" s="126"/>
      <c r="GX2" s="126"/>
      <c r="GY2" s="126"/>
      <c r="GZ2" s="126"/>
      <c r="HA2" s="126"/>
      <c r="HB2" s="126"/>
      <c r="HC2" s="126"/>
      <c r="HD2" s="126"/>
      <c r="HE2" s="126"/>
      <c r="HF2" s="126"/>
      <c r="HG2" s="126"/>
      <c r="HH2" s="126"/>
      <c r="HI2" s="126"/>
      <c r="HJ2" s="126"/>
      <c r="HK2" s="126"/>
      <c r="HL2" s="126"/>
      <c r="HM2" s="126"/>
      <c r="HN2" s="126"/>
      <c r="HO2" s="126"/>
      <c r="HP2" s="126"/>
      <c r="HQ2" s="126"/>
      <c r="HR2" s="126"/>
      <c r="HS2" s="126"/>
      <c r="HT2" s="126"/>
      <c r="HU2" s="126"/>
      <c r="HV2" s="126"/>
      <c r="HW2" s="126"/>
      <c r="HX2" s="126"/>
      <c r="HY2" s="126"/>
      <c r="HZ2" s="126"/>
      <c r="IA2" s="126"/>
      <c r="IB2" s="126"/>
      <c r="IC2" s="126"/>
      <c r="ID2" s="126"/>
      <c r="IE2" s="126"/>
      <c r="IF2" s="126"/>
      <c r="IG2" s="126"/>
      <c r="IH2" s="126"/>
      <c r="II2" s="126"/>
      <c r="IJ2" s="126"/>
      <c r="IK2" s="126"/>
      <c r="IL2" s="126"/>
      <c r="IM2" s="126"/>
      <c r="IN2" s="126"/>
      <c r="IO2" s="126"/>
      <c r="IP2" s="126"/>
      <c r="IQ2" s="126"/>
      <c r="IR2" s="126"/>
      <c r="IS2" s="126"/>
      <c r="IT2" s="126"/>
      <c r="IU2" s="126"/>
      <c r="IV2" s="126"/>
      <c r="IW2" s="126"/>
      <c r="IX2" s="126"/>
      <c r="IY2" s="126"/>
      <c r="IZ2" s="126"/>
      <c r="JA2" s="126"/>
      <c r="JB2" s="126"/>
      <c r="JC2" s="126"/>
      <c r="JD2" s="126"/>
      <c r="JE2" s="126"/>
      <c r="JF2" s="126"/>
      <c r="JG2" s="126"/>
      <c r="JH2" s="126"/>
      <c r="JI2" s="126"/>
      <c r="JJ2" s="126"/>
      <c r="JK2" s="126"/>
      <c r="JL2" s="126"/>
      <c r="JM2" s="126"/>
      <c r="JN2" s="126"/>
      <c r="JO2" s="126"/>
      <c r="JP2" s="126"/>
      <c r="JQ2" s="126"/>
      <c r="JR2" s="126"/>
      <c r="JS2" s="126"/>
      <c r="JT2" s="126"/>
      <c r="JU2" s="126"/>
      <c r="JV2" s="126"/>
      <c r="JW2" s="126"/>
      <c r="JX2" s="126"/>
      <c r="JY2" s="126"/>
      <c r="JZ2" s="126"/>
      <c r="KA2" s="126"/>
      <c r="KB2" s="126"/>
      <c r="KC2" s="126"/>
      <c r="KD2" s="126"/>
      <c r="KE2" s="126"/>
      <c r="KF2" s="126"/>
      <c r="KG2" s="126"/>
      <c r="KH2" s="126"/>
      <c r="KI2" s="126"/>
      <c r="KJ2" s="126"/>
      <c r="KK2" s="126"/>
      <c r="KL2" s="126"/>
      <c r="KM2" s="126"/>
      <c r="KN2" s="126"/>
      <c r="KO2" s="126"/>
      <c r="KP2" s="126"/>
      <c r="KQ2" s="126"/>
      <c r="KR2" s="126"/>
      <c r="KS2" s="126"/>
      <c r="KT2" s="126"/>
      <c r="KU2" s="126"/>
      <c r="KV2" s="126"/>
      <c r="KW2" s="126"/>
      <c r="KX2" s="126"/>
      <c r="KY2" s="126"/>
      <c r="KZ2" s="126"/>
      <c r="LA2" s="126"/>
      <c r="LB2" s="126"/>
      <c r="LC2" s="126"/>
      <c r="LD2" s="126"/>
      <c r="LE2" s="126"/>
      <c r="LF2" s="126"/>
      <c r="LG2" s="126"/>
      <c r="LH2" s="126"/>
      <c r="LI2" s="126"/>
      <c r="LJ2" s="126"/>
      <c r="LK2" s="126"/>
      <c r="LL2" s="126"/>
      <c r="LM2" s="126"/>
      <c r="LN2" s="126"/>
      <c r="LO2" s="126"/>
      <c r="LP2" s="126"/>
      <c r="LQ2" s="126"/>
      <c r="LR2" s="126"/>
      <c r="LS2" s="126"/>
      <c r="LT2" s="126"/>
      <c r="LU2" s="126"/>
      <c r="LV2" s="126"/>
      <c r="LW2" s="126"/>
      <c r="LX2" s="126"/>
      <c r="LY2" s="126"/>
      <c r="LZ2" s="126"/>
      <c r="MA2" s="126"/>
      <c r="MB2" s="126"/>
      <c r="MC2" s="126"/>
      <c r="MD2" s="126"/>
      <c r="ME2" s="126"/>
      <c r="MF2" s="126"/>
      <c r="MG2" s="126"/>
      <c r="MH2" s="126"/>
      <c r="MI2" s="126"/>
      <c r="MJ2" s="126"/>
      <c r="MK2" s="126"/>
      <c r="ML2" s="126"/>
      <c r="MM2" s="126"/>
      <c r="MN2" s="126"/>
      <c r="MO2" s="126"/>
      <c r="MP2" s="126"/>
      <c r="MQ2" s="126"/>
      <c r="MR2" s="126"/>
      <c r="MS2" s="126"/>
      <c r="MT2" s="126"/>
      <c r="MU2" s="126"/>
      <c r="MV2" s="126"/>
      <c r="MW2" s="126"/>
      <c r="MX2" s="126"/>
      <c r="MY2" s="126"/>
      <c r="MZ2" s="126"/>
      <c r="NA2" s="126"/>
      <c r="NB2" s="126"/>
      <c r="NC2" s="126"/>
      <c r="ND2" s="126"/>
      <c r="NE2" s="126"/>
      <c r="NF2" s="126"/>
      <c r="NG2" s="126"/>
      <c r="NH2" s="126"/>
      <c r="NI2" s="126"/>
      <c r="NJ2" s="126"/>
      <c r="NK2" s="126"/>
      <c r="NL2" s="126"/>
      <c r="NM2" s="126"/>
      <c r="NN2" s="126"/>
      <c r="NO2" s="126"/>
      <c r="NP2" s="126"/>
      <c r="NQ2" s="126"/>
      <c r="NR2" s="126"/>
      <c r="NS2" s="126"/>
      <c r="NT2" s="126"/>
      <c r="NU2" s="126"/>
      <c r="NV2" s="126"/>
      <c r="NW2" s="126"/>
      <c r="NX2" s="126"/>
      <c r="NY2" s="126"/>
      <c r="NZ2" s="126"/>
      <c r="OA2" s="126"/>
      <c r="OB2" s="126"/>
      <c r="OC2" s="126"/>
      <c r="OD2" s="126"/>
      <c r="OE2" s="126"/>
      <c r="OF2" s="126"/>
      <c r="OG2" s="126"/>
      <c r="OH2" s="126"/>
      <c r="OI2" s="126"/>
      <c r="OJ2" s="126"/>
      <c r="OK2" s="126"/>
      <c r="OL2" s="126"/>
      <c r="OM2" s="126"/>
      <c r="ON2" s="126"/>
      <c r="OO2" s="126"/>
      <c r="OP2" s="126"/>
      <c r="OQ2" s="126"/>
      <c r="OR2" s="126"/>
      <c r="OS2" s="126"/>
      <c r="OT2" s="126"/>
      <c r="OU2" s="126"/>
      <c r="OV2" s="126"/>
      <c r="OW2" s="126"/>
      <c r="OX2" s="126"/>
      <c r="OY2" s="126"/>
      <c r="OZ2" s="126"/>
      <c r="PA2" s="126"/>
      <c r="PB2" s="126"/>
      <c r="PC2" s="126"/>
      <c r="PD2" s="126"/>
      <c r="PE2" s="126"/>
      <c r="PF2" s="126"/>
      <c r="PG2" s="126"/>
      <c r="PH2" s="126"/>
      <c r="PI2" s="126"/>
      <c r="PJ2" s="126"/>
      <c r="PK2" s="126"/>
      <c r="PL2" s="126"/>
      <c r="PM2" s="126"/>
      <c r="PN2" s="126"/>
      <c r="PO2" s="126"/>
      <c r="PP2" s="126"/>
      <c r="PQ2" s="126"/>
      <c r="PR2" s="126"/>
      <c r="PS2" s="126"/>
      <c r="PT2" s="126"/>
      <c r="PU2" s="126"/>
      <c r="PV2" s="126"/>
      <c r="PW2" s="126"/>
      <c r="PX2" s="126"/>
      <c r="PY2" s="126"/>
      <c r="PZ2" s="126"/>
      <c r="QA2" s="126"/>
      <c r="QB2" s="126"/>
      <c r="QC2" s="126"/>
      <c r="QD2" s="126"/>
      <c r="QE2" s="126"/>
      <c r="QF2" s="126"/>
      <c r="QG2" s="126"/>
      <c r="QH2" s="126"/>
      <c r="QI2" s="126"/>
      <c r="QJ2" s="126"/>
      <c r="QK2" s="126"/>
      <c r="QL2" s="126"/>
      <c r="QM2" s="126"/>
      <c r="QN2" s="126"/>
      <c r="QO2" s="126"/>
      <c r="QP2" s="126"/>
      <c r="QQ2" s="126"/>
      <c r="QR2" s="126"/>
      <c r="QS2" s="126"/>
      <c r="QT2" s="126"/>
      <c r="QU2" s="126"/>
      <c r="QV2" s="126"/>
      <c r="QW2" s="126"/>
      <c r="QX2" s="126"/>
      <c r="QY2" s="126"/>
      <c r="QZ2" s="126"/>
      <c r="RA2" s="126"/>
      <c r="RB2" s="126"/>
      <c r="RC2" s="126"/>
      <c r="RD2" s="126"/>
      <c r="RE2" s="126"/>
      <c r="RF2" s="126"/>
      <c r="RG2" s="126"/>
      <c r="RH2" s="126"/>
      <c r="RI2" s="126"/>
      <c r="RJ2" s="126"/>
      <c r="RK2" s="126"/>
      <c r="RL2" s="126"/>
      <c r="RM2" s="126"/>
      <c r="RN2" s="126"/>
      <c r="RO2" s="126"/>
      <c r="RP2" s="126"/>
      <c r="RQ2" s="126"/>
      <c r="RR2" s="126"/>
    </row>
    <row r="3" customFormat="false" ht="13.8" hidden="false" customHeight="false" outlineLevel="0" collapsed="false">
      <c r="A3" s="128"/>
      <c r="B3" s="129"/>
      <c r="C3" s="129"/>
      <c r="D3" s="136" t="s">
        <v>59</v>
      </c>
      <c r="E3" s="136"/>
      <c r="F3" s="136"/>
      <c r="G3" s="136"/>
      <c r="H3" s="136"/>
      <c r="I3" s="136"/>
      <c r="J3" s="136"/>
      <c r="K3" s="136"/>
      <c r="L3" s="136"/>
      <c r="M3" s="136"/>
      <c r="N3" s="136"/>
      <c r="O3" s="136"/>
      <c r="P3" s="136"/>
      <c r="Q3" s="136"/>
      <c r="R3" s="136"/>
      <c r="S3" s="136"/>
      <c r="T3" s="136"/>
      <c r="U3" s="136"/>
      <c r="V3" s="136"/>
      <c r="W3" s="136"/>
      <c r="X3" s="136"/>
      <c r="Y3" s="136"/>
      <c r="Z3" s="136"/>
      <c r="AA3" s="136"/>
      <c r="AB3" s="130"/>
      <c r="AC3" s="22"/>
      <c r="AD3" s="0"/>
      <c r="AE3" s="0"/>
      <c r="AF3" s="23"/>
      <c r="AG3" s="146"/>
      <c r="AH3" s="214" t="s">
        <v>98</v>
      </c>
      <c r="AI3" s="215" t="n">
        <f aca="false">AE4*SUMPRODUCT(NY9:NY1048576,OC9:OC1048576)</f>
        <v>0</v>
      </c>
      <c r="AJ3" s="216" t="str">
        <f aca="false">AJ2</f>
        <v>cu.m.</v>
      </c>
      <c r="AK3" s="134"/>
      <c r="AL3" s="134"/>
      <c r="AM3" s="134"/>
      <c r="AN3" s="134"/>
      <c r="AO3" s="134"/>
    </row>
    <row r="4" customFormat="false" ht="32.35" hidden="false" customHeight="true" outlineLevel="0" collapsed="false">
      <c r="A4" s="128"/>
      <c r="B4" s="129"/>
      <c r="C4" s="129"/>
      <c r="D4" s="147" t="s">
        <v>99</v>
      </c>
      <c r="E4" s="147"/>
      <c r="F4" s="147"/>
      <c r="G4" s="147"/>
      <c r="H4" s="147"/>
      <c r="I4" s="147"/>
      <c r="J4" s="147"/>
      <c r="K4" s="147"/>
      <c r="L4" s="147"/>
      <c r="M4" s="147"/>
      <c r="N4" s="147"/>
      <c r="O4" s="147"/>
      <c r="P4" s="147"/>
      <c r="Q4" s="147"/>
      <c r="R4" s="147"/>
      <c r="S4" s="147"/>
      <c r="T4" s="147"/>
      <c r="U4" s="147"/>
      <c r="V4" s="147"/>
      <c r="W4" s="147"/>
      <c r="X4" s="147"/>
      <c r="Y4" s="147"/>
      <c r="Z4" s="147"/>
      <c r="AA4" s="147"/>
      <c r="AB4" s="148"/>
      <c r="AC4" s="217" t="s">
        <v>62</v>
      </c>
      <c r="AD4" s="217"/>
      <c r="AE4" s="150" t="n">
        <v>50</v>
      </c>
      <c r="AF4" s="218" t="str">
        <f aca="false">AE2</f>
        <v>m</v>
      </c>
      <c r="AG4" s="146"/>
      <c r="AH4" s="214" t="s">
        <v>100</v>
      </c>
      <c r="AI4" s="215" t="n">
        <f aca="false">AI3-AI2</f>
        <v>0</v>
      </c>
      <c r="AJ4" s="216" t="str">
        <f aca="false">AJ3</f>
        <v>cu.m.</v>
      </c>
      <c r="AK4" s="134"/>
      <c r="AL4" s="134"/>
      <c r="AM4" s="134"/>
      <c r="AN4" s="134"/>
      <c r="AO4" s="134"/>
    </row>
    <row r="5" customFormat="false" ht="13.8" hidden="false" customHeight="false" outlineLevel="0" collapsed="false">
      <c r="A5" s="128"/>
      <c r="B5" s="129"/>
      <c r="C5" s="129"/>
      <c r="D5" s="147" t="s">
        <v>101</v>
      </c>
      <c r="E5" s="147"/>
      <c r="F5" s="147"/>
      <c r="G5" s="147"/>
      <c r="H5" s="147"/>
      <c r="I5" s="147"/>
      <c r="J5" s="147"/>
      <c r="K5" s="147"/>
      <c r="L5" s="147"/>
      <c r="M5" s="147"/>
      <c r="N5" s="147"/>
      <c r="O5" s="147"/>
      <c r="P5" s="147"/>
      <c r="Q5" s="147"/>
      <c r="R5" s="147"/>
      <c r="S5" s="147"/>
      <c r="T5" s="147"/>
      <c r="U5" s="147"/>
      <c r="V5" s="147"/>
      <c r="W5" s="147"/>
      <c r="X5" s="147"/>
      <c r="Y5" s="147"/>
      <c r="Z5" s="147"/>
      <c r="AA5" s="147"/>
      <c r="AB5" s="148"/>
      <c r="AC5" s="214"/>
      <c r="AD5" s="153"/>
      <c r="AE5" s="154"/>
      <c r="AF5" s="213"/>
      <c r="AG5" s="146"/>
      <c r="AH5" s="212"/>
      <c r="AI5" s="212"/>
      <c r="AJ5" s="219"/>
      <c r="AK5" s="134"/>
      <c r="AL5" s="134"/>
      <c r="AM5" s="134"/>
      <c r="AN5" s="134"/>
      <c r="AO5" s="134"/>
    </row>
    <row r="6" customFormat="false" ht="13.8" hidden="false" customHeight="false" outlineLevel="0" collapsed="false">
      <c r="A6" s="128"/>
      <c r="B6" s="129"/>
      <c r="C6" s="129"/>
      <c r="D6" s="147" t="s">
        <v>65</v>
      </c>
      <c r="E6" s="147"/>
      <c r="F6" s="147"/>
      <c r="G6" s="147"/>
      <c r="H6" s="147"/>
      <c r="I6" s="147"/>
      <c r="J6" s="147"/>
      <c r="K6" s="147"/>
      <c r="L6" s="147"/>
      <c r="M6" s="147"/>
      <c r="N6" s="147"/>
      <c r="O6" s="147"/>
      <c r="P6" s="147"/>
      <c r="Q6" s="147"/>
      <c r="R6" s="147"/>
      <c r="S6" s="147"/>
      <c r="T6" s="147"/>
      <c r="U6" s="147"/>
      <c r="V6" s="147"/>
      <c r="W6" s="147"/>
      <c r="X6" s="147"/>
      <c r="Y6" s="147"/>
      <c r="Z6" s="147"/>
      <c r="AA6" s="147"/>
      <c r="AB6" s="148"/>
      <c r="AC6" s="214"/>
      <c r="AD6" s="156"/>
      <c r="AE6" s="157"/>
      <c r="AF6" s="213"/>
      <c r="AG6" s="146"/>
      <c r="AH6" s="212"/>
      <c r="AI6" s="212"/>
      <c r="AJ6" s="219"/>
      <c r="AK6" s="134"/>
      <c r="AL6" s="134"/>
      <c r="AM6" s="134"/>
      <c r="AN6" s="134"/>
      <c r="AO6" s="134"/>
    </row>
    <row r="7" customFormat="false" ht="26.8" hidden="false" customHeight="true" outlineLevel="0" collapsed="false">
      <c r="A7" s="128"/>
      <c r="B7" s="129"/>
      <c r="C7" s="129"/>
      <c r="D7" s="136" t="s">
        <v>66</v>
      </c>
      <c r="E7" s="136"/>
      <c r="F7" s="136"/>
      <c r="G7" s="136"/>
      <c r="H7" s="136"/>
      <c r="I7" s="136"/>
      <c r="J7" s="136"/>
      <c r="K7" s="136"/>
      <c r="L7" s="136"/>
      <c r="M7" s="136"/>
      <c r="N7" s="136"/>
      <c r="O7" s="136"/>
      <c r="P7" s="136"/>
      <c r="Q7" s="136"/>
      <c r="R7" s="136"/>
      <c r="S7" s="136"/>
      <c r="T7" s="136"/>
      <c r="U7" s="136"/>
      <c r="V7" s="136"/>
      <c r="W7" s="136"/>
      <c r="X7" s="136"/>
      <c r="Y7" s="136"/>
      <c r="Z7" s="136"/>
      <c r="AA7" s="136"/>
      <c r="AB7" s="158"/>
      <c r="AC7" s="220"/>
      <c r="AD7" s="221"/>
      <c r="AE7" s="222"/>
      <c r="AF7" s="223"/>
      <c r="AG7" s="163"/>
      <c r="AH7" s="224"/>
      <c r="AI7" s="224"/>
      <c r="AJ7" s="225"/>
      <c r="AK7" s="134"/>
      <c r="AL7" s="134"/>
      <c r="AM7" s="134"/>
      <c r="AN7" s="134"/>
      <c r="AO7" s="134"/>
      <c r="NX7" s="166"/>
      <c r="NZ7" s="166"/>
    </row>
    <row r="8" s="170" customFormat="true" ht="17.35" hidden="false" customHeight="true" outlineLevel="0" collapsed="false">
      <c r="A8" s="128"/>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34"/>
      <c r="AL8" s="134"/>
      <c r="AM8" s="134"/>
      <c r="AN8" s="134"/>
      <c r="AO8" s="134"/>
      <c r="AP8" s="168"/>
      <c r="AQ8" s="168"/>
      <c r="AR8" s="168"/>
      <c r="AS8" s="168"/>
      <c r="AT8" s="168"/>
      <c r="AU8" s="168"/>
      <c r="AV8" s="168"/>
      <c r="AW8" s="168"/>
      <c r="AX8" s="168"/>
      <c r="AY8" s="168"/>
      <c r="AZ8" s="168"/>
      <c r="BA8" s="168"/>
      <c r="BB8" s="168"/>
      <c r="BC8" s="168"/>
      <c r="BD8" s="168"/>
      <c r="BE8" s="168"/>
      <c r="BF8" s="168"/>
      <c r="BG8" s="168"/>
      <c r="BH8" s="168"/>
      <c r="BI8" s="168"/>
      <c r="BJ8" s="168"/>
      <c r="BK8" s="168"/>
      <c r="BL8" s="168"/>
      <c r="BM8" s="168"/>
      <c r="BN8" s="168"/>
      <c r="BO8" s="168"/>
      <c r="BP8" s="168"/>
      <c r="BQ8" s="168"/>
      <c r="BR8" s="168"/>
      <c r="BS8" s="168"/>
      <c r="BT8" s="168"/>
      <c r="BU8" s="168"/>
      <c r="BV8" s="168"/>
      <c r="BW8" s="168"/>
      <c r="BX8" s="168"/>
      <c r="BY8" s="168"/>
      <c r="BZ8" s="168"/>
      <c r="CA8" s="168"/>
      <c r="CB8" s="168"/>
      <c r="CC8" s="168"/>
      <c r="CD8" s="168"/>
      <c r="CE8" s="168"/>
      <c r="CF8" s="168"/>
      <c r="CG8" s="168"/>
      <c r="CH8" s="168"/>
      <c r="CI8" s="168"/>
      <c r="CJ8" s="168"/>
      <c r="CK8" s="168"/>
      <c r="CL8" s="168"/>
      <c r="CM8" s="168"/>
      <c r="CN8" s="168"/>
      <c r="CO8" s="168"/>
      <c r="CP8" s="168"/>
      <c r="CQ8" s="168"/>
      <c r="CR8" s="168"/>
      <c r="CS8" s="168"/>
      <c r="CT8" s="168"/>
      <c r="CU8" s="168"/>
      <c r="CV8" s="168"/>
      <c r="CW8" s="168"/>
      <c r="CX8" s="168"/>
      <c r="CY8" s="168"/>
      <c r="CZ8" s="168"/>
      <c r="DA8" s="168"/>
      <c r="DB8" s="168"/>
      <c r="DC8" s="168"/>
      <c r="DD8" s="168"/>
      <c r="DE8" s="168"/>
      <c r="DF8" s="168"/>
      <c r="DG8" s="168"/>
      <c r="DH8" s="168"/>
      <c r="DI8" s="168"/>
      <c r="DJ8" s="168"/>
      <c r="DK8" s="168"/>
      <c r="DL8" s="168"/>
      <c r="DM8" s="168"/>
      <c r="DN8" s="168"/>
      <c r="DO8" s="168"/>
      <c r="DP8" s="168"/>
      <c r="DQ8" s="168"/>
      <c r="DR8" s="168"/>
      <c r="DS8" s="168"/>
      <c r="DT8" s="168"/>
      <c r="DU8" s="168"/>
      <c r="DV8" s="168"/>
      <c r="DW8" s="168"/>
      <c r="DX8" s="168"/>
      <c r="DY8" s="168"/>
      <c r="DZ8" s="168"/>
      <c r="EA8" s="168"/>
      <c r="EB8" s="168"/>
      <c r="EC8" s="168"/>
      <c r="ED8" s="168"/>
      <c r="EE8" s="168"/>
      <c r="EF8" s="168"/>
      <c r="EG8" s="168"/>
      <c r="EH8" s="168"/>
      <c r="EI8" s="168"/>
      <c r="EJ8" s="168"/>
      <c r="EK8" s="168"/>
      <c r="EL8" s="168"/>
      <c r="EM8" s="168"/>
      <c r="EN8" s="168"/>
      <c r="EO8" s="168"/>
      <c r="EP8" s="168"/>
      <c r="EQ8" s="168"/>
      <c r="ER8" s="168"/>
      <c r="ES8" s="168"/>
      <c r="ET8" s="168"/>
      <c r="EU8" s="168"/>
      <c r="EV8" s="168"/>
      <c r="EW8" s="168"/>
      <c r="EX8" s="168"/>
      <c r="EY8" s="168"/>
      <c r="EZ8" s="168"/>
      <c r="FA8" s="168"/>
      <c r="FB8" s="168"/>
      <c r="FC8" s="168"/>
      <c r="FD8" s="168"/>
      <c r="FE8" s="168"/>
      <c r="FF8" s="168"/>
      <c r="FG8" s="168"/>
      <c r="FH8" s="168"/>
      <c r="FI8" s="168"/>
      <c r="FJ8" s="168"/>
      <c r="FK8" s="168"/>
      <c r="FL8" s="168"/>
      <c r="FM8" s="168"/>
      <c r="FN8" s="168"/>
      <c r="FO8" s="168"/>
      <c r="FP8" s="168"/>
      <c r="FQ8" s="168"/>
      <c r="FR8" s="168"/>
      <c r="FS8" s="168"/>
      <c r="FT8" s="168"/>
      <c r="FU8" s="168"/>
      <c r="FV8" s="168"/>
      <c r="FW8" s="168"/>
      <c r="FX8" s="168"/>
      <c r="FY8" s="168"/>
      <c r="FZ8" s="168"/>
      <c r="GA8" s="168"/>
      <c r="GB8" s="168"/>
      <c r="GC8" s="168"/>
      <c r="GD8" s="168"/>
      <c r="GE8" s="168"/>
      <c r="GF8" s="168"/>
      <c r="GG8" s="168"/>
      <c r="GH8" s="168"/>
      <c r="GI8" s="168"/>
      <c r="GJ8" s="168"/>
      <c r="GK8" s="168"/>
      <c r="GL8" s="168"/>
      <c r="GM8" s="168"/>
      <c r="GN8" s="168"/>
      <c r="GO8" s="168"/>
      <c r="GP8" s="168"/>
      <c r="GQ8" s="168"/>
      <c r="GR8" s="168"/>
      <c r="GS8" s="168"/>
      <c r="GT8" s="168"/>
      <c r="GU8" s="168"/>
      <c r="GV8" s="168"/>
      <c r="GW8" s="168"/>
      <c r="GX8" s="168"/>
      <c r="GY8" s="168"/>
      <c r="GZ8" s="168"/>
      <c r="HA8" s="168"/>
      <c r="HB8" s="168"/>
      <c r="HC8" s="168"/>
      <c r="HD8" s="168"/>
      <c r="HE8" s="168"/>
      <c r="HF8" s="168"/>
      <c r="HG8" s="168"/>
      <c r="HH8" s="168"/>
      <c r="HI8" s="168"/>
      <c r="HJ8" s="168"/>
      <c r="HK8" s="168"/>
      <c r="HL8" s="168"/>
      <c r="HM8" s="168"/>
      <c r="HN8" s="168"/>
      <c r="HO8" s="168"/>
      <c r="HP8" s="168"/>
      <c r="HQ8" s="168"/>
      <c r="HR8" s="168"/>
      <c r="HS8" s="168"/>
      <c r="HT8" s="168"/>
      <c r="HU8" s="168"/>
      <c r="HV8" s="168"/>
      <c r="HW8" s="168"/>
      <c r="HX8" s="168"/>
      <c r="HY8" s="168"/>
      <c r="HZ8" s="168"/>
      <c r="IA8" s="168"/>
      <c r="IB8" s="168"/>
      <c r="IC8" s="168"/>
      <c r="ID8" s="168"/>
      <c r="IE8" s="168"/>
      <c r="IF8" s="168"/>
      <c r="IG8" s="168"/>
      <c r="IH8" s="168"/>
      <c r="II8" s="168"/>
      <c r="IJ8" s="168"/>
      <c r="IK8" s="168"/>
      <c r="IL8" s="168"/>
      <c r="IM8" s="168"/>
      <c r="IN8" s="168"/>
      <c r="IO8" s="168"/>
      <c r="IP8" s="168"/>
      <c r="IQ8" s="168"/>
      <c r="IR8" s="168"/>
      <c r="IS8" s="168"/>
      <c r="IT8" s="168"/>
      <c r="IU8" s="168"/>
      <c r="IV8" s="168"/>
      <c r="IW8" s="168"/>
      <c r="IX8" s="168"/>
      <c r="IY8" s="168"/>
      <c r="IZ8" s="168"/>
      <c r="JA8" s="168"/>
      <c r="JB8" s="168"/>
      <c r="JC8" s="168"/>
      <c r="JD8" s="168"/>
      <c r="JE8" s="168"/>
      <c r="JF8" s="168"/>
      <c r="JG8" s="168"/>
      <c r="JH8" s="168"/>
      <c r="JI8" s="168"/>
      <c r="JJ8" s="168"/>
      <c r="JK8" s="168"/>
      <c r="JL8" s="168"/>
      <c r="JM8" s="168"/>
      <c r="JN8" s="168"/>
      <c r="JO8" s="168"/>
      <c r="JP8" s="168"/>
      <c r="JQ8" s="168"/>
      <c r="JR8" s="168"/>
      <c r="JS8" s="168"/>
      <c r="JT8" s="168"/>
      <c r="JU8" s="168"/>
      <c r="JV8" s="168"/>
      <c r="JW8" s="168"/>
      <c r="JX8" s="168"/>
      <c r="JY8" s="168"/>
      <c r="JZ8" s="168"/>
      <c r="KA8" s="168"/>
      <c r="KB8" s="168"/>
      <c r="KC8" s="168"/>
      <c r="KD8" s="168"/>
      <c r="KE8" s="168"/>
      <c r="KF8" s="168"/>
      <c r="KG8" s="168"/>
      <c r="KH8" s="168"/>
      <c r="KI8" s="168"/>
      <c r="KJ8" s="168"/>
      <c r="KK8" s="168"/>
      <c r="KL8" s="168"/>
      <c r="KM8" s="168"/>
      <c r="KN8" s="168"/>
      <c r="KO8" s="168"/>
      <c r="KP8" s="168"/>
      <c r="KQ8" s="168"/>
      <c r="KR8" s="168"/>
      <c r="KS8" s="168"/>
      <c r="KT8" s="168"/>
      <c r="KU8" s="168"/>
      <c r="KV8" s="168"/>
      <c r="KW8" s="168"/>
      <c r="KX8" s="168"/>
      <c r="KY8" s="168"/>
      <c r="KZ8" s="168"/>
      <c r="LA8" s="168"/>
      <c r="LB8" s="168"/>
      <c r="LC8" s="168"/>
      <c r="LD8" s="168"/>
      <c r="LE8" s="168"/>
      <c r="LF8" s="168"/>
      <c r="LG8" s="168"/>
      <c r="LH8" s="168"/>
      <c r="LI8" s="168"/>
      <c r="LJ8" s="168"/>
      <c r="LK8" s="168"/>
      <c r="LL8" s="168"/>
      <c r="LM8" s="168"/>
      <c r="LN8" s="168"/>
      <c r="LO8" s="168"/>
      <c r="LP8" s="168"/>
      <c r="LQ8" s="168"/>
      <c r="LR8" s="168"/>
      <c r="LS8" s="168"/>
      <c r="LT8" s="168"/>
      <c r="LU8" s="168"/>
      <c r="LV8" s="168"/>
      <c r="LW8" s="168"/>
      <c r="LX8" s="168"/>
      <c r="LY8" s="168"/>
      <c r="LZ8" s="168"/>
      <c r="MA8" s="168"/>
      <c r="MB8" s="168"/>
      <c r="MC8" s="168"/>
      <c r="MD8" s="168"/>
      <c r="ME8" s="168"/>
      <c r="MF8" s="168"/>
      <c r="MG8" s="168"/>
      <c r="MH8" s="168"/>
      <c r="MI8" s="168"/>
      <c r="MJ8" s="168"/>
      <c r="MK8" s="168"/>
      <c r="ML8" s="168"/>
      <c r="MM8" s="168"/>
      <c r="MN8" s="168"/>
      <c r="MO8" s="168"/>
      <c r="MP8" s="168"/>
      <c r="MQ8" s="168"/>
      <c r="MR8" s="168"/>
      <c r="MS8" s="168"/>
      <c r="MT8" s="168"/>
      <c r="MU8" s="168"/>
      <c r="MV8" s="168"/>
      <c r="MW8" s="168"/>
      <c r="MX8" s="168"/>
      <c r="MY8" s="168"/>
      <c r="MZ8" s="168"/>
      <c r="NA8" s="168"/>
      <c r="NB8" s="168"/>
      <c r="NC8" s="168"/>
      <c r="ND8" s="168"/>
      <c r="NE8" s="168"/>
      <c r="NF8" s="168"/>
      <c r="NG8" s="168"/>
      <c r="NH8" s="168"/>
      <c r="NI8" s="168"/>
      <c r="NJ8" s="168"/>
      <c r="NK8" s="168"/>
      <c r="NL8" s="168"/>
      <c r="NM8" s="168"/>
      <c r="NN8" s="168"/>
      <c r="NO8" s="168"/>
      <c r="NP8" s="168"/>
      <c r="NQ8" s="168"/>
      <c r="NR8" s="168"/>
      <c r="NS8" s="168"/>
      <c r="NT8" s="168"/>
      <c r="NU8" s="168"/>
      <c r="NV8" s="168"/>
      <c r="NW8" s="168"/>
      <c r="NX8" s="169"/>
      <c r="NY8" s="168"/>
      <c r="NZ8" s="169"/>
      <c r="OA8" s="168"/>
      <c r="OB8" s="168"/>
      <c r="OC8" s="168"/>
      <c r="OD8" s="168"/>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68"/>
      <c r="PV8" s="168"/>
      <c r="PW8" s="168"/>
      <c r="PX8" s="168"/>
      <c r="PY8" s="168"/>
      <c r="PZ8" s="168"/>
      <c r="QA8" s="168"/>
      <c r="QB8" s="168"/>
      <c r="QC8" s="168"/>
      <c r="QD8" s="168"/>
      <c r="QE8" s="168"/>
      <c r="QF8" s="168"/>
      <c r="QG8" s="168"/>
      <c r="QH8" s="168"/>
      <c r="QI8" s="168"/>
      <c r="QJ8" s="168"/>
      <c r="QK8" s="168"/>
      <c r="QL8" s="168"/>
      <c r="QM8" s="168"/>
      <c r="QN8" s="168"/>
      <c r="QO8" s="168"/>
      <c r="QP8" s="168"/>
      <c r="QQ8" s="168"/>
      <c r="QR8" s="168"/>
      <c r="QS8" s="168"/>
      <c r="QT8" s="168"/>
      <c r="QU8" s="168"/>
      <c r="QV8" s="168"/>
      <c r="QW8" s="168"/>
      <c r="QX8" s="168"/>
      <c r="QY8" s="168"/>
      <c r="QZ8" s="168"/>
      <c r="RA8" s="168"/>
      <c r="RB8" s="168"/>
      <c r="RC8" s="168"/>
      <c r="RD8" s="168"/>
      <c r="RE8" s="168"/>
      <c r="RF8" s="168"/>
      <c r="RG8" s="168"/>
      <c r="RH8" s="168"/>
      <c r="RI8" s="168"/>
      <c r="RJ8" s="168"/>
      <c r="RK8" s="168"/>
      <c r="RL8" s="168"/>
      <c r="RM8" s="168"/>
      <c r="RN8" s="168"/>
      <c r="RO8" s="168"/>
      <c r="RP8" s="168"/>
      <c r="RQ8" s="168"/>
      <c r="RR8" s="168"/>
    </row>
    <row r="9" customFormat="false" ht="19.5" hidden="false" customHeight="true" outlineLevel="0" collapsed="false">
      <c r="A9" s="199" t="s">
        <v>67</v>
      </c>
      <c r="B9" s="226" t="s">
        <v>68</v>
      </c>
      <c r="C9" s="227" t="str">
        <f aca="false">"Dist. ("&amp;AF4&amp;")"</f>
        <v>Dist. (m)</v>
      </c>
      <c r="D9" s="202"/>
      <c r="E9" s="202"/>
      <c r="F9" s="202"/>
      <c r="G9" s="202"/>
      <c r="H9" s="202"/>
      <c r="I9" s="202"/>
      <c r="J9" s="202"/>
      <c r="K9" s="202"/>
      <c r="L9" s="202"/>
      <c r="M9" s="202"/>
      <c r="N9" s="202"/>
      <c r="O9" s="202"/>
      <c r="P9" s="202"/>
      <c r="Q9" s="202"/>
      <c r="R9" s="202"/>
      <c r="S9" s="202"/>
      <c r="T9" s="202"/>
      <c r="U9" s="202"/>
      <c r="V9" s="202"/>
      <c r="W9" s="202"/>
      <c r="X9" s="202"/>
      <c r="Y9" s="202"/>
      <c r="Z9" s="202"/>
      <c r="AA9" s="202"/>
      <c r="AB9" s="202"/>
      <c r="AC9" s="202"/>
      <c r="AD9" s="202"/>
      <c r="AE9" s="202"/>
      <c r="AF9" s="202"/>
      <c r="AG9" s="203"/>
      <c r="AH9" s="176"/>
      <c r="AI9" s="177" t="str">
        <f aca="false">"Cut: "&amp;TEXT(ABS(OA11),"###,##0.0")&amp;" sq."&amp;AF4&amp;"."</f>
        <v>Cut: 0.0 sq.m.</v>
      </c>
      <c r="AJ9" s="177"/>
      <c r="AK9" s="134" t="n">
        <f aca="false">MIN(D9:AG9)</f>
        <v>0</v>
      </c>
      <c r="AL9" s="134" t="n">
        <f aca="false">MAX(D9:AG9)</f>
        <v>0</v>
      </c>
      <c r="AM9" s="134"/>
      <c r="AN9" s="134"/>
      <c r="AO9" s="134"/>
      <c r="AP9" s="125" t="e">
        <f aca="false">IF(COUNT(D9:AG9)&gt;0,1,NA())</f>
        <v>#N/A</v>
      </c>
      <c r="AQ9" s="125" t="e">
        <f aca="false">IF(ISNA(MATCH(AP11,$D9:$AG9,0)),AP9,IF(AP9+1&gt;COUNT($D9:$AG9),NA(),AP9+1))</f>
        <v>#N/A</v>
      </c>
      <c r="AR9" s="125" t="e">
        <f aca="false">IF(ISNA(MATCH(AQ11,$D9:$AG9,0)),AQ9,IF(AQ9+1&gt;COUNT($D9:$AG9),NA(),AQ9+1))</f>
        <v>#N/A</v>
      </c>
      <c r="AS9" s="125" t="e">
        <f aca="false">IF(ISNA(MATCH(AR11,$D9:$AG9,0)),AR9,IF(AR9+1&gt;COUNT($D9:$AG9),NA(),AR9+1))</f>
        <v>#N/A</v>
      </c>
      <c r="AT9" s="125" t="e">
        <f aca="false">IF(ISNA(MATCH(AS11,$D9:$AG9,0)),AS9,IF(AS9+1&gt;COUNT($D9:$AG9),NA(),AS9+1))</f>
        <v>#N/A</v>
      </c>
      <c r="AU9" s="125" t="e">
        <f aca="false">IF(ISNA(MATCH(AT11,$D9:$AG9,0)),AT9,IF(AT9+1&gt;COUNT($D9:$AG9),NA(),AT9+1))</f>
        <v>#N/A</v>
      </c>
      <c r="AV9" s="125" t="e">
        <f aca="false">IF(ISNA(MATCH(AU11,$D9:$AG9,0)),AU9,IF(AU9+1&gt;COUNT($D9:$AG9),NA(),AU9+1))</f>
        <v>#N/A</v>
      </c>
      <c r="AW9" s="125" t="e">
        <f aca="false">IF(ISNA(MATCH(AV11,$D9:$AG9,0)),AV9,IF(AV9+1&gt;COUNT($D9:$AG9),NA(),AV9+1))</f>
        <v>#N/A</v>
      </c>
      <c r="AX9" s="125" t="e">
        <f aca="false">IF(ISNA(MATCH(AW11,$D9:$AG9,0)),AW9,IF(AW9+1&gt;COUNT($D9:$AG9),NA(),AW9+1))</f>
        <v>#N/A</v>
      </c>
      <c r="AY9" s="125" t="e">
        <f aca="false">IF(ISNA(MATCH(AX11,$D9:$AG9,0)),AX9,IF(AX9+1&gt;COUNT($D9:$AG9),NA(),AX9+1))</f>
        <v>#N/A</v>
      </c>
      <c r="AZ9" s="125" t="e">
        <f aca="false">IF(ISNA(MATCH(AY11,$D9:$AG9,0)),AY9,IF(AY9+1&gt;COUNT($D9:$AG9),NA(),AY9+1))</f>
        <v>#N/A</v>
      </c>
      <c r="BA9" s="125" t="e">
        <f aca="false">IF(ISNA(MATCH(AZ11,$D9:$AG9,0)),AZ9,IF(AZ9+1&gt;COUNT($D9:$AG9),NA(),AZ9+1))</f>
        <v>#N/A</v>
      </c>
      <c r="BB9" s="125" t="e">
        <f aca="false">IF(ISNA(MATCH(BA11,$D9:$AG9,0)),BA9,IF(BA9+1&gt;COUNT($D9:$AG9),NA(),BA9+1))</f>
        <v>#N/A</v>
      </c>
      <c r="BC9" s="125" t="e">
        <f aca="false">IF(ISNA(MATCH(BB11,$D9:$AG9,0)),BB9,IF(BB9+1&gt;COUNT($D9:$AG9),NA(),BB9+1))</f>
        <v>#N/A</v>
      </c>
      <c r="BD9" s="125" t="e">
        <f aca="false">IF(ISNA(MATCH(BC11,$D9:$AG9,0)),BC9,IF(BC9+1&gt;COUNT($D9:$AG9),NA(),BC9+1))</f>
        <v>#N/A</v>
      </c>
      <c r="BE9" s="125" t="e">
        <f aca="false">IF(ISNA(MATCH(BD11,$D9:$AG9,0)),BD9,IF(BD9+1&gt;COUNT($D9:$AG9),NA(),BD9+1))</f>
        <v>#N/A</v>
      </c>
      <c r="BF9" s="125" t="e">
        <f aca="false">IF(ISNA(MATCH(BE11,$D9:$AG9,0)),BE9,IF(BE9+1&gt;COUNT($D9:$AG9),NA(),BE9+1))</f>
        <v>#N/A</v>
      </c>
      <c r="BG9" s="125" t="e">
        <f aca="false">IF(ISNA(MATCH(BF11,$D9:$AG9,0)),BF9,IF(BF9+1&gt;COUNT($D9:$AG9),NA(),BF9+1))</f>
        <v>#N/A</v>
      </c>
      <c r="BH9" s="125" t="e">
        <f aca="false">IF(ISNA(MATCH(BG11,$D9:$AG9,0)),BG9,IF(BG9+1&gt;COUNT($D9:$AG9),NA(),BG9+1))</f>
        <v>#N/A</v>
      </c>
      <c r="BI9" s="125" t="e">
        <f aca="false">IF(ISNA(MATCH(BH11,$D9:$AG9,0)),BH9,IF(BH9+1&gt;COUNT($D9:$AG9),NA(),BH9+1))</f>
        <v>#N/A</v>
      </c>
      <c r="BJ9" s="125" t="e">
        <f aca="false">IF(ISNA(MATCH(BI11,$D9:$AG9,0)),BI9,IF(BI9+1&gt;COUNT($D9:$AG9),NA(),BI9+1))</f>
        <v>#N/A</v>
      </c>
      <c r="BK9" s="125" t="e">
        <f aca="false">IF(ISNA(MATCH(BJ11,$D9:$AG9,0)),BJ9,IF(BJ9+1&gt;COUNT($D9:$AG9),NA(),BJ9+1))</f>
        <v>#N/A</v>
      </c>
      <c r="BL9" s="125" t="e">
        <f aca="false">IF(ISNA(MATCH(BK11,$D9:$AG9,0)),BK9,IF(BK9+1&gt;COUNT($D9:$AG9),NA(),BK9+1))</f>
        <v>#N/A</v>
      </c>
      <c r="BM9" s="125" t="e">
        <f aca="false">IF(ISNA(MATCH(BL11,$D9:$AG9,0)),BL9,IF(BL9+1&gt;COUNT($D9:$AG9),NA(),BL9+1))</f>
        <v>#N/A</v>
      </c>
      <c r="BN9" s="125" t="e">
        <f aca="false">IF(ISNA(MATCH(BM11,$D9:$AG9,0)),BM9,IF(BM9+1&gt;COUNT($D9:$AG9),NA(),BM9+1))</f>
        <v>#N/A</v>
      </c>
      <c r="BO9" s="125" t="e">
        <f aca="false">IF(ISNA(MATCH(BN11,$D9:$AG9,0)),BN9,IF(BN9+1&gt;COUNT($D9:$AG9),NA(),BN9+1))</f>
        <v>#N/A</v>
      </c>
      <c r="BP9" s="125" t="e">
        <f aca="false">IF(ISNA(MATCH(BO11,$D9:$AG9,0)),BO9,IF(BO9+1&gt;COUNT($D9:$AG9),NA(),BO9+1))</f>
        <v>#N/A</v>
      </c>
      <c r="BQ9" s="125" t="e">
        <f aca="false">IF(ISNA(MATCH(BP11,$D9:$AG9,0)),BP9,IF(BP9+1&gt;COUNT($D9:$AG9),NA(),BP9+1))</f>
        <v>#N/A</v>
      </c>
      <c r="BR9" s="125" t="e">
        <f aca="false">IF(ISNA(MATCH(BQ11,$D9:$AG9,0)),BQ9,IF(BQ9+1&gt;COUNT($D9:$AG9),NA(),BQ9+1))</f>
        <v>#N/A</v>
      </c>
      <c r="BS9" s="125" t="e">
        <f aca="false">IF(ISNA(MATCH(BR11,$D9:$AG9,0)),BR9,IF(BR9+1&gt;COUNT($D9:$AG9),NA(),BR9+1))</f>
        <v>#N/A</v>
      </c>
      <c r="BT9" s="125" t="e">
        <f aca="false">IF(ISNA(MATCH(BS11,$D9:$AG9,0)),BS9,IF(BS9+1&gt;COUNT($D9:$AG9),NA(),BS9+1))</f>
        <v>#N/A</v>
      </c>
      <c r="BU9" s="125" t="e">
        <f aca="false">IF(ISNA(MATCH(BT11,$D9:$AG9,0)),BT9,IF(BT9+1&gt;COUNT($D9:$AG9),NA(),BT9+1))</f>
        <v>#N/A</v>
      </c>
      <c r="BV9" s="125" t="e">
        <f aca="false">IF(ISNA(MATCH(BU11,$D9:$AG9,0)),BU9,IF(BU9+1&gt;COUNT($D9:$AG9),NA(),BU9+1))</f>
        <v>#N/A</v>
      </c>
      <c r="BW9" s="125" t="e">
        <f aca="false">IF(ISNA(MATCH(BV11,$D9:$AG9,0)),BV9,IF(BV9+1&gt;COUNT($D9:$AG9),NA(),BV9+1))</f>
        <v>#N/A</v>
      </c>
      <c r="BX9" s="125" t="e">
        <f aca="false">IF(ISNA(MATCH(BW11,$D9:$AG9,0)),BW9,IF(BW9+1&gt;COUNT($D9:$AG9),NA(),BW9+1))</f>
        <v>#N/A</v>
      </c>
      <c r="BY9" s="125" t="e">
        <f aca="false">IF(ISNA(MATCH(BX11,$D9:$AG9,0)),BX9,IF(BX9+1&gt;COUNT($D9:$AG9),NA(),BX9+1))</f>
        <v>#N/A</v>
      </c>
      <c r="BZ9" s="125" t="e">
        <f aca="false">IF(ISNA(MATCH(BY11,$D9:$AG9,0)),BY9,IF(BY9+1&gt;COUNT($D9:$AG9),NA(),BY9+1))</f>
        <v>#N/A</v>
      </c>
      <c r="CA9" s="125" t="e">
        <f aca="false">IF(ISNA(MATCH(BZ11,$D9:$AG9,0)),BZ9,IF(BZ9+1&gt;COUNT($D9:$AG9),NA(),BZ9+1))</f>
        <v>#N/A</v>
      </c>
      <c r="CB9" s="125" t="e">
        <f aca="false">IF(ISNA(MATCH(CA11,$D9:$AG9,0)),CA9,IF(CA9+1&gt;COUNT($D9:$AG9),NA(),CA9+1))</f>
        <v>#N/A</v>
      </c>
      <c r="CC9" s="125" t="e">
        <f aca="false">IF(ISNA(MATCH(CB11,$D9:$AG9,0)),CB9,IF(CB9+1&gt;COUNT($D9:$AG9),NA(),CB9+1))</f>
        <v>#N/A</v>
      </c>
      <c r="CD9" s="125" t="e">
        <f aca="false">IF(ISNA(MATCH(CC11,$D9:$AG9,0)),CC9,IF(CC9+1&gt;COUNT($D9:$AG9),NA(),CC9+1))</f>
        <v>#N/A</v>
      </c>
      <c r="CE9" s="125" t="e">
        <f aca="false">IF(ISNA(MATCH(CD11,$D9:$AG9,0)),CD9,IF(CD9+1&gt;COUNT($D9:$AG9),NA(),CD9+1))</f>
        <v>#N/A</v>
      </c>
      <c r="CF9" s="125" t="e">
        <f aca="false">IF(ISNA(MATCH(CE11,$D9:$AG9,0)),CE9,IF(CE9+1&gt;COUNT($D9:$AG9),NA(),CE9+1))</f>
        <v>#N/A</v>
      </c>
      <c r="CG9" s="125" t="e">
        <f aca="false">IF(ISNA(MATCH(CF11,$D9:$AG9,0)),CF9,IF(CF9+1&gt;COUNT($D9:$AG9),NA(),CF9+1))</f>
        <v>#N/A</v>
      </c>
      <c r="CH9" s="125" t="e">
        <f aca="false">IF(ISNA(MATCH(CG11,$D9:$AG9,0)),CG9,IF(CG9+1&gt;COUNT($D9:$AG9),NA(),CG9+1))</f>
        <v>#N/A</v>
      </c>
      <c r="CI9" s="125" t="e">
        <f aca="false">IF(ISNA(MATCH(CH11,$D9:$AG9,0)),CH9,IF(CH9+1&gt;COUNT($D9:$AG9),NA(),CH9+1))</f>
        <v>#N/A</v>
      </c>
      <c r="CJ9" s="125" t="e">
        <f aca="false">IF(ISNA(MATCH(CI11,$D9:$AG9,0)),CI9,IF(CI9+1&gt;COUNT($D9:$AG9),NA(),CI9+1))</f>
        <v>#N/A</v>
      </c>
      <c r="CK9" s="125" t="e">
        <f aca="false">IF(ISNA(MATCH(CJ11,$D9:$AG9,0)),CJ9,IF(CJ9+1&gt;COUNT($D9:$AG9),NA(),CJ9+1))</f>
        <v>#N/A</v>
      </c>
      <c r="CL9" s="125" t="e">
        <f aca="false">IF(ISNA(MATCH(CK11,$D9:$AG9,0)),CK9,IF(CK9+1&gt;COUNT($D9:$AG9),NA(),CK9+1))</f>
        <v>#N/A</v>
      </c>
      <c r="CM9" s="125" t="e">
        <f aca="false">IF(ISNA(MATCH(CL11,$D9:$AG9,0)),CL9,IF(CL9+1&gt;COUNT($D9:$AG9),NA(),CL9+1))</f>
        <v>#N/A</v>
      </c>
      <c r="CN9" s="125" t="e">
        <f aca="false">IF(ISNA(MATCH(CM11,$D9:$AG9,0)),CM9,IF(CM9+1&gt;COUNT($D9:$AG9),NA(),CM9+1))</f>
        <v>#N/A</v>
      </c>
      <c r="CO9" s="125" t="e">
        <f aca="false">IF(ISNA(MATCH(CN11,$D9:$AG9,0)),CN9,IF(CN9+1&gt;COUNT($D9:$AG9),NA(),CN9+1))</f>
        <v>#N/A</v>
      </c>
      <c r="CP9" s="125" t="e">
        <f aca="false">IF(ISNA(MATCH(CO11,$D9:$AG9,0)),CO9,IF(CO9+1&gt;COUNT($D9:$AG9),NA(),CO9+1))</f>
        <v>#N/A</v>
      </c>
      <c r="CQ9" s="125" t="e">
        <f aca="false">IF(ISNA(MATCH(CP11,$D9:$AG9,0)),CP9,IF(CP9+1&gt;COUNT($D9:$AG9),NA(),CP9+1))</f>
        <v>#N/A</v>
      </c>
      <c r="CR9" s="125" t="e">
        <f aca="false">IF(ISNA(MATCH(CQ11,$D9:$AG9,0)),CQ9,IF(CQ9+1&gt;COUNT($D9:$AG9),NA(),CQ9+1))</f>
        <v>#N/A</v>
      </c>
      <c r="CS9" s="125" t="e">
        <f aca="false">IF(ISNA(MATCH(CR11,$D9:$AG9,0)),CR9,IF(CR9+1&gt;COUNT($D9:$AG9),NA(),CR9+1))</f>
        <v>#N/A</v>
      </c>
      <c r="CT9" s="125" t="e">
        <f aca="false">IF(ISNA(MATCH(CS11,$D9:$AG9,0)),CS9,IF(CS9+1&gt;COUNT($D9:$AG9),NA(),CS9+1))</f>
        <v>#N/A</v>
      </c>
      <c r="CU9" s="125" t="e">
        <f aca="false">IF(ISNA(MATCH(CT11,$D9:$AG9,0)),CT9,IF(CT9+1&gt;COUNT($D9:$AG9),NA(),CT9+1))</f>
        <v>#N/A</v>
      </c>
      <c r="CV9" s="125" t="e">
        <f aca="false">IF(ISNA(MATCH(CU11,$D9:$AG9,0)),CU9,IF(CU9+1&gt;COUNT($D9:$AG9),NA(),CU9+1))</f>
        <v>#N/A</v>
      </c>
      <c r="CW9" s="125" t="e">
        <f aca="false">IF(ISNA(MATCH(CV11,$D9:$AG9,0)),CV9,IF(CV9+1&gt;COUNT($D9:$AG9),NA(),CV9+1))</f>
        <v>#N/A</v>
      </c>
      <c r="CY9" s="125" t="e">
        <f aca="false">IF(ISNA(MATCH(AP11,$D9:$AG9,0)),NA(),INDEX($D10:$AG10,1,MATCH(AP11,$D9:$AG9,0)))</f>
        <v>#N/A</v>
      </c>
      <c r="CZ9" s="125" t="e">
        <f aca="false">IF(ISNA(MATCH(AQ11,$D9:$AG9,0)),NA(),INDEX($D10:$AG10,1,MATCH(AQ11,$D9:$AG9,0)))</f>
        <v>#N/A</v>
      </c>
      <c r="DA9" s="125" t="e">
        <f aca="false">IF(ISNA(MATCH(AR11,$D9:$AG9,0)),NA(),INDEX($D10:$AG10,1,MATCH(AR11,$D9:$AG9,0)))</f>
        <v>#N/A</v>
      </c>
      <c r="DB9" s="125" t="e">
        <f aca="false">IF(ISNA(MATCH(AS11,$D9:$AG9,0)),NA(),INDEX($D10:$AG10,1,MATCH(AS11,$D9:$AG9,0)))</f>
        <v>#N/A</v>
      </c>
      <c r="DC9" s="125" t="e">
        <f aca="false">IF(ISNA(MATCH(AT11,$D9:$AG9,0)),NA(),INDEX($D10:$AG10,1,MATCH(AT11,$D9:$AG9,0)))</f>
        <v>#N/A</v>
      </c>
      <c r="DD9" s="125" t="e">
        <f aca="false">IF(ISNA(MATCH(AU11,$D9:$AG9,0)),NA(),INDEX($D10:$AG10,1,MATCH(AU11,$D9:$AG9,0)))</f>
        <v>#N/A</v>
      </c>
      <c r="DE9" s="125" t="e">
        <f aca="false">IF(ISNA(MATCH(AV11,$D9:$AG9,0)),NA(),INDEX($D10:$AG10,1,MATCH(AV11,$D9:$AG9,0)))</f>
        <v>#N/A</v>
      </c>
      <c r="DF9" s="125" t="e">
        <f aca="false">IF(ISNA(MATCH(AW11,$D9:$AG9,0)),NA(),INDEX($D10:$AG10,1,MATCH(AW11,$D9:$AG9,0)))</f>
        <v>#N/A</v>
      </c>
      <c r="DG9" s="125" t="e">
        <f aca="false">IF(ISNA(MATCH(AX11,$D9:$AG9,0)),NA(),INDEX($D10:$AG10,1,MATCH(AX11,$D9:$AG9,0)))</f>
        <v>#N/A</v>
      </c>
      <c r="DH9" s="125" t="e">
        <f aca="false">IF(ISNA(MATCH(AY11,$D9:$AG9,0)),NA(),INDEX($D10:$AG10,1,MATCH(AY11,$D9:$AG9,0)))</f>
        <v>#N/A</v>
      </c>
      <c r="DI9" s="125" t="e">
        <f aca="false">IF(ISNA(MATCH(AZ11,$D9:$AG9,0)),NA(),INDEX($D10:$AG10,1,MATCH(AZ11,$D9:$AG9,0)))</f>
        <v>#N/A</v>
      </c>
      <c r="DJ9" s="125" t="e">
        <f aca="false">IF(ISNA(MATCH(BA11,$D9:$AG9,0)),NA(),INDEX($D10:$AG10,1,MATCH(BA11,$D9:$AG9,0)))</f>
        <v>#N/A</v>
      </c>
      <c r="DK9" s="125" t="e">
        <f aca="false">IF(ISNA(MATCH(BB11,$D9:$AG9,0)),NA(),INDEX($D10:$AG10,1,MATCH(BB11,$D9:$AG9,0)))</f>
        <v>#N/A</v>
      </c>
      <c r="DL9" s="125" t="e">
        <f aca="false">IF(ISNA(MATCH(BC11,$D9:$AG9,0)),NA(),INDEX($D10:$AG10,1,MATCH(BC11,$D9:$AG9,0)))</f>
        <v>#N/A</v>
      </c>
      <c r="DM9" s="125" t="e">
        <f aca="false">IF(ISNA(MATCH(BD11,$D9:$AG9,0)),NA(),INDEX($D10:$AG10,1,MATCH(BD11,$D9:$AG9,0)))</f>
        <v>#N/A</v>
      </c>
      <c r="DN9" s="125" t="e">
        <f aca="false">IF(ISNA(MATCH(BE11,$D9:$AG9,0)),NA(),INDEX($D10:$AG10,1,MATCH(BE11,$D9:$AG9,0)))</f>
        <v>#N/A</v>
      </c>
      <c r="DO9" s="125" t="e">
        <f aca="false">IF(ISNA(MATCH(BF11,$D9:$AG9,0)),NA(),INDEX($D10:$AG10,1,MATCH(BF11,$D9:$AG9,0)))</f>
        <v>#N/A</v>
      </c>
      <c r="DP9" s="125" t="e">
        <f aca="false">IF(ISNA(MATCH(BG11,$D9:$AG9,0)),NA(),INDEX($D10:$AG10,1,MATCH(BG11,$D9:$AG9,0)))</f>
        <v>#N/A</v>
      </c>
      <c r="DQ9" s="125" t="e">
        <f aca="false">IF(ISNA(MATCH(BH11,$D9:$AG9,0)),NA(),INDEX($D10:$AG10,1,MATCH(BH11,$D9:$AG9,0)))</f>
        <v>#N/A</v>
      </c>
      <c r="DR9" s="125" t="e">
        <f aca="false">IF(ISNA(MATCH(BI11,$D9:$AG9,0)),NA(),INDEX($D10:$AG10,1,MATCH(BI11,$D9:$AG9,0)))</f>
        <v>#N/A</v>
      </c>
      <c r="DS9" s="125" t="e">
        <f aca="false">IF(ISNA(MATCH(BJ11,$D9:$AG9,0)),NA(),INDEX($D10:$AG10,1,MATCH(BJ11,$D9:$AG9,0)))</f>
        <v>#N/A</v>
      </c>
      <c r="DT9" s="125" t="e">
        <f aca="false">IF(ISNA(MATCH(BK11,$D9:$AG9,0)),NA(),INDEX($D10:$AG10,1,MATCH(BK11,$D9:$AG9,0)))</f>
        <v>#N/A</v>
      </c>
      <c r="DU9" s="125" t="e">
        <f aca="false">IF(ISNA(MATCH(BL11,$D9:$AG9,0)),NA(),INDEX($D10:$AG10,1,MATCH(BL11,$D9:$AG9,0)))</f>
        <v>#N/A</v>
      </c>
      <c r="DV9" s="125" t="e">
        <f aca="false">IF(ISNA(MATCH(BM11,$D9:$AG9,0)),NA(),INDEX($D10:$AG10,1,MATCH(BM11,$D9:$AG9,0)))</f>
        <v>#N/A</v>
      </c>
      <c r="DW9" s="125" t="e">
        <f aca="false">IF(ISNA(MATCH(BN11,$D9:$AG9,0)),NA(),INDEX($D10:$AG10,1,MATCH(BN11,$D9:$AG9,0)))</f>
        <v>#N/A</v>
      </c>
      <c r="DX9" s="125" t="e">
        <f aca="false">IF(ISNA(MATCH(BO11,$D9:$AG9,0)),NA(),INDEX($D10:$AG10,1,MATCH(BO11,$D9:$AG9,0)))</f>
        <v>#N/A</v>
      </c>
      <c r="DY9" s="125" t="e">
        <f aca="false">IF(ISNA(MATCH(BP11,$D9:$AG9,0)),NA(),INDEX($D10:$AG10,1,MATCH(BP11,$D9:$AG9,0)))</f>
        <v>#N/A</v>
      </c>
      <c r="DZ9" s="125" t="e">
        <f aca="false">IF(ISNA(MATCH(BQ11,$D9:$AG9,0)),NA(),INDEX($D10:$AG10,1,MATCH(BQ11,$D9:$AG9,0)))</f>
        <v>#N/A</v>
      </c>
      <c r="EA9" s="125" t="e">
        <f aca="false">IF(ISNA(MATCH(BR11,$D9:$AG9,0)),NA(),INDEX($D10:$AG10,1,MATCH(BR11,$D9:$AG9,0)))</f>
        <v>#N/A</v>
      </c>
      <c r="EB9" s="125" t="e">
        <f aca="false">IF(ISNA(MATCH(BS11,$D9:$AG9,0)),NA(),INDEX($D10:$AG10,1,MATCH(BS11,$D9:$AG9,0)))</f>
        <v>#N/A</v>
      </c>
      <c r="EC9" s="125" t="e">
        <f aca="false">IF(ISNA(MATCH(BT11,$D9:$AG9,0)),NA(),INDEX($D10:$AG10,1,MATCH(BT11,$D9:$AG9,0)))</f>
        <v>#N/A</v>
      </c>
      <c r="ED9" s="125" t="e">
        <f aca="false">IF(ISNA(MATCH(BU11,$D9:$AG9,0)),NA(),INDEX($D10:$AG10,1,MATCH(BU11,$D9:$AG9,0)))</f>
        <v>#N/A</v>
      </c>
      <c r="EE9" s="125" t="e">
        <f aca="false">IF(ISNA(MATCH(BV11,$D9:$AG9,0)),NA(),INDEX($D10:$AG10,1,MATCH(BV11,$D9:$AG9,0)))</f>
        <v>#N/A</v>
      </c>
      <c r="EF9" s="125" t="e">
        <f aca="false">IF(ISNA(MATCH(BW11,$D9:$AG9,0)),NA(),INDEX($D10:$AG10,1,MATCH(BW11,$D9:$AG9,0)))</f>
        <v>#N/A</v>
      </c>
      <c r="EG9" s="125" t="e">
        <f aca="false">IF(ISNA(MATCH(BX11,$D9:$AG9,0)),NA(),INDEX($D10:$AG10,1,MATCH(BX11,$D9:$AG9,0)))</f>
        <v>#N/A</v>
      </c>
      <c r="EH9" s="125" t="e">
        <f aca="false">IF(ISNA(MATCH(BY11,$D9:$AG9,0)),NA(),INDEX($D10:$AG10,1,MATCH(BY11,$D9:$AG9,0)))</f>
        <v>#N/A</v>
      </c>
      <c r="EI9" s="125" t="e">
        <f aca="false">IF(ISNA(MATCH(BZ11,$D9:$AG9,0)),NA(),INDEX($D10:$AG10,1,MATCH(BZ11,$D9:$AG9,0)))</f>
        <v>#N/A</v>
      </c>
      <c r="EJ9" s="125" t="e">
        <f aca="false">IF(ISNA(MATCH(CA11,$D9:$AG9,0)),NA(),INDEX($D10:$AG10,1,MATCH(CA11,$D9:$AG9,0)))</f>
        <v>#N/A</v>
      </c>
      <c r="EK9" s="125" t="e">
        <f aca="false">IF(ISNA(MATCH(CB11,$D9:$AG9,0)),NA(),INDEX($D10:$AG10,1,MATCH(CB11,$D9:$AG9,0)))</f>
        <v>#N/A</v>
      </c>
      <c r="EL9" s="125" t="e">
        <f aca="false">IF(ISNA(MATCH(CC11,$D9:$AG9,0)),NA(),INDEX($D10:$AG10,1,MATCH(CC11,$D9:$AG9,0)))</f>
        <v>#N/A</v>
      </c>
      <c r="EM9" s="125" t="e">
        <f aca="false">IF(ISNA(MATCH(CD11,$D9:$AG9,0)),NA(),INDEX($D10:$AG10,1,MATCH(CD11,$D9:$AG9,0)))</f>
        <v>#N/A</v>
      </c>
      <c r="EN9" s="125" t="e">
        <f aca="false">IF(ISNA(MATCH(CE11,$D9:$AG9,0)),NA(),INDEX($D10:$AG10,1,MATCH(CE11,$D9:$AG9,0)))</f>
        <v>#N/A</v>
      </c>
      <c r="EO9" s="125" t="e">
        <f aca="false">IF(ISNA(MATCH(CF11,$D9:$AG9,0)),NA(),INDEX($D10:$AG10,1,MATCH(CF11,$D9:$AG9,0)))</f>
        <v>#N/A</v>
      </c>
      <c r="EP9" s="125" t="e">
        <f aca="false">IF(ISNA(MATCH(CG11,$D9:$AG9,0)),NA(),INDEX($D10:$AG10,1,MATCH(CG11,$D9:$AG9,0)))</f>
        <v>#N/A</v>
      </c>
      <c r="EQ9" s="125" t="e">
        <f aca="false">IF(ISNA(MATCH(CH11,$D9:$AG9,0)),NA(),INDEX($D10:$AG10,1,MATCH(CH11,$D9:$AG9,0)))</f>
        <v>#N/A</v>
      </c>
      <c r="ER9" s="125" t="e">
        <f aca="false">IF(ISNA(MATCH(CI11,$D9:$AG9,0)),NA(),INDEX($D10:$AG10,1,MATCH(CI11,$D9:$AG9,0)))</f>
        <v>#N/A</v>
      </c>
      <c r="ES9" s="125" t="e">
        <f aca="false">IF(ISNA(MATCH(CJ11,$D9:$AG9,0)),NA(),INDEX($D10:$AG10,1,MATCH(CJ11,$D9:$AG9,0)))</f>
        <v>#N/A</v>
      </c>
      <c r="ET9" s="125" t="e">
        <f aca="false">IF(ISNA(MATCH(CK11,$D9:$AG9,0)),NA(),INDEX($D10:$AG10,1,MATCH(CK11,$D9:$AG9,0)))</f>
        <v>#N/A</v>
      </c>
      <c r="EU9" s="125" t="e">
        <f aca="false">IF(ISNA(MATCH(CL11,$D9:$AG9,0)),NA(),INDEX($D10:$AG10,1,MATCH(CL11,$D9:$AG9,0)))</f>
        <v>#N/A</v>
      </c>
      <c r="EV9" s="125" t="e">
        <f aca="false">IF(ISNA(MATCH(CM11,$D9:$AG9,0)),NA(),INDEX($D10:$AG10,1,MATCH(CM11,$D9:$AG9,0)))</f>
        <v>#N/A</v>
      </c>
      <c r="EW9" s="125" t="e">
        <f aca="false">IF(ISNA(MATCH(CN11,$D9:$AG9,0)),NA(),INDEX($D10:$AG10,1,MATCH(CN11,$D9:$AG9,0)))</f>
        <v>#N/A</v>
      </c>
      <c r="EX9" s="125" t="e">
        <f aca="false">IF(ISNA(MATCH(CO11,$D9:$AG9,0)),NA(),INDEX($D10:$AG10,1,MATCH(CO11,$D9:$AG9,0)))</f>
        <v>#N/A</v>
      </c>
      <c r="EY9" s="125" t="e">
        <f aca="false">IF(ISNA(MATCH(CP11,$D9:$AG9,0)),NA(),INDEX($D10:$AG10,1,MATCH(CP11,$D9:$AG9,0)))</f>
        <v>#N/A</v>
      </c>
      <c r="EZ9" s="125" t="e">
        <f aca="false">IF(ISNA(MATCH(CQ11,$D9:$AG9,0)),NA(),INDEX($D10:$AG10,1,MATCH(CQ11,$D9:$AG9,0)))</f>
        <v>#N/A</v>
      </c>
      <c r="FA9" s="125" t="e">
        <f aca="false">IF(ISNA(MATCH(CR11,$D9:$AG9,0)),NA(),INDEX($D10:$AG10,1,MATCH(CR11,$D9:$AG9,0)))</f>
        <v>#N/A</v>
      </c>
      <c r="FB9" s="125" t="e">
        <f aca="false">IF(ISNA(MATCH(CS11,$D9:$AG9,0)),NA(),INDEX($D10:$AG10,1,MATCH(CS11,$D9:$AG9,0)))</f>
        <v>#N/A</v>
      </c>
      <c r="FC9" s="125" t="e">
        <f aca="false">IF(ISNA(MATCH(CT11,$D9:$AG9,0)),NA(),INDEX($D10:$AG10,1,MATCH(CT11,$D9:$AG9,0)))</f>
        <v>#N/A</v>
      </c>
      <c r="FD9" s="125" t="e">
        <f aca="false">IF(ISNA(MATCH(CU11,$D9:$AG9,0)),NA(),INDEX($D10:$AG10,1,MATCH(CU11,$D9:$AG9,0)))</f>
        <v>#N/A</v>
      </c>
      <c r="FE9" s="125" t="e">
        <f aca="false">IF(ISNA(MATCH(CV11,$D9:$AG9,0)),NA(),INDEX($D10:$AG10,1,MATCH(CV11,$D9:$AG9,0)))</f>
        <v>#N/A</v>
      </c>
      <c r="FF9" s="125" t="e">
        <f aca="false">IF(ISNA(MATCH(CW11,$D9:$AG9,0)),NA(),INDEX($D10:$AG10,1,MATCH(CW11,$D9:$AG9,0)))</f>
        <v>#N/A</v>
      </c>
      <c r="FI9" s="125" t="e">
        <f aca="false">CY9</f>
        <v>#N/A</v>
      </c>
      <c r="FJ9" s="125" t="e">
        <f aca="false">IF(ISNA(CZ9),FI9+(AQ11-AP11)*(INDEX(CZ9:$FF9,1,MATCH(1,CZ11:$FF11,0))-FI9)/(INDEX(AQ11:$CW11,1,MATCH(1,CZ11:$FF11,0))-AP11),CZ9)</f>
        <v>#N/A</v>
      </c>
      <c r="FK9" s="125" t="e">
        <f aca="false">IF(ISNA(DA9),FJ9+(AR11-AQ11)*(INDEX(DA9:$FF9,1,MATCH(1,DA11:$FF11,0))-FJ9)/(INDEX(AR11:$CW11,1,MATCH(1,DA11:$FF11,0))-AQ11),DA9)</f>
        <v>#N/A</v>
      </c>
      <c r="FL9" s="125" t="e">
        <f aca="false">IF(ISNA(DB9),FK9+(AS11-AR11)*(INDEX(DB9:$FF9,1,MATCH(1,DB11:$FF11,0))-FK9)/(INDEX(AS11:$CW11,1,MATCH(1,DB11:$FF11,0))-AR11),DB9)</f>
        <v>#N/A</v>
      </c>
      <c r="FM9" s="125" t="e">
        <f aca="false">IF(ISNA(DC9),FL9+(AT11-AS11)*(INDEX(DC9:$FF9,1,MATCH(1,DC11:$FF11,0))-FL9)/(INDEX(AT11:$CW11,1,MATCH(1,DC11:$FF11,0))-AS11),DC9)</f>
        <v>#N/A</v>
      </c>
      <c r="FN9" s="125" t="e">
        <f aca="false">IF(ISNA(DD9),FM9+(AU11-AT11)*(INDEX(DD9:$FF9,1,MATCH(1,DD11:$FF11,0))-FM9)/(INDEX(AU11:$CW11,1,MATCH(1,DD11:$FF11,0))-AT11),DD9)</f>
        <v>#N/A</v>
      </c>
      <c r="FO9" s="125" t="e">
        <f aca="false">IF(ISNA(DE9),FN9+(AV11-AU11)*(INDEX(DE9:$FF9,1,MATCH(1,DE11:$FF11,0))-FN9)/(INDEX(AV11:$CW11,1,MATCH(1,DE11:$FF11,0))-AU11),DE9)</f>
        <v>#N/A</v>
      </c>
      <c r="FP9" s="125" t="e">
        <f aca="false">IF(ISNA(DF9),FO9+(AW11-AV11)*(INDEX(DF9:$FF9,1,MATCH(1,DF11:$FF11,0))-FO9)/(INDEX(AW11:$CW11,1,MATCH(1,DF11:$FF11,0))-AV11),DF9)</f>
        <v>#N/A</v>
      </c>
      <c r="FQ9" s="125" t="e">
        <f aca="false">IF(ISNA(DG9),FP9+(AX11-AW11)*(INDEX(DG9:$FF9,1,MATCH(1,DG11:$FF11,0))-FP9)/(INDEX(AX11:$CW11,1,MATCH(1,DG11:$FF11,0))-AW11),DG9)</f>
        <v>#N/A</v>
      </c>
      <c r="FR9" s="125" t="e">
        <f aca="false">IF(ISNA(DH9),FQ9+(AY11-AX11)*(INDEX(DH9:$FF9,1,MATCH(1,DH11:$FF11,0))-FQ9)/(INDEX(AY11:$CW11,1,MATCH(1,DH11:$FF11,0))-AX11),DH9)</f>
        <v>#N/A</v>
      </c>
      <c r="FS9" s="125" t="e">
        <f aca="false">IF(ISNA(DI9),FR9+(AZ11-AY11)*(INDEX(DI9:$FF9,1,MATCH(1,DI11:$FF11,0))-FR9)/(INDEX(AZ11:$CW11,1,MATCH(1,DI11:$FF11,0))-AY11),DI9)</f>
        <v>#N/A</v>
      </c>
      <c r="FT9" s="125" t="e">
        <f aca="false">IF(ISNA(DJ9),FS9+(BA11-AZ11)*(INDEX(DJ9:$FF9,1,MATCH(1,DJ11:$FF11,0))-FS9)/(INDEX(BA11:$CW11,1,MATCH(1,DJ11:$FF11,0))-AZ11),DJ9)</f>
        <v>#N/A</v>
      </c>
      <c r="FU9" s="125" t="e">
        <f aca="false">IF(ISNA(DK9),FT9+(BB11-BA11)*(INDEX(DK9:$FF9,1,MATCH(1,DK11:$FF11,0))-FT9)/(INDEX(BB11:$CW11,1,MATCH(1,DK11:$FF11,0))-BA11),DK9)</f>
        <v>#N/A</v>
      </c>
      <c r="FV9" s="125" t="e">
        <f aca="false">IF(ISNA(DL9),FU9+(BC11-BB11)*(INDEX(DL9:$FF9,1,MATCH(1,DL11:$FF11,0))-FU9)/(INDEX(BC11:$CW11,1,MATCH(1,DL11:$FF11,0))-BB11),DL9)</f>
        <v>#N/A</v>
      </c>
      <c r="FW9" s="125" t="e">
        <f aca="false">IF(ISNA(DM9),FV9+(BD11-BC11)*(INDEX(DM9:$FF9,1,MATCH(1,DM11:$FF11,0))-FV9)/(INDEX(BD11:$CW11,1,MATCH(1,DM11:$FF11,0))-BC11),DM9)</f>
        <v>#N/A</v>
      </c>
      <c r="FX9" s="125" t="e">
        <f aca="false">IF(ISNA(DN9),FW9+(BE11-BD11)*(INDEX(DN9:$FF9,1,MATCH(1,DN11:$FF11,0))-FW9)/(INDEX(BE11:$CW11,1,MATCH(1,DN11:$FF11,0))-BD11),DN9)</f>
        <v>#N/A</v>
      </c>
      <c r="FY9" s="125" t="e">
        <f aca="false">IF(ISNA(DO9),FX9+(BF11-BE11)*(INDEX(DO9:$FF9,1,MATCH(1,DO11:$FF11,0))-FX9)/(INDEX(BF11:$CW11,1,MATCH(1,DO11:$FF11,0))-BE11),DO9)</f>
        <v>#N/A</v>
      </c>
      <c r="FZ9" s="125" t="e">
        <f aca="false">IF(ISNA(DP9),FY9+(BG11-BF11)*(INDEX(DP9:$FF9,1,MATCH(1,DP11:$FF11,0))-FY9)/(INDEX(BG11:$CW11,1,MATCH(1,DP11:$FF11,0))-BF11),DP9)</f>
        <v>#N/A</v>
      </c>
      <c r="GA9" s="125" t="e">
        <f aca="false">IF(ISNA(DQ9),FZ9+(BH11-BG11)*(INDEX(DQ9:$FF9,1,MATCH(1,DQ11:$FF11,0))-FZ9)/(INDEX(BH11:$CW11,1,MATCH(1,DQ11:$FF11,0))-BG11),DQ9)</f>
        <v>#N/A</v>
      </c>
      <c r="GB9" s="125" t="e">
        <f aca="false">IF(ISNA(DR9),GA9+(BI11-BH11)*(INDEX(DR9:$FF9,1,MATCH(1,DR11:$FF11,0))-GA9)/(INDEX(BI11:$CW11,1,MATCH(1,DR11:$FF11,0))-BH11),DR9)</f>
        <v>#N/A</v>
      </c>
      <c r="GC9" s="125" t="e">
        <f aca="false">IF(ISNA(DS9),GB9+(BJ11-BI11)*(INDEX(DS9:$FF9,1,MATCH(1,DS11:$FF11,0))-GB9)/(INDEX(BJ11:$CW11,1,MATCH(1,DS11:$FF11,0))-BI11),DS9)</f>
        <v>#N/A</v>
      </c>
      <c r="GD9" s="125" t="e">
        <f aca="false">IF(ISNA(DT9),GC9+(BK11-BJ11)*(INDEX(DT9:$FF9,1,MATCH(1,DT11:$FF11,0))-GC9)/(INDEX(BK11:$CW11,1,MATCH(1,DT11:$FF11,0))-BJ11),DT9)</f>
        <v>#N/A</v>
      </c>
      <c r="GE9" s="125" t="e">
        <f aca="false">IF(ISNA(DU9),GD9+(BL11-BK11)*(INDEX(DU9:$FF9,1,MATCH(1,DU11:$FF11,0))-GD9)/(INDEX(BL11:$CW11,1,MATCH(1,DU11:$FF11,0))-BK11),DU9)</f>
        <v>#N/A</v>
      </c>
      <c r="GF9" s="125" t="e">
        <f aca="false">IF(ISNA(DV9),GE9+(BM11-BL11)*(INDEX(DV9:$FF9,1,MATCH(1,DV11:$FF11,0))-GE9)/(INDEX(BM11:$CW11,1,MATCH(1,DV11:$FF11,0))-BL11),DV9)</f>
        <v>#N/A</v>
      </c>
      <c r="GG9" s="125" t="e">
        <f aca="false">IF(ISNA(DW9),GF9+(BN11-BM11)*(INDEX(DW9:$FF9,1,MATCH(1,DW11:$FF11,0))-GF9)/(INDEX(BN11:$CW11,1,MATCH(1,DW11:$FF11,0))-BM11),DW9)</f>
        <v>#N/A</v>
      </c>
      <c r="GH9" s="125" t="e">
        <f aca="false">IF(ISNA(DX9),GG9+(BO11-BN11)*(INDEX(DX9:$FF9,1,MATCH(1,DX11:$FF11,0))-GG9)/(INDEX(BO11:$CW11,1,MATCH(1,DX11:$FF11,0))-BN11),DX9)</f>
        <v>#N/A</v>
      </c>
      <c r="GI9" s="125" t="e">
        <f aca="false">IF(ISNA(DY9),GH9+(BP11-BO11)*(INDEX(DY9:$FF9,1,MATCH(1,DY11:$FF11,0))-GH9)/(INDEX(BP11:$CW11,1,MATCH(1,DY11:$FF11,0))-BO11),DY9)</f>
        <v>#N/A</v>
      </c>
      <c r="GJ9" s="125" t="e">
        <f aca="false">IF(ISNA(DZ9),GI9+(BQ11-BP11)*(INDEX(DZ9:$FF9,1,MATCH(1,DZ11:$FF11,0))-GI9)/(INDEX(BQ11:$CW11,1,MATCH(1,DZ11:$FF11,0))-BP11),DZ9)</f>
        <v>#N/A</v>
      </c>
      <c r="GK9" s="125" t="e">
        <f aca="false">IF(ISNA(EA9),GJ9+(BR11-BQ11)*(INDEX(EA9:$FF9,1,MATCH(1,EA11:$FF11,0))-GJ9)/(INDEX(BR11:$CW11,1,MATCH(1,EA11:$FF11,0))-BQ11),EA9)</f>
        <v>#N/A</v>
      </c>
      <c r="GL9" s="125" t="e">
        <f aca="false">IF(ISNA(EB9),GK9+(BS11-BR11)*(INDEX(EB9:$FF9,1,MATCH(1,EB11:$FF11,0))-GK9)/(INDEX(BS11:$CW11,1,MATCH(1,EB11:$FF11,0))-BR11),EB9)</f>
        <v>#N/A</v>
      </c>
      <c r="GM9" s="125" t="e">
        <f aca="false">IF(ISNA(EC9),GL9+(BT11-BS11)*(INDEX(EC9:$FF9,1,MATCH(1,EC11:$FF11,0))-GL9)/(INDEX(BT11:$CW11,1,MATCH(1,EC11:$FF11,0))-BS11),EC9)</f>
        <v>#N/A</v>
      </c>
      <c r="GN9" s="125" t="e">
        <f aca="false">IF(ISNA(ED9),GM9+(BU11-BT11)*(INDEX(ED9:$FF9,1,MATCH(1,ED11:$FF11,0))-GM9)/(INDEX(BU11:$CW11,1,MATCH(1,ED11:$FF11,0))-BT11),ED9)</f>
        <v>#N/A</v>
      </c>
      <c r="GO9" s="125" t="e">
        <f aca="false">IF(ISNA(EE9),GN9+(BV11-BU11)*(INDEX(EE9:$FF9,1,MATCH(1,EE11:$FF11,0))-GN9)/(INDEX(BV11:$CW11,1,MATCH(1,EE11:$FF11,0))-BU11),EE9)</f>
        <v>#N/A</v>
      </c>
      <c r="GP9" s="125" t="e">
        <f aca="false">IF(ISNA(EF9),GO9+(BW11-BV11)*(INDEX(EF9:$FF9,1,MATCH(1,EF11:$FF11,0))-GO9)/(INDEX(BW11:$CW11,1,MATCH(1,EF11:$FF11,0))-BV11),EF9)</f>
        <v>#N/A</v>
      </c>
      <c r="GQ9" s="125" t="e">
        <f aca="false">IF(ISNA(EG9),GP9+(BX11-BW11)*(INDEX(EG9:$FF9,1,MATCH(1,EG11:$FF11,0))-GP9)/(INDEX(BX11:$CW11,1,MATCH(1,EG11:$FF11,0))-BW11),EG9)</f>
        <v>#N/A</v>
      </c>
      <c r="GR9" s="125" t="e">
        <f aca="false">IF(ISNA(EH9),GQ9+(BY11-BX11)*(INDEX(EH9:$FF9,1,MATCH(1,EH11:$FF11,0))-GQ9)/(INDEX(BY11:$CW11,1,MATCH(1,EH11:$FF11,0))-BX11),EH9)</f>
        <v>#N/A</v>
      </c>
      <c r="GS9" s="125" t="e">
        <f aca="false">IF(ISNA(EI9),GR9+(BZ11-BY11)*(INDEX(EI9:$FF9,1,MATCH(1,EI11:$FF11,0))-GR9)/(INDEX(BZ11:$CW11,1,MATCH(1,EI11:$FF11,0))-BY11),EI9)</f>
        <v>#N/A</v>
      </c>
      <c r="GT9" s="125" t="e">
        <f aca="false">IF(ISNA(EJ9),GS9+(CA11-BZ11)*(INDEX(EJ9:$FF9,1,MATCH(1,EJ11:$FF11,0))-GS9)/(INDEX(CA11:$CW11,1,MATCH(1,EJ11:$FF11,0))-BZ11),EJ9)</f>
        <v>#N/A</v>
      </c>
      <c r="GU9" s="125" t="e">
        <f aca="false">IF(ISNA(EK9),GT9+(CB11-CA11)*(INDEX(EK9:$FF9,1,MATCH(1,EK11:$FF11,0))-GT9)/(INDEX(CB11:$CW11,1,MATCH(1,EK11:$FF11,0))-CA11),EK9)</f>
        <v>#N/A</v>
      </c>
      <c r="GV9" s="125" t="e">
        <f aca="false">IF(ISNA(EL9),GU9+(CC11-CB11)*(INDEX(EL9:$FF9,1,MATCH(1,EL11:$FF11,0))-GU9)/(INDEX(CC11:$CW11,1,MATCH(1,EL11:$FF11,0))-CB11),EL9)</f>
        <v>#N/A</v>
      </c>
      <c r="GW9" s="125" t="e">
        <f aca="false">IF(ISNA(EM9),GV9+(CD11-CC11)*(INDEX(EM9:$FF9,1,MATCH(1,EM11:$FF11,0))-GV9)/(INDEX(CD11:$CW11,1,MATCH(1,EM11:$FF11,0))-CC11),EM9)</f>
        <v>#N/A</v>
      </c>
      <c r="GX9" s="125" t="e">
        <f aca="false">IF(ISNA(EN9),GW9+(CE11-CD11)*(INDEX(EN9:$FF9,1,MATCH(1,EN11:$FF11,0))-GW9)/(INDEX(CE11:$CW11,1,MATCH(1,EN11:$FF11,0))-CD11),EN9)</f>
        <v>#N/A</v>
      </c>
      <c r="GY9" s="125" t="e">
        <f aca="false">IF(ISNA(EO9),GX9+(CF11-CE11)*(INDEX(EO9:$FF9,1,MATCH(1,EO11:$FF11,0))-GX9)/(INDEX(CF11:$CW11,1,MATCH(1,EO11:$FF11,0))-CE11),EO9)</f>
        <v>#N/A</v>
      </c>
      <c r="GZ9" s="125" t="e">
        <f aca="false">IF(ISNA(EP9),GY9+(CG11-CF11)*(INDEX(EP9:$FF9,1,MATCH(1,EP11:$FF11,0))-GY9)/(INDEX(CG11:$CW11,1,MATCH(1,EP11:$FF11,0))-CF11),EP9)</f>
        <v>#N/A</v>
      </c>
      <c r="HA9" s="125" t="e">
        <f aca="false">IF(ISNA(EQ9),GZ9+(CH11-CG11)*(INDEX(EQ9:$FF9,1,MATCH(1,EQ11:$FF11,0))-GZ9)/(INDEX(CH11:$CW11,1,MATCH(1,EQ11:$FF11,0))-CG11),EQ9)</f>
        <v>#N/A</v>
      </c>
      <c r="HB9" s="125" t="e">
        <f aca="false">IF(ISNA(ER9),HA9+(CI11-CH11)*(INDEX(ER9:$FF9,1,MATCH(1,ER11:$FF11,0))-HA9)/(INDEX(CI11:$CW11,1,MATCH(1,ER11:$FF11,0))-CH11),ER9)</f>
        <v>#N/A</v>
      </c>
      <c r="HC9" s="125" t="e">
        <f aca="false">IF(ISNA(ES9),HB9+(CJ11-CI11)*(INDEX(ES9:$FF9,1,MATCH(1,ES11:$FF11,0))-HB9)/(INDEX(CJ11:$CW11,1,MATCH(1,ES11:$FF11,0))-CI11),ES9)</f>
        <v>#N/A</v>
      </c>
      <c r="HD9" s="125" t="e">
        <f aca="false">IF(ISNA(ET9),HC9+(CK11-CJ11)*(INDEX(ET9:$FF9,1,MATCH(1,ET11:$FF11,0))-HC9)/(INDEX(CK11:$CW11,1,MATCH(1,ET11:$FF11,0))-CJ11),ET9)</f>
        <v>#N/A</v>
      </c>
      <c r="HE9" s="125" t="e">
        <f aca="false">IF(ISNA(EU9),HD9+(CL11-CK11)*(INDEX(EU9:$FF9,1,MATCH(1,EU11:$FF11,0))-HD9)/(INDEX(CL11:$CW11,1,MATCH(1,EU11:$FF11,0))-CK11),EU9)</f>
        <v>#N/A</v>
      </c>
      <c r="HF9" s="125" t="e">
        <f aca="false">IF(ISNA(EV9),HE9+(CM11-CL11)*(INDEX(EV9:$FF9,1,MATCH(1,EV11:$FF11,0))-HE9)/(INDEX(CM11:$CW11,1,MATCH(1,EV11:$FF11,0))-CL11),EV9)</f>
        <v>#N/A</v>
      </c>
      <c r="HG9" s="125" t="e">
        <f aca="false">IF(ISNA(EW9),HF9+(CN11-CM11)*(INDEX(EW9:$FF9,1,MATCH(1,EW11:$FF11,0))-HF9)/(INDEX(CN11:$CW11,1,MATCH(1,EW11:$FF11,0))-CM11),EW9)</f>
        <v>#N/A</v>
      </c>
      <c r="HH9" s="125" t="e">
        <f aca="false">IF(ISNA(EX9),HG9+(CO11-CN11)*(INDEX(EX9:$FF9,1,MATCH(1,EX11:$FF11,0))-HG9)/(INDEX(CO11:$CW11,1,MATCH(1,EX11:$FF11,0))-CN11),EX9)</f>
        <v>#N/A</v>
      </c>
      <c r="HI9" s="125" t="e">
        <f aca="false">IF(ISNA(EY9),HH9+(CP11-CO11)*(INDEX(EY9:$FF9,1,MATCH(1,EY11:$FF11,0))-HH9)/(INDEX(CP11:$CW11,1,MATCH(1,EY11:$FF11,0))-CO11),EY9)</f>
        <v>#N/A</v>
      </c>
      <c r="HJ9" s="125" t="e">
        <f aca="false">IF(ISNA(EZ9),HI9+(CQ11-CP11)*(INDEX(EZ9:$FF9,1,MATCH(1,EZ11:$FF11,0))-HI9)/(INDEX(CQ11:$CW11,1,MATCH(1,EZ11:$FF11,0))-CP11),EZ9)</f>
        <v>#N/A</v>
      </c>
      <c r="HK9" s="125" t="e">
        <f aca="false">IF(ISNA(FA9),HJ9+(CR11-CQ11)*(INDEX(FA9:$FF9,1,MATCH(1,FA11:$FF11,0))-HJ9)/(INDEX(CR11:$CW11,1,MATCH(1,FA11:$FF11,0))-CQ11),FA9)</f>
        <v>#N/A</v>
      </c>
      <c r="HL9" s="125" t="e">
        <f aca="false">IF(ISNA(FB9),HK9+(CS11-CR11)*(INDEX(FB9:$FF9,1,MATCH(1,FB11:$FF11,0))-HK9)/(INDEX(CS11:$CW11,1,MATCH(1,FB11:$FF11,0))-CR11),FB9)</f>
        <v>#N/A</v>
      </c>
      <c r="HM9" s="125" t="e">
        <f aca="false">IF(ISNA(FC9),HL9+(CT11-CS11)*(INDEX(FC9:$FF9,1,MATCH(1,FC11:$FF11,0))-HL9)/(INDEX(CT11:$CW11,1,MATCH(1,FC11:$FF11,0))-CS11),FC9)</f>
        <v>#N/A</v>
      </c>
      <c r="HN9" s="125" t="e">
        <f aca="false">IF(ISNA(FD9),HM9+(CU11-CT11)*(INDEX(FD9:$FF9,1,MATCH(1,FD11:$FF11,0))-HM9)/(INDEX(CU11:$CW11,1,MATCH(1,FD11:$FF11,0))-CT11),FD9)</f>
        <v>#N/A</v>
      </c>
      <c r="HO9" s="125" t="e">
        <f aca="false">IF(ISNA(FE9),HN9+(CV11-CU11)*(INDEX(FE9:$FF9,1,MATCH(1,FE11:$FF11,0))-HN9)/(INDEX(CV11:$CW11,1,MATCH(1,FE11:$FF11,0))-CU11),FE9)</f>
        <v>#N/A</v>
      </c>
      <c r="HP9" s="125" t="e">
        <f aca="false">IF(ISNA(FF9),HO9+(CW11-CV11)*(INDEX(FF9:$FF9,1,MATCH(1,FF11:$FF11,0))-HO9)/(INDEX(CW11:$CW11,1,MATCH(1,FF11:$FF11,0))-CV11),FF9)</f>
        <v>#N/A</v>
      </c>
      <c r="HR9" s="125" t="n">
        <v>1</v>
      </c>
      <c r="HS9" s="125" t="n">
        <f aca="false">IF(FH12=1,HR9,HR9+1)</f>
        <v>2</v>
      </c>
      <c r="HT9" s="125" t="n">
        <f aca="false">IF(FI12=1,HS9,HS9+1)</f>
        <v>3</v>
      </c>
      <c r="HU9" s="125" t="n">
        <f aca="false">IF(FJ12=1,HT9,HT9+1)</f>
        <v>4</v>
      </c>
      <c r="HV9" s="125" t="n">
        <f aca="false">IF(FK12=1,HU9,HU9+1)</f>
        <v>5</v>
      </c>
      <c r="HW9" s="125" t="n">
        <f aca="false">IF(FL12=1,HV9,HV9+1)</f>
        <v>6</v>
      </c>
      <c r="HX9" s="125" t="n">
        <f aca="false">IF(FM12=1,HW9,HW9+1)</f>
        <v>7</v>
      </c>
      <c r="HY9" s="125" t="n">
        <f aca="false">IF(FN12=1,HX9,HX9+1)</f>
        <v>8</v>
      </c>
      <c r="HZ9" s="125" t="n">
        <f aca="false">IF(FO12=1,HY9,HY9+1)</f>
        <v>9</v>
      </c>
      <c r="IA9" s="125" t="n">
        <f aca="false">IF(FP12=1,HZ9,HZ9+1)</f>
        <v>10</v>
      </c>
      <c r="IB9" s="125" t="n">
        <f aca="false">IF(FQ12=1,IA9,IA9+1)</f>
        <v>11</v>
      </c>
      <c r="IC9" s="125" t="n">
        <f aca="false">IF(FR12=1,IB9,IB9+1)</f>
        <v>12</v>
      </c>
      <c r="ID9" s="125" t="n">
        <f aca="false">IF(FS12=1,IC9,IC9+1)</f>
        <v>13</v>
      </c>
      <c r="IE9" s="125" t="n">
        <f aca="false">IF(FT12=1,ID9,ID9+1)</f>
        <v>14</v>
      </c>
      <c r="IF9" s="125" t="n">
        <f aca="false">IF(FU12=1,IE9,IE9+1)</f>
        <v>15</v>
      </c>
      <c r="IG9" s="125" t="n">
        <f aca="false">IF(FV12=1,IF9,IF9+1)</f>
        <v>16</v>
      </c>
      <c r="IH9" s="125" t="n">
        <f aca="false">IF(FW12=1,IG9,IG9+1)</f>
        <v>17</v>
      </c>
      <c r="II9" s="125" t="n">
        <f aca="false">IF(FX12=1,IH9,IH9+1)</f>
        <v>18</v>
      </c>
      <c r="IJ9" s="125" t="n">
        <f aca="false">IF(FY12=1,II9,II9+1)</f>
        <v>19</v>
      </c>
      <c r="IK9" s="125" t="n">
        <f aca="false">IF(FZ12=1,IJ9,IJ9+1)</f>
        <v>20</v>
      </c>
      <c r="IL9" s="125" t="n">
        <f aca="false">IF(GA12=1,IK9,IK9+1)</f>
        <v>21</v>
      </c>
      <c r="IM9" s="125" t="n">
        <f aca="false">IF(GB12=1,IL9,IL9+1)</f>
        <v>22</v>
      </c>
      <c r="IN9" s="125" t="n">
        <f aca="false">IF(GC12=1,IM9,IM9+1)</f>
        <v>23</v>
      </c>
      <c r="IO9" s="125" t="n">
        <f aca="false">IF(GD12=1,IN9,IN9+1)</f>
        <v>24</v>
      </c>
      <c r="IP9" s="125" t="n">
        <f aca="false">IF(GE12=1,IO9,IO9+1)</f>
        <v>25</v>
      </c>
      <c r="IQ9" s="125" t="n">
        <f aca="false">IF(GF12=1,IP9,IP9+1)</f>
        <v>26</v>
      </c>
      <c r="IR9" s="125" t="n">
        <f aca="false">IF(GG12=1,IQ9,IQ9+1)</f>
        <v>27</v>
      </c>
      <c r="IS9" s="125" t="n">
        <f aca="false">IF(GH12=1,IR9,IR9+1)</f>
        <v>28</v>
      </c>
      <c r="IT9" s="125" t="n">
        <f aca="false">IF(GI12=1,IS9,IS9+1)</f>
        <v>29</v>
      </c>
      <c r="IU9" s="125" t="n">
        <f aca="false">IF(GJ12=1,IT9,IT9+1)</f>
        <v>30</v>
      </c>
      <c r="IV9" s="125" t="n">
        <f aca="false">IF(GK12=1,IU9,IU9+1)</f>
        <v>31</v>
      </c>
      <c r="IW9" s="125" t="n">
        <f aca="false">IF(GL12=1,IV9,IV9+1)</f>
        <v>32</v>
      </c>
      <c r="IX9" s="125" t="n">
        <f aca="false">IF(GM12=1,IW9,IW9+1)</f>
        <v>33</v>
      </c>
      <c r="IY9" s="125" t="n">
        <f aca="false">IF(GN12=1,IX9,IX9+1)</f>
        <v>34</v>
      </c>
      <c r="IZ9" s="125" t="n">
        <f aca="false">IF(GO12=1,IY9,IY9+1)</f>
        <v>35</v>
      </c>
      <c r="JA9" s="125" t="n">
        <f aca="false">IF(GP12=1,IZ9,IZ9+1)</f>
        <v>36</v>
      </c>
      <c r="JB9" s="125" t="n">
        <f aca="false">IF(GQ12=1,JA9,JA9+1)</f>
        <v>37</v>
      </c>
      <c r="JC9" s="125" t="n">
        <f aca="false">IF(GR12=1,JB9,JB9+1)</f>
        <v>38</v>
      </c>
      <c r="JD9" s="125" t="n">
        <f aca="false">IF(GS12=1,JC9,JC9+1)</f>
        <v>39</v>
      </c>
      <c r="JE9" s="125" t="n">
        <f aca="false">IF(GT12=1,JD9,JD9+1)</f>
        <v>40</v>
      </c>
      <c r="JF9" s="125" t="n">
        <f aca="false">IF(GU12=1,JE9,JE9+1)</f>
        <v>41</v>
      </c>
      <c r="JG9" s="125" t="n">
        <f aca="false">IF(GV12=1,JF9,JF9+1)</f>
        <v>42</v>
      </c>
      <c r="JH9" s="125" t="n">
        <f aca="false">IF(GW12=1,JG9,JG9+1)</f>
        <v>43</v>
      </c>
      <c r="JI9" s="125" t="n">
        <f aca="false">IF(GX12=1,JH9,JH9+1)</f>
        <v>44</v>
      </c>
      <c r="JJ9" s="125" t="n">
        <f aca="false">IF(GY12=1,JI9,JI9+1)</f>
        <v>45</v>
      </c>
      <c r="JK9" s="125" t="n">
        <f aca="false">IF(GZ12=1,JJ9,JJ9+1)</f>
        <v>46</v>
      </c>
      <c r="JL9" s="125" t="n">
        <f aca="false">IF(HA12=1,JK9,JK9+1)</f>
        <v>47</v>
      </c>
      <c r="JM9" s="125" t="n">
        <f aca="false">IF(HB12=1,JL9,JL9+1)</f>
        <v>48</v>
      </c>
      <c r="JN9" s="125" t="n">
        <f aca="false">IF(HC12=1,JM9,JM9+1)</f>
        <v>49</v>
      </c>
      <c r="JO9" s="125" t="n">
        <f aca="false">IF(HD12=1,JN9,JN9+1)</f>
        <v>50</v>
      </c>
      <c r="JP9" s="125" t="n">
        <f aca="false">IF(HE12=1,JO9,JO9+1)</f>
        <v>51</v>
      </c>
      <c r="JQ9" s="125" t="n">
        <f aca="false">IF(HF12=1,JP9,JP9+1)</f>
        <v>52</v>
      </c>
      <c r="JR9" s="125" t="n">
        <f aca="false">IF(HG12=1,JQ9,JQ9+1)</f>
        <v>53</v>
      </c>
      <c r="JS9" s="125" t="n">
        <f aca="false">IF(HH12=1,JR9,JR9+1)</f>
        <v>54</v>
      </c>
      <c r="JT9" s="125" t="n">
        <f aca="false">IF(HI12=1,JS9,JS9+1)</f>
        <v>55</v>
      </c>
      <c r="JU9" s="125" t="n">
        <f aca="false">IF(HJ12=1,JT9,JT9+1)</f>
        <v>56</v>
      </c>
      <c r="JV9" s="125" t="n">
        <f aca="false">IF(HK12=1,JU9,JU9+1)</f>
        <v>57</v>
      </c>
      <c r="JW9" s="125" t="n">
        <f aca="false">IF(HL12=1,JV9,JV9+1)</f>
        <v>58</v>
      </c>
      <c r="JX9" s="125" t="n">
        <f aca="false">IF(HM12=1,JW9,JW9+1)</f>
        <v>59</v>
      </c>
      <c r="JY9" s="125" t="n">
        <f aca="false">IF(HN12=1,JX9,JX9+1)</f>
        <v>60</v>
      </c>
      <c r="JZ9" s="125" t="n">
        <f aca="false">IF(HO12=1,JY9,JY9+1)</f>
        <v>61</v>
      </c>
      <c r="KA9" s="125" t="n">
        <f aca="false">IF(HP12=1,JZ9,JZ9+1)</f>
        <v>62</v>
      </c>
      <c r="KB9" s="125" t="n">
        <f aca="false">IF(HQ12=1,KA9,KA9+1)</f>
        <v>63</v>
      </c>
      <c r="KC9" s="125" t="e">
        <f aca="false">IF(HR12=1,KB9,KB9+1)</f>
        <v>#N/A</v>
      </c>
      <c r="KD9" s="125" t="e">
        <f aca="false">IF(HS12=1,KC9,KC9+1)</f>
        <v>#N/A</v>
      </c>
      <c r="KE9" s="125" t="e">
        <f aca="false">IF(HT12=1,KD9,KD9+1)</f>
        <v>#N/A</v>
      </c>
      <c r="KF9" s="125" t="e">
        <f aca="false">IF(HU12=1,KE9,KE9+1)</f>
        <v>#N/A</v>
      </c>
      <c r="KG9" s="125" t="e">
        <f aca="false">IF(HV12=1,KF9,KF9+1)</f>
        <v>#N/A</v>
      </c>
      <c r="KH9" s="125" t="e">
        <f aca="false">IF(HW12=1,KG9,KG9+1)</f>
        <v>#N/A</v>
      </c>
      <c r="KI9" s="125" t="e">
        <f aca="false">IF(HX12=1,KH9,KH9+1)</f>
        <v>#N/A</v>
      </c>
      <c r="KJ9" s="125" t="e">
        <f aca="false">IF(HY12=1,KI9,KI9+1)</f>
        <v>#N/A</v>
      </c>
      <c r="KK9" s="125" t="e">
        <f aca="false">IF(HZ12=1,KJ9,KJ9+1)</f>
        <v>#N/A</v>
      </c>
      <c r="KL9" s="125" t="e">
        <f aca="false">IF(IA12=1,KK9,KK9+1)</f>
        <v>#N/A</v>
      </c>
      <c r="KM9" s="125" t="e">
        <f aca="false">IF(IB12=1,KL9,KL9+1)</f>
        <v>#N/A</v>
      </c>
      <c r="KN9" s="125" t="e">
        <f aca="false">IF(IC12=1,KM9,KM9+1)</f>
        <v>#N/A</v>
      </c>
      <c r="KO9" s="125" t="e">
        <f aca="false">IF(ID12=1,KN9,KN9+1)</f>
        <v>#N/A</v>
      </c>
      <c r="KP9" s="125" t="e">
        <f aca="false">IF(IE12=1,KO9,KO9+1)</f>
        <v>#N/A</v>
      </c>
      <c r="KQ9" s="125" t="e">
        <f aca="false">IF(IF12=1,KP9,KP9+1)</f>
        <v>#N/A</v>
      </c>
      <c r="KR9" s="125" t="e">
        <f aca="false">IF(IG12=1,KQ9,KQ9+1)</f>
        <v>#N/A</v>
      </c>
      <c r="KS9" s="125" t="e">
        <f aca="false">IF(IH12=1,KR9,KR9+1)</f>
        <v>#N/A</v>
      </c>
      <c r="KU9" s="125" t="s">
        <v>69</v>
      </c>
      <c r="KV9" s="125" t="e">
        <f aca="false">HR10</f>
        <v>#N/A</v>
      </c>
      <c r="KW9" s="125" t="e">
        <f aca="false">HS10</f>
        <v>#N/A</v>
      </c>
      <c r="KX9" s="125" t="e">
        <f aca="false">HT10</f>
        <v>#N/A</v>
      </c>
      <c r="KY9" s="125" t="e">
        <f aca="false">HU10</f>
        <v>#N/A</v>
      </c>
      <c r="KZ9" s="125" t="e">
        <f aca="false">HV10</f>
        <v>#N/A</v>
      </c>
      <c r="LA9" s="125" t="e">
        <f aca="false">HW10</f>
        <v>#N/A</v>
      </c>
      <c r="LB9" s="125" t="e">
        <f aca="false">HX10</f>
        <v>#N/A</v>
      </c>
      <c r="LC9" s="125" t="e">
        <f aca="false">HY10</f>
        <v>#N/A</v>
      </c>
      <c r="LD9" s="125" t="e">
        <f aca="false">HZ10</f>
        <v>#N/A</v>
      </c>
      <c r="LE9" s="125" t="e">
        <f aca="false">IA10</f>
        <v>#N/A</v>
      </c>
      <c r="LF9" s="125" t="e">
        <f aca="false">IB10</f>
        <v>#N/A</v>
      </c>
      <c r="LG9" s="125" t="e">
        <f aca="false">IC10</f>
        <v>#N/A</v>
      </c>
      <c r="LH9" s="125" t="e">
        <f aca="false">ID10</f>
        <v>#N/A</v>
      </c>
      <c r="LI9" s="125" t="e">
        <f aca="false">IE10</f>
        <v>#N/A</v>
      </c>
      <c r="LJ9" s="125" t="e">
        <f aca="false">IF10</f>
        <v>#N/A</v>
      </c>
      <c r="LK9" s="125" t="e">
        <f aca="false">IG10</f>
        <v>#N/A</v>
      </c>
      <c r="LL9" s="125" t="e">
        <f aca="false">IH10</f>
        <v>#N/A</v>
      </c>
      <c r="LM9" s="125" t="e">
        <f aca="false">II10</f>
        <v>#N/A</v>
      </c>
      <c r="LN9" s="125" t="e">
        <f aca="false">IJ10</f>
        <v>#N/A</v>
      </c>
      <c r="LO9" s="125" t="e">
        <f aca="false">IK10</f>
        <v>#N/A</v>
      </c>
      <c r="LP9" s="125" t="e">
        <f aca="false">IL10</f>
        <v>#N/A</v>
      </c>
      <c r="LQ9" s="125" t="e">
        <f aca="false">IM10</f>
        <v>#N/A</v>
      </c>
      <c r="LR9" s="125" t="e">
        <f aca="false">IN10</f>
        <v>#N/A</v>
      </c>
      <c r="LS9" s="125" t="e">
        <f aca="false">IO10</f>
        <v>#N/A</v>
      </c>
      <c r="LT9" s="125" t="e">
        <f aca="false">IP10</f>
        <v>#N/A</v>
      </c>
      <c r="LU9" s="125" t="e">
        <f aca="false">IQ10</f>
        <v>#N/A</v>
      </c>
      <c r="LV9" s="125" t="e">
        <f aca="false">IR10</f>
        <v>#N/A</v>
      </c>
      <c r="LW9" s="125" t="e">
        <f aca="false">IS10</f>
        <v>#N/A</v>
      </c>
      <c r="LX9" s="125" t="e">
        <f aca="false">IT10</f>
        <v>#N/A</v>
      </c>
      <c r="LY9" s="125" t="e">
        <f aca="false">IU10</f>
        <v>#N/A</v>
      </c>
      <c r="LZ9" s="125" t="e">
        <f aca="false">IV10</f>
        <v>#N/A</v>
      </c>
      <c r="MA9" s="125" t="e">
        <f aca="false">IW10</f>
        <v>#N/A</v>
      </c>
      <c r="MB9" s="125" t="e">
        <f aca="false">IX10</f>
        <v>#N/A</v>
      </c>
      <c r="MC9" s="125" t="e">
        <f aca="false">IY10</f>
        <v>#N/A</v>
      </c>
      <c r="MD9" s="125" t="e">
        <f aca="false">IZ10</f>
        <v>#N/A</v>
      </c>
      <c r="ME9" s="125" t="e">
        <f aca="false">JA10</f>
        <v>#N/A</v>
      </c>
      <c r="MF9" s="125" t="e">
        <f aca="false">JB10</f>
        <v>#N/A</v>
      </c>
      <c r="MG9" s="125" t="e">
        <f aca="false">JC10</f>
        <v>#N/A</v>
      </c>
      <c r="MH9" s="125" t="e">
        <f aca="false">JD10</f>
        <v>#N/A</v>
      </c>
      <c r="MI9" s="125" t="e">
        <f aca="false">JE10</f>
        <v>#N/A</v>
      </c>
      <c r="MJ9" s="125" t="e">
        <f aca="false">JF10</f>
        <v>#N/A</v>
      </c>
      <c r="MK9" s="125" t="e">
        <f aca="false">JG10</f>
        <v>#N/A</v>
      </c>
      <c r="ML9" s="125" t="e">
        <f aca="false">JH10</f>
        <v>#N/A</v>
      </c>
      <c r="MM9" s="125" t="e">
        <f aca="false">JI10</f>
        <v>#N/A</v>
      </c>
      <c r="MN9" s="125" t="e">
        <f aca="false">JJ10</f>
        <v>#N/A</v>
      </c>
      <c r="MO9" s="125" t="e">
        <f aca="false">JK10</f>
        <v>#N/A</v>
      </c>
      <c r="MP9" s="125" t="e">
        <f aca="false">JL10</f>
        <v>#N/A</v>
      </c>
      <c r="MQ9" s="125" t="e">
        <f aca="false">JM10</f>
        <v>#N/A</v>
      </c>
      <c r="MR9" s="125" t="e">
        <f aca="false">JN10</f>
        <v>#N/A</v>
      </c>
      <c r="MS9" s="125" t="e">
        <f aca="false">JO10</f>
        <v>#N/A</v>
      </c>
      <c r="MT9" s="125" t="e">
        <f aca="false">JP10</f>
        <v>#N/A</v>
      </c>
      <c r="MU9" s="125" t="e">
        <f aca="false">JQ10</f>
        <v>#N/A</v>
      </c>
      <c r="MV9" s="125" t="e">
        <f aca="false">JR10</f>
        <v>#N/A</v>
      </c>
      <c r="MW9" s="125" t="e">
        <f aca="false">JS10</f>
        <v>#N/A</v>
      </c>
      <c r="MX9" s="125" t="e">
        <f aca="false">JT10</f>
        <v>#N/A</v>
      </c>
      <c r="MY9" s="125" t="e">
        <f aca="false">JU10</f>
        <v>#N/A</v>
      </c>
      <c r="MZ9" s="125" t="e">
        <f aca="false">JV10</f>
        <v>#N/A</v>
      </c>
      <c r="NA9" s="125" t="e">
        <f aca="false">JW10</f>
        <v>#N/A</v>
      </c>
      <c r="NB9" s="125" t="e">
        <f aca="false">JX10</f>
        <v>#N/A</v>
      </c>
      <c r="NC9" s="125" t="e">
        <f aca="false">JY10</f>
        <v>#N/A</v>
      </c>
      <c r="ND9" s="125" t="e">
        <f aca="false">JZ10</f>
        <v>#N/A</v>
      </c>
      <c r="NE9" s="125" t="e">
        <f aca="false">KA10</f>
        <v>#N/A</v>
      </c>
      <c r="NF9" s="125" t="e">
        <f aca="false">KB10</f>
        <v>#N/A</v>
      </c>
      <c r="NG9" s="125" t="e">
        <f aca="false">KC10</f>
        <v>#N/A</v>
      </c>
      <c r="NH9" s="125" t="e">
        <f aca="false">KD10</f>
        <v>#N/A</v>
      </c>
      <c r="NI9" s="125" t="e">
        <f aca="false">KE10</f>
        <v>#N/A</v>
      </c>
      <c r="NJ9" s="125" t="e">
        <f aca="false">KF10</f>
        <v>#N/A</v>
      </c>
      <c r="NK9" s="125" t="e">
        <f aca="false">KG10</f>
        <v>#N/A</v>
      </c>
      <c r="NL9" s="125" t="e">
        <f aca="false">KH10</f>
        <v>#N/A</v>
      </c>
      <c r="NM9" s="125" t="e">
        <f aca="false">KI10</f>
        <v>#N/A</v>
      </c>
      <c r="NN9" s="125" t="e">
        <f aca="false">KJ10</f>
        <v>#N/A</v>
      </c>
      <c r="NO9" s="125" t="e">
        <f aca="false">KK10</f>
        <v>#N/A</v>
      </c>
      <c r="NP9" s="125" t="e">
        <f aca="false">KL10</f>
        <v>#N/A</v>
      </c>
      <c r="NQ9" s="125" t="e">
        <f aca="false">KM10</f>
        <v>#N/A</v>
      </c>
      <c r="NR9" s="125" t="e">
        <f aca="false">KN10</f>
        <v>#N/A</v>
      </c>
      <c r="NS9" s="125" t="e">
        <f aca="false">KO10</f>
        <v>#N/A</v>
      </c>
      <c r="NT9" s="125" t="e">
        <f aca="false">KP10</f>
        <v>#N/A</v>
      </c>
      <c r="NU9" s="125" t="e">
        <f aca="false">KQ10</f>
        <v>#N/A</v>
      </c>
      <c r="NV9" s="125" t="e">
        <f aca="false">KR10</f>
        <v>#N/A</v>
      </c>
      <c r="NW9" s="125" t="e">
        <f aca="false">KS10</f>
        <v>#N/A</v>
      </c>
      <c r="NX9" s="166"/>
      <c r="NZ9" s="166"/>
    </row>
    <row r="10" customFormat="false" ht="21" hidden="false" customHeight="true" outlineLevel="0" collapsed="false">
      <c r="A10" s="199"/>
      <c r="B10" s="226"/>
      <c r="C10" s="228" t="str">
        <f aca="false">"Level (" &amp;AE2&amp;")"</f>
        <v>Level (m)</v>
      </c>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204"/>
      <c r="AH10" s="181"/>
      <c r="AI10" s="177"/>
      <c r="AJ10" s="177"/>
      <c r="AK10" s="134"/>
      <c r="AL10" s="134"/>
      <c r="AM10" s="134" t="n">
        <f aca="false">MIN(D10:AG10)</f>
        <v>0</v>
      </c>
      <c r="AN10" s="134" t="n">
        <f aca="false">MAX(D10:AG10)</f>
        <v>0</v>
      </c>
      <c r="AO10" s="134"/>
      <c r="AP10" s="125" t="e">
        <f aca="false">IF(COUNT(D11:AG11)&gt;1,1,NA())</f>
        <v>#N/A</v>
      </c>
      <c r="AQ10" s="125" t="e">
        <f aca="false">IF(ISNA(MATCH(AP11,$D11:$AG11,0)),AP10,IF(AP10+1&gt;COUNT($D11:$AG11),NA(),AP10+1))</f>
        <v>#N/A</v>
      </c>
      <c r="AR10" s="125" t="e">
        <f aca="false">IF(ISNA(MATCH(AQ11,$D11:$AG11,0)),AQ10,IF(AQ10+1&gt;COUNT($D11:$AG11),NA(),AQ10+1))</f>
        <v>#N/A</v>
      </c>
      <c r="AS10" s="125" t="e">
        <f aca="false">IF(ISNA(MATCH(AR11,$D11:$AG11,0)),AR10,IF(AR10+1&gt;COUNT($D11:$AG11),NA(),AR10+1))</f>
        <v>#N/A</v>
      </c>
      <c r="AT10" s="125" t="e">
        <f aca="false">IF(ISNA(MATCH(AS11,$D11:$AG11,0)),AS10,IF(AS10+1&gt;COUNT($D11:$AG11),NA(),AS10+1))</f>
        <v>#N/A</v>
      </c>
      <c r="AU10" s="125" t="e">
        <f aca="false">IF(ISNA(MATCH(AT11,$D11:$AG11,0)),AT10,IF(AT10+1&gt;COUNT($D11:$AG11),NA(),AT10+1))</f>
        <v>#N/A</v>
      </c>
      <c r="AV10" s="125" t="e">
        <f aca="false">IF(ISNA(MATCH(AU11,$D11:$AG11,0)),AU10,IF(AU10+1&gt;COUNT($D11:$AG11),NA(),AU10+1))</f>
        <v>#N/A</v>
      </c>
      <c r="AW10" s="125" t="e">
        <f aca="false">IF(ISNA(MATCH(AV11,$D11:$AG11,0)),AV10,IF(AV10+1&gt;COUNT($D11:$AG11),NA(),AV10+1))</f>
        <v>#N/A</v>
      </c>
      <c r="AX10" s="125" t="e">
        <f aca="false">IF(ISNA(MATCH(AW11,$D11:$AG11,0)),AW10,IF(AW10+1&gt;COUNT($D11:$AG11),NA(),AW10+1))</f>
        <v>#N/A</v>
      </c>
      <c r="AY10" s="125" t="e">
        <f aca="false">IF(ISNA(MATCH(AX11,$D11:$AG11,0)),AX10,IF(AX10+1&gt;COUNT($D11:$AG11),NA(),AX10+1))</f>
        <v>#N/A</v>
      </c>
      <c r="AZ10" s="125" t="e">
        <f aca="false">IF(ISNA(MATCH(AY11,$D11:$AG11,0)),AY10,IF(AY10+1&gt;COUNT($D11:$AG11),NA(),AY10+1))</f>
        <v>#N/A</v>
      </c>
      <c r="BA10" s="125" t="e">
        <f aca="false">IF(ISNA(MATCH(AZ11,$D11:$AG11,0)),AZ10,IF(AZ10+1&gt;COUNT($D11:$AG11),NA(),AZ10+1))</f>
        <v>#N/A</v>
      </c>
      <c r="BB10" s="125" t="e">
        <f aca="false">IF(ISNA(MATCH(BA11,$D11:$AG11,0)),BA10,IF(BA10+1&gt;COUNT($D11:$AG11),NA(),BA10+1))</f>
        <v>#N/A</v>
      </c>
      <c r="BC10" s="125" t="e">
        <f aca="false">IF(ISNA(MATCH(BB11,$D11:$AG11,0)),BB10,IF(BB10+1&gt;COUNT($D11:$AG11),NA(),BB10+1))</f>
        <v>#N/A</v>
      </c>
      <c r="BD10" s="125" t="e">
        <f aca="false">IF(ISNA(MATCH(BC11,$D11:$AG11,0)),BC10,IF(BC10+1&gt;COUNT($D11:$AG11),NA(),BC10+1))</f>
        <v>#N/A</v>
      </c>
      <c r="BE10" s="125" t="e">
        <f aca="false">IF(ISNA(MATCH(BD11,$D11:$AG11,0)),BD10,IF(BD10+1&gt;COUNT($D11:$AG11),NA(),BD10+1))</f>
        <v>#N/A</v>
      </c>
      <c r="BF10" s="125" t="e">
        <f aca="false">IF(ISNA(MATCH(BE11,$D11:$AG11,0)),BE10,IF(BE10+1&gt;COUNT($D11:$AG11),NA(),BE10+1))</f>
        <v>#N/A</v>
      </c>
      <c r="BG10" s="125" t="e">
        <f aca="false">IF(ISNA(MATCH(BF11,$D11:$AG11,0)),BF10,IF(BF10+1&gt;COUNT($D11:$AG11),NA(),BF10+1))</f>
        <v>#N/A</v>
      </c>
      <c r="BH10" s="125" t="e">
        <f aca="false">IF(ISNA(MATCH(BG11,$D11:$AG11,0)),BG10,IF(BG10+1&gt;COUNT($D11:$AG11),NA(),BG10+1))</f>
        <v>#N/A</v>
      </c>
      <c r="BI10" s="125" t="e">
        <f aca="false">IF(ISNA(MATCH(BH11,$D11:$AG11,0)),BH10,IF(BH10+1&gt;COUNT($D11:$AG11),NA(),BH10+1))</f>
        <v>#N/A</v>
      </c>
      <c r="BJ10" s="125" t="e">
        <f aca="false">IF(ISNA(MATCH(BI11,$D11:$AG11,0)),BI10,IF(BI10+1&gt;COUNT($D11:$AG11),NA(),BI10+1))</f>
        <v>#N/A</v>
      </c>
      <c r="BK10" s="125" t="e">
        <f aca="false">IF(ISNA(MATCH(BJ11,$D11:$AG11,0)),BJ10,IF(BJ10+1&gt;COUNT($D11:$AG11),NA(),BJ10+1))</f>
        <v>#N/A</v>
      </c>
      <c r="BL10" s="125" t="e">
        <f aca="false">IF(ISNA(MATCH(BK11,$D11:$AG11,0)),BK10,IF(BK10+1&gt;COUNT($D11:$AG11),NA(),BK10+1))</f>
        <v>#N/A</v>
      </c>
      <c r="BM10" s="125" t="e">
        <f aca="false">IF(ISNA(MATCH(BL11,$D11:$AG11,0)),BL10,IF(BL10+1&gt;COUNT($D11:$AG11),NA(),BL10+1))</f>
        <v>#N/A</v>
      </c>
      <c r="BN10" s="125" t="e">
        <f aca="false">IF(ISNA(MATCH(BM11,$D11:$AG11,0)),BM10,IF(BM10+1&gt;COUNT($D11:$AG11),NA(),BM10+1))</f>
        <v>#N/A</v>
      </c>
      <c r="BO10" s="125" t="e">
        <f aca="false">IF(ISNA(MATCH(BN11,$D11:$AG11,0)),BN10,IF(BN10+1&gt;COUNT($D11:$AG11),NA(),BN10+1))</f>
        <v>#N/A</v>
      </c>
      <c r="BP10" s="125" t="e">
        <f aca="false">IF(ISNA(MATCH(BO11,$D11:$AG11,0)),BO10,IF(BO10+1&gt;COUNT($D11:$AG11),NA(),BO10+1))</f>
        <v>#N/A</v>
      </c>
      <c r="BQ10" s="125" t="e">
        <f aca="false">IF(ISNA(MATCH(BP11,$D11:$AG11,0)),BP10,IF(BP10+1&gt;COUNT($D11:$AG11),NA(),BP10+1))</f>
        <v>#N/A</v>
      </c>
      <c r="BR10" s="125" t="e">
        <f aca="false">IF(ISNA(MATCH(BQ11,$D11:$AG11,0)),BQ10,IF(BQ10+1&gt;COUNT($D11:$AG11),NA(),BQ10+1))</f>
        <v>#N/A</v>
      </c>
      <c r="BS10" s="125" t="e">
        <f aca="false">IF(ISNA(MATCH(BR11,$D11:$AG11,0)),BR10,IF(BR10+1&gt;COUNT($D11:$AG11),NA(),BR10+1))</f>
        <v>#N/A</v>
      </c>
      <c r="BT10" s="125" t="e">
        <f aca="false">IF(ISNA(MATCH(BS11,$D11:$AG11,0)),BS10,IF(BS10+1&gt;COUNT($D11:$AG11),NA(),BS10+1))</f>
        <v>#N/A</v>
      </c>
      <c r="BU10" s="125" t="e">
        <f aca="false">IF(ISNA(MATCH(BT11,$D11:$AG11,0)),BT10,IF(BT10+1&gt;COUNT($D11:$AG11),NA(),BT10+1))</f>
        <v>#N/A</v>
      </c>
      <c r="BV10" s="125" t="e">
        <f aca="false">IF(ISNA(MATCH(BU11,$D11:$AG11,0)),BU10,IF(BU10+1&gt;COUNT($D11:$AG11),NA(),BU10+1))</f>
        <v>#N/A</v>
      </c>
      <c r="BW10" s="125" t="e">
        <f aca="false">IF(ISNA(MATCH(BV11,$D11:$AG11,0)),BV10,IF(BV10+1&gt;COUNT($D11:$AG11),NA(),BV10+1))</f>
        <v>#N/A</v>
      </c>
      <c r="BX10" s="125" t="e">
        <f aca="false">IF(ISNA(MATCH(BW11,$D11:$AG11,0)),BW10,IF(BW10+1&gt;COUNT($D11:$AG11),NA(),BW10+1))</f>
        <v>#N/A</v>
      </c>
      <c r="BY10" s="125" t="e">
        <f aca="false">IF(ISNA(MATCH(BX11,$D11:$AG11,0)),BX10,IF(BX10+1&gt;COUNT($D11:$AG11),NA(),BX10+1))</f>
        <v>#N/A</v>
      </c>
      <c r="BZ10" s="125" t="e">
        <f aca="false">IF(ISNA(MATCH(BY11,$D11:$AG11,0)),BY10,IF(BY10+1&gt;COUNT($D11:$AG11),NA(),BY10+1))</f>
        <v>#N/A</v>
      </c>
      <c r="CA10" s="125" t="e">
        <f aca="false">IF(ISNA(MATCH(BZ11,$D11:$AG11,0)),BZ10,IF(BZ10+1&gt;COUNT($D11:$AG11),NA(),BZ10+1))</f>
        <v>#N/A</v>
      </c>
      <c r="CB10" s="125" t="e">
        <f aca="false">IF(ISNA(MATCH(CA11,$D11:$AG11,0)),CA10,IF(CA10+1&gt;COUNT($D11:$AG11),NA(),CA10+1))</f>
        <v>#N/A</v>
      </c>
      <c r="CC10" s="125" t="e">
        <f aca="false">IF(ISNA(MATCH(CB11,$D11:$AG11,0)),CB10,IF(CB10+1&gt;COUNT($D11:$AG11),NA(),CB10+1))</f>
        <v>#N/A</v>
      </c>
      <c r="CD10" s="125" t="e">
        <f aca="false">IF(ISNA(MATCH(CC11,$D11:$AG11,0)),CC10,IF(CC10+1&gt;COUNT($D11:$AG11),NA(),CC10+1))</f>
        <v>#N/A</v>
      </c>
      <c r="CE10" s="125" t="e">
        <f aca="false">IF(ISNA(MATCH(CD11,$D11:$AG11,0)),CD10,IF(CD10+1&gt;COUNT($D11:$AG11),NA(),CD10+1))</f>
        <v>#N/A</v>
      </c>
      <c r="CF10" s="125" t="e">
        <f aca="false">IF(ISNA(MATCH(CE11,$D11:$AG11,0)),CE10,IF(CE10+1&gt;COUNT($D11:$AG11),NA(),CE10+1))</f>
        <v>#N/A</v>
      </c>
      <c r="CG10" s="125" t="e">
        <f aca="false">IF(ISNA(MATCH(CF11,$D11:$AG11,0)),CF10,IF(CF10+1&gt;COUNT($D11:$AG11),NA(),CF10+1))</f>
        <v>#N/A</v>
      </c>
      <c r="CH10" s="125" t="e">
        <f aca="false">IF(ISNA(MATCH(CG11,$D11:$AG11,0)),CG10,IF(CG10+1&gt;COUNT($D11:$AG11),NA(),CG10+1))</f>
        <v>#N/A</v>
      </c>
      <c r="CI10" s="125" t="e">
        <f aca="false">IF(ISNA(MATCH(CH11,$D11:$AG11,0)),CH10,IF(CH10+1&gt;COUNT($D11:$AG11),NA(),CH10+1))</f>
        <v>#N/A</v>
      </c>
      <c r="CJ10" s="125" t="e">
        <f aca="false">IF(ISNA(MATCH(CI11,$D11:$AG11,0)),CI10,IF(CI10+1&gt;COUNT($D11:$AG11),NA(),CI10+1))</f>
        <v>#N/A</v>
      </c>
      <c r="CK10" s="125" t="e">
        <f aca="false">IF(ISNA(MATCH(CJ11,$D11:$AG11,0)),CJ10,IF(CJ10+1&gt;COUNT($D11:$AG11),NA(),CJ10+1))</f>
        <v>#N/A</v>
      </c>
      <c r="CL10" s="125" t="e">
        <f aca="false">IF(ISNA(MATCH(CK11,$D11:$AG11,0)),CK10,IF(CK10+1&gt;COUNT($D11:$AG11),NA(),CK10+1))</f>
        <v>#N/A</v>
      </c>
      <c r="CM10" s="125" t="e">
        <f aca="false">IF(ISNA(MATCH(CL11,$D11:$AG11,0)),CL10,IF(CL10+1&gt;COUNT($D11:$AG11),NA(),CL10+1))</f>
        <v>#N/A</v>
      </c>
      <c r="CN10" s="125" t="e">
        <f aca="false">IF(ISNA(MATCH(CM11,$D11:$AG11,0)),CM10,IF(CM10+1&gt;COUNT($D11:$AG11),NA(),CM10+1))</f>
        <v>#N/A</v>
      </c>
      <c r="CO10" s="125" t="e">
        <f aca="false">IF(ISNA(MATCH(CN11,$D11:$AG11,0)),CN10,IF(CN10+1&gt;COUNT($D11:$AG11),NA(),CN10+1))</f>
        <v>#N/A</v>
      </c>
      <c r="CP10" s="125" t="e">
        <f aca="false">IF(ISNA(MATCH(CO11,$D11:$AG11,0)),CO10,IF(CO10+1&gt;COUNT($D11:$AG11),NA(),CO10+1))</f>
        <v>#N/A</v>
      </c>
      <c r="CQ10" s="125" t="e">
        <f aca="false">IF(ISNA(MATCH(CP11,$D11:$AG11,0)),CP10,IF(CP10+1&gt;COUNT($D11:$AG11),NA(),CP10+1))</f>
        <v>#N/A</v>
      </c>
      <c r="CR10" s="125" t="e">
        <f aca="false">IF(ISNA(MATCH(CQ11,$D11:$AG11,0)),CQ10,IF(CQ10+1&gt;COUNT($D11:$AG11),NA(),CQ10+1))</f>
        <v>#N/A</v>
      </c>
      <c r="CS10" s="125" t="e">
        <f aca="false">IF(ISNA(MATCH(CR11,$D11:$AG11,0)),CR10,IF(CR10+1&gt;COUNT($D11:$AG11),NA(),CR10+1))</f>
        <v>#N/A</v>
      </c>
      <c r="CT10" s="125" t="e">
        <f aca="false">IF(ISNA(MATCH(CS11,$D11:$AG11,0)),CS10,IF(CS10+1&gt;COUNT($D11:$AG11),NA(),CS10+1))</f>
        <v>#N/A</v>
      </c>
      <c r="CU10" s="125" t="e">
        <f aca="false">IF(ISNA(MATCH(CT11,$D11:$AG11,0)),CT10,IF(CT10+1&gt;COUNT($D11:$AG11),NA(),CT10+1))</f>
        <v>#N/A</v>
      </c>
      <c r="CV10" s="125" t="e">
        <f aca="false">IF(ISNA(MATCH(CU11,$D11:$AG11,0)),CU10,IF(CU10+1&gt;COUNT($D11:$AG11),NA(),CU10+1))</f>
        <v>#N/A</v>
      </c>
      <c r="CW10" s="125" t="e">
        <f aca="false">IF(ISNA(MATCH(CV11,$D11:$AG11,0)),CV10,IF(CV10+1&gt;COUNT($D11:$AG11),NA(),CV10+1))</f>
        <v>#N/A</v>
      </c>
      <c r="CY10" s="125" t="e">
        <f aca="false">IF(ISNA(MATCH(AP11,$D11:$AG11,0)),NA(),INDEX($D12:$AG12,1,MATCH(AP11,$D11:$AG11,0)))</f>
        <v>#N/A</v>
      </c>
      <c r="CZ10" s="125" t="e">
        <f aca="false">IF(ISNA(MATCH(AQ11,$D11:$AG11,0)),NA(),INDEX($D12:$AG12,1,MATCH(AQ11,$D11:$AG11,0)))</f>
        <v>#N/A</v>
      </c>
      <c r="DA10" s="125" t="e">
        <f aca="false">IF(ISNA(MATCH(AR11,$D11:$AG11,0)),NA(),INDEX($D12:$AG12,1,MATCH(AR11,$D11:$AG11,0)))</f>
        <v>#N/A</v>
      </c>
      <c r="DB10" s="125" t="e">
        <f aca="false">IF(ISNA(MATCH(AS11,$D11:$AG11,0)),NA(),INDEX($D12:$AG12,1,MATCH(AS11,$D11:$AG11,0)))</f>
        <v>#N/A</v>
      </c>
      <c r="DC10" s="125" t="e">
        <f aca="false">IF(ISNA(MATCH(AT11,$D11:$AG11,0)),NA(),INDEX($D12:$AG12,1,MATCH(AT11,$D11:$AG11,0)))</f>
        <v>#N/A</v>
      </c>
      <c r="DD10" s="125" t="e">
        <f aca="false">IF(ISNA(MATCH(AU11,$D11:$AG11,0)),NA(),INDEX($D12:$AG12,1,MATCH(AU11,$D11:$AG11,0)))</f>
        <v>#N/A</v>
      </c>
      <c r="DE10" s="125" t="e">
        <f aca="false">IF(ISNA(MATCH(AV11,$D11:$AG11,0)),NA(),INDEX($D12:$AG12,1,MATCH(AV11,$D11:$AG11,0)))</f>
        <v>#N/A</v>
      </c>
      <c r="DF10" s="125" t="e">
        <f aca="false">IF(ISNA(MATCH(AW11,$D11:$AG11,0)),NA(),INDEX($D12:$AG12,1,MATCH(AW11,$D11:$AG11,0)))</f>
        <v>#N/A</v>
      </c>
      <c r="DG10" s="125" t="e">
        <f aca="false">IF(ISNA(MATCH(AX11,$D11:$AG11,0)),NA(),INDEX($D12:$AG12,1,MATCH(AX11,$D11:$AG11,0)))</f>
        <v>#N/A</v>
      </c>
      <c r="DH10" s="125" t="e">
        <f aca="false">IF(ISNA(MATCH(AY11,$D11:$AG11,0)),NA(),INDEX($D12:$AG12,1,MATCH(AY11,$D11:$AG11,0)))</f>
        <v>#N/A</v>
      </c>
      <c r="DI10" s="125" t="e">
        <f aca="false">IF(ISNA(MATCH(AZ11,$D11:$AG11,0)),NA(),INDEX($D12:$AG12,1,MATCH(AZ11,$D11:$AG11,0)))</f>
        <v>#N/A</v>
      </c>
      <c r="DJ10" s="125" t="e">
        <f aca="false">IF(ISNA(MATCH(BA11,$D11:$AG11,0)),NA(),INDEX($D12:$AG12,1,MATCH(BA11,$D11:$AG11,0)))</f>
        <v>#N/A</v>
      </c>
      <c r="DK10" s="125" t="e">
        <f aca="false">IF(ISNA(MATCH(BB11,$D11:$AG11,0)),NA(),INDEX($D12:$AG12,1,MATCH(BB11,$D11:$AG11,0)))</f>
        <v>#N/A</v>
      </c>
      <c r="DL10" s="125" t="e">
        <f aca="false">IF(ISNA(MATCH(BC11,$D11:$AG11,0)),NA(),INDEX($D12:$AG12,1,MATCH(BC11,$D11:$AG11,0)))</f>
        <v>#N/A</v>
      </c>
      <c r="DM10" s="125" t="e">
        <f aca="false">IF(ISNA(MATCH(BD11,$D11:$AG11,0)),NA(),INDEX($D12:$AG12,1,MATCH(BD11,$D11:$AG11,0)))</f>
        <v>#N/A</v>
      </c>
      <c r="DN10" s="125" t="e">
        <f aca="false">IF(ISNA(MATCH(BE11,$D11:$AG11,0)),NA(),INDEX($D12:$AG12,1,MATCH(BE11,$D11:$AG11,0)))</f>
        <v>#N/A</v>
      </c>
      <c r="DO10" s="125" t="e">
        <f aca="false">IF(ISNA(MATCH(BF11,$D11:$AG11,0)),NA(),INDEX($D12:$AG12,1,MATCH(BF11,$D11:$AG11,0)))</f>
        <v>#N/A</v>
      </c>
      <c r="DP10" s="125" t="e">
        <f aca="false">IF(ISNA(MATCH(BG11,$D11:$AG11,0)),NA(),INDEX($D12:$AG12,1,MATCH(BG11,$D11:$AG11,0)))</f>
        <v>#N/A</v>
      </c>
      <c r="DQ10" s="125" t="e">
        <f aca="false">IF(ISNA(MATCH(BH11,$D11:$AG11,0)),NA(),INDEX($D12:$AG12,1,MATCH(BH11,$D11:$AG11,0)))</f>
        <v>#N/A</v>
      </c>
      <c r="DR10" s="125" t="e">
        <f aca="false">IF(ISNA(MATCH(BI11,$D11:$AG11,0)),NA(),INDEX($D12:$AG12,1,MATCH(BI11,$D11:$AG11,0)))</f>
        <v>#N/A</v>
      </c>
      <c r="DS10" s="125" t="e">
        <f aca="false">IF(ISNA(MATCH(BJ11,$D11:$AG11,0)),NA(),INDEX($D12:$AG12,1,MATCH(BJ11,$D11:$AG11,0)))</f>
        <v>#N/A</v>
      </c>
      <c r="DT10" s="125" t="e">
        <f aca="false">IF(ISNA(MATCH(BK11,$D11:$AG11,0)),NA(),INDEX($D12:$AG12,1,MATCH(BK11,$D11:$AG11,0)))</f>
        <v>#N/A</v>
      </c>
      <c r="DU10" s="125" t="e">
        <f aca="false">IF(ISNA(MATCH(BL11,$D11:$AG11,0)),NA(),INDEX($D12:$AG12,1,MATCH(BL11,$D11:$AG11,0)))</f>
        <v>#N/A</v>
      </c>
      <c r="DV10" s="125" t="e">
        <f aca="false">IF(ISNA(MATCH(BM11,$D11:$AG11,0)),NA(),INDEX($D12:$AG12,1,MATCH(BM11,$D11:$AG11,0)))</f>
        <v>#N/A</v>
      </c>
      <c r="DW10" s="125" t="e">
        <f aca="false">IF(ISNA(MATCH(BN11,$D11:$AG11,0)),NA(),INDEX($D12:$AG12,1,MATCH(BN11,$D11:$AG11,0)))</f>
        <v>#N/A</v>
      </c>
      <c r="DX10" s="125" t="e">
        <f aca="false">IF(ISNA(MATCH(BO11,$D11:$AG11,0)),NA(),INDEX($D12:$AG12,1,MATCH(BO11,$D11:$AG11,0)))</f>
        <v>#N/A</v>
      </c>
      <c r="DY10" s="125" t="e">
        <f aca="false">IF(ISNA(MATCH(BP11,$D11:$AG11,0)),NA(),INDEX($D12:$AG12,1,MATCH(BP11,$D11:$AG11,0)))</f>
        <v>#N/A</v>
      </c>
      <c r="DZ10" s="125" t="e">
        <f aca="false">IF(ISNA(MATCH(BQ11,$D11:$AG11,0)),NA(),INDEX($D12:$AG12,1,MATCH(BQ11,$D11:$AG11,0)))</f>
        <v>#N/A</v>
      </c>
      <c r="EA10" s="125" t="e">
        <f aca="false">IF(ISNA(MATCH(BR11,$D11:$AG11,0)),NA(),INDEX($D12:$AG12,1,MATCH(BR11,$D11:$AG11,0)))</f>
        <v>#N/A</v>
      </c>
      <c r="EB10" s="125" t="e">
        <f aca="false">IF(ISNA(MATCH(BS11,$D11:$AG11,0)),NA(),INDEX($D12:$AG12,1,MATCH(BS11,$D11:$AG11,0)))</f>
        <v>#N/A</v>
      </c>
      <c r="EC10" s="125" t="e">
        <f aca="false">IF(ISNA(MATCH(BT11,$D11:$AG11,0)),NA(),INDEX($D12:$AG12,1,MATCH(BT11,$D11:$AG11,0)))</f>
        <v>#N/A</v>
      </c>
      <c r="ED10" s="125" t="e">
        <f aca="false">IF(ISNA(MATCH(BU11,$D11:$AG11,0)),NA(),INDEX($D12:$AG12,1,MATCH(BU11,$D11:$AG11,0)))</f>
        <v>#N/A</v>
      </c>
      <c r="EE10" s="125" t="e">
        <f aca="false">IF(ISNA(MATCH(BV11,$D11:$AG11,0)),NA(),INDEX($D12:$AG12,1,MATCH(BV11,$D11:$AG11,0)))</f>
        <v>#N/A</v>
      </c>
      <c r="EF10" s="125" t="e">
        <f aca="false">IF(ISNA(MATCH(BW11,$D11:$AG11,0)),NA(),INDEX($D12:$AG12,1,MATCH(BW11,$D11:$AG11,0)))</f>
        <v>#N/A</v>
      </c>
      <c r="EG10" s="125" t="e">
        <f aca="false">IF(ISNA(MATCH(BX11,$D11:$AG11,0)),NA(),INDEX($D12:$AG12,1,MATCH(BX11,$D11:$AG11,0)))</f>
        <v>#N/A</v>
      </c>
      <c r="EH10" s="125" t="e">
        <f aca="false">IF(ISNA(MATCH(BY11,$D11:$AG11,0)),NA(),INDEX($D12:$AG12,1,MATCH(BY11,$D11:$AG11,0)))</f>
        <v>#N/A</v>
      </c>
      <c r="EI10" s="125" t="e">
        <f aca="false">IF(ISNA(MATCH(BZ11,$D11:$AG11,0)),NA(),INDEX($D12:$AG12,1,MATCH(BZ11,$D11:$AG11,0)))</f>
        <v>#N/A</v>
      </c>
      <c r="EJ10" s="125" t="e">
        <f aca="false">IF(ISNA(MATCH(CA11,$D11:$AG11,0)),NA(),INDEX($D12:$AG12,1,MATCH(CA11,$D11:$AG11,0)))</f>
        <v>#N/A</v>
      </c>
      <c r="EK10" s="125" t="e">
        <f aca="false">IF(ISNA(MATCH(CB11,$D11:$AG11,0)),NA(),INDEX($D12:$AG12,1,MATCH(CB11,$D11:$AG11,0)))</f>
        <v>#N/A</v>
      </c>
      <c r="EL10" s="125" t="e">
        <f aca="false">IF(ISNA(MATCH(CC11,$D11:$AG11,0)),NA(),INDEX($D12:$AG12,1,MATCH(CC11,$D11:$AG11,0)))</f>
        <v>#N/A</v>
      </c>
      <c r="EM10" s="125" t="e">
        <f aca="false">IF(ISNA(MATCH(CD11,$D11:$AG11,0)),NA(),INDEX($D12:$AG12,1,MATCH(CD11,$D11:$AG11,0)))</f>
        <v>#N/A</v>
      </c>
      <c r="EN10" s="125" t="e">
        <f aca="false">IF(ISNA(MATCH(CE11,$D11:$AG11,0)),NA(),INDEX($D12:$AG12,1,MATCH(CE11,$D11:$AG11,0)))</f>
        <v>#N/A</v>
      </c>
      <c r="EO10" s="125" t="e">
        <f aca="false">IF(ISNA(MATCH(CF11,$D11:$AG11,0)),NA(),INDEX($D12:$AG12,1,MATCH(CF11,$D11:$AG11,0)))</f>
        <v>#N/A</v>
      </c>
      <c r="EP10" s="125" t="e">
        <f aca="false">IF(ISNA(MATCH(CG11,$D11:$AG11,0)),NA(),INDEX($D12:$AG12,1,MATCH(CG11,$D11:$AG11,0)))</f>
        <v>#N/A</v>
      </c>
      <c r="EQ10" s="125" t="e">
        <f aca="false">IF(ISNA(MATCH(CH11,$D11:$AG11,0)),NA(),INDEX($D12:$AG12,1,MATCH(CH11,$D11:$AG11,0)))</f>
        <v>#N/A</v>
      </c>
      <c r="ER10" s="125" t="e">
        <f aca="false">IF(ISNA(MATCH(CI11,$D11:$AG11,0)),NA(),INDEX($D12:$AG12,1,MATCH(CI11,$D11:$AG11,0)))</f>
        <v>#N/A</v>
      </c>
      <c r="ES10" s="125" t="e">
        <f aca="false">IF(ISNA(MATCH(CJ11,$D11:$AG11,0)),NA(),INDEX($D12:$AG12,1,MATCH(CJ11,$D11:$AG11,0)))</f>
        <v>#N/A</v>
      </c>
      <c r="ET10" s="125" t="e">
        <f aca="false">IF(ISNA(MATCH(CK11,$D11:$AG11,0)),NA(),INDEX($D12:$AG12,1,MATCH(CK11,$D11:$AG11,0)))</f>
        <v>#N/A</v>
      </c>
      <c r="EU10" s="125" t="e">
        <f aca="false">IF(ISNA(MATCH(CL11,$D11:$AG11,0)),NA(),INDEX($D12:$AG12,1,MATCH(CL11,$D11:$AG11,0)))</f>
        <v>#N/A</v>
      </c>
      <c r="EV10" s="125" t="e">
        <f aca="false">IF(ISNA(MATCH(CM11,$D11:$AG11,0)),NA(),INDEX($D12:$AG12,1,MATCH(CM11,$D11:$AG11,0)))</f>
        <v>#N/A</v>
      </c>
      <c r="EW10" s="125" t="e">
        <f aca="false">IF(ISNA(MATCH(CN11,$D11:$AG11,0)),NA(),INDEX($D12:$AG12,1,MATCH(CN11,$D11:$AG11,0)))</f>
        <v>#N/A</v>
      </c>
      <c r="EX10" s="125" t="e">
        <f aca="false">IF(ISNA(MATCH(CO11,$D11:$AG11,0)),NA(),INDEX($D12:$AG12,1,MATCH(CO11,$D11:$AG11,0)))</f>
        <v>#N/A</v>
      </c>
      <c r="EY10" s="125" t="e">
        <f aca="false">IF(ISNA(MATCH(CP11,$D11:$AG11,0)),NA(),INDEX($D12:$AG12,1,MATCH(CP11,$D11:$AG11,0)))</f>
        <v>#N/A</v>
      </c>
      <c r="EZ10" s="125" t="e">
        <f aca="false">IF(ISNA(MATCH(CQ11,$D11:$AG11,0)),NA(),INDEX($D12:$AG12,1,MATCH(CQ11,$D11:$AG11,0)))</f>
        <v>#N/A</v>
      </c>
      <c r="FA10" s="125" t="e">
        <f aca="false">IF(ISNA(MATCH(CR11,$D11:$AG11,0)),NA(),INDEX($D12:$AG12,1,MATCH(CR11,$D11:$AG11,0)))</f>
        <v>#N/A</v>
      </c>
      <c r="FB10" s="125" t="e">
        <f aca="false">IF(ISNA(MATCH(CS11,$D11:$AG11,0)),NA(),INDEX($D12:$AG12,1,MATCH(CS11,$D11:$AG11,0)))</f>
        <v>#N/A</v>
      </c>
      <c r="FC10" s="125" t="e">
        <f aca="false">IF(ISNA(MATCH(CT11,$D11:$AG11,0)),NA(),INDEX($D12:$AG12,1,MATCH(CT11,$D11:$AG11,0)))</f>
        <v>#N/A</v>
      </c>
      <c r="FD10" s="125" t="e">
        <f aca="false">IF(ISNA(MATCH(CU11,$D11:$AG11,0)),NA(),INDEX($D12:$AG12,1,MATCH(CU11,$D11:$AG11,0)))</f>
        <v>#N/A</v>
      </c>
      <c r="FE10" s="125" t="e">
        <f aca="false">IF(ISNA(MATCH(CV11,$D11:$AG11,0)),NA(),INDEX($D12:$AG12,1,MATCH(CV11,$D11:$AG11,0)))</f>
        <v>#N/A</v>
      </c>
      <c r="FF10" s="125" t="e">
        <f aca="false">IF(ISNA(MATCH(CW11,$D11:$AG11,0)),NA(),INDEX($D12:$AG12,1,MATCH(CW11,$D11:$AG11,0)))</f>
        <v>#N/A</v>
      </c>
      <c r="FI10" s="125" t="e">
        <f aca="false">CY10</f>
        <v>#N/A</v>
      </c>
      <c r="FJ10" s="125" t="e">
        <f aca="false">IF(ISNA(CZ10),FI10+(AQ11-AP11)*(INDEX(CZ10:$FF10,1,MATCH(1,CZ12:$FF12,0))-FI10)/(INDEX(AQ11:$CW11,1,MATCH(1,CZ12:$FF12,0))-AP11),CZ10)</f>
        <v>#N/A</v>
      </c>
      <c r="FK10" s="125" t="e">
        <f aca="false">IF(ISNA(DA10),FJ10+(AR11-AQ11)*(INDEX(DA10:$FF10,1,MATCH(1,DA12:$FF12,0))-FJ10)/(INDEX(AR11:$CW11,1,MATCH(1,DA12:$FF12,0))-AQ11),DA10)</f>
        <v>#N/A</v>
      </c>
      <c r="FL10" s="125" t="e">
        <f aca="false">IF(ISNA(DB10),FK10+(AS11-AR11)*(INDEX(DB10:$FF10,1,MATCH(1,DB12:$FF12,0))-FK10)/(INDEX(AS11:$CW11,1,MATCH(1,DB12:$FF12,0))-AR11),DB10)</f>
        <v>#N/A</v>
      </c>
      <c r="FM10" s="125" t="e">
        <f aca="false">IF(ISNA(DC10),FL10+(AT11-AS11)*(INDEX(DC10:$FF10,1,MATCH(1,DC12:$FF12,0))-FL10)/(INDEX(AT11:$CW11,1,MATCH(1,DC12:$FF12,0))-AS11),DC10)</f>
        <v>#N/A</v>
      </c>
      <c r="FN10" s="125" t="e">
        <f aca="false">IF(ISNA(DD10),FM10+(AU11-AT11)*(INDEX(DD10:$FF10,1,MATCH(1,DD12:$FF12,0))-FM10)/(INDEX(AU11:$CW11,1,MATCH(1,DD12:$FF12,0))-AT11),DD10)</f>
        <v>#N/A</v>
      </c>
      <c r="FO10" s="125" t="e">
        <f aca="false">IF(ISNA(DE10),FN10+(AV11-AU11)*(INDEX(DE10:$FF10,1,MATCH(1,DE12:$FF12,0))-FN10)/(INDEX(AV11:$CW11,1,MATCH(1,DE12:$FF12,0))-AU11),DE10)</f>
        <v>#N/A</v>
      </c>
      <c r="FP10" s="125" t="e">
        <f aca="false">IF(ISNA(DF10),FO10+(AW11-AV11)*(INDEX(DF10:$FF10,1,MATCH(1,DF12:$FF12,0))-FO10)/(INDEX(AW11:$CW11,1,MATCH(1,DF12:$FF12,0))-AV11),DF10)</f>
        <v>#N/A</v>
      </c>
      <c r="FQ10" s="125" t="e">
        <f aca="false">IF(ISNA(DG10),FP10+(AX11-AW11)*(INDEX(DG10:$FF10,1,MATCH(1,DG12:$FF12,0))-FP10)/(INDEX(AX11:$CW11,1,MATCH(1,DG12:$FF12,0))-AW11),DG10)</f>
        <v>#N/A</v>
      </c>
      <c r="FR10" s="125" t="e">
        <f aca="false">IF(ISNA(DH10),FQ10+(AY11-AX11)*(INDEX(DH10:$FF10,1,MATCH(1,DH12:$FF12,0))-FQ10)/(INDEX(AY11:$CW11,1,MATCH(1,DH12:$FF12,0))-AX11),DH10)</f>
        <v>#N/A</v>
      </c>
      <c r="FS10" s="125" t="e">
        <f aca="false">IF(ISNA(DI10),FR10+(AZ11-AY11)*(INDEX(DI10:$FF10,1,MATCH(1,DI12:$FF12,0))-FR10)/(INDEX(AZ11:$CW11,1,MATCH(1,DI12:$FF12,0))-AY11),DI10)</f>
        <v>#N/A</v>
      </c>
      <c r="FT10" s="125" t="e">
        <f aca="false">IF(ISNA(DJ10),FS10+(BA11-AZ11)*(INDEX(DJ10:$FF10,1,MATCH(1,DJ12:$FF12,0))-FS10)/(INDEX(BA11:$CW11,1,MATCH(1,DJ12:$FF12,0))-AZ11),DJ10)</f>
        <v>#N/A</v>
      </c>
      <c r="FU10" s="125" t="e">
        <f aca="false">IF(ISNA(DK10),FT10+(BB11-BA11)*(INDEX(DK10:$FF10,1,MATCH(1,DK12:$FF12,0))-FT10)/(INDEX(BB11:$CW11,1,MATCH(1,DK12:$FF12,0))-BA11),DK10)</f>
        <v>#N/A</v>
      </c>
      <c r="FV10" s="125" t="e">
        <f aca="false">IF(ISNA(DL10),FU10+(BC11-BB11)*(INDEX(DL10:$FF10,1,MATCH(1,DL12:$FF12,0))-FU10)/(INDEX(BC11:$CW11,1,MATCH(1,DL12:$FF12,0))-BB11),DL10)</f>
        <v>#N/A</v>
      </c>
      <c r="FW10" s="125" t="e">
        <f aca="false">IF(ISNA(DM10),FV10+(BD11-BC11)*(INDEX(DM10:$FF10,1,MATCH(1,DM12:$FF12,0))-FV10)/(INDEX(BD11:$CW11,1,MATCH(1,DM12:$FF12,0))-BC11),DM10)</f>
        <v>#N/A</v>
      </c>
      <c r="FX10" s="125" t="e">
        <f aca="false">IF(ISNA(DN10),FW10+(BE11-BD11)*(INDEX(DN10:$FF10,1,MATCH(1,DN12:$FF12,0))-FW10)/(INDEX(BE11:$CW11,1,MATCH(1,DN12:$FF12,0))-BD11),DN10)</f>
        <v>#N/A</v>
      </c>
      <c r="FY10" s="125" t="e">
        <f aca="false">IF(ISNA(DO10),FX10+(BF11-BE11)*(INDEX(DO10:$FF10,1,MATCH(1,DO12:$FF12,0))-FX10)/(INDEX(BF11:$CW11,1,MATCH(1,DO12:$FF12,0))-BE11),DO10)</f>
        <v>#N/A</v>
      </c>
      <c r="FZ10" s="125" t="e">
        <f aca="false">IF(ISNA(DP10),FY10+(BG11-BF11)*(INDEX(DP10:$FF10,1,MATCH(1,DP12:$FF12,0))-FY10)/(INDEX(BG11:$CW11,1,MATCH(1,DP12:$FF12,0))-BF11),DP10)</f>
        <v>#N/A</v>
      </c>
      <c r="GA10" s="125" t="e">
        <f aca="false">IF(ISNA(DQ10),FZ10+(BH11-BG11)*(INDEX(DQ10:$FF10,1,MATCH(1,DQ12:$FF12,0))-FZ10)/(INDEX(BH11:$CW11,1,MATCH(1,DQ12:$FF12,0))-BG11),DQ10)</f>
        <v>#N/A</v>
      </c>
      <c r="GB10" s="125" t="e">
        <f aca="false">IF(ISNA(DR10),GA10+(BI11-BH11)*(INDEX(DR10:$FF10,1,MATCH(1,DR12:$FF12,0))-GA10)/(INDEX(BI11:$CW11,1,MATCH(1,DR12:$FF12,0))-BH11),DR10)</f>
        <v>#N/A</v>
      </c>
      <c r="GC10" s="125" t="e">
        <f aca="false">IF(ISNA(DS10),GB10+(BJ11-BI11)*(INDEX(DS10:$FF10,1,MATCH(1,DS12:$FF12,0))-GB10)/(INDEX(BJ11:$CW11,1,MATCH(1,DS12:$FF12,0))-BI11),DS10)</f>
        <v>#N/A</v>
      </c>
      <c r="GD10" s="125" t="e">
        <f aca="false">IF(ISNA(DT10),GC10+(BK11-BJ11)*(INDEX(DT10:$FF10,1,MATCH(1,DT12:$FF12,0))-GC10)/(INDEX(BK11:$CW11,1,MATCH(1,DT12:$FF12,0))-BJ11),DT10)</f>
        <v>#N/A</v>
      </c>
      <c r="GE10" s="125" t="e">
        <f aca="false">IF(ISNA(DU10),GD10+(BL11-BK11)*(INDEX(DU10:$FF10,1,MATCH(1,DU12:$FF12,0))-GD10)/(INDEX(BL11:$CW11,1,MATCH(1,DU12:$FF12,0))-BK11),DU10)</f>
        <v>#N/A</v>
      </c>
      <c r="GF10" s="125" t="e">
        <f aca="false">IF(ISNA(DV10),GE10+(BM11-BL11)*(INDEX(DV10:$FF10,1,MATCH(1,DV12:$FF12,0))-GE10)/(INDEX(BM11:$CW11,1,MATCH(1,DV12:$FF12,0))-BL11),DV10)</f>
        <v>#N/A</v>
      </c>
      <c r="GG10" s="125" t="e">
        <f aca="false">IF(ISNA(DW10),GF10+(BN11-BM11)*(INDEX(DW10:$FF10,1,MATCH(1,DW12:$FF12,0))-GF10)/(INDEX(BN11:$CW11,1,MATCH(1,DW12:$FF12,0))-BM11),DW10)</f>
        <v>#N/A</v>
      </c>
      <c r="GH10" s="125" t="e">
        <f aca="false">IF(ISNA(DX10),GG10+(BO11-BN11)*(INDEX(DX10:$FF10,1,MATCH(1,DX12:$FF12,0))-GG10)/(INDEX(BO11:$CW11,1,MATCH(1,DX12:$FF12,0))-BN11),DX10)</f>
        <v>#N/A</v>
      </c>
      <c r="GI10" s="125" t="e">
        <f aca="false">IF(ISNA(DY10),GH10+(BP11-BO11)*(INDEX(DY10:$FF10,1,MATCH(1,DY12:$FF12,0))-GH10)/(INDEX(BP11:$CW11,1,MATCH(1,DY12:$FF12,0))-BO11),DY10)</f>
        <v>#N/A</v>
      </c>
      <c r="GJ10" s="125" t="e">
        <f aca="false">IF(ISNA(DZ10),GI10+(BQ11-BP11)*(INDEX(DZ10:$FF10,1,MATCH(1,DZ12:$FF12,0))-GI10)/(INDEX(BQ11:$CW11,1,MATCH(1,DZ12:$FF12,0))-BP11),DZ10)</f>
        <v>#N/A</v>
      </c>
      <c r="GK10" s="125" t="e">
        <f aca="false">IF(ISNA(EA10),GJ10+(BR11-BQ11)*(INDEX(EA10:$FF10,1,MATCH(1,EA12:$FF12,0))-GJ10)/(INDEX(BR11:$CW11,1,MATCH(1,EA12:$FF12,0))-BQ11),EA10)</f>
        <v>#N/A</v>
      </c>
      <c r="GL10" s="125" t="e">
        <f aca="false">IF(ISNA(EB10),GK10+(BS11-BR11)*(INDEX(EB10:$FF10,1,MATCH(1,EB12:$FF12,0))-GK10)/(INDEX(BS11:$CW11,1,MATCH(1,EB12:$FF12,0))-BR11),EB10)</f>
        <v>#N/A</v>
      </c>
      <c r="GM10" s="125" t="e">
        <f aca="false">IF(ISNA(EC10),GL10+(BT11-BS11)*(INDEX(EC10:$FF10,1,MATCH(1,EC12:$FF12,0))-GL10)/(INDEX(BT11:$CW11,1,MATCH(1,EC12:$FF12,0))-BS11),EC10)</f>
        <v>#N/A</v>
      </c>
      <c r="GN10" s="125" t="e">
        <f aca="false">IF(ISNA(ED10),GM10+(BU11-BT11)*(INDEX(ED10:$FF10,1,MATCH(1,ED12:$FF12,0))-GM10)/(INDEX(BU11:$CW11,1,MATCH(1,ED12:$FF12,0))-BT11),ED10)</f>
        <v>#N/A</v>
      </c>
      <c r="GO10" s="125" t="e">
        <f aca="false">IF(ISNA(EE10),GN10+(BV11-BU11)*(INDEX(EE10:$FF10,1,MATCH(1,EE12:$FF12,0))-GN10)/(INDEX(BV11:$CW11,1,MATCH(1,EE12:$FF12,0))-BU11),EE10)</f>
        <v>#N/A</v>
      </c>
      <c r="GP10" s="125" t="e">
        <f aca="false">IF(ISNA(EF10),GO10+(BW11-BV11)*(INDEX(EF10:$FF10,1,MATCH(1,EF12:$FF12,0))-GO10)/(INDEX(BW11:$CW11,1,MATCH(1,EF12:$FF12,0))-BV11),EF10)</f>
        <v>#N/A</v>
      </c>
      <c r="GQ10" s="125" t="e">
        <f aca="false">IF(ISNA(EG10),GP10+(BX11-BW11)*(INDEX(EG10:$FF10,1,MATCH(1,EG12:$FF12,0))-GP10)/(INDEX(BX11:$CW11,1,MATCH(1,EG12:$FF12,0))-BW11),EG10)</f>
        <v>#N/A</v>
      </c>
      <c r="GR10" s="125" t="e">
        <f aca="false">IF(ISNA(EH10),GQ10+(BY11-BX11)*(INDEX(EH10:$FF10,1,MATCH(1,EH12:$FF12,0))-GQ10)/(INDEX(BY11:$CW11,1,MATCH(1,EH12:$FF12,0))-BX11),EH10)</f>
        <v>#N/A</v>
      </c>
      <c r="GS10" s="125" t="e">
        <f aca="false">IF(ISNA(EI10),GR10+(BZ11-BY11)*(INDEX(EI10:$FF10,1,MATCH(1,EI12:$FF12,0))-GR10)/(INDEX(BZ11:$CW11,1,MATCH(1,EI12:$FF12,0))-BY11),EI10)</f>
        <v>#N/A</v>
      </c>
      <c r="GT10" s="125" t="e">
        <f aca="false">IF(ISNA(EJ10),GS10+(CA11-BZ11)*(INDEX(EJ10:$FF10,1,MATCH(1,EJ12:$FF12,0))-GS10)/(INDEX(CA11:$CW11,1,MATCH(1,EJ12:$FF12,0))-BZ11),EJ10)</f>
        <v>#N/A</v>
      </c>
      <c r="GU10" s="125" t="e">
        <f aca="false">IF(ISNA(EK10),GT10+(CB11-CA11)*(INDEX(EK10:$FF10,1,MATCH(1,EK12:$FF12,0))-GT10)/(INDEX(CB11:$CW11,1,MATCH(1,EK12:$FF12,0))-CA11),EK10)</f>
        <v>#N/A</v>
      </c>
      <c r="GV10" s="125" t="e">
        <f aca="false">IF(ISNA(EL10),GU10+(CC11-CB11)*(INDEX(EL10:$FF10,1,MATCH(1,EL12:$FF12,0))-GU10)/(INDEX(CC11:$CW11,1,MATCH(1,EL12:$FF12,0))-CB11),EL10)</f>
        <v>#N/A</v>
      </c>
      <c r="GW10" s="125" t="e">
        <f aca="false">IF(ISNA(EM10),GV10+(CD11-CC11)*(INDEX(EM10:$FF10,1,MATCH(1,EM12:$FF12,0))-GV10)/(INDEX(CD11:$CW11,1,MATCH(1,EM12:$FF12,0))-CC11),EM10)</f>
        <v>#N/A</v>
      </c>
      <c r="GX10" s="125" t="e">
        <f aca="false">IF(ISNA(EN10),GW10+(CE11-CD11)*(INDEX(EN10:$FF10,1,MATCH(1,EN12:$FF12,0))-GW10)/(INDEX(CE11:$CW11,1,MATCH(1,EN12:$FF12,0))-CD11),EN10)</f>
        <v>#N/A</v>
      </c>
      <c r="GY10" s="125" t="e">
        <f aca="false">IF(ISNA(EO10),GX10+(CF11-CE11)*(INDEX(EO10:$FF10,1,MATCH(1,EO12:$FF12,0))-GX10)/(INDEX(CF11:$CW11,1,MATCH(1,EO12:$FF12,0))-CE11),EO10)</f>
        <v>#N/A</v>
      </c>
      <c r="GZ10" s="125" t="e">
        <f aca="false">IF(ISNA(EP10),GY10+(CG11-CF11)*(INDEX(EP10:$FF10,1,MATCH(1,EP12:$FF12,0))-GY10)/(INDEX(CG11:$CW11,1,MATCH(1,EP12:$FF12,0))-CF11),EP10)</f>
        <v>#N/A</v>
      </c>
      <c r="HA10" s="125" t="e">
        <f aca="false">IF(ISNA(EQ10),GZ10+(CH11-CG11)*(INDEX(EQ10:$FF10,1,MATCH(1,EQ12:$FF12,0))-GZ10)/(INDEX(CH11:$CW11,1,MATCH(1,EQ12:$FF12,0))-CG11),EQ10)</f>
        <v>#N/A</v>
      </c>
      <c r="HB10" s="125" t="e">
        <f aca="false">IF(ISNA(ER10),HA10+(CI11-CH11)*(INDEX(ER10:$FF10,1,MATCH(1,ER12:$FF12,0))-HA10)/(INDEX(CI11:$CW11,1,MATCH(1,ER12:$FF12,0))-CH11),ER10)</f>
        <v>#N/A</v>
      </c>
      <c r="HC10" s="125" t="e">
        <f aca="false">IF(ISNA(ES10),HB10+(CJ11-CI11)*(INDEX(ES10:$FF10,1,MATCH(1,ES12:$FF12,0))-HB10)/(INDEX(CJ11:$CW11,1,MATCH(1,ES12:$FF12,0))-CI11),ES10)</f>
        <v>#N/A</v>
      </c>
      <c r="HD10" s="125" t="e">
        <f aca="false">IF(ISNA(ET10),HC10+(CK11-CJ11)*(INDEX(ET10:$FF10,1,MATCH(1,ET12:$FF12,0))-HC10)/(INDEX(CK11:$CW11,1,MATCH(1,ET12:$FF12,0))-CJ11),ET10)</f>
        <v>#N/A</v>
      </c>
      <c r="HE10" s="125" t="e">
        <f aca="false">IF(ISNA(EU10),HD10+(CL11-CK11)*(INDEX(EU10:$FF10,1,MATCH(1,EU12:$FF12,0))-HD10)/(INDEX(CL11:$CW11,1,MATCH(1,EU12:$FF12,0))-CK11),EU10)</f>
        <v>#N/A</v>
      </c>
      <c r="HF10" s="125" t="e">
        <f aca="false">IF(ISNA(EV10),HE10+(CM11-CL11)*(INDEX(EV10:$FF10,1,MATCH(1,EV12:$FF12,0))-HE10)/(INDEX(CM11:$CW11,1,MATCH(1,EV12:$FF12,0))-CL11),EV10)</f>
        <v>#N/A</v>
      </c>
      <c r="HG10" s="125" t="e">
        <f aca="false">IF(ISNA(EW10),HF10+(CN11-CM11)*(INDEX(EW10:$FF10,1,MATCH(1,EW12:$FF12,0))-HF10)/(INDEX(CN11:$CW11,1,MATCH(1,EW12:$FF12,0))-CM11),EW10)</f>
        <v>#N/A</v>
      </c>
      <c r="HH10" s="125" t="e">
        <f aca="false">IF(ISNA(EX10),HG10+(CO11-CN11)*(INDEX(EX10:$FF10,1,MATCH(1,EX12:$FF12,0))-HG10)/(INDEX(CO11:$CW11,1,MATCH(1,EX12:$FF12,0))-CN11),EX10)</f>
        <v>#N/A</v>
      </c>
      <c r="HI10" s="125" t="e">
        <f aca="false">IF(ISNA(EY10),HH10+(CP11-CO11)*(INDEX(EY10:$FF10,1,MATCH(1,EY12:$FF12,0))-HH10)/(INDEX(CP11:$CW11,1,MATCH(1,EY12:$FF12,0))-CO11),EY10)</f>
        <v>#N/A</v>
      </c>
      <c r="HJ10" s="125" t="e">
        <f aca="false">IF(ISNA(EZ10),HI10+(CQ11-CP11)*(INDEX(EZ10:$FF10,1,MATCH(1,EZ12:$FF12,0))-HI10)/(INDEX(CQ11:$CW11,1,MATCH(1,EZ12:$FF12,0))-CP11),EZ10)</f>
        <v>#N/A</v>
      </c>
      <c r="HK10" s="125" t="e">
        <f aca="false">IF(ISNA(FA10),HJ10+(CR11-CQ11)*(INDEX(FA10:$FF10,1,MATCH(1,FA12:$FF12,0))-HJ10)/(INDEX(CR11:$CW11,1,MATCH(1,FA12:$FF12,0))-CQ11),FA10)</f>
        <v>#N/A</v>
      </c>
      <c r="HL10" s="125" t="e">
        <f aca="false">IF(ISNA(FB10),HK10+(CS11-CR11)*(INDEX(FB10:$FF10,1,MATCH(1,FB12:$FF12,0))-HK10)/(INDEX(CS11:$CW11,1,MATCH(1,FB12:$FF12,0))-CR11),FB10)</f>
        <v>#N/A</v>
      </c>
      <c r="HM10" s="125" t="e">
        <f aca="false">IF(ISNA(FC10),HL10+(CT11-CS11)*(INDEX(FC10:$FF10,1,MATCH(1,FC12:$FF12,0))-HL10)/(INDEX(CT11:$CW11,1,MATCH(1,FC12:$FF12,0))-CS11),FC10)</f>
        <v>#N/A</v>
      </c>
      <c r="HN10" s="125" t="e">
        <f aca="false">IF(ISNA(FD10),HM10+(CU11-CT11)*(INDEX(FD10:$FF10,1,MATCH(1,FD12:$FF12,0))-HM10)/(INDEX(CU11:$CW11,1,MATCH(1,FD12:$FF12,0))-CT11),FD10)</f>
        <v>#N/A</v>
      </c>
      <c r="HO10" s="125" t="e">
        <f aca="false">IF(ISNA(FE10),HN10+(CV11-CU11)*(INDEX(FE10:$FF10,1,MATCH(1,FE12:$FF12,0))-HN10)/(INDEX(CV11:$CW11,1,MATCH(1,FE12:$FF12,0))-CU11),FE10)</f>
        <v>#N/A</v>
      </c>
      <c r="HP10" s="125" t="e">
        <f aca="false">IF(ISNA(FF10),HO10+(CW11-CV11)*(INDEX(FF10:$FF10,1,MATCH(1,FF12:$FF12,0))-HO10)/(INDEX(CW11:$CW11,1,MATCH(1,FF12:$FF12,0))-CV11),FF10)</f>
        <v>#N/A</v>
      </c>
      <c r="HR10" s="125" t="e">
        <f aca="false">IF(FH12=0,INDEX($AP11:$CW11,1,HR9),INDEX($AP11:$CW11,1,HQ9)+(INDEX($AP11:$CW11,1,HR9)-INDEX($AP11:$CW11,1,HQ9))*(0-FH11)/(FI11-FH11))</f>
        <v>#N/A</v>
      </c>
      <c r="HS10" s="125" t="e">
        <f aca="false">IF(FI12=0,INDEX($AP11:$CW11,1,HS9),INDEX($AP11:$CW11,1,HR9)+(INDEX($AP11:$CW11,1,HS9)-INDEX($AP11:$CW11,1,HR9))*(0-FI11)/(FJ11-FI11))</f>
        <v>#N/A</v>
      </c>
      <c r="HT10" s="125" t="e">
        <f aca="false">IF(FJ12=0,INDEX($AP11:$CW11,1,HT9),INDEX($AP11:$CW11,1,HS9)+(INDEX($AP11:$CW11,1,HT9)-INDEX($AP11:$CW11,1,HS9))*(0-FJ11)/(FK11-FJ11))</f>
        <v>#N/A</v>
      </c>
      <c r="HU10" s="125" t="e">
        <f aca="false">IF(FK12=0,INDEX($AP11:$CW11,1,HU9),INDEX($AP11:$CW11,1,HT9)+(INDEX($AP11:$CW11,1,HU9)-INDEX($AP11:$CW11,1,HT9))*(0-FK11)/(FL11-FK11))</f>
        <v>#N/A</v>
      </c>
      <c r="HV10" s="125" t="e">
        <f aca="false">IF(FL12=0,INDEX($AP11:$CW11,1,HV9),INDEX($AP11:$CW11,1,HU9)+(INDEX($AP11:$CW11,1,HV9)-INDEX($AP11:$CW11,1,HU9))*(0-FL11)/(FM11-FL11))</f>
        <v>#N/A</v>
      </c>
      <c r="HW10" s="125" t="e">
        <f aca="false">IF(FM12=0,INDEX($AP11:$CW11,1,HW9),INDEX($AP11:$CW11,1,HV9)+(INDEX($AP11:$CW11,1,HW9)-INDEX($AP11:$CW11,1,HV9))*(0-FM11)/(FN11-FM11))</f>
        <v>#N/A</v>
      </c>
      <c r="HX10" s="125" t="e">
        <f aca="false">IF(FN12=0,INDEX($AP11:$CW11,1,HX9),INDEX($AP11:$CW11,1,HW9)+(INDEX($AP11:$CW11,1,HX9)-INDEX($AP11:$CW11,1,HW9))*(0-FN11)/(FO11-FN11))</f>
        <v>#N/A</v>
      </c>
      <c r="HY10" s="125" t="e">
        <f aca="false">IF(FO12=0,INDEX($AP11:$CW11,1,HY9),INDEX($AP11:$CW11,1,HX9)+(INDEX($AP11:$CW11,1,HY9)-INDEX($AP11:$CW11,1,HX9))*(0-FO11)/(FP11-FO11))</f>
        <v>#N/A</v>
      </c>
      <c r="HZ10" s="125" t="e">
        <f aca="false">IF(FP12=0,INDEX($AP11:$CW11,1,HZ9),INDEX($AP11:$CW11,1,HY9)+(INDEX($AP11:$CW11,1,HZ9)-INDEX($AP11:$CW11,1,HY9))*(0-FP11)/(FQ11-FP11))</f>
        <v>#N/A</v>
      </c>
      <c r="IA10" s="125" t="e">
        <f aca="false">IF(FQ12=0,INDEX($AP11:$CW11,1,IA9),INDEX($AP11:$CW11,1,HZ9)+(INDEX($AP11:$CW11,1,IA9)-INDEX($AP11:$CW11,1,HZ9))*(0-FQ11)/(FR11-FQ11))</f>
        <v>#N/A</v>
      </c>
      <c r="IB10" s="125" t="e">
        <f aca="false">IF(FR12=0,INDEX($AP11:$CW11,1,IB9),INDEX($AP11:$CW11,1,IA9)+(INDEX($AP11:$CW11,1,IB9)-INDEX($AP11:$CW11,1,IA9))*(0-FR11)/(FS11-FR11))</f>
        <v>#N/A</v>
      </c>
      <c r="IC10" s="125" t="e">
        <f aca="false">IF(FS12=0,INDEX($AP11:$CW11,1,IC9),INDEX($AP11:$CW11,1,IB9)+(INDEX($AP11:$CW11,1,IC9)-INDEX($AP11:$CW11,1,IB9))*(0-FS11)/(FT11-FS11))</f>
        <v>#N/A</v>
      </c>
      <c r="ID10" s="125" t="e">
        <f aca="false">IF(FT12=0,INDEX($AP11:$CW11,1,ID9),INDEX($AP11:$CW11,1,IC9)+(INDEX($AP11:$CW11,1,ID9)-INDEX($AP11:$CW11,1,IC9))*(0-FT11)/(FU11-FT11))</f>
        <v>#N/A</v>
      </c>
      <c r="IE10" s="125" t="e">
        <f aca="false">IF(FU12=0,INDEX($AP11:$CW11,1,IE9),INDEX($AP11:$CW11,1,ID9)+(INDEX($AP11:$CW11,1,IE9)-INDEX($AP11:$CW11,1,ID9))*(0-FU11)/(FV11-FU11))</f>
        <v>#N/A</v>
      </c>
      <c r="IF10" s="125" t="e">
        <f aca="false">IF(FV12=0,INDEX($AP11:$CW11,1,IF9),INDEX($AP11:$CW11,1,IE9)+(INDEX($AP11:$CW11,1,IF9)-INDEX($AP11:$CW11,1,IE9))*(0-FV11)/(FW11-FV11))</f>
        <v>#N/A</v>
      </c>
      <c r="IG10" s="125" t="e">
        <f aca="false">IF(FW12=0,INDEX($AP11:$CW11,1,IG9),INDEX($AP11:$CW11,1,IF9)+(INDEX($AP11:$CW11,1,IG9)-INDEX($AP11:$CW11,1,IF9))*(0-FW11)/(FX11-FW11))</f>
        <v>#N/A</v>
      </c>
      <c r="IH10" s="125" t="e">
        <f aca="false">IF(FX12=0,INDEX($AP11:$CW11,1,IH9),INDEX($AP11:$CW11,1,IG9)+(INDEX($AP11:$CW11,1,IH9)-INDEX($AP11:$CW11,1,IG9))*(0-FX11)/(FY11-FX11))</f>
        <v>#N/A</v>
      </c>
      <c r="II10" s="125" t="e">
        <f aca="false">IF(FY12=0,INDEX($AP11:$CW11,1,II9),INDEX($AP11:$CW11,1,IH9)+(INDEX($AP11:$CW11,1,II9)-INDEX($AP11:$CW11,1,IH9))*(0-FY11)/(FZ11-FY11))</f>
        <v>#N/A</v>
      </c>
      <c r="IJ10" s="125" t="e">
        <f aca="false">IF(FZ12=0,INDEX($AP11:$CW11,1,IJ9),INDEX($AP11:$CW11,1,II9)+(INDEX($AP11:$CW11,1,IJ9)-INDEX($AP11:$CW11,1,II9))*(0-FZ11)/(GA11-FZ11))</f>
        <v>#N/A</v>
      </c>
      <c r="IK10" s="125" t="e">
        <f aca="false">IF(GA12=0,INDEX($AP11:$CW11,1,IK9),INDEX($AP11:$CW11,1,IJ9)+(INDEX($AP11:$CW11,1,IK9)-INDEX($AP11:$CW11,1,IJ9))*(0-GA11)/(GB11-GA11))</f>
        <v>#N/A</v>
      </c>
      <c r="IL10" s="125" t="e">
        <f aca="false">IF(GB12=0,INDEX($AP11:$CW11,1,IL9),INDEX($AP11:$CW11,1,IK9)+(INDEX($AP11:$CW11,1,IL9)-INDEX($AP11:$CW11,1,IK9))*(0-GB11)/(GC11-GB11))</f>
        <v>#N/A</v>
      </c>
      <c r="IM10" s="125" t="e">
        <f aca="false">IF(GC12=0,INDEX($AP11:$CW11,1,IM9),INDEX($AP11:$CW11,1,IL9)+(INDEX($AP11:$CW11,1,IM9)-INDEX($AP11:$CW11,1,IL9))*(0-GC11)/(GD11-GC11))</f>
        <v>#N/A</v>
      </c>
      <c r="IN10" s="125" t="e">
        <f aca="false">IF(GD12=0,INDEX($AP11:$CW11,1,IN9),INDEX($AP11:$CW11,1,IM9)+(INDEX($AP11:$CW11,1,IN9)-INDEX($AP11:$CW11,1,IM9))*(0-GD11)/(GE11-GD11))</f>
        <v>#N/A</v>
      </c>
      <c r="IO10" s="125" t="e">
        <f aca="false">IF(GE12=0,INDEX($AP11:$CW11,1,IO9),INDEX($AP11:$CW11,1,IN9)+(INDEX($AP11:$CW11,1,IO9)-INDEX($AP11:$CW11,1,IN9))*(0-GE11)/(GF11-GE11))</f>
        <v>#N/A</v>
      </c>
      <c r="IP10" s="125" t="e">
        <f aca="false">IF(GF12=0,INDEX($AP11:$CW11,1,IP9),INDEX($AP11:$CW11,1,IO9)+(INDEX($AP11:$CW11,1,IP9)-INDEX($AP11:$CW11,1,IO9))*(0-GF11)/(GG11-GF11))</f>
        <v>#N/A</v>
      </c>
      <c r="IQ10" s="125" t="e">
        <f aca="false">IF(GG12=0,INDEX($AP11:$CW11,1,IQ9),INDEX($AP11:$CW11,1,IP9)+(INDEX($AP11:$CW11,1,IQ9)-INDEX($AP11:$CW11,1,IP9))*(0-GG11)/(GH11-GG11))</f>
        <v>#N/A</v>
      </c>
      <c r="IR10" s="125" t="e">
        <f aca="false">IF(GH12=0,INDEX($AP11:$CW11,1,IR9),INDEX($AP11:$CW11,1,IQ9)+(INDEX($AP11:$CW11,1,IR9)-INDEX($AP11:$CW11,1,IQ9))*(0-GH11)/(GI11-GH11))</f>
        <v>#N/A</v>
      </c>
      <c r="IS10" s="125" t="e">
        <f aca="false">IF(GI12=0,INDEX($AP11:$CW11,1,IS9),INDEX($AP11:$CW11,1,IR9)+(INDEX($AP11:$CW11,1,IS9)-INDEX($AP11:$CW11,1,IR9))*(0-GI11)/(GJ11-GI11))</f>
        <v>#N/A</v>
      </c>
      <c r="IT10" s="125" t="e">
        <f aca="false">IF(GJ12=0,INDEX($AP11:$CW11,1,IT9),INDEX($AP11:$CW11,1,IS9)+(INDEX($AP11:$CW11,1,IT9)-INDEX($AP11:$CW11,1,IS9))*(0-GJ11)/(GK11-GJ11))</f>
        <v>#N/A</v>
      </c>
      <c r="IU10" s="125" t="e">
        <f aca="false">IF(GK12=0,INDEX($AP11:$CW11,1,IU9),INDEX($AP11:$CW11,1,IT9)+(INDEX($AP11:$CW11,1,IU9)-INDEX($AP11:$CW11,1,IT9))*(0-GK11)/(GL11-GK11))</f>
        <v>#N/A</v>
      </c>
      <c r="IV10" s="125" t="e">
        <f aca="false">IF(GL12=0,INDEX($AP11:$CW11,1,IV9),INDEX($AP11:$CW11,1,IU9)+(INDEX($AP11:$CW11,1,IV9)-INDEX($AP11:$CW11,1,IU9))*(0-GL11)/(GM11-GL11))</f>
        <v>#N/A</v>
      </c>
      <c r="IW10" s="125" t="e">
        <f aca="false">IF(GM12=0,INDEX($AP11:$CW11,1,IW9),INDEX($AP11:$CW11,1,IV9)+(INDEX($AP11:$CW11,1,IW9)-INDEX($AP11:$CW11,1,IV9))*(0-GM11)/(GN11-GM11))</f>
        <v>#N/A</v>
      </c>
      <c r="IX10" s="125" t="e">
        <f aca="false">IF(GN12=0,INDEX($AP11:$CW11,1,IX9),INDEX($AP11:$CW11,1,IW9)+(INDEX($AP11:$CW11,1,IX9)-INDEX($AP11:$CW11,1,IW9))*(0-GN11)/(GO11-GN11))</f>
        <v>#N/A</v>
      </c>
      <c r="IY10" s="125" t="e">
        <f aca="false">IF(GO12=0,INDEX($AP11:$CW11,1,IY9),INDEX($AP11:$CW11,1,IX9)+(INDEX($AP11:$CW11,1,IY9)-INDEX($AP11:$CW11,1,IX9))*(0-GO11)/(GP11-GO11))</f>
        <v>#N/A</v>
      </c>
      <c r="IZ10" s="125" t="e">
        <f aca="false">IF(GP12=0,INDEX($AP11:$CW11,1,IZ9),INDEX($AP11:$CW11,1,IY9)+(INDEX($AP11:$CW11,1,IZ9)-INDEX($AP11:$CW11,1,IY9))*(0-GP11)/(GQ11-GP11))</f>
        <v>#N/A</v>
      </c>
      <c r="JA10" s="125" t="e">
        <f aca="false">IF(GQ12=0,INDEX($AP11:$CW11,1,JA9),INDEX($AP11:$CW11,1,IZ9)+(INDEX($AP11:$CW11,1,JA9)-INDEX($AP11:$CW11,1,IZ9))*(0-GQ11)/(GR11-GQ11))</f>
        <v>#N/A</v>
      </c>
      <c r="JB10" s="125" t="e">
        <f aca="false">IF(GR12=0,INDEX($AP11:$CW11,1,JB9),INDEX($AP11:$CW11,1,JA9)+(INDEX($AP11:$CW11,1,JB9)-INDEX($AP11:$CW11,1,JA9))*(0-GR11)/(GS11-GR11))</f>
        <v>#N/A</v>
      </c>
      <c r="JC10" s="125" t="e">
        <f aca="false">IF(GS12=0,INDEX($AP11:$CW11,1,JC9),INDEX($AP11:$CW11,1,JB9)+(INDEX($AP11:$CW11,1,JC9)-INDEX($AP11:$CW11,1,JB9))*(0-GS11)/(GT11-GS11))</f>
        <v>#N/A</v>
      </c>
      <c r="JD10" s="125" t="e">
        <f aca="false">IF(GT12=0,INDEX($AP11:$CW11,1,JD9),INDEX($AP11:$CW11,1,JC9)+(INDEX($AP11:$CW11,1,JD9)-INDEX($AP11:$CW11,1,JC9))*(0-GT11)/(GU11-GT11))</f>
        <v>#N/A</v>
      </c>
      <c r="JE10" s="125" t="e">
        <f aca="false">IF(GU12=0,INDEX($AP11:$CW11,1,JE9),INDEX($AP11:$CW11,1,JD9)+(INDEX($AP11:$CW11,1,JE9)-INDEX($AP11:$CW11,1,JD9))*(0-GU11)/(GV11-GU11))</f>
        <v>#N/A</v>
      </c>
      <c r="JF10" s="125" t="e">
        <f aca="false">IF(GV12=0,INDEX($AP11:$CW11,1,JF9),INDEX($AP11:$CW11,1,JE9)+(INDEX($AP11:$CW11,1,JF9)-INDEX($AP11:$CW11,1,JE9))*(0-GV11)/(GW11-GV11))</f>
        <v>#N/A</v>
      </c>
      <c r="JG10" s="125" t="e">
        <f aca="false">IF(GW12=0,INDEX($AP11:$CW11,1,JG9),INDEX($AP11:$CW11,1,JF9)+(INDEX($AP11:$CW11,1,JG9)-INDEX($AP11:$CW11,1,JF9))*(0-GW11)/(GX11-GW11))</f>
        <v>#N/A</v>
      </c>
      <c r="JH10" s="125" t="e">
        <f aca="false">IF(GX12=0,INDEX($AP11:$CW11,1,JH9),INDEX($AP11:$CW11,1,JG9)+(INDEX($AP11:$CW11,1,JH9)-INDEX($AP11:$CW11,1,JG9))*(0-GX11)/(GY11-GX11))</f>
        <v>#N/A</v>
      </c>
      <c r="JI10" s="125" t="e">
        <f aca="false">IF(GY12=0,INDEX($AP11:$CW11,1,JI9),INDEX($AP11:$CW11,1,JH9)+(INDEX($AP11:$CW11,1,JI9)-INDEX($AP11:$CW11,1,JH9))*(0-GY11)/(GZ11-GY11))</f>
        <v>#N/A</v>
      </c>
      <c r="JJ10" s="125" t="e">
        <f aca="false">IF(GZ12=0,INDEX($AP11:$CW11,1,JJ9),INDEX($AP11:$CW11,1,JI9)+(INDEX($AP11:$CW11,1,JJ9)-INDEX($AP11:$CW11,1,JI9))*(0-GZ11)/(HA11-GZ11))</f>
        <v>#N/A</v>
      </c>
      <c r="JK10" s="125" t="e">
        <f aca="false">IF(HA12=0,INDEX($AP11:$CW11,1,JK9),INDEX($AP11:$CW11,1,JJ9)+(INDEX($AP11:$CW11,1,JK9)-INDEX($AP11:$CW11,1,JJ9))*(0-HA11)/(HB11-HA11))</f>
        <v>#N/A</v>
      </c>
      <c r="JL10" s="125" t="e">
        <f aca="false">IF(HB12=0,INDEX($AP11:$CW11,1,JL9),INDEX($AP11:$CW11,1,JK9)+(INDEX($AP11:$CW11,1,JL9)-INDEX($AP11:$CW11,1,JK9))*(0-HB11)/(HC11-HB11))</f>
        <v>#N/A</v>
      </c>
      <c r="JM10" s="125" t="e">
        <f aca="false">IF(HC12=0,INDEX($AP11:$CW11,1,JM9),INDEX($AP11:$CW11,1,JL9)+(INDEX($AP11:$CW11,1,JM9)-INDEX($AP11:$CW11,1,JL9))*(0-HC11)/(HD11-HC11))</f>
        <v>#N/A</v>
      </c>
      <c r="JN10" s="125" t="e">
        <f aca="false">IF(HD12=0,INDEX($AP11:$CW11,1,JN9),INDEX($AP11:$CW11,1,JM9)+(INDEX($AP11:$CW11,1,JN9)-INDEX($AP11:$CW11,1,JM9))*(0-HD11)/(HE11-HD11))</f>
        <v>#N/A</v>
      </c>
      <c r="JO10" s="125" t="e">
        <f aca="false">IF(HE12=0,INDEX($AP11:$CW11,1,JO9),INDEX($AP11:$CW11,1,JN9)+(INDEX($AP11:$CW11,1,JO9)-INDEX($AP11:$CW11,1,JN9))*(0-HE11)/(HF11-HE11))</f>
        <v>#N/A</v>
      </c>
      <c r="JP10" s="125" t="e">
        <f aca="false">IF(HF12=0,INDEX($AP11:$CW11,1,JP9),INDEX($AP11:$CW11,1,JO9)+(INDEX($AP11:$CW11,1,JP9)-INDEX($AP11:$CW11,1,JO9))*(0-HF11)/(HG11-HF11))</f>
        <v>#N/A</v>
      </c>
      <c r="JQ10" s="125" t="e">
        <f aca="false">IF(HG12=0,INDEX($AP11:$CW11,1,JQ9),INDEX($AP11:$CW11,1,JP9)+(INDEX($AP11:$CW11,1,JQ9)-INDEX($AP11:$CW11,1,JP9))*(0-HG11)/(HH11-HG11))</f>
        <v>#N/A</v>
      </c>
      <c r="JR10" s="125" t="e">
        <f aca="false">IF(HH12=0,INDEX($AP11:$CW11,1,JR9),INDEX($AP11:$CW11,1,JQ9)+(INDEX($AP11:$CW11,1,JR9)-INDEX($AP11:$CW11,1,JQ9))*(0-HH11)/(HI11-HH11))</f>
        <v>#N/A</v>
      </c>
      <c r="JS10" s="125" t="e">
        <f aca="false">IF(HI12=0,INDEX($AP11:$CW11,1,JS9),INDEX($AP11:$CW11,1,JR9)+(INDEX($AP11:$CW11,1,JS9)-INDEX($AP11:$CW11,1,JR9))*(0-HI11)/(HJ11-HI11))</f>
        <v>#N/A</v>
      </c>
      <c r="JT10" s="125" t="e">
        <f aca="false">IF(HJ12=0,INDEX($AP11:$CW11,1,JT9),INDEX($AP11:$CW11,1,JS9)+(INDEX($AP11:$CW11,1,JT9)-INDEX($AP11:$CW11,1,JS9))*(0-HJ11)/(HK11-HJ11))</f>
        <v>#N/A</v>
      </c>
      <c r="JU10" s="125" t="e">
        <f aca="false">IF(HK12=0,INDEX($AP11:$CW11,1,JU9),INDEX($AP11:$CW11,1,JT9)+(INDEX($AP11:$CW11,1,JU9)-INDEX($AP11:$CW11,1,JT9))*(0-HK11)/(HL11-HK11))</f>
        <v>#N/A</v>
      </c>
      <c r="JV10" s="125" t="e">
        <f aca="false">IF(HL12=0,INDEX($AP11:$CW11,1,JV9),INDEX($AP11:$CW11,1,JU9)+(INDEX($AP11:$CW11,1,JV9)-INDEX($AP11:$CW11,1,JU9))*(0-HL11)/(HM11-HL11))</f>
        <v>#N/A</v>
      </c>
      <c r="JW10" s="125" t="e">
        <f aca="false">IF(HM12=0,INDEX($AP11:$CW11,1,JW9),INDEX($AP11:$CW11,1,JV9)+(INDEX($AP11:$CW11,1,JW9)-INDEX($AP11:$CW11,1,JV9))*(0-HM11)/(HN11-HM11))</f>
        <v>#N/A</v>
      </c>
      <c r="JX10" s="125" t="e">
        <f aca="false">IF(HN12=0,INDEX($AP11:$CW11,1,JX9),INDEX($AP11:$CW11,1,JW9)+(INDEX($AP11:$CW11,1,JX9)-INDEX($AP11:$CW11,1,JW9))*(0-HN11)/(HO11-HN11))</f>
        <v>#N/A</v>
      </c>
      <c r="JY10" s="125" t="e">
        <f aca="false">IF(HO12=0,INDEX($AP11:$CW11,1,JY9),INDEX($AP11:$CW11,1,JX9)+(INDEX($AP11:$CW11,1,JY9)-INDEX($AP11:$CW11,1,JX9))*(0-HO11)/(HP11-HO11))</f>
        <v>#N/A</v>
      </c>
      <c r="JZ10" s="125" t="e">
        <f aca="false">IF(ISNUMBER(INDEX($AP11:$CW11,1,JZ9)),INDEX($AP11:$CW11,1,JZ9),NA())</f>
        <v>#N/A</v>
      </c>
      <c r="KA10" s="125" t="e">
        <f aca="false">IF(ISNUMBER(INDEX($AP11:$CW11,1,KA9)),INDEX($AP11:$CW11,1,KA9),NA())</f>
        <v>#N/A</v>
      </c>
      <c r="KB10" s="125" t="e">
        <f aca="false">IF(ISNUMBER(INDEX($AP11:$CW11,1,KB9)),INDEX($AP11:$CW11,1,KB9),NA())</f>
        <v>#N/A</v>
      </c>
      <c r="KC10" s="125" t="e">
        <f aca="false">IF(ISNUMBER(INDEX($AP11:$CW11,1,KC9)),INDEX($AP11:$CW11,1,KC9),NA())</f>
        <v>#N/A</v>
      </c>
      <c r="KD10" s="125" t="e">
        <f aca="false">IF(ISNUMBER(INDEX($AP11:$CW11,1,KD9)),INDEX($AP11:$CW11,1,KD9),NA())</f>
        <v>#N/A</v>
      </c>
      <c r="KE10" s="125" t="e">
        <f aca="false">IF(ISNUMBER(INDEX($AP11:$CW11,1,KE9)),INDEX($AP11:$CW11,1,KE9),NA())</f>
        <v>#N/A</v>
      </c>
      <c r="KF10" s="125" t="e">
        <f aca="false">IF(ISNUMBER(INDEX($AP11:$CW11,1,KF9)),INDEX($AP11:$CW11,1,KF9),NA())</f>
        <v>#N/A</v>
      </c>
      <c r="KG10" s="125" t="e">
        <f aca="false">IF(ISNUMBER(INDEX($AP11:$CW11,1,KG9)),INDEX($AP11:$CW11,1,KG9),NA())</f>
        <v>#N/A</v>
      </c>
      <c r="KH10" s="125" t="e">
        <f aca="false">IF(ISNUMBER(INDEX($AP11:$CW11,1,KH9)),INDEX($AP11:$CW11,1,KH9),NA())</f>
        <v>#N/A</v>
      </c>
      <c r="KI10" s="125" t="e">
        <f aca="false">IF(ISNUMBER(INDEX($AP11:$CW11,1,KI9)),INDEX($AP11:$CW11,1,KI9),NA())</f>
        <v>#N/A</v>
      </c>
      <c r="KJ10" s="125" t="e">
        <f aca="false">IF(ISNUMBER(INDEX($AP11:$CW11,1,KJ9)),INDEX($AP11:$CW11,1,KJ9),NA())</f>
        <v>#N/A</v>
      </c>
      <c r="KK10" s="125" t="e">
        <f aca="false">IF(ISNUMBER(INDEX($AP11:$CW11,1,KK9)),INDEX($AP11:$CW11,1,KK9),NA())</f>
        <v>#N/A</v>
      </c>
      <c r="KL10" s="125" t="e">
        <f aca="false">IF(ISNUMBER(INDEX($AP11:$CW11,1,KL9)),INDEX($AP11:$CW11,1,KL9),NA())</f>
        <v>#N/A</v>
      </c>
      <c r="KM10" s="125" t="e">
        <f aca="false">IF(ISNUMBER(INDEX($AP11:$CW11,1,KM9)),INDEX($AP11:$CW11,1,KM9),NA())</f>
        <v>#N/A</v>
      </c>
      <c r="KN10" s="125" t="e">
        <f aca="false">IF(ISNUMBER(INDEX($AP11:$CW11,1,KN9)),INDEX($AP11:$CW11,1,KN9),NA())</f>
        <v>#N/A</v>
      </c>
      <c r="KO10" s="125" t="e">
        <f aca="false">IF(ISNUMBER(INDEX($AP11:$CW11,1,KO9)),INDEX($AP11:$CW11,1,KO9),NA())</f>
        <v>#N/A</v>
      </c>
      <c r="KP10" s="125" t="e">
        <f aca="false">IF(ISNUMBER(INDEX($AP11:$CW11,1,KP9)),INDEX($AP11:$CW11,1,KP9),NA())</f>
        <v>#N/A</v>
      </c>
      <c r="KQ10" s="125" t="e">
        <f aca="false">IF(ISNUMBER(INDEX($AP11:$CW11,1,KQ9)),INDEX($AP11:$CW11,1,KQ9),NA())</f>
        <v>#N/A</v>
      </c>
      <c r="KR10" s="125" t="e">
        <f aca="false">IF(ISNUMBER(INDEX($AP11:$CW11,1,KR9)),INDEX($AP11:$CW11,1,KR9),NA())</f>
        <v>#N/A</v>
      </c>
      <c r="KS10" s="125" t="e">
        <f aca="false">IF(ISNUMBER(INDEX($AP11:$CW11,1,KS9)),INDEX($AP11:$CW11,1,KS9),NA())</f>
        <v>#N/A</v>
      </c>
      <c r="KU10" s="125" t="s">
        <v>70</v>
      </c>
      <c r="KV10" s="125" t="e">
        <f aca="false">HR11-HR12</f>
        <v>#N/A</v>
      </c>
      <c r="KW10" s="125" t="e">
        <f aca="false">HS11-HS12</f>
        <v>#N/A</v>
      </c>
      <c r="KX10" s="125" t="e">
        <f aca="false">HT11-HT12</f>
        <v>#N/A</v>
      </c>
      <c r="KY10" s="125" t="e">
        <f aca="false">HU11-HU12</f>
        <v>#N/A</v>
      </c>
      <c r="KZ10" s="125" t="e">
        <f aca="false">HV11-HV12</f>
        <v>#N/A</v>
      </c>
      <c r="LA10" s="125" t="e">
        <f aca="false">HW11-HW12</f>
        <v>#N/A</v>
      </c>
      <c r="LB10" s="125" t="e">
        <f aca="false">HX11-HX12</f>
        <v>#N/A</v>
      </c>
      <c r="LC10" s="125" t="e">
        <f aca="false">HY11-HY12</f>
        <v>#N/A</v>
      </c>
      <c r="LD10" s="125" t="e">
        <f aca="false">HZ11-HZ12</f>
        <v>#N/A</v>
      </c>
      <c r="LE10" s="125" t="e">
        <f aca="false">IA11-IA12</f>
        <v>#N/A</v>
      </c>
      <c r="LF10" s="125" t="e">
        <f aca="false">IB11-IB12</f>
        <v>#N/A</v>
      </c>
      <c r="LG10" s="125" t="e">
        <f aca="false">IC11-IC12</f>
        <v>#N/A</v>
      </c>
      <c r="LH10" s="125" t="e">
        <f aca="false">ID11-ID12</f>
        <v>#N/A</v>
      </c>
      <c r="LI10" s="125" t="e">
        <f aca="false">IE11-IE12</f>
        <v>#N/A</v>
      </c>
      <c r="LJ10" s="125" t="e">
        <f aca="false">IF11-IF12</f>
        <v>#N/A</v>
      </c>
      <c r="LK10" s="125" t="e">
        <f aca="false">IG11-IG12</f>
        <v>#N/A</v>
      </c>
      <c r="LL10" s="125" t="e">
        <f aca="false">IH11-IH12</f>
        <v>#N/A</v>
      </c>
      <c r="LM10" s="125" t="e">
        <f aca="false">II11-II12</f>
        <v>#N/A</v>
      </c>
      <c r="LN10" s="125" t="e">
        <f aca="false">IJ11-IJ12</f>
        <v>#N/A</v>
      </c>
      <c r="LO10" s="125" t="e">
        <f aca="false">IK11-IK12</f>
        <v>#N/A</v>
      </c>
      <c r="LP10" s="125" t="e">
        <f aca="false">IL11-IL12</f>
        <v>#N/A</v>
      </c>
      <c r="LQ10" s="125" t="e">
        <f aca="false">IM11-IM12</f>
        <v>#N/A</v>
      </c>
      <c r="LR10" s="125" t="e">
        <f aca="false">IN11-IN12</f>
        <v>#N/A</v>
      </c>
      <c r="LS10" s="125" t="e">
        <f aca="false">IO11-IO12</f>
        <v>#N/A</v>
      </c>
      <c r="LT10" s="125" t="e">
        <f aca="false">IP11-IP12</f>
        <v>#N/A</v>
      </c>
      <c r="LU10" s="125" t="e">
        <f aca="false">IQ11-IQ12</f>
        <v>#N/A</v>
      </c>
      <c r="LV10" s="125" t="e">
        <f aca="false">IR11-IR12</f>
        <v>#N/A</v>
      </c>
      <c r="LW10" s="125" t="e">
        <f aca="false">IS11-IS12</f>
        <v>#N/A</v>
      </c>
      <c r="LX10" s="125" t="e">
        <f aca="false">IT11-IT12</f>
        <v>#N/A</v>
      </c>
      <c r="LY10" s="125" t="e">
        <f aca="false">IU11-IU12</f>
        <v>#N/A</v>
      </c>
      <c r="LZ10" s="125" t="e">
        <f aca="false">IV11-IV12</f>
        <v>#N/A</v>
      </c>
      <c r="MA10" s="125" t="e">
        <f aca="false">IW11-IW12</f>
        <v>#N/A</v>
      </c>
      <c r="MB10" s="125" t="e">
        <f aca="false">IX11-IX12</f>
        <v>#N/A</v>
      </c>
      <c r="MC10" s="125" t="e">
        <f aca="false">IY11-IY12</f>
        <v>#N/A</v>
      </c>
      <c r="MD10" s="125" t="e">
        <f aca="false">IZ11-IZ12</f>
        <v>#N/A</v>
      </c>
      <c r="ME10" s="125" t="e">
        <f aca="false">JA11-JA12</f>
        <v>#N/A</v>
      </c>
      <c r="MF10" s="125" t="e">
        <f aca="false">JB11-JB12</f>
        <v>#N/A</v>
      </c>
      <c r="MG10" s="125" t="e">
        <f aca="false">JC11-JC12</f>
        <v>#N/A</v>
      </c>
      <c r="MH10" s="125" t="e">
        <f aca="false">JD11-JD12</f>
        <v>#N/A</v>
      </c>
      <c r="MI10" s="125" t="e">
        <f aca="false">JE11-JE12</f>
        <v>#N/A</v>
      </c>
      <c r="MJ10" s="125" t="e">
        <f aca="false">JF11-JF12</f>
        <v>#N/A</v>
      </c>
      <c r="MK10" s="125" t="e">
        <f aca="false">JG11-JG12</f>
        <v>#N/A</v>
      </c>
      <c r="ML10" s="125" t="e">
        <f aca="false">JH11-JH12</f>
        <v>#N/A</v>
      </c>
      <c r="MM10" s="125" t="e">
        <f aca="false">JI11-JI12</f>
        <v>#N/A</v>
      </c>
      <c r="MN10" s="125" t="e">
        <f aca="false">JJ11-JJ12</f>
        <v>#N/A</v>
      </c>
      <c r="MO10" s="125" t="e">
        <f aca="false">JK11-JK12</f>
        <v>#N/A</v>
      </c>
      <c r="MP10" s="125" t="e">
        <f aca="false">JL11-JL12</f>
        <v>#N/A</v>
      </c>
      <c r="MQ10" s="125" t="e">
        <f aca="false">JM11-JM12</f>
        <v>#N/A</v>
      </c>
      <c r="MR10" s="125" t="e">
        <f aca="false">JN11-JN12</f>
        <v>#N/A</v>
      </c>
      <c r="MS10" s="125" t="e">
        <f aca="false">JO11-JO12</f>
        <v>#N/A</v>
      </c>
      <c r="MT10" s="125" t="e">
        <f aca="false">JP11-JP12</f>
        <v>#N/A</v>
      </c>
      <c r="MU10" s="125" t="e">
        <f aca="false">JQ11-JQ12</f>
        <v>#N/A</v>
      </c>
      <c r="MV10" s="125" t="e">
        <f aca="false">JR11-JR12</f>
        <v>#N/A</v>
      </c>
      <c r="MW10" s="125" t="e">
        <f aca="false">JS11-JS12</f>
        <v>#N/A</v>
      </c>
      <c r="MX10" s="125" t="e">
        <f aca="false">JT11-JT12</f>
        <v>#N/A</v>
      </c>
      <c r="MY10" s="125" t="e">
        <f aca="false">JU11-JU12</f>
        <v>#N/A</v>
      </c>
      <c r="MZ10" s="125" t="e">
        <f aca="false">JV11-JV12</f>
        <v>#N/A</v>
      </c>
      <c r="NA10" s="125" t="e">
        <f aca="false">JW11-JW12</f>
        <v>#N/A</v>
      </c>
      <c r="NB10" s="125" t="e">
        <f aca="false">JX11-JX12</f>
        <v>#N/A</v>
      </c>
      <c r="NC10" s="125" t="e">
        <f aca="false">JY11-JY12</f>
        <v>#N/A</v>
      </c>
      <c r="ND10" s="125" t="e">
        <f aca="false">JZ11-JZ12</f>
        <v>#N/A</v>
      </c>
      <c r="NE10" s="125" t="e">
        <f aca="false">KA11-KA12</f>
        <v>#N/A</v>
      </c>
      <c r="NF10" s="125" t="e">
        <f aca="false">KB11-KB12</f>
        <v>#N/A</v>
      </c>
      <c r="NG10" s="125" t="e">
        <f aca="false">KC11-KC12</f>
        <v>#N/A</v>
      </c>
      <c r="NH10" s="125" t="e">
        <f aca="false">KD11-KD12</f>
        <v>#N/A</v>
      </c>
      <c r="NI10" s="125" t="e">
        <f aca="false">KE11-KE12</f>
        <v>#N/A</v>
      </c>
      <c r="NJ10" s="125" t="e">
        <f aca="false">KF11-KF12</f>
        <v>#N/A</v>
      </c>
      <c r="NK10" s="125" t="e">
        <f aca="false">KG11-KG12</f>
        <v>#N/A</v>
      </c>
      <c r="NL10" s="125" t="e">
        <f aca="false">KH11-KH12</f>
        <v>#N/A</v>
      </c>
      <c r="NM10" s="125" t="e">
        <f aca="false">KI11-KI12</f>
        <v>#N/A</v>
      </c>
      <c r="NN10" s="125" t="e">
        <f aca="false">KJ11-KJ12</f>
        <v>#N/A</v>
      </c>
      <c r="NO10" s="125" t="e">
        <f aca="false">KK11-KK12</f>
        <v>#N/A</v>
      </c>
      <c r="NP10" s="125" t="e">
        <f aca="false">KL11-KL12</f>
        <v>#N/A</v>
      </c>
      <c r="NQ10" s="125" t="e">
        <f aca="false">KM11-KM12</f>
        <v>#N/A</v>
      </c>
      <c r="NR10" s="125" t="e">
        <f aca="false">KN11-KN12</f>
        <v>#N/A</v>
      </c>
      <c r="NS10" s="125" t="e">
        <f aca="false">KO11-KO12</f>
        <v>#N/A</v>
      </c>
      <c r="NT10" s="125" t="e">
        <f aca="false">KP11-KP12</f>
        <v>#N/A</v>
      </c>
      <c r="NU10" s="125" t="e">
        <f aca="false">KQ11-KQ12</f>
        <v>#N/A</v>
      </c>
      <c r="NV10" s="125" t="e">
        <f aca="false">KR11-KR12</f>
        <v>#N/A</v>
      </c>
      <c r="NW10" s="125" t="e">
        <f aca="false">KS11-KS12</f>
        <v>#N/A</v>
      </c>
      <c r="NX10" s="166"/>
      <c r="NZ10" s="166"/>
    </row>
    <row r="11" customFormat="false" ht="20.1" hidden="false" customHeight="true" outlineLevel="0" collapsed="false">
      <c r="A11" s="199"/>
      <c r="B11" s="229" t="s">
        <v>71</v>
      </c>
      <c r="C11" s="230" t="str">
        <f aca="false">C9</f>
        <v>Dist. (m)</v>
      </c>
      <c r="D11" s="184"/>
      <c r="E11" s="184"/>
      <c r="F11" s="184"/>
      <c r="G11" s="184"/>
      <c r="H11" s="184"/>
      <c r="I11" s="184"/>
      <c r="J11" s="184"/>
      <c r="K11" s="184"/>
      <c r="L11" s="184"/>
      <c r="M11" s="184"/>
      <c r="N11" s="184"/>
      <c r="O11" s="184"/>
      <c r="P11" s="184"/>
      <c r="Q11" s="184"/>
      <c r="R11" s="184"/>
      <c r="S11" s="184"/>
      <c r="T11" s="184"/>
      <c r="U11" s="184"/>
      <c r="V11" s="184"/>
      <c r="W11" s="184"/>
      <c r="X11" s="184"/>
      <c r="Y11" s="184"/>
      <c r="Z11" s="184"/>
      <c r="AA11" s="184"/>
      <c r="AB11" s="184"/>
      <c r="AC11" s="184"/>
      <c r="AD11" s="184"/>
      <c r="AE11" s="184"/>
      <c r="AF11" s="184"/>
      <c r="AG11" s="207"/>
      <c r="AH11" s="181"/>
      <c r="AI11" s="186" t="str">
        <f aca="false">"Fill: "&amp;TEXT(ABS(NY11),"###,##0.0")&amp;" sq."&amp;AF4&amp;"."</f>
        <v>Fill: 0.0 sq.m.</v>
      </c>
      <c r="AJ11" s="186"/>
      <c r="AK11" s="187" t="n">
        <f aca="false">MIN(D11:AG11)</f>
        <v>0</v>
      </c>
      <c r="AL11" s="187" t="n">
        <f aca="false">MAX(D11:AG11)</f>
        <v>0</v>
      </c>
      <c r="AM11" s="187"/>
      <c r="AN11" s="187"/>
      <c r="AO11" s="187"/>
      <c r="AP11" s="125" t="e">
        <f aca="false">IF(ISNA(AP9),IF(ISNA(AP10),NA(),SMALL($D11:$AG11,AP10)),IF(ISNA(AP10), SMALL($D9:$AG9,AP9), MIN(SMALL($D9:$AG9,AP9),SMALL($D11:$AG11,AP10))))</f>
        <v>#N/A</v>
      </c>
      <c r="AQ11" s="125" t="e">
        <f aca="false">IF(ISNA(AQ9),IF(ISNA(AQ10),NA(),SMALL($D11:$AG11,AQ10)),IF(ISNA(AQ10), SMALL($D9:$AG9,AQ9), MIN(SMALL($D9:$AG9,AQ9),SMALL($D11:$AG11,AQ10))))</f>
        <v>#N/A</v>
      </c>
      <c r="AR11" s="125" t="e">
        <f aca="false">IF(ISNA(AR9),IF(ISNA(AR10),NA(),SMALL($D11:$AG11,AR10)),IF(ISNA(AR10), SMALL($D9:$AG9,AR9), MIN(SMALL($D9:$AG9,AR9),SMALL($D11:$AG11,AR10))))</f>
        <v>#N/A</v>
      </c>
      <c r="AS11" s="125" t="e">
        <f aca="false">IF(ISNA(AS9),IF(ISNA(AS10),NA(),SMALL($D11:$AG11,AS10)),IF(ISNA(AS10), SMALL($D9:$AG9,AS9), MIN(SMALL($D9:$AG9,AS9),SMALL($D11:$AG11,AS10))))</f>
        <v>#N/A</v>
      </c>
      <c r="AT11" s="125" t="e">
        <f aca="false">IF(ISNA(AT9),IF(ISNA(AT10),NA(),SMALL($D11:$AG11,AT10)),IF(ISNA(AT10), SMALL($D9:$AG9,AT9), MIN(SMALL($D9:$AG9,AT9),SMALL($D11:$AG11,AT10))))</f>
        <v>#N/A</v>
      </c>
      <c r="AU11" s="125" t="e">
        <f aca="false">IF(ISNA(AU9),IF(ISNA(AU10),NA(),SMALL($D11:$AG11,AU10)),IF(ISNA(AU10), SMALL($D9:$AG9,AU9), MIN(SMALL($D9:$AG9,AU9),SMALL($D11:$AG11,AU10))))</f>
        <v>#N/A</v>
      </c>
      <c r="AV11" s="125" t="e">
        <f aca="false">IF(ISNA(AV9),IF(ISNA(AV10),NA(),SMALL($D11:$AG11,AV10)),IF(ISNA(AV10), SMALL($D9:$AG9,AV9), MIN(SMALL($D9:$AG9,AV9),SMALL($D11:$AG11,AV10))))</f>
        <v>#N/A</v>
      </c>
      <c r="AW11" s="125" t="e">
        <f aca="false">IF(ISNA(AW9),IF(ISNA(AW10),NA(),SMALL($D11:$AG11,AW10)),IF(ISNA(AW10), SMALL($D9:$AG9,AW9), MIN(SMALL($D9:$AG9,AW9),SMALL($D11:$AG11,AW10))))</f>
        <v>#N/A</v>
      </c>
      <c r="AX11" s="125" t="e">
        <f aca="false">IF(ISNA(AX9),IF(ISNA(AX10),NA(),SMALL($D11:$AG11,AX10)),IF(ISNA(AX10), SMALL($D9:$AG9,AX9), MIN(SMALL($D9:$AG9,AX9),SMALL($D11:$AG11,AX10))))</f>
        <v>#N/A</v>
      </c>
      <c r="AY11" s="125" t="e">
        <f aca="false">IF(ISNA(AY9),IF(ISNA(AY10),NA(),SMALL($D11:$AG11,AY10)),IF(ISNA(AY10), SMALL($D9:$AG9,AY9), MIN(SMALL($D9:$AG9,AY9),SMALL($D11:$AG11,AY10))))</f>
        <v>#N/A</v>
      </c>
      <c r="AZ11" s="125" t="e">
        <f aca="false">IF(ISNA(AZ9),IF(ISNA(AZ10),NA(),SMALL($D11:$AG11,AZ10)),IF(ISNA(AZ10), SMALL($D9:$AG9,AZ9), MIN(SMALL($D9:$AG9,AZ9),SMALL($D11:$AG11,AZ10))))</f>
        <v>#N/A</v>
      </c>
      <c r="BA11" s="125" t="e">
        <f aca="false">IF(ISNA(BA9),IF(ISNA(BA10),NA(),SMALL($D11:$AG11,BA10)),IF(ISNA(BA10), SMALL($D9:$AG9,BA9), MIN(SMALL($D9:$AG9,BA9),SMALL($D11:$AG11,BA10))))</f>
        <v>#N/A</v>
      </c>
      <c r="BB11" s="125" t="e">
        <f aca="false">IF(ISNA(BB9),IF(ISNA(BB10),NA(),SMALL($D11:$AG11,BB10)),IF(ISNA(BB10), SMALL($D9:$AG9,BB9), MIN(SMALL($D9:$AG9,BB9),SMALL($D11:$AG11,BB10))))</f>
        <v>#N/A</v>
      </c>
      <c r="BC11" s="125" t="e">
        <f aca="false">IF(ISNA(BC9),IF(ISNA(BC10),NA(),SMALL($D11:$AG11,BC10)),IF(ISNA(BC10), SMALL($D9:$AG9,BC9), MIN(SMALL($D9:$AG9,BC9),SMALL($D11:$AG11,BC10))))</f>
        <v>#N/A</v>
      </c>
      <c r="BD11" s="125" t="e">
        <f aca="false">IF(ISNA(BD9),IF(ISNA(BD10),NA(),SMALL($D11:$AG11,BD10)),IF(ISNA(BD10), SMALL($D9:$AG9,BD9), MIN(SMALL($D9:$AG9,BD9),SMALL($D11:$AG11,BD10))))</f>
        <v>#N/A</v>
      </c>
      <c r="BE11" s="125" t="e">
        <f aca="false">IF(ISNA(BE9),IF(ISNA(BE10),NA(),SMALL($D11:$AG11,BE10)),IF(ISNA(BE10), SMALL($D9:$AG9,BE9), MIN(SMALL($D9:$AG9,BE9),SMALL($D11:$AG11,BE10))))</f>
        <v>#N/A</v>
      </c>
      <c r="BF11" s="125" t="e">
        <f aca="false">IF(ISNA(BF9),IF(ISNA(BF10),NA(),SMALL($D11:$AG11,BF10)),IF(ISNA(BF10), SMALL($D9:$AG9,BF9), MIN(SMALL($D9:$AG9,BF9),SMALL($D11:$AG11,BF10))))</f>
        <v>#N/A</v>
      </c>
      <c r="BG11" s="125" t="e">
        <f aca="false">IF(ISNA(BG9),IF(ISNA(BG10),NA(),SMALL($D11:$AG11,BG10)),IF(ISNA(BG10), SMALL($D9:$AG9,BG9), MIN(SMALL($D9:$AG9,BG9),SMALL($D11:$AG11,BG10))))</f>
        <v>#N/A</v>
      </c>
      <c r="BH11" s="125" t="e">
        <f aca="false">IF(ISNA(BH9),IF(ISNA(BH10),NA(),SMALL($D11:$AG11,BH10)),IF(ISNA(BH10), SMALL($D9:$AG9,BH9), MIN(SMALL($D9:$AG9,BH9),SMALL($D11:$AG11,BH10))))</f>
        <v>#N/A</v>
      </c>
      <c r="BI11" s="125" t="e">
        <f aca="false">IF(ISNA(BI9),IF(ISNA(BI10),NA(),SMALL($D11:$AG11,BI10)),IF(ISNA(BI10), SMALL($D9:$AG9,BI9), MIN(SMALL($D9:$AG9,BI9),SMALL($D11:$AG11,BI10))))</f>
        <v>#N/A</v>
      </c>
      <c r="BJ11" s="125" t="e">
        <f aca="false">IF(ISNA(BJ9),IF(ISNA(BJ10),NA(),SMALL($D11:$AG11,BJ10)),IF(ISNA(BJ10), SMALL($D9:$AG9,BJ9), MIN(SMALL($D9:$AG9,BJ9),SMALL($D11:$AG11,BJ10))))</f>
        <v>#N/A</v>
      </c>
      <c r="BK11" s="125" t="e">
        <f aca="false">IF(ISNA(BK9),IF(ISNA(BK10),NA(),SMALL($D11:$AG11,BK10)),IF(ISNA(BK10), SMALL($D9:$AG9,BK9), MIN(SMALL($D9:$AG9,BK9),SMALL($D11:$AG11,BK10))))</f>
        <v>#N/A</v>
      </c>
      <c r="BL11" s="125" t="e">
        <f aca="false">IF(ISNA(BL9),IF(ISNA(BL10),NA(),SMALL($D11:$AG11,BL10)),IF(ISNA(BL10), SMALL($D9:$AG9,BL9), MIN(SMALL($D9:$AG9,BL9),SMALL($D11:$AG11,BL10))))</f>
        <v>#N/A</v>
      </c>
      <c r="BM11" s="125" t="e">
        <f aca="false">IF(ISNA(BM9),IF(ISNA(BM10),NA(),SMALL($D11:$AG11,BM10)),IF(ISNA(BM10), SMALL($D9:$AG9,BM9), MIN(SMALL($D9:$AG9,BM9),SMALL($D11:$AG11,BM10))))</f>
        <v>#N/A</v>
      </c>
      <c r="BN11" s="125" t="e">
        <f aca="false">IF(ISNA(BN9),IF(ISNA(BN10),NA(),SMALL($D11:$AG11,BN10)),IF(ISNA(BN10), SMALL($D9:$AG9,BN9), MIN(SMALL($D9:$AG9,BN9),SMALL($D11:$AG11,BN10))))</f>
        <v>#N/A</v>
      </c>
      <c r="BO11" s="125" t="e">
        <f aca="false">IF(ISNA(BO9),IF(ISNA(BO10),NA(),SMALL($D11:$AG11,BO10)),IF(ISNA(BO10), SMALL($D9:$AG9,BO9), MIN(SMALL($D9:$AG9,BO9),SMALL($D11:$AG11,BO10))))</f>
        <v>#N/A</v>
      </c>
      <c r="BP11" s="125" t="e">
        <f aca="false">IF(ISNA(BP9),IF(ISNA(BP10),NA(),SMALL($D11:$AG11,BP10)),IF(ISNA(BP10), SMALL($D9:$AG9,BP9), MIN(SMALL($D9:$AG9,BP9),SMALL($D11:$AG11,BP10))))</f>
        <v>#N/A</v>
      </c>
      <c r="BQ11" s="125" t="e">
        <f aca="false">IF(ISNA(BQ9),IF(ISNA(BQ10),NA(),SMALL($D11:$AG11,BQ10)),IF(ISNA(BQ10), SMALL($D9:$AG9,BQ9), MIN(SMALL($D9:$AG9,BQ9),SMALL($D11:$AG11,BQ10))))</f>
        <v>#N/A</v>
      </c>
      <c r="BR11" s="125" t="e">
        <f aca="false">IF(ISNA(BR9),IF(ISNA(BR10),NA(),SMALL($D11:$AG11,BR10)),IF(ISNA(BR10), SMALL($D9:$AG9,BR9), MIN(SMALL($D9:$AG9,BR9),SMALL($D11:$AG11,BR10))))</f>
        <v>#N/A</v>
      </c>
      <c r="BS11" s="125" t="e">
        <f aca="false">IF(ISNA(BS9),IF(ISNA(BS10),NA(),SMALL($D11:$AG11,BS10)),IF(ISNA(BS10), SMALL($D9:$AG9,BS9), MIN(SMALL($D9:$AG9,BS9),SMALL($D11:$AG11,BS10))))</f>
        <v>#N/A</v>
      </c>
      <c r="BT11" s="125" t="e">
        <f aca="false">IF(ISNA(BT9),IF(ISNA(BT10),NA(),SMALL($D11:$AG11,BT10)),IF(ISNA(BT10), SMALL($D9:$AG9,BT9), MIN(SMALL($D9:$AG9,BT9),SMALL($D11:$AG11,BT10))))</f>
        <v>#N/A</v>
      </c>
      <c r="BU11" s="125" t="e">
        <f aca="false">IF(ISNA(BU9),IF(ISNA(BU10),NA(),SMALL($D11:$AG11,BU10)),IF(ISNA(BU10), SMALL($D9:$AG9,BU9), MIN(SMALL($D9:$AG9,BU9),SMALL($D11:$AG11,BU10))))</f>
        <v>#N/A</v>
      </c>
      <c r="BV11" s="125" t="e">
        <f aca="false">IF(ISNA(BV9),IF(ISNA(BV10),NA(),SMALL($D11:$AG11,BV10)),IF(ISNA(BV10), SMALL($D9:$AG9,BV9), MIN(SMALL($D9:$AG9,BV9),SMALL($D11:$AG11,BV10))))</f>
        <v>#N/A</v>
      </c>
      <c r="BW11" s="125" t="e">
        <f aca="false">IF(ISNA(BW9),IF(ISNA(BW10),NA(),SMALL($D11:$AG11,BW10)),IF(ISNA(BW10), SMALL($D9:$AG9,BW9), MIN(SMALL($D9:$AG9,BW9),SMALL($D11:$AG11,BW10))))</f>
        <v>#N/A</v>
      </c>
      <c r="BX11" s="125" t="e">
        <f aca="false">IF(ISNA(BX9),IF(ISNA(BX10),NA(),SMALL($D11:$AG11,BX10)),IF(ISNA(BX10), SMALL($D9:$AG9,BX9), MIN(SMALL($D9:$AG9,BX9),SMALL($D11:$AG11,BX10))))</f>
        <v>#N/A</v>
      </c>
      <c r="BY11" s="125" t="e">
        <f aca="false">IF(ISNA(BY9),IF(ISNA(BY10),NA(),SMALL($D11:$AG11,BY10)),IF(ISNA(BY10), SMALL($D9:$AG9,BY9), MIN(SMALL($D9:$AG9,BY9),SMALL($D11:$AG11,BY10))))</f>
        <v>#N/A</v>
      </c>
      <c r="BZ11" s="125" t="e">
        <f aca="false">IF(ISNA(BZ9),IF(ISNA(BZ10),NA(),SMALL($D11:$AG11,BZ10)),IF(ISNA(BZ10), SMALL($D9:$AG9,BZ9), MIN(SMALL($D9:$AG9,BZ9),SMALL($D11:$AG11,BZ10))))</f>
        <v>#N/A</v>
      </c>
      <c r="CA11" s="125" t="e">
        <f aca="false">IF(ISNA(CA9),IF(ISNA(CA10),NA(),SMALL($D11:$AG11,CA10)),IF(ISNA(CA10), SMALL($D9:$AG9,CA9), MIN(SMALL($D9:$AG9,CA9),SMALL($D11:$AG11,CA10))))</f>
        <v>#N/A</v>
      </c>
      <c r="CB11" s="125" t="e">
        <f aca="false">IF(ISNA(CB9),IF(ISNA(CB10),NA(),SMALL($D11:$AG11,CB10)),IF(ISNA(CB10), SMALL($D9:$AG9,CB9), MIN(SMALL($D9:$AG9,CB9),SMALL($D11:$AG11,CB10))))</f>
        <v>#N/A</v>
      </c>
      <c r="CC11" s="125" t="e">
        <f aca="false">IF(ISNA(CC9),IF(ISNA(CC10),NA(),SMALL($D11:$AG11,CC10)),IF(ISNA(CC10), SMALL($D9:$AG9,CC9), MIN(SMALL($D9:$AG9,CC9),SMALL($D11:$AG11,CC10))))</f>
        <v>#N/A</v>
      </c>
      <c r="CD11" s="125" t="e">
        <f aca="false">IF(ISNA(CD9),IF(ISNA(CD10),NA(),SMALL($D11:$AG11,CD10)),IF(ISNA(CD10), SMALL($D9:$AG9,CD9), MIN(SMALL($D9:$AG9,CD9),SMALL($D11:$AG11,CD10))))</f>
        <v>#N/A</v>
      </c>
      <c r="CE11" s="125" t="e">
        <f aca="false">IF(ISNA(CE9),IF(ISNA(CE10),NA(),SMALL($D11:$AG11,CE10)),IF(ISNA(CE10), SMALL($D9:$AG9,CE9), MIN(SMALL($D9:$AG9,CE9),SMALL($D11:$AG11,CE10))))</f>
        <v>#N/A</v>
      </c>
      <c r="CF11" s="125" t="e">
        <f aca="false">IF(ISNA(CF9),IF(ISNA(CF10),NA(),SMALL($D11:$AG11,CF10)),IF(ISNA(CF10), SMALL($D9:$AG9,CF9), MIN(SMALL($D9:$AG9,CF9),SMALL($D11:$AG11,CF10))))</f>
        <v>#N/A</v>
      </c>
      <c r="CG11" s="125" t="e">
        <f aca="false">IF(ISNA(CG9),IF(ISNA(CG10),NA(),SMALL($D11:$AG11,CG10)),IF(ISNA(CG10), SMALL($D9:$AG9,CG9), MIN(SMALL($D9:$AG9,CG9),SMALL($D11:$AG11,CG10))))</f>
        <v>#N/A</v>
      </c>
      <c r="CH11" s="125" t="e">
        <f aca="false">IF(ISNA(CH9),IF(ISNA(CH10),NA(),SMALL($D11:$AG11,CH10)),IF(ISNA(CH10), SMALL($D9:$AG9,CH9), MIN(SMALL($D9:$AG9,CH9),SMALL($D11:$AG11,CH10))))</f>
        <v>#N/A</v>
      </c>
      <c r="CI11" s="125" t="e">
        <f aca="false">IF(ISNA(CI9),IF(ISNA(CI10),NA(),SMALL($D11:$AG11,CI10)),IF(ISNA(CI10), SMALL($D9:$AG9,CI9), MIN(SMALL($D9:$AG9,CI9),SMALL($D11:$AG11,CI10))))</f>
        <v>#N/A</v>
      </c>
      <c r="CJ11" s="125" t="e">
        <f aca="false">IF(ISNA(CJ9),IF(ISNA(CJ10),NA(),SMALL($D11:$AG11,CJ10)),IF(ISNA(CJ10), SMALL($D9:$AG9,CJ9), MIN(SMALL($D9:$AG9,CJ9),SMALL($D11:$AG11,CJ10))))</f>
        <v>#N/A</v>
      </c>
      <c r="CK11" s="125" t="e">
        <f aca="false">IF(ISNA(CK9),IF(ISNA(CK10),NA(),SMALL($D11:$AG11,CK10)),IF(ISNA(CK10), SMALL($D9:$AG9,CK9), MIN(SMALL($D9:$AG9,CK9),SMALL($D11:$AG11,CK10))))</f>
        <v>#N/A</v>
      </c>
      <c r="CL11" s="125" t="e">
        <f aca="false">IF(ISNA(CL9),IF(ISNA(CL10),NA(),SMALL($D11:$AG11,CL10)),IF(ISNA(CL10), SMALL($D9:$AG9,CL9), MIN(SMALL($D9:$AG9,CL9),SMALL($D11:$AG11,CL10))))</f>
        <v>#N/A</v>
      </c>
      <c r="CM11" s="125" t="e">
        <f aca="false">IF(ISNA(CM9),IF(ISNA(CM10),NA(),SMALL($D11:$AG11,CM10)),IF(ISNA(CM10), SMALL($D9:$AG9,CM9), MIN(SMALL($D9:$AG9,CM9),SMALL($D11:$AG11,CM10))))</f>
        <v>#N/A</v>
      </c>
      <c r="CN11" s="125" t="e">
        <f aca="false">IF(ISNA(CN9),IF(ISNA(CN10),NA(),SMALL($D11:$AG11,CN10)),IF(ISNA(CN10), SMALL($D9:$AG9,CN9), MIN(SMALL($D9:$AG9,CN9),SMALL($D11:$AG11,CN10))))</f>
        <v>#N/A</v>
      </c>
      <c r="CO11" s="125" t="e">
        <f aca="false">IF(ISNA(CO9),IF(ISNA(CO10),NA(),SMALL($D11:$AG11,CO10)),IF(ISNA(CO10), SMALL($D9:$AG9,CO9), MIN(SMALL($D9:$AG9,CO9),SMALL($D11:$AG11,CO10))))</f>
        <v>#N/A</v>
      </c>
      <c r="CP11" s="125" t="e">
        <f aca="false">IF(ISNA(CP9),IF(ISNA(CP10),NA(),SMALL($D11:$AG11,CP10)),IF(ISNA(CP10), SMALL($D9:$AG9,CP9), MIN(SMALL($D9:$AG9,CP9),SMALL($D11:$AG11,CP10))))</f>
        <v>#N/A</v>
      </c>
      <c r="CQ11" s="125" t="e">
        <f aca="false">IF(ISNA(CQ9),IF(ISNA(CQ10),NA(),SMALL($D11:$AG11,CQ10)),IF(ISNA(CQ10), SMALL($D9:$AG9,CQ9), MIN(SMALL($D9:$AG9,CQ9),SMALL($D11:$AG11,CQ10))))</f>
        <v>#N/A</v>
      </c>
      <c r="CR11" s="125" t="e">
        <f aca="false">IF(ISNA(CR9),IF(ISNA(CR10),NA(),SMALL($D11:$AG11,CR10)),IF(ISNA(CR10), SMALL($D9:$AG9,CR9), MIN(SMALL($D9:$AG9,CR9),SMALL($D11:$AG11,CR10))))</f>
        <v>#N/A</v>
      </c>
      <c r="CS11" s="125" t="e">
        <f aca="false">IF(ISNA(CS9),IF(ISNA(CS10),NA(),SMALL($D11:$AG11,CS10)),IF(ISNA(CS10), SMALL($D9:$AG9,CS9), MIN(SMALL($D9:$AG9,CS9),SMALL($D11:$AG11,CS10))))</f>
        <v>#N/A</v>
      </c>
      <c r="CT11" s="125" t="e">
        <f aca="false">IF(ISNA(CT9),IF(ISNA(CT10),NA(),SMALL($D11:$AG11,CT10)),IF(ISNA(CT10), SMALL($D9:$AG9,CT9), MIN(SMALL($D9:$AG9,CT9),SMALL($D11:$AG11,CT10))))</f>
        <v>#N/A</v>
      </c>
      <c r="CU11" s="125" t="e">
        <f aca="false">IF(ISNA(CU9),IF(ISNA(CU10),NA(),SMALL($D11:$AG11,CU10)),IF(ISNA(CU10), SMALL($D9:$AG9,CU9), MIN(SMALL($D9:$AG9,CU9),SMALL($D11:$AG11,CU10))))</f>
        <v>#N/A</v>
      </c>
      <c r="CV11" s="125" t="e">
        <f aca="false">IF(ISNA(CV9),IF(ISNA(CV10),NA(),SMALL($D11:$AG11,CV10)),IF(ISNA(CV10), SMALL($D9:$AG9,CV9), MIN(SMALL($D9:$AG9,CV9),SMALL($D11:$AG11,CV10))))</f>
        <v>#N/A</v>
      </c>
      <c r="CW11" s="125" t="e">
        <f aca="false">IF(ISNA(CW9),IF(ISNA(CW10),NA(),SMALL($D11:$AG11,CW10)),IF(ISNA(CW10), SMALL($D9:$AG9,CW9), MIN(SMALL($D9:$AG9,CW9),SMALL($D11:$AG11,CW10))))</f>
        <v>#N/A</v>
      </c>
      <c r="CY11" s="125" t="n">
        <f aca="false">IF(ISNA(CY9),0,1)</f>
        <v>0</v>
      </c>
      <c r="CZ11" s="125" t="n">
        <f aca="false">IF(ISNA(CZ9),0,1)</f>
        <v>0</v>
      </c>
      <c r="DA11" s="125" t="n">
        <f aca="false">IF(ISNA(DA9),0,1)</f>
        <v>0</v>
      </c>
      <c r="DB11" s="125" t="n">
        <f aca="false">IF(ISNA(DB9),0,1)</f>
        <v>0</v>
      </c>
      <c r="DC11" s="125" t="n">
        <f aca="false">IF(ISNA(DC9),0,1)</f>
        <v>0</v>
      </c>
      <c r="DD11" s="125" t="n">
        <f aca="false">IF(ISNA(DD9),0,1)</f>
        <v>0</v>
      </c>
      <c r="DE11" s="125" t="n">
        <f aca="false">IF(ISNA(DE9),0,1)</f>
        <v>0</v>
      </c>
      <c r="DF11" s="125" t="n">
        <f aca="false">IF(ISNA(DF9),0,1)</f>
        <v>0</v>
      </c>
      <c r="DG11" s="125" t="n">
        <f aca="false">IF(ISNA(DG9),0,1)</f>
        <v>0</v>
      </c>
      <c r="DH11" s="125" t="n">
        <f aca="false">IF(ISNA(DH9),0,1)</f>
        <v>0</v>
      </c>
      <c r="DI11" s="125" t="n">
        <f aca="false">IF(ISNA(DI9),0,1)</f>
        <v>0</v>
      </c>
      <c r="DJ11" s="125" t="n">
        <f aca="false">IF(ISNA(DJ9),0,1)</f>
        <v>0</v>
      </c>
      <c r="DK11" s="125" t="n">
        <f aca="false">IF(ISNA(DK9),0,1)</f>
        <v>0</v>
      </c>
      <c r="DL11" s="125" t="n">
        <f aca="false">IF(ISNA(DL9),0,1)</f>
        <v>0</v>
      </c>
      <c r="DM11" s="125" t="n">
        <f aca="false">IF(ISNA(DM9),0,1)</f>
        <v>0</v>
      </c>
      <c r="DN11" s="125" t="n">
        <f aca="false">IF(ISNA(DN9),0,1)</f>
        <v>0</v>
      </c>
      <c r="DO11" s="125" t="n">
        <f aca="false">IF(ISNA(DO9),0,1)</f>
        <v>0</v>
      </c>
      <c r="DP11" s="125" t="n">
        <f aca="false">IF(ISNA(DP9),0,1)</f>
        <v>0</v>
      </c>
      <c r="DQ11" s="125" t="n">
        <f aca="false">IF(ISNA(DQ9),0,1)</f>
        <v>0</v>
      </c>
      <c r="DR11" s="125" t="n">
        <f aca="false">IF(ISNA(DR9),0,1)</f>
        <v>0</v>
      </c>
      <c r="DS11" s="125" t="n">
        <f aca="false">IF(ISNA(DS9),0,1)</f>
        <v>0</v>
      </c>
      <c r="DT11" s="125" t="n">
        <f aca="false">IF(ISNA(DT9),0,1)</f>
        <v>0</v>
      </c>
      <c r="DU11" s="125" t="n">
        <f aca="false">IF(ISNA(DU9),0,1)</f>
        <v>0</v>
      </c>
      <c r="DV11" s="125" t="n">
        <f aca="false">IF(ISNA(DV9),0,1)</f>
        <v>0</v>
      </c>
      <c r="DW11" s="125" t="n">
        <f aca="false">IF(ISNA(DW9),0,1)</f>
        <v>0</v>
      </c>
      <c r="DX11" s="125" t="n">
        <f aca="false">IF(ISNA(DX9),0,1)</f>
        <v>0</v>
      </c>
      <c r="DY11" s="125" t="n">
        <f aca="false">IF(ISNA(DY9),0,1)</f>
        <v>0</v>
      </c>
      <c r="DZ11" s="125" t="n">
        <f aca="false">IF(ISNA(DZ9),0,1)</f>
        <v>0</v>
      </c>
      <c r="EA11" s="125" t="n">
        <f aca="false">IF(ISNA(EA9),0,1)</f>
        <v>0</v>
      </c>
      <c r="EB11" s="125" t="n">
        <f aca="false">IF(ISNA(EB9),0,1)</f>
        <v>0</v>
      </c>
      <c r="EC11" s="125" t="n">
        <f aca="false">IF(ISNA(EC9),0,1)</f>
        <v>0</v>
      </c>
      <c r="ED11" s="125" t="n">
        <f aca="false">IF(ISNA(ED9),0,1)</f>
        <v>0</v>
      </c>
      <c r="EE11" s="125" t="n">
        <f aca="false">IF(ISNA(EE9),0,1)</f>
        <v>0</v>
      </c>
      <c r="EF11" s="125" t="n">
        <f aca="false">IF(ISNA(EF9),0,1)</f>
        <v>0</v>
      </c>
      <c r="EG11" s="125" t="n">
        <f aca="false">IF(ISNA(EG9),0,1)</f>
        <v>0</v>
      </c>
      <c r="EH11" s="125" t="n">
        <f aca="false">IF(ISNA(EH9),0,1)</f>
        <v>0</v>
      </c>
      <c r="EI11" s="125" t="n">
        <f aca="false">IF(ISNA(EI9),0,1)</f>
        <v>0</v>
      </c>
      <c r="EJ11" s="125" t="n">
        <f aca="false">IF(ISNA(EJ9),0,1)</f>
        <v>0</v>
      </c>
      <c r="EK11" s="125" t="n">
        <f aca="false">IF(ISNA(EK9),0,1)</f>
        <v>0</v>
      </c>
      <c r="EL11" s="125" t="n">
        <f aca="false">IF(ISNA(EL9),0,1)</f>
        <v>0</v>
      </c>
      <c r="EM11" s="125" t="n">
        <f aca="false">IF(ISNA(EM9),0,1)</f>
        <v>0</v>
      </c>
      <c r="EN11" s="125" t="n">
        <f aca="false">IF(ISNA(EN9),0,1)</f>
        <v>0</v>
      </c>
      <c r="EO11" s="125" t="n">
        <f aca="false">IF(ISNA(EO9),0,1)</f>
        <v>0</v>
      </c>
      <c r="EP11" s="125" t="n">
        <f aca="false">IF(ISNA(EP9),0,1)</f>
        <v>0</v>
      </c>
      <c r="EQ11" s="125" t="n">
        <f aca="false">IF(ISNA(EQ9),0,1)</f>
        <v>0</v>
      </c>
      <c r="ER11" s="125" t="n">
        <f aca="false">IF(ISNA(ER9),0,1)</f>
        <v>0</v>
      </c>
      <c r="ES11" s="125" t="n">
        <f aca="false">IF(ISNA(ES9),0,1)</f>
        <v>0</v>
      </c>
      <c r="ET11" s="125" t="n">
        <f aca="false">IF(ISNA(ET9),0,1)</f>
        <v>0</v>
      </c>
      <c r="EU11" s="125" t="n">
        <f aca="false">IF(ISNA(EU9),0,1)</f>
        <v>0</v>
      </c>
      <c r="EV11" s="125" t="n">
        <f aca="false">IF(ISNA(EV9),0,1)</f>
        <v>0</v>
      </c>
      <c r="EW11" s="125" t="n">
        <f aca="false">IF(ISNA(EW9),0,1)</f>
        <v>0</v>
      </c>
      <c r="EX11" s="125" t="n">
        <f aca="false">IF(ISNA(EX9),0,1)</f>
        <v>0</v>
      </c>
      <c r="EY11" s="125" t="n">
        <f aca="false">IF(ISNA(EY9),0,1)</f>
        <v>0</v>
      </c>
      <c r="EZ11" s="125" t="n">
        <f aca="false">IF(ISNA(EZ9),0,1)</f>
        <v>0</v>
      </c>
      <c r="FA11" s="125" t="n">
        <f aca="false">IF(ISNA(FA9),0,1)</f>
        <v>0</v>
      </c>
      <c r="FB11" s="125" t="n">
        <f aca="false">IF(ISNA(FB9),0,1)</f>
        <v>0</v>
      </c>
      <c r="FC11" s="125" t="n">
        <f aca="false">IF(ISNA(FC9),0,1)</f>
        <v>0</v>
      </c>
      <c r="FD11" s="125" t="n">
        <f aca="false">IF(ISNA(FD9),0,1)</f>
        <v>0</v>
      </c>
      <c r="FE11" s="125" t="n">
        <f aca="false">IF(ISNA(FE9),0,1)</f>
        <v>0</v>
      </c>
      <c r="FF11" s="125" t="n">
        <f aca="false">IF(ISNA(FF9),0,1)</f>
        <v>0</v>
      </c>
      <c r="FI11" s="125" t="e">
        <f aca="false">FI9-FI10</f>
        <v>#N/A</v>
      </c>
      <c r="FJ11" s="125" t="e">
        <f aca="false">FJ9-FJ10</f>
        <v>#N/A</v>
      </c>
      <c r="FK11" s="125" t="e">
        <f aca="false">FK9-FK10</f>
        <v>#N/A</v>
      </c>
      <c r="FL11" s="125" t="e">
        <f aca="false">FL9-FL10</f>
        <v>#N/A</v>
      </c>
      <c r="FM11" s="125" t="e">
        <f aca="false">FM9-FM10</f>
        <v>#N/A</v>
      </c>
      <c r="FN11" s="125" t="e">
        <f aca="false">FN9-FN10</f>
        <v>#N/A</v>
      </c>
      <c r="FO11" s="125" t="e">
        <f aca="false">FO9-FO10</f>
        <v>#N/A</v>
      </c>
      <c r="FP11" s="125" t="e">
        <f aca="false">FP9-FP10</f>
        <v>#N/A</v>
      </c>
      <c r="FQ11" s="125" t="e">
        <f aca="false">FQ9-FQ10</f>
        <v>#N/A</v>
      </c>
      <c r="FR11" s="125" t="e">
        <f aca="false">FR9-FR10</f>
        <v>#N/A</v>
      </c>
      <c r="FS11" s="125" t="e">
        <f aca="false">FS9-FS10</f>
        <v>#N/A</v>
      </c>
      <c r="FT11" s="125" t="e">
        <f aca="false">FT9-FT10</f>
        <v>#N/A</v>
      </c>
      <c r="FU11" s="125" t="e">
        <f aca="false">FU9-FU10</f>
        <v>#N/A</v>
      </c>
      <c r="FV11" s="125" t="e">
        <f aca="false">FV9-FV10</f>
        <v>#N/A</v>
      </c>
      <c r="FW11" s="125" t="e">
        <f aca="false">FW9-FW10</f>
        <v>#N/A</v>
      </c>
      <c r="FX11" s="125" t="e">
        <f aca="false">FX9-FX10</f>
        <v>#N/A</v>
      </c>
      <c r="FY11" s="125" t="e">
        <f aca="false">FY9-FY10</f>
        <v>#N/A</v>
      </c>
      <c r="FZ11" s="125" t="e">
        <f aca="false">FZ9-FZ10</f>
        <v>#N/A</v>
      </c>
      <c r="GA11" s="125" t="e">
        <f aca="false">GA9-GA10</f>
        <v>#N/A</v>
      </c>
      <c r="GB11" s="125" t="e">
        <f aca="false">GB9-GB10</f>
        <v>#N/A</v>
      </c>
      <c r="GC11" s="125" t="e">
        <f aca="false">GC9-GC10</f>
        <v>#N/A</v>
      </c>
      <c r="GD11" s="125" t="e">
        <f aca="false">GD9-GD10</f>
        <v>#N/A</v>
      </c>
      <c r="GE11" s="125" t="e">
        <f aca="false">GE9-GE10</f>
        <v>#N/A</v>
      </c>
      <c r="GF11" s="125" t="e">
        <f aca="false">GF9-GF10</f>
        <v>#N/A</v>
      </c>
      <c r="GG11" s="125" t="e">
        <f aca="false">GG9-GG10</f>
        <v>#N/A</v>
      </c>
      <c r="GH11" s="125" t="e">
        <f aca="false">GH9-GH10</f>
        <v>#N/A</v>
      </c>
      <c r="GI11" s="125" t="e">
        <f aca="false">GI9-GI10</f>
        <v>#N/A</v>
      </c>
      <c r="GJ11" s="125" t="e">
        <f aca="false">GJ9-GJ10</f>
        <v>#N/A</v>
      </c>
      <c r="GK11" s="125" t="e">
        <f aca="false">GK9-GK10</f>
        <v>#N/A</v>
      </c>
      <c r="GL11" s="125" t="e">
        <f aca="false">GL9-GL10</f>
        <v>#N/A</v>
      </c>
      <c r="GM11" s="125" t="e">
        <f aca="false">GM9-GM10</f>
        <v>#N/A</v>
      </c>
      <c r="GN11" s="125" t="e">
        <f aca="false">GN9-GN10</f>
        <v>#N/A</v>
      </c>
      <c r="GO11" s="125" t="e">
        <f aca="false">GO9-GO10</f>
        <v>#N/A</v>
      </c>
      <c r="GP11" s="125" t="e">
        <f aca="false">GP9-GP10</f>
        <v>#N/A</v>
      </c>
      <c r="GQ11" s="125" t="e">
        <f aca="false">GQ9-GQ10</f>
        <v>#N/A</v>
      </c>
      <c r="GR11" s="125" t="e">
        <f aca="false">GR9-GR10</f>
        <v>#N/A</v>
      </c>
      <c r="GS11" s="125" t="e">
        <f aca="false">GS9-GS10</f>
        <v>#N/A</v>
      </c>
      <c r="GT11" s="125" t="e">
        <f aca="false">GT9-GT10</f>
        <v>#N/A</v>
      </c>
      <c r="GU11" s="125" t="e">
        <f aca="false">GU9-GU10</f>
        <v>#N/A</v>
      </c>
      <c r="GV11" s="125" t="e">
        <f aca="false">GV9-GV10</f>
        <v>#N/A</v>
      </c>
      <c r="GW11" s="125" t="e">
        <f aca="false">GW9-GW10</f>
        <v>#N/A</v>
      </c>
      <c r="GX11" s="125" t="e">
        <f aca="false">GX9-GX10</f>
        <v>#N/A</v>
      </c>
      <c r="GY11" s="125" t="e">
        <f aca="false">GY9-GY10</f>
        <v>#N/A</v>
      </c>
      <c r="GZ11" s="125" t="e">
        <f aca="false">GZ9-GZ10</f>
        <v>#N/A</v>
      </c>
      <c r="HA11" s="125" t="e">
        <f aca="false">HA9-HA10</f>
        <v>#N/A</v>
      </c>
      <c r="HB11" s="125" t="e">
        <f aca="false">HB9-HB10</f>
        <v>#N/A</v>
      </c>
      <c r="HC11" s="125" t="e">
        <f aca="false">HC9-HC10</f>
        <v>#N/A</v>
      </c>
      <c r="HD11" s="125" t="e">
        <f aca="false">HD9-HD10</f>
        <v>#N/A</v>
      </c>
      <c r="HE11" s="125" t="e">
        <f aca="false">HE9-HE10</f>
        <v>#N/A</v>
      </c>
      <c r="HF11" s="125" t="e">
        <f aca="false">HF9-HF10</f>
        <v>#N/A</v>
      </c>
      <c r="HG11" s="125" t="e">
        <f aca="false">HG9-HG10</f>
        <v>#N/A</v>
      </c>
      <c r="HH11" s="125" t="e">
        <f aca="false">HH9-HH10</f>
        <v>#N/A</v>
      </c>
      <c r="HI11" s="125" t="e">
        <f aca="false">HI9-HI10</f>
        <v>#N/A</v>
      </c>
      <c r="HJ11" s="125" t="e">
        <f aca="false">HJ9-HJ10</f>
        <v>#N/A</v>
      </c>
      <c r="HK11" s="125" t="e">
        <f aca="false">HK9-HK10</f>
        <v>#N/A</v>
      </c>
      <c r="HL11" s="125" t="e">
        <f aca="false">HL9-HL10</f>
        <v>#N/A</v>
      </c>
      <c r="HM11" s="125" t="e">
        <f aca="false">HM9-HM10</f>
        <v>#N/A</v>
      </c>
      <c r="HN11" s="125" t="e">
        <f aca="false">HN9-HN10</f>
        <v>#N/A</v>
      </c>
      <c r="HO11" s="125" t="e">
        <f aca="false">HO9-HO10</f>
        <v>#N/A</v>
      </c>
      <c r="HP11" s="125" t="e">
        <f aca="false">HP9-HP10</f>
        <v>#N/A</v>
      </c>
      <c r="HR11" s="125" t="e">
        <f aca="false">IF(FH12=0,INDEX($FI10:$HP10,1,HR9),HQ11+(INDEX($FI10:$HP10,1,HS9)-HQ11)*(HR10-HQ10)/(HS10-HQ10))</f>
        <v>#N/A</v>
      </c>
      <c r="HS11" s="125" t="e">
        <f aca="false">IF(FI12=0,INDEX($FI10:$HP10,1,HS9),HR11+(INDEX($FI10:$HP10,1,HT9)-HR11)*(HS10-HR10)/(HT10-HR10))</f>
        <v>#N/A</v>
      </c>
      <c r="HT11" s="125" t="e">
        <f aca="false">IF(FJ12=0,INDEX($FI10:$HP10,1,HT9),HS11+(INDEX($FI10:$HP10,1,HU9)-HS11)*(HT10-HS10)/(HU10-HS10))</f>
        <v>#N/A</v>
      </c>
      <c r="HU11" s="125" t="e">
        <f aca="false">IF(FK12=0,INDEX($FI10:$HP10,1,HU9),HT11+(INDEX($FI10:$HP10,1,HV9)-HT11)*(HU10-HT10)/(HV10-HT10))</f>
        <v>#N/A</v>
      </c>
      <c r="HV11" s="125" t="e">
        <f aca="false">IF(FL12=0,INDEX($FI10:$HP10,1,HV9),HU11+(INDEX($FI10:$HP10,1,HW9)-HU11)*(HV10-HU10)/(HW10-HU10))</f>
        <v>#N/A</v>
      </c>
      <c r="HW11" s="125" t="e">
        <f aca="false">IF(FM12=0,INDEX($FI10:$HP10,1,HW9),HV11+(INDEX($FI10:$HP10,1,HX9)-HV11)*(HW10-HV10)/(HX10-HV10))</f>
        <v>#N/A</v>
      </c>
      <c r="HX11" s="125" t="e">
        <f aca="false">IF(FN12=0,INDEX($FI10:$HP10,1,HX9),HW11+(INDEX($FI10:$HP10,1,HY9)-HW11)*(HX10-HW10)/(HY10-HW10))</f>
        <v>#N/A</v>
      </c>
      <c r="HY11" s="125" t="e">
        <f aca="false">IF(FO12=0,INDEX($FI10:$HP10,1,HY9),HX11+(INDEX($FI10:$HP10,1,HZ9)-HX11)*(HY10-HX10)/(HZ10-HX10))</f>
        <v>#N/A</v>
      </c>
      <c r="HZ11" s="125" t="e">
        <f aca="false">IF(FP12=0,INDEX($FI10:$HP10,1,HZ9),HY11+(INDEX($FI10:$HP10,1,IA9)-HY11)*(HZ10-HY10)/(IA10-HY10))</f>
        <v>#N/A</v>
      </c>
      <c r="IA11" s="125" t="e">
        <f aca="false">IF(FQ12=0,INDEX($FI10:$HP10,1,IA9),HZ11+(INDEX($FI10:$HP10,1,IB9)-HZ11)*(IA10-HZ10)/(IB10-HZ10))</f>
        <v>#N/A</v>
      </c>
      <c r="IB11" s="125" t="e">
        <f aca="false">IF(FR12=0,INDEX($FI10:$HP10,1,IB9),IA11+(INDEX($FI10:$HP10,1,IC9)-IA11)*(IB10-IA10)/(IC10-IA10))</f>
        <v>#N/A</v>
      </c>
      <c r="IC11" s="125" t="e">
        <f aca="false">IF(FS12=0,INDEX($FI10:$HP10,1,IC9),IB11+(INDEX($FI10:$HP10,1,ID9)-IB11)*(IC10-IB10)/(ID10-IB10))</f>
        <v>#N/A</v>
      </c>
      <c r="ID11" s="125" t="e">
        <f aca="false">IF(FT12=0,INDEX($FI10:$HP10,1,ID9),IC11+(INDEX($FI10:$HP10,1,IE9)-IC11)*(ID10-IC10)/(IE10-IC10))</f>
        <v>#N/A</v>
      </c>
      <c r="IE11" s="125" t="e">
        <f aca="false">IF(FU12=0,INDEX($FI10:$HP10,1,IE9),ID11+(INDEX($FI10:$HP10,1,IF9)-ID11)*(IE10-ID10)/(IF10-ID10))</f>
        <v>#N/A</v>
      </c>
      <c r="IF11" s="125" t="e">
        <f aca="false">IF(FV12=0,INDEX($FI10:$HP10,1,IF9),IE11+(INDEX($FI10:$HP10,1,IG9)-IE11)*(IF10-IE10)/(IG10-IE10))</f>
        <v>#N/A</v>
      </c>
      <c r="IG11" s="125" t="e">
        <f aca="false">IF(FW12=0,INDEX($FI10:$HP10,1,IG9),IF11+(INDEX($FI10:$HP10,1,IH9)-IF11)*(IG10-IF10)/(IH10-IF10))</f>
        <v>#N/A</v>
      </c>
      <c r="IH11" s="125" t="e">
        <f aca="false">IF(FX12=0,INDEX($FI10:$HP10,1,IH9),IG11+(INDEX($FI10:$HP10,1,II9)-IG11)*(IH10-IG10)/(II10-IG10))</f>
        <v>#N/A</v>
      </c>
      <c r="II11" s="125" t="e">
        <f aca="false">IF(FY12=0,INDEX($FI10:$HP10,1,II9),IH11+(INDEX($FI10:$HP10,1,IJ9)-IH11)*(II10-IH10)/(IJ10-IH10))</f>
        <v>#N/A</v>
      </c>
      <c r="IJ11" s="125" t="e">
        <f aca="false">IF(FZ12=0,INDEX($FI10:$HP10,1,IJ9),II11+(INDEX($FI10:$HP10,1,IK9)-II11)*(IJ10-II10)/(IK10-II10))</f>
        <v>#N/A</v>
      </c>
      <c r="IK11" s="125" t="e">
        <f aca="false">IF(GA12=0,INDEX($FI10:$HP10,1,IK9),IJ11+(INDEX($FI10:$HP10,1,IL9)-IJ11)*(IK10-IJ10)/(IL10-IJ10))</f>
        <v>#N/A</v>
      </c>
      <c r="IL11" s="125" t="e">
        <f aca="false">IF(GB12=0,INDEX($FI10:$HP10,1,IL9),IK11+(INDEX($FI10:$HP10,1,IM9)-IK11)*(IL10-IK10)/(IM10-IK10))</f>
        <v>#N/A</v>
      </c>
      <c r="IM11" s="125" t="e">
        <f aca="false">IF(GC12=0,INDEX($FI10:$HP10,1,IM9),IL11+(INDEX($FI10:$HP10,1,IN9)-IL11)*(IM10-IL10)/(IN10-IL10))</f>
        <v>#N/A</v>
      </c>
      <c r="IN11" s="125" t="e">
        <f aca="false">IF(GD12=0,INDEX($FI10:$HP10,1,IN9),IM11+(INDEX($FI10:$HP10,1,IO9)-IM11)*(IN10-IM10)/(IO10-IM10))</f>
        <v>#N/A</v>
      </c>
      <c r="IO11" s="125" t="e">
        <f aca="false">IF(GE12=0,INDEX($FI10:$HP10,1,IO9),IN11+(INDEX($FI10:$HP10,1,IP9)-IN11)*(IO10-IN10)/(IP10-IN10))</f>
        <v>#N/A</v>
      </c>
      <c r="IP11" s="125" t="e">
        <f aca="false">IF(GF12=0,INDEX($FI10:$HP10,1,IP9),IO11+(INDEX($FI10:$HP10,1,IQ9)-IO11)*(IP10-IO10)/(IQ10-IO10))</f>
        <v>#N/A</v>
      </c>
      <c r="IQ11" s="125" t="e">
        <f aca="false">IF(GG12=0,INDEX($FI10:$HP10,1,IQ9),IP11+(INDEX($FI10:$HP10,1,IR9)-IP11)*(IQ10-IP10)/(IR10-IP10))</f>
        <v>#N/A</v>
      </c>
      <c r="IR11" s="125" t="e">
        <f aca="false">IF(GH12=0,INDEX($FI10:$HP10,1,IR9),IQ11+(INDEX($FI10:$HP10,1,IS9)-IQ11)*(IR10-IQ10)/(IS10-IQ10))</f>
        <v>#N/A</v>
      </c>
      <c r="IS11" s="125" t="e">
        <f aca="false">IF(GI12=0,INDEX($FI10:$HP10,1,IS9),IR11+(INDEX($FI10:$HP10,1,IT9)-IR11)*(IS10-IR10)/(IT10-IR10))</f>
        <v>#N/A</v>
      </c>
      <c r="IT11" s="125" t="e">
        <f aca="false">IF(GJ12=0,INDEX($FI10:$HP10,1,IT9),IS11+(INDEX($FI10:$HP10,1,IU9)-IS11)*(IT10-IS10)/(IU10-IS10))</f>
        <v>#N/A</v>
      </c>
      <c r="IU11" s="125" t="e">
        <f aca="false">IF(GK12=0,INDEX($FI10:$HP10,1,IU9),IT11+(INDEX($FI10:$HP10,1,IV9)-IT11)*(IU10-IT10)/(IV10-IT10))</f>
        <v>#N/A</v>
      </c>
      <c r="IV11" s="125" t="e">
        <f aca="false">IF(GL12=0,INDEX($FI10:$HP10,1,IV9),IU11+(INDEX($FI10:$HP10,1,IW9)-IU11)*(IV10-IU10)/(IW10-IU10))</f>
        <v>#N/A</v>
      </c>
      <c r="IW11" s="125" t="e">
        <f aca="false">IF(GM12=0,INDEX($FI10:$HP10,1,IW9),IV11+(INDEX($FI10:$HP10,1,IX9)-IV11)*(IW10-IV10)/(IX10-IV10))</f>
        <v>#N/A</v>
      </c>
      <c r="IX11" s="125" t="e">
        <f aca="false">IF(GN12=0,INDEX($FI10:$HP10,1,IX9),IW11+(INDEX($FI10:$HP10,1,IY9)-IW11)*(IX10-IW10)/(IY10-IW10))</f>
        <v>#N/A</v>
      </c>
      <c r="IY11" s="125" t="e">
        <f aca="false">IF(GO12=0,INDEX($FI10:$HP10,1,IY9),IX11+(INDEX($FI10:$HP10,1,IZ9)-IX11)*(IY10-IX10)/(IZ10-IX10))</f>
        <v>#N/A</v>
      </c>
      <c r="IZ11" s="125" t="e">
        <f aca="false">IF(GP12=0,INDEX($FI10:$HP10,1,IZ9),IY11+(INDEX($FI10:$HP10,1,JA9)-IY11)*(IZ10-IY10)/(JA10-IY10))</f>
        <v>#N/A</v>
      </c>
      <c r="JA11" s="125" t="e">
        <f aca="false">IF(GQ12=0,INDEX($FI10:$HP10,1,JA9),IZ11+(INDEX($FI10:$HP10,1,JB9)-IZ11)*(JA10-IZ10)/(JB10-IZ10))</f>
        <v>#N/A</v>
      </c>
      <c r="JB11" s="125" t="e">
        <f aca="false">IF(GR12=0,INDEX($FI10:$HP10,1,JB9),JA11+(INDEX($FI10:$HP10,1,JC9)-JA11)*(JB10-JA10)/(JC10-JA10))</f>
        <v>#N/A</v>
      </c>
      <c r="JC11" s="125" t="e">
        <f aca="false">IF(GS12=0,INDEX($FI10:$HP10,1,JC9),JB11+(INDEX($FI10:$HP10,1,JD9)-JB11)*(JC10-JB10)/(JD10-JB10))</f>
        <v>#N/A</v>
      </c>
      <c r="JD11" s="125" t="e">
        <f aca="false">IF(GT12=0,INDEX($FI10:$HP10,1,JD9),JC11+(INDEX($FI10:$HP10,1,JE9)-JC11)*(JD10-JC10)/(JE10-JC10))</f>
        <v>#N/A</v>
      </c>
      <c r="JE11" s="125" t="e">
        <f aca="false">IF(GU12=0,INDEX($FI10:$HP10,1,JE9),JD11+(INDEX($FI10:$HP10,1,JF9)-JD11)*(JE10-JD10)/(JF10-JD10))</f>
        <v>#N/A</v>
      </c>
      <c r="JF11" s="125" t="e">
        <f aca="false">IF(GV12=0,INDEX($FI10:$HP10,1,JF9),JE11+(INDEX($FI10:$HP10,1,JG9)-JE11)*(JF10-JE10)/(JG10-JE10))</f>
        <v>#N/A</v>
      </c>
      <c r="JG11" s="125" t="e">
        <f aca="false">IF(GW12=0,INDEX($FI10:$HP10,1,JG9),JF11+(INDEX($FI10:$HP10,1,JH9)-JF11)*(JG10-JF10)/(JH10-JF10))</f>
        <v>#N/A</v>
      </c>
      <c r="JH11" s="125" t="e">
        <f aca="false">IF(GX12=0,INDEX($FI10:$HP10,1,JH9),JG11+(INDEX($FI10:$HP10,1,JI9)-JG11)*(JH10-JG10)/(JI10-JG10))</f>
        <v>#N/A</v>
      </c>
      <c r="JI11" s="125" t="e">
        <f aca="false">IF(GY12=0,INDEX($FI10:$HP10,1,JI9),JH11+(INDEX($FI10:$HP10,1,JJ9)-JH11)*(JI10-JH10)/(JJ10-JH10))</f>
        <v>#N/A</v>
      </c>
      <c r="JJ11" s="125" t="e">
        <f aca="false">IF(GZ12=0,INDEX($FI10:$HP10,1,JJ9),JI11+(INDEX($FI10:$HP10,1,JK9)-JI11)*(JJ10-JI10)/(JK10-JI10))</f>
        <v>#N/A</v>
      </c>
      <c r="JK11" s="125" t="e">
        <f aca="false">IF(HA12=0,INDEX($FI10:$HP10,1,JK9),JJ11+(INDEX($FI10:$HP10,1,JL9)-JJ11)*(JK10-JJ10)/(JL10-JJ10))</f>
        <v>#N/A</v>
      </c>
      <c r="JL11" s="125" t="e">
        <f aca="false">IF(HB12=0,INDEX($FI10:$HP10,1,JL9),JK11+(INDEX($FI10:$HP10,1,JM9)-JK11)*(JL10-JK10)/(JM10-JK10))</f>
        <v>#N/A</v>
      </c>
      <c r="JM11" s="125" t="e">
        <f aca="false">IF(HC12=0,INDEX($FI10:$HP10,1,JM9),JL11+(INDEX($FI10:$HP10,1,JN9)-JL11)*(JM10-JL10)/(JN10-JL10))</f>
        <v>#N/A</v>
      </c>
      <c r="JN11" s="125" t="e">
        <f aca="false">IF(HD12=0,INDEX($FI10:$HP10,1,JN9),JM11+(INDEX($FI10:$HP10,1,JO9)-JM11)*(JN10-JM10)/(JO10-JM10))</f>
        <v>#N/A</v>
      </c>
      <c r="JO11" s="125" t="e">
        <f aca="false">IF(HE12=0,INDEX($FI10:$HP10,1,JO9),JN11+(INDEX($FI10:$HP10,1,JP9)-JN11)*(JO10-JN10)/(JP10-JN10))</f>
        <v>#N/A</v>
      </c>
      <c r="JP11" s="125" t="e">
        <f aca="false">IF(HF12=0,INDEX($FI10:$HP10,1,JP9),JO11+(INDEX($FI10:$HP10,1,JQ9)-JO11)*(JP10-JO10)/(JQ10-JO10))</f>
        <v>#N/A</v>
      </c>
      <c r="JQ11" s="125" t="e">
        <f aca="false">IF(HG12=0,INDEX($FI10:$HP10,1,JQ9),JP11+(INDEX($FI10:$HP10,1,JR9)-JP11)*(JQ10-JP10)/(JR10-JP10))</f>
        <v>#N/A</v>
      </c>
      <c r="JR11" s="125" t="e">
        <f aca="false">IF(HH12=0,INDEX($FI10:$HP10,1,JR9),JQ11+(INDEX($FI10:$HP10,1,JS9)-JQ11)*(JR10-JQ10)/(JS10-JQ10))</f>
        <v>#N/A</v>
      </c>
      <c r="JS11" s="125" t="e">
        <f aca="false">IF(HI12=0,INDEX($FI10:$HP10,1,JS9),JR11+(INDEX($FI10:$HP10,1,JT9)-JR11)*(JS10-JR10)/(JT10-JR10))</f>
        <v>#N/A</v>
      </c>
      <c r="JT11" s="125" t="e">
        <f aca="false">IF(HJ12=0,INDEX($FI10:$HP10,1,JT9),JS11+(INDEX($FI10:$HP10,1,JU9)-JS11)*(JT10-JS10)/(JU10-JS10))</f>
        <v>#N/A</v>
      </c>
      <c r="JU11" s="125" t="e">
        <f aca="false">IF(HK12=0,INDEX($FI10:$HP10,1,JU9),JT11+(INDEX($FI10:$HP10,1,JV9)-JT11)*(JU10-JT10)/(JV10-JT10))</f>
        <v>#N/A</v>
      </c>
      <c r="JV11" s="125" t="e">
        <f aca="false">IF(HL12=0,INDEX($FI10:$HP10,1,JV9),JU11+(INDEX($FI10:$HP10,1,JW9)-JU11)*(JV10-JU10)/(JW10-JU10))</f>
        <v>#N/A</v>
      </c>
      <c r="JW11" s="125" t="e">
        <f aca="false">IF(HM12=0,INDEX($FI10:$HP10,1,JW9),JV11+(INDEX($FI10:$HP10,1,JX9)-JV11)*(JW10-JV10)/(JX10-JV10))</f>
        <v>#N/A</v>
      </c>
      <c r="JX11" s="125" t="e">
        <f aca="false">IF(HN12=0,INDEX($FI10:$HP10,1,JX9),JW11+(INDEX($FI10:$HP10,1,JY9)-JW11)*(JX10-JW10)/(JY10-JW10))</f>
        <v>#N/A</v>
      </c>
      <c r="JY11" s="125" t="e">
        <f aca="false">IF(HO12=0,INDEX($FI10:$HP10,1,JY9),JX11+(INDEX($FI10:$HP10,1,JZ9)-JX11)*(JY10-JX10)/(JZ10-JX10))</f>
        <v>#N/A</v>
      </c>
      <c r="JZ11" s="125" t="e">
        <f aca="false">IF(ISNUMBER(INDEX($FI10:$HP10,1,JZ9)),INDEX($FI10:$HP10,1,JZ9),NA())</f>
        <v>#N/A</v>
      </c>
      <c r="KA11" s="125" t="e">
        <f aca="false">IF(ISNUMBER(INDEX($FI10:$HP10,1,KA9)),INDEX($FI10:$HP10,1,KA9),NA())</f>
        <v>#N/A</v>
      </c>
      <c r="KB11" s="125" t="e">
        <f aca="false">IF(ISNUMBER(INDEX($FI10:$HP10,1,KB9)),INDEX($FI10:$HP10,1,KB9),NA())</f>
        <v>#N/A</v>
      </c>
      <c r="KC11" s="125" t="e">
        <f aca="false">IF(ISNUMBER(INDEX($FI10:$HP10,1,KC9)),INDEX($FI10:$HP10,1,KC9),NA())</f>
        <v>#N/A</v>
      </c>
      <c r="KD11" s="125" t="e">
        <f aca="false">IF(ISNUMBER(INDEX($FI10:$HP10,1,KD9)),INDEX($FI10:$HP10,1,KD9),NA())</f>
        <v>#N/A</v>
      </c>
      <c r="KE11" s="125" t="e">
        <f aca="false">IF(ISNUMBER(INDEX($FI10:$HP10,1,KE9)),INDEX($FI10:$HP10,1,KE9),NA())</f>
        <v>#N/A</v>
      </c>
      <c r="KF11" s="125" t="e">
        <f aca="false">IF(ISNUMBER(INDEX($FI10:$HP10,1,KF9)),INDEX($FI10:$HP10,1,KF9),NA())</f>
        <v>#N/A</v>
      </c>
      <c r="KG11" s="125" t="e">
        <f aca="false">IF(ISNUMBER(INDEX($FI10:$HP10,1,KG9)),INDEX($FI10:$HP10,1,KG9),NA())</f>
        <v>#N/A</v>
      </c>
      <c r="KH11" s="125" t="e">
        <f aca="false">IF(ISNUMBER(INDEX($FI10:$HP10,1,KH9)),INDEX($FI10:$HP10,1,KH9),NA())</f>
        <v>#N/A</v>
      </c>
      <c r="KI11" s="125" t="e">
        <f aca="false">IF(ISNUMBER(INDEX($FI10:$HP10,1,KI9)),INDEX($FI10:$HP10,1,KI9),NA())</f>
        <v>#N/A</v>
      </c>
      <c r="KJ11" s="125" t="e">
        <f aca="false">IF(ISNUMBER(INDEX($FI10:$HP10,1,KJ9)),INDEX($FI10:$HP10,1,KJ9),NA())</f>
        <v>#N/A</v>
      </c>
      <c r="KK11" s="125" t="e">
        <f aca="false">IF(ISNUMBER(INDEX($FI10:$HP10,1,KK9)),INDEX($FI10:$HP10,1,KK9),NA())</f>
        <v>#N/A</v>
      </c>
      <c r="KL11" s="125" t="e">
        <f aca="false">IF(ISNUMBER(INDEX($FI10:$HP10,1,KL9)),INDEX($FI10:$HP10,1,KL9),NA())</f>
        <v>#N/A</v>
      </c>
      <c r="KM11" s="125" t="e">
        <f aca="false">IF(ISNUMBER(INDEX($FI10:$HP10,1,KM9)),INDEX($FI10:$HP10,1,KM9),NA())</f>
        <v>#N/A</v>
      </c>
      <c r="KN11" s="125" t="e">
        <f aca="false">IF(ISNUMBER(INDEX($FI10:$HP10,1,KN9)),INDEX($FI10:$HP10,1,KN9),NA())</f>
        <v>#N/A</v>
      </c>
      <c r="KO11" s="125" t="e">
        <f aca="false">IF(ISNUMBER(INDEX($FI10:$HP10,1,KO9)),INDEX($FI10:$HP10,1,KO9),NA())</f>
        <v>#N/A</v>
      </c>
      <c r="KP11" s="125" t="e">
        <f aca="false">IF(ISNUMBER(INDEX($FI10:$HP10,1,KP9)),INDEX($FI10:$HP10,1,KP9),NA())</f>
        <v>#N/A</v>
      </c>
      <c r="KQ11" s="125" t="e">
        <f aca="false">IF(ISNUMBER(INDEX($FI10:$HP10,1,KQ9)),INDEX($FI10:$HP10,1,KQ9),NA())</f>
        <v>#N/A</v>
      </c>
      <c r="KR11" s="125" t="e">
        <f aca="false">IF(ISNUMBER(INDEX($FI10:$HP10,1,KR9)),INDEX($FI10:$HP10,1,KR9),NA())</f>
        <v>#N/A</v>
      </c>
      <c r="KS11" s="125" t="e">
        <f aca="false">IF(ISNUMBER(INDEX($FI10:$HP10,1,KS9)),INDEX($FI10:$HP10,1,KS9),NA())</f>
        <v>#N/A</v>
      </c>
      <c r="KU11" s="125" t="s">
        <v>72</v>
      </c>
      <c r="KV11" s="125" t="str">
        <f aca="false">IF(AND(ISNUMBER(KV10),ISNUMBER(KW10)),IF(AND(KV10&gt;=0,KW10&gt;=0),0.5*(KW10+KV10)*(KW9-KV9),""),"")</f>
        <v/>
      </c>
      <c r="KW11" s="125" t="str">
        <f aca="false">IF(AND(ISNUMBER(KW10),ISNUMBER(KX10)),IF(AND(KW10&gt;=0,KX10&gt;=0),0.5*(KX10+KW10)*(KX9-KW9),""),"")</f>
        <v/>
      </c>
      <c r="KX11" s="125" t="str">
        <f aca="false">IF(AND(ISNUMBER(KX10),ISNUMBER(KY10)),IF(AND(KX10&gt;=0,KY10&gt;=0),0.5*(KY10+KX10)*(KY9-KX9),""),"")</f>
        <v/>
      </c>
      <c r="KY11" s="125" t="str">
        <f aca="false">IF(AND(ISNUMBER(KY10),ISNUMBER(KZ10)),IF(AND(KY10&gt;=0,KZ10&gt;=0),0.5*(KZ10+KY10)*(KZ9-KY9),""),"")</f>
        <v/>
      </c>
      <c r="KZ11" s="125" t="str">
        <f aca="false">IF(AND(ISNUMBER(KZ10),ISNUMBER(LA10)),IF(AND(KZ10&gt;=0,LA10&gt;=0),0.5*(LA10+KZ10)*(LA9-KZ9),""),"")</f>
        <v/>
      </c>
      <c r="LA11" s="125" t="str">
        <f aca="false">IF(AND(ISNUMBER(LA10),ISNUMBER(LB10)),IF(AND(LA10&gt;=0,LB10&gt;=0),0.5*(LB10+LA10)*(LB9-LA9),""),"")</f>
        <v/>
      </c>
      <c r="LB11" s="125" t="str">
        <f aca="false">IF(AND(ISNUMBER(LB10),ISNUMBER(LC10)),IF(AND(LB10&gt;=0,LC10&gt;=0),0.5*(LC10+LB10)*(LC9-LB9),""),"")</f>
        <v/>
      </c>
      <c r="LC11" s="125" t="str">
        <f aca="false">IF(AND(ISNUMBER(LC10),ISNUMBER(LD10)),IF(AND(LC10&gt;=0,LD10&gt;=0),0.5*(LD10+LC10)*(LD9-LC9),""),"")</f>
        <v/>
      </c>
      <c r="LD11" s="125" t="str">
        <f aca="false">IF(AND(ISNUMBER(LD10),ISNUMBER(LE10)),IF(AND(LD10&gt;=0,LE10&gt;=0),0.5*(LE10+LD10)*(LE9-LD9),""),"")</f>
        <v/>
      </c>
      <c r="LE11" s="125" t="str">
        <f aca="false">IF(AND(ISNUMBER(LE10),ISNUMBER(LF10)),IF(AND(LE10&gt;=0,LF10&gt;=0),0.5*(LF10+LE10)*(LF9-LE9),""),"")</f>
        <v/>
      </c>
      <c r="LF11" s="125" t="str">
        <f aca="false">IF(AND(ISNUMBER(LF10),ISNUMBER(LG10)),IF(AND(LF10&gt;=0,LG10&gt;=0),0.5*(LG10+LF10)*(LG9-LF9),""),"")</f>
        <v/>
      </c>
      <c r="LG11" s="125" t="str">
        <f aca="false">IF(AND(ISNUMBER(LG10),ISNUMBER(LH10)),IF(AND(LG10&gt;=0,LH10&gt;=0),0.5*(LH10+LG10)*(LH9-LG9),""),"")</f>
        <v/>
      </c>
      <c r="LH11" s="125" t="str">
        <f aca="false">IF(AND(ISNUMBER(LH10),ISNUMBER(LI10)),IF(AND(LH10&gt;=0,LI10&gt;=0),0.5*(LI10+LH10)*(LI9-LH9),""),"")</f>
        <v/>
      </c>
      <c r="LI11" s="125" t="str">
        <f aca="false">IF(AND(ISNUMBER(LI10),ISNUMBER(LJ10)),IF(AND(LI10&gt;=0,LJ10&gt;=0),0.5*(LJ10+LI10)*(LJ9-LI9),""),"")</f>
        <v/>
      </c>
      <c r="LJ11" s="125" t="str">
        <f aca="false">IF(AND(ISNUMBER(LJ10),ISNUMBER(LK10)),IF(AND(LJ10&gt;=0,LK10&gt;=0),0.5*(LK10+LJ10)*(LK9-LJ9),""),"")</f>
        <v/>
      </c>
      <c r="LK11" s="125" t="str">
        <f aca="false">IF(AND(ISNUMBER(LK10),ISNUMBER(LL10)),IF(AND(LK10&gt;=0,LL10&gt;=0),0.5*(LL10+LK10)*(LL9-LK9),""),"")</f>
        <v/>
      </c>
      <c r="LL11" s="125" t="str">
        <f aca="false">IF(AND(ISNUMBER(LL10),ISNUMBER(LM10)),IF(AND(LL10&gt;=0,LM10&gt;=0),0.5*(LM10+LL10)*(LM9-LL9),""),"")</f>
        <v/>
      </c>
      <c r="LM11" s="125" t="str">
        <f aca="false">IF(AND(ISNUMBER(LM10),ISNUMBER(LN10)),IF(AND(LM10&gt;=0,LN10&gt;=0),0.5*(LN10+LM10)*(LN9-LM9),""),"")</f>
        <v/>
      </c>
      <c r="LN11" s="125" t="str">
        <f aca="false">IF(AND(ISNUMBER(LN10),ISNUMBER(LO10)),IF(AND(LN10&gt;=0,LO10&gt;=0),0.5*(LO10+LN10)*(LO9-LN9),""),"")</f>
        <v/>
      </c>
      <c r="LO11" s="125" t="str">
        <f aca="false">IF(AND(ISNUMBER(LO10),ISNUMBER(LP10)),IF(AND(LO10&gt;=0,LP10&gt;=0),0.5*(LP10+LO10)*(LP9-LO9),""),"")</f>
        <v/>
      </c>
      <c r="LP11" s="125" t="str">
        <f aca="false">IF(AND(ISNUMBER(LP10),ISNUMBER(LQ10)),IF(AND(LP10&gt;=0,LQ10&gt;=0),0.5*(LQ10+LP10)*(LQ9-LP9),""),"")</f>
        <v/>
      </c>
      <c r="LQ11" s="125" t="str">
        <f aca="false">IF(AND(ISNUMBER(LQ10),ISNUMBER(LR10)),IF(AND(LQ10&gt;=0,LR10&gt;=0),0.5*(LR10+LQ10)*(LR9-LQ9),""),"")</f>
        <v/>
      </c>
      <c r="LR11" s="125" t="str">
        <f aca="false">IF(AND(ISNUMBER(LR10),ISNUMBER(LS10)),IF(AND(LR10&gt;=0,LS10&gt;=0),0.5*(LS10+LR10)*(LS9-LR9),""),"")</f>
        <v/>
      </c>
      <c r="LS11" s="125" t="str">
        <f aca="false">IF(AND(ISNUMBER(LS10),ISNUMBER(LT10)),IF(AND(LS10&gt;=0,LT10&gt;=0),0.5*(LT10+LS10)*(LT9-LS9),""),"")</f>
        <v/>
      </c>
      <c r="LT11" s="125" t="str">
        <f aca="false">IF(AND(ISNUMBER(LT10),ISNUMBER(LU10)),IF(AND(LT10&gt;=0,LU10&gt;=0),0.5*(LU10+LT10)*(LU9-LT9),""),"")</f>
        <v/>
      </c>
      <c r="LU11" s="125" t="str">
        <f aca="false">IF(AND(ISNUMBER(LU10),ISNUMBER(LV10)),IF(AND(LU10&gt;=0,LV10&gt;=0),0.5*(LV10+LU10)*(LV9-LU9),""),"")</f>
        <v/>
      </c>
      <c r="LV11" s="125" t="str">
        <f aca="false">IF(AND(ISNUMBER(LV10),ISNUMBER(LW10)),IF(AND(LV10&gt;=0,LW10&gt;=0),0.5*(LW10+LV10)*(LW9-LV9),""),"")</f>
        <v/>
      </c>
      <c r="LW11" s="125" t="str">
        <f aca="false">IF(AND(ISNUMBER(LW10),ISNUMBER(LX10)),IF(AND(LW10&gt;=0,LX10&gt;=0),0.5*(LX10+LW10)*(LX9-LW9),""),"")</f>
        <v/>
      </c>
      <c r="LX11" s="125" t="str">
        <f aca="false">IF(AND(ISNUMBER(LX10),ISNUMBER(LY10)),IF(AND(LX10&gt;=0,LY10&gt;=0),0.5*(LY10+LX10)*(LY9-LX9),""),"")</f>
        <v/>
      </c>
      <c r="LY11" s="125" t="str">
        <f aca="false">IF(AND(ISNUMBER(LY10),ISNUMBER(LZ10)),IF(AND(LY10&gt;=0,LZ10&gt;=0),0.5*(LZ10+LY10)*(LZ9-LY9),""),"")</f>
        <v/>
      </c>
      <c r="LZ11" s="125" t="str">
        <f aca="false">IF(AND(ISNUMBER(LZ10),ISNUMBER(MA10)),IF(AND(LZ10&gt;=0,MA10&gt;=0),0.5*(MA10+LZ10)*(MA9-LZ9),""),"")</f>
        <v/>
      </c>
      <c r="MA11" s="125" t="str">
        <f aca="false">IF(AND(ISNUMBER(MA10),ISNUMBER(MB10)),IF(AND(MA10&gt;=0,MB10&gt;=0),0.5*(MB10+MA10)*(MB9-MA9),""),"")</f>
        <v/>
      </c>
      <c r="MB11" s="125" t="str">
        <f aca="false">IF(AND(ISNUMBER(MB10),ISNUMBER(MC10)),IF(AND(MB10&gt;=0,MC10&gt;=0),0.5*(MC10+MB10)*(MC9-MB9),""),"")</f>
        <v/>
      </c>
      <c r="MC11" s="125" t="str">
        <f aca="false">IF(AND(ISNUMBER(MC10),ISNUMBER(MD10)),IF(AND(MC10&gt;=0,MD10&gt;=0),0.5*(MD10+MC10)*(MD9-MC9),""),"")</f>
        <v/>
      </c>
      <c r="MD11" s="125" t="str">
        <f aca="false">IF(AND(ISNUMBER(MD10),ISNUMBER(ME10)),IF(AND(MD10&gt;=0,ME10&gt;=0),0.5*(ME10+MD10)*(ME9-MD9),""),"")</f>
        <v/>
      </c>
      <c r="ME11" s="125" t="str">
        <f aca="false">IF(AND(ISNUMBER(ME10),ISNUMBER(MF10)),IF(AND(ME10&gt;=0,MF10&gt;=0),0.5*(MF10+ME10)*(MF9-ME9),""),"")</f>
        <v/>
      </c>
      <c r="MF11" s="125" t="str">
        <f aca="false">IF(AND(ISNUMBER(MF10),ISNUMBER(MG10)),IF(AND(MF10&gt;=0,MG10&gt;=0),0.5*(MG10+MF10)*(MG9-MF9),""),"")</f>
        <v/>
      </c>
      <c r="MG11" s="125" t="str">
        <f aca="false">IF(AND(ISNUMBER(MG10),ISNUMBER(MH10)),IF(AND(MG10&gt;=0,MH10&gt;=0),0.5*(MH10+MG10)*(MH9-MG9),""),"")</f>
        <v/>
      </c>
      <c r="MH11" s="125" t="str">
        <f aca="false">IF(AND(ISNUMBER(MH10),ISNUMBER(MI10)),IF(AND(MH10&gt;=0,MI10&gt;=0),0.5*(MI10+MH10)*(MI9-MH9),""),"")</f>
        <v/>
      </c>
      <c r="MI11" s="125" t="str">
        <f aca="false">IF(AND(ISNUMBER(MI10),ISNUMBER(MJ10)),IF(AND(MI10&gt;=0,MJ10&gt;=0),0.5*(MJ10+MI10)*(MJ9-MI9),""),"")</f>
        <v/>
      </c>
      <c r="MJ11" s="125" t="str">
        <f aca="false">IF(AND(ISNUMBER(MJ10),ISNUMBER(MK10)),IF(AND(MJ10&gt;=0,MK10&gt;=0),0.5*(MK10+MJ10)*(MK9-MJ9),""),"")</f>
        <v/>
      </c>
      <c r="MK11" s="125" t="str">
        <f aca="false">IF(AND(ISNUMBER(MK10),ISNUMBER(ML10)),IF(AND(MK10&gt;=0,ML10&gt;=0),0.5*(ML10+MK10)*(ML9-MK9),""),"")</f>
        <v/>
      </c>
      <c r="ML11" s="125" t="str">
        <f aca="false">IF(AND(ISNUMBER(ML10),ISNUMBER(MM10)),IF(AND(ML10&gt;=0,MM10&gt;=0),0.5*(MM10+ML10)*(MM9-ML9),""),"")</f>
        <v/>
      </c>
      <c r="MM11" s="125" t="str">
        <f aca="false">IF(AND(ISNUMBER(MM10),ISNUMBER(MN10)),IF(AND(MM10&gt;=0,MN10&gt;=0),0.5*(MN10+MM10)*(MN9-MM9),""),"")</f>
        <v/>
      </c>
      <c r="MN11" s="125" t="str">
        <f aca="false">IF(AND(ISNUMBER(MN10),ISNUMBER(MO10)),IF(AND(MN10&gt;=0,MO10&gt;=0),0.5*(MO10+MN10)*(MO9-MN9),""),"")</f>
        <v/>
      </c>
      <c r="MO11" s="125" t="str">
        <f aca="false">IF(AND(ISNUMBER(MO10),ISNUMBER(MP10)),IF(AND(MO10&gt;=0,MP10&gt;=0),0.5*(MP10+MO10)*(MP9-MO9),""),"")</f>
        <v/>
      </c>
      <c r="MP11" s="125" t="str">
        <f aca="false">IF(AND(ISNUMBER(MP10),ISNUMBER(MQ10)),IF(AND(MP10&gt;=0,MQ10&gt;=0),0.5*(MQ10+MP10)*(MQ9-MP9),""),"")</f>
        <v/>
      </c>
      <c r="MQ11" s="125" t="str">
        <f aca="false">IF(AND(ISNUMBER(MQ10),ISNUMBER(MR10)),IF(AND(MQ10&gt;=0,MR10&gt;=0),0.5*(MR10+MQ10)*(MR9-MQ9),""),"")</f>
        <v/>
      </c>
      <c r="MR11" s="125" t="str">
        <f aca="false">IF(AND(ISNUMBER(MR10),ISNUMBER(MS10)),IF(AND(MR10&gt;=0,MS10&gt;=0),0.5*(MS10+MR10)*(MS9-MR9),""),"")</f>
        <v/>
      </c>
      <c r="MS11" s="125" t="str">
        <f aca="false">IF(AND(ISNUMBER(MS10),ISNUMBER(MT10)),IF(AND(MS10&gt;=0,MT10&gt;=0),0.5*(MT10+MS10)*(MT9-MS9),""),"")</f>
        <v/>
      </c>
      <c r="MT11" s="125" t="str">
        <f aca="false">IF(AND(ISNUMBER(MT10),ISNUMBER(MU10)),IF(AND(MT10&gt;=0,MU10&gt;=0),0.5*(MU10+MT10)*(MU9-MT9),""),"")</f>
        <v/>
      </c>
      <c r="MU11" s="125" t="str">
        <f aca="false">IF(AND(ISNUMBER(MU10),ISNUMBER(MV10)),IF(AND(MU10&gt;=0,MV10&gt;=0),0.5*(MV10+MU10)*(MV9-MU9),""),"")</f>
        <v/>
      </c>
      <c r="MV11" s="125" t="str">
        <f aca="false">IF(AND(ISNUMBER(MV10),ISNUMBER(MW10)),IF(AND(MV10&gt;=0,MW10&gt;=0),0.5*(MW10+MV10)*(MW9-MV9),""),"")</f>
        <v/>
      </c>
      <c r="MW11" s="125" t="str">
        <f aca="false">IF(AND(ISNUMBER(MW10),ISNUMBER(MX10)),IF(AND(MW10&gt;=0,MX10&gt;=0),0.5*(MX10+MW10)*(MX9-MW9),""),"")</f>
        <v/>
      </c>
      <c r="MX11" s="125" t="str">
        <f aca="false">IF(AND(ISNUMBER(MX10),ISNUMBER(MY10)),IF(AND(MX10&gt;=0,MY10&gt;=0),0.5*(MY10+MX10)*(MY9-MX9),""),"")</f>
        <v/>
      </c>
      <c r="MY11" s="125" t="str">
        <f aca="false">IF(AND(ISNUMBER(MY10),ISNUMBER(MZ10)),IF(AND(MY10&gt;=0,MZ10&gt;=0),0.5*(MZ10+MY10)*(MZ9-MY9),""),"")</f>
        <v/>
      </c>
      <c r="MZ11" s="125" t="str">
        <f aca="false">IF(AND(ISNUMBER(MZ10),ISNUMBER(NA10)),IF(AND(MZ10&gt;=0,NA10&gt;=0),0.5*(NA10+MZ10)*(NA9-MZ9),""),"")</f>
        <v/>
      </c>
      <c r="NA11" s="125" t="str">
        <f aca="false">IF(AND(ISNUMBER(NA10),ISNUMBER(NB10)),IF(AND(NA10&gt;=0,NB10&gt;=0),0.5*(NB10+NA10)*(NB9-NA9),""),"")</f>
        <v/>
      </c>
      <c r="NB11" s="125" t="str">
        <f aca="false">IF(AND(ISNUMBER(NB10),ISNUMBER(NC10)),IF(AND(NB10&gt;=0,NC10&gt;=0),0.5*(NC10+NB10)*(NC9-NB9),""),"")</f>
        <v/>
      </c>
      <c r="NC11" s="125" t="str">
        <f aca="false">IF(AND(ISNUMBER(NC10),ISNUMBER(ND10)),IF(AND(NC10&gt;=0,ND10&gt;=0),0.5*(ND10+NC10)*(ND9-NC9),""),"")</f>
        <v/>
      </c>
      <c r="ND11" s="125" t="str">
        <f aca="false">IF(AND(ISNUMBER(ND10),ISNUMBER(NE10)),IF(AND(ND10&gt;=0,NE10&gt;=0),0.5*(NE10+ND10)*(NE9-ND9),""),"")</f>
        <v/>
      </c>
      <c r="NE11" s="125" t="str">
        <f aca="false">IF(AND(ISNUMBER(NE10),ISNUMBER(NF10)),IF(AND(NE10&gt;=0,NF10&gt;=0),0.5*(NF10+NE10)*(NF9-NE9),""),"")</f>
        <v/>
      </c>
      <c r="NF11" s="125" t="str">
        <f aca="false">IF(AND(ISNUMBER(NF10),ISNUMBER(NG10)),IF(AND(NF10&gt;=0,NG10&gt;=0),0.5*(NG10+NF10)*(NG9-NF9),""),"")</f>
        <v/>
      </c>
      <c r="NG11" s="125" t="str">
        <f aca="false">IF(AND(ISNUMBER(NG10),ISNUMBER(NH10)),IF(AND(NG10&gt;=0,NH10&gt;=0),0.5*(NH10+NG10)*(NH9-NG9),""),"")</f>
        <v/>
      </c>
      <c r="NH11" s="125" t="str">
        <f aca="false">IF(AND(ISNUMBER(NH10),ISNUMBER(NI10)),IF(AND(NH10&gt;=0,NI10&gt;=0),0.5*(NI10+NH10)*(NI9-NH9),""),"")</f>
        <v/>
      </c>
      <c r="NI11" s="125" t="str">
        <f aca="false">IF(AND(ISNUMBER(NI10),ISNUMBER(NJ10)),IF(AND(NI10&gt;=0,NJ10&gt;=0),0.5*(NJ10+NI10)*(NJ9-NI9),""),"")</f>
        <v/>
      </c>
      <c r="NJ11" s="125" t="str">
        <f aca="false">IF(AND(ISNUMBER(NJ10),ISNUMBER(NK10)),IF(AND(NJ10&gt;=0,NK10&gt;=0),0.5*(NK10+NJ10)*(NK9-NJ9),""),"")</f>
        <v/>
      </c>
      <c r="NK11" s="125" t="str">
        <f aca="false">IF(AND(ISNUMBER(NK10),ISNUMBER(NL10)),IF(AND(NK10&gt;=0,NL10&gt;=0),0.5*(NL10+NK10)*(NL9-NK9),""),"")</f>
        <v/>
      </c>
      <c r="NL11" s="125" t="str">
        <f aca="false">IF(AND(ISNUMBER(NL10),ISNUMBER(NM10)),IF(AND(NL10&gt;=0,NM10&gt;=0),0.5*(NM10+NL10)*(NM9-NL9),""),"")</f>
        <v/>
      </c>
      <c r="NM11" s="125" t="str">
        <f aca="false">IF(AND(ISNUMBER(NM10),ISNUMBER(NN10)),IF(AND(NM10&gt;=0,NN10&gt;=0),0.5*(NN10+NM10)*(NN9-NM9),""),"")</f>
        <v/>
      </c>
      <c r="NN11" s="125" t="str">
        <f aca="false">IF(AND(ISNUMBER(NN10),ISNUMBER(NO10)),IF(AND(NN10&gt;=0,NO10&gt;=0),0.5*(NO10+NN10)*(NO9-NN9),""),"")</f>
        <v/>
      </c>
      <c r="NO11" s="125" t="str">
        <f aca="false">IF(AND(ISNUMBER(NO10),ISNUMBER(NP10)),IF(AND(NO10&gt;=0,NP10&gt;=0),0.5*(NP10+NO10)*(NP9-NO9),""),"")</f>
        <v/>
      </c>
      <c r="NP11" s="125" t="str">
        <f aca="false">IF(AND(ISNUMBER(NP10),ISNUMBER(NQ10)),IF(AND(NP10&gt;=0,NQ10&gt;=0),0.5*(NQ10+NP10)*(NQ9-NP9),""),"")</f>
        <v/>
      </c>
      <c r="NQ11" s="125" t="str">
        <f aca="false">IF(AND(ISNUMBER(NQ10),ISNUMBER(NR10)),IF(AND(NQ10&gt;=0,NR10&gt;=0),0.5*(NR10+NQ10)*(NR9-NQ9),""),"")</f>
        <v/>
      </c>
      <c r="NR11" s="125" t="str">
        <f aca="false">IF(AND(ISNUMBER(NR10),ISNUMBER(NS10)),IF(AND(NR10&gt;=0,NS10&gt;=0),0.5*(NS10+NR10)*(NS9-NR9),""),"")</f>
        <v/>
      </c>
      <c r="NS11" s="125" t="str">
        <f aca="false">IF(AND(ISNUMBER(NS10),ISNUMBER(NT10)),IF(AND(NS10&gt;=0,NT10&gt;=0),0.5*(NT10+NS10)*(NT9-NS9),""),"")</f>
        <v/>
      </c>
      <c r="NT11" s="125" t="str">
        <f aca="false">IF(AND(ISNUMBER(NT10),ISNUMBER(NU10)),IF(AND(NT10&gt;=0,NU10&gt;=0),0.5*(NU10+NT10)*(NU9-NT9),""),"")</f>
        <v/>
      </c>
      <c r="NU11" s="125" t="str">
        <f aca="false">IF(AND(ISNUMBER(NU10),ISNUMBER(NV10)),IF(AND(NU10&gt;=0,NV10&gt;=0),0.5*(NV10+NU10)*(NV9-NU9),""),"")</f>
        <v/>
      </c>
      <c r="NV11" s="125" t="str">
        <f aca="false">IF(AND(ISNUMBER(NV10),ISNUMBER(NW10)),IF(AND(NV10&gt;=0,NW10&gt;=0),0.5*(NW10+NV10)*(NW9-NV9),""),"")</f>
        <v/>
      </c>
      <c r="NW11" s="125" t="str">
        <f aca="false">IF(AND(ISNUMBER(NW10),ISNUMBER(NX10)),IF(AND(NW10&gt;=0,NX10&gt;=0),0.5*(NX10+NW10)*(NX9-NW9),""),"")</f>
        <v/>
      </c>
      <c r="NX11" s="166" t="s">
        <v>73</v>
      </c>
      <c r="NY11" s="125" t="n">
        <f aca="false">SUM(KV11:NW11)</f>
        <v>0</v>
      </c>
      <c r="NZ11" s="166" t="s">
        <v>74</v>
      </c>
      <c r="OA11" s="125" t="n">
        <f aca="false">-SUM(KV12:NW12)</f>
        <v>-0</v>
      </c>
      <c r="OC11" s="125" t="n">
        <f aca="false">IF(NY11&lt;&gt;0,0.5,0)</f>
        <v>0</v>
      </c>
      <c r="OD11" s="125" t="n">
        <f aca="false">IF(OA11&lt;&gt;0,0.5,0)</f>
        <v>0</v>
      </c>
    </row>
    <row r="12" customFormat="false" ht="20.1" hidden="false" customHeight="true" outlineLevel="0" collapsed="false">
      <c r="A12" s="199"/>
      <c r="B12" s="229"/>
      <c r="C12" s="231" t="str">
        <f aca="false">C10</f>
        <v>Level (m)</v>
      </c>
      <c r="D12" s="232"/>
      <c r="E12" s="232"/>
      <c r="F12" s="232"/>
      <c r="G12" s="232"/>
      <c r="H12" s="232"/>
      <c r="I12" s="232"/>
      <c r="J12" s="232"/>
      <c r="K12" s="232"/>
      <c r="L12" s="232"/>
      <c r="M12" s="232"/>
      <c r="N12" s="232"/>
      <c r="O12" s="233"/>
      <c r="P12" s="233"/>
      <c r="Q12" s="233"/>
      <c r="R12" s="233"/>
      <c r="S12" s="233"/>
      <c r="T12" s="233"/>
      <c r="U12" s="233"/>
      <c r="V12" s="233"/>
      <c r="W12" s="233"/>
      <c r="X12" s="233"/>
      <c r="Y12" s="233"/>
      <c r="Z12" s="233"/>
      <c r="AA12" s="233"/>
      <c r="AB12" s="233"/>
      <c r="AC12" s="233"/>
      <c r="AD12" s="233"/>
      <c r="AE12" s="233"/>
      <c r="AF12" s="233"/>
      <c r="AG12" s="234"/>
      <c r="AH12" s="208"/>
      <c r="AI12" s="186"/>
      <c r="AJ12" s="186"/>
      <c r="AK12" s="205"/>
      <c r="AL12" s="205"/>
      <c r="AM12" s="187" t="n">
        <f aca="false">MIN(D12:AG12)</f>
        <v>0</v>
      </c>
      <c r="AN12" s="205" t="n">
        <f aca="false">MAX(D12:AG12)</f>
        <v>0</v>
      </c>
      <c r="AO12" s="205"/>
      <c r="CY12" s="125" t="n">
        <f aca="false">IF(ISNA(CY10),0,1)</f>
        <v>0</v>
      </c>
      <c r="CZ12" s="125" t="n">
        <f aca="false">IF(ISNA(CZ10),0,1)</f>
        <v>0</v>
      </c>
      <c r="DA12" s="125" t="n">
        <f aca="false">IF(ISNA(DA10),0,1)</f>
        <v>0</v>
      </c>
      <c r="DB12" s="125" t="n">
        <f aca="false">IF(ISNA(DB10),0,1)</f>
        <v>0</v>
      </c>
      <c r="DC12" s="125" t="n">
        <f aca="false">IF(ISNA(DC10),0,1)</f>
        <v>0</v>
      </c>
      <c r="DD12" s="125" t="n">
        <f aca="false">IF(ISNA(DD10),0,1)</f>
        <v>0</v>
      </c>
      <c r="DE12" s="125" t="n">
        <f aca="false">IF(ISNA(DE10),0,1)</f>
        <v>0</v>
      </c>
      <c r="DF12" s="125" t="n">
        <f aca="false">IF(ISNA(DF10),0,1)</f>
        <v>0</v>
      </c>
      <c r="DG12" s="125" t="n">
        <f aca="false">IF(ISNA(DG10),0,1)</f>
        <v>0</v>
      </c>
      <c r="DH12" s="125" t="n">
        <f aca="false">IF(ISNA(DH10),0,1)</f>
        <v>0</v>
      </c>
      <c r="DI12" s="125" t="n">
        <f aca="false">IF(ISNA(DI10),0,1)</f>
        <v>0</v>
      </c>
      <c r="DJ12" s="125" t="n">
        <f aca="false">IF(ISNA(DJ10),0,1)</f>
        <v>0</v>
      </c>
      <c r="DK12" s="125" t="n">
        <f aca="false">IF(ISNA(DK10),0,1)</f>
        <v>0</v>
      </c>
      <c r="DL12" s="125" t="n">
        <f aca="false">IF(ISNA(DL10),0,1)</f>
        <v>0</v>
      </c>
      <c r="DM12" s="125" t="n">
        <f aca="false">IF(ISNA(DM10),0,1)</f>
        <v>0</v>
      </c>
      <c r="DN12" s="125" t="n">
        <f aca="false">IF(ISNA(DN10),0,1)</f>
        <v>0</v>
      </c>
      <c r="DO12" s="125" t="n">
        <f aca="false">IF(ISNA(DO10),0,1)</f>
        <v>0</v>
      </c>
      <c r="DP12" s="125" t="n">
        <f aca="false">IF(ISNA(DP10),0,1)</f>
        <v>0</v>
      </c>
      <c r="DQ12" s="125" t="n">
        <f aca="false">IF(ISNA(DQ10),0,1)</f>
        <v>0</v>
      </c>
      <c r="DR12" s="125" t="n">
        <f aca="false">IF(ISNA(DR10),0,1)</f>
        <v>0</v>
      </c>
      <c r="DS12" s="125" t="n">
        <f aca="false">IF(ISNA(DS10),0,1)</f>
        <v>0</v>
      </c>
      <c r="DT12" s="125" t="n">
        <f aca="false">IF(ISNA(DT10),0,1)</f>
        <v>0</v>
      </c>
      <c r="DU12" s="125" t="n">
        <f aca="false">IF(ISNA(DU10),0,1)</f>
        <v>0</v>
      </c>
      <c r="DV12" s="125" t="n">
        <f aca="false">IF(ISNA(DV10),0,1)</f>
        <v>0</v>
      </c>
      <c r="DW12" s="125" t="n">
        <f aca="false">IF(ISNA(DW10),0,1)</f>
        <v>0</v>
      </c>
      <c r="DX12" s="125" t="n">
        <f aca="false">IF(ISNA(DX10),0,1)</f>
        <v>0</v>
      </c>
      <c r="DY12" s="125" t="n">
        <f aca="false">IF(ISNA(DY10),0,1)</f>
        <v>0</v>
      </c>
      <c r="DZ12" s="125" t="n">
        <f aca="false">IF(ISNA(DZ10),0,1)</f>
        <v>0</v>
      </c>
      <c r="EA12" s="125" t="n">
        <f aca="false">IF(ISNA(EA10),0,1)</f>
        <v>0</v>
      </c>
      <c r="EB12" s="125" t="n">
        <f aca="false">IF(ISNA(EB10),0,1)</f>
        <v>0</v>
      </c>
      <c r="EC12" s="125" t="n">
        <f aca="false">IF(ISNA(EC10),0,1)</f>
        <v>0</v>
      </c>
      <c r="ED12" s="125" t="n">
        <f aca="false">IF(ISNA(ED10),0,1)</f>
        <v>0</v>
      </c>
      <c r="EE12" s="125" t="n">
        <f aca="false">IF(ISNA(EE10),0,1)</f>
        <v>0</v>
      </c>
      <c r="EF12" s="125" t="n">
        <f aca="false">IF(ISNA(EF10),0,1)</f>
        <v>0</v>
      </c>
      <c r="EG12" s="125" t="n">
        <f aca="false">IF(ISNA(EG10),0,1)</f>
        <v>0</v>
      </c>
      <c r="EH12" s="125" t="n">
        <f aca="false">IF(ISNA(EH10),0,1)</f>
        <v>0</v>
      </c>
      <c r="EI12" s="125" t="n">
        <f aca="false">IF(ISNA(EI10),0,1)</f>
        <v>0</v>
      </c>
      <c r="EJ12" s="125" t="n">
        <f aca="false">IF(ISNA(EJ10),0,1)</f>
        <v>0</v>
      </c>
      <c r="EK12" s="125" t="n">
        <f aca="false">IF(ISNA(EK10),0,1)</f>
        <v>0</v>
      </c>
      <c r="EL12" s="125" t="n">
        <f aca="false">IF(ISNA(EL10),0,1)</f>
        <v>0</v>
      </c>
      <c r="EM12" s="125" t="n">
        <f aca="false">IF(ISNA(EM10),0,1)</f>
        <v>0</v>
      </c>
      <c r="EN12" s="125" t="n">
        <f aca="false">IF(ISNA(EN10),0,1)</f>
        <v>0</v>
      </c>
      <c r="EO12" s="125" t="n">
        <f aca="false">IF(ISNA(EO10),0,1)</f>
        <v>0</v>
      </c>
      <c r="EP12" s="125" t="n">
        <f aca="false">IF(ISNA(EP10),0,1)</f>
        <v>0</v>
      </c>
      <c r="EQ12" s="125" t="n">
        <f aca="false">IF(ISNA(EQ10),0,1)</f>
        <v>0</v>
      </c>
      <c r="ER12" s="125" t="n">
        <f aca="false">IF(ISNA(ER10),0,1)</f>
        <v>0</v>
      </c>
      <c r="ES12" s="125" t="n">
        <f aca="false">IF(ISNA(ES10),0,1)</f>
        <v>0</v>
      </c>
      <c r="ET12" s="125" t="n">
        <f aca="false">IF(ISNA(ET10),0,1)</f>
        <v>0</v>
      </c>
      <c r="EU12" s="125" t="n">
        <f aca="false">IF(ISNA(EU10),0,1)</f>
        <v>0</v>
      </c>
      <c r="EV12" s="125" t="n">
        <f aca="false">IF(ISNA(EV10),0,1)</f>
        <v>0</v>
      </c>
      <c r="EW12" s="125" t="n">
        <f aca="false">IF(ISNA(EW10),0,1)</f>
        <v>0</v>
      </c>
      <c r="EX12" s="125" t="n">
        <f aca="false">IF(ISNA(EX10),0,1)</f>
        <v>0</v>
      </c>
      <c r="EY12" s="125" t="n">
        <f aca="false">IF(ISNA(EY10),0,1)</f>
        <v>0</v>
      </c>
      <c r="EZ12" s="125" t="n">
        <f aca="false">IF(ISNA(EZ10),0,1)</f>
        <v>0</v>
      </c>
      <c r="FA12" s="125" t="n">
        <f aca="false">IF(ISNA(FA10),0,1)</f>
        <v>0</v>
      </c>
      <c r="FB12" s="125" t="n">
        <f aca="false">IF(ISNA(FB10),0,1)</f>
        <v>0</v>
      </c>
      <c r="FC12" s="125" t="n">
        <f aca="false">IF(ISNA(FC10),0,1)</f>
        <v>0</v>
      </c>
      <c r="FD12" s="125" t="n">
        <f aca="false">IF(ISNA(FD10),0,1)</f>
        <v>0</v>
      </c>
      <c r="FE12" s="125" t="n">
        <f aca="false">IF(ISNA(FE10),0,1)</f>
        <v>0</v>
      </c>
      <c r="FF12" s="125" t="n">
        <f aca="false">IF(ISNA(FF10),0,1)</f>
        <v>0</v>
      </c>
      <c r="FH12" s="125" t="n">
        <v>0</v>
      </c>
      <c r="FI12" s="125" t="n">
        <f aca="false">IF(ISNA(FI11),0,IF(ISNUMBER(FJ11),IF(AND(FI11&lt;&gt;0,FJ11&lt;&gt;0,SIGN(FI11)&lt;&gt;SIGN(FJ11)),1,0),0))</f>
        <v>0</v>
      </c>
      <c r="FJ12" s="125" t="n">
        <f aca="false">IF(ISNA(FJ11),0,IF(ISNUMBER(FK11),IF(AND(FJ11&lt;&gt;0,FK11&lt;&gt;0,SIGN(FJ11)&lt;&gt;SIGN(FK11)),1,0),0))</f>
        <v>0</v>
      </c>
      <c r="FK12" s="125" t="n">
        <f aca="false">IF(ISNA(FK11),0,IF(ISNUMBER(FL11),IF(AND(FK11&lt;&gt;0,FL11&lt;&gt;0,SIGN(FK11)&lt;&gt;SIGN(FL11)),1,0),0))</f>
        <v>0</v>
      </c>
      <c r="FL12" s="125" t="n">
        <f aca="false">IF(ISNA(FL11),0,IF(ISNUMBER(FM11),IF(AND(FL11&lt;&gt;0,FM11&lt;&gt;0,SIGN(FL11)&lt;&gt;SIGN(FM11)),1,0),0))</f>
        <v>0</v>
      </c>
      <c r="FM12" s="125" t="n">
        <f aca="false">IF(ISNA(FM11),0,IF(ISNUMBER(FN11),IF(AND(FM11&lt;&gt;0,FN11&lt;&gt;0,SIGN(FM11)&lt;&gt;SIGN(FN11)),1,0),0))</f>
        <v>0</v>
      </c>
      <c r="FN12" s="125" t="n">
        <f aca="false">IF(ISNA(FN11),0,IF(ISNUMBER(FO11),IF(AND(FN11&lt;&gt;0,FO11&lt;&gt;0,SIGN(FN11)&lt;&gt;SIGN(FO11)),1,0),0))</f>
        <v>0</v>
      </c>
      <c r="FO12" s="125" t="n">
        <f aca="false">IF(ISNA(FO11),0,IF(ISNUMBER(FP11),IF(AND(FO11&lt;&gt;0,FP11&lt;&gt;0,SIGN(FO11)&lt;&gt;SIGN(FP11)),1,0),0))</f>
        <v>0</v>
      </c>
      <c r="FP12" s="125" t="n">
        <f aca="false">IF(ISNA(FP11),0,IF(ISNUMBER(FQ11),IF(AND(FP11&lt;&gt;0,FQ11&lt;&gt;0,SIGN(FP11)&lt;&gt;SIGN(FQ11)),1,0),0))</f>
        <v>0</v>
      </c>
      <c r="FQ12" s="125" t="n">
        <f aca="false">IF(ISNA(FQ11),0,IF(ISNUMBER(FR11),IF(AND(FQ11&lt;&gt;0,FR11&lt;&gt;0,SIGN(FQ11)&lt;&gt;SIGN(FR11)),1,0),0))</f>
        <v>0</v>
      </c>
      <c r="FR12" s="125" t="n">
        <f aca="false">IF(ISNA(FR11),0,IF(ISNUMBER(FS11),IF(AND(FR11&lt;&gt;0,FS11&lt;&gt;0,SIGN(FR11)&lt;&gt;SIGN(FS11)),1,0),0))</f>
        <v>0</v>
      </c>
      <c r="FS12" s="125" t="n">
        <f aca="false">IF(ISNA(FS11),0,IF(ISNUMBER(FT11),IF(AND(FS11&lt;&gt;0,FT11&lt;&gt;0,SIGN(FS11)&lt;&gt;SIGN(FT11)),1,0),0))</f>
        <v>0</v>
      </c>
      <c r="FT12" s="125" t="n">
        <f aca="false">IF(ISNA(FT11),0,IF(ISNUMBER(FU11),IF(AND(FT11&lt;&gt;0,FU11&lt;&gt;0,SIGN(FT11)&lt;&gt;SIGN(FU11)),1,0),0))</f>
        <v>0</v>
      </c>
      <c r="FU12" s="125" t="n">
        <f aca="false">IF(ISNA(FU11),0,IF(ISNUMBER(FV11),IF(AND(FU11&lt;&gt;0,FV11&lt;&gt;0,SIGN(FU11)&lt;&gt;SIGN(FV11)),1,0),0))</f>
        <v>0</v>
      </c>
      <c r="FV12" s="125" t="n">
        <f aca="false">IF(ISNA(FV11),0,IF(ISNUMBER(FW11),IF(AND(FV11&lt;&gt;0,FW11&lt;&gt;0,SIGN(FV11)&lt;&gt;SIGN(FW11)),1,0),0))</f>
        <v>0</v>
      </c>
      <c r="FW12" s="125" t="n">
        <f aca="false">IF(ISNA(FW11),0,IF(ISNUMBER(FX11),IF(AND(FW11&lt;&gt;0,FX11&lt;&gt;0,SIGN(FW11)&lt;&gt;SIGN(FX11)),1,0),0))</f>
        <v>0</v>
      </c>
      <c r="FX12" s="125" t="n">
        <f aca="false">IF(ISNA(FX11),0,IF(ISNUMBER(FY11),IF(AND(FX11&lt;&gt;0,FY11&lt;&gt;0,SIGN(FX11)&lt;&gt;SIGN(FY11)),1,0),0))</f>
        <v>0</v>
      </c>
      <c r="FY12" s="125" t="n">
        <f aca="false">IF(ISNA(FY11),0,IF(ISNUMBER(FZ11),IF(AND(FY11&lt;&gt;0,FZ11&lt;&gt;0,SIGN(FY11)&lt;&gt;SIGN(FZ11)),1,0),0))</f>
        <v>0</v>
      </c>
      <c r="FZ12" s="125" t="n">
        <f aca="false">IF(ISNA(FZ11),0,IF(ISNUMBER(GA11),IF(AND(FZ11&lt;&gt;0,GA11&lt;&gt;0,SIGN(FZ11)&lt;&gt;SIGN(GA11)),1,0),0))</f>
        <v>0</v>
      </c>
      <c r="GA12" s="125" t="n">
        <f aca="false">IF(ISNA(GA11),0,IF(ISNUMBER(GB11),IF(AND(GA11&lt;&gt;0,GB11&lt;&gt;0,SIGN(GA11)&lt;&gt;SIGN(GB11)),1,0),0))</f>
        <v>0</v>
      </c>
      <c r="GB12" s="125" t="n">
        <f aca="false">IF(ISNA(GB11),0,IF(ISNUMBER(GC11),IF(AND(GB11&lt;&gt;0,GC11&lt;&gt;0,SIGN(GB11)&lt;&gt;SIGN(GC11)),1,0),0))</f>
        <v>0</v>
      </c>
      <c r="GC12" s="125" t="n">
        <f aca="false">IF(ISNA(GC11),0,IF(ISNUMBER(GD11),IF(AND(GC11&lt;&gt;0,GD11&lt;&gt;0,SIGN(GC11)&lt;&gt;SIGN(GD11)),1,0),0))</f>
        <v>0</v>
      </c>
      <c r="GD12" s="125" t="n">
        <f aca="false">IF(ISNA(GD11),0,IF(ISNUMBER(GE11),IF(AND(GD11&lt;&gt;0,GE11&lt;&gt;0,SIGN(GD11)&lt;&gt;SIGN(GE11)),1,0),0))</f>
        <v>0</v>
      </c>
      <c r="GE12" s="125" t="n">
        <f aca="false">IF(ISNA(GE11),0,IF(ISNUMBER(GF11),IF(AND(GE11&lt;&gt;0,GF11&lt;&gt;0,SIGN(GE11)&lt;&gt;SIGN(GF11)),1,0),0))</f>
        <v>0</v>
      </c>
      <c r="GF12" s="125" t="n">
        <f aca="false">IF(ISNA(GF11),0,IF(ISNUMBER(GG11),IF(AND(GF11&lt;&gt;0,GG11&lt;&gt;0,SIGN(GF11)&lt;&gt;SIGN(GG11)),1,0),0))</f>
        <v>0</v>
      </c>
      <c r="GG12" s="125" t="n">
        <f aca="false">IF(ISNA(GG11),0,IF(ISNUMBER(GH11),IF(AND(GG11&lt;&gt;0,GH11&lt;&gt;0,SIGN(GG11)&lt;&gt;SIGN(GH11)),1,0),0))</f>
        <v>0</v>
      </c>
      <c r="GH12" s="125" t="n">
        <f aca="false">IF(ISNA(GH11),0,IF(ISNUMBER(GI11),IF(AND(GH11&lt;&gt;0,GI11&lt;&gt;0,SIGN(GH11)&lt;&gt;SIGN(GI11)),1,0),0))</f>
        <v>0</v>
      </c>
      <c r="GI12" s="125" t="n">
        <f aca="false">IF(ISNA(GI11),0,IF(ISNUMBER(GJ11),IF(AND(GI11&lt;&gt;0,GJ11&lt;&gt;0,SIGN(GI11)&lt;&gt;SIGN(GJ11)),1,0),0))</f>
        <v>0</v>
      </c>
      <c r="GJ12" s="125" t="n">
        <f aca="false">IF(ISNA(GJ11),0,IF(ISNUMBER(GK11),IF(AND(GJ11&lt;&gt;0,GK11&lt;&gt;0,SIGN(GJ11)&lt;&gt;SIGN(GK11)),1,0),0))</f>
        <v>0</v>
      </c>
      <c r="GK12" s="125" t="n">
        <f aca="false">IF(ISNA(GK11),0,IF(ISNUMBER(GL11),IF(AND(GK11&lt;&gt;0,GL11&lt;&gt;0,SIGN(GK11)&lt;&gt;SIGN(GL11)),1,0),0))</f>
        <v>0</v>
      </c>
      <c r="GL12" s="125" t="n">
        <f aca="false">IF(ISNA(GL11),0,IF(ISNUMBER(GM11),IF(AND(GL11&lt;&gt;0,GM11&lt;&gt;0,SIGN(GL11)&lt;&gt;SIGN(GM11)),1,0),0))</f>
        <v>0</v>
      </c>
      <c r="GM12" s="125" t="n">
        <f aca="false">IF(ISNA(GM11),0,IF(ISNUMBER(GN11),IF(AND(GM11&lt;&gt;0,GN11&lt;&gt;0,SIGN(GM11)&lt;&gt;SIGN(GN11)),1,0),0))</f>
        <v>0</v>
      </c>
      <c r="GN12" s="125" t="n">
        <f aca="false">IF(ISNA(GN11),0,IF(ISNUMBER(GO11),IF(AND(GN11&lt;&gt;0,GO11&lt;&gt;0,SIGN(GN11)&lt;&gt;SIGN(GO11)),1,0),0))</f>
        <v>0</v>
      </c>
      <c r="GO12" s="125" t="n">
        <f aca="false">IF(ISNA(GO11),0,IF(ISNUMBER(GP11),IF(AND(GO11&lt;&gt;0,GP11&lt;&gt;0,SIGN(GO11)&lt;&gt;SIGN(GP11)),1,0),0))</f>
        <v>0</v>
      </c>
      <c r="GP12" s="125" t="n">
        <f aca="false">IF(ISNA(GP11),0,IF(ISNUMBER(GQ11),IF(AND(GP11&lt;&gt;0,GQ11&lt;&gt;0,SIGN(GP11)&lt;&gt;SIGN(GQ11)),1,0),0))</f>
        <v>0</v>
      </c>
      <c r="GQ12" s="125" t="n">
        <f aca="false">IF(ISNA(GQ11),0,IF(ISNUMBER(GR11),IF(AND(GQ11&lt;&gt;0,GR11&lt;&gt;0,SIGN(GQ11)&lt;&gt;SIGN(GR11)),1,0),0))</f>
        <v>0</v>
      </c>
      <c r="GR12" s="125" t="n">
        <f aca="false">IF(ISNA(GR11),0,IF(ISNUMBER(GS11),IF(AND(GR11&lt;&gt;0,GS11&lt;&gt;0,SIGN(GR11)&lt;&gt;SIGN(GS11)),1,0),0))</f>
        <v>0</v>
      </c>
      <c r="GS12" s="125" t="n">
        <f aca="false">IF(ISNA(GS11),0,IF(ISNUMBER(GT11),IF(AND(GS11&lt;&gt;0,GT11&lt;&gt;0,SIGN(GS11)&lt;&gt;SIGN(GT11)),1,0),0))</f>
        <v>0</v>
      </c>
      <c r="GT12" s="125" t="n">
        <f aca="false">IF(ISNA(GT11),0,IF(ISNUMBER(GU11),IF(AND(GT11&lt;&gt;0,GU11&lt;&gt;0,SIGN(GT11)&lt;&gt;SIGN(GU11)),1,0),0))</f>
        <v>0</v>
      </c>
      <c r="GU12" s="125" t="n">
        <f aca="false">IF(ISNA(GU11),0,IF(ISNUMBER(GV11),IF(AND(GU11&lt;&gt;0,GV11&lt;&gt;0,SIGN(GU11)&lt;&gt;SIGN(GV11)),1,0),0))</f>
        <v>0</v>
      </c>
      <c r="GV12" s="125" t="n">
        <f aca="false">IF(ISNA(GV11),0,IF(ISNUMBER(GW11),IF(AND(GV11&lt;&gt;0,GW11&lt;&gt;0,SIGN(GV11)&lt;&gt;SIGN(GW11)),1,0),0))</f>
        <v>0</v>
      </c>
      <c r="GW12" s="125" t="n">
        <f aca="false">IF(ISNA(GW11),0,IF(ISNUMBER(GX11),IF(AND(GW11&lt;&gt;0,GX11&lt;&gt;0,SIGN(GW11)&lt;&gt;SIGN(GX11)),1,0),0))</f>
        <v>0</v>
      </c>
      <c r="GX12" s="125" t="n">
        <f aca="false">IF(ISNA(GX11),0,IF(ISNUMBER(GY11),IF(AND(GX11&lt;&gt;0,GY11&lt;&gt;0,SIGN(GX11)&lt;&gt;SIGN(GY11)),1,0),0))</f>
        <v>0</v>
      </c>
      <c r="GY12" s="125" t="n">
        <f aca="false">IF(ISNA(GY11),0,IF(ISNUMBER(GZ11),IF(AND(GY11&lt;&gt;0,GZ11&lt;&gt;0,SIGN(GY11)&lt;&gt;SIGN(GZ11)),1,0),0))</f>
        <v>0</v>
      </c>
      <c r="GZ12" s="125" t="n">
        <f aca="false">IF(ISNA(GZ11),0,IF(ISNUMBER(HA11),IF(AND(GZ11&lt;&gt;0,HA11&lt;&gt;0,SIGN(GZ11)&lt;&gt;SIGN(HA11)),1,0),0))</f>
        <v>0</v>
      </c>
      <c r="HA12" s="125" t="n">
        <f aca="false">IF(ISNA(HA11),0,IF(ISNUMBER(HB11),IF(AND(HA11&lt;&gt;0,HB11&lt;&gt;0,SIGN(HA11)&lt;&gt;SIGN(HB11)),1,0),0))</f>
        <v>0</v>
      </c>
      <c r="HB12" s="125" t="n">
        <f aca="false">IF(ISNA(HB11),0,IF(ISNUMBER(HC11),IF(AND(HB11&lt;&gt;0,HC11&lt;&gt;0,SIGN(HB11)&lt;&gt;SIGN(HC11)),1,0),0))</f>
        <v>0</v>
      </c>
      <c r="HC12" s="125" t="n">
        <f aca="false">IF(ISNA(HC11),0,IF(ISNUMBER(HD11),IF(AND(HC11&lt;&gt;0,HD11&lt;&gt;0,SIGN(HC11)&lt;&gt;SIGN(HD11)),1,0),0))</f>
        <v>0</v>
      </c>
      <c r="HD12" s="125" t="n">
        <f aca="false">IF(ISNA(HD11),0,IF(ISNUMBER(HE11),IF(AND(HD11&lt;&gt;0,HE11&lt;&gt;0,SIGN(HD11)&lt;&gt;SIGN(HE11)),1,0),0))</f>
        <v>0</v>
      </c>
      <c r="HE12" s="125" t="n">
        <f aca="false">IF(ISNA(HE11),0,IF(ISNUMBER(HF11),IF(AND(HE11&lt;&gt;0,HF11&lt;&gt;0,SIGN(HE11)&lt;&gt;SIGN(HF11)),1,0),0))</f>
        <v>0</v>
      </c>
      <c r="HF12" s="125" t="n">
        <f aca="false">IF(ISNA(HF11),0,IF(ISNUMBER(HG11),IF(AND(HF11&lt;&gt;0,HG11&lt;&gt;0,SIGN(HF11)&lt;&gt;SIGN(HG11)),1,0),0))</f>
        <v>0</v>
      </c>
      <c r="HG12" s="125" t="n">
        <f aca="false">IF(ISNA(HG11),0,IF(ISNUMBER(HH11),IF(AND(HG11&lt;&gt;0,HH11&lt;&gt;0,SIGN(HG11)&lt;&gt;SIGN(HH11)),1,0),0))</f>
        <v>0</v>
      </c>
      <c r="HH12" s="125" t="n">
        <f aca="false">IF(ISNA(HH11),0,IF(ISNUMBER(HI11),IF(AND(HH11&lt;&gt;0,HI11&lt;&gt;0,SIGN(HH11)&lt;&gt;SIGN(HI11)),1,0),0))</f>
        <v>0</v>
      </c>
      <c r="HI12" s="125" t="n">
        <f aca="false">IF(ISNA(HI11),0,IF(ISNUMBER(HJ11),IF(AND(HI11&lt;&gt;0,HJ11&lt;&gt;0,SIGN(HI11)&lt;&gt;SIGN(HJ11)),1,0),0))</f>
        <v>0</v>
      </c>
      <c r="HJ12" s="125" t="n">
        <f aca="false">IF(ISNA(HJ11),0,IF(ISNUMBER(HK11),IF(AND(HJ11&lt;&gt;0,HK11&lt;&gt;0,SIGN(HJ11)&lt;&gt;SIGN(HK11)),1,0),0))</f>
        <v>0</v>
      </c>
      <c r="HK12" s="125" t="n">
        <f aca="false">IF(ISNA(HK11),0,IF(ISNUMBER(HL11),IF(AND(HK11&lt;&gt;0,HL11&lt;&gt;0,SIGN(HK11)&lt;&gt;SIGN(HL11)),1,0),0))</f>
        <v>0</v>
      </c>
      <c r="HL12" s="125" t="n">
        <f aca="false">IF(ISNA(HL11),0,IF(ISNUMBER(HM11),IF(AND(HL11&lt;&gt;0,HM11&lt;&gt;0,SIGN(HL11)&lt;&gt;SIGN(HM11)),1,0),0))</f>
        <v>0</v>
      </c>
      <c r="HM12" s="125" t="n">
        <f aca="false">IF(ISNA(HM11),0,IF(ISNUMBER(HN11),IF(AND(HM11&lt;&gt;0,HN11&lt;&gt;0,SIGN(HM11)&lt;&gt;SIGN(HN11)),1,0),0))</f>
        <v>0</v>
      </c>
      <c r="HN12" s="125" t="n">
        <f aca="false">IF(ISNA(HN11),0,IF(ISNUMBER(HO11),IF(AND(HN11&lt;&gt;0,HO11&lt;&gt;0,SIGN(HN11)&lt;&gt;SIGN(HO11)),1,0),0))</f>
        <v>0</v>
      </c>
      <c r="HO12" s="125" t="n">
        <f aca="false">IF(ISNA(HO11),0,IF(ISNUMBER(HP11),IF(AND(HO11&lt;&gt;0,HP11&lt;&gt;0,SIGN(HO11)&lt;&gt;SIGN(HP11)),1,0),0))</f>
        <v>0</v>
      </c>
      <c r="HP12" s="125" t="n">
        <f aca="false">IF(ISNA(HP11),0,IF(ISNUMBER(HQ11),IF(AND(HP11&lt;&gt;0,HQ11&lt;&gt;0,SIGN(HP11)&lt;&gt;SIGN(HQ11)),1,0),0))</f>
        <v>0</v>
      </c>
      <c r="HR12" s="125" t="e">
        <f aca="false">IF(FH12=0,INDEX($FI9:$HP9,1,HR9),HQ12+(INDEX($FI9:$HP9,1,HS9)-HQ12)*(HR10-HQ10)/(HS10-HQ10))</f>
        <v>#N/A</v>
      </c>
      <c r="HS12" s="125" t="e">
        <f aca="false">IF(FI12=0,INDEX($FI9:$HP9,1,HS9),HR12+(INDEX($FI9:$HP9,1,HT9)-HR12)*(HS10-HR10)/(HT10-HR10))</f>
        <v>#N/A</v>
      </c>
      <c r="HT12" s="125" t="e">
        <f aca="false">IF(FJ12=0,INDEX($FI9:$HP9,1,HT9),HS12+(INDEX($FI9:$HP9,1,HU9)-HS12)*(HT10-HS10)/(HU10-HS10))</f>
        <v>#N/A</v>
      </c>
      <c r="HU12" s="125" t="e">
        <f aca="false">IF(FK12=0,INDEX($FI9:$HP9,1,HU9),HT12+(INDEX($FI9:$HP9,1,HV9)-HT12)*(HU10-HT10)/(HV10-HT10))</f>
        <v>#N/A</v>
      </c>
      <c r="HV12" s="125" t="e">
        <f aca="false">IF(FL12=0,INDEX($FI9:$HP9,1,HV9),HU12+(INDEX($FI9:$HP9,1,HW9)-HU12)*(HV10-HU10)/(HW10-HU10))</f>
        <v>#N/A</v>
      </c>
      <c r="HW12" s="125" t="e">
        <f aca="false">IF(FM12=0,INDEX($FI9:$HP9,1,HW9),HV12+(INDEX($FI9:$HP9,1,HX9)-HV12)*(HW10-HV10)/(HX10-HV10))</f>
        <v>#N/A</v>
      </c>
      <c r="HX12" s="125" t="e">
        <f aca="false">IF(FN12=0,INDEX($FI9:$HP9,1,HX9),HW12+(INDEX($FI9:$HP9,1,HY9)-HW12)*(HX10-HW10)/(HY10-HW10))</f>
        <v>#N/A</v>
      </c>
      <c r="HY12" s="125" t="e">
        <f aca="false">IF(FO12=0,INDEX($FI9:$HP9,1,HY9),HX12+(INDEX($FI9:$HP9,1,HZ9)-HX12)*(HY10-HX10)/(HZ10-HX10))</f>
        <v>#N/A</v>
      </c>
      <c r="HZ12" s="125" t="e">
        <f aca="false">IF(FP12=0,INDEX($FI9:$HP9,1,HZ9),HY12+(INDEX($FI9:$HP9,1,IA9)-HY12)*(HZ10-HY10)/(IA10-HY10))</f>
        <v>#N/A</v>
      </c>
      <c r="IA12" s="125" t="e">
        <f aca="false">IF(FQ12=0,INDEX($FI9:$HP9,1,IA9),HZ12+(INDEX($FI9:$HP9,1,IB9)-HZ12)*(IA10-HZ10)/(IB10-HZ10))</f>
        <v>#N/A</v>
      </c>
      <c r="IB12" s="125" t="e">
        <f aca="false">IF(FR12=0,INDEX($FI9:$HP9,1,IB9),IA12+(INDEX($FI9:$HP9,1,IC9)-IA12)*(IB10-IA10)/(IC10-IA10))</f>
        <v>#N/A</v>
      </c>
      <c r="IC12" s="125" t="e">
        <f aca="false">IF(FS12=0,INDEX($FI9:$HP9,1,IC9),IB12+(INDEX($FI9:$HP9,1,ID9)-IB12)*(IC10-IB10)/(ID10-IB10))</f>
        <v>#N/A</v>
      </c>
      <c r="ID12" s="125" t="e">
        <f aca="false">IF(FT12=0,INDEX($FI9:$HP9,1,ID9),IC12+(INDEX($FI9:$HP9,1,IE9)-IC12)*(ID10-IC10)/(IE10-IC10))</f>
        <v>#N/A</v>
      </c>
      <c r="IE12" s="125" t="e">
        <f aca="false">IF(FU12=0,INDEX($FI9:$HP9,1,IE9),ID12+(INDEX($FI9:$HP9,1,IF9)-ID12)*(IE10-ID10)/(IF10-ID10))</f>
        <v>#N/A</v>
      </c>
      <c r="IF12" s="125" t="e">
        <f aca="false">IF(FV12=0,INDEX($FI9:$HP9,1,IF9),IE12+(INDEX($FI9:$HP9,1,IG9)-IE12)*(IF10-IE10)/(IG10-IE10))</f>
        <v>#N/A</v>
      </c>
      <c r="IG12" s="125" t="e">
        <f aca="false">IF(FW12=0,INDEX($FI9:$HP9,1,IG9),IF12+(INDEX($FI9:$HP9,1,IH9)-IF12)*(IG10-IF10)/(IH10-IF10))</f>
        <v>#N/A</v>
      </c>
      <c r="IH12" s="125" t="e">
        <f aca="false">IF(FX12=0,INDEX($FI9:$HP9,1,IH9),IG12+(INDEX($FI9:$HP9,1,II9)-IG12)*(IH10-IG10)/(II10-IG10))</f>
        <v>#N/A</v>
      </c>
      <c r="II12" s="125" t="e">
        <f aca="false">IF(FY12=0,INDEX($FI9:$HP9,1,II9),IH12+(INDEX($FI9:$HP9,1,IJ9)-IH12)*(II10-IH10)/(IJ10-IH10))</f>
        <v>#N/A</v>
      </c>
      <c r="IJ12" s="125" t="e">
        <f aca="false">IF(FZ12=0,INDEX($FI9:$HP9,1,IJ9),II12+(INDEX($FI9:$HP9,1,IK9)-II12)*(IJ10-II10)/(IK10-II10))</f>
        <v>#N/A</v>
      </c>
      <c r="IK12" s="125" t="e">
        <f aca="false">IF(GA12=0,INDEX($FI9:$HP9,1,IK9),IJ12+(INDEX($FI9:$HP9,1,IL9)-IJ12)*(IK10-IJ10)/(IL10-IJ10))</f>
        <v>#N/A</v>
      </c>
      <c r="IL12" s="125" t="e">
        <f aca="false">IF(GB12=0,INDEX($FI9:$HP9,1,IL9),IK12+(INDEX($FI9:$HP9,1,IM9)-IK12)*(IL10-IK10)/(IM10-IK10))</f>
        <v>#N/A</v>
      </c>
      <c r="IM12" s="125" t="e">
        <f aca="false">IF(GC12=0,INDEX($FI9:$HP9,1,IM9),IL12+(INDEX($FI9:$HP9,1,IN9)-IL12)*(IM10-IL10)/(IN10-IL10))</f>
        <v>#N/A</v>
      </c>
      <c r="IN12" s="125" t="e">
        <f aca="false">IF(GD12=0,INDEX($FI9:$HP9,1,IN9),IM12+(INDEX($FI9:$HP9,1,IO9)-IM12)*(IN10-IM10)/(IO10-IM10))</f>
        <v>#N/A</v>
      </c>
      <c r="IO12" s="125" t="e">
        <f aca="false">IF(GE12=0,INDEX($FI9:$HP9,1,IO9),IN12+(INDEX($FI9:$HP9,1,IP9)-IN12)*(IO10-IN10)/(IP10-IN10))</f>
        <v>#N/A</v>
      </c>
      <c r="IP12" s="125" t="e">
        <f aca="false">IF(GF12=0,INDEX($FI9:$HP9,1,IP9),IO12+(INDEX($FI9:$HP9,1,IQ9)-IO12)*(IP10-IO10)/(IQ10-IO10))</f>
        <v>#N/A</v>
      </c>
      <c r="IQ12" s="125" t="e">
        <f aca="false">IF(GG12=0,INDEX($FI9:$HP9,1,IQ9),IP12+(INDEX($FI9:$HP9,1,IR9)-IP12)*(IQ10-IP10)/(IR10-IP10))</f>
        <v>#N/A</v>
      </c>
      <c r="IR12" s="125" t="e">
        <f aca="false">IF(GH12=0,INDEX($FI9:$HP9,1,IR9),IQ12+(INDEX($FI9:$HP9,1,IS9)-IQ12)*(IR10-IQ10)/(IS10-IQ10))</f>
        <v>#N/A</v>
      </c>
      <c r="IS12" s="125" t="e">
        <f aca="false">IF(GI12=0,INDEX($FI9:$HP9,1,IS9),IR12+(INDEX($FI9:$HP9,1,IT9)-IR12)*(IS10-IR10)/(IT10-IR10))</f>
        <v>#N/A</v>
      </c>
      <c r="IT12" s="125" t="e">
        <f aca="false">IF(GJ12=0,INDEX($FI9:$HP9,1,IT9),IS12+(INDEX($FI9:$HP9,1,IU9)-IS12)*(IT10-IS10)/(IU10-IS10))</f>
        <v>#N/A</v>
      </c>
      <c r="IU12" s="125" t="e">
        <f aca="false">IF(GK12=0,INDEX($FI9:$HP9,1,IU9),IT12+(INDEX($FI9:$HP9,1,IV9)-IT12)*(IU10-IT10)/(IV10-IT10))</f>
        <v>#N/A</v>
      </c>
      <c r="IV12" s="125" t="e">
        <f aca="false">IF(GL12=0,INDEX($FI9:$HP9,1,IV9),IU12+(INDEX($FI9:$HP9,1,IW9)-IU12)*(IV10-IU10)/(IW10-IU10))</f>
        <v>#N/A</v>
      </c>
      <c r="IW12" s="125" t="e">
        <f aca="false">IF(GM12=0,INDEX($FI9:$HP9,1,IW9),IV12+(INDEX($FI9:$HP9,1,IX9)-IV12)*(IW10-IV10)/(IX10-IV10))</f>
        <v>#N/A</v>
      </c>
      <c r="IX12" s="125" t="e">
        <f aca="false">IF(GN12=0,INDEX($FI9:$HP9,1,IX9),IW12+(INDEX($FI9:$HP9,1,IY9)-IW12)*(IX10-IW10)/(IY10-IW10))</f>
        <v>#N/A</v>
      </c>
      <c r="IY12" s="125" t="e">
        <f aca="false">IF(GO12=0,INDEX($FI9:$HP9,1,IY9),IX12+(INDEX($FI9:$HP9,1,IZ9)-IX12)*(IY10-IX10)/(IZ10-IX10))</f>
        <v>#N/A</v>
      </c>
      <c r="IZ12" s="125" t="e">
        <f aca="false">IF(GP12=0,INDEX($FI9:$HP9,1,IZ9),IY12+(INDEX($FI9:$HP9,1,JA9)-IY12)*(IZ10-IY10)/(JA10-IY10))</f>
        <v>#N/A</v>
      </c>
      <c r="JA12" s="125" t="e">
        <f aca="false">IF(GQ12=0,INDEX($FI9:$HP9,1,JA9),IZ12+(INDEX($FI9:$HP9,1,JB9)-IZ12)*(JA10-IZ10)/(JB10-IZ10))</f>
        <v>#N/A</v>
      </c>
      <c r="JB12" s="125" t="e">
        <f aca="false">IF(GR12=0,INDEX($FI9:$HP9,1,JB9),JA12+(INDEX($FI9:$HP9,1,JC9)-JA12)*(JB10-JA10)/(JC10-JA10))</f>
        <v>#N/A</v>
      </c>
      <c r="JC12" s="125" t="e">
        <f aca="false">IF(GS12=0,INDEX($FI9:$HP9,1,JC9),JB12+(INDEX($FI9:$HP9,1,JD9)-JB12)*(JC10-JB10)/(JD10-JB10))</f>
        <v>#N/A</v>
      </c>
      <c r="JD12" s="125" t="e">
        <f aca="false">IF(GT12=0,INDEX($FI9:$HP9,1,JD9),JC12+(INDEX($FI9:$HP9,1,JE9)-JC12)*(JD10-JC10)/(JE10-JC10))</f>
        <v>#N/A</v>
      </c>
      <c r="JE12" s="125" t="e">
        <f aca="false">IF(GU12=0,INDEX($FI9:$HP9,1,JE9),JD12+(INDEX($FI9:$HP9,1,JF9)-JD12)*(JE10-JD10)/(JF10-JD10))</f>
        <v>#N/A</v>
      </c>
      <c r="JF12" s="125" t="e">
        <f aca="false">IF(GV12=0,INDEX($FI9:$HP9,1,JF9),JE12+(INDEX($FI9:$HP9,1,JG9)-JE12)*(JF10-JE10)/(JG10-JE10))</f>
        <v>#N/A</v>
      </c>
      <c r="JG12" s="125" t="e">
        <f aca="false">IF(GW12=0,INDEX($FI9:$HP9,1,JG9),JF12+(INDEX($FI9:$HP9,1,JH9)-JF12)*(JG10-JF10)/(JH10-JF10))</f>
        <v>#N/A</v>
      </c>
      <c r="JH12" s="125" t="e">
        <f aca="false">IF(GX12=0,INDEX($FI9:$HP9,1,JH9),JG12+(INDEX($FI9:$HP9,1,JI9)-JG12)*(JH10-JG10)/(JI10-JG10))</f>
        <v>#N/A</v>
      </c>
      <c r="JI12" s="125" t="e">
        <f aca="false">IF(GY12=0,INDEX($FI9:$HP9,1,JI9),JH12+(INDEX($FI9:$HP9,1,JJ9)-JH12)*(JI10-JH10)/(JJ10-JH10))</f>
        <v>#N/A</v>
      </c>
      <c r="JJ12" s="125" t="e">
        <f aca="false">IF(GZ12=0,INDEX($FI9:$HP9,1,JJ9),JI12+(INDEX($FI9:$HP9,1,JK9)-JI12)*(JJ10-JI10)/(JK10-JI10))</f>
        <v>#N/A</v>
      </c>
      <c r="JK12" s="125" t="e">
        <f aca="false">IF(HA12=0,INDEX($FI9:$HP9,1,JK9),JJ12+(INDEX($FI9:$HP9,1,JL9)-JJ12)*(JK10-JJ10)/(JL10-JJ10))</f>
        <v>#N/A</v>
      </c>
      <c r="JL12" s="125" t="e">
        <f aca="false">IF(HB12=0,INDEX($FI9:$HP9,1,JL9),JK12+(INDEX($FI9:$HP9,1,JM9)-JK12)*(JL10-JK10)/(JM10-JK10))</f>
        <v>#N/A</v>
      </c>
      <c r="JM12" s="125" t="e">
        <f aca="false">IF(HC12=0,INDEX($FI9:$HP9,1,JM9),JL12+(INDEX($FI9:$HP9,1,JN9)-JL12)*(JM10-JL10)/(JN10-JL10))</f>
        <v>#N/A</v>
      </c>
      <c r="JN12" s="125" t="e">
        <f aca="false">IF(HD12=0,INDEX($FI9:$HP9,1,JN9),JM12+(INDEX($FI9:$HP9,1,JO9)-JM12)*(JN10-JM10)/(JO10-JM10))</f>
        <v>#N/A</v>
      </c>
      <c r="JO12" s="125" t="e">
        <f aca="false">IF(HE12=0,INDEX($FI9:$HP9,1,JO9),JN12+(INDEX($FI9:$HP9,1,JP9)-JN12)*(JO10-JN10)/(JP10-JN10))</f>
        <v>#N/A</v>
      </c>
      <c r="JP12" s="125" t="e">
        <f aca="false">IF(HF12=0,INDEX($FI9:$HP9,1,JP9),JO12+(INDEX($FI9:$HP9,1,JQ9)-JO12)*(JP10-JO10)/(JQ10-JO10))</f>
        <v>#N/A</v>
      </c>
      <c r="JQ12" s="125" t="e">
        <f aca="false">IF(HG12=0,INDEX($FI9:$HP9,1,JQ9),JP12+(INDEX($FI9:$HP9,1,JR9)-JP12)*(JQ10-JP10)/(JR10-JP10))</f>
        <v>#N/A</v>
      </c>
      <c r="JR12" s="125" t="e">
        <f aca="false">IF(HH12=0,INDEX($FI9:$HP9,1,JR9),JQ12+(INDEX($FI9:$HP9,1,JS9)-JQ12)*(JR10-JQ10)/(JS10-JQ10))</f>
        <v>#N/A</v>
      </c>
      <c r="JS12" s="125" t="e">
        <f aca="false">IF(HI12=0,INDEX($FI9:$HP9,1,JS9),JR12+(INDEX($FI9:$HP9,1,JT9)-JR12)*(JS10-JR10)/(JT10-JR10))</f>
        <v>#N/A</v>
      </c>
      <c r="JT12" s="125" t="e">
        <f aca="false">IF(HJ12=0,INDEX($FI9:$HP9,1,JT9),JS12+(INDEX($FI9:$HP9,1,JU9)-JS12)*(JT10-JS10)/(JU10-JS10))</f>
        <v>#N/A</v>
      </c>
      <c r="JU12" s="125" t="e">
        <f aca="false">IF(HK12=0,INDEX($FI9:$HP9,1,JU9),JT12+(INDEX($FI9:$HP9,1,JV9)-JT12)*(JU10-JT10)/(JV10-JT10))</f>
        <v>#N/A</v>
      </c>
      <c r="JV12" s="125" t="e">
        <f aca="false">IF(HL12=0,INDEX($FI9:$HP9,1,JV9),JU12+(INDEX($FI9:$HP9,1,JW9)-JU12)*(JV10-JU10)/(JW10-JU10))</f>
        <v>#N/A</v>
      </c>
      <c r="JW12" s="125" t="e">
        <f aca="false">IF(HM12=0,INDEX($FI9:$HP9,1,JW9),JV12+(INDEX($FI9:$HP9,1,JX9)-JV12)*(JW10-JV10)/(JX10-JV10))</f>
        <v>#N/A</v>
      </c>
      <c r="JX12" s="125" t="e">
        <f aca="false">IF(HN12=0,INDEX($FI9:$HP9,1,JX9),JW12+(INDEX($FI9:$HP9,1,JY9)-JW12)*(JX10-JW10)/(JY10-JW10))</f>
        <v>#N/A</v>
      </c>
      <c r="JY12" s="125" t="e">
        <f aca="false">IF(HO12=0,INDEX($FI9:$HP9,1,JY9),JX12+(INDEX($FI9:$HP9,1,JZ9)-JX12)*(JY10-JX10)/(JZ10-JX10))</f>
        <v>#N/A</v>
      </c>
      <c r="JZ12" s="125" t="e">
        <f aca="false">IF(ISNUMBER(INDEX($FI9:$HP9,1,JZ9)),INDEX($FI9:$HP9,1,JZ9),NA())</f>
        <v>#N/A</v>
      </c>
      <c r="KA12" s="125" t="e">
        <f aca="false">IF(ISNUMBER(INDEX($FI9:$HP9,1,KA9)),INDEX($FI9:$HP9,1,KA9),NA())</f>
        <v>#N/A</v>
      </c>
      <c r="KB12" s="125" t="e">
        <f aca="false">IF(ISNUMBER(INDEX($FI9:$HP9,1,KB9)),INDEX($FI9:$HP9,1,KB9),NA())</f>
        <v>#N/A</v>
      </c>
      <c r="KC12" s="125" t="e">
        <f aca="false">IF(ISNUMBER(INDEX($FI9:$HP9,1,KC9)),INDEX($FI9:$HP9,1,KC9),NA())</f>
        <v>#N/A</v>
      </c>
      <c r="KD12" s="125" t="e">
        <f aca="false">IF(ISNUMBER(INDEX($FI9:$HP9,1,KD9)),INDEX($FI9:$HP9,1,KD9),NA())</f>
        <v>#N/A</v>
      </c>
      <c r="KE12" s="125" t="e">
        <f aca="false">IF(ISNUMBER(INDEX($FI9:$HP9,1,KE9)),INDEX($FI9:$HP9,1,KE9),NA())</f>
        <v>#N/A</v>
      </c>
      <c r="KF12" s="125" t="e">
        <f aca="false">IF(ISNUMBER(INDEX($FI9:$HP9,1,KF9)),INDEX($FI9:$HP9,1,KF9),NA())</f>
        <v>#N/A</v>
      </c>
      <c r="KG12" s="125" t="e">
        <f aca="false">IF(ISNUMBER(INDEX($FI9:$HP9,1,KG9)),INDEX($FI9:$HP9,1,KG9),NA())</f>
        <v>#N/A</v>
      </c>
      <c r="KH12" s="125" t="e">
        <f aca="false">IF(ISNUMBER(INDEX($FI9:$HP9,1,KH9)),INDEX($FI9:$HP9,1,KH9),NA())</f>
        <v>#N/A</v>
      </c>
      <c r="KI12" s="125" t="e">
        <f aca="false">IF(ISNUMBER(INDEX($FI9:$HP9,1,KI9)),INDEX($FI9:$HP9,1,KI9),NA())</f>
        <v>#N/A</v>
      </c>
      <c r="KJ12" s="125" t="e">
        <f aca="false">IF(ISNUMBER(INDEX($FI9:$HP9,1,KJ9)),INDEX($FI9:$HP9,1,KJ9),NA())</f>
        <v>#N/A</v>
      </c>
      <c r="KK12" s="125" t="e">
        <f aca="false">IF(ISNUMBER(INDEX($FI9:$HP9,1,KK9)),INDEX($FI9:$HP9,1,KK9),NA())</f>
        <v>#N/A</v>
      </c>
      <c r="KL12" s="125" t="e">
        <f aca="false">IF(ISNUMBER(INDEX($FI9:$HP9,1,KL9)),INDEX($FI9:$HP9,1,KL9),NA())</f>
        <v>#N/A</v>
      </c>
      <c r="KM12" s="125" t="e">
        <f aca="false">IF(ISNUMBER(INDEX($FI9:$HP9,1,KM9)),INDEX($FI9:$HP9,1,KM9),NA())</f>
        <v>#N/A</v>
      </c>
      <c r="KN12" s="125" t="e">
        <f aca="false">IF(ISNUMBER(INDEX($FI9:$HP9,1,KN9)),INDEX($FI9:$HP9,1,KN9),NA())</f>
        <v>#N/A</v>
      </c>
      <c r="KO12" s="125" t="e">
        <f aca="false">IF(ISNUMBER(INDEX($FI9:$HP9,1,KO9)),INDEX($FI9:$HP9,1,KO9),NA())</f>
        <v>#N/A</v>
      </c>
      <c r="KP12" s="125" t="e">
        <f aca="false">IF(ISNUMBER(INDEX($FI9:$HP9,1,KP9)),INDEX($FI9:$HP9,1,KP9),NA())</f>
        <v>#N/A</v>
      </c>
      <c r="KQ12" s="125" t="e">
        <f aca="false">IF(ISNUMBER(INDEX($FI9:$HP9,1,KQ9)),INDEX($FI9:$HP9,1,KQ9),NA())</f>
        <v>#N/A</v>
      </c>
      <c r="KR12" s="125" t="e">
        <f aca="false">IF(ISNUMBER(INDEX($FI9:$HP9,1,KR9)),INDEX($FI9:$HP9,1,KR9),NA())</f>
        <v>#N/A</v>
      </c>
      <c r="KS12" s="125" t="e">
        <f aca="false">IF(ISNUMBER(INDEX($FI9:$HP9,1,KS9)),INDEX($FI9:$HP9,1,KS9),NA())</f>
        <v>#N/A</v>
      </c>
      <c r="KU12" s="125" t="s">
        <v>75</v>
      </c>
      <c r="KV12" s="125" t="str">
        <f aca="false">IF(AND(ISNUMBER(KV10),ISNUMBER(KW10)),IF(AND(KV10&lt;=0,KW10&lt;=0),0.5*(KW10+KV10)*(KW9-KV9),""),"")</f>
        <v/>
      </c>
      <c r="KW12" s="125" t="str">
        <f aca="false">IF(AND(ISNUMBER(KW10),ISNUMBER(KX10)),IF(AND(KW10&lt;=0,KX10&lt;=0),0.5*(KX10+KW10)*(KX9-KW9),""),"")</f>
        <v/>
      </c>
      <c r="KX12" s="125" t="str">
        <f aca="false">IF(AND(ISNUMBER(KX10),ISNUMBER(KY10)),IF(AND(KX10&lt;=0,KY10&lt;=0),0.5*(KY10+KX10)*(KY9-KX9),""),"")</f>
        <v/>
      </c>
      <c r="KY12" s="125" t="str">
        <f aca="false">IF(AND(ISNUMBER(KY10),ISNUMBER(KZ10)),IF(AND(KY10&lt;=0,KZ10&lt;=0),0.5*(KZ10+KY10)*(KZ9-KY9),""),"")</f>
        <v/>
      </c>
      <c r="KZ12" s="125" t="str">
        <f aca="false">IF(AND(ISNUMBER(KZ10),ISNUMBER(LA10)),IF(AND(KZ10&lt;=0,LA10&lt;=0),0.5*(LA10+KZ10)*(LA9-KZ9),""),"")</f>
        <v/>
      </c>
      <c r="LA12" s="125" t="str">
        <f aca="false">IF(AND(ISNUMBER(LA10),ISNUMBER(LB10)),IF(AND(LA10&lt;=0,LB10&lt;=0),0.5*(LB10+LA10)*(LB9-LA9),""),"")</f>
        <v/>
      </c>
      <c r="LB12" s="125" t="str">
        <f aca="false">IF(AND(ISNUMBER(LB10),ISNUMBER(LC10)),IF(AND(LB10&lt;=0,LC10&lt;=0),0.5*(LC10+LB10)*(LC9-LB9),""),"")</f>
        <v/>
      </c>
      <c r="LC12" s="125" t="str">
        <f aca="false">IF(AND(ISNUMBER(LC10),ISNUMBER(LD10)),IF(AND(LC10&lt;=0,LD10&lt;=0),0.5*(LD10+LC10)*(LD9-LC9),""),"")</f>
        <v/>
      </c>
      <c r="LD12" s="125" t="str">
        <f aca="false">IF(AND(ISNUMBER(LD10),ISNUMBER(LE10)),IF(AND(LD10&lt;=0,LE10&lt;=0),0.5*(LE10+LD10)*(LE9-LD9),""),"")</f>
        <v/>
      </c>
      <c r="LE12" s="125" t="str">
        <f aca="false">IF(AND(ISNUMBER(LE10),ISNUMBER(LF10)),IF(AND(LE10&lt;=0,LF10&lt;=0),0.5*(LF10+LE10)*(LF9-LE9),""),"")</f>
        <v/>
      </c>
      <c r="LF12" s="125" t="str">
        <f aca="false">IF(AND(ISNUMBER(LF10),ISNUMBER(LG10)),IF(AND(LF10&lt;=0,LG10&lt;=0),0.5*(LG10+LF10)*(LG9-LF9),""),"")</f>
        <v/>
      </c>
      <c r="LG12" s="125" t="str">
        <f aca="false">IF(AND(ISNUMBER(LG10),ISNUMBER(LH10)),IF(AND(LG10&lt;=0,LH10&lt;=0),0.5*(LH10+LG10)*(LH9-LG9),""),"")</f>
        <v/>
      </c>
      <c r="LH12" s="125" t="str">
        <f aca="false">IF(AND(ISNUMBER(LH10),ISNUMBER(LI10)),IF(AND(LH10&lt;=0,LI10&lt;=0),0.5*(LI10+LH10)*(LI9-LH9),""),"")</f>
        <v/>
      </c>
      <c r="LI12" s="125" t="str">
        <f aca="false">IF(AND(ISNUMBER(LI10),ISNUMBER(LJ10)),IF(AND(LI10&lt;=0,LJ10&lt;=0),0.5*(LJ10+LI10)*(LJ9-LI9),""),"")</f>
        <v/>
      </c>
      <c r="LJ12" s="125" t="str">
        <f aca="false">IF(AND(ISNUMBER(LJ10),ISNUMBER(LK10)),IF(AND(LJ10&lt;=0,LK10&lt;=0),0.5*(LK10+LJ10)*(LK9-LJ9),""),"")</f>
        <v/>
      </c>
      <c r="LK12" s="125" t="str">
        <f aca="false">IF(AND(ISNUMBER(LK10),ISNUMBER(LL10)),IF(AND(LK10&lt;=0,LL10&lt;=0),0.5*(LL10+LK10)*(LL9-LK9),""),"")</f>
        <v/>
      </c>
      <c r="LL12" s="125" t="str">
        <f aca="false">IF(AND(ISNUMBER(LL10),ISNUMBER(LM10)),IF(AND(LL10&lt;=0,LM10&lt;=0),0.5*(LM10+LL10)*(LM9-LL9),""),"")</f>
        <v/>
      </c>
      <c r="LM12" s="125" t="str">
        <f aca="false">IF(AND(ISNUMBER(LM10),ISNUMBER(LN10)),IF(AND(LM10&lt;=0,LN10&lt;=0),0.5*(LN10+LM10)*(LN9-LM9),""),"")</f>
        <v/>
      </c>
      <c r="LN12" s="125" t="str">
        <f aca="false">IF(AND(ISNUMBER(LN10),ISNUMBER(LO10)),IF(AND(LN10&lt;=0,LO10&lt;=0),0.5*(LO10+LN10)*(LO9-LN9),""),"")</f>
        <v/>
      </c>
      <c r="LO12" s="125" t="str">
        <f aca="false">IF(AND(ISNUMBER(LO10),ISNUMBER(LP10)),IF(AND(LO10&lt;=0,LP10&lt;=0),0.5*(LP10+LO10)*(LP9-LO9),""),"")</f>
        <v/>
      </c>
      <c r="LP12" s="125" t="str">
        <f aca="false">IF(AND(ISNUMBER(LP10),ISNUMBER(LQ10)),IF(AND(LP10&lt;=0,LQ10&lt;=0),0.5*(LQ10+LP10)*(LQ9-LP9),""),"")</f>
        <v/>
      </c>
      <c r="LQ12" s="125" t="str">
        <f aca="false">IF(AND(ISNUMBER(LQ10),ISNUMBER(LR10)),IF(AND(LQ10&lt;=0,LR10&lt;=0),0.5*(LR10+LQ10)*(LR9-LQ9),""),"")</f>
        <v/>
      </c>
      <c r="LR12" s="125" t="str">
        <f aca="false">IF(AND(ISNUMBER(LR10),ISNUMBER(LS10)),IF(AND(LR10&lt;=0,LS10&lt;=0),0.5*(LS10+LR10)*(LS9-LR9),""),"")</f>
        <v/>
      </c>
      <c r="LS12" s="125" t="str">
        <f aca="false">IF(AND(ISNUMBER(LS10),ISNUMBER(LT10)),IF(AND(LS10&lt;=0,LT10&lt;=0),0.5*(LT10+LS10)*(LT9-LS9),""),"")</f>
        <v/>
      </c>
      <c r="LT12" s="125" t="str">
        <f aca="false">IF(AND(ISNUMBER(LT10),ISNUMBER(LU10)),IF(AND(LT10&lt;=0,LU10&lt;=0),0.5*(LU10+LT10)*(LU9-LT9),""),"")</f>
        <v/>
      </c>
      <c r="LU12" s="125" t="str">
        <f aca="false">IF(AND(ISNUMBER(LU10),ISNUMBER(LV10)),IF(AND(LU10&lt;=0,LV10&lt;=0),0.5*(LV10+LU10)*(LV9-LU9),""),"")</f>
        <v/>
      </c>
      <c r="LV12" s="125" t="str">
        <f aca="false">IF(AND(ISNUMBER(LV10),ISNUMBER(LW10)),IF(AND(LV10&lt;=0,LW10&lt;=0),0.5*(LW10+LV10)*(LW9-LV9),""),"")</f>
        <v/>
      </c>
      <c r="LW12" s="125" t="str">
        <f aca="false">IF(AND(ISNUMBER(LW10),ISNUMBER(LX10)),IF(AND(LW10&lt;=0,LX10&lt;=0),0.5*(LX10+LW10)*(LX9-LW9),""),"")</f>
        <v/>
      </c>
      <c r="LX12" s="125" t="str">
        <f aca="false">IF(AND(ISNUMBER(LX10),ISNUMBER(LY10)),IF(AND(LX10&lt;=0,LY10&lt;=0),0.5*(LY10+LX10)*(LY9-LX9),""),"")</f>
        <v/>
      </c>
      <c r="LY12" s="125" t="str">
        <f aca="false">IF(AND(ISNUMBER(LY10),ISNUMBER(LZ10)),IF(AND(LY10&lt;=0,LZ10&lt;=0),0.5*(LZ10+LY10)*(LZ9-LY9),""),"")</f>
        <v/>
      </c>
      <c r="LZ12" s="125" t="str">
        <f aca="false">IF(AND(ISNUMBER(LZ10),ISNUMBER(MA10)),IF(AND(LZ10&lt;=0,MA10&lt;=0),0.5*(MA10+LZ10)*(MA9-LZ9),""),"")</f>
        <v/>
      </c>
      <c r="MA12" s="125" t="str">
        <f aca="false">IF(AND(ISNUMBER(MA10),ISNUMBER(MB10)),IF(AND(MA10&lt;=0,MB10&lt;=0),0.5*(MB10+MA10)*(MB9-MA9),""),"")</f>
        <v/>
      </c>
      <c r="MB12" s="125" t="str">
        <f aca="false">IF(AND(ISNUMBER(MB10),ISNUMBER(MC10)),IF(AND(MB10&lt;=0,MC10&lt;=0),0.5*(MC10+MB10)*(MC9-MB9),""),"")</f>
        <v/>
      </c>
      <c r="MC12" s="125" t="str">
        <f aca="false">IF(AND(ISNUMBER(MC10),ISNUMBER(MD10)),IF(AND(MC10&lt;=0,MD10&lt;=0),0.5*(MD10+MC10)*(MD9-MC9),""),"")</f>
        <v/>
      </c>
      <c r="MD12" s="125" t="str">
        <f aca="false">IF(AND(ISNUMBER(MD10),ISNUMBER(ME10)),IF(AND(MD10&lt;=0,ME10&lt;=0),0.5*(ME10+MD10)*(ME9-MD9),""),"")</f>
        <v/>
      </c>
      <c r="ME12" s="125" t="str">
        <f aca="false">IF(AND(ISNUMBER(ME10),ISNUMBER(MF10)),IF(AND(ME10&lt;=0,MF10&lt;=0),0.5*(MF10+ME10)*(MF9-ME9),""),"")</f>
        <v/>
      </c>
      <c r="MF12" s="125" t="str">
        <f aca="false">IF(AND(ISNUMBER(MF10),ISNUMBER(MG10)),IF(AND(MF10&lt;=0,MG10&lt;=0),0.5*(MG10+MF10)*(MG9-MF9),""),"")</f>
        <v/>
      </c>
      <c r="MG12" s="125" t="str">
        <f aca="false">IF(AND(ISNUMBER(MG10),ISNUMBER(MH10)),IF(AND(MG10&lt;=0,MH10&lt;=0),0.5*(MH10+MG10)*(MH9-MG9),""),"")</f>
        <v/>
      </c>
      <c r="MH12" s="125" t="str">
        <f aca="false">IF(AND(ISNUMBER(MH10),ISNUMBER(MI10)),IF(AND(MH10&lt;=0,MI10&lt;=0),0.5*(MI10+MH10)*(MI9-MH9),""),"")</f>
        <v/>
      </c>
      <c r="MI12" s="125" t="str">
        <f aca="false">IF(AND(ISNUMBER(MI10),ISNUMBER(MJ10)),IF(AND(MI10&lt;=0,MJ10&lt;=0),0.5*(MJ10+MI10)*(MJ9-MI9),""),"")</f>
        <v/>
      </c>
      <c r="MJ12" s="125" t="str">
        <f aca="false">IF(AND(ISNUMBER(MJ10),ISNUMBER(MK10)),IF(AND(MJ10&lt;=0,MK10&lt;=0),0.5*(MK10+MJ10)*(MK9-MJ9),""),"")</f>
        <v/>
      </c>
      <c r="MK12" s="125" t="str">
        <f aca="false">IF(AND(ISNUMBER(MK10),ISNUMBER(ML10)),IF(AND(MK10&lt;=0,ML10&lt;=0),0.5*(ML10+MK10)*(ML9-MK9),""),"")</f>
        <v/>
      </c>
      <c r="ML12" s="125" t="str">
        <f aca="false">IF(AND(ISNUMBER(ML10),ISNUMBER(MM10)),IF(AND(ML10&lt;=0,MM10&lt;=0),0.5*(MM10+ML10)*(MM9-ML9),""),"")</f>
        <v/>
      </c>
      <c r="MM12" s="125" t="str">
        <f aca="false">IF(AND(ISNUMBER(MM10),ISNUMBER(MN10)),IF(AND(MM10&lt;=0,MN10&lt;=0),0.5*(MN10+MM10)*(MN9-MM9),""),"")</f>
        <v/>
      </c>
      <c r="MN12" s="125" t="str">
        <f aca="false">IF(AND(ISNUMBER(MN10),ISNUMBER(MO10)),IF(AND(MN10&lt;=0,MO10&lt;=0),0.5*(MO10+MN10)*(MO9-MN9),""),"")</f>
        <v/>
      </c>
      <c r="MO12" s="125" t="str">
        <f aca="false">IF(AND(ISNUMBER(MO10),ISNUMBER(MP10)),IF(AND(MO10&lt;=0,MP10&lt;=0),0.5*(MP10+MO10)*(MP9-MO9),""),"")</f>
        <v/>
      </c>
      <c r="MP12" s="125" t="str">
        <f aca="false">IF(AND(ISNUMBER(MP10),ISNUMBER(MQ10)),IF(AND(MP10&lt;=0,MQ10&lt;=0),0.5*(MQ10+MP10)*(MQ9-MP9),""),"")</f>
        <v/>
      </c>
      <c r="MQ12" s="125" t="str">
        <f aca="false">IF(AND(ISNUMBER(MQ10),ISNUMBER(MR10)),IF(AND(MQ10&lt;=0,MR10&lt;=0),0.5*(MR10+MQ10)*(MR9-MQ9),""),"")</f>
        <v/>
      </c>
      <c r="MR12" s="125" t="str">
        <f aca="false">IF(AND(ISNUMBER(MR10),ISNUMBER(MS10)),IF(AND(MR10&lt;=0,MS10&lt;=0),0.5*(MS10+MR10)*(MS9-MR9),""),"")</f>
        <v/>
      </c>
      <c r="MS12" s="125" t="str">
        <f aca="false">IF(AND(ISNUMBER(MS10),ISNUMBER(MT10)),IF(AND(MS10&lt;=0,MT10&lt;=0),0.5*(MT10+MS10)*(MT9-MS9),""),"")</f>
        <v/>
      </c>
      <c r="MT12" s="125" t="str">
        <f aca="false">IF(AND(ISNUMBER(MT10),ISNUMBER(MU10)),IF(AND(MT10&lt;=0,MU10&lt;=0),0.5*(MU10+MT10)*(MU9-MT9),""),"")</f>
        <v/>
      </c>
      <c r="MU12" s="125" t="str">
        <f aca="false">IF(AND(ISNUMBER(MU10),ISNUMBER(MV10)),IF(AND(MU10&lt;=0,MV10&lt;=0),0.5*(MV10+MU10)*(MV9-MU9),""),"")</f>
        <v/>
      </c>
      <c r="MV12" s="125" t="str">
        <f aca="false">IF(AND(ISNUMBER(MV10),ISNUMBER(MW10)),IF(AND(MV10&lt;=0,MW10&lt;=0),0.5*(MW10+MV10)*(MW9-MV9),""),"")</f>
        <v/>
      </c>
      <c r="MW12" s="125" t="str">
        <f aca="false">IF(AND(ISNUMBER(MW10),ISNUMBER(MX10)),IF(AND(MW10&lt;=0,MX10&lt;=0),0.5*(MX10+MW10)*(MX9-MW9),""),"")</f>
        <v/>
      </c>
      <c r="MX12" s="125" t="str">
        <f aca="false">IF(AND(ISNUMBER(MX10),ISNUMBER(MY10)),IF(AND(MX10&lt;=0,MY10&lt;=0),0.5*(MY10+MX10)*(MY9-MX9),""),"")</f>
        <v/>
      </c>
      <c r="MY12" s="125" t="str">
        <f aca="false">IF(AND(ISNUMBER(MY10),ISNUMBER(MZ10)),IF(AND(MY10&lt;=0,MZ10&lt;=0),0.5*(MZ10+MY10)*(MZ9-MY9),""),"")</f>
        <v/>
      </c>
      <c r="MZ12" s="125" t="str">
        <f aca="false">IF(AND(ISNUMBER(MZ10),ISNUMBER(NA10)),IF(AND(MZ10&lt;=0,NA10&lt;=0),0.5*(NA10+MZ10)*(NA9-MZ9),""),"")</f>
        <v/>
      </c>
      <c r="NA12" s="125" t="str">
        <f aca="false">IF(AND(ISNUMBER(NA10),ISNUMBER(NB10)),IF(AND(NA10&lt;=0,NB10&lt;=0),0.5*(NB10+NA10)*(NB9-NA9),""),"")</f>
        <v/>
      </c>
      <c r="NB12" s="125" t="str">
        <f aca="false">IF(AND(ISNUMBER(NB10),ISNUMBER(NC10)),IF(AND(NB10&lt;=0,NC10&lt;=0),0.5*(NC10+NB10)*(NC9-NB9),""),"")</f>
        <v/>
      </c>
      <c r="NC12" s="125" t="str">
        <f aca="false">IF(AND(ISNUMBER(NC10),ISNUMBER(ND10)),IF(AND(NC10&lt;=0,ND10&lt;=0),0.5*(ND10+NC10)*(ND9-NC9),""),"")</f>
        <v/>
      </c>
      <c r="ND12" s="125" t="str">
        <f aca="false">IF(AND(ISNUMBER(ND10),ISNUMBER(NE10)),IF(AND(ND10&lt;=0,NE10&lt;=0),0.5*(NE10+ND10)*(NE9-ND9),""),"")</f>
        <v/>
      </c>
      <c r="NE12" s="125" t="str">
        <f aca="false">IF(AND(ISNUMBER(NE10),ISNUMBER(NF10)),IF(AND(NE10&lt;=0,NF10&lt;=0),0.5*(NF10+NE10)*(NF9-NE9),""),"")</f>
        <v/>
      </c>
      <c r="NF12" s="125" t="str">
        <f aca="false">IF(AND(ISNUMBER(NF10),ISNUMBER(NG10)),IF(AND(NF10&lt;=0,NG10&lt;=0),0.5*(NG10+NF10)*(NG9-NF9),""),"")</f>
        <v/>
      </c>
      <c r="NG12" s="125" t="str">
        <f aca="false">IF(AND(ISNUMBER(NG10),ISNUMBER(NH10)),IF(AND(NG10&lt;=0,NH10&lt;=0),0.5*(NH10+NG10)*(NH9-NG9),""),"")</f>
        <v/>
      </c>
      <c r="NH12" s="125" t="str">
        <f aca="false">IF(AND(ISNUMBER(NH10),ISNUMBER(NI10)),IF(AND(NH10&lt;=0,NI10&lt;=0),0.5*(NI10+NH10)*(NI9-NH9),""),"")</f>
        <v/>
      </c>
      <c r="NI12" s="125" t="str">
        <f aca="false">IF(AND(ISNUMBER(NI10),ISNUMBER(NJ10)),IF(AND(NI10&lt;=0,NJ10&lt;=0),0.5*(NJ10+NI10)*(NJ9-NI9),""),"")</f>
        <v/>
      </c>
      <c r="NJ12" s="125" t="str">
        <f aca="false">IF(AND(ISNUMBER(NJ10),ISNUMBER(NK10)),IF(AND(NJ10&lt;=0,NK10&lt;=0),0.5*(NK10+NJ10)*(NK9-NJ9),""),"")</f>
        <v/>
      </c>
      <c r="NK12" s="125" t="str">
        <f aca="false">IF(AND(ISNUMBER(NK10),ISNUMBER(NL10)),IF(AND(NK10&lt;=0,NL10&lt;=0),0.5*(NL10+NK10)*(NL9-NK9),""),"")</f>
        <v/>
      </c>
      <c r="NL12" s="125" t="str">
        <f aca="false">IF(AND(ISNUMBER(NL10),ISNUMBER(NM10)),IF(AND(NL10&lt;=0,NM10&lt;=0),0.5*(NM10+NL10)*(NM9-NL9),""),"")</f>
        <v/>
      </c>
      <c r="NM12" s="125" t="str">
        <f aca="false">IF(AND(ISNUMBER(NM10),ISNUMBER(NN10)),IF(AND(NM10&lt;=0,NN10&lt;=0),0.5*(NN10+NM10)*(NN9-NM9),""),"")</f>
        <v/>
      </c>
      <c r="NN12" s="125" t="str">
        <f aca="false">IF(AND(ISNUMBER(NN10),ISNUMBER(NO10)),IF(AND(NN10&lt;=0,NO10&lt;=0),0.5*(NO10+NN10)*(NO9-NN9),""),"")</f>
        <v/>
      </c>
      <c r="NO12" s="125" t="str">
        <f aca="false">IF(AND(ISNUMBER(NO10),ISNUMBER(NP10)),IF(AND(NO10&lt;=0,NP10&lt;=0),0.5*(NP10+NO10)*(NP9-NO9),""),"")</f>
        <v/>
      </c>
      <c r="NP12" s="125" t="str">
        <f aca="false">IF(AND(ISNUMBER(NP10),ISNUMBER(NQ10)),IF(AND(NP10&lt;=0,NQ10&lt;=0),0.5*(NQ10+NP10)*(NQ9-NP9),""),"")</f>
        <v/>
      </c>
      <c r="NQ12" s="125" t="str">
        <f aca="false">IF(AND(ISNUMBER(NQ10),ISNUMBER(NR10)),IF(AND(NQ10&lt;=0,NR10&lt;=0),0.5*(NR10+NQ10)*(NR9-NQ9),""),"")</f>
        <v/>
      </c>
      <c r="NR12" s="125" t="str">
        <f aca="false">IF(AND(ISNUMBER(NR10),ISNUMBER(NS10)),IF(AND(NR10&lt;=0,NS10&lt;=0),0.5*(NS10+NR10)*(NS9-NR9),""),"")</f>
        <v/>
      </c>
      <c r="NS12" s="125" t="str">
        <f aca="false">IF(AND(ISNUMBER(NS10),ISNUMBER(NT10)),IF(AND(NS10&lt;=0,NT10&lt;=0),0.5*(NT10+NS10)*(NT9-NS9),""),"")</f>
        <v/>
      </c>
      <c r="NT12" s="125" t="str">
        <f aca="false">IF(AND(ISNUMBER(NT10),ISNUMBER(NU10)),IF(AND(NT10&lt;=0,NU10&lt;=0),0.5*(NU10+NT10)*(NU9-NT9),""),"")</f>
        <v/>
      </c>
      <c r="NU12" s="125" t="str">
        <f aca="false">IF(AND(ISNUMBER(NU10),ISNUMBER(NV10)),IF(AND(NU10&lt;=0,NV10&lt;=0),0.5*(NV10+NU10)*(NV9-NU9),""),"")</f>
        <v/>
      </c>
      <c r="NV12" s="125" t="str">
        <f aca="false">IF(AND(ISNUMBER(NV10),ISNUMBER(NW10)),IF(AND(NV10&lt;=0,NW10&lt;=0),0.5*(NW10+NV10)*(NW9-NV9),""),"")</f>
        <v/>
      </c>
      <c r="NW12" s="125" t="str">
        <f aca="false">IF(AND(ISNUMBER(NW10),ISNUMBER(NX10)),IF(AND(NW10&lt;=0,NX10&lt;=0),0.5*(NX10+NW10)*(NX9-NW9),""),"")</f>
        <v/>
      </c>
      <c r="NX12" s="166"/>
      <c r="NZ12" s="166"/>
    </row>
    <row r="13" customFormat="false" ht="19.5" hidden="false" customHeight="true" outlineLevel="0" collapsed="false">
      <c r="A13" s="199" t="s">
        <v>76</v>
      </c>
      <c r="B13" s="226" t="s">
        <v>68</v>
      </c>
      <c r="C13" s="227" t="str">
        <f aca="false">C9</f>
        <v>Dist. (m)</v>
      </c>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3"/>
      <c r="AH13" s="176"/>
      <c r="AI13" s="177" t="str">
        <f aca="false">"Cut: "&amp;TEXT(ABS(OA15),"###,##0.0")&amp;" sq."&amp;AF4&amp;"."</f>
        <v>Cut: 0.0 sq.m.</v>
      </c>
      <c r="AJ13" s="177"/>
      <c r="AK13" s="187" t="n">
        <f aca="false">MIN(D13:AG13)</f>
        <v>0</v>
      </c>
      <c r="AL13" s="187" t="n">
        <f aca="false">MAX(D13:AG13)</f>
        <v>0</v>
      </c>
      <c r="AM13" s="187"/>
      <c r="AN13" s="187"/>
      <c r="AO13" s="187"/>
      <c r="AP13" s="125" t="e">
        <f aca="false">IF(COUNT(D13:AG13)&gt;0,1,NA())</f>
        <v>#N/A</v>
      </c>
      <c r="AQ13" s="125" t="e">
        <f aca="false">IF(ISNA(MATCH(AP15,$D13:$AG13,0)),AP13,IF(AP13+1&gt;COUNT($D13:$AG13),NA(),AP13+1))</f>
        <v>#N/A</v>
      </c>
      <c r="AR13" s="125" t="e">
        <f aca="false">IF(ISNA(MATCH(AQ15,$D13:$AG13,0)),AQ13,IF(AQ13+1&gt;COUNT($D13:$AG13),NA(),AQ13+1))</f>
        <v>#N/A</v>
      </c>
      <c r="AS13" s="125" t="e">
        <f aca="false">IF(ISNA(MATCH(AR15,$D13:$AG13,0)),AR13,IF(AR13+1&gt;COUNT($D13:$AG13),NA(),AR13+1))</f>
        <v>#N/A</v>
      </c>
      <c r="AT13" s="125" t="e">
        <f aca="false">IF(ISNA(MATCH(AS15,$D13:$AG13,0)),AS13,IF(AS13+1&gt;COUNT($D13:$AG13),NA(),AS13+1))</f>
        <v>#N/A</v>
      </c>
      <c r="AU13" s="125" t="e">
        <f aca="false">IF(ISNA(MATCH(AT15,$D13:$AG13,0)),AT13,IF(AT13+1&gt;COUNT($D13:$AG13),NA(),AT13+1))</f>
        <v>#N/A</v>
      </c>
      <c r="AV13" s="125" t="e">
        <f aca="false">IF(ISNA(MATCH(AU15,$D13:$AG13,0)),AU13,IF(AU13+1&gt;COUNT($D13:$AG13),NA(),AU13+1))</f>
        <v>#N/A</v>
      </c>
      <c r="AW13" s="125" t="e">
        <f aca="false">IF(ISNA(MATCH(AV15,$D13:$AG13,0)),AV13,IF(AV13+1&gt;COUNT($D13:$AG13),NA(),AV13+1))</f>
        <v>#N/A</v>
      </c>
      <c r="AX13" s="125" t="e">
        <f aca="false">IF(ISNA(MATCH(AW15,$D13:$AG13,0)),AW13,IF(AW13+1&gt;COUNT($D13:$AG13),NA(),AW13+1))</f>
        <v>#N/A</v>
      </c>
      <c r="AY13" s="125" t="e">
        <f aca="false">IF(ISNA(MATCH(AX15,$D13:$AG13,0)),AX13,IF(AX13+1&gt;COUNT($D13:$AG13),NA(),AX13+1))</f>
        <v>#N/A</v>
      </c>
      <c r="AZ13" s="125" t="e">
        <f aca="false">IF(ISNA(MATCH(AY15,$D13:$AG13,0)),AY13,IF(AY13+1&gt;COUNT($D13:$AG13),NA(),AY13+1))</f>
        <v>#N/A</v>
      </c>
      <c r="BA13" s="125" t="e">
        <f aca="false">IF(ISNA(MATCH(AZ15,$D13:$AG13,0)),AZ13,IF(AZ13+1&gt;COUNT($D13:$AG13),NA(),AZ13+1))</f>
        <v>#N/A</v>
      </c>
      <c r="BB13" s="125" t="e">
        <f aca="false">IF(ISNA(MATCH(BA15,$D13:$AG13,0)),BA13,IF(BA13+1&gt;COUNT($D13:$AG13),NA(),BA13+1))</f>
        <v>#N/A</v>
      </c>
      <c r="BC13" s="125" t="e">
        <f aca="false">IF(ISNA(MATCH(BB15,$D13:$AG13,0)),BB13,IF(BB13+1&gt;COUNT($D13:$AG13),NA(),BB13+1))</f>
        <v>#N/A</v>
      </c>
      <c r="BD13" s="125" t="e">
        <f aca="false">IF(ISNA(MATCH(BC15,$D13:$AG13,0)),BC13,IF(BC13+1&gt;COUNT($D13:$AG13),NA(),BC13+1))</f>
        <v>#N/A</v>
      </c>
      <c r="BE13" s="125" t="e">
        <f aca="false">IF(ISNA(MATCH(BD15,$D13:$AG13,0)),BD13,IF(BD13+1&gt;COUNT($D13:$AG13),NA(),BD13+1))</f>
        <v>#N/A</v>
      </c>
      <c r="BF13" s="125" t="e">
        <f aca="false">IF(ISNA(MATCH(BE15,$D13:$AG13,0)),BE13,IF(BE13+1&gt;COUNT($D13:$AG13),NA(),BE13+1))</f>
        <v>#N/A</v>
      </c>
      <c r="BG13" s="125" t="e">
        <f aca="false">IF(ISNA(MATCH(BF15,$D13:$AG13,0)),BF13,IF(BF13+1&gt;COUNT($D13:$AG13),NA(),BF13+1))</f>
        <v>#N/A</v>
      </c>
      <c r="BH13" s="125" t="e">
        <f aca="false">IF(ISNA(MATCH(BG15,$D13:$AG13,0)),BG13,IF(BG13+1&gt;COUNT($D13:$AG13),NA(),BG13+1))</f>
        <v>#N/A</v>
      </c>
      <c r="BI13" s="125" t="e">
        <f aca="false">IF(ISNA(MATCH(BH15,$D13:$AG13,0)),BH13,IF(BH13+1&gt;COUNT($D13:$AG13),NA(),BH13+1))</f>
        <v>#N/A</v>
      </c>
      <c r="BJ13" s="125" t="e">
        <f aca="false">IF(ISNA(MATCH(BI15,$D13:$AG13,0)),BI13,IF(BI13+1&gt;COUNT($D13:$AG13),NA(),BI13+1))</f>
        <v>#N/A</v>
      </c>
      <c r="BK13" s="125" t="e">
        <f aca="false">IF(ISNA(MATCH(BJ15,$D13:$AG13,0)),BJ13,IF(BJ13+1&gt;COUNT($D13:$AG13),NA(),BJ13+1))</f>
        <v>#N/A</v>
      </c>
      <c r="BL13" s="125" t="e">
        <f aca="false">IF(ISNA(MATCH(BK15,$D13:$AG13,0)),BK13,IF(BK13+1&gt;COUNT($D13:$AG13),NA(),BK13+1))</f>
        <v>#N/A</v>
      </c>
      <c r="BM13" s="125" t="e">
        <f aca="false">IF(ISNA(MATCH(BL15,$D13:$AG13,0)),BL13,IF(BL13+1&gt;COUNT($D13:$AG13),NA(),BL13+1))</f>
        <v>#N/A</v>
      </c>
      <c r="BN13" s="125" t="e">
        <f aca="false">IF(ISNA(MATCH(BM15,$D13:$AG13,0)),BM13,IF(BM13+1&gt;COUNT($D13:$AG13),NA(),BM13+1))</f>
        <v>#N/A</v>
      </c>
      <c r="BO13" s="125" t="e">
        <f aca="false">IF(ISNA(MATCH(BN15,$D13:$AG13,0)),BN13,IF(BN13+1&gt;COUNT($D13:$AG13),NA(),BN13+1))</f>
        <v>#N/A</v>
      </c>
      <c r="BP13" s="125" t="e">
        <f aca="false">IF(ISNA(MATCH(BO15,$D13:$AG13,0)),BO13,IF(BO13+1&gt;COUNT($D13:$AG13),NA(),BO13+1))</f>
        <v>#N/A</v>
      </c>
      <c r="BQ13" s="125" t="e">
        <f aca="false">IF(ISNA(MATCH(BP15,$D13:$AG13,0)),BP13,IF(BP13+1&gt;COUNT($D13:$AG13),NA(),BP13+1))</f>
        <v>#N/A</v>
      </c>
      <c r="BR13" s="125" t="e">
        <f aca="false">IF(ISNA(MATCH(BQ15,$D13:$AG13,0)),BQ13,IF(BQ13+1&gt;COUNT($D13:$AG13),NA(),BQ13+1))</f>
        <v>#N/A</v>
      </c>
      <c r="BS13" s="125" t="e">
        <f aca="false">IF(ISNA(MATCH(BR15,$D13:$AG13,0)),BR13,IF(BR13+1&gt;COUNT($D13:$AG13),NA(),BR13+1))</f>
        <v>#N/A</v>
      </c>
      <c r="BT13" s="125" t="e">
        <f aca="false">IF(ISNA(MATCH(BS15,$D13:$AG13,0)),BS13,IF(BS13+1&gt;COUNT($D13:$AG13),NA(),BS13+1))</f>
        <v>#N/A</v>
      </c>
      <c r="BU13" s="125" t="e">
        <f aca="false">IF(ISNA(MATCH(BT15,$D13:$AG13,0)),BT13,IF(BT13+1&gt;COUNT($D13:$AG13),NA(),BT13+1))</f>
        <v>#N/A</v>
      </c>
      <c r="BV13" s="125" t="e">
        <f aca="false">IF(ISNA(MATCH(BU15,$D13:$AG13,0)),BU13,IF(BU13+1&gt;COUNT($D13:$AG13),NA(),BU13+1))</f>
        <v>#N/A</v>
      </c>
      <c r="BW13" s="125" t="e">
        <f aca="false">IF(ISNA(MATCH(BV15,$D13:$AG13,0)),BV13,IF(BV13+1&gt;COUNT($D13:$AG13),NA(),BV13+1))</f>
        <v>#N/A</v>
      </c>
      <c r="BX13" s="125" t="e">
        <f aca="false">IF(ISNA(MATCH(BW15,$D13:$AG13,0)),BW13,IF(BW13+1&gt;COUNT($D13:$AG13),NA(),BW13+1))</f>
        <v>#N/A</v>
      </c>
      <c r="BY13" s="125" t="e">
        <f aca="false">IF(ISNA(MATCH(BX15,$D13:$AG13,0)),BX13,IF(BX13+1&gt;COUNT($D13:$AG13),NA(),BX13+1))</f>
        <v>#N/A</v>
      </c>
      <c r="BZ13" s="125" t="e">
        <f aca="false">IF(ISNA(MATCH(BY15,$D13:$AG13,0)),BY13,IF(BY13+1&gt;COUNT($D13:$AG13),NA(),BY13+1))</f>
        <v>#N/A</v>
      </c>
      <c r="CA13" s="125" t="e">
        <f aca="false">IF(ISNA(MATCH(BZ15,$D13:$AG13,0)),BZ13,IF(BZ13+1&gt;COUNT($D13:$AG13),NA(),BZ13+1))</f>
        <v>#N/A</v>
      </c>
      <c r="CB13" s="125" t="e">
        <f aca="false">IF(ISNA(MATCH(CA15,$D13:$AG13,0)),CA13,IF(CA13+1&gt;COUNT($D13:$AG13),NA(),CA13+1))</f>
        <v>#N/A</v>
      </c>
      <c r="CC13" s="125" t="e">
        <f aca="false">IF(ISNA(MATCH(CB15,$D13:$AG13,0)),CB13,IF(CB13+1&gt;COUNT($D13:$AG13),NA(),CB13+1))</f>
        <v>#N/A</v>
      </c>
      <c r="CD13" s="125" t="e">
        <f aca="false">IF(ISNA(MATCH(CC15,$D13:$AG13,0)),CC13,IF(CC13+1&gt;COUNT($D13:$AG13),NA(),CC13+1))</f>
        <v>#N/A</v>
      </c>
      <c r="CE13" s="125" t="e">
        <f aca="false">IF(ISNA(MATCH(CD15,$D13:$AG13,0)),CD13,IF(CD13+1&gt;COUNT($D13:$AG13),NA(),CD13+1))</f>
        <v>#N/A</v>
      </c>
      <c r="CF13" s="125" t="e">
        <f aca="false">IF(ISNA(MATCH(CE15,$D13:$AG13,0)),CE13,IF(CE13+1&gt;COUNT($D13:$AG13),NA(),CE13+1))</f>
        <v>#N/A</v>
      </c>
      <c r="CG13" s="125" t="e">
        <f aca="false">IF(ISNA(MATCH(CF15,$D13:$AG13,0)),CF13,IF(CF13+1&gt;COUNT($D13:$AG13),NA(),CF13+1))</f>
        <v>#N/A</v>
      </c>
      <c r="CH13" s="125" t="e">
        <f aca="false">IF(ISNA(MATCH(CG15,$D13:$AG13,0)),CG13,IF(CG13+1&gt;COUNT($D13:$AG13),NA(),CG13+1))</f>
        <v>#N/A</v>
      </c>
      <c r="CI13" s="125" t="e">
        <f aca="false">IF(ISNA(MATCH(CH15,$D13:$AG13,0)),CH13,IF(CH13+1&gt;COUNT($D13:$AG13),NA(),CH13+1))</f>
        <v>#N/A</v>
      </c>
      <c r="CJ13" s="125" t="e">
        <f aca="false">IF(ISNA(MATCH(CI15,$D13:$AG13,0)),CI13,IF(CI13+1&gt;COUNT($D13:$AG13),NA(),CI13+1))</f>
        <v>#N/A</v>
      </c>
      <c r="CK13" s="125" t="e">
        <f aca="false">IF(ISNA(MATCH(CJ15,$D13:$AG13,0)),CJ13,IF(CJ13+1&gt;COUNT($D13:$AG13),NA(),CJ13+1))</f>
        <v>#N/A</v>
      </c>
      <c r="CL13" s="125" t="e">
        <f aca="false">IF(ISNA(MATCH(CK15,$D13:$AG13,0)),CK13,IF(CK13+1&gt;COUNT($D13:$AG13),NA(),CK13+1))</f>
        <v>#N/A</v>
      </c>
      <c r="CM13" s="125" t="e">
        <f aca="false">IF(ISNA(MATCH(CL15,$D13:$AG13,0)),CL13,IF(CL13+1&gt;COUNT($D13:$AG13),NA(),CL13+1))</f>
        <v>#N/A</v>
      </c>
      <c r="CN13" s="125" t="e">
        <f aca="false">IF(ISNA(MATCH(CM15,$D13:$AG13,0)),CM13,IF(CM13+1&gt;COUNT($D13:$AG13),NA(),CM13+1))</f>
        <v>#N/A</v>
      </c>
      <c r="CO13" s="125" t="e">
        <f aca="false">IF(ISNA(MATCH(CN15,$D13:$AG13,0)),CN13,IF(CN13+1&gt;COUNT($D13:$AG13),NA(),CN13+1))</f>
        <v>#N/A</v>
      </c>
      <c r="CP13" s="125" t="e">
        <f aca="false">IF(ISNA(MATCH(CO15,$D13:$AG13,0)),CO13,IF(CO13+1&gt;COUNT($D13:$AG13),NA(),CO13+1))</f>
        <v>#N/A</v>
      </c>
      <c r="CQ13" s="125" t="e">
        <f aca="false">IF(ISNA(MATCH(CP15,$D13:$AG13,0)),CP13,IF(CP13+1&gt;COUNT($D13:$AG13),NA(),CP13+1))</f>
        <v>#N/A</v>
      </c>
      <c r="CR13" s="125" t="e">
        <f aca="false">IF(ISNA(MATCH(CQ15,$D13:$AG13,0)),CQ13,IF(CQ13+1&gt;COUNT($D13:$AG13),NA(),CQ13+1))</f>
        <v>#N/A</v>
      </c>
      <c r="CS13" s="125" t="e">
        <f aca="false">IF(ISNA(MATCH(CR15,$D13:$AG13,0)),CR13,IF(CR13+1&gt;COUNT($D13:$AG13),NA(),CR13+1))</f>
        <v>#N/A</v>
      </c>
      <c r="CT13" s="125" t="e">
        <f aca="false">IF(ISNA(MATCH(CS15,$D13:$AG13,0)),CS13,IF(CS13+1&gt;COUNT($D13:$AG13),NA(),CS13+1))</f>
        <v>#N/A</v>
      </c>
      <c r="CU13" s="125" t="e">
        <f aca="false">IF(ISNA(MATCH(CT15,$D13:$AG13,0)),CT13,IF(CT13+1&gt;COUNT($D13:$AG13),NA(),CT13+1))</f>
        <v>#N/A</v>
      </c>
      <c r="CV13" s="125" t="e">
        <f aca="false">IF(ISNA(MATCH(CU15,$D13:$AG13,0)),CU13,IF(CU13+1&gt;COUNT($D13:$AG13),NA(),CU13+1))</f>
        <v>#N/A</v>
      </c>
      <c r="CW13" s="125" t="e">
        <f aca="false">IF(ISNA(MATCH(CV15,$D13:$AG13,0)),CV13,IF(CV13+1&gt;COUNT($D13:$AG13),NA(),CV13+1))</f>
        <v>#N/A</v>
      </c>
      <c r="CY13" s="125" t="e">
        <f aca="false">IF(ISNA(MATCH(AP15,$D13:$AG13,0)),NA(),INDEX($D14:$AG14,1,MATCH(AP15,$D13:$AG13,0)))</f>
        <v>#N/A</v>
      </c>
      <c r="CZ13" s="125" t="e">
        <f aca="false">IF(ISNA(MATCH(AQ15,$D13:$AG13,0)),NA(),INDEX($D14:$AG14,1,MATCH(AQ15,$D13:$AG13,0)))</f>
        <v>#N/A</v>
      </c>
      <c r="DA13" s="125" t="e">
        <f aca="false">IF(ISNA(MATCH(AR15,$D13:$AG13,0)),NA(),INDEX($D14:$AG14,1,MATCH(AR15,$D13:$AG13,0)))</f>
        <v>#N/A</v>
      </c>
      <c r="DB13" s="125" t="e">
        <f aca="false">IF(ISNA(MATCH(AS15,$D13:$AG13,0)),NA(),INDEX($D14:$AG14,1,MATCH(AS15,$D13:$AG13,0)))</f>
        <v>#N/A</v>
      </c>
      <c r="DC13" s="125" t="e">
        <f aca="false">IF(ISNA(MATCH(AT15,$D13:$AG13,0)),NA(),INDEX($D14:$AG14,1,MATCH(AT15,$D13:$AG13,0)))</f>
        <v>#N/A</v>
      </c>
      <c r="DD13" s="125" t="e">
        <f aca="false">IF(ISNA(MATCH(AU15,$D13:$AG13,0)),NA(),INDEX($D14:$AG14,1,MATCH(AU15,$D13:$AG13,0)))</f>
        <v>#N/A</v>
      </c>
      <c r="DE13" s="125" t="e">
        <f aca="false">IF(ISNA(MATCH(AV15,$D13:$AG13,0)),NA(),INDEX($D14:$AG14,1,MATCH(AV15,$D13:$AG13,0)))</f>
        <v>#N/A</v>
      </c>
      <c r="DF13" s="125" t="e">
        <f aca="false">IF(ISNA(MATCH(AW15,$D13:$AG13,0)),NA(),INDEX($D14:$AG14,1,MATCH(AW15,$D13:$AG13,0)))</f>
        <v>#N/A</v>
      </c>
      <c r="DG13" s="125" t="e">
        <f aca="false">IF(ISNA(MATCH(AX15,$D13:$AG13,0)),NA(),INDEX($D14:$AG14,1,MATCH(AX15,$D13:$AG13,0)))</f>
        <v>#N/A</v>
      </c>
      <c r="DH13" s="125" t="e">
        <f aca="false">IF(ISNA(MATCH(AY15,$D13:$AG13,0)),NA(),INDEX($D14:$AG14,1,MATCH(AY15,$D13:$AG13,0)))</f>
        <v>#N/A</v>
      </c>
      <c r="DI13" s="125" t="e">
        <f aca="false">IF(ISNA(MATCH(AZ15,$D13:$AG13,0)),NA(),INDEX($D14:$AG14,1,MATCH(AZ15,$D13:$AG13,0)))</f>
        <v>#N/A</v>
      </c>
      <c r="DJ13" s="125" t="e">
        <f aca="false">IF(ISNA(MATCH(BA15,$D13:$AG13,0)),NA(),INDEX($D14:$AG14,1,MATCH(BA15,$D13:$AG13,0)))</f>
        <v>#N/A</v>
      </c>
      <c r="DK13" s="125" t="e">
        <f aca="false">IF(ISNA(MATCH(BB15,$D13:$AG13,0)),NA(),INDEX($D14:$AG14,1,MATCH(BB15,$D13:$AG13,0)))</f>
        <v>#N/A</v>
      </c>
      <c r="DL13" s="125" t="e">
        <f aca="false">IF(ISNA(MATCH(BC15,$D13:$AG13,0)),NA(),INDEX($D14:$AG14,1,MATCH(BC15,$D13:$AG13,0)))</f>
        <v>#N/A</v>
      </c>
      <c r="DM13" s="125" t="e">
        <f aca="false">IF(ISNA(MATCH(BD15,$D13:$AG13,0)),NA(),INDEX($D14:$AG14,1,MATCH(BD15,$D13:$AG13,0)))</f>
        <v>#N/A</v>
      </c>
      <c r="DN13" s="125" t="e">
        <f aca="false">IF(ISNA(MATCH(BE15,$D13:$AG13,0)),NA(),INDEX($D14:$AG14,1,MATCH(BE15,$D13:$AG13,0)))</f>
        <v>#N/A</v>
      </c>
      <c r="DO13" s="125" t="e">
        <f aca="false">IF(ISNA(MATCH(BF15,$D13:$AG13,0)),NA(),INDEX($D14:$AG14,1,MATCH(BF15,$D13:$AG13,0)))</f>
        <v>#N/A</v>
      </c>
      <c r="DP13" s="125" t="e">
        <f aca="false">IF(ISNA(MATCH(BG15,$D13:$AG13,0)),NA(),INDEX($D14:$AG14,1,MATCH(BG15,$D13:$AG13,0)))</f>
        <v>#N/A</v>
      </c>
      <c r="DQ13" s="125" t="e">
        <f aca="false">IF(ISNA(MATCH(BH15,$D13:$AG13,0)),NA(),INDEX($D14:$AG14,1,MATCH(BH15,$D13:$AG13,0)))</f>
        <v>#N/A</v>
      </c>
      <c r="DR13" s="125" t="e">
        <f aca="false">IF(ISNA(MATCH(BI15,$D13:$AG13,0)),NA(),INDEX($D14:$AG14,1,MATCH(BI15,$D13:$AG13,0)))</f>
        <v>#N/A</v>
      </c>
      <c r="DS13" s="125" t="e">
        <f aca="false">IF(ISNA(MATCH(BJ15,$D13:$AG13,0)),NA(),INDEX($D14:$AG14,1,MATCH(BJ15,$D13:$AG13,0)))</f>
        <v>#N/A</v>
      </c>
      <c r="DT13" s="125" t="e">
        <f aca="false">IF(ISNA(MATCH(BK15,$D13:$AG13,0)),NA(),INDEX($D14:$AG14,1,MATCH(BK15,$D13:$AG13,0)))</f>
        <v>#N/A</v>
      </c>
      <c r="DU13" s="125" t="e">
        <f aca="false">IF(ISNA(MATCH(BL15,$D13:$AG13,0)),NA(),INDEX($D14:$AG14,1,MATCH(BL15,$D13:$AG13,0)))</f>
        <v>#N/A</v>
      </c>
      <c r="DV13" s="125" t="e">
        <f aca="false">IF(ISNA(MATCH(BM15,$D13:$AG13,0)),NA(),INDEX($D14:$AG14,1,MATCH(BM15,$D13:$AG13,0)))</f>
        <v>#N/A</v>
      </c>
      <c r="DW13" s="125" t="e">
        <f aca="false">IF(ISNA(MATCH(BN15,$D13:$AG13,0)),NA(),INDEX($D14:$AG14,1,MATCH(BN15,$D13:$AG13,0)))</f>
        <v>#N/A</v>
      </c>
      <c r="DX13" s="125" t="e">
        <f aca="false">IF(ISNA(MATCH(BO15,$D13:$AG13,0)),NA(),INDEX($D14:$AG14,1,MATCH(BO15,$D13:$AG13,0)))</f>
        <v>#N/A</v>
      </c>
      <c r="DY13" s="125" t="e">
        <f aca="false">IF(ISNA(MATCH(BP15,$D13:$AG13,0)),NA(),INDEX($D14:$AG14,1,MATCH(BP15,$D13:$AG13,0)))</f>
        <v>#N/A</v>
      </c>
      <c r="DZ13" s="125" t="e">
        <f aca="false">IF(ISNA(MATCH(BQ15,$D13:$AG13,0)),NA(),INDEX($D14:$AG14,1,MATCH(BQ15,$D13:$AG13,0)))</f>
        <v>#N/A</v>
      </c>
      <c r="EA13" s="125" t="e">
        <f aca="false">IF(ISNA(MATCH(BR15,$D13:$AG13,0)),NA(),INDEX($D14:$AG14,1,MATCH(BR15,$D13:$AG13,0)))</f>
        <v>#N/A</v>
      </c>
      <c r="EB13" s="125" t="e">
        <f aca="false">IF(ISNA(MATCH(BS15,$D13:$AG13,0)),NA(),INDEX($D14:$AG14,1,MATCH(BS15,$D13:$AG13,0)))</f>
        <v>#N/A</v>
      </c>
      <c r="EC13" s="125" t="e">
        <f aca="false">IF(ISNA(MATCH(BT15,$D13:$AG13,0)),NA(),INDEX($D14:$AG14,1,MATCH(BT15,$D13:$AG13,0)))</f>
        <v>#N/A</v>
      </c>
      <c r="ED13" s="125" t="e">
        <f aca="false">IF(ISNA(MATCH(BU15,$D13:$AG13,0)),NA(),INDEX($D14:$AG14,1,MATCH(BU15,$D13:$AG13,0)))</f>
        <v>#N/A</v>
      </c>
      <c r="EE13" s="125" t="e">
        <f aca="false">IF(ISNA(MATCH(BV15,$D13:$AG13,0)),NA(),INDEX($D14:$AG14,1,MATCH(BV15,$D13:$AG13,0)))</f>
        <v>#N/A</v>
      </c>
      <c r="EF13" s="125" t="e">
        <f aca="false">IF(ISNA(MATCH(BW15,$D13:$AG13,0)),NA(),INDEX($D14:$AG14,1,MATCH(BW15,$D13:$AG13,0)))</f>
        <v>#N/A</v>
      </c>
      <c r="EG13" s="125" t="e">
        <f aca="false">IF(ISNA(MATCH(BX15,$D13:$AG13,0)),NA(),INDEX($D14:$AG14,1,MATCH(BX15,$D13:$AG13,0)))</f>
        <v>#N/A</v>
      </c>
      <c r="EH13" s="125" t="e">
        <f aca="false">IF(ISNA(MATCH(BY15,$D13:$AG13,0)),NA(),INDEX($D14:$AG14,1,MATCH(BY15,$D13:$AG13,0)))</f>
        <v>#N/A</v>
      </c>
      <c r="EI13" s="125" t="e">
        <f aca="false">IF(ISNA(MATCH(BZ15,$D13:$AG13,0)),NA(),INDEX($D14:$AG14,1,MATCH(BZ15,$D13:$AG13,0)))</f>
        <v>#N/A</v>
      </c>
      <c r="EJ13" s="125" t="e">
        <f aca="false">IF(ISNA(MATCH(CA15,$D13:$AG13,0)),NA(),INDEX($D14:$AG14,1,MATCH(CA15,$D13:$AG13,0)))</f>
        <v>#N/A</v>
      </c>
      <c r="EK13" s="125" t="e">
        <f aca="false">IF(ISNA(MATCH(CB15,$D13:$AG13,0)),NA(),INDEX($D14:$AG14,1,MATCH(CB15,$D13:$AG13,0)))</f>
        <v>#N/A</v>
      </c>
      <c r="EL13" s="125" t="e">
        <f aca="false">IF(ISNA(MATCH(CC15,$D13:$AG13,0)),NA(),INDEX($D14:$AG14,1,MATCH(CC15,$D13:$AG13,0)))</f>
        <v>#N/A</v>
      </c>
      <c r="EM13" s="125" t="e">
        <f aca="false">IF(ISNA(MATCH(CD15,$D13:$AG13,0)),NA(),INDEX($D14:$AG14,1,MATCH(CD15,$D13:$AG13,0)))</f>
        <v>#N/A</v>
      </c>
      <c r="EN13" s="125" t="e">
        <f aca="false">IF(ISNA(MATCH(CE15,$D13:$AG13,0)),NA(),INDEX($D14:$AG14,1,MATCH(CE15,$D13:$AG13,0)))</f>
        <v>#N/A</v>
      </c>
      <c r="EO13" s="125" t="e">
        <f aca="false">IF(ISNA(MATCH(CF15,$D13:$AG13,0)),NA(),INDEX($D14:$AG14,1,MATCH(CF15,$D13:$AG13,0)))</f>
        <v>#N/A</v>
      </c>
      <c r="EP13" s="125" t="e">
        <f aca="false">IF(ISNA(MATCH(CG15,$D13:$AG13,0)),NA(),INDEX($D14:$AG14,1,MATCH(CG15,$D13:$AG13,0)))</f>
        <v>#N/A</v>
      </c>
      <c r="EQ13" s="125" t="e">
        <f aca="false">IF(ISNA(MATCH(CH15,$D13:$AG13,0)),NA(),INDEX($D14:$AG14,1,MATCH(CH15,$D13:$AG13,0)))</f>
        <v>#N/A</v>
      </c>
      <c r="ER13" s="125" t="e">
        <f aca="false">IF(ISNA(MATCH(CI15,$D13:$AG13,0)),NA(),INDEX($D14:$AG14,1,MATCH(CI15,$D13:$AG13,0)))</f>
        <v>#N/A</v>
      </c>
      <c r="ES13" s="125" t="e">
        <f aca="false">IF(ISNA(MATCH(CJ15,$D13:$AG13,0)),NA(),INDEX($D14:$AG14,1,MATCH(CJ15,$D13:$AG13,0)))</f>
        <v>#N/A</v>
      </c>
      <c r="ET13" s="125" t="e">
        <f aca="false">IF(ISNA(MATCH(CK15,$D13:$AG13,0)),NA(),INDEX($D14:$AG14,1,MATCH(CK15,$D13:$AG13,0)))</f>
        <v>#N/A</v>
      </c>
      <c r="EU13" s="125" t="e">
        <f aca="false">IF(ISNA(MATCH(CL15,$D13:$AG13,0)),NA(),INDEX($D14:$AG14,1,MATCH(CL15,$D13:$AG13,0)))</f>
        <v>#N/A</v>
      </c>
      <c r="EV13" s="125" t="e">
        <f aca="false">IF(ISNA(MATCH(CM15,$D13:$AG13,0)),NA(),INDEX($D14:$AG14,1,MATCH(CM15,$D13:$AG13,0)))</f>
        <v>#N/A</v>
      </c>
      <c r="EW13" s="125" t="e">
        <f aca="false">IF(ISNA(MATCH(CN15,$D13:$AG13,0)),NA(),INDEX($D14:$AG14,1,MATCH(CN15,$D13:$AG13,0)))</f>
        <v>#N/A</v>
      </c>
      <c r="EX13" s="125" t="e">
        <f aca="false">IF(ISNA(MATCH(CO15,$D13:$AG13,0)),NA(),INDEX($D14:$AG14,1,MATCH(CO15,$D13:$AG13,0)))</f>
        <v>#N/A</v>
      </c>
      <c r="EY13" s="125" t="e">
        <f aca="false">IF(ISNA(MATCH(CP15,$D13:$AG13,0)),NA(),INDEX($D14:$AG14,1,MATCH(CP15,$D13:$AG13,0)))</f>
        <v>#N/A</v>
      </c>
      <c r="EZ13" s="125" t="e">
        <f aca="false">IF(ISNA(MATCH(CQ15,$D13:$AG13,0)),NA(),INDEX($D14:$AG14,1,MATCH(CQ15,$D13:$AG13,0)))</f>
        <v>#N/A</v>
      </c>
      <c r="FA13" s="125" t="e">
        <f aca="false">IF(ISNA(MATCH(CR15,$D13:$AG13,0)),NA(),INDEX($D14:$AG14,1,MATCH(CR15,$D13:$AG13,0)))</f>
        <v>#N/A</v>
      </c>
      <c r="FB13" s="125" t="e">
        <f aca="false">IF(ISNA(MATCH(CS15,$D13:$AG13,0)),NA(),INDEX($D14:$AG14,1,MATCH(CS15,$D13:$AG13,0)))</f>
        <v>#N/A</v>
      </c>
      <c r="FC13" s="125" t="e">
        <f aca="false">IF(ISNA(MATCH(CT15,$D13:$AG13,0)),NA(),INDEX($D14:$AG14,1,MATCH(CT15,$D13:$AG13,0)))</f>
        <v>#N/A</v>
      </c>
      <c r="FD13" s="125" t="e">
        <f aca="false">IF(ISNA(MATCH(CU15,$D13:$AG13,0)),NA(),INDEX($D14:$AG14,1,MATCH(CU15,$D13:$AG13,0)))</f>
        <v>#N/A</v>
      </c>
      <c r="FE13" s="125" t="e">
        <f aca="false">IF(ISNA(MATCH(CV15,$D13:$AG13,0)),NA(),INDEX($D14:$AG14,1,MATCH(CV15,$D13:$AG13,0)))</f>
        <v>#N/A</v>
      </c>
      <c r="FF13" s="125" t="e">
        <f aca="false">IF(ISNA(MATCH(CW15,$D13:$AG13,0)),NA(),INDEX($D14:$AG14,1,MATCH(CW15,$D13:$AG13,0)))</f>
        <v>#N/A</v>
      </c>
      <c r="FI13" s="125" t="e">
        <f aca="false">CY13</f>
        <v>#N/A</v>
      </c>
      <c r="FJ13" s="125" t="e">
        <f aca="false">IF(ISNA(CZ13),FI13+(AQ15-AP15)*(INDEX(CZ13:$FF13,1,MATCH(1,CZ15:$FF15,0))-FI13)/(INDEX(AQ15:$CW15,1,MATCH(1,CZ15:$FF15,0))-AP15),CZ13)</f>
        <v>#N/A</v>
      </c>
      <c r="FK13" s="125" t="e">
        <f aca="false">IF(ISNA(DA13),FJ13+(AR15-AQ15)*(INDEX(DA13:$FF13,1,MATCH(1,DA15:$FF15,0))-FJ13)/(INDEX(AR15:$CW15,1,MATCH(1,DA15:$FF15,0))-AQ15),DA13)</f>
        <v>#N/A</v>
      </c>
      <c r="FL13" s="125" t="e">
        <f aca="false">IF(ISNA(DB13),FK13+(AS15-AR15)*(INDEX(DB13:$FF13,1,MATCH(1,DB15:$FF15,0))-FK13)/(INDEX(AS15:$CW15,1,MATCH(1,DB15:$FF15,0))-AR15),DB13)</f>
        <v>#N/A</v>
      </c>
      <c r="FM13" s="125" t="e">
        <f aca="false">IF(ISNA(DC13),FL13+(AT15-AS15)*(INDEX(DC13:$FF13,1,MATCH(1,DC15:$FF15,0))-FL13)/(INDEX(AT15:$CW15,1,MATCH(1,DC15:$FF15,0))-AS15),DC13)</f>
        <v>#N/A</v>
      </c>
      <c r="FN13" s="125" t="e">
        <f aca="false">IF(ISNA(DD13),FM13+(AU15-AT15)*(INDEX(DD13:$FF13,1,MATCH(1,DD15:$FF15,0))-FM13)/(INDEX(AU15:$CW15,1,MATCH(1,DD15:$FF15,0))-AT15),DD13)</f>
        <v>#N/A</v>
      </c>
      <c r="FO13" s="125" t="e">
        <f aca="false">IF(ISNA(DE13),FN13+(AV15-AU15)*(INDEX(DE13:$FF13,1,MATCH(1,DE15:$FF15,0))-FN13)/(INDEX(AV15:$CW15,1,MATCH(1,DE15:$FF15,0))-AU15),DE13)</f>
        <v>#N/A</v>
      </c>
      <c r="FP13" s="125" t="e">
        <f aca="false">IF(ISNA(DF13),FO13+(AW15-AV15)*(INDEX(DF13:$FF13,1,MATCH(1,DF15:$FF15,0))-FO13)/(INDEX(AW15:$CW15,1,MATCH(1,DF15:$FF15,0))-AV15),DF13)</f>
        <v>#N/A</v>
      </c>
      <c r="FQ13" s="125" t="e">
        <f aca="false">IF(ISNA(DG13),FP13+(AX15-AW15)*(INDEX(DG13:$FF13,1,MATCH(1,DG15:$FF15,0))-FP13)/(INDEX(AX15:$CW15,1,MATCH(1,DG15:$FF15,0))-AW15),DG13)</f>
        <v>#N/A</v>
      </c>
      <c r="FR13" s="125" t="e">
        <f aca="false">IF(ISNA(DH13),FQ13+(AY15-AX15)*(INDEX(DH13:$FF13,1,MATCH(1,DH15:$FF15,0))-FQ13)/(INDEX(AY15:$CW15,1,MATCH(1,DH15:$FF15,0))-AX15),DH13)</f>
        <v>#N/A</v>
      </c>
      <c r="FS13" s="125" t="e">
        <f aca="false">IF(ISNA(DI13),FR13+(AZ15-AY15)*(INDEX(DI13:$FF13,1,MATCH(1,DI15:$FF15,0))-FR13)/(INDEX(AZ15:$CW15,1,MATCH(1,DI15:$FF15,0))-AY15),DI13)</f>
        <v>#N/A</v>
      </c>
      <c r="FT13" s="125" t="e">
        <f aca="false">IF(ISNA(DJ13),FS13+(BA15-AZ15)*(INDEX(DJ13:$FF13,1,MATCH(1,DJ15:$FF15,0))-FS13)/(INDEX(BA15:$CW15,1,MATCH(1,DJ15:$FF15,0))-AZ15),DJ13)</f>
        <v>#N/A</v>
      </c>
      <c r="FU13" s="125" t="e">
        <f aca="false">IF(ISNA(DK13),FT13+(BB15-BA15)*(INDEX(DK13:$FF13,1,MATCH(1,DK15:$FF15,0))-FT13)/(INDEX(BB15:$CW15,1,MATCH(1,DK15:$FF15,0))-BA15),DK13)</f>
        <v>#N/A</v>
      </c>
      <c r="FV13" s="125" t="e">
        <f aca="false">IF(ISNA(DL13),FU13+(BC15-BB15)*(INDEX(DL13:$FF13,1,MATCH(1,DL15:$FF15,0))-FU13)/(INDEX(BC15:$CW15,1,MATCH(1,DL15:$FF15,0))-BB15),DL13)</f>
        <v>#N/A</v>
      </c>
      <c r="FW13" s="125" t="e">
        <f aca="false">IF(ISNA(DM13),FV13+(BD15-BC15)*(INDEX(DM13:$FF13,1,MATCH(1,DM15:$FF15,0))-FV13)/(INDEX(BD15:$CW15,1,MATCH(1,DM15:$FF15,0))-BC15),DM13)</f>
        <v>#N/A</v>
      </c>
      <c r="FX13" s="125" t="e">
        <f aca="false">IF(ISNA(DN13),FW13+(BE15-BD15)*(INDEX(DN13:$FF13,1,MATCH(1,DN15:$FF15,0))-FW13)/(INDEX(BE15:$CW15,1,MATCH(1,DN15:$FF15,0))-BD15),DN13)</f>
        <v>#N/A</v>
      </c>
      <c r="FY13" s="125" t="e">
        <f aca="false">IF(ISNA(DO13),FX13+(BF15-BE15)*(INDEX(DO13:$FF13,1,MATCH(1,DO15:$FF15,0))-FX13)/(INDEX(BF15:$CW15,1,MATCH(1,DO15:$FF15,0))-BE15),DO13)</f>
        <v>#N/A</v>
      </c>
      <c r="FZ13" s="125" t="e">
        <f aca="false">IF(ISNA(DP13),FY13+(BG15-BF15)*(INDEX(DP13:$FF13,1,MATCH(1,DP15:$FF15,0))-FY13)/(INDEX(BG15:$CW15,1,MATCH(1,DP15:$FF15,0))-BF15),DP13)</f>
        <v>#N/A</v>
      </c>
      <c r="GA13" s="125" t="e">
        <f aca="false">IF(ISNA(DQ13),FZ13+(BH15-BG15)*(INDEX(DQ13:$FF13,1,MATCH(1,DQ15:$FF15,0))-FZ13)/(INDEX(BH15:$CW15,1,MATCH(1,DQ15:$FF15,0))-BG15),DQ13)</f>
        <v>#N/A</v>
      </c>
      <c r="GB13" s="125" t="e">
        <f aca="false">IF(ISNA(DR13),GA13+(BI15-BH15)*(INDEX(DR13:$FF13,1,MATCH(1,DR15:$FF15,0))-GA13)/(INDEX(BI15:$CW15,1,MATCH(1,DR15:$FF15,0))-BH15),DR13)</f>
        <v>#N/A</v>
      </c>
      <c r="GC13" s="125" t="e">
        <f aca="false">IF(ISNA(DS13),GB13+(BJ15-BI15)*(INDEX(DS13:$FF13,1,MATCH(1,DS15:$FF15,0))-GB13)/(INDEX(BJ15:$CW15,1,MATCH(1,DS15:$FF15,0))-BI15),DS13)</f>
        <v>#N/A</v>
      </c>
      <c r="GD13" s="125" t="e">
        <f aca="false">IF(ISNA(DT13),GC13+(BK15-BJ15)*(INDEX(DT13:$FF13,1,MATCH(1,DT15:$FF15,0))-GC13)/(INDEX(BK15:$CW15,1,MATCH(1,DT15:$FF15,0))-BJ15),DT13)</f>
        <v>#N/A</v>
      </c>
      <c r="GE13" s="125" t="e">
        <f aca="false">IF(ISNA(DU13),GD13+(BL15-BK15)*(INDEX(DU13:$FF13,1,MATCH(1,DU15:$FF15,0))-GD13)/(INDEX(BL15:$CW15,1,MATCH(1,DU15:$FF15,0))-BK15),DU13)</f>
        <v>#N/A</v>
      </c>
      <c r="GF13" s="125" t="e">
        <f aca="false">IF(ISNA(DV13),GE13+(BM15-BL15)*(INDEX(DV13:$FF13,1,MATCH(1,DV15:$FF15,0))-GE13)/(INDEX(BM15:$CW15,1,MATCH(1,DV15:$FF15,0))-BL15),DV13)</f>
        <v>#N/A</v>
      </c>
      <c r="GG13" s="125" t="e">
        <f aca="false">IF(ISNA(DW13),GF13+(BN15-BM15)*(INDEX(DW13:$FF13,1,MATCH(1,DW15:$FF15,0))-GF13)/(INDEX(BN15:$CW15,1,MATCH(1,DW15:$FF15,0))-BM15),DW13)</f>
        <v>#N/A</v>
      </c>
      <c r="GH13" s="125" t="e">
        <f aca="false">IF(ISNA(DX13),GG13+(BO15-BN15)*(INDEX(DX13:$FF13,1,MATCH(1,DX15:$FF15,0))-GG13)/(INDEX(BO15:$CW15,1,MATCH(1,DX15:$FF15,0))-BN15),DX13)</f>
        <v>#N/A</v>
      </c>
      <c r="GI13" s="125" t="e">
        <f aca="false">IF(ISNA(DY13),GH13+(BP15-BO15)*(INDEX(DY13:$FF13,1,MATCH(1,DY15:$FF15,0))-GH13)/(INDEX(BP15:$CW15,1,MATCH(1,DY15:$FF15,0))-BO15),DY13)</f>
        <v>#N/A</v>
      </c>
      <c r="GJ13" s="125" t="e">
        <f aca="false">IF(ISNA(DZ13),GI13+(BQ15-BP15)*(INDEX(DZ13:$FF13,1,MATCH(1,DZ15:$FF15,0))-GI13)/(INDEX(BQ15:$CW15,1,MATCH(1,DZ15:$FF15,0))-BP15),DZ13)</f>
        <v>#N/A</v>
      </c>
      <c r="GK13" s="125" t="e">
        <f aca="false">IF(ISNA(EA13),GJ13+(BR15-BQ15)*(INDEX(EA13:$FF13,1,MATCH(1,EA15:$FF15,0))-GJ13)/(INDEX(BR15:$CW15,1,MATCH(1,EA15:$FF15,0))-BQ15),EA13)</f>
        <v>#N/A</v>
      </c>
      <c r="GL13" s="125" t="e">
        <f aca="false">IF(ISNA(EB13),GK13+(BS15-BR15)*(INDEX(EB13:$FF13,1,MATCH(1,EB15:$FF15,0))-GK13)/(INDEX(BS15:$CW15,1,MATCH(1,EB15:$FF15,0))-BR15),EB13)</f>
        <v>#N/A</v>
      </c>
      <c r="GM13" s="125" t="e">
        <f aca="false">IF(ISNA(EC13),GL13+(BT15-BS15)*(INDEX(EC13:$FF13,1,MATCH(1,EC15:$FF15,0))-GL13)/(INDEX(BT15:$CW15,1,MATCH(1,EC15:$FF15,0))-BS15),EC13)</f>
        <v>#N/A</v>
      </c>
      <c r="GN13" s="125" t="e">
        <f aca="false">IF(ISNA(ED13),GM13+(BU15-BT15)*(INDEX(ED13:$FF13,1,MATCH(1,ED15:$FF15,0))-GM13)/(INDEX(BU15:$CW15,1,MATCH(1,ED15:$FF15,0))-BT15),ED13)</f>
        <v>#N/A</v>
      </c>
      <c r="GO13" s="125" t="e">
        <f aca="false">IF(ISNA(EE13),GN13+(BV15-BU15)*(INDEX(EE13:$FF13,1,MATCH(1,EE15:$FF15,0))-GN13)/(INDEX(BV15:$CW15,1,MATCH(1,EE15:$FF15,0))-BU15),EE13)</f>
        <v>#N/A</v>
      </c>
      <c r="GP13" s="125" t="e">
        <f aca="false">IF(ISNA(EF13),GO13+(BW15-BV15)*(INDEX(EF13:$FF13,1,MATCH(1,EF15:$FF15,0))-GO13)/(INDEX(BW15:$CW15,1,MATCH(1,EF15:$FF15,0))-BV15),EF13)</f>
        <v>#N/A</v>
      </c>
      <c r="GQ13" s="125" t="e">
        <f aca="false">IF(ISNA(EG13),GP13+(BX15-BW15)*(INDEX(EG13:$FF13,1,MATCH(1,EG15:$FF15,0))-GP13)/(INDEX(BX15:$CW15,1,MATCH(1,EG15:$FF15,0))-BW15),EG13)</f>
        <v>#N/A</v>
      </c>
      <c r="GR13" s="125" t="e">
        <f aca="false">IF(ISNA(EH13),GQ13+(BY15-BX15)*(INDEX(EH13:$FF13,1,MATCH(1,EH15:$FF15,0))-GQ13)/(INDEX(BY15:$CW15,1,MATCH(1,EH15:$FF15,0))-BX15),EH13)</f>
        <v>#N/A</v>
      </c>
      <c r="GS13" s="125" t="e">
        <f aca="false">IF(ISNA(EI13),GR13+(BZ15-BY15)*(INDEX(EI13:$FF13,1,MATCH(1,EI15:$FF15,0))-GR13)/(INDEX(BZ15:$CW15,1,MATCH(1,EI15:$FF15,0))-BY15),EI13)</f>
        <v>#N/A</v>
      </c>
      <c r="GT13" s="125" t="e">
        <f aca="false">IF(ISNA(EJ13),GS13+(CA15-BZ15)*(INDEX(EJ13:$FF13,1,MATCH(1,EJ15:$FF15,0))-GS13)/(INDEX(CA15:$CW15,1,MATCH(1,EJ15:$FF15,0))-BZ15),EJ13)</f>
        <v>#N/A</v>
      </c>
      <c r="GU13" s="125" t="e">
        <f aca="false">IF(ISNA(EK13),GT13+(CB15-CA15)*(INDEX(EK13:$FF13,1,MATCH(1,EK15:$FF15,0))-GT13)/(INDEX(CB15:$CW15,1,MATCH(1,EK15:$FF15,0))-CA15),EK13)</f>
        <v>#N/A</v>
      </c>
      <c r="GV13" s="125" t="e">
        <f aca="false">IF(ISNA(EL13),GU13+(CC15-CB15)*(INDEX(EL13:$FF13,1,MATCH(1,EL15:$FF15,0))-GU13)/(INDEX(CC15:$CW15,1,MATCH(1,EL15:$FF15,0))-CB15),EL13)</f>
        <v>#N/A</v>
      </c>
      <c r="GW13" s="125" t="e">
        <f aca="false">IF(ISNA(EM13),GV13+(CD15-CC15)*(INDEX(EM13:$FF13,1,MATCH(1,EM15:$FF15,0))-GV13)/(INDEX(CD15:$CW15,1,MATCH(1,EM15:$FF15,0))-CC15),EM13)</f>
        <v>#N/A</v>
      </c>
      <c r="GX13" s="125" t="e">
        <f aca="false">IF(ISNA(EN13),GW13+(CE15-CD15)*(INDEX(EN13:$FF13,1,MATCH(1,EN15:$FF15,0))-GW13)/(INDEX(CE15:$CW15,1,MATCH(1,EN15:$FF15,0))-CD15),EN13)</f>
        <v>#N/A</v>
      </c>
      <c r="GY13" s="125" t="e">
        <f aca="false">IF(ISNA(EO13),GX13+(CF15-CE15)*(INDEX(EO13:$FF13,1,MATCH(1,EO15:$FF15,0))-GX13)/(INDEX(CF15:$CW15,1,MATCH(1,EO15:$FF15,0))-CE15),EO13)</f>
        <v>#N/A</v>
      </c>
      <c r="GZ13" s="125" t="e">
        <f aca="false">IF(ISNA(EP13),GY13+(CG15-CF15)*(INDEX(EP13:$FF13,1,MATCH(1,EP15:$FF15,0))-GY13)/(INDEX(CG15:$CW15,1,MATCH(1,EP15:$FF15,0))-CF15),EP13)</f>
        <v>#N/A</v>
      </c>
      <c r="HA13" s="125" t="e">
        <f aca="false">IF(ISNA(EQ13),GZ13+(CH15-CG15)*(INDEX(EQ13:$FF13,1,MATCH(1,EQ15:$FF15,0))-GZ13)/(INDEX(CH15:$CW15,1,MATCH(1,EQ15:$FF15,0))-CG15),EQ13)</f>
        <v>#N/A</v>
      </c>
      <c r="HB13" s="125" t="e">
        <f aca="false">IF(ISNA(ER13),HA13+(CI15-CH15)*(INDEX(ER13:$FF13,1,MATCH(1,ER15:$FF15,0))-HA13)/(INDEX(CI15:$CW15,1,MATCH(1,ER15:$FF15,0))-CH15),ER13)</f>
        <v>#N/A</v>
      </c>
      <c r="HC13" s="125" t="e">
        <f aca="false">IF(ISNA(ES13),HB13+(CJ15-CI15)*(INDEX(ES13:$FF13,1,MATCH(1,ES15:$FF15,0))-HB13)/(INDEX(CJ15:$CW15,1,MATCH(1,ES15:$FF15,0))-CI15),ES13)</f>
        <v>#N/A</v>
      </c>
      <c r="HD13" s="125" t="e">
        <f aca="false">IF(ISNA(ET13),HC13+(CK15-CJ15)*(INDEX(ET13:$FF13,1,MATCH(1,ET15:$FF15,0))-HC13)/(INDEX(CK15:$CW15,1,MATCH(1,ET15:$FF15,0))-CJ15),ET13)</f>
        <v>#N/A</v>
      </c>
      <c r="HE13" s="125" t="e">
        <f aca="false">IF(ISNA(EU13),HD13+(CL15-CK15)*(INDEX(EU13:$FF13,1,MATCH(1,EU15:$FF15,0))-HD13)/(INDEX(CL15:$CW15,1,MATCH(1,EU15:$FF15,0))-CK15),EU13)</f>
        <v>#N/A</v>
      </c>
      <c r="HF13" s="125" t="e">
        <f aca="false">IF(ISNA(EV13),HE13+(CM15-CL15)*(INDEX(EV13:$FF13,1,MATCH(1,EV15:$FF15,0))-HE13)/(INDEX(CM15:$CW15,1,MATCH(1,EV15:$FF15,0))-CL15),EV13)</f>
        <v>#N/A</v>
      </c>
      <c r="HG13" s="125" t="e">
        <f aca="false">IF(ISNA(EW13),HF13+(CN15-CM15)*(INDEX(EW13:$FF13,1,MATCH(1,EW15:$FF15,0))-HF13)/(INDEX(CN15:$CW15,1,MATCH(1,EW15:$FF15,0))-CM15),EW13)</f>
        <v>#N/A</v>
      </c>
      <c r="HH13" s="125" t="e">
        <f aca="false">IF(ISNA(EX13),HG13+(CO15-CN15)*(INDEX(EX13:$FF13,1,MATCH(1,EX15:$FF15,0))-HG13)/(INDEX(CO15:$CW15,1,MATCH(1,EX15:$FF15,0))-CN15),EX13)</f>
        <v>#N/A</v>
      </c>
      <c r="HI13" s="125" t="e">
        <f aca="false">IF(ISNA(EY13),HH13+(CP15-CO15)*(INDEX(EY13:$FF13,1,MATCH(1,EY15:$FF15,0))-HH13)/(INDEX(CP15:$CW15,1,MATCH(1,EY15:$FF15,0))-CO15),EY13)</f>
        <v>#N/A</v>
      </c>
      <c r="HJ13" s="125" t="e">
        <f aca="false">IF(ISNA(EZ13),HI13+(CQ15-CP15)*(INDEX(EZ13:$FF13,1,MATCH(1,EZ15:$FF15,0))-HI13)/(INDEX(CQ15:$CW15,1,MATCH(1,EZ15:$FF15,0))-CP15),EZ13)</f>
        <v>#N/A</v>
      </c>
      <c r="HK13" s="125" t="e">
        <f aca="false">IF(ISNA(FA13),HJ13+(CR15-CQ15)*(INDEX(FA13:$FF13,1,MATCH(1,FA15:$FF15,0))-HJ13)/(INDEX(CR15:$CW15,1,MATCH(1,FA15:$FF15,0))-CQ15),FA13)</f>
        <v>#N/A</v>
      </c>
      <c r="HL13" s="125" t="e">
        <f aca="false">IF(ISNA(FB13),HK13+(CS15-CR15)*(INDEX(FB13:$FF13,1,MATCH(1,FB15:$FF15,0))-HK13)/(INDEX(CS15:$CW15,1,MATCH(1,FB15:$FF15,0))-CR15),FB13)</f>
        <v>#N/A</v>
      </c>
      <c r="HM13" s="125" t="e">
        <f aca="false">IF(ISNA(FC13),HL13+(CT15-CS15)*(INDEX(FC13:$FF13,1,MATCH(1,FC15:$FF15,0))-HL13)/(INDEX(CT15:$CW15,1,MATCH(1,FC15:$FF15,0))-CS15),FC13)</f>
        <v>#N/A</v>
      </c>
      <c r="HN13" s="125" t="e">
        <f aca="false">IF(ISNA(FD13),HM13+(CU15-CT15)*(INDEX(FD13:$FF13,1,MATCH(1,FD15:$FF15,0))-HM13)/(INDEX(CU15:$CW15,1,MATCH(1,FD15:$FF15,0))-CT15),FD13)</f>
        <v>#N/A</v>
      </c>
      <c r="HO13" s="125" t="e">
        <f aca="false">IF(ISNA(FE13),HN13+(CV15-CU15)*(INDEX(FE13:$FF13,1,MATCH(1,FE15:$FF15,0))-HN13)/(INDEX(CV15:$CW15,1,MATCH(1,FE15:$FF15,0))-CU15),FE13)</f>
        <v>#N/A</v>
      </c>
      <c r="HP13" s="125" t="e">
        <f aca="false">IF(ISNA(FF13),HO13+(CW15-CV15)*(INDEX(FF13:$FF13,1,MATCH(1,FF15:$FF15,0))-HO13)/(INDEX(CW15:$CW15,1,MATCH(1,FF15:$FF15,0))-CV15),FF13)</f>
        <v>#N/A</v>
      </c>
      <c r="HR13" s="125" t="n">
        <v>1</v>
      </c>
      <c r="HS13" s="125" t="n">
        <f aca="false">IF(FH16=1,HR13,HR13+1)</f>
        <v>2</v>
      </c>
      <c r="HT13" s="125" t="n">
        <f aca="false">IF(FI16=1,HS13,HS13+1)</f>
        <v>3</v>
      </c>
      <c r="HU13" s="125" t="n">
        <f aca="false">IF(FJ16=1,HT13,HT13+1)</f>
        <v>4</v>
      </c>
      <c r="HV13" s="125" t="n">
        <f aca="false">IF(FK16=1,HU13,HU13+1)</f>
        <v>5</v>
      </c>
      <c r="HW13" s="125" t="n">
        <f aca="false">IF(FL16=1,HV13,HV13+1)</f>
        <v>6</v>
      </c>
      <c r="HX13" s="125" t="n">
        <f aca="false">IF(FM16=1,HW13,HW13+1)</f>
        <v>7</v>
      </c>
      <c r="HY13" s="125" t="n">
        <f aca="false">IF(FN16=1,HX13,HX13+1)</f>
        <v>8</v>
      </c>
      <c r="HZ13" s="125" t="n">
        <f aca="false">IF(FO16=1,HY13,HY13+1)</f>
        <v>9</v>
      </c>
      <c r="IA13" s="125" t="n">
        <f aca="false">IF(FP16=1,HZ13,HZ13+1)</f>
        <v>10</v>
      </c>
      <c r="IB13" s="125" t="n">
        <f aca="false">IF(FQ16=1,IA13,IA13+1)</f>
        <v>11</v>
      </c>
      <c r="IC13" s="125" t="n">
        <f aca="false">IF(FR16=1,IB13,IB13+1)</f>
        <v>12</v>
      </c>
      <c r="ID13" s="125" t="n">
        <f aca="false">IF(FS16=1,IC13,IC13+1)</f>
        <v>13</v>
      </c>
      <c r="IE13" s="125" t="n">
        <f aca="false">IF(FT16=1,ID13,ID13+1)</f>
        <v>14</v>
      </c>
      <c r="IF13" s="125" t="n">
        <f aca="false">IF(FU16=1,IE13,IE13+1)</f>
        <v>15</v>
      </c>
      <c r="IG13" s="125" t="n">
        <f aca="false">IF(FV16=1,IF13,IF13+1)</f>
        <v>16</v>
      </c>
      <c r="IH13" s="125" t="n">
        <f aca="false">IF(FW16=1,IG13,IG13+1)</f>
        <v>17</v>
      </c>
      <c r="II13" s="125" t="n">
        <f aca="false">IF(FX16=1,IH13,IH13+1)</f>
        <v>18</v>
      </c>
      <c r="IJ13" s="125" t="n">
        <f aca="false">IF(FY16=1,II13,II13+1)</f>
        <v>19</v>
      </c>
      <c r="IK13" s="125" t="n">
        <f aca="false">IF(FZ16=1,IJ13,IJ13+1)</f>
        <v>20</v>
      </c>
      <c r="IL13" s="125" t="n">
        <f aca="false">IF(GA16=1,IK13,IK13+1)</f>
        <v>21</v>
      </c>
      <c r="IM13" s="125" t="n">
        <f aca="false">IF(GB16=1,IL13,IL13+1)</f>
        <v>22</v>
      </c>
      <c r="IN13" s="125" t="n">
        <f aca="false">IF(GC16=1,IM13,IM13+1)</f>
        <v>23</v>
      </c>
      <c r="IO13" s="125" t="n">
        <f aca="false">IF(GD16=1,IN13,IN13+1)</f>
        <v>24</v>
      </c>
      <c r="IP13" s="125" t="n">
        <f aca="false">IF(GE16=1,IO13,IO13+1)</f>
        <v>25</v>
      </c>
      <c r="IQ13" s="125" t="n">
        <f aca="false">IF(GF16=1,IP13,IP13+1)</f>
        <v>26</v>
      </c>
      <c r="IR13" s="125" t="n">
        <f aca="false">IF(GG16=1,IQ13,IQ13+1)</f>
        <v>27</v>
      </c>
      <c r="IS13" s="125" t="n">
        <f aca="false">IF(GH16=1,IR13,IR13+1)</f>
        <v>28</v>
      </c>
      <c r="IT13" s="125" t="n">
        <f aca="false">IF(GI16=1,IS13,IS13+1)</f>
        <v>29</v>
      </c>
      <c r="IU13" s="125" t="n">
        <f aca="false">IF(GJ16=1,IT13,IT13+1)</f>
        <v>30</v>
      </c>
      <c r="IV13" s="125" t="n">
        <f aca="false">IF(GK16=1,IU13,IU13+1)</f>
        <v>31</v>
      </c>
      <c r="IW13" s="125" t="n">
        <f aca="false">IF(GL16=1,IV13,IV13+1)</f>
        <v>32</v>
      </c>
      <c r="IX13" s="125" t="n">
        <f aca="false">IF(GM16=1,IW13,IW13+1)</f>
        <v>33</v>
      </c>
      <c r="IY13" s="125" t="n">
        <f aca="false">IF(GN16=1,IX13,IX13+1)</f>
        <v>34</v>
      </c>
      <c r="IZ13" s="125" t="n">
        <f aca="false">IF(GO16=1,IY13,IY13+1)</f>
        <v>35</v>
      </c>
      <c r="JA13" s="125" t="n">
        <f aca="false">IF(GP16=1,IZ13,IZ13+1)</f>
        <v>36</v>
      </c>
      <c r="JB13" s="125" t="n">
        <f aca="false">IF(GQ16=1,JA13,JA13+1)</f>
        <v>37</v>
      </c>
      <c r="JC13" s="125" t="n">
        <f aca="false">IF(GR16=1,JB13,JB13+1)</f>
        <v>38</v>
      </c>
      <c r="JD13" s="125" t="n">
        <f aca="false">IF(GS16=1,JC13,JC13+1)</f>
        <v>39</v>
      </c>
      <c r="JE13" s="125" t="n">
        <f aca="false">IF(GT16=1,JD13,JD13+1)</f>
        <v>40</v>
      </c>
      <c r="JF13" s="125" t="n">
        <f aca="false">IF(GU16=1,JE13,JE13+1)</f>
        <v>41</v>
      </c>
      <c r="JG13" s="125" t="n">
        <f aca="false">IF(GV16=1,JF13,JF13+1)</f>
        <v>42</v>
      </c>
      <c r="JH13" s="125" t="n">
        <f aca="false">IF(GW16=1,JG13,JG13+1)</f>
        <v>43</v>
      </c>
      <c r="JI13" s="125" t="n">
        <f aca="false">IF(GX16=1,JH13,JH13+1)</f>
        <v>44</v>
      </c>
      <c r="JJ13" s="125" t="n">
        <f aca="false">IF(GY16=1,JI13,JI13+1)</f>
        <v>45</v>
      </c>
      <c r="JK13" s="125" t="n">
        <f aca="false">IF(GZ16=1,JJ13,JJ13+1)</f>
        <v>46</v>
      </c>
      <c r="JL13" s="125" t="n">
        <f aca="false">IF(HA16=1,JK13,JK13+1)</f>
        <v>47</v>
      </c>
      <c r="JM13" s="125" t="n">
        <f aca="false">IF(HB16=1,JL13,JL13+1)</f>
        <v>48</v>
      </c>
      <c r="JN13" s="125" t="n">
        <f aca="false">IF(HC16=1,JM13,JM13+1)</f>
        <v>49</v>
      </c>
      <c r="JO13" s="125" t="n">
        <f aca="false">IF(HD16=1,JN13,JN13+1)</f>
        <v>50</v>
      </c>
      <c r="JP13" s="125" t="n">
        <f aca="false">IF(HE16=1,JO13,JO13+1)</f>
        <v>51</v>
      </c>
      <c r="JQ13" s="125" t="n">
        <f aca="false">IF(HF16=1,JP13,JP13+1)</f>
        <v>52</v>
      </c>
      <c r="JR13" s="125" t="n">
        <f aca="false">IF(HG16=1,JQ13,JQ13+1)</f>
        <v>53</v>
      </c>
      <c r="JS13" s="125" t="n">
        <f aca="false">IF(HH16=1,JR13,JR13+1)</f>
        <v>54</v>
      </c>
      <c r="JT13" s="125" t="n">
        <f aca="false">IF(HI16=1,JS13,JS13+1)</f>
        <v>55</v>
      </c>
      <c r="JU13" s="125" t="n">
        <f aca="false">IF(HJ16=1,JT13,JT13+1)</f>
        <v>56</v>
      </c>
      <c r="JV13" s="125" t="n">
        <f aca="false">IF(HK16=1,JU13,JU13+1)</f>
        <v>57</v>
      </c>
      <c r="JW13" s="125" t="n">
        <f aca="false">IF(HL16=1,JV13,JV13+1)</f>
        <v>58</v>
      </c>
      <c r="JX13" s="125" t="n">
        <f aca="false">IF(HM16=1,JW13,JW13+1)</f>
        <v>59</v>
      </c>
      <c r="JY13" s="125" t="n">
        <f aca="false">IF(HN16=1,JX13,JX13+1)</f>
        <v>60</v>
      </c>
      <c r="JZ13" s="125" t="n">
        <f aca="false">IF(HO16=1,JY13,JY13+1)</f>
        <v>61</v>
      </c>
      <c r="KA13" s="125" t="n">
        <f aca="false">IF(HP16=1,JZ13,JZ13+1)</f>
        <v>62</v>
      </c>
      <c r="KB13" s="125" t="n">
        <f aca="false">IF(HQ16=1,KA13,KA13+1)</f>
        <v>63</v>
      </c>
      <c r="KC13" s="125" t="e">
        <f aca="false">IF(HR16=1,KB13,KB13+1)</f>
        <v>#N/A</v>
      </c>
      <c r="KD13" s="125" t="e">
        <f aca="false">IF(HS16=1,KC13,KC13+1)</f>
        <v>#N/A</v>
      </c>
      <c r="KE13" s="125" t="e">
        <f aca="false">IF(HT16=1,KD13,KD13+1)</f>
        <v>#N/A</v>
      </c>
      <c r="KF13" s="125" t="e">
        <f aca="false">IF(HU16=1,KE13,KE13+1)</f>
        <v>#N/A</v>
      </c>
      <c r="KG13" s="125" t="e">
        <f aca="false">IF(HV16=1,KF13,KF13+1)</f>
        <v>#N/A</v>
      </c>
      <c r="KH13" s="125" t="e">
        <f aca="false">IF(HW16=1,KG13,KG13+1)</f>
        <v>#N/A</v>
      </c>
      <c r="KI13" s="125" t="e">
        <f aca="false">IF(HX16=1,KH13,KH13+1)</f>
        <v>#N/A</v>
      </c>
      <c r="KJ13" s="125" t="e">
        <f aca="false">IF(HY16=1,KI13,KI13+1)</f>
        <v>#N/A</v>
      </c>
      <c r="KK13" s="125" t="e">
        <f aca="false">IF(HZ16=1,KJ13,KJ13+1)</f>
        <v>#N/A</v>
      </c>
      <c r="KL13" s="125" t="e">
        <f aca="false">IF(IA16=1,KK13,KK13+1)</f>
        <v>#N/A</v>
      </c>
      <c r="KM13" s="125" t="e">
        <f aca="false">IF(IB16=1,KL13,KL13+1)</f>
        <v>#N/A</v>
      </c>
      <c r="KN13" s="125" t="e">
        <f aca="false">IF(IC16=1,KM13,KM13+1)</f>
        <v>#N/A</v>
      </c>
      <c r="KO13" s="125" t="e">
        <f aca="false">IF(ID16=1,KN13,KN13+1)</f>
        <v>#N/A</v>
      </c>
      <c r="KP13" s="125" t="e">
        <f aca="false">IF(IE16=1,KO13,KO13+1)</f>
        <v>#N/A</v>
      </c>
      <c r="KQ13" s="125" t="e">
        <f aca="false">IF(IF16=1,KP13,KP13+1)</f>
        <v>#N/A</v>
      </c>
      <c r="KR13" s="125" t="e">
        <f aca="false">IF(IG16=1,KQ13,KQ13+1)</f>
        <v>#N/A</v>
      </c>
      <c r="KS13" s="125" t="e">
        <f aca="false">IF(IH16=1,KR13,KR13+1)</f>
        <v>#N/A</v>
      </c>
      <c r="KU13" s="125" t="s">
        <v>69</v>
      </c>
      <c r="KV13" s="125" t="e">
        <f aca="false">HR14</f>
        <v>#N/A</v>
      </c>
      <c r="KW13" s="125" t="e">
        <f aca="false">HS14</f>
        <v>#N/A</v>
      </c>
      <c r="KX13" s="125" t="e">
        <f aca="false">HT14</f>
        <v>#N/A</v>
      </c>
      <c r="KY13" s="125" t="e">
        <f aca="false">HU14</f>
        <v>#N/A</v>
      </c>
      <c r="KZ13" s="125" t="e">
        <f aca="false">HV14</f>
        <v>#N/A</v>
      </c>
      <c r="LA13" s="125" t="e">
        <f aca="false">HW14</f>
        <v>#N/A</v>
      </c>
      <c r="LB13" s="125" t="e">
        <f aca="false">HX14</f>
        <v>#N/A</v>
      </c>
      <c r="LC13" s="125" t="e">
        <f aca="false">HY14</f>
        <v>#N/A</v>
      </c>
      <c r="LD13" s="125" t="e">
        <f aca="false">HZ14</f>
        <v>#N/A</v>
      </c>
      <c r="LE13" s="125" t="e">
        <f aca="false">IA14</f>
        <v>#N/A</v>
      </c>
      <c r="LF13" s="125" t="e">
        <f aca="false">IB14</f>
        <v>#N/A</v>
      </c>
      <c r="LG13" s="125" t="e">
        <f aca="false">IC14</f>
        <v>#N/A</v>
      </c>
      <c r="LH13" s="125" t="e">
        <f aca="false">ID14</f>
        <v>#N/A</v>
      </c>
      <c r="LI13" s="125" t="e">
        <f aca="false">IE14</f>
        <v>#N/A</v>
      </c>
      <c r="LJ13" s="125" t="e">
        <f aca="false">IF14</f>
        <v>#N/A</v>
      </c>
      <c r="LK13" s="125" t="e">
        <f aca="false">IG14</f>
        <v>#N/A</v>
      </c>
      <c r="LL13" s="125" t="e">
        <f aca="false">IH14</f>
        <v>#N/A</v>
      </c>
      <c r="LM13" s="125" t="e">
        <f aca="false">II14</f>
        <v>#N/A</v>
      </c>
      <c r="LN13" s="125" t="e">
        <f aca="false">IJ14</f>
        <v>#N/A</v>
      </c>
      <c r="LO13" s="125" t="e">
        <f aca="false">IK14</f>
        <v>#N/A</v>
      </c>
      <c r="LP13" s="125" t="e">
        <f aca="false">IL14</f>
        <v>#N/A</v>
      </c>
      <c r="LQ13" s="125" t="e">
        <f aca="false">IM14</f>
        <v>#N/A</v>
      </c>
      <c r="LR13" s="125" t="e">
        <f aca="false">IN14</f>
        <v>#N/A</v>
      </c>
      <c r="LS13" s="125" t="e">
        <f aca="false">IO14</f>
        <v>#N/A</v>
      </c>
      <c r="LT13" s="125" t="e">
        <f aca="false">IP14</f>
        <v>#N/A</v>
      </c>
      <c r="LU13" s="125" t="e">
        <f aca="false">IQ14</f>
        <v>#N/A</v>
      </c>
      <c r="LV13" s="125" t="e">
        <f aca="false">IR14</f>
        <v>#N/A</v>
      </c>
      <c r="LW13" s="125" t="e">
        <f aca="false">IS14</f>
        <v>#N/A</v>
      </c>
      <c r="LX13" s="125" t="e">
        <f aca="false">IT14</f>
        <v>#N/A</v>
      </c>
      <c r="LY13" s="125" t="e">
        <f aca="false">IU14</f>
        <v>#N/A</v>
      </c>
      <c r="LZ13" s="125" t="e">
        <f aca="false">IV14</f>
        <v>#N/A</v>
      </c>
      <c r="MA13" s="125" t="e">
        <f aca="false">IW14</f>
        <v>#N/A</v>
      </c>
      <c r="MB13" s="125" t="e">
        <f aca="false">IX14</f>
        <v>#N/A</v>
      </c>
      <c r="MC13" s="125" t="e">
        <f aca="false">IY14</f>
        <v>#N/A</v>
      </c>
      <c r="MD13" s="125" t="e">
        <f aca="false">IZ14</f>
        <v>#N/A</v>
      </c>
      <c r="ME13" s="125" t="e">
        <f aca="false">JA14</f>
        <v>#N/A</v>
      </c>
      <c r="MF13" s="125" t="e">
        <f aca="false">JB14</f>
        <v>#N/A</v>
      </c>
      <c r="MG13" s="125" t="e">
        <f aca="false">JC14</f>
        <v>#N/A</v>
      </c>
      <c r="MH13" s="125" t="e">
        <f aca="false">JD14</f>
        <v>#N/A</v>
      </c>
      <c r="MI13" s="125" t="e">
        <f aca="false">JE14</f>
        <v>#N/A</v>
      </c>
      <c r="MJ13" s="125" t="e">
        <f aca="false">JF14</f>
        <v>#N/A</v>
      </c>
      <c r="MK13" s="125" t="e">
        <f aca="false">JG14</f>
        <v>#N/A</v>
      </c>
      <c r="ML13" s="125" t="e">
        <f aca="false">JH14</f>
        <v>#N/A</v>
      </c>
      <c r="MM13" s="125" t="e">
        <f aca="false">JI14</f>
        <v>#N/A</v>
      </c>
      <c r="MN13" s="125" t="e">
        <f aca="false">JJ14</f>
        <v>#N/A</v>
      </c>
      <c r="MO13" s="125" t="e">
        <f aca="false">JK14</f>
        <v>#N/A</v>
      </c>
      <c r="MP13" s="125" t="e">
        <f aca="false">JL14</f>
        <v>#N/A</v>
      </c>
      <c r="MQ13" s="125" t="e">
        <f aca="false">JM14</f>
        <v>#N/A</v>
      </c>
      <c r="MR13" s="125" t="e">
        <f aca="false">JN14</f>
        <v>#N/A</v>
      </c>
      <c r="MS13" s="125" t="e">
        <f aca="false">JO14</f>
        <v>#N/A</v>
      </c>
      <c r="MT13" s="125" t="e">
        <f aca="false">JP14</f>
        <v>#N/A</v>
      </c>
      <c r="MU13" s="125" t="e">
        <f aca="false">JQ14</f>
        <v>#N/A</v>
      </c>
      <c r="MV13" s="125" t="e">
        <f aca="false">JR14</f>
        <v>#N/A</v>
      </c>
      <c r="MW13" s="125" t="e">
        <f aca="false">JS14</f>
        <v>#N/A</v>
      </c>
      <c r="MX13" s="125" t="e">
        <f aca="false">JT14</f>
        <v>#N/A</v>
      </c>
      <c r="MY13" s="125" t="e">
        <f aca="false">JU14</f>
        <v>#N/A</v>
      </c>
      <c r="MZ13" s="125" t="e">
        <f aca="false">JV14</f>
        <v>#N/A</v>
      </c>
      <c r="NA13" s="125" t="e">
        <f aca="false">JW14</f>
        <v>#N/A</v>
      </c>
      <c r="NB13" s="125" t="e">
        <f aca="false">JX14</f>
        <v>#N/A</v>
      </c>
      <c r="NC13" s="125" t="e">
        <f aca="false">JY14</f>
        <v>#N/A</v>
      </c>
      <c r="ND13" s="125" t="e">
        <f aca="false">JZ14</f>
        <v>#N/A</v>
      </c>
      <c r="NE13" s="125" t="e">
        <f aca="false">KA14</f>
        <v>#N/A</v>
      </c>
      <c r="NF13" s="125" t="e">
        <f aca="false">KB14</f>
        <v>#N/A</v>
      </c>
      <c r="NG13" s="125" t="e">
        <f aca="false">KC14</f>
        <v>#N/A</v>
      </c>
      <c r="NH13" s="125" t="e">
        <f aca="false">KD14</f>
        <v>#N/A</v>
      </c>
      <c r="NI13" s="125" t="e">
        <f aca="false">KE14</f>
        <v>#N/A</v>
      </c>
      <c r="NJ13" s="125" t="e">
        <f aca="false">KF14</f>
        <v>#N/A</v>
      </c>
      <c r="NK13" s="125" t="e">
        <f aca="false">KG14</f>
        <v>#N/A</v>
      </c>
      <c r="NL13" s="125" t="e">
        <f aca="false">KH14</f>
        <v>#N/A</v>
      </c>
      <c r="NM13" s="125" t="e">
        <f aca="false">KI14</f>
        <v>#N/A</v>
      </c>
      <c r="NN13" s="125" t="e">
        <f aca="false">KJ14</f>
        <v>#N/A</v>
      </c>
      <c r="NO13" s="125" t="e">
        <f aca="false">KK14</f>
        <v>#N/A</v>
      </c>
      <c r="NP13" s="125" t="e">
        <f aca="false">KL14</f>
        <v>#N/A</v>
      </c>
      <c r="NQ13" s="125" t="e">
        <f aca="false">KM14</f>
        <v>#N/A</v>
      </c>
      <c r="NR13" s="125" t="e">
        <f aca="false">KN14</f>
        <v>#N/A</v>
      </c>
      <c r="NS13" s="125" t="e">
        <f aca="false">KO14</f>
        <v>#N/A</v>
      </c>
      <c r="NT13" s="125" t="e">
        <f aca="false">KP14</f>
        <v>#N/A</v>
      </c>
      <c r="NU13" s="125" t="e">
        <f aca="false">KQ14</f>
        <v>#N/A</v>
      </c>
      <c r="NV13" s="125" t="e">
        <f aca="false">KR14</f>
        <v>#N/A</v>
      </c>
      <c r="NW13" s="125" t="e">
        <f aca="false">KS14</f>
        <v>#N/A</v>
      </c>
      <c r="NX13" s="166"/>
      <c r="NZ13" s="166"/>
    </row>
    <row r="14" customFormat="false" ht="21" hidden="false" customHeight="true" outlineLevel="0" collapsed="false">
      <c r="A14" s="199"/>
      <c r="B14" s="226"/>
      <c r="C14" s="228" t="str">
        <f aca="false">C10</f>
        <v>Level (m)</v>
      </c>
      <c r="D14" s="179"/>
      <c r="E14" s="179"/>
      <c r="F14" s="179"/>
      <c r="G14" s="179"/>
      <c r="H14" s="179"/>
      <c r="I14" s="179"/>
      <c r="J14" s="179"/>
      <c r="K14" s="179"/>
      <c r="L14" s="179"/>
      <c r="M14" s="179"/>
      <c r="N14" s="179"/>
      <c r="O14" s="179"/>
      <c r="P14" s="179"/>
      <c r="Q14" s="179"/>
      <c r="R14" s="179"/>
      <c r="S14" s="179"/>
      <c r="T14" s="179"/>
      <c r="U14" s="179"/>
      <c r="V14" s="179"/>
      <c r="W14" s="179"/>
      <c r="X14" s="179"/>
      <c r="Y14" s="179"/>
      <c r="Z14" s="179"/>
      <c r="AA14" s="179"/>
      <c r="AB14" s="179"/>
      <c r="AC14" s="179"/>
      <c r="AD14" s="179"/>
      <c r="AE14" s="179"/>
      <c r="AF14" s="179"/>
      <c r="AG14" s="204"/>
      <c r="AH14" s="181"/>
      <c r="AI14" s="177"/>
      <c r="AJ14" s="177"/>
      <c r="AK14" s="205"/>
      <c r="AL14" s="205"/>
      <c r="AM14" s="187" t="n">
        <f aca="false">MIN(D14:AG14)</f>
        <v>0</v>
      </c>
      <c r="AN14" s="205" t="n">
        <f aca="false">MAX(D14:AG14)</f>
        <v>0</v>
      </c>
      <c r="AO14" s="205"/>
      <c r="AP14" s="125" t="e">
        <f aca="false">IF(COUNT(D15:AG15)&gt;1,1,NA())</f>
        <v>#N/A</v>
      </c>
      <c r="AQ14" s="125" t="e">
        <f aca="false">IF(ISNA(MATCH(AP15,$D15:$AG15,0)),AP14,IF(AP14+1&gt;COUNT($D15:$AG15),NA(),AP14+1))</f>
        <v>#N/A</v>
      </c>
      <c r="AR14" s="125" t="e">
        <f aca="false">IF(ISNA(MATCH(AQ15,$D15:$AG15,0)),AQ14,IF(AQ14+1&gt;COUNT($D15:$AG15),NA(),AQ14+1))</f>
        <v>#N/A</v>
      </c>
      <c r="AS14" s="125" t="e">
        <f aca="false">IF(ISNA(MATCH(AR15,$D15:$AG15,0)),AR14,IF(AR14+1&gt;COUNT($D15:$AG15),NA(),AR14+1))</f>
        <v>#N/A</v>
      </c>
      <c r="AT14" s="125" t="e">
        <f aca="false">IF(ISNA(MATCH(AS15,$D15:$AG15,0)),AS14,IF(AS14+1&gt;COUNT($D15:$AG15),NA(),AS14+1))</f>
        <v>#N/A</v>
      </c>
      <c r="AU14" s="125" t="e">
        <f aca="false">IF(ISNA(MATCH(AT15,$D15:$AG15,0)),AT14,IF(AT14+1&gt;COUNT($D15:$AG15),NA(),AT14+1))</f>
        <v>#N/A</v>
      </c>
      <c r="AV14" s="125" t="e">
        <f aca="false">IF(ISNA(MATCH(AU15,$D15:$AG15,0)),AU14,IF(AU14+1&gt;COUNT($D15:$AG15),NA(),AU14+1))</f>
        <v>#N/A</v>
      </c>
      <c r="AW14" s="125" t="e">
        <f aca="false">IF(ISNA(MATCH(AV15,$D15:$AG15,0)),AV14,IF(AV14+1&gt;COUNT($D15:$AG15),NA(),AV14+1))</f>
        <v>#N/A</v>
      </c>
      <c r="AX14" s="125" t="e">
        <f aca="false">IF(ISNA(MATCH(AW15,$D15:$AG15,0)),AW14,IF(AW14+1&gt;COUNT($D15:$AG15),NA(),AW14+1))</f>
        <v>#N/A</v>
      </c>
      <c r="AY14" s="125" t="e">
        <f aca="false">IF(ISNA(MATCH(AX15,$D15:$AG15,0)),AX14,IF(AX14+1&gt;COUNT($D15:$AG15),NA(),AX14+1))</f>
        <v>#N/A</v>
      </c>
      <c r="AZ14" s="125" t="e">
        <f aca="false">IF(ISNA(MATCH(AY15,$D15:$AG15,0)),AY14,IF(AY14+1&gt;COUNT($D15:$AG15),NA(),AY14+1))</f>
        <v>#N/A</v>
      </c>
      <c r="BA14" s="125" t="e">
        <f aca="false">IF(ISNA(MATCH(AZ15,$D15:$AG15,0)),AZ14,IF(AZ14+1&gt;COUNT($D15:$AG15),NA(),AZ14+1))</f>
        <v>#N/A</v>
      </c>
      <c r="BB14" s="125" t="e">
        <f aca="false">IF(ISNA(MATCH(BA15,$D15:$AG15,0)),BA14,IF(BA14+1&gt;COUNT($D15:$AG15),NA(),BA14+1))</f>
        <v>#N/A</v>
      </c>
      <c r="BC14" s="125" t="e">
        <f aca="false">IF(ISNA(MATCH(BB15,$D15:$AG15,0)),BB14,IF(BB14+1&gt;COUNT($D15:$AG15),NA(),BB14+1))</f>
        <v>#N/A</v>
      </c>
      <c r="BD14" s="125" t="e">
        <f aca="false">IF(ISNA(MATCH(BC15,$D15:$AG15,0)),BC14,IF(BC14+1&gt;COUNT($D15:$AG15),NA(),BC14+1))</f>
        <v>#N/A</v>
      </c>
      <c r="BE14" s="125" t="e">
        <f aca="false">IF(ISNA(MATCH(BD15,$D15:$AG15,0)),BD14,IF(BD14+1&gt;COUNT($D15:$AG15),NA(),BD14+1))</f>
        <v>#N/A</v>
      </c>
      <c r="BF14" s="125" t="e">
        <f aca="false">IF(ISNA(MATCH(BE15,$D15:$AG15,0)),BE14,IF(BE14+1&gt;COUNT($D15:$AG15),NA(),BE14+1))</f>
        <v>#N/A</v>
      </c>
      <c r="BG14" s="125" t="e">
        <f aca="false">IF(ISNA(MATCH(BF15,$D15:$AG15,0)),BF14,IF(BF14+1&gt;COUNT($D15:$AG15),NA(),BF14+1))</f>
        <v>#N/A</v>
      </c>
      <c r="BH14" s="125" t="e">
        <f aca="false">IF(ISNA(MATCH(BG15,$D15:$AG15,0)),BG14,IF(BG14+1&gt;COUNT($D15:$AG15),NA(),BG14+1))</f>
        <v>#N/A</v>
      </c>
      <c r="BI14" s="125" t="e">
        <f aca="false">IF(ISNA(MATCH(BH15,$D15:$AG15,0)),BH14,IF(BH14+1&gt;COUNT($D15:$AG15),NA(),BH14+1))</f>
        <v>#N/A</v>
      </c>
      <c r="BJ14" s="125" t="e">
        <f aca="false">IF(ISNA(MATCH(BI15,$D15:$AG15,0)),BI14,IF(BI14+1&gt;COUNT($D15:$AG15),NA(),BI14+1))</f>
        <v>#N/A</v>
      </c>
      <c r="BK14" s="125" t="e">
        <f aca="false">IF(ISNA(MATCH(BJ15,$D15:$AG15,0)),BJ14,IF(BJ14+1&gt;COUNT($D15:$AG15),NA(),BJ14+1))</f>
        <v>#N/A</v>
      </c>
      <c r="BL14" s="125" t="e">
        <f aca="false">IF(ISNA(MATCH(BK15,$D15:$AG15,0)),BK14,IF(BK14+1&gt;COUNT($D15:$AG15),NA(),BK14+1))</f>
        <v>#N/A</v>
      </c>
      <c r="BM14" s="125" t="e">
        <f aca="false">IF(ISNA(MATCH(BL15,$D15:$AG15,0)),BL14,IF(BL14+1&gt;COUNT($D15:$AG15),NA(),BL14+1))</f>
        <v>#N/A</v>
      </c>
      <c r="BN14" s="125" t="e">
        <f aca="false">IF(ISNA(MATCH(BM15,$D15:$AG15,0)),BM14,IF(BM14+1&gt;COUNT($D15:$AG15),NA(),BM14+1))</f>
        <v>#N/A</v>
      </c>
      <c r="BO14" s="125" t="e">
        <f aca="false">IF(ISNA(MATCH(BN15,$D15:$AG15,0)),BN14,IF(BN14+1&gt;COUNT($D15:$AG15),NA(),BN14+1))</f>
        <v>#N/A</v>
      </c>
      <c r="BP14" s="125" t="e">
        <f aca="false">IF(ISNA(MATCH(BO15,$D15:$AG15,0)),BO14,IF(BO14+1&gt;COUNT($D15:$AG15),NA(),BO14+1))</f>
        <v>#N/A</v>
      </c>
      <c r="BQ14" s="125" t="e">
        <f aca="false">IF(ISNA(MATCH(BP15,$D15:$AG15,0)),BP14,IF(BP14+1&gt;COUNT($D15:$AG15),NA(),BP14+1))</f>
        <v>#N/A</v>
      </c>
      <c r="BR14" s="125" t="e">
        <f aca="false">IF(ISNA(MATCH(BQ15,$D15:$AG15,0)),BQ14,IF(BQ14+1&gt;COUNT($D15:$AG15),NA(),BQ14+1))</f>
        <v>#N/A</v>
      </c>
      <c r="BS14" s="125" t="e">
        <f aca="false">IF(ISNA(MATCH(BR15,$D15:$AG15,0)),BR14,IF(BR14+1&gt;COUNT($D15:$AG15),NA(),BR14+1))</f>
        <v>#N/A</v>
      </c>
      <c r="BT14" s="125" t="e">
        <f aca="false">IF(ISNA(MATCH(BS15,$D15:$AG15,0)),BS14,IF(BS14+1&gt;COUNT($D15:$AG15),NA(),BS14+1))</f>
        <v>#N/A</v>
      </c>
      <c r="BU14" s="125" t="e">
        <f aca="false">IF(ISNA(MATCH(BT15,$D15:$AG15,0)),BT14,IF(BT14+1&gt;COUNT($D15:$AG15),NA(),BT14+1))</f>
        <v>#N/A</v>
      </c>
      <c r="BV14" s="125" t="e">
        <f aca="false">IF(ISNA(MATCH(BU15,$D15:$AG15,0)),BU14,IF(BU14+1&gt;COUNT($D15:$AG15),NA(),BU14+1))</f>
        <v>#N/A</v>
      </c>
      <c r="BW14" s="125" t="e">
        <f aca="false">IF(ISNA(MATCH(BV15,$D15:$AG15,0)),BV14,IF(BV14+1&gt;COUNT($D15:$AG15),NA(),BV14+1))</f>
        <v>#N/A</v>
      </c>
      <c r="BX14" s="125" t="e">
        <f aca="false">IF(ISNA(MATCH(BW15,$D15:$AG15,0)),BW14,IF(BW14+1&gt;COUNT($D15:$AG15),NA(),BW14+1))</f>
        <v>#N/A</v>
      </c>
      <c r="BY14" s="125" t="e">
        <f aca="false">IF(ISNA(MATCH(BX15,$D15:$AG15,0)),BX14,IF(BX14+1&gt;COUNT($D15:$AG15),NA(),BX14+1))</f>
        <v>#N/A</v>
      </c>
      <c r="BZ14" s="125" t="e">
        <f aca="false">IF(ISNA(MATCH(BY15,$D15:$AG15,0)),BY14,IF(BY14+1&gt;COUNT($D15:$AG15),NA(),BY14+1))</f>
        <v>#N/A</v>
      </c>
      <c r="CA14" s="125" t="e">
        <f aca="false">IF(ISNA(MATCH(BZ15,$D15:$AG15,0)),BZ14,IF(BZ14+1&gt;COUNT($D15:$AG15),NA(),BZ14+1))</f>
        <v>#N/A</v>
      </c>
      <c r="CB14" s="125" t="e">
        <f aca="false">IF(ISNA(MATCH(CA15,$D15:$AG15,0)),CA14,IF(CA14+1&gt;COUNT($D15:$AG15),NA(),CA14+1))</f>
        <v>#N/A</v>
      </c>
      <c r="CC14" s="125" t="e">
        <f aca="false">IF(ISNA(MATCH(CB15,$D15:$AG15,0)),CB14,IF(CB14+1&gt;COUNT($D15:$AG15),NA(),CB14+1))</f>
        <v>#N/A</v>
      </c>
      <c r="CD14" s="125" t="e">
        <f aca="false">IF(ISNA(MATCH(CC15,$D15:$AG15,0)),CC14,IF(CC14+1&gt;COUNT($D15:$AG15),NA(),CC14+1))</f>
        <v>#N/A</v>
      </c>
      <c r="CE14" s="125" t="e">
        <f aca="false">IF(ISNA(MATCH(CD15,$D15:$AG15,0)),CD14,IF(CD14+1&gt;COUNT($D15:$AG15),NA(),CD14+1))</f>
        <v>#N/A</v>
      </c>
      <c r="CF14" s="125" t="e">
        <f aca="false">IF(ISNA(MATCH(CE15,$D15:$AG15,0)),CE14,IF(CE14+1&gt;COUNT($D15:$AG15),NA(),CE14+1))</f>
        <v>#N/A</v>
      </c>
      <c r="CG14" s="125" t="e">
        <f aca="false">IF(ISNA(MATCH(CF15,$D15:$AG15,0)),CF14,IF(CF14+1&gt;COUNT($D15:$AG15),NA(),CF14+1))</f>
        <v>#N/A</v>
      </c>
      <c r="CH14" s="125" t="e">
        <f aca="false">IF(ISNA(MATCH(CG15,$D15:$AG15,0)),CG14,IF(CG14+1&gt;COUNT($D15:$AG15),NA(),CG14+1))</f>
        <v>#N/A</v>
      </c>
      <c r="CI14" s="125" t="e">
        <f aca="false">IF(ISNA(MATCH(CH15,$D15:$AG15,0)),CH14,IF(CH14+1&gt;COUNT($D15:$AG15),NA(),CH14+1))</f>
        <v>#N/A</v>
      </c>
      <c r="CJ14" s="125" t="e">
        <f aca="false">IF(ISNA(MATCH(CI15,$D15:$AG15,0)),CI14,IF(CI14+1&gt;COUNT($D15:$AG15),NA(),CI14+1))</f>
        <v>#N/A</v>
      </c>
      <c r="CK14" s="125" t="e">
        <f aca="false">IF(ISNA(MATCH(CJ15,$D15:$AG15,0)),CJ14,IF(CJ14+1&gt;COUNT($D15:$AG15),NA(),CJ14+1))</f>
        <v>#N/A</v>
      </c>
      <c r="CL14" s="125" t="e">
        <f aca="false">IF(ISNA(MATCH(CK15,$D15:$AG15,0)),CK14,IF(CK14+1&gt;COUNT($D15:$AG15),NA(),CK14+1))</f>
        <v>#N/A</v>
      </c>
      <c r="CM14" s="125" t="e">
        <f aca="false">IF(ISNA(MATCH(CL15,$D15:$AG15,0)),CL14,IF(CL14+1&gt;COUNT($D15:$AG15),NA(),CL14+1))</f>
        <v>#N/A</v>
      </c>
      <c r="CN14" s="125" t="e">
        <f aca="false">IF(ISNA(MATCH(CM15,$D15:$AG15,0)),CM14,IF(CM14+1&gt;COUNT($D15:$AG15),NA(),CM14+1))</f>
        <v>#N/A</v>
      </c>
      <c r="CO14" s="125" t="e">
        <f aca="false">IF(ISNA(MATCH(CN15,$D15:$AG15,0)),CN14,IF(CN14+1&gt;COUNT($D15:$AG15),NA(),CN14+1))</f>
        <v>#N/A</v>
      </c>
      <c r="CP14" s="125" t="e">
        <f aca="false">IF(ISNA(MATCH(CO15,$D15:$AG15,0)),CO14,IF(CO14+1&gt;COUNT($D15:$AG15),NA(),CO14+1))</f>
        <v>#N/A</v>
      </c>
      <c r="CQ14" s="125" t="e">
        <f aca="false">IF(ISNA(MATCH(CP15,$D15:$AG15,0)),CP14,IF(CP14+1&gt;COUNT($D15:$AG15),NA(),CP14+1))</f>
        <v>#N/A</v>
      </c>
      <c r="CR14" s="125" t="e">
        <f aca="false">IF(ISNA(MATCH(CQ15,$D15:$AG15,0)),CQ14,IF(CQ14+1&gt;COUNT($D15:$AG15),NA(),CQ14+1))</f>
        <v>#N/A</v>
      </c>
      <c r="CS14" s="125" t="e">
        <f aca="false">IF(ISNA(MATCH(CR15,$D15:$AG15,0)),CR14,IF(CR14+1&gt;COUNT($D15:$AG15),NA(),CR14+1))</f>
        <v>#N/A</v>
      </c>
      <c r="CT14" s="125" t="e">
        <f aca="false">IF(ISNA(MATCH(CS15,$D15:$AG15,0)),CS14,IF(CS14+1&gt;COUNT($D15:$AG15),NA(),CS14+1))</f>
        <v>#N/A</v>
      </c>
      <c r="CU14" s="125" t="e">
        <f aca="false">IF(ISNA(MATCH(CT15,$D15:$AG15,0)),CT14,IF(CT14+1&gt;COUNT($D15:$AG15),NA(),CT14+1))</f>
        <v>#N/A</v>
      </c>
      <c r="CV14" s="125" t="e">
        <f aca="false">IF(ISNA(MATCH(CU15,$D15:$AG15,0)),CU14,IF(CU14+1&gt;COUNT($D15:$AG15),NA(),CU14+1))</f>
        <v>#N/A</v>
      </c>
      <c r="CW14" s="125" t="e">
        <f aca="false">IF(ISNA(MATCH(CV15,$D15:$AG15,0)),CV14,IF(CV14+1&gt;COUNT($D15:$AG15),NA(),CV14+1))</f>
        <v>#N/A</v>
      </c>
      <c r="CY14" s="125" t="e">
        <f aca="false">IF(ISNA(MATCH(AP15,$D15:$AG15,0)),NA(),INDEX($D16:$AG16,1,MATCH(AP15,$D15:$AG15,0)))</f>
        <v>#N/A</v>
      </c>
      <c r="CZ14" s="125" t="e">
        <f aca="false">IF(ISNA(MATCH(AQ15,$D15:$AG15,0)),NA(),INDEX($D16:$AG16,1,MATCH(AQ15,$D15:$AG15,0)))</f>
        <v>#N/A</v>
      </c>
      <c r="DA14" s="125" t="e">
        <f aca="false">IF(ISNA(MATCH(AR15,$D15:$AG15,0)),NA(),INDEX($D16:$AG16,1,MATCH(AR15,$D15:$AG15,0)))</f>
        <v>#N/A</v>
      </c>
      <c r="DB14" s="125" t="e">
        <f aca="false">IF(ISNA(MATCH(AS15,$D15:$AG15,0)),NA(),INDEX($D16:$AG16,1,MATCH(AS15,$D15:$AG15,0)))</f>
        <v>#N/A</v>
      </c>
      <c r="DC14" s="125" t="e">
        <f aca="false">IF(ISNA(MATCH(AT15,$D15:$AG15,0)),NA(),INDEX($D16:$AG16,1,MATCH(AT15,$D15:$AG15,0)))</f>
        <v>#N/A</v>
      </c>
      <c r="DD14" s="125" t="e">
        <f aca="false">IF(ISNA(MATCH(AU15,$D15:$AG15,0)),NA(),INDEX($D16:$AG16,1,MATCH(AU15,$D15:$AG15,0)))</f>
        <v>#N/A</v>
      </c>
      <c r="DE14" s="125" t="e">
        <f aca="false">IF(ISNA(MATCH(AV15,$D15:$AG15,0)),NA(),INDEX($D16:$AG16,1,MATCH(AV15,$D15:$AG15,0)))</f>
        <v>#N/A</v>
      </c>
      <c r="DF14" s="125" t="e">
        <f aca="false">IF(ISNA(MATCH(AW15,$D15:$AG15,0)),NA(),INDEX($D16:$AG16,1,MATCH(AW15,$D15:$AG15,0)))</f>
        <v>#N/A</v>
      </c>
      <c r="DG14" s="125" t="e">
        <f aca="false">IF(ISNA(MATCH(AX15,$D15:$AG15,0)),NA(),INDEX($D16:$AG16,1,MATCH(AX15,$D15:$AG15,0)))</f>
        <v>#N/A</v>
      </c>
      <c r="DH14" s="125" t="e">
        <f aca="false">IF(ISNA(MATCH(AY15,$D15:$AG15,0)),NA(),INDEX($D16:$AG16,1,MATCH(AY15,$D15:$AG15,0)))</f>
        <v>#N/A</v>
      </c>
      <c r="DI14" s="125" t="e">
        <f aca="false">IF(ISNA(MATCH(AZ15,$D15:$AG15,0)),NA(),INDEX($D16:$AG16,1,MATCH(AZ15,$D15:$AG15,0)))</f>
        <v>#N/A</v>
      </c>
      <c r="DJ14" s="125" t="e">
        <f aca="false">IF(ISNA(MATCH(BA15,$D15:$AG15,0)),NA(),INDEX($D16:$AG16,1,MATCH(BA15,$D15:$AG15,0)))</f>
        <v>#N/A</v>
      </c>
      <c r="DK14" s="125" t="e">
        <f aca="false">IF(ISNA(MATCH(BB15,$D15:$AG15,0)),NA(),INDEX($D16:$AG16,1,MATCH(BB15,$D15:$AG15,0)))</f>
        <v>#N/A</v>
      </c>
      <c r="DL14" s="125" t="e">
        <f aca="false">IF(ISNA(MATCH(BC15,$D15:$AG15,0)),NA(),INDEX($D16:$AG16,1,MATCH(BC15,$D15:$AG15,0)))</f>
        <v>#N/A</v>
      </c>
      <c r="DM14" s="125" t="e">
        <f aca="false">IF(ISNA(MATCH(BD15,$D15:$AG15,0)),NA(),INDEX($D16:$AG16,1,MATCH(BD15,$D15:$AG15,0)))</f>
        <v>#N/A</v>
      </c>
      <c r="DN14" s="125" t="e">
        <f aca="false">IF(ISNA(MATCH(BE15,$D15:$AG15,0)),NA(),INDEX($D16:$AG16,1,MATCH(BE15,$D15:$AG15,0)))</f>
        <v>#N/A</v>
      </c>
      <c r="DO14" s="125" t="e">
        <f aca="false">IF(ISNA(MATCH(BF15,$D15:$AG15,0)),NA(),INDEX($D16:$AG16,1,MATCH(BF15,$D15:$AG15,0)))</f>
        <v>#N/A</v>
      </c>
      <c r="DP14" s="125" t="e">
        <f aca="false">IF(ISNA(MATCH(BG15,$D15:$AG15,0)),NA(),INDEX($D16:$AG16,1,MATCH(BG15,$D15:$AG15,0)))</f>
        <v>#N/A</v>
      </c>
      <c r="DQ14" s="125" t="e">
        <f aca="false">IF(ISNA(MATCH(BH15,$D15:$AG15,0)),NA(),INDEX($D16:$AG16,1,MATCH(BH15,$D15:$AG15,0)))</f>
        <v>#N/A</v>
      </c>
      <c r="DR14" s="125" t="e">
        <f aca="false">IF(ISNA(MATCH(BI15,$D15:$AG15,0)),NA(),INDEX($D16:$AG16,1,MATCH(BI15,$D15:$AG15,0)))</f>
        <v>#N/A</v>
      </c>
      <c r="DS14" s="125" t="e">
        <f aca="false">IF(ISNA(MATCH(BJ15,$D15:$AG15,0)),NA(),INDEX($D16:$AG16,1,MATCH(BJ15,$D15:$AG15,0)))</f>
        <v>#N/A</v>
      </c>
      <c r="DT14" s="125" t="e">
        <f aca="false">IF(ISNA(MATCH(BK15,$D15:$AG15,0)),NA(),INDEX($D16:$AG16,1,MATCH(BK15,$D15:$AG15,0)))</f>
        <v>#N/A</v>
      </c>
      <c r="DU14" s="125" t="e">
        <f aca="false">IF(ISNA(MATCH(BL15,$D15:$AG15,0)),NA(),INDEX($D16:$AG16,1,MATCH(BL15,$D15:$AG15,0)))</f>
        <v>#N/A</v>
      </c>
      <c r="DV14" s="125" t="e">
        <f aca="false">IF(ISNA(MATCH(BM15,$D15:$AG15,0)),NA(),INDEX($D16:$AG16,1,MATCH(BM15,$D15:$AG15,0)))</f>
        <v>#N/A</v>
      </c>
      <c r="DW14" s="125" t="e">
        <f aca="false">IF(ISNA(MATCH(BN15,$D15:$AG15,0)),NA(),INDEX($D16:$AG16,1,MATCH(BN15,$D15:$AG15,0)))</f>
        <v>#N/A</v>
      </c>
      <c r="DX14" s="125" t="e">
        <f aca="false">IF(ISNA(MATCH(BO15,$D15:$AG15,0)),NA(),INDEX($D16:$AG16,1,MATCH(BO15,$D15:$AG15,0)))</f>
        <v>#N/A</v>
      </c>
      <c r="DY14" s="125" t="e">
        <f aca="false">IF(ISNA(MATCH(BP15,$D15:$AG15,0)),NA(),INDEX($D16:$AG16,1,MATCH(BP15,$D15:$AG15,0)))</f>
        <v>#N/A</v>
      </c>
      <c r="DZ14" s="125" t="e">
        <f aca="false">IF(ISNA(MATCH(BQ15,$D15:$AG15,0)),NA(),INDEX($D16:$AG16,1,MATCH(BQ15,$D15:$AG15,0)))</f>
        <v>#N/A</v>
      </c>
      <c r="EA14" s="125" t="e">
        <f aca="false">IF(ISNA(MATCH(BR15,$D15:$AG15,0)),NA(),INDEX($D16:$AG16,1,MATCH(BR15,$D15:$AG15,0)))</f>
        <v>#N/A</v>
      </c>
      <c r="EB14" s="125" t="e">
        <f aca="false">IF(ISNA(MATCH(BS15,$D15:$AG15,0)),NA(),INDEX($D16:$AG16,1,MATCH(BS15,$D15:$AG15,0)))</f>
        <v>#N/A</v>
      </c>
      <c r="EC14" s="125" t="e">
        <f aca="false">IF(ISNA(MATCH(BT15,$D15:$AG15,0)),NA(),INDEX($D16:$AG16,1,MATCH(BT15,$D15:$AG15,0)))</f>
        <v>#N/A</v>
      </c>
      <c r="ED14" s="125" t="e">
        <f aca="false">IF(ISNA(MATCH(BU15,$D15:$AG15,0)),NA(),INDEX($D16:$AG16,1,MATCH(BU15,$D15:$AG15,0)))</f>
        <v>#N/A</v>
      </c>
      <c r="EE14" s="125" t="e">
        <f aca="false">IF(ISNA(MATCH(BV15,$D15:$AG15,0)),NA(),INDEX($D16:$AG16,1,MATCH(BV15,$D15:$AG15,0)))</f>
        <v>#N/A</v>
      </c>
      <c r="EF14" s="125" t="e">
        <f aca="false">IF(ISNA(MATCH(BW15,$D15:$AG15,0)),NA(),INDEX($D16:$AG16,1,MATCH(BW15,$D15:$AG15,0)))</f>
        <v>#N/A</v>
      </c>
      <c r="EG14" s="125" t="e">
        <f aca="false">IF(ISNA(MATCH(BX15,$D15:$AG15,0)),NA(),INDEX($D16:$AG16,1,MATCH(BX15,$D15:$AG15,0)))</f>
        <v>#N/A</v>
      </c>
      <c r="EH14" s="125" t="e">
        <f aca="false">IF(ISNA(MATCH(BY15,$D15:$AG15,0)),NA(),INDEX($D16:$AG16,1,MATCH(BY15,$D15:$AG15,0)))</f>
        <v>#N/A</v>
      </c>
      <c r="EI14" s="125" t="e">
        <f aca="false">IF(ISNA(MATCH(BZ15,$D15:$AG15,0)),NA(),INDEX($D16:$AG16,1,MATCH(BZ15,$D15:$AG15,0)))</f>
        <v>#N/A</v>
      </c>
      <c r="EJ14" s="125" t="e">
        <f aca="false">IF(ISNA(MATCH(CA15,$D15:$AG15,0)),NA(),INDEX($D16:$AG16,1,MATCH(CA15,$D15:$AG15,0)))</f>
        <v>#N/A</v>
      </c>
      <c r="EK14" s="125" t="e">
        <f aca="false">IF(ISNA(MATCH(CB15,$D15:$AG15,0)),NA(),INDEX($D16:$AG16,1,MATCH(CB15,$D15:$AG15,0)))</f>
        <v>#N/A</v>
      </c>
      <c r="EL14" s="125" t="e">
        <f aca="false">IF(ISNA(MATCH(CC15,$D15:$AG15,0)),NA(),INDEX($D16:$AG16,1,MATCH(CC15,$D15:$AG15,0)))</f>
        <v>#N/A</v>
      </c>
      <c r="EM14" s="125" t="e">
        <f aca="false">IF(ISNA(MATCH(CD15,$D15:$AG15,0)),NA(),INDEX($D16:$AG16,1,MATCH(CD15,$D15:$AG15,0)))</f>
        <v>#N/A</v>
      </c>
      <c r="EN14" s="125" t="e">
        <f aca="false">IF(ISNA(MATCH(CE15,$D15:$AG15,0)),NA(),INDEX($D16:$AG16,1,MATCH(CE15,$D15:$AG15,0)))</f>
        <v>#N/A</v>
      </c>
      <c r="EO14" s="125" t="e">
        <f aca="false">IF(ISNA(MATCH(CF15,$D15:$AG15,0)),NA(),INDEX($D16:$AG16,1,MATCH(CF15,$D15:$AG15,0)))</f>
        <v>#N/A</v>
      </c>
      <c r="EP14" s="125" t="e">
        <f aca="false">IF(ISNA(MATCH(CG15,$D15:$AG15,0)),NA(),INDEX($D16:$AG16,1,MATCH(CG15,$D15:$AG15,0)))</f>
        <v>#N/A</v>
      </c>
      <c r="EQ14" s="125" t="e">
        <f aca="false">IF(ISNA(MATCH(CH15,$D15:$AG15,0)),NA(),INDEX($D16:$AG16,1,MATCH(CH15,$D15:$AG15,0)))</f>
        <v>#N/A</v>
      </c>
      <c r="ER14" s="125" t="e">
        <f aca="false">IF(ISNA(MATCH(CI15,$D15:$AG15,0)),NA(),INDEX($D16:$AG16,1,MATCH(CI15,$D15:$AG15,0)))</f>
        <v>#N/A</v>
      </c>
      <c r="ES14" s="125" t="e">
        <f aca="false">IF(ISNA(MATCH(CJ15,$D15:$AG15,0)),NA(),INDEX($D16:$AG16,1,MATCH(CJ15,$D15:$AG15,0)))</f>
        <v>#N/A</v>
      </c>
      <c r="ET14" s="125" t="e">
        <f aca="false">IF(ISNA(MATCH(CK15,$D15:$AG15,0)),NA(),INDEX($D16:$AG16,1,MATCH(CK15,$D15:$AG15,0)))</f>
        <v>#N/A</v>
      </c>
      <c r="EU14" s="125" t="e">
        <f aca="false">IF(ISNA(MATCH(CL15,$D15:$AG15,0)),NA(),INDEX($D16:$AG16,1,MATCH(CL15,$D15:$AG15,0)))</f>
        <v>#N/A</v>
      </c>
      <c r="EV14" s="125" t="e">
        <f aca="false">IF(ISNA(MATCH(CM15,$D15:$AG15,0)),NA(),INDEX($D16:$AG16,1,MATCH(CM15,$D15:$AG15,0)))</f>
        <v>#N/A</v>
      </c>
      <c r="EW14" s="125" t="e">
        <f aca="false">IF(ISNA(MATCH(CN15,$D15:$AG15,0)),NA(),INDEX($D16:$AG16,1,MATCH(CN15,$D15:$AG15,0)))</f>
        <v>#N/A</v>
      </c>
      <c r="EX14" s="125" t="e">
        <f aca="false">IF(ISNA(MATCH(CO15,$D15:$AG15,0)),NA(),INDEX($D16:$AG16,1,MATCH(CO15,$D15:$AG15,0)))</f>
        <v>#N/A</v>
      </c>
      <c r="EY14" s="125" t="e">
        <f aca="false">IF(ISNA(MATCH(CP15,$D15:$AG15,0)),NA(),INDEX($D16:$AG16,1,MATCH(CP15,$D15:$AG15,0)))</f>
        <v>#N/A</v>
      </c>
      <c r="EZ14" s="125" t="e">
        <f aca="false">IF(ISNA(MATCH(CQ15,$D15:$AG15,0)),NA(),INDEX($D16:$AG16,1,MATCH(CQ15,$D15:$AG15,0)))</f>
        <v>#N/A</v>
      </c>
      <c r="FA14" s="125" t="e">
        <f aca="false">IF(ISNA(MATCH(CR15,$D15:$AG15,0)),NA(),INDEX($D16:$AG16,1,MATCH(CR15,$D15:$AG15,0)))</f>
        <v>#N/A</v>
      </c>
      <c r="FB14" s="125" t="e">
        <f aca="false">IF(ISNA(MATCH(CS15,$D15:$AG15,0)),NA(),INDEX($D16:$AG16,1,MATCH(CS15,$D15:$AG15,0)))</f>
        <v>#N/A</v>
      </c>
      <c r="FC14" s="125" t="e">
        <f aca="false">IF(ISNA(MATCH(CT15,$D15:$AG15,0)),NA(),INDEX($D16:$AG16,1,MATCH(CT15,$D15:$AG15,0)))</f>
        <v>#N/A</v>
      </c>
      <c r="FD14" s="125" t="e">
        <f aca="false">IF(ISNA(MATCH(CU15,$D15:$AG15,0)),NA(),INDEX($D16:$AG16,1,MATCH(CU15,$D15:$AG15,0)))</f>
        <v>#N/A</v>
      </c>
      <c r="FE14" s="125" t="e">
        <f aca="false">IF(ISNA(MATCH(CV15,$D15:$AG15,0)),NA(),INDEX($D16:$AG16,1,MATCH(CV15,$D15:$AG15,0)))</f>
        <v>#N/A</v>
      </c>
      <c r="FF14" s="125" t="e">
        <f aca="false">IF(ISNA(MATCH(CW15,$D15:$AG15,0)),NA(),INDEX($D16:$AG16,1,MATCH(CW15,$D15:$AG15,0)))</f>
        <v>#N/A</v>
      </c>
      <c r="FI14" s="125" t="e">
        <f aca="false">CY14</f>
        <v>#N/A</v>
      </c>
      <c r="FJ14" s="125" t="e">
        <f aca="false">IF(ISNA(CZ14),FI14+(AQ15-AP15)*(INDEX(CZ14:$FF14,1,MATCH(1,CZ16:$FF16,0))-FI14)/(INDEX(AQ15:$CW15,1,MATCH(1,CZ16:$FF16,0))-AP15),CZ14)</f>
        <v>#N/A</v>
      </c>
      <c r="FK14" s="125" t="e">
        <f aca="false">IF(ISNA(DA14),FJ14+(AR15-AQ15)*(INDEX(DA14:$FF14,1,MATCH(1,DA16:$FF16,0))-FJ14)/(INDEX(AR15:$CW15,1,MATCH(1,DA16:$FF16,0))-AQ15),DA14)</f>
        <v>#N/A</v>
      </c>
      <c r="FL14" s="125" t="e">
        <f aca="false">IF(ISNA(DB14),FK14+(AS15-AR15)*(INDEX(DB14:$FF14,1,MATCH(1,DB16:$FF16,0))-FK14)/(INDEX(AS15:$CW15,1,MATCH(1,DB16:$FF16,0))-AR15),DB14)</f>
        <v>#N/A</v>
      </c>
      <c r="FM14" s="125" t="e">
        <f aca="false">IF(ISNA(DC14),FL14+(AT15-AS15)*(INDEX(DC14:$FF14,1,MATCH(1,DC16:$FF16,0))-FL14)/(INDEX(AT15:$CW15,1,MATCH(1,DC16:$FF16,0))-AS15),DC14)</f>
        <v>#N/A</v>
      </c>
      <c r="FN14" s="125" t="e">
        <f aca="false">IF(ISNA(DD14),FM14+(AU15-AT15)*(INDEX(DD14:$FF14,1,MATCH(1,DD16:$FF16,0))-FM14)/(INDEX(AU15:$CW15,1,MATCH(1,DD16:$FF16,0))-AT15),DD14)</f>
        <v>#N/A</v>
      </c>
      <c r="FO14" s="125" t="e">
        <f aca="false">IF(ISNA(DE14),FN14+(AV15-AU15)*(INDEX(DE14:$FF14,1,MATCH(1,DE16:$FF16,0))-FN14)/(INDEX(AV15:$CW15,1,MATCH(1,DE16:$FF16,0))-AU15),DE14)</f>
        <v>#N/A</v>
      </c>
      <c r="FP14" s="125" t="e">
        <f aca="false">IF(ISNA(DF14),FO14+(AW15-AV15)*(INDEX(DF14:$FF14,1,MATCH(1,DF16:$FF16,0))-FO14)/(INDEX(AW15:$CW15,1,MATCH(1,DF16:$FF16,0))-AV15),DF14)</f>
        <v>#N/A</v>
      </c>
      <c r="FQ14" s="125" t="e">
        <f aca="false">IF(ISNA(DG14),FP14+(AX15-AW15)*(INDEX(DG14:$FF14,1,MATCH(1,DG16:$FF16,0))-FP14)/(INDEX(AX15:$CW15,1,MATCH(1,DG16:$FF16,0))-AW15),DG14)</f>
        <v>#N/A</v>
      </c>
      <c r="FR14" s="125" t="e">
        <f aca="false">IF(ISNA(DH14),FQ14+(AY15-AX15)*(INDEX(DH14:$FF14,1,MATCH(1,DH16:$FF16,0))-FQ14)/(INDEX(AY15:$CW15,1,MATCH(1,DH16:$FF16,0))-AX15),DH14)</f>
        <v>#N/A</v>
      </c>
      <c r="FS14" s="125" t="e">
        <f aca="false">IF(ISNA(DI14),FR14+(AZ15-AY15)*(INDEX(DI14:$FF14,1,MATCH(1,DI16:$FF16,0))-FR14)/(INDEX(AZ15:$CW15,1,MATCH(1,DI16:$FF16,0))-AY15),DI14)</f>
        <v>#N/A</v>
      </c>
      <c r="FT14" s="125" t="e">
        <f aca="false">IF(ISNA(DJ14),FS14+(BA15-AZ15)*(INDEX(DJ14:$FF14,1,MATCH(1,DJ16:$FF16,0))-FS14)/(INDEX(BA15:$CW15,1,MATCH(1,DJ16:$FF16,0))-AZ15),DJ14)</f>
        <v>#N/A</v>
      </c>
      <c r="FU14" s="125" t="e">
        <f aca="false">IF(ISNA(DK14),FT14+(BB15-BA15)*(INDEX(DK14:$FF14,1,MATCH(1,DK16:$FF16,0))-FT14)/(INDEX(BB15:$CW15,1,MATCH(1,DK16:$FF16,0))-BA15),DK14)</f>
        <v>#N/A</v>
      </c>
      <c r="FV14" s="125" t="e">
        <f aca="false">IF(ISNA(DL14),FU14+(BC15-BB15)*(INDEX(DL14:$FF14,1,MATCH(1,DL16:$FF16,0))-FU14)/(INDEX(BC15:$CW15,1,MATCH(1,DL16:$FF16,0))-BB15),DL14)</f>
        <v>#N/A</v>
      </c>
      <c r="FW14" s="125" t="e">
        <f aca="false">IF(ISNA(DM14),FV14+(BD15-BC15)*(INDEX(DM14:$FF14,1,MATCH(1,DM16:$FF16,0))-FV14)/(INDEX(BD15:$CW15,1,MATCH(1,DM16:$FF16,0))-BC15),DM14)</f>
        <v>#N/A</v>
      </c>
      <c r="FX14" s="125" t="e">
        <f aca="false">IF(ISNA(DN14),FW14+(BE15-BD15)*(INDEX(DN14:$FF14,1,MATCH(1,DN16:$FF16,0))-FW14)/(INDEX(BE15:$CW15,1,MATCH(1,DN16:$FF16,0))-BD15),DN14)</f>
        <v>#N/A</v>
      </c>
      <c r="FY14" s="125" t="e">
        <f aca="false">IF(ISNA(DO14),FX14+(BF15-BE15)*(INDEX(DO14:$FF14,1,MATCH(1,DO16:$FF16,0))-FX14)/(INDEX(BF15:$CW15,1,MATCH(1,DO16:$FF16,0))-BE15),DO14)</f>
        <v>#N/A</v>
      </c>
      <c r="FZ14" s="125" t="e">
        <f aca="false">IF(ISNA(DP14),FY14+(BG15-BF15)*(INDEX(DP14:$FF14,1,MATCH(1,DP16:$FF16,0))-FY14)/(INDEX(BG15:$CW15,1,MATCH(1,DP16:$FF16,0))-BF15),DP14)</f>
        <v>#N/A</v>
      </c>
      <c r="GA14" s="125" t="e">
        <f aca="false">IF(ISNA(DQ14),FZ14+(BH15-BG15)*(INDEX(DQ14:$FF14,1,MATCH(1,DQ16:$FF16,0))-FZ14)/(INDEX(BH15:$CW15,1,MATCH(1,DQ16:$FF16,0))-BG15),DQ14)</f>
        <v>#N/A</v>
      </c>
      <c r="GB14" s="125" t="e">
        <f aca="false">IF(ISNA(DR14),GA14+(BI15-BH15)*(INDEX(DR14:$FF14,1,MATCH(1,DR16:$FF16,0))-GA14)/(INDEX(BI15:$CW15,1,MATCH(1,DR16:$FF16,0))-BH15),DR14)</f>
        <v>#N/A</v>
      </c>
      <c r="GC14" s="125" t="e">
        <f aca="false">IF(ISNA(DS14),GB14+(BJ15-BI15)*(INDEX(DS14:$FF14,1,MATCH(1,DS16:$FF16,0))-GB14)/(INDEX(BJ15:$CW15,1,MATCH(1,DS16:$FF16,0))-BI15),DS14)</f>
        <v>#N/A</v>
      </c>
      <c r="GD14" s="125" t="e">
        <f aca="false">IF(ISNA(DT14),GC14+(BK15-BJ15)*(INDEX(DT14:$FF14,1,MATCH(1,DT16:$FF16,0))-GC14)/(INDEX(BK15:$CW15,1,MATCH(1,DT16:$FF16,0))-BJ15),DT14)</f>
        <v>#N/A</v>
      </c>
      <c r="GE14" s="125" t="e">
        <f aca="false">IF(ISNA(DU14),GD14+(BL15-BK15)*(INDEX(DU14:$FF14,1,MATCH(1,DU16:$FF16,0))-GD14)/(INDEX(BL15:$CW15,1,MATCH(1,DU16:$FF16,0))-BK15),DU14)</f>
        <v>#N/A</v>
      </c>
      <c r="GF14" s="125" t="e">
        <f aca="false">IF(ISNA(DV14),GE14+(BM15-BL15)*(INDEX(DV14:$FF14,1,MATCH(1,DV16:$FF16,0))-GE14)/(INDEX(BM15:$CW15,1,MATCH(1,DV16:$FF16,0))-BL15),DV14)</f>
        <v>#N/A</v>
      </c>
      <c r="GG14" s="125" t="e">
        <f aca="false">IF(ISNA(DW14),GF14+(BN15-BM15)*(INDEX(DW14:$FF14,1,MATCH(1,DW16:$FF16,0))-GF14)/(INDEX(BN15:$CW15,1,MATCH(1,DW16:$FF16,0))-BM15),DW14)</f>
        <v>#N/A</v>
      </c>
      <c r="GH14" s="125" t="e">
        <f aca="false">IF(ISNA(DX14),GG14+(BO15-BN15)*(INDEX(DX14:$FF14,1,MATCH(1,DX16:$FF16,0))-GG14)/(INDEX(BO15:$CW15,1,MATCH(1,DX16:$FF16,0))-BN15),DX14)</f>
        <v>#N/A</v>
      </c>
      <c r="GI14" s="125" t="e">
        <f aca="false">IF(ISNA(DY14),GH14+(BP15-BO15)*(INDEX(DY14:$FF14,1,MATCH(1,DY16:$FF16,0))-GH14)/(INDEX(BP15:$CW15,1,MATCH(1,DY16:$FF16,0))-BO15),DY14)</f>
        <v>#N/A</v>
      </c>
      <c r="GJ14" s="125" t="e">
        <f aca="false">IF(ISNA(DZ14),GI14+(BQ15-BP15)*(INDEX(DZ14:$FF14,1,MATCH(1,DZ16:$FF16,0))-GI14)/(INDEX(BQ15:$CW15,1,MATCH(1,DZ16:$FF16,0))-BP15),DZ14)</f>
        <v>#N/A</v>
      </c>
      <c r="GK14" s="125" t="e">
        <f aca="false">IF(ISNA(EA14),GJ14+(BR15-BQ15)*(INDEX(EA14:$FF14,1,MATCH(1,EA16:$FF16,0))-GJ14)/(INDEX(BR15:$CW15,1,MATCH(1,EA16:$FF16,0))-BQ15),EA14)</f>
        <v>#N/A</v>
      </c>
      <c r="GL14" s="125" t="e">
        <f aca="false">IF(ISNA(EB14),GK14+(BS15-BR15)*(INDEX(EB14:$FF14,1,MATCH(1,EB16:$FF16,0))-GK14)/(INDEX(BS15:$CW15,1,MATCH(1,EB16:$FF16,0))-BR15),EB14)</f>
        <v>#N/A</v>
      </c>
      <c r="GM14" s="125" t="e">
        <f aca="false">IF(ISNA(EC14),GL14+(BT15-BS15)*(INDEX(EC14:$FF14,1,MATCH(1,EC16:$FF16,0))-GL14)/(INDEX(BT15:$CW15,1,MATCH(1,EC16:$FF16,0))-BS15),EC14)</f>
        <v>#N/A</v>
      </c>
      <c r="GN14" s="125" t="e">
        <f aca="false">IF(ISNA(ED14),GM14+(BU15-BT15)*(INDEX(ED14:$FF14,1,MATCH(1,ED16:$FF16,0))-GM14)/(INDEX(BU15:$CW15,1,MATCH(1,ED16:$FF16,0))-BT15),ED14)</f>
        <v>#N/A</v>
      </c>
      <c r="GO14" s="125" t="e">
        <f aca="false">IF(ISNA(EE14),GN14+(BV15-BU15)*(INDEX(EE14:$FF14,1,MATCH(1,EE16:$FF16,0))-GN14)/(INDEX(BV15:$CW15,1,MATCH(1,EE16:$FF16,0))-BU15),EE14)</f>
        <v>#N/A</v>
      </c>
      <c r="GP14" s="125" t="e">
        <f aca="false">IF(ISNA(EF14),GO14+(BW15-BV15)*(INDEX(EF14:$FF14,1,MATCH(1,EF16:$FF16,0))-GO14)/(INDEX(BW15:$CW15,1,MATCH(1,EF16:$FF16,0))-BV15),EF14)</f>
        <v>#N/A</v>
      </c>
      <c r="GQ14" s="125" t="e">
        <f aca="false">IF(ISNA(EG14),GP14+(BX15-BW15)*(INDEX(EG14:$FF14,1,MATCH(1,EG16:$FF16,0))-GP14)/(INDEX(BX15:$CW15,1,MATCH(1,EG16:$FF16,0))-BW15),EG14)</f>
        <v>#N/A</v>
      </c>
      <c r="GR14" s="125" t="e">
        <f aca="false">IF(ISNA(EH14),GQ14+(BY15-BX15)*(INDEX(EH14:$FF14,1,MATCH(1,EH16:$FF16,0))-GQ14)/(INDEX(BY15:$CW15,1,MATCH(1,EH16:$FF16,0))-BX15),EH14)</f>
        <v>#N/A</v>
      </c>
      <c r="GS14" s="125" t="e">
        <f aca="false">IF(ISNA(EI14),GR14+(BZ15-BY15)*(INDEX(EI14:$FF14,1,MATCH(1,EI16:$FF16,0))-GR14)/(INDEX(BZ15:$CW15,1,MATCH(1,EI16:$FF16,0))-BY15),EI14)</f>
        <v>#N/A</v>
      </c>
      <c r="GT14" s="125" t="e">
        <f aca="false">IF(ISNA(EJ14),GS14+(CA15-BZ15)*(INDEX(EJ14:$FF14,1,MATCH(1,EJ16:$FF16,0))-GS14)/(INDEX(CA15:$CW15,1,MATCH(1,EJ16:$FF16,0))-BZ15),EJ14)</f>
        <v>#N/A</v>
      </c>
      <c r="GU14" s="125" t="e">
        <f aca="false">IF(ISNA(EK14),GT14+(CB15-CA15)*(INDEX(EK14:$FF14,1,MATCH(1,EK16:$FF16,0))-GT14)/(INDEX(CB15:$CW15,1,MATCH(1,EK16:$FF16,0))-CA15),EK14)</f>
        <v>#N/A</v>
      </c>
      <c r="GV14" s="125" t="e">
        <f aca="false">IF(ISNA(EL14),GU14+(CC15-CB15)*(INDEX(EL14:$FF14,1,MATCH(1,EL16:$FF16,0))-GU14)/(INDEX(CC15:$CW15,1,MATCH(1,EL16:$FF16,0))-CB15),EL14)</f>
        <v>#N/A</v>
      </c>
      <c r="GW14" s="125" t="e">
        <f aca="false">IF(ISNA(EM14),GV14+(CD15-CC15)*(INDEX(EM14:$FF14,1,MATCH(1,EM16:$FF16,0))-GV14)/(INDEX(CD15:$CW15,1,MATCH(1,EM16:$FF16,0))-CC15),EM14)</f>
        <v>#N/A</v>
      </c>
      <c r="GX14" s="125" t="e">
        <f aca="false">IF(ISNA(EN14),GW14+(CE15-CD15)*(INDEX(EN14:$FF14,1,MATCH(1,EN16:$FF16,0))-GW14)/(INDEX(CE15:$CW15,1,MATCH(1,EN16:$FF16,0))-CD15),EN14)</f>
        <v>#N/A</v>
      </c>
      <c r="GY14" s="125" t="e">
        <f aca="false">IF(ISNA(EO14),GX14+(CF15-CE15)*(INDEX(EO14:$FF14,1,MATCH(1,EO16:$FF16,0))-GX14)/(INDEX(CF15:$CW15,1,MATCH(1,EO16:$FF16,0))-CE15),EO14)</f>
        <v>#N/A</v>
      </c>
      <c r="GZ14" s="125" t="e">
        <f aca="false">IF(ISNA(EP14),GY14+(CG15-CF15)*(INDEX(EP14:$FF14,1,MATCH(1,EP16:$FF16,0))-GY14)/(INDEX(CG15:$CW15,1,MATCH(1,EP16:$FF16,0))-CF15),EP14)</f>
        <v>#N/A</v>
      </c>
      <c r="HA14" s="125" t="e">
        <f aca="false">IF(ISNA(EQ14),GZ14+(CH15-CG15)*(INDEX(EQ14:$FF14,1,MATCH(1,EQ16:$FF16,0))-GZ14)/(INDEX(CH15:$CW15,1,MATCH(1,EQ16:$FF16,0))-CG15),EQ14)</f>
        <v>#N/A</v>
      </c>
      <c r="HB14" s="125" t="e">
        <f aca="false">IF(ISNA(ER14),HA14+(CI15-CH15)*(INDEX(ER14:$FF14,1,MATCH(1,ER16:$FF16,0))-HA14)/(INDEX(CI15:$CW15,1,MATCH(1,ER16:$FF16,0))-CH15),ER14)</f>
        <v>#N/A</v>
      </c>
      <c r="HC14" s="125" t="e">
        <f aca="false">IF(ISNA(ES14),HB14+(CJ15-CI15)*(INDEX(ES14:$FF14,1,MATCH(1,ES16:$FF16,0))-HB14)/(INDEX(CJ15:$CW15,1,MATCH(1,ES16:$FF16,0))-CI15),ES14)</f>
        <v>#N/A</v>
      </c>
      <c r="HD14" s="125" t="e">
        <f aca="false">IF(ISNA(ET14),HC14+(CK15-CJ15)*(INDEX(ET14:$FF14,1,MATCH(1,ET16:$FF16,0))-HC14)/(INDEX(CK15:$CW15,1,MATCH(1,ET16:$FF16,0))-CJ15),ET14)</f>
        <v>#N/A</v>
      </c>
      <c r="HE14" s="125" t="e">
        <f aca="false">IF(ISNA(EU14),HD14+(CL15-CK15)*(INDEX(EU14:$FF14,1,MATCH(1,EU16:$FF16,0))-HD14)/(INDEX(CL15:$CW15,1,MATCH(1,EU16:$FF16,0))-CK15),EU14)</f>
        <v>#N/A</v>
      </c>
      <c r="HF14" s="125" t="e">
        <f aca="false">IF(ISNA(EV14),HE14+(CM15-CL15)*(INDEX(EV14:$FF14,1,MATCH(1,EV16:$FF16,0))-HE14)/(INDEX(CM15:$CW15,1,MATCH(1,EV16:$FF16,0))-CL15),EV14)</f>
        <v>#N/A</v>
      </c>
      <c r="HG14" s="125" t="e">
        <f aca="false">IF(ISNA(EW14),HF14+(CN15-CM15)*(INDEX(EW14:$FF14,1,MATCH(1,EW16:$FF16,0))-HF14)/(INDEX(CN15:$CW15,1,MATCH(1,EW16:$FF16,0))-CM15),EW14)</f>
        <v>#N/A</v>
      </c>
      <c r="HH14" s="125" t="e">
        <f aca="false">IF(ISNA(EX14),HG14+(CO15-CN15)*(INDEX(EX14:$FF14,1,MATCH(1,EX16:$FF16,0))-HG14)/(INDEX(CO15:$CW15,1,MATCH(1,EX16:$FF16,0))-CN15),EX14)</f>
        <v>#N/A</v>
      </c>
      <c r="HI14" s="125" t="e">
        <f aca="false">IF(ISNA(EY14),HH14+(CP15-CO15)*(INDEX(EY14:$FF14,1,MATCH(1,EY16:$FF16,0))-HH14)/(INDEX(CP15:$CW15,1,MATCH(1,EY16:$FF16,0))-CO15),EY14)</f>
        <v>#N/A</v>
      </c>
      <c r="HJ14" s="125" t="e">
        <f aca="false">IF(ISNA(EZ14),HI14+(CQ15-CP15)*(INDEX(EZ14:$FF14,1,MATCH(1,EZ16:$FF16,0))-HI14)/(INDEX(CQ15:$CW15,1,MATCH(1,EZ16:$FF16,0))-CP15),EZ14)</f>
        <v>#N/A</v>
      </c>
      <c r="HK14" s="125" t="e">
        <f aca="false">IF(ISNA(FA14),HJ14+(CR15-CQ15)*(INDEX(FA14:$FF14,1,MATCH(1,FA16:$FF16,0))-HJ14)/(INDEX(CR15:$CW15,1,MATCH(1,FA16:$FF16,0))-CQ15),FA14)</f>
        <v>#N/A</v>
      </c>
      <c r="HL14" s="125" t="e">
        <f aca="false">IF(ISNA(FB14),HK14+(CS15-CR15)*(INDEX(FB14:$FF14,1,MATCH(1,FB16:$FF16,0))-HK14)/(INDEX(CS15:$CW15,1,MATCH(1,FB16:$FF16,0))-CR15),FB14)</f>
        <v>#N/A</v>
      </c>
      <c r="HM14" s="125" t="e">
        <f aca="false">IF(ISNA(FC14),HL14+(CT15-CS15)*(INDEX(FC14:$FF14,1,MATCH(1,FC16:$FF16,0))-HL14)/(INDEX(CT15:$CW15,1,MATCH(1,FC16:$FF16,0))-CS15),FC14)</f>
        <v>#N/A</v>
      </c>
      <c r="HN14" s="125" t="e">
        <f aca="false">IF(ISNA(FD14),HM14+(CU15-CT15)*(INDEX(FD14:$FF14,1,MATCH(1,FD16:$FF16,0))-HM14)/(INDEX(CU15:$CW15,1,MATCH(1,FD16:$FF16,0))-CT15),FD14)</f>
        <v>#N/A</v>
      </c>
      <c r="HO14" s="125" t="e">
        <f aca="false">IF(ISNA(FE14),HN14+(CV15-CU15)*(INDEX(FE14:$FF14,1,MATCH(1,FE16:$FF16,0))-HN14)/(INDEX(CV15:$CW15,1,MATCH(1,FE16:$FF16,0))-CU15),FE14)</f>
        <v>#N/A</v>
      </c>
      <c r="HP14" s="125" t="e">
        <f aca="false">IF(ISNA(FF14),HO14+(CW15-CV15)*(INDEX(FF14:$FF14,1,MATCH(1,FF16:$FF16,0))-HO14)/(INDEX(CW15:$CW15,1,MATCH(1,FF16:$FF16,0))-CV15),FF14)</f>
        <v>#N/A</v>
      </c>
      <c r="HR14" s="125" t="e">
        <f aca="false">IF(FH16=0,INDEX($AP15:$CW15,1,HR13),INDEX($AP15:$CW15,1,HQ13)+(INDEX($AP15:$CW15,1,HR13)-INDEX($AP15:$CW15,1,HQ13))*(0-FH15)/(FI15-FH15))</f>
        <v>#N/A</v>
      </c>
      <c r="HS14" s="125" t="e">
        <f aca="false">IF(FI16=0,INDEX($AP15:$CW15,1,HS13),INDEX($AP15:$CW15,1,HR13)+(INDEX($AP15:$CW15,1,HS13)-INDEX($AP15:$CW15,1,HR13))*(0-FI15)/(FJ15-FI15))</f>
        <v>#N/A</v>
      </c>
      <c r="HT14" s="125" t="e">
        <f aca="false">IF(FJ16=0,INDEX($AP15:$CW15,1,HT13),INDEX($AP15:$CW15,1,HS13)+(INDEX($AP15:$CW15,1,HT13)-INDEX($AP15:$CW15,1,HS13))*(0-FJ15)/(FK15-FJ15))</f>
        <v>#N/A</v>
      </c>
      <c r="HU14" s="125" t="e">
        <f aca="false">IF(FK16=0,INDEX($AP15:$CW15,1,HU13),INDEX($AP15:$CW15,1,HT13)+(INDEX($AP15:$CW15,1,HU13)-INDEX($AP15:$CW15,1,HT13))*(0-FK15)/(FL15-FK15))</f>
        <v>#N/A</v>
      </c>
      <c r="HV14" s="125" t="e">
        <f aca="false">IF(FL16=0,INDEX($AP15:$CW15,1,HV13),INDEX($AP15:$CW15,1,HU13)+(INDEX($AP15:$CW15,1,HV13)-INDEX($AP15:$CW15,1,HU13))*(0-FL15)/(FM15-FL15))</f>
        <v>#N/A</v>
      </c>
      <c r="HW14" s="125" t="e">
        <f aca="false">IF(FM16=0,INDEX($AP15:$CW15,1,HW13),INDEX($AP15:$CW15,1,HV13)+(INDEX($AP15:$CW15,1,HW13)-INDEX($AP15:$CW15,1,HV13))*(0-FM15)/(FN15-FM15))</f>
        <v>#N/A</v>
      </c>
      <c r="HX14" s="125" t="e">
        <f aca="false">IF(FN16=0,INDEX($AP15:$CW15,1,HX13),INDEX($AP15:$CW15,1,HW13)+(INDEX($AP15:$CW15,1,HX13)-INDEX($AP15:$CW15,1,HW13))*(0-FN15)/(FO15-FN15))</f>
        <v>#N/A</v>
      </c>
      <c r="HY14" s="125" t="e">
        <f aca="false">IF(FO16=0,INDEX($AP15:$CW15,1,HY13),INDEX($AP15:$CW15,1,HX13)+(INDEX($AP15:$CW15,1,HY13)-INDEX($AP15:$CW15,1,HX13))*(0-FO15)/(FP15-FO15))</f>
        <v>#N/A</v>
      </c>
      <c r="HZ14" s="125" t="e">
        <f aca="false">IF(FP16=0,INDEX($AP15:$CW15,1,HZ13),INDEX($AP15:$CW15,1,HY13)+(INDEX($AP15:$CW15,1,HZ13)-INDEX($AP15:$CW15,1,HY13))*(0-FP15)/(FQ15-FP15))</f>
        <v>#N/A</v>
      </c>
      <c r="IA14" s="125" t="e">
        <f aca="false">IF(FQ16=0,INDEX($AP15:$CW15,1,IA13),INDEX($AP15:$CW15,1,HZ13)+(INDEX($AP15:$CW15,1,IA13)-INDEX($AP15:$CW15,1,HZ13))*(0-FQ15)/(FR15-FQ15))</f>
        <v>#N/A</v>
      </c>
      <c r="IB14" s="125" t="e">
        <f aca="false">IF(FR16=0,INDEX($AP15:$CW15,1,IB13),INDEX($AP15:$CW15,1,IA13)+(INDEX($AP15:$CW15,1,IB13)-INDEX($AP15:$CW15,1,IA13))*(0-FR15)/(FS15-FR15))</f>
        <v>#N/A</v>
      </c>
      <c r="IC14" s="125" t="e">
        <f aca="false">IF(FS16=0,INDEX($AP15:$CW15,1,IC13),INDEX($AP15:$CW15,1,IB13)+(INDEX($AP15:$CW15,1,IC13)-INDEX($AP15:$CW15,1,IB13))*(0-FS15)/(FT15-FS15))</f>
        <v>#N/A</v>
      </c>
      <c r="ID14" s="125" t="e">
        <f aca="false">IF(FT16=0,INDEX($AP15:$CW15,1,ID13),INDEX($AP15:$CW15,1,IC13)+(INDEX($AP15:$CW15,1,ID13)-INDEX($AP15:$CW15,1,IC13))*(0-FT15)/(FU15-FT15))</f>
        <v>#N/A</v>
      </c>
      <c r="IE14" s="125" t="e">
        <f aca="false">IF(FU16=0,INDEX($AP15:$CW15,1,IE13),INDEX($AP15:$CW15,1,ID13)+(INDEX($AP15:$CW15,1,IE13)-INDEX($AP15:$CW15,1,ID13))*(0-FU15)/(FV15-FU15))</f>
        <v>#N/A</v>
      </c>
      <c r="IF14" s="125" t="e">
        <f aca="false">IF(FV16=0,INDEX($AP15:$CW15,1,IF13),INDEX($AP15:$CW15,1,IE13)+(INDEX($AP15:$CW15,1,IF13)-INDEX($AP15:$CW15,1,IE13))*(0-FV15)/(FW15-FV15))</f>
        <v>#N/A</v>
      </c>
      <c r="IG14" s="125" t="e">
        <f aca="false">IF(FW16=0,INDEX($AP15:$CW15,1,IG13),INDEX($AP15:$CW15,1,IF13)+(INDEX($AP15:$CW15,1,IG13)-INDEX($AP15:$CW15,1,IF13))*(0-FW15)/(FX15-FW15))</f>
        <v>#N/A</v>
      </c>
      <c r="IH14" s="125" t="e">
        <f aca="false">IF(FX16=0,INDEX($AP15:$CW15,1,IH13),INDEX($AP15:$CW15,1,IG13)+(INDEX($AP15:$CW15,1,IH13)-INDEX($AP15:$CW15,1,IG13))*(0-FX15)/(FY15-FX15))</f>
        <v>#N/A</v>
      </c>
      <c r="II14" s="125" t="e">
        <f aca="false">IF(FY16=0,INDEX($AP15:$CW15,1,II13),INDEX($AP15:$CW15,1,IH13)+(INDEX($AP15:$CW15,1,II13)-INDEX($AP15:$CW15,1,IH13))*(0-FY15)/(FZ15-FY15))</f>
        <v>#N/A</v>
      </c>
      <c r="IJ14" s="125" t="e">
        <f aca="false">IF(FZ16=0,INDEX($AP15:$CW15,1,IJ13),INDEX($AP15:$CW15,1,II13)+(INDEX($AP15:$CW15,1,IJ13)-INDEX($AP15:$CW15,1,II13))*(0-FZ15)/(GA15-FZ15))</f>
        <v>#N/A</v>
      </c>
      <c r="IK14" s="125" t="e">
        <f aca="false">IF(GA16=0,INDEX($AP15:$CW15,1,IK13),INDEX($AP15:$CW15,1,IJ13)+(INDEX($AP15:$CW15,1,IK13)-INDEX($AP15:$CW15,1,IJ13))*(0-GA15)/(GB15-GA15))</f>
        <v>#N/A</v>
      </c>
      <c r="IL14" s="125" t="e">
        <f aca="false">IF(GB16=0,INDEX($AP15:$CW15,1,IL13),INDEX($AP15:$CW15,1,IK13)+(INDEX($AP15:$CW15,1,IL13)-INDEX($AP15:$CW15,1,IK13))*(0-GB15)/(GC15-GB15))</f>
        <v>#N/A</v>
      </c>
      <c r="IM14" s="125" t="e">
        <f aca="false">IF(GC16=0,INDEX($AP15:$CW15,1,IM13),INDEX($AP15:$CW15,1,IL13)+(INDEX($AP15:$CW15,1,IM13)-INDEX($AP15:$CW15,1,IL13))*(0-GC15)/(GD15-GC15))</f>
        <v>#N/A</v>
      </c>
      <c r="IN14" s="125" t="e">
        <f aca="false">IF(GD16=0,INDEX($AP15:$CW15,1,IN13),INDEX($AP15:$CW15,1,IM13)+(INDEX($AP15:$CW15,1,IN13)-INDEX($AP15:$CW15,1,IM13))*(0-GD15)/(GE15-GD15))</f>
        <v>#N/A</v>
      </c>
      <c r="IO14" s="125" t="e">
        <f aca="false">IF(GE16=0,INDEX($AP15:$CW15,1,IO13),INDEX($AP15:$CW15,1,IN13)+(INDEX($AP15:$CW15,1,IO13)-INDEX($AP15:$CW15,1,IN13))*(0-GE15)/(GF15-GE15))</f>
        <v>#N/A</v>
      </c>
      <c r="IP14" s="125" t="e">
        <f aca="false">IF(GF16=0,INDEX($AP15:$CW15,1,IP13),INDEX($AP15:$CW15,1,IO13)+(INDEX($AP15:$CW15,1,IP13)-INDEX($AP15:$CW15,1,IO13))*(0-GF15)/(GG15-GF15))</f>
        <v>#N/A</v>
      </c>
      <c r="IQ14" s="125" t="e">
        <f aca="false">IF(GG16=0,INDEX($AP15:$CW15,1,IQ13),INDEX($AP15:$CW15,1,IP13)+(INDEX($AP15:$CW15,1,IQ13)-INDEX($AP15:$CW15,1,IP13))*(0-GG15)/(GH15-GG15))</f>
        <v>#N/A</v>
      </c>
      <c r="IR14" s="125" t="e">
        <f aca="false">IF(GH16=0,INDEX($AP15:$CW15,1,IR13),INDEX($AP15:$CW15,1,IQ13)+(INDEX($AP15:$CW15,1,IR13)-INDEX($AP15:$CW15,1,IQ13))*(0-GH15)/(GI15-GH15))</f>
        <v>#N/A</v>
      </c>
      <c r="IS14" s="125" t="e">
        <f aca="false">IF(GI16=0,INDEX($AP15:$CW15,1,IS13),INDEX($AP15:$CW15,1,IR13)+(INDEX($AP15:$CW15,1,IS13)-INDEX($AP15:$CW15,1,IR13))*(0-GI15)/(GJ15-GI15))</f>
        <v>#N/A</v>
      </c>
      <c r="IT14" s="125" t="e">
        <f aca="false">IF(GJ16=0,INDEX($AP15:$CW15,1,IT13),INDEX($AP15:$CW15,1,IS13)+(INDEX($AP15:$CW15,1,IT13)-INDEX($AP15:$CW15,1,IS13))*(0-GJ15)/(GK15-GJ15))</f>
        <v>#N/A</v>
      </c>
      <c r="IU14" s="125" t="e">
        <f aca="false">IF(GK16=0,INDEX($AP15:$CW15,1,IU13),INDEX($AP15:$CW15,1,IT13)+(INDEX($AP15:$CW15,1,IU13)-INDEX($AP15:$CW15,1,IT13))*(0-GK15)/(GL15-GK15))</f>
        <v>#N/A</v>
      </c>
      <c r="IV14" s="125" t="e">
        <f aca="false">IF(GL16=0,INDEX($AP15:$CW15,1,IV13),INDEX($AP15:$CW15,1,IU13)+(INDEX($AP15:$CW15,1,IV13)-INDEX($AP15:$CW15,1,IU13))*(0-GL15)/(GM15-GL15))</f>
        <v>#N/A</v>
      </c>
      <c r="IW14" s="125" t="e">
        <f aca="false">IF(GM16=0,INDEX($AP15:$CW15,1,IW13),INDEX($AP15:$CW15,1,IV13)+(INDEX($AP15:$CW15,1,IW13)-INDEX($AP15:$CW15,1,IV13))*(0-GM15)/(GN15-GM15))</f>
        <v>#N/A</v>
      </c>
      <c r="IX14" s="125" t="e">
        <f aca="false">IF(GN16=0,INDEX($AP15:$CW15,1,IX13),INDEX($AP15:$CW15,1,IW13)+(INDEX($AP15:$CW15,1,IX13)-INDEX($AP15:$CW15,1,IW13))*(0-GN15)/(GO15-GN15))</f>
        <v>#N/A</v>
      </c>
      <c r="IY14" s="125" t="e">
        <f aca="false">IF(GO16=0,INDEX($AP15:$CW15,1,IY13),INDEX($AP15:$CW15,1,IX13)+(INDEX($AP15:$CW15,1,IY13)-INDEX($AP15:$CW15,1,IX13))*(0-GO15)/(GP15-GO15))</f>
        <v>#N/A</v>
      </c>
      <c r="IZ14" s="125" t="e">
        <f aca="false">IF(GP16=0,INDEX($AP15:$CW15,1,IZ13),INDEX($AP15:$CW15,1,IY13)+(INDEX($AP15:$CW15,1,IZ13)-INDEX($AP15:$CW15,1,IY13))*(0-GP15)/(GQ15-GP15))</f>
        <v>#N/A</v>
      </c>
      <c r="JA14" s="125" t="e">
        <f aca="false">IF(GQ16=0,INDEX($AP15:$CW15,1,JA13),INDEX($AP15:$CW15,1,IZ13)+(INDEX($AP15:$CW15,1,JA13)-INDEX($AP15:$CW15,1,IZ13))*(0-GQ15)/(GR15-GQ15))</f>
        <v>#N/A</v>
      </c>
      <c r="JB14" s="125" t="e">
        <f aca="false">IF(GR16=0,INDEX($AP15:$CW15,1,JB13),INDEX($AP15:$CW15,1,JA13)+(INDEX($AP15:$CW15,1,JB13)-INDEX($AP15:$CW15,1,JA13))*(0-GR15)/(GS15-GR15))</f>
        <v>#N/A</v>
      </c>
      <c r="JC14" s="125" t="e">
        <f aca="false">IF(GS16=0,INDEX($AP15:$CW15,1,JC13),INDEX($AP15:$CW15,1,JB13)+(INDEX($AP15:$CW15,1,JC13)-INDEX($AP15:$CW15,1,JB13))*(0-GS15)/(GT15-GS15))</f>
        <v>#N/A</v>
      </c>
      <c r="JD14" s="125" t="e">
        <f aca="false">IF(GT16=0,INDEX($AP15:$CW15,1,JD13),INDEX($AP15:$CW15,1,JC13)+(INDEX($AP15:$CW15,1,JD13)-INDEX($AP15:$CW15,1,JC13))*(0-GT15)/(GU15-GT15))</f>
        <v>#N/A</v>
      </c>
      <c r="JE14" s="125" t="e">
        <f aca="false">IF(GU16=0,INDEX($AP15:$CW15,1,JE13),INDEX($AP15:$CW15,1,JD13)+(INDEX($AP15:$CW15,1,JE13)-INDEX($AP15:$CW15,1,JD13))*(0-GU15)/(GV15-GU15))</f>
        <v>#N/A</v>
      </c>
      <c r="JF14" s="125" t="e">
        <f aca="false">IF(GV16=0,INDEX($AP15:$CW15,1,JF13),INDEX($AP15:$CW15,1,JE13)+(INDEX($AP15:$CW15,1,JF13)-INDEX($AP15:$CW15,1,JE13))*(0-GV15)/(GW15-GV15))</f>
        <v>#N/A</v>
      </c>
      <c r="JG14" s="125" t="e">
        <f aca="false">IF(GW16=0,INDEX($AP15:$CW15,1,JG13),INDEX($AP15:$CW15,1,JF13)+(INDEX($AP15:$CW15,1,JG13)-INDEX($AP15:$CW15,1,JF13))*(0-GW15)/(GX15-GW15))</f>
        <v>#N/A</v>
      </c>
      <c r="JH14" s="125" t="e">
        <f aca="false">IF(GX16=0,INDEX($AP15:$CW15,1,JH13),INDEX($AP15:$CW15,1,JG13)+(INDEX($AP15:$CW15,1,JH13)-INDEX($AP15:$CW15,1,JG13))*(0-GX15)/(GY15-GX15))</f>
        <v>#N/A</v>
      </c>
      <c r="JI14" s="125" t="e">
        <f aca="false">IF(GY16=0,INDEX($AP15:$CW15,1,JI13),INDEX($AP15:$CW15,1,JH13)+(INDEX($AP15:$CW15,1,JI13)-INDEX($AP15:$CW15,1,JH13))*(0-GY15)/(GZ15-GY15))</f>
        <v>#N/A</v>
      </c>
      <c r="JJ14" s="125" t="e">
        <f aca="false">IF(GZ16=0,INDEX($AP15:$CW15,1,JJ13),INDEX($AP15:$CW15,1,JI13)+(INDEX($AP15:$CW15,1,JJ13)-INDEX($AP15:$CW15,1,JI13))*(0-GZ15)/(HA15-GZ15))</f>
        <v>#N/A</v>
      </c>
      <c r="JK14" s="125" t="e">
        <f aca="false">IF(HA16=0,INDEX($AP15:$CW15,1,JK13),INDEX($AP15:$CW15,1,JJ13)+(INDEX($AP15:$CW15,1,JK13)-INDEX($AP15:$CW15,1,JJ13))*(0-HA15)/(HB15-HA15))</f>
        <v>#N/A</v>
      </c>
      <c r="JL14" s="125" t="e">
        <f aca="false">IF(HB16=0,INDEX($AP15:$CW15,1,JL13),INDEX($AP15:$CW15,1,JK13)+(INDEX($AP15:$CW15,1,JL13)-INDEX($AP15:$CW15,1,JK13))*(0-HB15)/(HC15-HB15))</f>
        <v>#N/A</v>
      </c>
      <c r="JM14" s="125" t="e">
        <f aca="false">IF(HC16=0,INDEX($AP15:$CW15,1,JM13),INDEX($AP15:$CW15,1,JL13)+(INDEX($AP15:$CW15,1,JM13)-INDEX($AP15:$CW15,1,JL13))*(0-HC15)/(HD15-HC15))</f>
        <v>#N/A</v>
      </c>
      <c r="JN14" s="125" t="e">
        <f aca="false">IF(HD16=0,INDEX($AP15:$CW15,1,JN13),INDEX($AP15:$CW15,1,JM13)+(INDEX($AP15:$CW15,1,JN13)-INDEX($AP15:$CW15,1,JM13))*(0-HD15)/(HE15-HD15))</f>
        <v>#N/A</v>
      </c>
      <c r="JO14" s="125" t="e">
        <f aca="false">IF(HE16=0,INDEX($AP15:$CW15,1,JO13),INDEX($AP15:$CW15,1,JN13)+(INDEX($AP15:$CW15,1,JO13)-INDEX($AP15:$CW15,1,JN13))*(0-HE15)/(HF15-HE15))</f>
        <v>#N/A</v>
      </c>
      <c r="JP14" s="125" t="e">
        <f aca="false">IF(HF16=0,INDEX($AP15:$CW15,1,JP13),INDEX($AP15:$CW15,1,JO13)+(INDEX($AP15:$CW15,1,JP13)-INDEX($AP15:$CW15,1,JO13))*(0-HF15)/(HG15-HF15))</f>
        <v>#N/A</v>
      </c>
      <c r="JQ14" s="125" t="e">
        <f aca="false">IF(HG16=0,INDEX($AP15:$CW15,1,JQ13),INDEX($AP15:$CW15,1,JP13)+(INDEX($AP15:$CW15,1,JQ13)-INDEX($AP15:$CW15,1,JP13))*(0-HG15)/(HH15-HG15))</f>
        <v>#N/A</v>
      </c>
      <c r="JR14" s="125" t="e">
        <f aca="false">IF(HH16=0,INDEX($AP15:$CW15,1,JR13),INDEX($AP15:$CW15,1,JQ13)+(INDEX($AP15:$CW15,1,JR13)-INDEX($AP15:$CW15,1,JQ13))*(0-HH15)/(HI15-HH15))</f>
        <v>#N/A</v>
      </c>
      <c r="JS14" s="125" t="e">
        <f aca="false">IF(HI16=0,INDEX($AP15:$CW15,1,JS13),INDEX($AP15:$CW15,1,JR13)+(INDEX($AP15:$CW15,1,JS13)-INDEX($AP15:$CW15,1,JR13))*(0-HI15)/(HJ15-HI15))</f>
        <v>#N/A</v>
      </c>
      <c r="JT14" s="125" t="e">
        <f aca="false">IF(HJ16=0,INDEX($AP15:$CW15,1,JT13),INDEX($AP15:$CW15,1,JS13)+(INDEX($AP15:$CW15,1,JT13)-INDEX($AP15:$CW15,1,JS13))*(0-HJ15)/(HK15-HJ15))</f>
        <v>#N/A</v>
      </c>
      <c r="JU14" s="125" t="e">
        <f aca="false">IF(HK16=0,INDEX($AP15:$CW15,1,JU13),INDEX($AP15:$CW15,1,JT13)+(INDEX($AP15:$CW15,1,JU13)-INDEX($AP15:$CW15,1,JT13))*(0-HK15)/(HL15-HK15))</f>
        <v>#N/A</v>
      </c>
      <c r="JV14" s="125" t="e">
        <f aca="false">IF(HL16=0,INDEX($AP15:$CW15,1,JV13),INDEX($AP15:$CW15,1,JU13)+(INDEX($AP15:$CW15,1,JV13)-INDEX($AP15:$CW15,1,JU13))*(0-HL15)/(HM15-HL15))</f>
        <v>#N/A</v>
      </c>
      <c r="JW14" s="125" t="e">
        <f aca="false">IF(HM16=0,INDEX($AP15:$CW15,1,JW13),INDEX($AP15:$CW15,1,JV13)+(INDEX($AP15:$CW15,1,JW13)-INDEX($AP15:$CW15,1,JV13))*(0-HM15)/(HN15-HM15))</f>
        <v>#N/A</v>
      </c>
      <c r="JX14" s="125" t="e">
        <f aca="false">IF(HN16=0,INDEX($AP15:$CW15,1,JX13),INDEX($AP15:$CW15,1,JW13)+(INDEX($AP15:$CW15,1,JX13)-INDEX($AP15:$CW15,1,JW13))*(0-HN15)/(HO15-HN15))</f>
        <v>#N/A</v>
      </c>
      <c r="JY14" s="125" t="e">
        <f aca="false">IF(HO16=0,INDEX($AP15:$CW15,1,JY13),INDEX($AP15:$CW15,1,JX13)+(INDEX($AP15:$CW15,1,JY13)-INDEX($AP15:$CW15,1,JX13))*(0-HO15)/(HP15-HO15))</f>
        <v>#N/A</v>
      </c>
      <c r="JZ14" s="125" t="e">
        <f aca="false">IF(ISNUMBER(INDEX($AP15:$CW15,1,JZ13)),INDEX($AP15:$CW15,1,JZ13),NA())</f>
        <v>#N/A</v>
      </c>
      <c r="KA14" s="125" t="e">
        <f aca="false">IF(ISNUMBER(INDEX($AP15:$CW15,1,KA13)),INDEX($AP15:$CW15,1,KA13),NA())</f>
        <v>#N/A</v>
      </c>
      <c r="KB14" s="125" t="e">
        <f aca="false">IF(ISNUMBER(INDEX($AP15:$CW15,1,KB13)),INDEX($AP15:$CW15,1,KB13),NA())</f>
        <v>#N/A</v>
      </c>
      <c r="KC14" s="125" t="e">
        <f aca="false">IF(ISNUMBER(INDEX($AP15:$CW15,1,KC13)),INDEX($AP15:$CW15,1,KC13),NA())</f>
        <v>#N/A</v>
      </c>
      <c r="KD14" s="125" t="e">
        <f aca="false">IF(ISNUMBER(INDEX($AP15:$CW15,1,KD13)),INDEX($AP15:$CW15,1,KD13),NA())</f>
        <v>#N/A</v>
      </c>
      <c r="KE14" s="125" t="e">
        <f aca="false">IF(ISNUMBER(INDEX($AP15:$CW15,1,KE13)),INDEX($AP15:$CW15,1,KE13),NA())</f>
        <v>#N/A</v>
      </c>
      <c r="KF14" s="125" t="e">
        <f aca="false">IF(ISNUMBER(INDEX($AP15:$CW15,1,KF13)),INDEX($AP15:$CW15,1,KF13),NA())</f>
        <v>#N/A</v>
      </c>
      <c r="KG14" s="125" t="e">
        <f aca="false">IF(ISNUMBER(INDEX($AP15:$CW15,1,KG13)),INDEX($AP15:$CW15,1,KG13),NA())</f>
        <v>#N/A</v>
      </c>
      <c r="KH14" s="125" t="e">
        <f aca="false">IF(ISNUMBER(INDEX($AP15:$CW15,1,KH13)),INDEX($AP15:$CW15,1,KH13),NA())</f>
        <v>#N/A</v>
      </c>
      <c r="KI14" s="125" t="e">
        <f aca="false">IF(ISNUMBER(INDEX($AP15:$CW15,1,KI13)),INDEX($AP15:$CW15,1,KI13),NA())</f>
        <v>#N/A</v>
      </c>
      <c r="KJ14" s="125" t="e">
        <f aca="false">IF(ISNUMBER(INDEX($AP15:$CW15,1,KJ13)),INDEX($AP15:$CW15,1,KJ13),NA())</f>
        <v>#N/A</v>
      </c>
      <c r="KK14" s="125" t="e">
        <f aca="false">IF(ISNUMBER(INDEX($AP15:$CW15,1,KK13)),INDEX($AP15:$CW15,1,KK13),NA())</f>
        <v>#N/A</v>
      </c>
      <c r="KL14" s="125" t="e">
        <f aca="false">IF(ISNUMBER(INDEX($AP15:$CW15,1,KL13)),INDEX($AP15:$CW15,1,KL13),NA())</f>
        <v>#N/A</v>
      </c>
      <c r="KM14" s="125" t="e">
        <f aca="false">IF(ISNUMBER(INDEX($AP15:$CW15,1,KM13)),INDEX($AP15:$CW15,1,KM13),NA())</f>
        <v>#N/A</v>
      </c>
      <c r="KN14" s="125" t="e">
        <f aca="false">IF(ISNUMBER(INDEX($AP15:$CW15,1,KN13)),INDEX($AP15:$CW15,1,KN13),NA())</f>
        <v>#N/A</v>
      </c>
      <c r="KO14" s="125" t="e">
        <f aca="false">IF(ISNUMBER(INDEX($AP15:$CW15,1,KO13)),INDEX($AP15:$CW15,1,KO13),NA())</f>
        <v>#N/A</v>
      </c>
      <c r="KP14" s="125" t="e">
        <f aca="false">IF(ISNUMBER(INDEX($AP15:$CW15,1,KP13)),INDEX($AP15:$CW15,1,KP13),NA())</f>
        <v>#N/A</v>
      </c>
      <c r="KQ14" s="125" t="e">
        <f aca="false">IF(ISNUMBER(INDEX($AP15:$CW15,1,KQ13)),INDEX($AP15:$CW15,1,KQ13),NA())</f>
        <v>#N/A</v>
      </c>
      <c r="KR14" s="125" t="e">
        <f aca="false">IF(ISNUMBER(INDEX($AP15:$CW15,1,KR13)),INDEX($AP15:$CW15,1,KR13),NA())</f>
        <v>#N/A</v>
      </c>
      <c r="KS14" s="125" t="e">
        <f aca="false">IF(ISNUMBER(INDEX($AP15:$CW15,1,KS13)),INDEX($AP15:$CW15,1,KS13),NA())</f>
        <v>#N/A</v>
      </c>
      <c r="KU14" s="125" t="s">
        <v>70</v>
      </c>
      <c r="KV14" s="125" t="e">
        <f aca="false">HR15-HR16</f>
        <v>#N/A</v>
      </c>
      <c r="KW14" s="125" t="e">
        <f aca="false">HS15-HS16</f>
        <v>#N/A</v>
      </c>
      <c r="KX14" s="125" t="e">
        <f aca="false">HT15-HT16</f>
        <v>#N/A</v>
      </c>
      <c r="KY14" s="125" t="e">
        <f aca="false">HU15-HU16</f>
        <v>#N/A</v>
      </c>
      <c r="KZ14" s="125" t="e">
        <f aca="false">HV15-HV16</f>
        <v>#N/A</v>
      </c>
      <c r="LA14" s="125" t="e">
        <f aca="false">HW15-HW16</f>
        <v>#N/A</v>
      </c>
      <c r="LB14" s="125" t="e">
        <f aca="false">HX15-HX16</f>
        <v>#N/A</v>
      </c>
      <c r="LC14" s="125" t="e">
        <f aca="false">HY15-HY16</f>
        <v>#N/A</v>
      </c>
      <c r="LD14" s="125" t="e">
        <f aca="false">HZ15-HZ16</f>
        <v>#N/A</v>
      </c>
      <c r="LE14" s="125" t="e">
        <f aca="false">IA15-IA16</f>
        <v>#N/A</v>
      </c>
      <c r="LF14" s="125" t="e">
        <f aca="false">IB15-IB16</f>
        <v>#N/A</v>
      </c>
      <c r="LG14" s="125" t="e">
        <f aca="false">IC15-IC16</f>
        <v>#N/A</v>
      </c>
      <c r="LH14" s="125" t="e">
        <f aca="false">ID15-ID16</f>
        <v>#N/A</v>
      </c>
      <c r="LI14" s="125" t="e">
        <f aca="false">IE15-IE16</f>
        <v>#N/A</v>
      </c>
      <c r="LJ14" s="125" t="e">
        <f aca="false">IF15-IF16</f>
        <v>#N/A</v>
      </c>
      <c r="LK14" s="125" t="e">
        <f aca="false">IG15-IG16</f>
        <v>#N/A</v>
      </c>
      <c r="LL14" s="125" t="e">
        <f aca="false">IH15-IH16</f>
        <v>#N/A</v>
      </c>
      <c r="LM14" s="125" t="e">
        <f aca="false">II15-II16</f>
        <v>#N/A</v>
      </c>
      <c r="LN14" s="125" t="e">
        <f aca="false">IJ15-IJ16</f>
        <v>#N/A</v>
      </c>
      <c r="LO14" s="125" t="e">
        <f aca="false">IK15-IK16</f>
        <v>#N/A</v>
      </c>
      <c r="LP14" s="125" t="e">
        <f aca="false">IL15-IL16</f>
        <v>#N/A</v>
      </c>
      <c r="LQ14" s="125" t="e">
        <f aca="false">IM15-IM16</f>
        <v>#N/A</v>
      </c>
      <c r="LR14" s="125" t="e">
        <f aca="false">IN15-IN16</f>
        <v>#N/A</v>
      </c>
      <c r="LS14" s="125" t="e">
        <f aca="false">IO15-IO16</f>
        <v>#N/A</v>
      </c>
      <c r="LT14" s="125" t="e">
        <f aca="false">IP15-IP16</f>
        <v>#N/A</v>
      </c>
      <c r="LU14" s="125" t="e">
        <f aca="false">IQ15-IQ16</f>
        <v>#N/A</v>
      </c>
      <c r="LV14" s="125" t="e">
        <f aca="false">IR15-IR16</f>
        <v>#N/A</v>
      </c>
      <c r="LW14" s="125" t="e">
        <f aca="false">IS15-IS16</f>
        <v>#N/A</v>
      </c>
      <c r="LX14" s="125" t="e">
        <f aca="false">IT15-IT16</f>
        <v>#N/A</v>
      </c>
      <c r="LY14" s="125" t="e">
        <f aca="false">IU15-IU16</f>
        <v>#N/A</v>
      </c>
      <c r="LZ14" s="125" t="e">
        <f aca="false">IV15-IV16</f>
        <v>#N/A</v>
      </c>
      <c r="MA14" s="125" t="e">
        <f aca="false">IW15-IW16</f>
        <v>#N/A</v>
      </c>
      <c r="MB14" s="125" t="e">
        <f aca="false">IX15-IX16</f>
        <v>#N/A</v>
      </c>
      <c r="MC14" s="125" t="e">
        <f aca="false">IY15-IY16</f>
        <v>#N/A</v>
      </c>
      <c r="MD14" s="125" t="e">
        <f aca="false">IZ15-IZ16</f>
        <v>#N/A</v>
      </c>
      <c r="ME14" s="125" t="e">
        <f aca="false">JA15-JA16</f>
        <v>#N/A</v>
      </c>
      <c r="MF14" s="125" t="e">
        <f aca="false">JB15-JB16</f>
        <v>#N/A</v>
      </c>
      <c r="MG14" s="125" t="e">
        <f aca="false">JC15-JC16</f>
        <v>#N/A</v>
      </c>
      <c r="MH14" s="125" t="e">
        <f aca="false">JD15-JD16</f>
        <v>#N/A</v>
      </c>
      <c r="MI14" s="125" t="e">
        <f aca="false">JE15-JE16</f>
        <v>#N/A</v>
      </c>
      <c r="MJ14" s="125" t="e">
        <f aca="false">JF15-JF16</f>
        <v>#N/A</v>
      </c>
      <c r="MK14" s="125" t="e">
        <f aca="false">JG15-JG16</f>
        <v>#N/A</v>
      </c>
      <c r="ML14" s="125" t="e">
        <f aca="false">JH15-JH16</f>
        <v>#N/A</v>
      </c>
      <c r="MM14" s="125" t="e">
        <f aca="false">JI15-JI16</f>
        <v>#N/A</v>
      </c>
      <c r="MN14" s="125" t="e">
        <f aca="false">JJ15-JJ16</f>
        <v>#N/A</v>
      </c>
      <c r="MO14" s="125" t="e">
        <f aca="false">JK15-JK16</f>
        <v>#N/A</v>
      </c>
      <c r="MP14" s="125" t="e">
        <f aca="false">JL15-JL16</f>
        <v>#N/A</v>
      </c>
      <c r="MQ14" s="125" t="e">
        <f aca="false">JM15-JM16</f>
        <v>#N/A</v>
      </c>
      <c r="MR14" s="125" t="e">
        <f aca="false">JN15-JN16</f>
        <v>#N/A</v>
      </c>
      <c r="MS14" s="125" t="e">
        <f aca="false">JO15-JO16</f>
        <v>#N/A</v>
      </c>
      <c r="MT14" s="125" t="e">
        <f aca="false">JP15-JP16</f>
        <v>#N/A</v>
      </c>
      <c r="MU14" s="125" t="e">
        <f aca="false">JQ15-JQ16</f>
        <v>#N/A</v>
      </c>
      <c r="MV14" s="125" t="e">
        <f aca="false">JR15-JR16</f>
        <v>#N/A</v>
      </c>
      <c r="MW14" s="125" t="e">
        <f aca="false">JS15-JS16</f>
        <v>#N/A</v>
      </c>
      <c r="MX14" s="125" t="e">
        <f aca="false">JT15-JT16</f>
        <v>#N/A</v>
      </c>
      <c r="MY14" s="125" t="e">
        <f aca="false">JU15-JU16</f>
        <v>#N/A</v>
      </c>
      <c r="MZ14" s="125" t="e">
        <f aca="false">JV15-JV16</f>
        <v>#N/A</v>
      </c>
      <c r="NA14" s="125" t="e">
        <f aca="false">JW15-JW16</f>
        <v>#N/A</v>
      </c>
      <c r="NB14" s="125" t="e">
        <f aca="false">JX15-JX16</f>
        <v>#N/A</v>
      </c>
      <c r="NC14" s="125" t="e">
        <f aca="false">JY15-JY16</f>
        <v>#N/A</v>
      </c>
      <c r="ND14" s="125" t="e">
        <f aca="false">JZ15-JZ16</f>
        <v>#N/A</v>
      </c>
      <c r="NE14" s="125" t="e">
        <f aca="false">KA15-KA16</f>
        <v>#N/A</v>
      </c>
      <c r="NF14" s="125" t="e">
        <f aca="false">KB15-KB16</f>
        <v>#N/A</v>
      </c>
      <c r="NG14" s="125" t="e">
        <f aca="false">KC15-KC16</f>
        <v>#N/A</v>
      </c>
      <c r="NH14" s="125" t="e">
        <f aca="false">KD15-KD16</f>
        <v>#N/A</v>
      </c>
      <c r="NI14" s="125" t="e">
        <f aca="false">KE15-KE16</f>
        <v>#N/A</v>
      </c>
      <c r="NJ14" s="125" t="e">
        <f aca="false">KF15-KF16</f>
        <v>#N/A</v>
      </c>
      <c r="NK14" s="125" t="e">
        <f aca="false">KG15-KG16</f>
        <v>#N/A</v>
      </c>
      <c r="NL14" s="125" t="e">
        <f aca="false">KH15-KH16</f>
        <v>#N/A</v>
      </c>
      <c r="NM14" s="125" t="e">
        <f aca="false">KI15-KI16</f>
        <v>#N/A</v>
      </c>
      <c r="NN14" s="125" t="e">
        <f aca="false">KJ15-KJ16</f>
        <v>#N/A</v>
      </c>
      <c r="NO14" s="125" t="e">
        <f aca="false">KK15-KK16</f>
        <v>#N/A</v>
      </c>
      <c r="NP14" s="125" t="e">
        <f aca="false">KL15-KL16</f>
        <v>#N/A</v>
      </c>
      <c r="NQ14" s="125" t="e">
        <f aca="false">KM15-KM16</f>
        <v>#N/A</v>
      </c>
      <c r="NR14" s="125" t="e">
        <f aca="false">KN15-KN16</f>
        <v>#N/A</v>
      </c>
      <c r="NS14" s="125" t="e">
        <f aca="false">KO15-KO16</f>
        <v>#N/A</v>
      </c>
      <c r="NT14" s="125" t="e">
        <f aca="false">KP15-KP16</f>
        <v>#N/A</v>
      </c>
      <c r="NU14" s="125" t="e">
        <f aca="false">KQ15-KQ16</f>
        <v>#N/A</v>
      </c>
      <c r="NV14" s="125" t="e">
        <f aca="false">KR15-KR16</f>
        <v>#N/A</v>
      </c>
      <c r="NW14" s="125" t="e">
        <f aca="false">KS15-KS16</f>
        <v>#N/A</v>
      </c>
      <c r="NX14" s="166"/>
      <c r="NZ14" s="166"/>
    </row>
    <row r="15" customFormat="false" ht="20.1" hidden="false" customHeight="true" outlineLevel="0" collapsed="false">
      <c r="A15" s="199"/>
      <c r="B15" s="229" t="s">
        <v>71</v>
      </c>
      <c r="C15" s="230" t="str">
        <f aca="false">C11</f>
        <v>Dist. (m)</v>
      </c>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84"/>
      <c r="AC15" s="184"/>
      <c r="AD15" s="184"/>
      <c r="AE15" s="184"/>
      <c r="AF15" s="184"/>
      <c r="AG15" s="207"/>
      <c r="AH15" s="181"/>
      <c r="AI15" s="186" t="str">
        <f aca="false">"Fill: "&amp;TEXT(ABS(NY15),"###,##0.0")&amp;" sq."&amp;AF4&amp;"."</f>
        <v>Fill: 0.0 sq.m.</v>
      </c>
      <c r="AJ15" s="186"/>
      <c r="AK15" s="187" t="n">
        <f aca="false">MIN(D15:AG15)</f>
        <v>0</v>
      </c>
      <c r="AL15" s="187" t="n">
        <f aca="false">MAX(D15:AG15)</f>
        <v>0</v>
      </c>
      <c r="AM15" s="187"/>
      <c r="AN15" s="187"/>
      <c r="AO15" s="187"/>
      <c r="AP15" s="125" t="e">
        <f aca="false">IF(ISNA(AP13),IF(ISNA(AP14),NA(),SMALL($D15:$AG15,AP14)),IF(ISNA(AP14), SMALL($D13:$AG13,AP13), MIN(SMALL($D13:$AG13,AP13),SMALL($D15:$AG15,AP14))))</f>
        <v>#N/A</v>
      </c>
      <c r="AQ15" s="125" t="e">
        <f aca="false">IF(ISNA(AQ13),IF(ISNA(AQ14),NA(),SMALL($D15:$AG15,AQ14)),IF(ISNA(AQ14), SMALL($D13:$AG13,AQ13), MIN(SMALL($D13:$AG13,AQ13),SMALL($D15:$AG15,AQ14))))</f>
        <v>#N/A</v>
      </c>
      <c r="AR15" s="125" t="e">
        <f aca="false">IF(ISNA(AR13),IF(ISNA(AR14),NA(),SMALL($D15:$AG15,AR14)),IF(ISNA(AR14), SMALL($D13:$AG13,AR13), MIN(SMALL($D13:$AG13,AR13),SMALL($D15:$AG15,AR14))))</f>
        <v>#N/A</v>
      </c>
      <c r="AS15" s="125" t="e">
        <f aca="false">IF(ISNA(AS13),IF(ISNA(AS14),NA(),SMALL($D15:$AG15,AS14)),IF(ISNA(AS14), SMALL($D13:$AG13,AS13), MIN(SMALL($D13:$AG13,AS13),SMALL($D15:$AG15,AS14))))</f>
        <v>#N/A</v>
      </c>
      <c r="AT15" s="125" t="e">
        <f aca="false">IF(ISNA(AT13),IF(ISNA(AT14),NA(),SMALL($D15:$AG15,AT14)),IF(ISNA(AT14), SMALL($D13:$AG13,AT13), MIN(SMALL($D13:$AG13,AT13),SMALL($D15:$AG15,AT14))))</f>
        <v>#N/A</v>
      </c>
      <c r="AU15" s="125" t="e">
        <f aca="false">IF(ISNA(AU13),IF(ISNA(AU14),NA(),SMALL($D15:$AG15,AU14)),IF(ISNA(AU14), SMALL($D13:$AG13,AU13), MIN(SMALL($D13:$AG13,AU13),SMALL($D15:$AG15,AU14))))</f>
        <v>#N/A</v>
      </c>
      <c r="AV15" s="125" t="e">
        <f aca="false">IF(ISNA(AV13),IF(ISNA(AV14),NA(),SMALL($D15:$AG15,AV14)),IF(ISNA(AV14), SMALL($D13:$AG13,AV13), MIN(SMALL($D13:$AG13,AV13),SMALL($D15:$AG15,AV14))))</f>
        <v>#N/A</v>
      </c>
      <c r="AW15" s="125" t="e">
        <f aca="false">IF(ISNA(AW13),IF(ISNA(AW14),NA(),SMALL($D15:$AG15,AW14)),IF(ISNA(AW14), SMALL($D13:$AG13,AW13), MIN(SMALL($D13:$AG13,AW13),SMALL($D15:$AG15,AW14))))</f>
        <v>#N/A</v>
      </c>
      <c r="AX15" s="125" t="e">
        <f aca="false">IF(ISNA(AX13),IF(ISNA(AX14),NA(),SMALL($D15:$AG15,AX14)),IF(ISNA(AX14), SMALL($D13:$AG13,AX13), MIN(SMALL($D13:$AG13,AX13),SMALL($D15:$AG15,AX14))))</f>
        <v>#N/A</v>
      </c>
      <c r="AY15" s="125" t="e">
        <f aca="false">IF(ISNA(AY13),IF(ISNA(AY14),NA(),SMALL($D15:$AG15,AY14)),IF(ISNA(AY14), SMALL($D13:$AG13,AY13), MIN(SMALL($D13:$AG13,AY13),SMALL($D15:$AG15,AY14))))</f>
        <v>#N/A</v>
      </c>
      <c r="AZ15" s="125" t="e">
        <f aca="false">IF(ISNA(AZ13),IF(ISNA(AZ14),NA(),SMALL($D15:$AG15,AZ14)),IF(ISNA(AZ14), SMALL($D13:$AG13,AZ13), MIN(SMALL($D13:$AG13,AZ13),SMALL($D15:$AG15,AZ14))))</f>
        <v>#N/A</v>
      </c>
      <c r="BA15" s="125" t="e">
        <f aca="false">IF(ISNA(BA13),IF(ISNA(BA14),NA(),SMALL($D15:$AG15,BA14)),IF(ISNA(BA14), SMALL($D13:$AG13,BA13), MIN(SMALL($D13:$AG13,BA13),SMALL($D15:$AG15,BA14))))</f>
        <v>#N/A</v>
      </c>
      <c r="BB15" s="125" t="e">
        <f aca="false">IF(ISNA(BB13),IF(ISNA(BB14),NA(),SMALL($D15:$AG15,BB14)),IF(ISNA(BB14), SMALL($D13:$AG13,BB13), MIN(SMALL($D13:$AG13,BB13),SMALL($D15:$AG15,BB14))))</f>
        <v>#N/A</v>
      </c>
      <c r="BC15" s="125" t="e">
        <f aca="false">IF(ISNA(BC13),IF(ISNA(BC14),NA(),SMALL($D15:$AG15,BC14)),IF(ISNA(BC14), SMALL($D13:$AG13,BC13), MIN(SMALL($D13:$AG13,BC13),SMALL($D15:$AG15,BC14))))</f>
        <v>#N/A</v>
      </c>
      <c r="BD15" s="125" t="e">
        <f aca="false">IF(ISNA(BD13),IF(ISNA(BD14),NA(),SMALL($D15:$AG15,BD14)),IF(ISNA(BD14), SMALL($D13:$AG13,BD13), MIN(SMALL($D13:$AG13,BD13),SMALL($D15:$AG15,BD14))))</f>
        <v>#N/A</v>
      </c>
      <c r="BE15" s="125" t="e">
        <f aca="false">IF(ISNA(BE13),IF(ISNA(BE14),NA(),SMALL($D15:$AG15,BE14)),IF(ISNA(BE14), SMALL($D13:$AG13,BE13), MIN(SMALL($D13:$AG13,BE13),SMALL($D15:$AG15,BE14))))</f>
        <v>#N/A</v>
      </c>
      <c r="BF15" s="125" t="e">
        <f aca="false">IF(ISNA(BF13),IF(ISNA(BF14),NA(),SMALL($D15:$AG15,BF14)),IF(ISNA(BF14), SMALL($D13:$AG13,BF13), MIN(SMALL($D13:$AG13,BF13),SMALL($D15:$AG15,BF14))))</f>
        <v>#N/A</v>
      </c>
      <c r="BG15" s="125" t="e">
        <f aca="false">IF(ISNA(BG13),IF(ISNA(BG14),NA(),SMALL($D15:$AG15,BG14)),IF(ISNA(BG14), SMALL($D13:$AG13,BG13), MIN(SMALL($D13:$AG13,BG13),SMALL($D15:$AG15,BG14))))</f>
        <v>#N/A</v>
      </c>
      <c r="BH15" s="125" t="e">
        <f aca="false">IF(ISNA(BH13),IF(ISNA(BH14),NA(),SMALL($D15:$AG15,BH14)),IF(ISNA(BH14), SMALL($D13:$AG13,BH13), MIN(SMALL($D13:$AG13,BH13),SMALL($D15:$AG15,BH14))))</f>
        <v>#N/A</v>
      </c>
      <c r="BI15" s="125" t="e">
        <f aca="false">IF(ISNA(BI13),IF(ISNA(BI14),NA(),SMALL($D15:$AG15,BI14)),IF(ISNA(BI14), SMALL($D13:$AG13,BI13), MIN(SMALL($D13:$AG13,BI13),SMALL($D15:$AG15,BI14))))</f>
        <v>#N/A</v>
      </c>
      <c r="BJ15" s="125" t="e">
        <f aca="false">IF(ISNA(BJ13),IF(ISNA(BJ14),NA(),SMALL($D15:$AG15,BJ14)),IF(ISNA(BJ14), SMALL($D13:$AG13,BJ13), MIN(SMALL($D13:$AG13,BJ13),SMALL($D15:$AG15,BJ14))))</f>
        <v>#N/A</v>
      </c>
      <c r="BK15" s="125" t="e">
        <f aca="false">IF(ISNA(BK13),IF(ISNA(BK14),NA(),SMALL($D15:$AG15,BK14)),IF(ISNA(BK14), SMALL($D13:$AG13,BK13), MIN(SMALL($D13:$AG13,BK13),SMALL($D15:$AG15,BK14))))</f>
        <v>#N/A</v>
      </c>
      <c r="BL15" s="125" t="e">
        <f aca="false">IF(ISNA(BL13),IF(ISNA(BL14),NA(),SMALL($D15:$AG15,BL14)),IF(ISNA(BL14), SMALL($D13:$AG13,BL13), MIN(SMALL($D13:$AG13,BL13),SMALL($D15:$AG15,BL14))))</f>
        <v>#N/A</v>
      </c>
      <c r="BM15" s="125" t="e">
        <f aca="false">IF(ISNA(BM13),IF(ISNA(BM14),NA(),SMALL($D15:$AG15,BM14)),IF(ISNA(BM14), SMALL($D13:$AG13,BM13), MIN(SMALL($D13:$AG13,BM13),SMALL($D15:$AG15,BM14))))</f>
        <v>#N/A</v>
      </c>
      <c r="BN15" s="125" t="e">
        <f aca="false">IF(ISNA(BN13),IF(ISNA(BN14),NA(),SMALL($D15:$AG15,BN14)),IF(ISNA(BN14), SMALL($D13:$AG13,BN13), MIN(SMALL($D13:$AG13,BN13),SMALL($D15:$AG15,BN14))))</f>
        <v>#N/A</v>
      </c>
      <c r="BO15" s="125" t="e">
        <f aca="false">IF(ISNA(BO13),IF(ISNA(BO14),NA(),SMALL($D15:$AG15,BO14)),IF(ISNA(BO14), SMALL($D13:$AG13,BO13), MIN(SMALL($D13:$AG13,BO13),SMALL($D15:$AG15,BO14))))</f>
        <v>#N/A</v>
      </c>
      <c r="BP15" s="125" t="e">
        <f aca="false">IF(ISNA(BP13),IF(ISNA(BP14),NA(),SMALL($D15:$AG15,BP14)),IF(ISNA(BP14), SMALL($D13:$AG13,BP13), MIN(SMALL($D13:$AG13,BP13),SMALL($D15:$AG15,BP14))))</f>
        <v>#N/A</v>
      </c>
      <c r="BQ15" s="125" t="e">
        <f aca="false">IF(ISNA(BQ13),IF(ISNA(BQ14),NA(),SMALL($D15:$AG15,BQ14)),IF(ISNA(BQ14), SMALL($D13:$AG13,BQ13), MIN(SMALL($D13:$AG13,BQ13),SMALL($D15:$AG15,BQ14))))</f>
        <v>#N/A</v>
      </c>
      <c r="BR15" s="125" t="e">
        <f aca="false">IF(ISNA(BR13),IF(ISNA(BR14),NA(),SMALL($D15:$AG15,BR14)),IF(ISNA(BR14), SMALL($D13:$AG13,BR13), MIN(SMALL($D13:$AG13,BR13),SMALL($D15:$AG15,BR14))))</f>
        <v>#N/A</v>
      </c>
      <c r="BS15" s="125" t="e">
        <f aca="false">IF(ISNA(BS13),IF(ISNA(BS14),NA(),SMALL($D15:$AG15,BS14)),IF(ISNA(BS14), SMALL($D13:$AG13,BS13), MIN(SMALL($D13:$AG13,BS13),SMALL($D15:$AG15,BS14))))</f>
        <v>#N/A</v>
      </c>
      <c r="BT15" s="125" t="e">
        <f aca="false">IF(ISNA(BT13),IF(ISNA(BT14),NA(),SMALL($D15:$AG15,BT14)),IF(ISNA(BT14), SMALL($D13:$AG13,BT13), MIN(SMALL($D13:$AG13,BT13),SMALL($D15:$AG15,BT14))))</f>
        <v>#N/A</v>
      </c>
      <c r="BU15" s="125" t="e">
        <f aca="false">IF(ISNA(BU13),IF(ISNA(BU14),NA(),SMALL($D15:$AG15,BU14)),IF(ISNA(BU14), SMALL($D13:$AG13,BU13), MIN(SMALL($D13:$AG13,BU13),SMALL($D15:$AG15,BU14))))</f>
        <v>#N/A</v>
      </c>
      <c r="BV15" s="125" t="e">
        <f aca="false">IF(ISNA(BV13),IF(ISNA(BV14),NA(),SMALL($D15:$AG15,BV14)),IF(ISNA(BV14), SMALL($D13:$AG13,BV13), MIN(SMALL($D13:$AG13,BV13),SMALL($D15:$AG15,BV14))))</f>
        <v>#N/A</v>
      </c>
      <c r="BW15" s="125" t="e">
        <f aca="false">IF(ISNA(BW13),IF(ISNA(BW14),NA(),SMALL($D15:$AG15,BW14)),IF(ISNA(BW14), SMALL($D13:$AG13,BW13), MIN(SMALL($D13:$AG13,BW13),SMALL($D15:$AG15,BW14))))</f>
        <v>#N/A</v>
      </c>
      <c r="BX15" s="125" t="e">
        <f aca="false">IF(ISNA(BX13),IF(ISNA(BX14),NA(),SMALL($D15:$AG15,BX14)),IF(ISNA(BX14), SMALL($D13:$AG13,BX13), MIN(SMALL($D13:$AG13,BX13),SMALL($D15:$AG15,BX14))))</f>
        <v>#N/A</v>
      </c>
      <c r="BY15" s="125" t="e">
        <f aca="false">IF(ISNA(BY13),IF(ISNA(BY14),NA(),SMALL($D15:$AG15,BY14)),IF(ISNA(BY14), SMALL($D13:$AG13,BY13), MIN(SMALL($D13:$AG13,BY13),SMALL($D15:$AG15,BY14))))</f>
        <v>#N/A</v>
      </c>
      <c r="BZ15" s="125" t="e">
        <f aca="false">IF(ISNA(BZ13),IF(ISNA(BZ14),NA(),SMALL($D15:$AG15,BZ14)),IF(ISNA(BZ14), SMALL($D13:$AG13,BZ13), MIN(SMALL($D13:$AG13,BZ13),SMALL($D15:$AG15,BZ14))))</f>
        <v>#N/A</v>
      </c>
      <c r="CA15" s="125" t="e">
        <f aca="false">IF(ISNA(CA13),IF(ISNA(CA14),NA(),SMALL($D15:$AG15,CA14)),IF(ISNA(CA14), SMALL($D13:$AG13,CA13), MIN(SMALL($D13:$AG13,CA13),SMALL($D15:$AG15,CA14))))</f>
        <v>#N/A</v>
      </c>
      <c r="CB15" s="125" t="e">
        <f aca="false">IF(ISNA(CB13),IF(ISNA(CB14),NA(),SMALL($D15:$AG15,CB14)),IF(ISNA(CB14), SMALL($D13:$AG13,CB13), MIN(SMALL($D13:$AG13,CB13),SMALL($D15:$AG15,CB14))))</f>
        <v>#N/A</v>
      </c>
      <c r="CC15" s="125" t="e">
        <f aca="false">IF(ISNA(CC13),IF(ISNA(CC14),NA(),SMALL($D15:$AG15,CC14)),IF(ISNA(CC14), SMALL($D13:$AG13,CC13), MIN(SMALL($D13:$AG13,CC13),SMALL($D15:$AG15,CC14))))</f>
        <v>#N/A</v>
      </c>
      <c r="CD15" s="125" t="e">
        <f aca="false">IF(ISNA(CD13),IF(ISNA(CD14),NA(),SMALL($D15:$AG15,CD14)),IF(ISNA(CD14), SMALL($D13:$AG13,CD13), MIN(SMALL($D13:$AG13,CD13),SMALL($D15:$AG15,CD14))))</f>
        <v>#N/A</v>
      </c>
      <c r="CE15" s="125" t="e">
        <f aca="false">IF(ISNA(CE13),IF(ISNA(CE14),NA(),SMALL($D15:$AG15,CE14)),IF(ISNA(CE14), SMALL($D13:$AG13,CE13), MIN(SMALL($D13:$AG13,CE13),SMALL($D15:$AG15,CE14))))</f>
        <v>#N/A</v>
      </c>
      <c r="CF15" s="125" t="e">
        <f aca="false">IF(ISNA(CF13),IF(ISNA(CF14),NA(),SMALL($D15:$AG15,CF14)),IF(ISNA(CF14), SMALL($D13:$AG13,CF13), MIN(SMALL($D13:$AG13,CF13),SMALL($D15:$AG15,CF14))))</f>
        <v>#N/A</v>
      </c>
      <c r="CG15" s="125" t="e">
        <f aca="false">IF(ISNA(CG13),IF(ISNA(CG14),NA(),SMALL($D15:$AG15,CG14)),IF(ISNA(CG14), SMALL($D13:$AG13,CG13), MIN(SMALL($D13:$AG13,CG13),SMALL($D15:$AG15,CG14))))</f>
        <v>#N/A</v>
      </c>
      <c r="CH15" s="125" t="e">
        <f aca="false">IF(ISNA(CH13),IF(ISNA(CH14),NA(),SMALL($D15:$AG15,CH14)),IF(ISNA(CH14), SMALL($D13:$AG13,CH13), MIN(SMALL($D13:$AG13,CH13),SMALL($D15:$AG15,CH14))))</f>
        <v>#N/A</v>
      </c>
      <c r="CI15" s="125" t="e">
        <f aca="false">IF(ISNA(CI13),IF(ISNA(CI14),NA(),SMALL($D15:$AG15,CI14)),IF(ISNA(CI14), SMALL($D13:$AG13,CI13), MIN(SMALL($D13:$AG13,CI13),SMALL($D15:$AG15,CI14))))</f>
        <v>#N/A</v>
      </c>
      <c r="CJ15" s="125" t="e">
        <f aca="false">IF(ISNA(CJ13),IF(ISNA(CJ14),NA(),SMALL($D15:$AG15,CJ14)),IF(ISNA(CJ14), SMALL($D13:$AG13,CJ13), MIN(SMALL($D13:$AG13,CJ13),SMALL($D15:$AG15,CJ14))))</f>
        <v>#N/A</v>
      </c>
      <c r="CK15" s="125" t="e">
        <f aca="false">IF(ISNA(CK13),IF(ISNA(CK14),NA(),SMALL($D15:$AG15,CK14)),IF(ISNA(CK14), SMALL($D13:$AG13,CK13), MIN(SMALL($D13:$AG13,CK13),SMALL($D15:$AG15,CK14))))</f>
        <v>#N/A</v>
      </c>
      <c r="CL15" s="125" t="e">
        <f aca="false">IF(ISNA(CL13),IF(ISNA(CL14),NA(),SMALL($D15:$AG15,CL14)),IF(ISNA(CL14), SMALL($D13:$AG13,CL13), MIN(SMALL($D13:$AG13,CL13),SMALL($D15:$AG15,CL14))))</f>
        <v>#N/A</v>
      </c>
      <c r="CM15" s="125" t="e">
        <f aca="false">IF(ISNA(CM13),IF(ISNA(CM14),NA(),SMALL($D15:$AG15,CM14)),IF(ISNA(CM14), SMALL($D13:$AG13,CM13), MIN(SMALL($D13:$AG13,CM13),SMALL($D15:$AG15,CM14))))</f>
        <v>#N/A</v>
      </c>
      <c r="CN15" s="125" t="e">
        <f aca="false">IF(ISNA(CN13),IF(ISNA(CN14),NA(),SMALL($D15:$AG15,CN14)),IF(ISNA(CN14), SMALL($D13:$AG13,CN13), MIN(SMALL($D13:$AG13,CN13),SMALL($D15:$AG15,CN14))))</f>
        <v>#N/A</v>
      </c>
      <c r="CO15" s="125" t="e">
        <f aca="false">IF(ISNA(CO13),IF(ISNA(CO14),NA(),SMALL($D15:$AG15,CO14)),IF(ISNA(CO14), SMALL($D13:$AG13,CO13), MIN(SMALL($D13:$AG13,CO13),SMALL($D15:$AG15,CO14))))</f>
        <v>#N/A</v>
      </c>
      <c r="CP15" s="125" t="e">
        <f aca="false">IF(ISNA(CP13),IF(ISNA(CP14),NA(),SMALL($D15:$AG15,CP14)),IF(ISNA(CP14), SMALL($D13:$AG13,CP13), MIN(SMALL($D13:$AG13,CP13),SMALL($D15:$AG15,CP14))))</f>
        <v>#N/A</v>
      </c>
      <c r="CQ15" s="125" t="e">
        <f aca="false">IF(ISNA(CQ13),IF(ISNA(CQ14),NA(),SMALL($D15:$AG15,CQ14)),IF(ISNA(CQ14), SMALL($D13:$AG13,CQ13), MIN(SMALL($D13:$AG13,CQ13),SMALL($D15:$AG15,CQ14))))</f>
        <v>#N/A</v>
      </c>
      <c r="CR15" s="125" t="e">
        <f aca="false">IF(ISNA(CR13),IF(ISNA(CR14),NA(),SMALL($D15:$AG15,CR14)),IF(ISNA(CR14), SMALL($D13:$AG13,CR13), MIN(SMALL($D13:$AG13,CR13),SMALL($D15:$AG15,CR14))))</f>
        <v>#N/A</v>
      </c>
      <c r="CS15" s="125" t="e">
        <f aca="false">IF(ISNA(CS13),IF(ISNA(CS14),NA(),SMALL($D15:$AG15,CS14)),IF(ISNA(CS14), SMALL($D13:$AG13,CS13), MIN(SMALL($D13:$AG13,CS13),SMALL($D15:$AG15,CS14))))</f>
        <v>#N/A</v>
      </c>
      <c r="CT15" s="125" t="e">
        <f aca="false">IF(ISNA(CT13),IF(ISNA(CT14),NA(),SMALL($D15:$AG15,CT14)),IF(ISNA(CT14), SMALL($D13:$AG13,CT13), MIN(SMALL($D13:$AG13,CT13),SMALL($D15:$AG15,CT14))))</f>
        <v>#N/A</v>
      </c>
      <c r="CU15" s="125" t="e">
        <f aca="false">IF(ISNA(CU13),IF(ISNA(CU14),NA(),SMALL($D15:$AG15,CU14)),IF(ISNA(CU14), SMALL($D13:$AG13,CU13), MIN(SMALL($D13:$AG13,CU13),SMALL($D15:$AG15,CU14))))</f>
        <v>#N/A</v>
      </c>
      <c r="CV15" s="125" t="e">
        <f aca="false">IF(ISNA(CV13),IF(ISNA(CV14),NA(),SMALL($D15:$AG15,CV14)),IF(ISNA(CV14), SMALL($D13:$AG13,CV13), MIN(SMALL($D13:$AG13,CV13),SMALL($D15:$AG15,CV14))))</f>
        <v>#N/A</v>
      </c>
      <c r="CW15" s="125" t="e">
        <f aca="false">IF(ISNA(CW13),IF(ISNA(CW14),NA(),SMALL($D15:$AG15,CW14)),IF(ISNA(CW14), SMALL($D13:$AG13,CW13), MIN(SMALL($D13:$AG13,CW13),SMALL($D15:$AG15,CW14))))</f>
        <v>#N/A</v>
      </c>
      <c r="CY15" s="125" t="n">
        <f aca="false">IF(ISNA(CY13),0,1)</f>
        <v>0</v>
      </c>
      <c r="CZ15" s="125" t="n">
        <f aca="false">IF(ISNA(CZ13),0,1)</f>
        <v>0</v>
      </c>
      <c r="DA15" s="125" t="n">
        <f aca="false">IF(ISNA(DA13),0,1)</f>
        <v>0</v>
      </c>
      <c r="DB15" s="125" t="n">
        <f aca="false">IF(ISNA(DB13),0,1)</f>
        <v>0</v>
      </c>
      <c r="DC15" s="125" t="n">
        <f aca="false">IF(ISNA(DC13),0,1)</f>
        <v>0</v>
      </c>
      <c r="DD15" s="125" t="n">
        <f aca="false">IF(ISNA(DD13),0,1)</f>
        <v>0</v>
      </c>
      <c r="DE15" s="125" t="n">
        <f aca="false">IF(ISNA(DE13),0,1)</f>
        <v>0</v>
      </c>
      <c r="DF15" s="125" t="n">
        <f aca="false">IF(ISNA(DF13),0,1)</f>
        <v>0</v>
      </c>
      <c r="DG15" s="125" t="n">
        <f aca="false">IF(ISNA(DG13),0,1)</f>
        <v>0</v>
      </c>
      <c r="DH15" s="125" t="n">
        <f aca="false">IF(ISNA(DH13),0,1)</f>
        <v>0</v>
      </c>
      <c r="DI15" s="125" t="n">
        <f aca="false">IF(ISNA(DI13),0,1)</f>
        <v>0</v>
      </c>
      <c r="DJ15" s="125" t="n">
        <f aca="false">IF(ISNA(DJ13),0,1)</f>
        <v>0</v>
      </c>
      <c r="DK15" s="125" t="n">
        <f aca="false">IF(ISNA(DK13),0,1)</f>
        <v>0</v>
      </c>
      <c r="DL15" s="125" t="n">
        <f aca="false">IF(ISNA(DL13),0,1)</f>
        <v>0</v>
      </c>
      <c r="DM15" s="125" t="n">
        <f aca="false">IF(ISNA(DM13),0,1)</f>
        <v>0</v>
      </c>
      <c r="DN15" s="125" t="n">
        <f aca="false">IF(ISNA(DN13),0,1)</f>
        <v>0</v>
      </c>
      <c r="DO15" s="125" t="n">
        <f aca="false">IF(ISNA(DO13),0,1)</f>
        <v>0</v>
      </c>
      <c r="DP15" s="125" t="n">
        <f aca="false">IF(ISNA(DP13),0,1)</f>
        <v>0</v>
      </c>
      <c r="DQ15" s="125" t="n">
        <f aca="false">IF(ISNA(DQ13),0,1)</f>
        <v>0</v>
      </c>
      <c r="DR15" s="125" t="n">
        <f aca="false">IF(ISNA(DR13),0,1)</f>
        <v>0</v>
      </c>
      <c r="DS15" s="125" t="n">
        <f aca="false">IF(ISNA(DS13),0,1)</f>
        <v>0</v>
      </c>
      <c r="DT15" s="125" t="n">
        <f aca="false">IF(ISNA(DT13),0,1)</f>
        <v>0</v>
      </c>
      <c r="DU15" s="125" t="n">
        <f aca="false">IF(ISNA(DU13),0,1)</f>
        <v>0</v>
      </c>
      <c r="DV15" s="125" t="n">
        <f aca="false">IF(ISNA(DV13),0,1)</f>
        <v>0</v>
      </c>
      <c r="DW15" s="125" t="n">
        <f aca="false">IF(ISNA(DW13),0,1)</f>
        <v>0</v>
      </c>
      <c r="DX15" s="125" t="n">
        <f aca="false">IF(ISNA(DX13),0,1)</f>
        <v>0</v>
      </c>
      <c r="DY15" s="125" t="n">
        <f aca="false">IF(ISNA(DY13),0,1)</f>
        <v>0</v>
      </c>
      <c r="DZ15" s="125" t="n">
        <f aca="false">IF(ISNA(DZ13),0,1)</f>
        <v>0</v>
      </c>
      <c r="EA15" s="125" t="n">
        <f aca="false">IF(ISNA(EA13),0,1)</f>
        <v>0</v>
      </c>
      <c r="EB15" s="125" t="n">
        <f aca="false">IF(ISNA(EB13),0,1)</f>
        <v>0</v>
      </c>
      <c r="EC15" s="125" t="n">
        <f aca="false">IF(ISNA(EC13),0,1)</f>
        <v>0</v>
      </c>
      <c r="ED15" s="125" t="n">
        <f aca="false">IF(ISNA(ED13),0,1)</f>
        <v>0</v>
      </c>
      <c r="EE15" s="125" t="n">
        <f aca="false">IF(ISNA(EE13),0,1)</f>
        <v>0</v>
      </c>
      <c r="EF15" s="125" t="n">
        <f aca="false">IF(ISNA(EF13),0,1)</f>
        <v>0</v>
      </c>
      <c r="EG15" s="125" t="n">
        <f aca="false">IF(ISNA(EG13),0,1)</f>
        <v>0</v>
      </c>
      <c r="EH15" s="125" t="n">
        <f aca="false">IF(ISNA(EH13),0,1)</f>
        <v>0</v>
      </c>
      <c r="EI15" s="125" t="n">
        <f aca="false">IF(ISNA(EI13),0,1)</f>
        <v>0</v>
      </c>
      <c r="EJ15" s="125" t="n">
        <f aca="false">IF(ISNA(EJ13),0,1)</f>
        <v>0</v>
      </c>
      <c r="EK15" s="125" t="n">
        <f aca="false">IF(ISNA(EK13),0,1)</f>
        <v>0</v>
      </c>
      <c r="EL15" s="125" t="n">
        <f aca="false">IF(ISNA(EL13),0,1)</f>
        <v>0</v>
      </c>
      <c r="EM15" s="125" t="n">
        <f aca="false">IF(ISNA(EM13),0,1)</f>
        <v>0</v>
      </c>
      <c r="EN15" s="125" t="n">
        <f aca="false">IF(ISNA(EN13),0,1)</f>
        <v>0</v>
      </c>
      <c r="EO15" s="125" t="n">
        <f aca="false">IF(ISNA(EO13),0,1)</f>
        <v>0</v>
      </c>
      <c r="EP15" s="125" t="n">
        <f aca="false">IF(ISNA(EP13),0,1)</f>
        <v>0</v>
      </c>
      <c r="EQ15" s="125" t="n">
        <f aca="false">IF(ISNA(EQ13),0,1)</f>
        <v>0</v>
      </c>
      <c r="ER15" s="125" t="n">
        <f aca="false">IF(ISNA(ER13),0,1)</f>
        <v>0</v>
      </c>
      <c r="ES15" s="125" t="n">
        <f aca="false">IF(ISNA(ES13),0,1)</f>
        <v>0</v>
      </c>
      <c r="ET15" s="125" t="n">
        <f aca="false">IF(ISNA(ET13),0,1)</f>
        <v>0</v>
      </c>
      <c r="EU15" s="125" t="n">
        <f aca="false">IF(ISNA(EU13),0,1)</f>
        <v>0</v>
      </c>
      <c r="EV15" s="125" t="n">
        <f aca="false">IF(ISNA(EV13),0,1)</f>
        <v>0</v>
      </c>
      <c r="EW15" s="125" t="n">
        <f aca="false">IF(ISNA(EW13),0,1)</f>
        <v>0</v>
      </c>
      <c r="EX15" s="125" t="n">
        <f aca="false">IF(ISNA(EX13),0,1)</f>
        <v>0</v>
      </c>
      <c r="EY15" s="125" t="n">
        <f aca="false">IF(ISNA(EY13),0,1)</f>
        <v>0</v>
      </c>
      <c r="EZ15" s="125" t="n">
        <f aca="false">IF(ISNA(EZ13),0,1)</f>
        <v>0</v>
      </c>
      <c r="FA15" s="125" t="n">
        <f aca="false">IF(ISNA(FA13),0,1)</f>
        <v>0</v>
      </c>
      <c r="FB15" s="125" t="n">
        <f aca="false">IF(ISNA(FB13),0,1)</f>
        <v>0</v>
      </c>
      <c r="FC15" s="125" t="n">
        <f aca="false">IF(ISNA(FC13),0,1)</f>
        <v>0</v>
      </c>
      <c r="FD15" s="125" t="n">
        <f aca="false">IF(ISNA(FD13),0,1)</f>
        <v>0</v>
      </c>
      <c r="FE15" s="125" t="n">
        <f aca="false">IF(ISNA(FE13),0,1)</f>
        <v>0</v>
      </c>
      <c r="FF15" s="125" t="n">
        <f aca="false">IF(ISNA(FF13),0,1)</f>
        <v>0</v>
      </c>
      <c r="FI15" s="125" t="e">
        <f aca="false">FI13-FI14</f>
        <v>#N/A</v>
      </c>
      <c r="FJ15" s="125" t="e">
        <f aca="false">FJ13-FJ14</f>
        <v>#N/A</v>
      </c>
      <c r="FK15" s="125" t="e">
        <f aca="false">FK13-FK14</f>
        <v>#N/A</v>
      </c>
      <c r="FL15" s="125" t="e">
        <f aca="false">FL13-FL14</f>
        <v>#N/A</v>
      </c>
      <c r="FM15" s="125" t="e">
        <f aca="false">FM13-FM14</f>
        <v>#N/A</v>
      </c>
      <c r="FN15" s="125" t="e">
        <f aca="false">FN13-FN14</f>
        <v>#N/A</v>
      </c>
      <c r="FO15" s="125" t="e">
        <f aca="false">FO13-FO14</f>
        <v>#N/A</v>
      </c>
      <c r="FP15" s="125" t="e">
        <f aca="false">FP13-FP14</f>
        <v>#N/A</v>
      </c>
      <c r="FQ15" s="125" t="e">
        <f aca="false">FQ13-FQ14</f>
        <v>#N/A</v>
      </c>
      <c r="FR15" s="125" t="e">
        <f aca="false">FR13-FR14</f>
        <v>#N/A</v>
      </c>
      <c r="FS15" s="125" t="e">
        <f aca="false">FS13-FS14</f>
        <v>#N/A</v>
      </c>
      <c r="FT15" s="125" t="e">
        <f aca="false">FT13-FT14</f>
        <v>#N/A</v>
      </c>
      <c r="FU15" s="125" t="e">
        <f aca="false">FU13-FU14</f>
        <v>#N/A</v>
      </c>
      <c r="FV15" s="125" t="e">
        <f aca="false">FV13-FV14</f>
        <v>#N/A</v>
      </c>
      <c r="FW15" s="125" t="e">
        <f aca="false">FW13-FW14</f>
        <v>#N/A</v>
      </c>
      <c r="FX15" s="125" t="e">
        <f aca="false">FX13-FX14</f>
        <v>#N/A</v>
      </c>
      <c r="FY15" s="125" t="e">
        <f aca="false">FY13-FY14</f>
        <v>#N/A</v>
      </c>
      <c r="FZ15" s="125" t="e">
        <f aca="false">FZ13-FZ14</f>
        <v>#N/A</v>
      </c>
      <c r="GA15" s="125" t="e">
        <f aca="false">GA13-GA14</f>
        <v>#N/A</v>
      </c>
      <c r="GB15" s="125" t="e">
        <f aca="false">GB13-GB14</f>
        <v>#N/A</v>
      </c>
      <c r="GC15" s="125" t="e">
        <f aca="false">GC13-GC14</f>
        <v>#N/A</v>
      </c>
      <c r="GD15" s="125" t="e">
        <f aca="false">GD13-GD14</f>
        <v>#N/A</v>
      </c>
      <c r="GE15" s="125" t="e">
        <f aca="false">GE13-GE14</f>
        <v>#N/A</v>
      </c>
      <c r="GF15" s="125" t="e">
        <f aca="false">GF13-GF14</f>
        <v>#N/A</v>
      </c>
      <c r="GG15" s="125" t="e">
        <f aca="false">GG13-GG14</f>
        <v>#N/A</v>
      </c>
      <c r="GH15" s="125" t="e">
        <f aca="false">GH13-GH14</f>
        <v>#N/A</v>
      </c>
      <c r="GI15" s="125" t="e">
        <f aca="false">GI13-GI14</f>
        <v>#N/A</v>
      </c>
      <c r="GJ15" s="125" t="e">
        <f aca="false">GJ13-GJ14</f>
        <v>#N/A</v>
      </c>
      <c r="GK15" s="125" t="e">
        <f aca="false">GK13-GK14</f>
        <v>#N/A</v>
      </c>
      <c r="GL15" s="125" t="e">
        <f aca="false">GL13-GL14</f>
        <v>#N/A</v>
      </c>
      <c r="GM15" s="125" t="e">
        <f aca="false">GM13-GM14</f>
        <v>#N/A</v>
      </c>
      <c r="GN15" s="125" t="e">
        <f aca="false">GN13-GN14</f>
        <v>#N/A</v>
      </c>
      <c r="GO15" s="125" t="e">
        <f aca="false">GO13-GO14</f>
        <v>#N/A</v>
      </c>
      <c r="GP15" s="125" t="e">
        <f aca="false">GP13-GP14</f>
        <v>#N/A</v>
      </c>
      <c r="GQ15" s="125" t="e">
        <f aca="false">GQ13-GQ14</f>
        <v>#N/A</v>
      </c>
      <c r="GR15" s="125" t="e">
        <f aca="false">GR13-GR14</f>
        <v>#N/A</v>
      </c>
      <c r="GS15" s="125" t="e">
        <f aca="false">GS13-GS14</f>
        <v>#N/A</v>
      </c>
      <c r="GT15" s="125" t="e">
        <f aca="false">GT13-GT14</f>
        <v>#N/A</v>
      </c>
      <c r="GU15" s="125" t="e">
        <f aca="false">GU13-GU14</f>
        <v>#N/A</v>
      </c>
      <c r="GV15" s="125" t="e">
        <f aca="false">GV13-GV14</f>
        <v>#N/A</v>
      </c>
      <c r="GW15" s="125" t="e">
        <f aca="false">GW13-GW14</f>
        <v>#N/A</v>
      </c>
      <c r="GX15" s="125" t="e">
        <f aca="false">GX13-GX14</f>
        <v>#N/A</v>
      </c>
      <c r="GY15" s="125" t="e">
        <f aca="false">GY13-GY14</f>
        <v>#N/A</v>
      </c>
      <c r="GZ15" s="125" t="e">
        <f aca="false">GZ13-GZ14</f>
        <v>#N/A</v>
      </c>
      <c r="HA15" s="125" t="e">
        <f aca="false">HA13-HA14</f>
        <v>#N/A</v>
      </c>
      <c r="HB15" s="125" t="e">
        <f aca="false">HB13-HB14</f>
        <v>#N/A</v>
      </c>
      <c r="HC15" s="125" t="e">
        <f aca="false">HC13-HC14</f>
        <v>#N/A</v>
      </c>
      <c r="HD15" s="125" t="e">
        <f aca="false">HD13-HD14</f>
        <v>#N/A</v>
      </c>
      <c r="HE15" s="125" t="e">
        <f aca="false">HE13-HE14</f>
        <v>#N/A</v>
      </c>
      <c r="HF15" s="125" t="e">
        <f aca="false">HF13-HF14</f>
        <v>#N/A</v>
      </c>
      <c r="HG15" s="125" t="e">
        <f aca="false">HG13-HG14</f>
        <v>#N/A</v>
      </c>
      <c r="HH15" s="125" t="e">
        <f aca="false">HH13-HH14</f>
        <v>#N/A</v>
      </c>
      <c r="HI15" s="125" t="e">
        <f aca="false">HI13-HI14</f>
        <v>#N/A</v>
      </c>
      <c r="HJ15" s="125" t="e">
        <f aca="false">HJ13-HJ14</f>
        <v>#N/A</v>
      </c>
      <c r="HK15" s="125" t="e">
        <f aca="false">HK13-HK14</f>
        <v>#N/A</v>
      </c>
      <c r="HL15" s="125" t="e">
        <f aca="false">HL13-HL14</f>
        <v>#N/A</v>
      </c>
      <c r="HM15" s="125" t="e">
        <f aca="false">HM13-HM14</f>
        <v>#N/A</v>
      </c>
      <c r="HN15" s="125" t="e">
        <f aca="false">HN13-HN14</f>
        <v>#N/A</v>
      </c>
      <c r="HO15" s="125" t="e">
        <f aca="false">HO13-HO14</f>
        <v>#N/A</v>
      </c>
      <c r="HP15" s="125" t="e">
        <f aca="false">HP13-HP14</f>
        <v>#N/A</v>
      </c>
      <c r="HR15" s="125" t="e">
        <f aca="false">IF(FH16=0,INDEX($FI14:$HP14,1,HR13),HQ15+(INDEX($FI14:$HP14,1,HS13)-HQ15)*(HR14-HQ14)/(HS14-HQ14))</f>
        <v>#N/A</v>
      </c>
      <c r="HS15" s="125" t="e">
        <f aca="false">IF(FI16=0,INDEX($FI14:$HP14,1,HS13),HR15+(INDEX($FI14:$HP14,1,HT13)-HR15)*(HS14-HR14)/(HT14-HR14))</f>
        <v>#N/A</v>
      </c>
      <c r="HT15" s="125" t="e">
        <f aca="false">IF(FJ16=0,INDEX($FI14:$HP14,1,HT13),HS15+(INDEX($FI14:$HP14,1,HU13)-HS15)*(HT14-HS14)/(HU14-HS14))</f>
        <v>#N/A</v>
      </c>
      <c r="HU15" s="125" t="e">
        <f aca="false">IF(FK16=0,INDEX($FI14:$HP14,1,HU13),HT15+(INDEX($FI14:$HP14,1,HV13)-HT15)*(HU14-HT14)/(HV14-HT14))</f>
        <v>#N/A</v>
      </c>
      <c r="HV15" s="125" t="e">
        <f aca="false">IF(FL16=0,INDEX($FI14:$HP14,1,HV13),HU15+(INDEX($FI14:$HP14,1,HW13)-HU15)*(HV14-HU14)/(HW14-HU14))</f>
        <v>#N/A</v>
      </c>
      <c r="HW15" s="125" t="e">
        <f aca="false">IF(FM16=0,INDEX($FI14:$HP14,1,HW13),HV15+(INDEX($FI14:$HP14,1,HX13)-HV15)*(HW14-HV14)/(HX14-HV14))</f>
        <v>#N/A</v>
      </c>
      <c r="HX15" s="125" t="e">
        <f aca="false">IF(FN16=0,INDEX($FI14:$HP14,1,HX13),HW15+(INDEX($FI14:$HP14,1,HY13)-HW15)*(HX14-HW14)/(HY14-HW14))</f>
        <v>#N/A</v>
      </c>
      <c r="HY15" s="125" t="e">
        <f aca="false">IF(FO16=0,INDEX($FI14:$HP14,1,HY13),HX15+(INDEX($FI14:$HP14,1,HZ13)-HX15)*(HY14-HX14)/(HZ14-HX14))</f>
        <v>#N/A</v>
      </c>
      <c r="HZ15" s="125" t="e">
        <f aca="false">IF(FP16=0,INDEX($FI14:$HP14,1,HZ13),HY15+(INDEX($FI14:$HP14,1,IA13)-HY15)*(HZ14-HY14)/(IA14-HY14))</f>
        <v>#N/A</v>
      </c>
      <c r="IA15" s="125" t="e">
        <f aca="false">IF(FQ16=0,INDEX($FI14:$HP14,1,IA13),HZ15+(INDEX($FI14:$HP14,1,IB13)-HZ15)*(IA14-HZ14)/(IB14-HZ14))</f>
        <v>#N/A</v>
      </c>
      <c r="IB15" s="125" t="e">
        <f aca="false">IF(FR16=0,INDEX($FI14:$HP14,1,IB13),IA15+(INDEX($FI14:$HP14,1,IC13)-IA15)*(IB14-IA14)/(IC14-IA14))</f>
        <v>#N/A</v>
      </c>
      <c r="IC15" s="125" t="e">
        <f aca="false">IF(FS16=0,INDEX($FI14:$HP14,1,IC13),IB15+(INDEX($FI14:$HP14,1,ID13)-IB15)*(IC14-IB14)/(ID14-IB14))</f>
        <v>#N/A</v>
      </c>
      <c r="ID15" s="125" t="e">
        <f aca="false">IF(FT16=0,INDEX($FI14:$HP14,1,ID13),IC15+(INDEX($FI14:$HP14,1,IE13)-IC15)*(ID14-IC14)/(IE14-IC14))</f>
        <v>#N/A</v>
      </c>
      <c r="IE15" s="125" t="e">
        <f aca="false">IF(FU16=0,INDEX($FI14:$HP14,1,IE13),ID15+(INDEX($FI14:$HP14,1,IF13)-ID15)*(IE14-ID14)/(IF14-ID14))</f>
        <v>#N/A</v>
      </c>
      <c r="IF15" s="125" t="e">
        <f aca="false">IF(FV16=0,INDEX($FI14:$HP14,1,IF13),IE15+(INDEX($FI14:$HP14,1,IG13)-IE15)*(IF14-IE14)/(IG14-IE14))</f>
        <v>#N/A</v>
      </c>
      <c r="IG15" s="125" t="e">
        <f aca="false">IF(FW16=0,INDEX($FI14:$HP14,1,IG13),IF15+(INDEX($FI14:$HP14,1,IH13)-IF15)*(IG14-IF14)/(IH14-IF14))</f>
        <v>#N/A</v>
      </c>
      <c r="IH15" s="125" t="e">
        <f aca="false">IF(FX16=0,INDEX($FI14:$HP14,1,IH13),IG15+(INDEX($FI14:$HP14,1,II13)-IG15)*(IH14-IG14)/(II14-IG14))</f>
        <v>#N/A</v>
      </c>
      <c r="II15" s="125" t="e">
        <f aca="false">IF(FY16=0,INDEX($FI14:$HP14,1,II13),IH15+(INDEX($FI14:$HP14,1,IJ13)-IH15)*(II14-IH14)/(IJ14-IH14))</f>
        <v>#N/A</v>
      </c>
      <c r="IJ15" s="125" t="e">
        <f aca="false">IF(FZ16=0,INDEX($FI14:$HP14,1,IJ13),II15+(INDEX($FI14:$HP14,1,IK13)-II15)*(IJ14-II14)/(IK14-II14))</f>
        <v>#N/A</v>
      </c>
      <c r="IK15" s="125" t="e">
        <f aca="false">IF(GA16=0,INDEX($FI14:$HP14,1,IK13),IJ15+(INDEX($FI14:$HP14,1,IL13)-IJ15)*(IK14-IJ14)/(IL14-IJ14))</f>
        <v>#N/A</v>
      </c>
      <c r="IL15" s="125" t="e">
        <f aca="false">IF(GB16=0,INDEX($FI14:$HP14,1,IL13),IK15+(INDEX($FI14:$HP14,1,IM13)-IK15)*(IL14-IK14)/(IM14-IK14))</f>
        <v>#N/A</v>
      </c>
      <c r="IM15" s="125" t="e">
        <f aca="false">IF(GC16=0,INDEX($FI14:$HP14,1,IM13),IL15+(INDEX($FI14:$HP14,1,IN13)-IL15)*(IM14-IL14)/(IN14-IL14))</f>
        <v>#N/A</v>
      </c>
      <c r="IN15" s="125" t="e">
        <f aca="false">IF(GD16=0,INDEX($FI14:$HP14,1,IN13),IM15+(INDEX($FI14:$HP14,1,IO13)-IM15)*(IN14-IM14)/(IO14-IM14))</f>
        <v>#N/A</v>
      </c>
      <c r="IO15" s="125" t="e">
        <f aca="false">IF(GE16=0,INDEX($FI14:$HP14,1,IO13),IN15+(INDEX($FI14:$HP14,1,IP13)-IN15)*(IO14-IN14)/(IP14-IN14))</f>
        <v>#N/A</v>
      </c>
      <c r="IP15" s="125" t="e">
        <f aca="false">IF(GF16=0,INDEX($FI14:$HP14,1,IP13),IO15+(INDEX($FI14:$HP14,1,IQ13)-IO15)*(IP14-IO14)/(IQ14-IO14))</f>
        <v>#N/A</v>
      </c>
      <c r="IQ15" s="125" t="e">
        <f aca="false">IF(GG16=0,INDEX($FI14:$HP14,1,IQ13),IP15+(INDEX($FI14:$HP14,1,IR13)-IP15)*(IQ14-IP14)/(IR14-IP14))</f>
        <v>#N/A</v>
      </c>
      <c r="IR15" s="125" t="e">
        <f aca="false">IF(GH16=0,INDEX($FI14:$HP14,1,IR13),IQ15+(INDEX($FI14:$HP14,1,IS13)-IQ15)*(IR14-IQ14)/(IS14-IQ14))</f>
        <v>#N/A</v>
      </c>
      <c r="IS15" s="125" t="e">
        <f aca="false">IF(GI16=0,INDEX($FI14:$HP14,1,IS13),IR15+(INDEX($FI14:$HP14,1,IT13)-IR15)*(IS14-IR14)/(IT14-IR14))</f>
        <v>#N/A</v>
      </c>
      <c r="IT15" s="125" t="e">
        <f aca="false">IF(GJ16=0,INDEX($FI14:$HP14,1,IT13),IS15+(INDEX($FI14:$HP14,1,IU13)-IS15)*(IT14-IS14)/(IU14-IS14))</f>
        <v>#N/A</v>
      </c>
      <c r="IU15" s="125" t="e">
        <f aca="false">IF(GK16=0,INDEX($FI14:$HP14,1,IU13),IT15+(INDEX($FI14:$HP14,1,IV13)-IT15)*(IU14-IT14)/(IV14-IT14))</f>
        <v>#N/A</v>
      </c>
      <c r="IV15" s="125" t="e">
        <f aca="false">IF(GL16=0,INDEX($FI14:$HP14,1,IV13),IU15+(INDEX($FI14:$HP14,1,IW13)-IU15)*(IV14-IU14)/(IW14-IU14))</f>
        <v>#N/A</v>
      </c>
      <c r="IW15" s="125" t="e">
        <f aca="false">IF(GM16=0,INDEX($FI14:$HP14,1,IW13),IV15+(INDEX($FI14:$HP14,1,IX13)-IV15)*(IW14-IV14)/(IX14-IV14))</f>
        <v>#N/A</v>
      </c>
      <c r="IX15" s="125" t="e">
        <f aca="false">IF(GN16=0,INDEX($FI14:$HP14,1,IX13),IW15+(INDEX($FI14:$HP14,1,IY13)-IW15)*(IX14-IW14)/(IY14-IW14))</f>
        <v>#N/A</v>
      </c>
      <c r="IY15" s="125" t="e">
        <f aca="false">IF(GO16=0,INDEX($FI14:$HP14,1,IY13),IX15+(INDEX($FI14:$HP14,1,IZ13)-IX15)*(IY14-IX14)/(IZ14-IX14))</f>
        <v>#N/A</v>
      </c>
      <c r="IZ15" s="125" t="e">
        <f aca="false">IF(GP16=0,INDEX($FI14:$HP14,1,IZ13),IY15+(INDEX($FI14:$HP14,1,JA13)-IY15)*(IZ14-IY14)/(JA14-IY14))</f>
        <v>#N/A</v>
      </c>
      <c r="JA15" s="125" t="e">
        <f aca="false">IF(GQ16=0,INDEX($FI14:$HP14,1,JA13),IZ15+(INDEX($FI14:$HP14,1,JB13)-IZ15)*(JA14-IZ14)/(JB14-IZ14))</f>
        <v>#N/A</v>
      </c>
      <c r="JB15" s="125" t="e">
        <f aca="false">IF(GR16=0,INDEX($FI14:$HP14,1,JB13),JA15+(INDEX($FI14:$HP14,1,JC13)-JA15)*(JB14-JA14)/(JC14-JA14))</f>
        <v>#N/A</v>
      </c>
      <c r="JC15" s="125" t="e">
        <f aca="false">IF(GS16=0,INDEX($FI14:$HP14,1,JC13),JB15+(INDEX($FI14:$HP14,1,JD13)-JB15)*(JC14-JB14)/(JD14-JB14))</f>
        <v>#N/A</v>
      </c>
      <c r="JD15" s="125" t="e">
        <f aca="false">IF(GT16=0,INDEX($FI14:$HP14,1,JD13),JC15+(INDEX($FI14:$HP14,1,JE13)-JC15)*(JD14-JC14)/(JE14-JC14))</f>
        <v>#N/A</v>
      </c>
      <c r="JE15" s="125" t="e">
        <f aca="false">IF(GU16=0,INDEX($FI14:$HP14,1,JE13),JD15+(INDEX($FI14:$HP14,1,JF13)-JD15)*(JE14-JD14)/(JF14-JD14))</f>
        <v>#N/A</v>
      </c>
      <c r="JF15" s="125" t="e">
        <f aca="false">IF(GV16=0,INDEX($FI14:$HP14,1,JF13),JE15+(INDEX($FI14:$HP14,1,JG13)-JE15)*(JF14-JE14)/(JG14-JE14))</f>
        <v>#N/A</v>
      </c>
      <c r="JG15" s="125" t="e">
        <f aca="false">IF(GW16=0,INDEX($FI14:$HP14,1,JG13),JF15+(INDEX($FI14:$HP14,1,JH13)-JF15)*(JG14-JF14)/(JH14-JF14))</f>
        <v>#N/A</v>
      </c>
      <c r="JH15" s="125" t="e">
        <f aca="false">IF(GX16=0,INDEX($FI14:$HP14,1,JH13),JG15+(INDEX($FI14:$HP14,1,JI13)-JG15)*(JH14-JG14)/(JI14-JG14))</f>
        <v>#N/A</v>
      </c>
      <c r="JI15" s="125" t="e">
        <f aca="false">IF(GY16=0,INDEX($FI14:$HP14,1,JI13),JH15+(INDEX($FI14:$HP14,1,JJ13)-JH15)*(JI14-JH14)/(JJ14-JH14))</f>
        <v>#N/A</v>
      </c>
      <c r="JJ15" s="125" t="e">
        <f aca="false">IF(GZ16=0,INDEX($FI14:$HP14,1,JJ13),JI15+(INDEX($FI14:$HP14,1,JK13)-JI15)*(JJ14-JI14)/(JK14-JI14))</f>
        <v>#N/A</v>
      </c>
      <c r="JK15" s="125" t="e">
        <f aca="false">IF(HA16=0,INDEX($FI14:$HP14,1,JK13),JJ15+(INDEX($FI14:$HP14,1,JL13)-JJ15)*(JK14-JJ14)/(JL14-JJ14))</f>
        <v>#N/A</v>
      </c>
      <c r="JL15" s="125" t="e">
        <f aca="false">IF(HB16=0,INDEX($FI14:$HP14,1,JL13),JK15+(INDEX($FI14:$HP14,1,JM13)-JK15)*(JL14-JK14)/(JM14-JK14))</f>
        <v>#N/A</v>
      </c>
      <c r="JM15" s="125" t="e">
        <f aca="false">IF(HC16=0,INDEX($FI14:$HP14,1,JM13),JL15+(INDEX($FI14:$HP14,1,JN13)-JL15)*(JM14-JL14)/(JN14-JL14))</f>
        <v>#N/A</v>
      </c>
      <c r="JN15" s="125" t="e">
        <f aca="false">IF(HD16=0,INDEX($FI14:$HP14,1,JN13),JM15+(INDEX($FI14:$HP14,1,JO13)-JM15)*(JN14-JM14)/(JO14-JM14))</f>
        <v>#N/A</v>
      </c>
      <c r="JO15" s="125" t="e">
        <f aca="false">IF(HE16=0,INDEX($FI14:$HP14,1,JO13),JN15+(INDEX($FI14:$HP14,1,JP13)-JN15)*(JO14-JN14)/(JP14-JN14))</f>
        <v>#N/A</v>
      </c>
      <c r="JP15" s="125" t="e">
        <f aca="false">IF(HF16=0,INDEX($FI14:$HP14,1,JP13),JO15+(INDEX($FI14:$HP14,1,JQ13)-JO15)*(JP14-JO14)/(JQ14-JO14))</f>
        <v>#N/A</v>
      </c>
      <c r="JQ15" s="125" t="e">
        <f aca="false">IF(HG16=0,INDEX($FI14:$HP14,1,JQ13),JP15+(INDEX($FI14:$HP14,1,JR13)-JP15)*(JQ14-JP14)/(JR14-JP14))</f>
        <v>#N/A</v>
      </c>
      <c r="JR15" s="125" t="e">
        <f aca="false">IF(HH16=0,INDEX($FI14:$HP14,1,JR13),JQ15+(INDEX($FI14:$HP14,1,JS13)-JQ15)*(JR14-JQ14)/(JS14-JQ14))</f>
        <v>#N/A</v>
      </c>
      <c r="JS15" s="125" t="e">
        <f aca="false">IF(HI16=0,INDEX($FI14:$HP14,1,JS13),JR15+(INDEX($FI14:$HP14,1,JT13)-JR15)*(JS14-JR14)/(JT14-JR14))</f>
        <v>#N/A</v>
      </c>
      <c r="JT15" s="125" t="e">
        <f aca="false">IF(HJ16=0,INDEX($FI14:$HP14,1,JT13),JS15+(INDEX($FI14:$HP14,1,JU13)-JS15)*(JT14-JS14)/(JU14-JS14))</f>
        <v>#N/A</v>
      </c>
      <c r="JU15" s="125" t="e">
        <f aca="false">IF(HK16=0,INDEX($FI14:$HP14,1,JU13),JT15+(INDEX($FI14:$HP14,1,JV13)-JT15)*(JU14-JT14)/(JV14-JT14))</f>
        <v>#N/A</v>
      </c>
      <c r="JV15" s="125" t="e">
        <f aca="false">IF(HL16=0,INDEX($FI14:$HP14,1,JV13),JU15+(INDEX($FI14:$HP14,1,JW13)-JU15)*(JV14-JU14)/(JW14-JU14))</f>
        <v>#N/A</v>
      </c>
      <c r="JW15" s="125" t="e">
        <f aca="false">IF(HM16=0,INDEX($FI14:$HP14,1,JW13),JV15+(INDEX($FI14:$HP14,1,JX13)-JV15)*(JW14-JV14)/(JX14-JV14))</f>
        <v>#N/A</v>
      </c>
      <c r="JX15" s="125" t="e">
        <f aca="false">IF(HN16=0,INDEX($FI14:$HP14,1,JX13),JW15+(INDEX($FI14:$HP14,1,JY13)-JW15)*(JX14-JW14)/(JY14-JW14))</f>
        <v>#N/A</v>
      </c>
      <c r="JY15" s="125" t="e">
        <f aca="false">IF(HO16=0,INDEX($FI14:$HP14,1,JY13),JX15+(INDEX($FI14:$HP14,1,JZ13)-JX15)*(JY14-JX14)/(JZ14-JX14))</f>
        <v>#N/A</v>
      </c>
      <c r="JZ15" s="125" t="e">
        <f aca="false">IF(ISNUMBER(INDEX($FI14:$HP14,1,JZ13)),INDEX($FI14:$HP14,1,JZ13),NA())</f>
        <v>#N/A</v>
      </c>
      <c r="KA15" s="125" t="e">
        <f aca="false">IF(ISNUMBER(INDEX($FI14:$HP14,1,KA13)),INDEX($FI14:$HP14,1,KA13),NA())</f>
        <v>#N/A</v>
      </c>
      <c r="KB15" s="125" t="e">
        <f aca="false">IF(ISNUMBER(INDEX($FI14:$HP14,1,KB13)),INDEX($FI14:$HP14,1,KB13),NA())</f>
        <v>#N/A</v>
      </c>
      <c r="KC15" s="125" t="e">
        <f aca="false">IF(ISNUMBER(INDEX($FI14:$HP14,1,KC13)),INDEX($FI14:$HP14,1,KC13),NA())</f>
        <v>#N/A</v>
      </c>
      <c r="KD15" s="125" t="e">
        <f aca="false">IF(ISNUMBER(INDEX($FI14:$HP14,1,KD13)),INDEX($FI14:$HP14,1,KD13),NA())</f>
        <v>#N/A</v>
      </c>
      <c r="KE15" s="125" t="e">
        <f aca="false">IF(ISNUMBER(INDEX($FI14:$HP14,1,KE13)),INDEX($FI14:$HP14,1,KE13),NA())</f>
        <v>#N/A</v>
      </c>
      <c r="KF15" s="125" t="e">
        <f aca="false">IF(ISNUMBER(INDEX($FI14:$HP14,1,KF13)),INDEX($FI14:$HP14,1,KF13),NA())</f>
        <v>#N/A</v>
      </c>
      <c r="KG15" s="125" t="e">
        <f aca="false">IF(ISNUMBER(INDEX($FI14:$HP14,1,KG13)),INDEX($FI14:$HP14,1,KG13),NA())</f>
        <v>#N/A</v>
      </c>
      <c r="KH15" s="125" t="e">
        <f aca="false">IF(ISNUMBER(INDEX($FI14:$HP14,1,KH13)),INDEX($FI14:$HP14,1,KH13),NA())</f>
        <v>#N/A</v>
      </c>
      <c r="KI15" s="125" t="e">
        <f aca="false">IF(ISNUMBER(INDEX($FI14:$HP14,1,KI13)),INDEX($FI14:$HP14,1,KI13),NA())</f>
        <v>#N/A</v>
      </c>
      <c r="KJ15" s="125" t="e">
        <f aca="false">IF(ISNUMBER(INDEX($FI14:$HP14,1,KJ13)),INDEX($FI14:$HP14,1,KJ13),NA())</f>
        <v>#N/A</v>
      </c>
      <c r="KK15" s="125" t="e">
        <f aca="false">IF(ISNUMBER(INDEX($FI14:$HP14,1,KK13)),INDEX($FI14:$HP14,1,KK13),NA())</f>
        <v>#N/A</v>
      </c>
      <c r="KL15" s="125" t="e">
        <f aca="false">IF(ISNUMBER(INDEX($FI14:$HP14,1,KL13)),INDEX($FI14:$HP14,1,KL13),NA())</f>
        <v>#N/A</v>
      </c>
      <c r="KM15" s="125" t="e">
        <f aca="false">IF(ISNUMBER(INDEX($FI14:$HP14,1,KM13)),INDEX($FI14:$HP14,1,KM13),NA())</f>
        <v>#N/A</v>
      </c>
      <c r="KN15" s="125" t="e">
        <f aca="false">IF(ISNUMBER(INDEX($FI14:$HP14,1,KN13)),INDEX($FI14:$HP14,1,KN13),NA())</f>
        <v>#N/A</v>
      </c>
      <c r="KO15" s="125" t="e">
        <f aca="false">IF(ISNUMBER(INDEX($FI14:$HP14,1,KO13)),INDEX($FI14:$HP14,1,KO13),NA())</f>
        <v>#N/A</v>
      </c>
      <c r="KP15" s="125" t="e">
        <f aca="false">IF(ISNUMBER(INDEX($FI14:$HP14,1,KP13)),INDEX($FI14:$HP14,1,KP13),NA())</f>
        <v>#N/A</v>
      </c>
      <c r="KQ15" s="125" t="e">
        <f aca="false">IF(ISNUMBER(INDEX($FI14:$HP14,1,KQ13)),INDEX($FI14:$HP14,1,KQ13),NA())</f>
        <v>#N/A</v>
      </c>
      <c r="KR15" s="125" t="e">
        <f aca="false">IF(ISNUMBER(INDEX($FI14:$HP14,1,KR13)),INDEX($FI14:$HP14,1,KR13),NA())</f>
        <v>#N/A</v>
      </c>
      <c r="KS15" s="125" t="e">
        <f aca="false">IF(ISNUMBER(INDEX($FI14:$HP14,1,KS13)),INDEX($FI14:$HP14,1,KS13),NA())</f>
        <v>#N/A</v>
      </c>
      <c r="KU15" s="125" t="s">
        <v>72</v>
      </c>
      <c r="KV15" s="125" t="str">
        <f aca="false">IF(AND(ISNUMBER(KV14),ISNUMBER(KW14)),IF(AND(KV14&gt;=0,KW14&gt;=0),0.5*(KW14+KV14)*(KW13-KV13),""),"")</f>
        <v/>
      </c>
      <c r="KW15" s="125" t="str">
        <f aca="false">IF(AND(ISNUMBER(KW14),ISNUMBER(KX14)),IF(AND(KW14&gt;=0,KX14&gt;=0),0.5*(KX14+KW14)*(KX13-KW13),""),"")</f>
        <v/>
      </c>
      <c r="KX15" s="125" t="str">
        <f aca="false">IF(AND(ISNUMBER(KX14),ISNUMBER(KY14)),IF(AND(KX14&gt;=0,KY14&gt;=0),0.5*(KY14+KX14)*(KY13-KX13),""),"")</f>
        <v/>
      </c>
      <c r="KY15" s="125" t="str">
        <f aca="false">IF(AND(ISNUMBER(KY14),ISNUMBER(KZ14)),IF(AND(KY14&gt;=0,KZ14&gt;=0),0.5*(KZ14+KY14)*(KZ13-KY13),""),"")</f>
        <v/>
      </c>
      <c r="KZ15" s="125" t="str">
        <f aca="false">IF(AND(ISNUMBER(KZ14),ISNUMBER(LA14)),IF(AND(KZ14&gt;=0,LA14&gt;=0),0.5*(LA14+KZ14)*(LA13-KZ13),""),"")</f>
        <v/>
      </c>
      <c r="LA15" s="125" t="str">
        <f aca="false">IF(AND(ISNUMBER(LA14),ISNUMBER(LB14)),IF(AND(LA14&gt;=0,LB14&gt;=0),0.5*(LB14+LA14)*(LB13-LA13),""),"")</f>
        <v/>
      </c>
      <c r="LB15" s="125" t="str">
        <f aca="false">IF(AND(ISNUMBER(LB14),ISNUMBER(LC14)),IF(AND(LB14&gt;=0,LC14&gt;=0),0.5*(LC14+LB14)*(LC13-LB13),""),"")</f>
        <v/>
      </c>
      <c r="LC15" s="125" t="str">
        <f aca="false">IF(AND(ISNUMBER(LC14),ISNUMBER(LD14)),IF(AND(LC14&gt;=0,LD14&gt;=0),0.5*(LD14+LC14)*(LD13-LC13),""),"")</f>
        <v/>
      </c>
      <c r="LD15" s="125" t="str">
        <f aca="false">IF(AND(ISNUMBER(LD14),ISNUMBER(LE14)),IF(AND(LD14&gt;=0,LE14&gt;=0),0.5*(LE14+LD14)*(LE13-LD13),""),"")</f>
        <v/>
      </c>
      <c r="LE15" s="125" t="str">
        <f aca="false">IF(AND(ISNUMBER(LE14),ISNUMBER(LF14)),IF(AND(LE14&gt;=0,LF14&gt;=0),0.5*(LF14+LE14)*(LF13-LE13),""),"")</f>
        <v/>
      </c>
      <c r="LF15" s="125" t="str">
        <f aca="false">IF(AND(ISNUMBER(LF14),ISNUMBER(LG14)),IF(AND(LF14&gt;=0,LG14&gt;=0),0.5*(LG14+LF14)*(LG13-LF13),""),"")</f>
        <v/>
      </c>
      <c r="LG15" s="125" t="str">
        <f aca="false">IF(AND(ISNUMBER(LG14),ISNUMBER(LH14)),IF(AND(LG14&gt;=0,LH14&gt;=0),0.5*(LH14+LG14)*(LH13-LG13),""),"")</f>
        <v/>
      </c>
      <c r="LH15" s="125" t="str">
        <f aca="false">IF(AND(ISNUMBER(LH14),ISNUMBER(LI14)),IF(AND(LH14&gt;=0,LI14&gt;=0),0.5*(LI14+LH14)*(LI13-LH13),""),"")</f>
        <v/>
      </c>
      <c r="LI15" s="125" t="str">
        <f aca="false">IF(AND(ISNUMBER(LI14),ISNUMBER(LJ14)),IF(AND(LI14&gt;=0,LJ14&gt;=0),0.5*(LJ14+LI14)*(LJ13-LI13),""),"")</f>
        <v/>
      </c>
      <c r="LJ15" s="125" t="str">
        <f aca="false">IF(AND(ISNUMBER(LJ14),ISNUMBER(LK14)),IF(AND(LJ14&gt;=0,LK14&gt;=0),0.5*(LK14+LJ14)*(LK13-LJ13),""),"")</f>
        <v/>
      </c>
      <c r="LK15" s="125" t="str">
        <f aca="false">IF(AND(ISNUMBER(LK14),ISNUMBER(LL14)),IF(AND(LK14&gt;=0,LL14&gt;=0),0.5*(LL14+LK14)*(LL13-LK13),""),"")</f>
        <v/>
      </c>
      <c r="LL15" s="125" t="str">
        <f aca="false">IF(AND(ISNUMBER(LL14),ISNUMBER(LM14)),IF(AND(LL14&gt;=0,LM14&gt;=0),0.5*(LM14+LL14)*(LM13-LL13),""),"")</f>
        <v/>
      </c>
      <c r="LM15" s="125" t="str">
        <f aca="false">IF(AND(ISNUMBER(LM14),ISNUMBER(LN14)),IF(AND(LM14&gt;=0,LN14&gt;=0),0.5*(LN14+LM14)*(LN13-LM13),""),"")</f>
        <v/>
      </c>
      <c r="LN15" s="125" t="str">
        <f aca="false">IF(AND(ISNUMBER(LN14),ISNUMBER(LO14)),IF(AND(LN14&gt;=0,LO14&gt;=0),0.5*(LO14+LN14)*(LO13-LN13),""),"")</f>
        <v/>
      </c>
      <c r="LO15" s="125" t="str">
        <f aca="false">IF(AND(ISNUMBER(LO14),ISNUMBER(LP14)),IF(AND(LO14&gt;=0,LP14&gt;=0),0.5*(LP14+LO14)*(LP13-LO13),""),"")</f>
        <v/>
      </c>
      <c r="LP15" s="125" t="str">
        <f aca="false">IF(AND(ISNUMBER(LP14),ISNUMBER(LQ14)),IF(AND(LP14&gt;=0,LQ14&gt;=0),0.5*(LQ14+LP14)*(LQ13-LP13),""),"")</f>
        <v/>
      </c>
      <c r="LQ15" s="125" t="str">
        <f aca="false">IF(AND(ISNUMBER(LQ14),ISNUMBER(LR14)),IF(AND(LQ14&gt;=0,LR14&gt;=0),0.5*(LR14+LQ14)*(LR13-LQ13),""),"")</f>
        <v/>
      </c>
      <c r="LR15" s="125" t="str">
        <f aca="false">IF(AND(ISNUMBER(LR14),ISNUMBER(LS14)),IF(AND(LR14&gt;=0,LS14&gt;=0),0.5*(LS14+LR14)*(LS13-LR13),""),"")</f>
        <v/>
      </c>
      <c r="LS15" s="125" t="str">
        <f aca="false">IF(AND(ISNUMBER(LS14),ISNUMBER(LT14)),IF(AND(LS14&gt;=0,LT14&gt;=0),0.5*(LT14+LS14)*(LT13-LS13),""),"")</f>
        <v/>
      </c>
      <c r="LT15" s="125" t="str">
        <f aca="false">IF(AND(ISNUMBER(LT14),ISNUMBER(LU14)),IF(AND(LT14&gt;=0,LU14&gt;=0),0.5*(LU14+LT14)*(LU13-LT13),""),"")</f>
        <v/>
      </c>
      <c r="LU15" s="125" t="str">
        <f aca="false">IF(AND(ISNUMBER(LU14),ISNUMBER(LV14)),IF(AND(LU14&gt;=0,LV14&gt;=0),0.5*(LV14+LU14)*(LV13-LU13),""),"")</f>
        <v/>
      </c>
      <c r="LV15" s="125" t="str">
        <f aca="false">IF(AND(ISNUMBER(LV14),ISNUMBER(LW14)),IF(AND(LV14&gt;=0,LW14&gt;=0),0.5*(LW14+LV14)*(LW13-LV13),""),"")</f>
        <v/>
      </c>
      <c r="LW15" s="125" t="str">
        <f aca="false">IF(AND(ISNUMBER(LW14),ISNUMBER(LX14)),IF(AND(LW14&gt;=0,LX14&gt;=0),0.5*(LX14+LW14)*(LX13-LW13),""),"")</f>
        <v/>
      </c>
      <c r="LX15" s="125" t="str">
        <f aca="false">IF(AND(ISNUMBER(LX14),ISNUMBER(LY14)),IF(AND(LX14&gt;=0,LY14&gt;=0),0.5*(LY14+LX14)*(LY13-LX13),""),"")</f>
        <v/>
      </c>
      <c r="LY15" s="125" t="str">
        <f aca="false">IF(AND(ISNUMBER(LY14),ISNUMBER(LZ14)),IF(AND(LY14&gt;=0,LZ14&gt;=0),0.5*(LZ14+LY14)*(LZ13-LY13),""),"")</f>
        <v/>
      </c>
      <c r="LZ15" s="125" t="str">
        <f aca="false">IF(AND(ISNUMBER(LZ14),ISNUMBER(MA14)),IF(AND(LZ14&gt;=0,MA14&gt;=0),0.5*(MA14+LZ14)*(MA13-LZ13),""),"")</f>
        <v/>
      </c>
      <c r="MA15" s="125" t="str">
        <f aca="false">IF(AND(ISNUMBER(MA14),ISNUMBER(MB14)),IF(AND(MA14&gt;=0,MB14&gt;=0),0.5*(MB14+MA14)*(MB13-MA13),""),"")</f>
        <v/>
      </c>
      <c r="MB15" s="125" t="str">
        <f aca="false">IF(AND(ISNUMBER(MB14),ISNUMBER(MC14)),IF(AND(MB14&gt;=0,MC14&gt;=0),0.5*(MC14+MB14)*(MC13-MB13),""),"")</f>
        <v/>
      </c>
      <c r="MC15" s="125" t="str">
        <f aca="false">IF(AND(ISNUMBER(MC14),ISNUMBER(MD14)),IF(AND(MC14&gt;=0,MD14&gt;=0),0.5*(MD14+MC14)*(MD13-MC13),""),"")</f>
        <v/>
      </c>
      <c r="MD15" s="125" t="str">
        <f aca="false">IF(AND(ISNUMBER(MD14),ISNUMBER(ME14)),IF(AND(MD14&gt;=0,ME14&gt;=0),0.5*(ME14+MD14)*(ME13-MD13),""),"")</f>
        <v/>
      </c>
      <c r="ME15" s="125" t="str">
        <f aca="false">IF(AND(ISNUMBER(ME14),ISNUMBER(MF14)),IF(AND(ME14&gt;=0,MF14&gt;=0),0.5*(MF14+ME14)*(MF13-ME13),""),"")</f>
        <v/>
      </c>
      <c r="MF15" s="125" t="str">
        <f aca="false">IF(AND(ISNUMBER(MF14),ISNUMBER(MG14)),IF(AND(MF14&gt;=0,MG14&gt;=0),0.5*(MG14+MF14)*(MG13-MF13),""),"")</f>
        <v/>
      </c>
      <c r="MG15" s="125" t="str">
        <f aca="false">IF(AND(ISNUMBER(MG14),ISNUMBER(MH14)),IF(AND(MG14&gt;=0,MH14&gt;=0),0.5*(MH14+MG14)*(MH13-MG13),""),"")</f>
        <v/>
      </c>
      <c r="MH15" s="125" t="str">
        <f aca="false">IF(AND(ISNUMBER(MH14),ISNUMBER(MI14)),IF(AND(MH14&gt;=0,MI14&gt;=0),0.5*(MI14+MH14)*(MI13-MH13),""),"")</f>
        <v/>
      </c>
      <c r="MI15" s="125" t="str">
        <f aca="false">IF(AND(ISNUMBER(MI14),ISNUMBER(MJ14)),IF(AND(MI14&gt;=0,MJ14&gt;=0),0.5*(MJ14+MI14)*(MJ13-MI13),""),"")</f>
        <v/>
      </c>
      <c r="MJ15" s="125" t="str">
        <f aca="false">IF(AND(ISNUMBER(MJ14),ISNUMBER(MK14)),IF(AND(MJ14&gt;=0,MK14&gt;=0),0.5*(MK14+MJ14)*(MK13-MJ13),""),"")</f>
        <v/>
      </c>
      <c r="MK15" s="125" t="str">
        <f aca="false">IF(AND(ISNUMBER(MK14),ISNUMBER(ML14)),IF(AND(MK14&gt;=0,ML14&gt;=0),0.5*(ML14+MK14)*(ML13-MK13),""),"")</f>
        <v/>
      </c>
      <c r="ML15" s="125" t="str">
        <f aca="false">IF(AND(ISNUMBER(ML14),ISNUMBER(MM14)),IF(AND(ML14&gt;=0,MM14&gt;=0),0.5*(MM14+ML14)*(MM13-ML13),""),"")</f>
        <v/>
      </c>
      <c r="MM15" s="125" t="str">
        <f aca="false">IF(AND(ISNUMBER(MM14),ISNUMBER(MN14)),IF(AND(MM14&gt;=0,MN14&gt;=0),0.5*(MN14+MM14)*(MN13-MM13),""),"")</f>
        <v/>
      </c>
      <c r="MN15" s="125" t="str">
        <f aca="false">IF(AND(ISNUMBER(MN14),ISNUMBER(MO14)),IF(AND(MN14&gt;=0,MO14&gt;=0),0.5*(MO14+MN14)*(MO13-MN13),""),"")</f>
        <v/>
      </c>
      <c r="MO15" s="125" t="str">
        <f aca="false">IF(AND(ISNUMBER(MO14),ISNUMBER(MP14)),IF(AND(MO14&gt;=0,MP14&gt;=0),0.5*(MP14+MO14)*(MP13-MO13),""),"")</f>
        <v/>
      </c>
      <c r="MP15" s="125" t="str">
        <f aca="false">IF(AND(ISNUMBER(MP14),ISNUMBER(MQ14)),IF(AND(MP14&gt;=0,MQ14&gt;=0),0.5*(MQ14+MP14)*(MQ13-MP13),""),"")</f>
        <v/>
      </c>
      <c r="MQ15" s="125" t="str">
        <f aca="false">IF(AND(ISNUMBER(MQ14),ISNUMBER(MR14)),IF(AND(MQ14&gt;=0,MR14&gt;=0),0.5*(MR14+MQ14)*(MR13-MQ13),""),"")</f>
        <v/>
      </c>
      <c r="MR15" s="125" t="str">
        <f aca="false">IF(AND(ISNUMBER(MR14),ISNUMBER(MS14)),IF(AND(MR14&gt;=0,MS14&gt;=0),0.5*(MS14+MR14)*(MS13-MR13),""),"")</f>
        <v/>
      </c>
      <c r="MS15" s="125" t="str">
        <f aca="false">IF(AND(ISNUMBER(MS14),ISNUMBER(MT14)),IF(AND(MS14&gt;=0,MT14&gt;=0),0.5*(MT14+MS14)*(MT13-MS13),""),"")</f>
        <v/>
      </c>
      <c r="MT15" s="125" t="str">
        <f aca="false">IF(AND(ISNUMBER(MT14),ISNUMBER(MU14)),IF(AND(MT14&gt;=0,MU14&gt;=0),0.5*(MU14+MT14)*(MU13-MT13),""),"")</f>
        <v/>
      </c>
      <c r="MU15" s="125" t="str">
        <f aca="false">IF(AND(ISNUMBER(MU14),ISNUMBER(MV14)),IF(AND(MU14&gt;=0,MV14&gt;=0),0.5*(MV14+MU14)*(MV13-MU13),""),"")</f>
        <v/>
      </c>
      <c r="MV15" s="125" t="str">
        <f aca="false">IF(AND(ISNUMBER(MV14),ISNUMBER(MW14)),IF(AND(MV14&gt;=0,MW14&gt;=0),0.5*(MW14+MV14)*(MW13-MV13),""),"")</f>
        <v/>
      </c>
      <c r="MW15" s="125" t="str">
        <f aca="false">IF(AND(ISNUMBER(MW14),ISNUMBER(MX14)),IF(AND(MW14&gt;=0,MX14&gt;=0),0.5*(MX14+MW14)*(MX13-MW13),""),"")</f>
        <v/>
      </c>
      <c r="MX15" s="125" t="str">
        <f aca="false">IF(AND(ISNUMBER(MX14),ISNUMBER(MY14)),IF(AND(MX14&gt;=0,MY14&gt;=0),0.5*(MY14+MX14)*(MY13-MX13),""),"")</f>
        <v/>
      </c>
      <c r="MY15" s="125" t="str">
        <f aca="false">IF(AND(ISNUMBER(MY14),ISNUMBER(MZ14)),IF(AND(MY14&gt;=0,MZ14&gt;=0),0.5*(MZ14+MY14)*(MZ13-MY13),""),"")</f>
        <v/>
      </c>
      <c r="MZ15" s="125" t="str">
        <f aca="false">IF(AND(ISNUMBER(MZ14),ISNUMBER(NA14)),IF(AND(MZ14&gt;=0,NA14&gt;=0),0.5*(NA14+MZ14)*(NA13-MZ13),""),"")</f>
        <v/>
      </c>
      <c r="NA15" s="125" t="str">
        <f aca="false">IF(AND(ISNUMBER(NA14),ISNUMBER(NB14)),IF(AND(NA14&gt;=0,NB14&gt;=0),0.5*(NB14+NA14)*(NB13-NA13),""),"")</f>
        <v/>
      </c>
      <c r="NB15" s="125" t="str">
        <f aca="false">IF(AND(ISNUMBER(NB14),ISNUMBER(NC14)),IF(AND(NB14&gt;=0,NC14&gt;=0),0.5*(NC14+NB14)*(NC13-NB13),""),"")</f>
        <v/>
      </c>
      <c r="NC15" s="125" t="str">
        <f aca="false">IF(AND(ISNUMBER(NC14),ISNUMBER(ND14)),IF(AND(NC14&gt;=0,ND14&gt;=0),0.5*(ND14+NC14)*(ND13-NC13),""),"")</f>
        <v/>
      </c>
      <c r="ND15" s="125" t="str">
        <f aca="false">IF(AND(ISNUMBER(ND14),ISNUMBER(NE14)),IF(AND(ND14&gt;=0,NE14&gt;=0),0.5*(NE14+ND14)*(NE13-ND13),""),"")</f>
        <v/>
      </c>
      <c r="NE15" s="125" t="str">
        <f aca="false">IF(AND(ISNUMBER(NE14),ISNUMBER(NF14)),IF(AND(NE14&gt;=0,NF14&gt;=0),0.5*(NF14+NE14)*(NF13-NE13),""),"")</f>
        <v/>
      </c>
      <c r="NF15" s="125" t="str">
        <f aca="false">IF(AND(ISNUMBER(NF14),ISNUMBER(NG14)),IF(AND(NF14&gt;=0,NG14&gt;=0),0.5*(NG14+NF14)*(NG13-NF13),""),"")</f>
        <v/>
      </c>
      <c r="NG15" s="125" t="str">
        <f aca="false">IF(AND(ISNUMBER(NG14),ISNUMBER(NH14)),IF(AND(NG14&gt;=0,NH14&gt;=0),0.5*(NH14+NG14)*(NH13-NG13),""),"")</f>
        <v/>
      </c>
      <c r="NH15" s="125" t="str">
        <f aca="false">IF(AND(ISNUMBER(NH14),ISNUMBER(NI14)),IF(AND(NH14&gt;=0,NI14&gt;=0),0.5*(NI14+NH14)*(NI13-NH13),""),"")</f>
        <v/>
      </c>
      <c r="NI15" s="125" t="str">
        <f aca="false">IF(AND(ISNUMBER(NI14),ISNUMBER(NJ14)),IF(AND(NI14&gt;=0,NJ14&gt;=0),0.5*(NJ14+NI14)*(NJ13-NI13),""),"")</f>
        <v/>
      </c>
      <c r="NJ15" s="125" t="str">
        <f aca="false">IF(AND(ISNUMBER(NJ14),ISNUMBER(NK14)),IF(AND(NJ14&gt;=0,NK14&gt;=0),0.5*(NK14+NJ14)*(NK13-NJ13),""),"")</f>
        <v/>
      </c>
      <c r="NK15" s="125" t="str">
        <f aca="false">IF(AND(ISNUMBER(NK14),ISNUMBER(NL14)),IF(AND(NK14&gt;=0,NL14&gt;=0),0.5*(NL14+NK14)*(NL13-NK13),""),"")</f>
        <v/>
      </c>
      <c r="NL15" s="125" t="str">
        <f aca="false">IF(AND(ISNUMBER(NL14),ISNUMBER(NM14)),IF(AND(NL14&gt;=0,NM14&gt;=0),0.5*(NM14+NL14)*(NM13-NL13),""),"")</f>
        <v/>
      </c>
      <c r="NM15" s="125" t="str">
        <f aca="false">IF(AND(ISNUMBER(NM14),ISNUMBER(NN14)),IF(AND(NM14&gt;=0,NN14&gt;=0),0.5*(NN14+NM14)*(NN13-NM13),""),"")</f>
        <v/>
      </c>
      <c r="NN15" s="125" t="str">
        <f aca="false">IF(AND(ISNUMBER(NN14),ISNUMBER(NO14)),IF(AND(NN14&gt;=0,NO14&gt;=0),0.5*(NO14+NN14)*(NO13-NN13),""),"")</f>
        <v/>
      </c>
      <c r="NO15" s="125" t="str">
        <f aca="false">IF(AND(ISNUMBER(NO14),ISNUMBER(NP14)),IF(AND(NO14&gt;=0,NP14&gt;=0),0.5*(NP14+NO14)*(NP13-NO13),""),"")</f>
        <v/>
      </c>
      <c r="NP15" s="125" t="str">
        <f aca="false">IF(AND(ISNUMBER(NP14),ISNUMBER(NQ14)),IF(AND(NP14&gt;=0,NQ14&gt;=0),0.5*(NQ14+NP14)*(NQ13-NP13),""),"")</f>
        <v/>
      </c>
      <c r="NQ15" s="125" t="str">
        <f aca="false">IF(AND(ISNUMBER(NQ14),ISNUMBER(NR14)),IF(AND(NQ14&gt;=0,NR14&gt;=0),0.5*(NR14+NQ14)*(NR13-NQ13),""),"")</f>
        <v/>
      </c>
      <c r="NR15" s="125" t="str">
        <f aca="false">IF(AND(ISNUMBER(NR14),ISNUMBER(NS14)),IF(AND(NR14&gt;=0,NS14&gt;=0),0.5*(NS14+NR14)*(NS13-NR13),""),"")</f>
        <v/>
      </c>
      <c r="NS15" s="125" t="str">
        <f aca="false">IF(AND(ISNUMBER(NS14),ISNUMBER(NT14)),IF(AND(NS14&gt;=0,NT14&gt;=0),0.5*(NT14+NS14)*(NT13-NS13),""),"")</f>
        <v/>
      </c>
      <c r="NT15" s="125" t="str">
        <f aca="false">IF(AND(ISNUMBER(NT14),ISNUMBER(NU14)),IF(AND(NT14&gt;=0,NU14&gt;=0),0.5*(NU14+NT14)*(NU13-NT13),""),"")</f>
        <v/>
      </c>
      <c r="NU15" s="125" t="str">
        <f aca="false">IF(AND(ISNUMBER(NU14),ISNUMBER(NV14)),IF(AND(NU14&gt;=0,NV14&gt;=0),0.5*(NV14+NU14)*(NV13-NU13),""),"")</f>
        <v/>
      </c>
      <c r="NV15" s="125" t="str">
        <f aca="false">IF(AND(ISNUMBER(NV14),ISNUMBER(NW14)),IF(AND(NV14&gt;=0,NW14&gt;=0),0.5*(NW14+NV14)*(NW13-NV13),""),"")</f>
        <v/>
      </c>
      <c r="NW15" s="125" t="str">
        <f aca="false">IF(AND(ISNUMBER(NW14),ISNUMBER(NX14)),IF(AND(NW14&gt;=0,NX14&gt;=0),0.5*(NX14+NW14)*(NX13-NW13),""),"")</f>
        <v/>
      </c>
      <c r="NX15" s="166" t="s">
        <v>73</v>
      </c>
      <c r="NY15" s="125" t="n">
        <f aca="false">SUM(KV15:NW15)</f>
        <v>0</v>
      </c>
      <c r="NZ15" s="166" t="s">
        <v>74</v>
      </c>
      <c r="OA15" s="125" t="n">
        <f aca="false">-SUM(KV16:NW16)</f>
        <v>-0</v>
      </c>
      <c r="OC15" s="125" t="n">
        <f aca="false">IF(COUNTIF(NY$9:NY16,"&gt;0")=1,0.5,IF(COUNTIF(NY15:NY$1048576,"&gt;0")=1,0.5,IF(AND(OC11&gt;0,COUNTIF(NY15:NY$1048576,"&gt;0")&gt;1),1,0)))</f>
        <v>0</v>
      </c>
      <c r="OD15" s="125" t="n">
        <f aca="false">IF(COUNTIF(OA$9:OA16,"&gt;0")=1,0.5,IF(COUNTIF(OA15:OA$1048576,"&gt;0")=1,0.5,IF(AND(OD11&gt;0,COUNTIF(OA15:OA$1048576,"&gt;0")&gt;1),1,0)))</f>
        <v>0</v>
      </c>
    </row>
    <row r="16" customFormat="false" ht="20.1" hidden="false" customHeight="true" outlineLevel="0" collapsed="false">
      <c r="A16" s="199"/>
      <c r="B16" s="229"/>
      <c r="C16" s="231" t="str">
        <f aca="false">C12</f>
        <v>Level (m)</v>
      </c>
      <c r="D16" s="232"/>
      <c r="E16" s="232"/>
      <c r="F16" s="232"/>
      <c r="G16" s="232"/>
      <c r="H16" s="232"/>
      <c r="I16" s="232"/>
      <c r="J16" s="232"/>
      <c r="K16" s="232"/>
      <c r="L16" s="232"/>
      <c r="M16" s="232"/>
      <c r="N16" s="232"/>
      <c r="O16" s="233"/>
      <c r="P16" s="233"/>
      <c r="Q16" s="233"/>
      <c r="R16" s="233"/>
      <c r="S16" s="233"/>
      <c r="T16" s="233"/>
      <c r="U16" s="233"/>
      <c r="V16" s="233"/>
      <c r="W16" s="233"/>
      <c r="X16" s="233"/>
      <c r="Y16" s="233"/>
      <c r="Z16" s="233"/>
      <c r="AA16" s="233"/>
      <c r="AB16" s="233"/>
      <c r="AC16" s="233"/>
      <c r="AD16" s="233"/>
      <c r="AE16" s="233"/>
      <c r="AF16" s="233"/>
      <c r="AG16" s="234"/>
      <c r="AH16" s="208"/>
      <c r="AI16" s="186"/>
      <c r="AJ16" s="186"/>
      <c r="AK16" s="205"/>
      <c r="AL16" s="205"/>
      <c r="AM16" s="187" t="n">
        <f aca="false">MIN(D16:AG16)</f>
        <v>0</v>
      </c>
      <c r="AN16" s="205" t="n">
        <f aca="false">MAX(D16:AG16)</f>
        <v>0</v>
      </c>
      <c r="AO16" s="205"/>
      <c r="CY16" s="125" t="n">
        <f aca="false">IF(ISNA(CY14),0,1)</f>
        <v>0</v>
      </c>
      <c r="CZ16" s="125" t="n">
        <f aca="false">IF(ISNA(CZ14),0,1)</f>
        <v>0</v>
      </c>
      <c r="DA16" s="125" t="n">
        <f aca="false">IF(ISNA(DA14),0,1)</f>
        <v>0</v>
      </c>
      <c r="DB16" s="125" t="n">
        <f aca="false">IF(ISNA(DB14),0,1)</f>
        <v>0</v>
      </c>
      <c r="DC16" s="125" t="n">
        <f aca="false">IF(ISNA(DC14),0,1)</f>
        <v>0</v>
      </c>
      <c r="DD16" s="125" t="n">
        <f aca="false">IF(ISNA(DD14),0,1)</f>
        <v>0</v>
      </c>
      <c r="DE16" s="125" t="n">
        <f aca="false">IF(ISNA(DE14),0,1)</f>
        <v>0</v>
      </c>
      <c r="DF16" s="125" t="n">
        <f aca="false">IF(ISNA(DF14),0,1)</f>
        <v>0</v>
      </c>
      <c r="DG16" s="125" t="n">
        <f aca="false">IF(ISNA(DG14),0,1)</f>
        <v>0</v>
      </c>
      <c r="DH16" s="125" t="n">
        <f aca="false">IF(ISNA(DH14),0,1)</f>
        <v>0</v>
      </c>
      <c r="DI16" s="125" t="n">
        <f aca="false">IF(ISNA(DI14),0,1)</f>
        <v>0</v>
      </c>
      <c r="DJ16" s="125" t="n">
        <f aca="false">IF(ISNA(DJ14),0,1)</f>
        <v>0</v>
      </c>
      <c r="DK16" s="125" t="n">
        <f aca="false">IF(ISNA(DK14),0,1)</f>
        <v>0</v>
      </c>
      <c r="DL16" s="125" t="n">
        <f aca="false">IF(ISNA(DL14),0,1)</f>
        <v>0</v>
      </c>
      <c r="DM16" s="125" t="n">
        <f aca="false">IF(ISNA(DM14),0,1)</f>
        <v>0</v>
      </c>
      <c r="DN16" s="125" t="n">
        <f aca="false">IF(ISNA(DN14),0,1)</f>
        <v>0</v>
      </c>
      <c r="DO16" s="125" t="n">
        <f aca="false">IF(ISNA(DO14),0,1)</f>
        <v>0</v>
      </c>
      <c r="DP16" s="125" t="n">
        <f aca="false">IF(ISNA(DP14),0,1)</f>
        <v>0</v>
      </c>
      <c r="DQ16" s="125" t="n">
        <f aca="false">IF(ISNA(DQ14),0,1)</f>
        <v>0</v>
      </c>
      <c r="DR16" s="125" t="n">
        <f aca="false">IF(ISNA(DR14),0,1)</f>
        <v>0</v>
      </c>
      <c r="DS16" s="125" t="n">
        <f aca="false">IF(ISNA(DS14),0,1)</f>
        <v>0</v>
      </c>
      <c r="DT16" s="125" t="n">
        <f aca="false">IF(ISNA(DT14),0,1)</f>
        <v>0</v>
      </c>
      <c r="DU16" s="125" t="n">
        <f aca="false">IF(ISNA(DU14),0,1)</f>
        <v>0</v>
      </c>
      <c r="DV16" s="125" t="n">
        <f aca="false">IF(ISNA(DV14),0,1)</f>
        <v>0</v>
      </c>
      <c r="DW16" s="125" t="n">
        <f aca="false">IF(ISNA(DW14),0,1)</f>
        <v>0</v>
      </c>
      <c r="DX16" s="125" t="n">
        <f aca="false">IF(ISNA(DX14),0,1)</f>
        <v>0</v>
      </c>
      <c r="DY16" s="125" t="n">
        <f aca="false">IF(ISNA(DY14),0,1)</f>
        <v>0</v>
      </c>
      <c r="DZ16" s="125" t="n">
        <f aca="false">IF(ISNA(DZ14),0,1)</f>
        <v>0</v>
      </c>
      <c r="EA16" s="125" t="n">
        <f aca="false">IF(ISNA(EA14),0,1)</f>
        <v>0</v>
      </c>
      <c r="EB16" s="125" t="n">
        <f aca="false">IF(ISNA(EB14),0,1)</f>
        <v>0</v>
      </c>
      <c r="EC16" s="125" t="n">
        <f aca="false">IF(ISNA(EC14),0,1)</f>
        <v>0</v>
      </c>
      <c r="ED16" s="125" t="n">
        <f aca="false">IF(ISNA(ED14),0,1)</f>
        <v>0</v>
      </c>
      <c r="EE16" s="125" t="n">
        <f aca="false">IF(ISNA(EE14),0,1)</f>
        <v>0</v>
      </c>
      <c r="EF16" s="125" t="n">
        <f aca="false">IF(ISNA(EF14),0,1)</f>
        <v>0</v>
      </c>
      <c r="EG16" s="125" t="n">
        <f aca="false">IF(ISNA(EG14),0,1)</f>
        <v>0</v>
      </c>
      <c r="EH16" s="125" t="n">
        <f aca="false">IF(ISNA(EH14),0,1)</f>
        <v>0</v>
      </c>
      <c r="EI16" s="125" t="n">
        <f aca="false">IF(ISNA(EI14),0,1)</f>
        <v>0</v>
      </c>
      <c r="EJ16" s="125" t="n">
        <f aca="false">IF(ISNA(EJ14),0,1)</f>
        <v>0</v>
      </c>
      <c r="EK16" s="125" t="n">
        <f aca="false">IF(ISNA(EK14),0,1)</f>
        <v>0</v>
      </c>
      <c r="EL16" s="125" t="n">
        <f aca="false">IF(ISNA(EL14),0,1)</f>
        <v>0</v>
      </c>
      <c r="EM16" s="125" t="n">
        <f aca="false">IF(ISNA(EM14),0,1)</f>
        <v>0</v>
      </c>
      <c r="EN16" s="125" t="n">
        <f aca="false">IF(ISNA(EN14),0,1)</f>
        <v>0</v>
      </c>
      <c r="EO16" s="125" t="n">
        <f aca="false">IF(ISNA(EO14),0,1)</f>
        <v>0</v>
      </c>
      <c r="EP16" s="125" t="n">
        <f aca="false">IF(ISNA(EP14),0,1)</f>
        <v>0</v>
      </c>
      <c r="EQ16" s="125" t="n">
        <f aca="false">IF(ISNA(EQ14),0,1)</f>
        <v>0</v>
      </c>
      <c r="ER16" s="125" t="n">
        <f aca="false">IF(ISNA(ER14),0,1)</f>
        <v>0</v>
      </c>
      <c r="ES16" s="125" t="n">
        <f aca="false">IF(ISNA(ES14),0,1)</f>
        <v>0</v>
      </c>
      <c r="ET16" s="125" t="n">
        <f aca="false">IF(ISNA(ET14),0,1)</f>
        <v>0</v>
      </c>
      <c r="EU16" s="125" t="n">
        <f aca="false">IF(ISNA(EU14),0,1)</f>
        <v>0</v>
      </c>
      <c r="EV16" s="125" t="n">
        <f aca="false">IF(ISNA(EV14),0,1)</f>
        <v>0</v>
      </c>
      <c r="EW16" s="125" t="n">
        <f aca="false">IF(ISNA(EW14),0,1)</f>
        <v>0</v>
      </c>
      <c r="EX16" s="125" t="n">
        <f aca="false">IF(ISNA(EX14),0,1)</f>
        <v>0</v>
      </c>
      <c r="EY16" s="125" t="n">
        <f aca="false">IF(ISNA(EY14),0,1)</f>
        <v>0</v>
      </c>
      <c r="EZ16" s="125" t="n">
        <f aca="false">IF(ISNA(EZ14),0,1)</f>
        <v>0</v>
      </c>
      <c r="FA16" s="125" t="n">
        <f aca="false">IF(ISNA(FA14),0,1)</f>
        <v>0</v>
      </c>
      <c r="FB16" s="125" t="n">
        <f aca="false">IF(ISNA(FB14),0,1)</f>
        <v>0</v>
      </c>
      <c r="FC16" s="125" t="n">
        <f aca="false">IF(ISNA(FC14),0,1)</f>
        <v>0</v>
      </c>
      <c r="FD16" s="125" t="n">
        <f aca="false">IF(ISNA(FD14),0,1)</f>
        <v>0</v>
      </c>
      <c r="FE16" s="125" t="n">
        <f aca="false">IF(ISNA(FE14),0,1)</f>
        <v>0</v>
      </c>
      <c r="FF16" s="125" t="n">
        <f aca="false">IF(ISNA(FF14),0,1)</f>
        <v>0</v>
      </c>
      <c r="FH16" s="125" t="n">
        <v>0</v>
      </c>
      <c r="FI16" s="125" t="n">
        <f aca="false">IF(ISNA(FI15),0,IF(ISNUMBER(FJ15),IF(AND(FI15&lt;&gt;0,FJ15&lt;&gt;0,SIGN(FI15)&lt;&gt;SIGN(FJ15)),1,0),0))</f>
        <v>0</v>
      </c>
      <c r="FJ16" s="125" t="n">
        <f aca="false">IF(ISNA(FJ15),0,IF(ISNUMBER(FK15),IF(AND(FJ15&lt;&gt;0,FK15&lt;&gt;0,SIGN(FJ15)&lt;&gt;SIGN(FK15)),1,0),0))</f>
        <v>0</v>
      </c>
      <c r="FK16" s="125" t="n">
        <f aca="false">IF(ISNA(FK15),0,IF(ISNUMBER(FL15),IF(AND(FK15&lt;&gt;0,FL15&lt;&gt;0,SIGN(FK15)&lt;&gt;SIGN(FL15)),1,0),0))</f>
        <v>0</v>
      </c>
      <c r="FL16" s="125" t="n">
        <f aca="false">IF(ISNA(FL15),0,IF(ISNUMBER(FM15),IF(AND(FL15&lt;&gt;0,FM15&lt;&gt;0,SIGN(FL15)&lt;&gt;SIGN(FM15)),1,0),0))</f>
        <v>0</v>
      </c>
      <c r="FM16" s="125" t="n">
        <f aca="false">IF(ISNA(FM15),0,IF(ISNUMBER(FN15),IF(AND(FM15&lt;&gt;0,FN15&lt;&gt;0,SIGN(FM15)&lt;&gt;SIGN(FN15)),1,0),0))</f>
        <v>0</v>
      </c>
      <c r="FN16" s="125" t="n">
        <f aca="false">IF(ISNA(FN15),0,IF(ISNUMBER(FO15),IF(AND(FN15&lt;&gt;0,FO15&lt;&gt;0,SIGN(FN15)&lt;&gt;SIGN(FO15)),1,0),0))</f>
        <v>0</v>
      </c>
      <c r="FO16" s="125" t="n">
        <f aca="false">IF(ISNA(FO15),0,IF(ISNUMBER(FP15),IF(AND(FO15&lt;&gt;0,FP15&lt;&gt;0,SIGN(FO15)&lt;&gt;SIGN(FP15)),1,0),0))</f>
        <v>0</v>
      </c>
      <c r="FP16" s="125" t="n">
        <f aca="false">IF(ISNA(FP15),0,IF(ISNUMBER(FQ15),IF(AND(FP15&lt;&gt;0,FQ15&lt;&gt;0,SIGN(FP15)&lt;&gt;SIGN(FQ15)),1,0),0))</f>
        <v>0</v>
      </c>
      <c r="FQ16" s="125" t="n">
        <f aca="false">IF(ISNA(FQ15),0,IF(ISNUMBER(FR15),IF(AND(FQ15&lt;&gt;0,FR15&lt;&gt;0,SIGN(FQ15)&lt;&gt;SIGN(FR15)),1,0),0))</f>
        <v>0</v>
      </c>
      <c r="FR16" s="125" t="n">
        <f aca="false">IF(ISNA(FR15),0,IF(ISNUMBER(FS15),IF(AND(FR15&lt;&gt;0,FS15&lt;&gt;0,SIGN(FR15)&lt;&gt;SIGN(FS15)),1,0),0))</f>
        <v>0</v>
      </c>
      <c r="FS16" s="125" t="n">
        <f aca="false">IF(ISNA(FS15),0,IF(ISNUMBER(FT15),IF(AND(FS15&lt;&gt;0,FT15&lt;&gt;0,SIGN(FS15)&lt;&gt;SIGN(FT15)),1,0),0))</f>
        <v>0</v>
      </c>
      <c r="FT16" s="125" t="n">
        <f aca="false">IF(ISNA(FT15),0,IF(ISNUMBER(FU15),IF(AND(FT15&lt;&gt;0,FU15&lt;&gt;0,SIGN(FT15)&lt;&gt;SIGN(FU15)),1,0),0))</f>
        <v>0</v>
      </c>
      <c r="FU16" s="125" t="n">
        <f aca="false">IF(ISNA(FU15),0,IF(ISNUMBER(FV15),IF(AND(FU15&lt;&gt;0,FV15&lt;&gt;0,SIGN(FU15)&lt;&gt;SIGN(FV15)),1,0),0))</f>
        <v>0</v>
      </c>
      <c r="FV16" s="125" t="n">
        <f aca="false">IF(ISNA(FV15),0,IF(ISNUMBER(FW15),IF(AND(FV15&lt;&gt;0,FW15&lt;&gt;0,SIGN(FV15)&lt;&gt;SIGN(FW15)),1,0),0))</f>
        <v>0</v>
      </c>
      <c r="FW16" s="125" t="n">
        <f aca="false">IF(ISNA(FW15),0,IF(ISNUMBER(FX15),IF(AND(FW15&lt;&gt;0,FX15&lt;&gt;0,SIGN(FW15)&lt;&gt;SIGN(FX15)),1,0),0))</f>
        <v>0</v>
      </c>
      <c r="FX16" s="125" t="n">
        <f aca="false">IF(ISNA(FX15),0,IF(ISNUMBER(FY15),IF(AND(FX15&lt;&gt;0,FY15&lt;&gt;0,SIGN(FX15)&lt;&gt;SIGN(FY15)),1,0),0))</f>
        <v>0</v>
      </c>
      <c r="FY16" s="125" t="n">
        <f aca="false">IF(ISNA(FY15),0,IF(ISNUMBER(FZ15),IF(AND(FY15&lt;&gt;0,FZ15&lt;&gt;0,SIGN(FY15)&lt;&gt;SIGN(FZ15)),1,0),0))</f>
        <v>0</v>
      </c>
      <c r="FZ16" s="125" t="n">
        <f aca="false">IF(ISNA(FZ15),0,IF(ISNUMBER(GA15),IF(AND(FZ15&lt;&gt;0,GA15&lt;&gt;0,SIGN(FZ15)&lt;&gt;SIGN(GA15)),1,0),0))</f>
        <v>0</v>
      </c>
      <c r="GA16" s="125" t="n">
        <f aca="false">IF(ISNA(GA15),0,IF(ISNUMBER(GB15),IF(AND(GA15&lt;&gt;0,GB15&lt;&gt;0,SIGN(GA15)&lt;&gt;SIGN(GB15)),1,0),0))</f>
        <v>0</v>
      </c>
      <c r="GB16" s="125" t="n">
        <f aca="false">IF(ISNA(GB15),0,IF(ISNUMBER(GC15),IF(AND(GB15&lt;&gt;0,GC15&lt;&gt;0,SIGN(GB15)&lt;&gt;SIGN(GC15)),1,0),0))</f>
        <v>0</v>
      </c>
      <c r="GC16" s="125" t="n">
        <f aca="false">IF(ISNA(GC15),0,IF(ISNUMBER(GD15),IF(AND(GC15&lt;&gt;0,GD15&lt;&gt;0,SIGN(GC15)&lt;&gt;SIGN(GD15)),1,0),0))</f>
        <v>0</v>
      </c>
      <c r="GD16" s="125" t="n">
        <f aca="false">IF(ISNA(GD15),0,IF(ISNUMBER(GE15),IF(AND(GD15&lt;&gt;0,GE15&lt;&gt;0,SIGN(GD15)&lt;&gt;SIGN(GE15)),1,0),0))</f>
        <v>0</v>
      </c>
      <c r="GE16" s="125" t="n">
        <f aca="false">IF(ISNA(GE15),0,IF(ISNUMBER(GF15),IF(AND(GE15&lt;&gt;0,GF15&lt;&gt;0,SIGN(GE15)&lt;&gt;SIGN(GF15)),1,0),0))</f>
        <v>0</v>
      </c>
      <c r="GF16" s="125" t="n">
        <f aca="false">IF(ISNA(GF15),0,IF(ISNUMBER(GG15),IF(AND(GF15&lt;&gt;0,GG15&lt;&gt;0,SIGN(GF15)&lt;&gt;SIGN(GG15)),1,0),0))</f>
        <v>0</v>
      </c>
      <c r="GG16" s="125" t="n">
        <f aca="false">IF(ISNA(GG15),0,IF(ISNUMBER(GH15),IF(AND(GG15&lt;&gt;0,GH15&lt;&gt;0,SIGN(GG15)&lt;&gt;SIGN(GH15)),1,0),0))</f>
        <v>0</v>
      </c>
      <c r="GH16" s="125" t="n">
        <f aca="false">IF(ISNA(GH15),0,IF(ISNUMBER(GI15),IF(AND(GH15&lt;&gt;0,GI15&lt;&gt;0,SIGN(GH15)&lt;&gt;SIGN(GI15)),1,0),0))</f>
        <v>0</v>
      </c>
      <c r="GI16" s="125" t="n">
        <f aca="false">IF(ISNA(GI15),0,IF(ISNUMBER(GJ15),IF(AND(GI15&lt;&gt;0,GJ15&lt;&gt;0,SIGN(GI15)&lt;&gt;SIGN(GJ15)),1,0),0))</f>
        <v>0</v>
      </c>
      <c r="GJ16" s="125" t="n">
        <f aca="false">IF(ISNA(GJ15),0,IF(ISNUMBER(GK15),IF(AND(GJ15&lt;&gt;0,GK15&lt;&gt;0,SIGN(GJ15)&lt;&gt;SIGN(GK15)),1,0),0))</f>
        <v>0</v>
      </c>
      <c r="GK16" s="125" t="n">
        <f aca="false">IF(ISNA(GK15),0,IF(ISNUMBER(GL15),IF(AND(GK15&lt;&gt;0,GL15&lt;&gt;0,SIGN(GK15)&lt;&gt;SIGN(GL15)),1,0),0))</f>
        <v>0</v>
      </c>
      <c r="GL16" s="125" t="n">
        <f aca="false">IF(ISNA(GL15),0,IF(ISNUMBER(GM15),IF(AND(GL15&lt;&gt;0,GM15&lt;&gt;0,SIGN(GL15)&lt;&gt;SIGN(GM15)),1,0),0))</f>
        <v>0</v>
      </c>
      <c r="GM16" s="125" t="n">
        <f aca="false">IF(ISNA(GM15),0,IF(ISNUMBER(GN15),IF(AND(GM15&lt;&gt;0,GN15&lt;&gt;0,SIGN(GM15)&lt;&gt;SIGN(GN15)),1,0),0))</f>
        <v>0</v>
      </c>
      <c r="GN16" s="125" t="n">
        <f aca="false">IF(ISNA(GN15),0,IF(ISNUMBER(GO15),IF(AND(GN15&lt;&gt;0,GO15&lt;&gt;0,SIGN(GN15)&lt;&gt;SIGN(GO15)),1,0),0))</f>
        <v>0</v>
      </c>
      <c r="GO16" s="125" t="n">
        <f aca="false">IF(ISNA(GO15),0,IF(ISNUMBER(GP15),IF(AND(GO15&lt;&gt;0,GP15&lt;&gt;0,SIGN(GO15)&lt;&gt;SIGN(GP15)),1,0),0))</f>
        <v>0</v>
      </c>
      <c r="GP16" s="125" t="n">
        <f aca="false">IF(ISNA(GP15),0,IF(ISNUMBER(GQ15),IF(AND(GP15&lt;&gt;0,GQ15&lt;&gt;0,SIGN(GP15)&lt;&gt;SIGN(GQ15)),1,0),0))</f>
        <v>0</v>
      </c>
      <c r="GQ16" s="125" t="n">
        <f aca="false">IF(ISNA(GQ15),0,IF(ISNUMBER(GR15),IF(AND(GQ15&lt;&gt;0,GR15&lt;&gt;0,SIGN(GQ15)&lt;&gt;SIGN(GR15)),1,0),0))</f>
        <v>0</v>
      </c>
      <c r="GR16" s="125" t="n">
        <f aca="false">IF(ISNA(GR15),0,IF(ISNUMBER(GS15),IF(AND(GR15&lt;&gt;0,GS15&lt;&gt;0,SIGN(GR15)&lt;&gt;SIGN(GS15)),1,0),0))</f>
        <v>0</v>
      </c>
      <c r="GS16" s="125" t="n">
        <f aca="false">IF(ISNA(GS15),0,IF(ISNUMBER(GT15),IF(AND(GS15&lt;&gt;0,GT15&lt;&gt;0,SIGN(GS15)&lt;&gt;SIGN(GT15)),1,0),0))</f>
        <v>0</v>
      </c>
      <c r="GT16" s="125" t="n">
        <f aca="false">IF(ISNA(GT15),0,IF(ISNUMBER(GU15),IF(AND(GT15&lt;&gt;0,GU15&lt;&gt;0,SIGN(GT15)&lt;&gt;SIGN(GU15)),1,0),0))</f>
        <v>0</v>
      </c>
      <c r="GU16" s="125" t="n">
        <f aca="false">IF(ISNA(GU15),0,IF(ISNUMBER(GV15),IF(AND(GU15&lt;&gt;0,GV15&lt;&gt;0,SIGN(GU15)&lt;&gt;SIGN(GV15)),1,0),0))</f>
        <v>0</v>
      </c>
      <c r="GV16" s="125" t="n">
        <f aca="false">IF(ISNA(GV15),0,IF(ISNUMBER(GW15),IF(AND(GV15&lt;&gt;0,GW15&lt;&gt;0,SIGN(GV15)&lt;&gt;SIGN(GW15)),1,0),0))</f>
        <v>0</v>
      </c>
      <c r="GW16" s="125" t="n">
        <f aca="false">IF(ISNA(GW15),0,IF(ISNUMBER(GX15),IF(AND(GW15&lt;&gt;0,GX15&lt;&gt;0,SIGN(GW15)&lt;&gt;SIGN(GX15)),1,0),0))</f>
        <v>0</v>
      </c>
      <c r="GX16" s="125" t="n">
        <f aca="false">IF(ISNA(GX15),0,IF(ISNUMBER(GY15),IF(AND(GX15&lt;&gt;0,GY15&lt;&gt;0,SIGN(GX15)&lt;&gt;SIGN(GY15)),1,0),0))</f>
        <v>0</v>
      </c>
      <c r="GY16" s="125" t="n">
        <f aca="false">IF(ISNA(GY15),0,IF(ISNUMBER(GZ15),IF(AND(GY15&lt;&gt;0,GZ15&lt;&gt;0,SIGN(GY15)&lt;&gt;SIGN(GZ15)),1,0),0))</f>
        <v>0</v>
      </c>
      <c r="GZ16" s="125" t="n">
        <f aca="false">IF(ISNA(GZ15),0,IF(ISNUMBER(HA15),IF(AND(GZ15&lt;&gt;0,HA15&lt;&gt;0,SIGN(GZ15)&lt;&gt;SIGN(HA15)),1,0),0))</f>
        <v>0</v>
      </c>
      <c r="HA16" s="125" t="n">
        <f aca="false">IF(ISNA(HA15),0,IF(ISNUMBER(HB15),IF(AND(HA15&lt;&gt;0,HB15&lt;&gt;0,SIGN(HA15)&lt;&gt;SIGN(HB15)),1,0),0))</f>
        <v>0</v>
      </c>
      <c r="HB16" s="125" t="n">
        <f aca="false">IF(ISNA(HB15),0,IF(ISNUMBER(HC15),IF(AND(HB15&lt;&gt;0,HC15&lt;&gt;0,SIGN(HB15)&lt;&gt;SIGN(HC15)),1,0),0))</f>
        <v>0</v>
      </c>
      <c r="HC16" s="125" t="n">
        <f aca="false">IF(ISNA(HC15),0,IF(ISNUMBER(HD15),IF(AND(HC15&lt;&gt;0,HD15&lt;&gt;0,SIGN(HC15)&lt;&gt;SIGN(HD15)),1,0),0))</f>
        <v>0</v>
      </c>
      <c r="HD16" s="125" t="n">
        <f aca="false">IF(ISNA(HD15),0,IF(ISNUMBER(HE15),IF(AND(HD15&lt;&gt;0,HE15&lt;&gt;0,SIGN(HD15)&lt;&gt;SIGN(HE15)),1,0),0))</f>
        <v>0</v>
      </c>
      <c r="HE16" s="125" t="n">
        <f aca="false">IF(ISNA(HE15),0,IF(ISNUMBER(HF15),IF(AND(HE15&lt;&gt;0,HF15&lt;&gt;0,SIGN(HE15)&lt;&gt;SIGN(HF15)),1,0),0))</f>
        <v>0</v>
      </c>
      <c r="HF16" s="125" t="n">
        <f aca="false">IF(ISNA(HF15),0,IF(ISNUMBER(HG15),IF(AND(HF15&lt;&gt;0,HG15&lt;&gt;0,SIGN(HF15)&lt;&gt;SIGN(HG15)),1,0),0))</f>
        <v>0</v>
      </c>
      <c r="HG16" s="125" t="n">
        <f aca="false">IF(ISNA(HG15),0,IF(ISNUMBER(HH15),IF(AND(HG15&lt;&gt;0,HH15&lt;&gt;0,SIGN(HG15)&lt;&gt;SIGN(HH15)),1,0),0))</f>
        <v>0</v>
      </c>
      <c r="HH16" s="125" t="n">
        <f aca="false">IF(ISNA(HH15),0,IF(ISNUMBER(HI15),IF(AND(HH15&lt;&gt;0,HI15&lt;&gt;0,SIGN(HH15)&lt;&gt;SIGN(HI15)),1,0),0))</f>
        <v>0</v>
      </c>
      <c r="HI16" s="125" t="n">
        <f aca="false">IF(ISNA(HI15),0,IF(ISNUMBER(HJ15),IF(AND(HI15&lt;&gt;0,HJ15&lt;&gt;0,SIGN(HI15)&lt;&gt;SIGN(HJ15)),1,0),0))</f>
        <v>0</v>
      </c>
      <c r="HJ16" s="125" t="n">
        <f aca="false">IF(ISNA(HJ15),0,IF(ISNUMBER(HK15),IF(AND(HJ15&lt;&gt;0,HK15&lt;&gt;0,SIGN(HJ15)&lt;&gt;SIGN(HK15)),1,0),0))</f>
        <v>0</v>
      </c>
      <c r="HK16" s="125" t="n">
        <f aca="false">IF(ISNA(HK15),0,IF(ISNUMBER(HL15),IF(AND(HK15&lt;&gt;0,HL15&lt;&gt;0,SIGN(HK15)&lt;&gt;SIGN(HL15)),1,0),0))</f>
        <v>0</v>
      </c>
      <c r="HL16" s="125" t="n">
        <f aca="false">IF(ISNA(HL15),0,IF(ISNUMBER(HM15),IF(AND(HL15&lt;&gt;0,HM15&lt;&gt;0,SIGN(HL15)&lt;&gt;SIGN(HM15)),1,0),0))</f>
        <v>0</v>
      </c>
      <c r="HM16" s="125" t="n">
        <f aca="false">IF(ISNA(HM15),0,IF(ISNUMBER(HN15),IF(AND(HM15&lt;&gt;0,HN15&lt;&gt;0,SIGN(HM15)&lt;&gt;SIGN(HN15)),1,0),0))</f>
        <v>0</v>
      </c>
      <c r="HN16" s="125" t="n">
        <f aca="false">IF(ISNA(HN15),0,IF(ISNUMBER(HO15),IF(AND(HN15&lt;&gt;0,HO15&lt;&gt;0,SIGN(HN15)&lt;&gt;SIGN(HO15)),1,0),0))</f>
        <v>0</v>
      </c>
      <c r="HO16" s="125" t="n">
        <f aca="false">IF(ISNA(HO15),0,IF(ISNUMBER(HP15),IF(AND(HO15&lt;&gt;0,HP15&lt;&gt;0,SIGN(HO15)&lt;&gt;SIGN(HP15)),1,0),0))</f>
        <v>0</v>
      </c>
      <c r="HP16" s="125" t="n">
        <f aca="false">IF(ISNA(HP15),0,IF(ISNUMBER(HQ15),IF(AND(HP15&lt;&gt;0,HQ15&lt;&gt;0,SIGN(HP15)&lt;&gt;SIGN(HQ15)),1,0),0))</f>
        <v>0</v>
      </c>
      <c r="HR16" s="125" t="e">
        <f aca="false">IF(FH16=0,INDEX($FI13:$HP13,1,HR13),HQ16+(INDEX($FI13:$HP13,1,HS13)-HQ16)*(HR14-HQ14)/(HS14-HQ14))</f>
        <v>#N/A</v>
      </c>
      <c r="HS16" s="125" t="e">
        <f aca="false">IF(FI16=0,INDEX($FI13:$HP13,1,HS13),HR16+(INDEX($FI13:$HP13,1,HT13)-HR16)*(HS14-HR14)/(HT14-HR14))</f>
        <v>#N/A</v>
      </c>
      <c r="HT16" s="125" t="e">
        <f aca="false">IF(FJ16=0,INDEX($FI13:$HP13,1,HT13),HS16+(INDEX($FI13:$HP13,1,HU13)-HS16)*(HT14-HS14)/(HU14-HS14))</f>
        <v>#N/A</v>
      </c>
      <c r="HU16" s="125" t="e">
        <f aca="false">IF(FK16=0,INDEX($FI13:$HP13,1,HU13),HT16+(INDEX($FI13:$HP13,1,HV13)-HT16)*(HU14-HT14)/(HV14-HT14))</f>
        <v>#N/A</v>
      </c>
      <c r="HV16" s="125" t="e">
        <f aca="false">IF(FL16=0,INDEX($FI13:$HP13,1,HV13),HU16+(INDEX($FI13:$HP13,1,HW13)-HU16)*(HV14-HU14)/(HW14-HU14))</f>
        <v>#N/A</v>
      </c>
      <c r="HW16" s="125" t="e">
        <f aca="false">IF(FM16=0,INDEX($FI13:$HP13,1,HW13),HV16+(INDEX($FI13:$HP13,1,HX13)-HV16)*(HW14-HV14)/(HX14-HV14))</f>
        <v>#N/A</v>
      </c>
      <c r="HX16" s="125" t="e">
        <f aca="false">IF(FN16=0,INDEX($FI13:$HP13,1,HX13),HW16+(INDEX($FI13:$HP13,1,HY13)-HW16)*(HX14-HW14)/(HY14-HW14))</f>
        <v>#N/A</v>
      </c>
      <c r="HY16" s="125" t="e">
        <f aca="false">IF(FO16=0,INDEX($FI13:$HP13,1,HY13),HX16+(INDEX($FI13:$HP13,1,HZ13)-HX16)*(HY14-HX14)/(HZ14-HX14))</f>
        <v>#N/A</v>
      </c>
      <c r="HZ16" s="125" t="e">
        <f aca="false">IF(FP16=0,INDEX($FI13:$HP13,1,HZ13),HY16+(INDEX($FI13:$HP13,1,IA13)-HY16)*(HZ14-HY14)/(IA14-HY14))</f>
        <v>#N/A</v>
      </c>
      <c r="IA16" s="125" t="e">
        <f aca="false">IF(FQ16=0,INDEX($FI13:$HP13,1,IA13),HZ16+(INDEX($FI13:$HP13,1,IB13)-HZ16)*(IA14-HZ14)/(IB14-HZ14))</f>
        <v>#N/A</v>
      </c>
      <c r="IB16" s="125" t="e">
        <f aca="false">IF(FR16=0,INDEX($FI13:$HP13,1,IB13),IA16+(INDEX($FI13:$HP13,1,IC13)-IA16)*(IB14-IA14)/(IC14-IA14))</f>
        <v>#N/A</v>
      </c>
      <c r="IC16" s="125" t="e">
        <f aca="false">IF(FS16=0,INDEX($FI13:$HP13,1,IC13),IB16+(INDEX($FI13:$HP13,1,ID13)-IB16)*(IC14-IB14)/(ID14-IB14))</f>
        <v>#N/A</v>
      </c>
      <c r="ID16" s="125" t="e">
        <f aca="false">IF(FT16=0,INDEX($FI13:$HP13,1,ID13),IC16+(INDEX($FI13:$HP13,1,IE13)-IC16)*(ID14-IC14)/(IE14-IC14))</f>
        <v>#N/A</v>
      </c>
      <c r="IE16" s="125" t="e">
        <f aca="false">IF(FU16=0,INDEX($FI13:$HP13,1,IE13),ID16+(INDEX($FI13:$HP13,1,IF13)-ID16)*(IE14-ID14)/(IF14-ID14))</f>
        <v>#N/A</v>
      </c>
      <c r="IF16" s="125" t="e">
        <f aca="false">IF(FV16=0,INDEX($FI13:$HP13,1,IF13),IE16+(INDEX($FI13:$HP13,1,IG13)-IE16)*(IF14-IE14)/(IG14-IE14))</f>
        <v>#N/A</v>
      </c>
      <c r="IG16" s="125" t="e">
        <f aca="false">IF(FW16=0,INDEX($FI13:$HP13,1,IG13),IF16+(INDEX($FI13:$HP13,1,IH13)-IF16)*(IG14-IF14)/(IH14-IF14))</f>
        <v>#N/A</v>
      </c>
      <c r="IH16" s="125" t="e">
        <f aca="false">IF(FX16=0,INDEX($FI13:$HP13,1,IH13),IG16+(INDEX($FI13:$HP13,1,II13)-IG16)*(IH14-IG14)/(II14-IG14))</f>
        <v>#N/A</v>
      </c>
      <c r="II16" s="125" t="e">
        <f aca="false">IF(FY16=0,INDEX($FI13:$HP13,1,II13),IH16+(INDEX($FI13:$HP13,1,IJ13)-IH16)*(II14-IH14)/(IJ14-IH14))</f>
        <v>#N/A</v>
      </c>
      <c r="IJ16" s="125" t="e">
        <f aca="false">IF(FZ16=0,INDEX($FI13:$HP13,1,IJ13),II16+(INDEX($FI13:$HP13,1,IK13)-II16)*(IJ14-II14)/(IK14-II14))</f>
        <v>#N/A</v>
      </c>
      <c r="IK16" s="125" t="e">
        <f aca="false">IF(GA16=0,INDEX($FI13:$HP13,1,IK13),IJ16+(INDEX($FI13:$HP13,1,IL13)-IJ16)*(IK14-IJ14)/(IL14-IJ14))</f>
        <v>#N/A</v>
      </c>
      <c r="IL16" s="125" t="e">
        <f aca="false">IF(GB16=0,INDEX($FI13:$HP13,1,IL13),IK16+(INDEX($FI13:$HP13,1,IM13)-IK16)*(IL14-IK14)/(IM14-IK14))</f>
        <v>#N/A</v>
      </c>
      <c r="IM16" s="125" t="e">
        <f aca="false">IF(GC16=0,INDEX($FI13:$HP13,1,IM13),IL16+(INDEX($FI13:$HP13,1,IN13)-IL16)*(IM14-IL14)/(IN14-IL14))</f>
        <v>#N/A</v>
      </c>
      <c r="IN16" s="125" t="e">
        <f aca="false">IF(GD16=0,INDEX($FI13:$HP13,1,IN13),IM16+(INDEX($FI13:$HP13,1,IO13)-IM16)*(IN14-IM14)/(IO14-IM14))</f>
        <v>#N/A</v>
      </c>
      <c r="IO16" s="125" t="e">
        <f aca="false">IF(GE16=0,INDEX($FI13:$HP13,1,IO13),IN16+(INDEX($FI13:$HP13,1,IP13)-IN16)*(IO14-IN14)/(IP14-IN14))</f>
        <v>#N/A</v>
      </c>
      <c r="IP16" s="125" t="e">
        <f aca="false">IF(GF16=0,INDEX($FI13:$HP13,1,IP13),IO16+(INDEX($FI13:$HP13,1,IQ13)-IO16)*(IP14-IO14)/(IQ14-IO14))</f>
        <v>#N/A</v>
      </c>
      <c r="IQ16" s="125" t="e">
        <f aca="false">IF(GG16=0,INDEX($FI13:$HP13,1,IQ13),IP16+(INDEX($FI13:$HP13,1,IR13)-IP16)*(IQ14-IP14)/(IR14-IP14))</f>
        <v>#N/A</v>
      </c>
      <c r="IR16" s="125" t="e">
        <f aca="false">IF(GH16=0,INDEX($FI13:$HP13,1,IR13),IQ16+(INDEX($FI13:$HP13,1,IS13)-IQ16)*(IR14-IQ14)/(IS14-IQ14))</f>
        <v>#N/A</v>
      </c>
      <c r="IS16" s="125" t="e">
        <f aca="false">IF(GI16=0,INDEX($FI13:$HP13,1,IS13),IR16+(INDEX($FI13:$HP13,1,IT13)-IR16)*(IS14-IR14)/(IT14-IR14))</f>
        <v>#N/A</v>
      </c>
      <c r="IT16" s="125" t="e">
        <f aca="false">IF(GJ16=0,INDEX($FI13:$HP13,1,IT13),IS16+(INDEX($FI13:$HP13,1,IU13)-IS16)*(IT14-IS14)/(IU14-IS14))</f>
        <v>#N/A</v>
      </c>
      <c r="IU16" s="125" t="e">
        <f aca="false">IF(GK16=0,INDEX($FI13:$HP13,1,IU13),IT16+(INDEX($FI13:$HP13,1,IV13)-IT16)*(IU14-IT14)/(IV14-IT14))</f>
        <v>#N/A</v>
      </c>
      <c r="IV16" s="125" t="e">
        <f aca="false">IF(GL16=0,INDEX($FI13:$HP13,1,IV13),IU16+(INDEX($FI13:$HP13,1,IW13)-IU16)*(IV14-IU14)/(IW14-IU14))</f>
        <v>#N/A</v>
      </c>
      <c r="IW16" s="125" t="e">
        <f aca="false">IF(GM16=0,INDEX($FI13:$HP13,1,IW13),IV16+(INDEX($FI13:$HP13,1,IX13)-IV16)*(IW14-IV14)/(IX14-IV14))</f>
        <v>#N/A</v>
      </c>
      <c r="IX16" s="125" t="e">
        <f aca="false">IF(GN16=0,INDEX($FI13:$HP13,1,IX13),IW16+(INDEX($FI13:$HP13,1,IY13)-IW16)*(IX14-IW14)/(IY14-IW14))</f>
        <v>#N/A</v>
      </c>
      <c r="IY16" s="125" t="e">
        <f aca="false">IF(GO16=0,INDEX($FI13:$HP13,1,IY13),IX16+(INDEX($FI13:$HP13,1,IZ13)-IX16)*(IY14-IX14)/(IZ14-IX14))</f>
        <v>#N/A</v>
      </c>
      <c r="IZ16" s="125" t="e">
        <f aca="false">IF(GP16=0,INDEX($FI13:$HP13,1,IZ13),IY16+(INDEX($FI13:$HP13,1,JA13)-IY16)*(IZ14-IY14)/(JA14-IY14))</f>
        <v>#N/A</v>
      </c>
      <c r="JA16" s="125" t="e">
        <f aca="false">IF(GQ16=0,INDEX($FI13:$HP13,1,JA13),IZ16+(INDEX($FI13:$HP13,1,JB13)-IZ16)*(JA14-IZ14)/(JB14-IZ14))</f>
        <v>#N/A</v>
      </c>
      <c r="JB16" s="125" t="e">
        <f aca="false">IF(GR16=0,INDEX($FI13:$HP13,1,JB13),JA16+(INDEX($FI13:$HP13,1,JC13)-JA16)*(JB14-JA14)/(JC14-JA14))</f>
        <v>#N/A</v>
      </c>
      <c r="JC16" s="125" t="e">
        <f aca="false">IF(GS16=0,INDEX($FI13:$HP13,1,JC13),JB16+(INDEX($FI13:$HP13,1,JD13)-JB16)*(JC14-JB14)/(JD14-JB14))</f>
        <v>#N/A</v>
      </c>
      <c r="JD16" s="125" t="e">
        <f aca="false">IF(GT16=0,INDEX($FI13:$HP13,1,JD13),JC16+(INDEX($FI13:$HP13,1,JE13)-JC16)*(JD14-JC14)/(JE14-JC14))</f>
        <v>#N/A</v>
      </c>
      <c r="JE16" s="125" t="e">
        <f aca="false">IF(GU16=0,INDEX($FI13:$HP13,1,JE13),JD16+(INDEX($FI13:$HP13,1,JF13)-JD16)*(JE14-JD14)/(JF14-JD14))</f>
        <v>#N/A</v>
      </c>
      <c r="JF16" s="125" t="e">
        <f aca="false">IF(GV16=0,INDEX($FI13:$HP13,1,JF13),JE16+(INDEX($FI13:$HP13,1,JG13)-JE16)*(JF14-JE14)/(JG14-JE14))</f>
        <v>#N/A</v>
      </c>
      <c r="JG16" s="125" t="e">
        <f aca="false">IF(GW16=0,INDEX($FI13:$HP13,1,JG13),JF16+(INDEX($FI13:$HP13,1,JH13)-JF16)*(JG14-JF14)/(JH14-JF14))</f>
        <v>#N/A</v>
      </c>
      <c r="JH16" s="125" t="e">
        <f aca="false">IF(GX16=0,INDEX($FI13:$HP13,1,JH13),JG16+(INDEX($FI13:$HP13,1,JI13)-JG16)*(JH14-JG14)/(JI14-JG14))</f>
        <v>#N/A</v>
      </c>
      <c r="JI16" s="125" t="e">
        <f aca="false">IF(GY16=0,INDEX($FI13:$HP13,1,JI13),JH16+(INDEX($FI13:$HP13,1,JJ13)-JH16)*(JI14-JH14)/(JJ14-JH14))</f>
        <v>#N/A</v>
      </c>
      <c r="JJ16" s="125" t="e">
        <f aca="false">IF(GZ16=0,INDEX($FI13:$HP13,1,JJ13),JI16+(INDEX($FI13:$HP13,1,JK13)-JI16)*(JJ14-JI14)/(JK14-JI14))</f>
        <v>#N/A</v>
      </c>
      <c r="JK16" s="125" t="e">
        <f aca="false">IF(HA16=0,INDEX($FI13:$HP13,1,JK13),JJ16+(INDEX($FI13:$HP13,1,JL13)-JJ16)*(JK14-JJ14)/(JL14-JJ14))</f>
        <v>#N/A</v>
      </c>
      <c r="JL16" s="125" t="e">
        <f aca="false">IF(HB16=0,INDEX($FI13:$HP13,1,JL13),JK16+(INDEX($FI13:$HP13,1,JM13)-JK16)*(JL14-JK14)/(JM14-JK14))</f>
        <v>#N/A</v>
      </c>
      <c r="JM16" s="125" t="e">
        <f aca="false">IF(HC16=0,INDEX($FI13:$HP13,1,JM13),JL16+(INDEX($FI13:$HP13,1,JN13)-JL16)*(JM14-JL14)/(JN14-JL14))</f>
        <v>#N/A</v>
      </c>
      <c r="JN16" s="125" t="e">
        <f aca="false">IF(HD16=0,INDEX($FI13:$HP13,1,JN13),JM16+(INDEX($FI13:$HP13,1,JO13)-JM16)*(JN14-JM14)/(JO14-JM14))</f>
        <v>#N/A</v>
      </c>
      <c r="JO16" s="125" t="e">
        <f aca="false">IF(HE16=0,INDEX($FI13:$HP13,1,JO13),JN16+(INDEX($FI13:$HP13,1,JP13)-JN16)*(JO14-JN14)/(JP14-JN14))</f>
        <v>#N/A</v>
      </c>
      <c r="JP16" s="125" t="e">
        <f aca="false">IF(HF16=0,INDEX($FI13:$HP13,1,JP13),JO16+(INDEX($FI13:$HP13,1,JQ13)-JO16)*(JP14-JO14)/(JQ14-JO14))</f>
        <v>#N/A</v>
      </c>
      <c r="JQ16" s="125" t="e">
        <f aca="false">IF(HG16=0,INDEX($FI13:$HP13,1,JQ13),JP16+(INDEX($FI13:$HP13,1,JR13)-JP16)*(JQ14-JP14)/(JR14-JP14))</f>
        <v>#N/A</v>
      </c>
      <c r="JR16" s="125" t="e">
        <f aca="false">IF(HH16=0,INDEX($FI13:$HP13,1,JR13),JQ16+(INDEX($FI13:$HP13,1,JS13)-JQ16)*(JR14-JQ14)/(JS14-JQ14))</f>
        <v>#N/A</v>
      </c>
      <c r="JS16" s="125" t="e">
        <f aca="false">IF(HI16=0,INDEX($FI13:$HP13,1,JS13),JR16+(INDEX($FI13:$HP13,1,JT13)-JR16)*(JS14-JR14)/(JT14-JR14))</f>
        <v>#N/A</v>
      </c>
      <c r="JT16" s="125" t="e">
        <f aca="false">IF(HJ16=0,INDEX($FI13:$HP13,1,JT13),JS16+(INDEX($FI13:$HP13,1,JU13)-JS16)*(JT14-JS14)/(JU14-JS14))</f>
        <v>#N/A</v>
      </c>
      <c r="JU16" s="125" t="e">
        <f aca="false">IF(HK16=0,INDEX($FI13:$HP13,1,JU13),JT16+(INDEX($FI13:$HP13,1,JV13)-JT16)*(JU14-JT14)/(JV14-JT14))</f>
        <v>#N/A</v>
      </c>
      <c r="JV16" s="125" t="e">
        <f aca="false">IF(HL16=0,INDEX($FI13:$HP13,1,JV13),JU16+(INDEX($FI13:$HP13,1,JW13)-JU16)*(JV14-JU14)/(JW14-JU14))</f>
        <v>#N/A</v>
      </c>
      <c r="JW16" s="125" t="e">
        <f aca="false">IF(HM16=0,INDEX($FI13:$HP13,1,JW13),JV16+(INDEX($FI13:$HP13,1,JX13)-JV16)*(JW14-JV14)/(JX14-JV14))</f>
        <v>#N/A</v>
      </c>
      <c r="JX16" s="125" t="e">
        <f aca="false">IF(HN16=0,INDEX($FI13:$HP13,1,JX13),JW16+(INDEX($FI13:$HP13,1,JY13)-JW16)*(JX14-JW14)/(JY14-JW14))</f>
        <v>#N/A</v>
      </c>
      <c r="JY16" s="125" t="e">
        <f aca="false">IF(HO16=0,INDEX($FI13:$HP13,1,JY13),JX16+(INDEX($FI13:$HP13,1,JZ13)-JX16)*(JY14-JX14)/(JZ14-JX14))</f>
        <v>#N/A</v>
      </c>
      <c r="JZ16" s="125" t="e">
        <f aca="false">IF(ISNUMBER(INDEX($FI13:$HP13,1,JZ13)),INDEX($FI13:$HP13,1,JZ13),NA())</f>
        <v>#N/A</v>
      </c>
      <c r="KA16" s="125" t="e">
        <f aca="false">IF(ISNUMBER(INDEX($FI13:$HP13,1,KA13)),INDEX($FI13:$HP13,1,KA13),NA())</f>
        <v>#N/A</v>
      </c>
      <c r="KB16" s="125" t="e">
        <f aca="false">IF(ISNUMBER(INDEX($FI13:$HP13,1,KB13)),INDEX($FI13:$HP13,1,KB13),NA())</f>
        <v>#N/A</v>
      </c>
      <c r="KC16" s="125" t="e">
        <f aca="false">IF(ISNUMBER(INDEX($FI13:$HP13,1,KC13)),INDEX($FI13:$HP13,1,KC13),NA())</f>
        <v>#N/A</v>
      </c>
      <c r="KD16" s="125" t="e">
        <f aca="false">IF(ISNUMBER(INDEX($FI13:$HP13,1,KD13)),INDEX($FI13:$HP13,1,KD13),NA())</f>
        <v>#N/A</v>
      </c>
      <c r="KE16" s="125" t="e">
        <f aca="false">IF(ISNUMBER(INDEX($FI13:$HP13,1,KE13)),INDEX($FI13:$HP13,1,KE13),NA())</f>
        <v>#N/A</v>
      </c>
      <c r="KF16" s="125" t="e">
        <f aca="false">IF(ISNUMBER(INDEX($FI13:$HP13,1,KF13)),INDEX($FI13:$HP13,1,KF13),NA())</f>
        <v>#N/A</v>
      </c>
      <c r="KG16" s="125" t="e">
        <f aca="false">IF(ISNUMBER(INDEX($FI13:$HP13,1,KG13)),INDEX($FI13:$HP13,1,KG13),NA())</f>
        <v>#N/A</v>
      </c>
      <c r="KH16" s="125" t="e">
        <f aca="false">IF(ISNUMBER(INDEX($FI13:$HP13,1,KH13)),INDEX($FI13:$HP13,1,KH13),NA())</f>
        <v>#N/A</v>
      </c>
      <c r="KI16" s="125" t="e">
        <f aca="false">IF(ISNUMBER(INDEX($FI13:$HP13,1,KI13)),INDEX($FI13:$HP13,1,KI13),NA())</f>
        <v>#N/A</v>
      </c>
      <c r="KJ16" s="125" t="e">
        <f aca="false">IF(ISNUMBER(INDEX($FI13:$HP13,1,KJ13)),INDEX($FI13:$HP13,1,KJ13),NA())</f>
        <v>#N/A</v>
      </c>
      <c r="KK16" s="125" t="e">
        <f aca="false">IF(ISNUMBER(INDEX($FI13:$HP13,1,KK13)),INDEX($FI13:$HP13,1,KK13),NA())</f>
        <v>#N/A</v>
      </c>
      <c r="KL16" s="125" t="e">
        <f aca="false">IF(ISNUMBER(INDEX($FI13:$HP13,1,KL13)),INDEX($FI13:$HP13,1,KL13),NA())</f>
        <v>#N/A</v>
      </c>
      <c r="KM16" s="125" t="e">
        <f aca="false">IF(ISNUMBER(INDEX($FI13:$HP13,1,KM13)),INDEX($FI13:$HP13,1,KM13),NA())</f>
        <v>#N/A</v>
      </c>
      <c r="KN16" s="125" t="e">
        <f aca="false">IF(ISNUMBER(INDEX($FI13:$HP13,1,KN13)),INDEX($FI13:$HP13,1,KN13),NA())</f>
        <v>#N/A</v>
      </c>
      <c r="KO16" s="125" t="e">
        <f aca="false">IF(ISNUMBER(INDEX($FI13:$HP13,1,KO13)),INDEX($FI13:$HP13,1,KO13),NA())</f>
        <v>#N/A</v>
      </c>
      <c r="KP16" s="125" t="e">
        <f aca="false">IF(ISNUMBER(INDEX($FI13:$HP13,1,KP13)),INDEX($FI13:$HP13,1,KP13),NA())</f>
        <v>#N/A</v>
      </c>
      <c r="KQ16" s="125" t="e">
        <f aca="false">IF(ISNUMBER(INDEX($FI13:$HP13,1,KQ13)),INDEX($FI13:$HP13,1,KQ13),NA())</f>
        <v>#N/A</v>
      </c>
      <c r="KR16" s="125" t="e">
        <f aca="false">IF(ISNUMBER(INDEX($FI13:$HP13,1,KR13)),INDEX($FI13:$HP13,1,KR13),NA())</f>
        <v>#N/A</v>
      </c>
      <c r="KS16" s="125" t="e">
        <f aca="false">IF(ISNUMBER(INDEX($FI13:$HP13,1,KS13)),INDEX($FI13:$HP13,1,KS13),NA())</f>
        <v>#N/A</v>
      </c>
      <c r="KU16" s="125" t="s">
        <v>75</v>
      </c>
      <c r="KV16" s="125" t="str">
        <f aca="false">IF(AND(ISNUMBER(KV14),ISNUMBER(KW14)),IF(AND(KV14&lt;=0,KW14&lt;=0),0.5*(KW14+KV14)*(KW13-KV13),""),"")</f>
        <v/>
      </c>
      <c r="KW16" s="125" t="str">
        <f aca="false">IF(AND(ISNUMBER(KW14),ISNUMBER(KX14)),IF(AND(KW14&lt;=0,KX14&lt;=0),0.5*(KX14+KW14)*(KX13-KW13),""),"")</f>
        <v/>
      </c>
      <c r="KX16" s="125" t="str">
        <f aca="false">IF(AND(ISNUMBER(KX14),ISNUMBER(KY14)),IF(AND(KX14&lt;=0,KY14&lt;=0),0.5*(KY14+KX14)*(KY13-KX13),""),"")</f>
        <v/>
      </c>
      <c r="KY16" s="125" t="str">
        <f aca="false">IF(AND(ISNUMBER(KY14),ISNUMBER(KZ14)),IF(AND(KY14&lt;=0,KZ14&lt;=0),0.5*(KZ14+KY14)*(KZ13-KY13),""),"")</f>
        <v/>
      </c>
      <c r="KZ16" s="125" t="str">
        <f aca="false">IF(AND(ISNUMBER(KZ14),ISNUMBER(LA14)),IF(AND(KZ14&lt;=0,LA14&lt;=0),0.5*(LA14+KZ14)*(LA13-KZ13),""),"")</f>
        <v/>
      </c>
      <c r="LA16" s="125" t="str">
        <f aca="false">IF(AND(ISNUMBER(LA14),ISNUMBER(LB14)),IF(AND(LA14&lt;=0,LB14&lt;=0),0.5*(LB14+LA14)*(LB13-LA13),""),"")</f>
        <v/>
      </c>
      <c r="LB16" s="125" t="str">
        <f aca="false">IF(AND(ISNUMBER(LB14),ISNUMBER(LC14)),IF(AND(LB14&lt;=0,LC14&lt;=0),0.5*(LC14+LB14)*(LC13-LB13),""),"")</f>
        <v/>
      </c>
      <c r="LC16" s="125" t="str">
        <f aca="false">IF(AND(ISNUMBER(LC14),ISNUMBER(LD14)),IF(AND(LC14&lt;=0,LD14&lt;=0),0.5*(LD14+LC14)*(LD13-LC13),""),"")</f>
        <v/>
      </c>
      <c r="LD16" s="125" t="str">
        <f aca="false">IF(AND(ISNUMBER(LD14),ISNUMBER(LE14)),IF(AND(LD14&lt;=0,LE14&lt;=0),0.5*(LE14+LD14)*(LE13-LD13),""),"")</f>
        <v/>
      </c>
      <c r="LE16" s="125" t="str">
        <f aca="false">IF(AND(ISNUMBER(LE14),ISNUMBER(LF14)),IF(AND(LE14&lt;=0,LF14&lt;=0),0.5*(LF14+LE14)*(LF13-LE13),""),"")</f>
        <v/>
      </c>
      <c r="LF16" s="125" t="str">
        <f aca="false">IF(AND(ISNUMBER(LF14),ISNUMBER(LG14)),IF(AND(LF14&lt;=0,LG14&lt;=0),0.5*(LG14+LF14)*(LG13-LF13),""),"")</f>
        <v/>
      </c>
      <c r="LG16" s="125" t="str">
        <f aca="false">IF(AND(ISNUMBER(LG14),ISNUMBER(LH14)),IF(AND(LG14&lt;=0,LH14&lt;=0),0.5*(LH14+LG14)*(LH13-LG13),""),"")</f>
        <v/>
      </c>
      <c r="LH16" s="125" t="str">
        <f aca="false">IF(AND(ISNUMBER(LH14),ISNUMBER(LI14)),IF(AND(LH14&lt;=0,LI14&lt;=0),0.5*(LI14+LH14)*(LI13-LH13),""),"")</f>
        <v/>
      </c>
      <c r="LI16" s="125" t="str">
        <f aca="false">IF(AND(ISNUMBER(LI14),ISNUMBER(LJ14)),IF(AND(LI14&lt;=0,LJ14&lt;=0),0.5*(LJ14+LI14)*(LJ13-LI13),""),"")</f>
        <v/>
      </c>
      <c r="LJ16" s="125" t="str">
        <f aca="false">IF(AND(ISNUMBER(LJ14),ISNUMBER(LK14)),IF(AND(LJ14&lt;=0,LK14&lt;=0),0.5*(LK14+LJ14)*(LK13-LJ13),""),"")</f>
        <v/>
      </c>
      <c r="LK16" s="125" t="str">
        <f aca="false">IF(AND(ISNUMBER(LK14),ISNUMBER(LL14)),IF(AND(LK14&lt;=0,LL14&lt;=0),0.5*(LL14+LK14)*(LL13-LK13),""),"")</f>
        <v/>
      </c>
      <c r="LL16" s="125" t="str">
        <f aca="false">IF(AND(ISNUMBER(LL14),ISNUMBER(LM14)),IF(AND(LL14&lt;=0,LM14&lt;=0),0.5*(LM14+LL14)*(LM13-LL13),""),"")</f>
        <v/>
      </c>
      <c r="LM16" s="125" t="str">
        <f aca="false">IF(AND(ISNUMBER(LM14),ISNUMBER(LN14)),IF(AND(LM14&lt;=0,LN14&lt;=0),0.5*(LN14+LM14)*(LN13-LM13),""),"")</f>
        <v/>
      </c>
      <c r="LN16" s="125" t="str">
        <f aca="false">IF(AND(ISNUMBER(LN14),ISNUMBER(LO14)),IF(AND(LN14&lt;=0,LO14&lt;=0),0.5*(LO14+LN14)*(LO13-LN13),""),"")</f>
        <v/>
      </c>
      <c r="LO16" s="125" t="str">
        <f aca="false">IF(AND(ISNUMBER(LO14),ISNUMBER(LP14)),IF(AND(LO14&lt;=0,LP14&lt;=0),0.5*(LP14+LO14)*(LP13-LO13),""),"")</f>
        <v/>
      </c>
      <c r="LP16" s="125" t="str">
        <f aca="false">IF(AND(ISNUMBER(LP14),ISNUMBER(LQ14)),IF(AND(LP14&lt;=0,LQ14&lt;=0),0.5*(LQ14+LP14)*(LQ13-LP13),""),"")</f>
        <v/>
      </c>
      <c r="LQ16" s="125" t="str">
        <f aca="false">IF(AND(ISNUMBER(LQ14),ISNUMBER(LR14)),IF(AND(LQ14&lt;=0,LR14&lt;=0),0.5*(LR14+LQ14)*(LR13-LQ13),""),"")</f>
        <v/>
      </c>
      <c r="LR16" s="125" t="str">
        <f aca="false">IF(AND(ISNUMBER(LR14),ISNUMBER(LS14)),IF(AND(LR14&lt;=0,LS14&lt;=0),0.5*(LS14+LR14)*(LS13-LR13),""),"")</f>
        <v/>
      </c>
      <c r="LS16" s="125" t="str">
        <f aca="false">IF(AND(ISNUMBER(LS14),ISNUMBER(LT14)),IF(AND(LS14&lt;=0,LT14&lt;=0),0.5*(LT14+LS14)*(LT13-LS13),""),"")</f>
        <v/>
      </c>
      <c r="LT16" s="125" t="str">
        <f aca="false">IF(AND(ISNUMBER(LT14),ISNUMBER(LU14)),IF(AND(LT14&lt;=0,LU14&lt;=0),0.5*(LU14+LT14)*(LU13-LT13),""),"")</f>
        <v/>
      </c>
      <c r="LU16" s="125" t="str">
        <f aca="false">IF(AND(ISNUMBER(LU14),ISNUMBER(LV14)),IF(AND(LU14&lt;=0,LV14&lt;=0),0.5*(LV14+LU14)*(LV13-LU13),""),"")</f>
        <v/>
      </c>
      <c r="LV16" s="125" t="str">
        <f aca="false">IF(AND(ISNUMBER(LV14),ISNUMBER(LW14)),IF(AND(LV14&lt;=0,LW14&lt;=0),0.5*(LW14+LV14)*(LW13-LV13),""),"")</f>
        <v/>
      </c>
      <c r="LW16" s="125" t="str">
        <f aca="false">IF(AND(ISNUMBER(LW14),ISNUMBER(LX14)),IF(AND(LW14&lt;=0,LX14&lt;=0),0.5*(LX14+LW14)*(LX13-LW13),""),"")</f>
        <v/>
      </c>
      <c r="LX16" s="125" t="str">
        <f aca="false">IF(AND(ISNUMBER(LX14),ISNUMBER(LY14)),IF(AND(LX14&lt;=0,LY14&lt;=0),0.5*(LY14+LX14)*(LY13-LX13),""),"")</f>
        <v/>
      </c>
      <c r="LY16" s="125" t="str">
        <f aca="false">IF(AND(ISNUMBER(LY14),ISNUMBER(LZ14)),IF(AND(LY14&lt;=0,LZ14&lt;=0),0.5*(LZ14+LY14)*(LZ13-LY13),""),"")</f>
        <v/>
      </c>
      <c r="LZ16" s="125" t="str">
        <f aca="false">IF(AND(ISNUMBER(LZ14),ISNUMBER(MA14)),IF(AND(LZ14&lt;=0,MA14&lt;=0),0.5*(MA14+LZ14)*(MA13-LZ13),""),"")</f>
        <v/>
      </c>
      <c r="MA16" s="125" t="str">
        <f aca="false">IF(AND(ISNUMBER(MA14),ISNUMBER(MB14)),IF(AND(MA14&lt;=0,MB14&lt;=0),0.5*(MB14+MA14)*(MB13-MA13),""),"")</f>
        <v/>
      </c>
      <c r="MB16" s="125" t="str">
        <f aca="false">IF(AND(ISNUMBER(MB14),ISNUMBER(MC14)),IF(AND(MB14&lt;=0,MC14&lt;=0),0.5*(MC14+MB14)*(MC13-MB13),""),"")</f>
        <v/>
      </c>
      <c r="MC16" s="125" t="str">
        <f aca="false">IF(AND(ISNUMBER(MC14),ISNUMBER(MD14)),IF(AND(MC14&lt;=0,MD14&lt;=0),0.5*(MD14+MC14)*(MD13-MC13),""),"")</f>
        <v/>
      </c>
      <c r="MD16" s="125" t="str">
        <f aca="false">IF(AND(ISNUMBER(MD14),ISNUMBER(ME14)),IF(AND(MD14&lt;=0,ME14&lt;=0),0.5*(ME14+MD14)*(ME13-MD13),""),"")</f>
        <v/>
      </c>
      <c r="ME16" s="125" t="str">
        <f aca="false">IF(AND(ISNUMBER(ME14),ISNUMBER(MF14)),IF(AND(ME14&lt;=0,MF14&lt;=0),0.5*(MF14+ME14)*(MF13-ME13),""),"")</f>
        <v/>
      </c>
      <c r="MF16" s="125" t="str">
        <f aca="false">IF(AND(ISNUMBER(MF14),ISNUMBER(MG14)),IF(AND(MF14&lt;=0,MG14&lt;=0),0.5*(MG14+MF14)*(MG13-MF13),""),"")</f>
        <v/>
      </c>
      <c r="MG16" s="125" t="str">
        <f aca="false">IF(AND(ISNUMBER(MG14),ISNUMBER(MH14)),IF(AND(MG14&lt;=0,MH14&lt;=0),0.5*(MH14+MG14)*(MH13-MG13),""),"")</f>
        <v/>
      </c>
      <c r="MH16" s="125" t="str">
        <f aca="false">IF(AND(ISNUMBER(MH14),ISNUMBER(MI14)),IF(AND(MH14&lt;=0,MI14&lt;=0),0.5*(MI14+MH14)*(MI13-MH13),""),"")</f>
        <v/>
      </c>
      <c r="MI16" s="125" t="str">
        <f aca="false">IF(AND(ISNUMBER(MI14),ISNUMBER(MJ14)),IF(AND(MI14&lt;=0,MJ14&lt;=0),0.5*(MJ14+MI14)*(MJ13-MI13),""),"")</f>
        <v/>
      </c>
      <c r="MJ16" s="125" t="str">
        <f aca="false">IF(AND(ISNUMBER(MJ14),ISNUMBER(MK14)),IF(AND(MJ14&lt;=0,MK14&lt;=0),0.5*(MK14+MJ14)*(MK13-MJ13),""),"")</f>
        <v/>
      </c>
      <c r="MK16" s="125" t="str">
        <f aca="false">IF(AND(ISNUMBER(MK14),ISNUMBER(ML14)),IF(AND(MK14&lt;=0,ML14&lt;=0),0.5*(ML14+MK14)*(ML13-MK13),""),"")</f>
        <v/>
      </c>
      <c r="ML16" s="125" t="str">
        <f aca="false">IF(AND(ISNUMBER(ML14),ISNUMBER(MM14)),IF(AND(ML14&lt;=0,MM14&lt;=0),0.5*(MM14+ML14)*(MM13-ML13),""),"")</f>
        <v/>
      </c>
      <c r="MM16" s="125" t="str">
        <f aca="false">IF(AND(ISNUMBER(MM14),ISNUMBER(MN14)),IF(AND(MM14&lt;=0,MN14&lt;=0),0.5*(MN14+MM14)*(MN13-MM13),""),"")</f>
        <v/>
      </c>
      <c r="MN16" s="125" t="str">
        <f aca="false">IF(AND(ISNUMBER(MN14),ISNUMBER(MO14)),IF(AND(MN14&lt;=0,MO14&lt;=0),0.5*(MO14+MN14)*(MO13-MN13),""),"")</f>
        <v/>
      </c>
      <c r="MO16" s="125" t="str">
        <f aca="false">IF(AND(ISNUMBER(MO14),ISNUMBER(MP14)),IF(AND(MO14&lt;=0,MP14&lt;=0),0.5*(MP14+MO14)*(MP13-MO13),""),"")</f>
        <v/>
      </c>
      <c r="MP16" s="125" t="str">
        <f aca="false">IF(AND(ISNUMBER(MP14),ISNUMBER(MQ14)),IF(AND(MP14&lt;=0,MQ14&lt;=0),0.5*(MQ14+MP14)*(MQ13-MP13),""),"")</f>
        <v/>
      </c>
      <c r="MQ16" s="125" t="str">
        <f aca="false">IF(AND(ISNUMBER(MQ14),ISNUMBER(MR14)),IF(AND(MQ14&lt;=0,MR14&lt;=0),0.5*(MR14+MQ14)*(MR13-MQ13),""),"")</f>
        <v/>
      </c>
      <c r="MR16" s="125" t="str">
        <f aca="false">IF(AND(ISNUMBER(MR14),ISNUMBER(MS14)),IF(AND(MR14&lt;=0,MS14&lt;=0),0.5*(MS14+MR14)*(MS13-MR13),""),"")</f>
        <v/>
      </c>
      <c r="MS16" s="125" t="str">
        <f aca="false">IF(AND(ISNUMBER(MS14),ISNUMBER(MT14)),IF(AND(MS14&lt;=0,MT14&lt;=0),0.5*(MT14+MS14)*(MT13-MS13),""),"")</f>
        <v/>
      </c>
      <c r="MT16" s="125" t="str">
        <f aca="false">IF(AND(ISNUMBER(MT14),ISNUMBER(MU14)),IF(AND(MT14&lt;=0,MU14&lt;=0),0.5*(MU14+MT14)*(MU13-MT13),""),"")</f>
        <v/>
      </c>
      <c r="MU16" s="125" t="str">
        <f aca="false">IF(AND(ISNUMBER(MU14),ISNUMBER(MV14)),IF(AND(MU14&lt;=0,MV14&lt;=0),0.5*(MV14+MU14)*(MV13-MU13),""),"")</f>
        <v/>
      </c>
      <c r="MV16" s="125" t="str">
        <f aca="false">IF(AND(ISNUMBER(MV14),ISNUMBER(MW14)),IF(AND(MV14&lt;=0,MW14&lt;=0),0.5*(MW14+MV14)*(MW13-MV13),""),"")</f>
        <v/>
      </c>
      <c r="MW16" s="125" t="str">
        <f aca="false">IF(AND(ISNUMBER(MW14),ISNUMBER(MX14)),IF(AND(MW14&lt;=0,MX14&lt;=0),0.5*(MX14+MW14)*(MX13-MW13),""),"")</f>
        <v/>
      </c>
      <c r="MX16" s="125" t="str">
        <f aca="false">IF(AND(ISNUMBER(MX14),ISNUMBER(MY14)),IF(AND(MX14&lt;=0,MY14&lt;=0),0.5*(MY14+MX14)*(MY13-MX13),""),"")</f>
        <v/>
      </c>
      <c r="MY16" s="125" t="str">
        <f aca="false">IF(AND(ISNUMBER(MY14),ISNUMBER(MZ14)),IF(AND(MY14&lt;=0,MZ14&lt;=0),0.5*(MZ14+MY14)*(MZ13-MY13),""),"")</f>
        <v/>
      </c>
      <c r="MZ16" s="125" t="str">
        <f aca="false">IF(AND(ISNUMBER(MZ14),ISNUMBER(NA14)),IF(AND(MZ14&lt;=0,NA14&lt;=0),0.5*(NA14+MZ14)*(NA13-MZ13),""),"")</f>
        <v/>
      </c>
      <c r="NA16" s="125" t="str">
        <f aca="false">IF(AND(ISNUMBER(NA14),ISNUMBER(NB14)),IF(AND(NA14&lt;=0,NB14&lt;=0),0.5*(NB14+NA14)*(NB13-NA13),""),"")</f>
        <v/>
      </c>
      <c r="NB16" s="125" t="str">
        <f aca="false">IF(AND(ISNUMBER(NB14),ISNUMBER(NC14)),IF(AND(NB14&lt;=0,NC14&lt;=0),0.5*(NC14+NB14)*(NC13-NB13),""),"")</f>
        <v/>
      </c>
      <c r="NC16" s="125" t="str">
        <f aca="false">IF(AND(ISNUMBER(NC14),ISNUMBER(ND14)),IF(AND(NC14&lt;=0,ND14&lt;=0),0.5*(ND14+NC14)*(ND13-NC13),""),"")</f>
        <v/>
      </c>
      <c r="ND16" s="125" t="str">
        <f aca="false">IF(AND(ISNUMBER(ND14),ISNUMBER(NE14)),IF(AND(ND14&lt;=0,NE14&lt;=0),0.5*(NE14+ND14)*(NE13-ND13),""),"")</f>
        <v/>
      </c>
      <c r="NE16" s="125" t="str">
        <f aca="false">IF(AND(ISNUMBER(NE14),ISNUMBER(NF14)),IF(AND(NE14&lt;=0,NF14&lt;=0),0.5*(NF14+NE14)*(NF13-NE13),""),"")</f>
        <v/>
      </c>
      <c r="NF16" s="125" t="str">
        <f aca="false">IF(AND(ISNUMBER(NF14),ISNUMBER(NG14)),IF(AND(NF14&lt;=0,NG14&lt;=0),0.5*(NG14+NF14)*(NG13-NF13),""),"")</f>
        <v/>
      </c>
      <c r="NG16" s="125" t="str">
        <f aca="false">IF(AND(ISNUMBER(NG14),ISNUMBER(NH14)),IF(AND(NG14&lt;=0,NH14&lt;=0),0.5*(NH14+NG14)*(NH13-NG13),""),"")</f>
        <v/>
      </c>
      <c r="NH16" s="125" t="str">
        <f aca="false">IF(AND(ISNUMBER(NH14),ISNUMBER(NI14)),IF(AND(NH14&lt;=0,NI14&lt;=0),0.5*(NI14+NH14)*(NI13-NH13),""),"")</f>
        <v/>
      </c>
      <c r="NI16" s="125" t="str">
        <f aca="false">IF(AND(ISNUMBER(NI14),ISNUMBER(NJ14)),IF(AND(NI14&lt;=0,NJ14&lt;=0),0.5*(NJ14+NI14)*(NJ13-NI13),""),"")</f>
        <v/>
      </c>
      <c r="NJ16" s="125" t="str">
        <f aca="false">IF(AND(ISNUMBER(NJ14),ISNUMBER(NK14)),IF(AND(NJ14&lt;=0,NK14&lt;=0),0.5*(NK14+NJ14)*(NK13-NJ13),""),"")</f>
        <v/>
      </c>
      <c r="NK16" s="125" t="str">
        <f aca="false">IF(AND(ISNUMBER(NK14),ISNUMBER(NL14)),IF(AND(NK14&lt;=0,NL14&lt;=0),0.5*(NL14+NK14)*(NL13-NK13),""),"")</f>
        <v/>
      </c>
      <c r="NL16" s="125" t="str">
        <f aca="false">IF(AND(ISNUMBER(NL14),ISNUMBER(NM14)),IF(AND(NL14&lt;=0,NM14&lt;=0),0.5*(NM14+NL14)*(NM13-NL13),""),"")</f>
        <v/>
      </c>
      <c r="NM16" s="125" t="str">
        <f aca="false">IF(AND(ISNUMBER(NM14),ISNUMBER(NN14)),IF(AND(NM14&lt;=0,NN14&lt;=0),0.5*(NN14+NM14)*(NN13-NM13),""),"")</f>
        <v/>
      </c>
      <c r="NN16" s="125" t="str">
        <f aca="false">IF(AND(ISNUMBER(NN14),ISNUMBER(NO14)),IF(AND(NN14&lt;=0,NO14&lt;=0),0.5*(NO14+NN14)*(NO13-NN13),""),"")</f>
        <v/>
      </c>
      <c r="NO16" s="125" t="str">
        <f aca="false">IF(AND(ISNUMBER(NO14),ISNUMBER(NP14)),IF(AND(NO14&lt;=0,NP14&lt;=0),0.5*(NP14+NO14)*(NP13-NO13),""),"")</f>
        <v/>
      </c>
      <c r="NP16" s="125" t="str">
        <f aca="false">IF(AND(ISNUMBER(NP14),ISNUMBER(NQ14)),IF(AND(NP14&lt;=0,NQ14&lt;=0),0.5*(NQ14+NP14)*(NQ13-NP13),""),"")</f>
        <v/>
      </c>
      <c r="NQ16" s="125" t="str">
        <f aca="false">IF(AND(ISNUMBER(NQ14),ISNUMBER(NR14)),IF(AND(NQ14&lt;=0,NR14&lt;=0),0.5*(NR14+NQ14)*(NR13-NQ13),""),"")</f>
        <v/>
      </c>
      <c r="NR16" s="125" t="str">
        <f aca="false">IF(AND(ISNUMBER(NR14),ISNUMBER(NS14)),IF(AND(NR14&lt;=0,NS14&lt;=0),0.5*(NS14+NR14)*(NS13-NR13),""),"")</f>
        <v/>
      </c>
      <c r="NS16" s="125" t="str">
        <f aca="false">IF(AND(ISNUMBER(NS14),ISNUMBER(NT14)),IF(AND(NS14&lt;=0,NT14&lt;=0),0.5*(NT14+NS14)*(NT13-NS13),""),"")</f>
        <v/>
      </c>
      <c r="NT16" s="125" t="str">
        <f aca="false">IF(AND(ISNUMBER(NT14),ISNUMBER(NU14)),IF(AND(NT14&lt;=0,NU14&lt;=0),0.5*(NU14+NT14)*(NU13-NT13),""),"")</f>
        <v/>
      </c>
      <c r="NU16" s="125" t="str">
        <f aca="false">IF(AND(ISNUMBER(NU14),ISNUMBER(NV14)),IF(AND(NU14&lt;=0,NV14&lt;=0),0.5*(NV14+NU14)*(NV13-NU13),""),"")</f>
        <v/>
      </c>
      <c r="NV16" s="125" t="str">
        <f aca="false">IF(AND(ISNUMBER(NV14),ISNUMBER(NW14)),IF(AND(NV14&lt;=0,NW14&lt;=0),0.5*(NW14+NV14)*(NW13-NV13),""),"")</f>
        <v/>
      </c>
      <c r="NW16" s="125" t="str">
        <f aca="false">IF(AND(ISNUMBER(NW14),ISNUMBER(NX14)),IF(AND(NW14&lt;=0,NX14&lt;=0),0.5*(NX14+NW14)*(NX13-NW13),""),"")</f>
        <v/>
      </c>
      <c r="NX16" s="166"/>
      <c r="NZ16" s="166"/>
    </row>
    <row r="17" customFormat="false" ht="19.5" hidden="false" customHeight="true" outlineLevel="0" collapsed="false">
      <c r="A17" s="199" t="s">
        <v>77</v>
      </c>
      <c r="B17" s="226" t="s">
        <v>68</v>
      </c>
      <c r="C17" s="227" t="str">
        <f aca="false">C13</f>
        <v>Dist. (m)</v>
      </c>
      <c r="D17" s="202"/>
      <c r="E17" s="202"/>
      <c r="F17" s="202"/>
      <c r="G17" s="202"/>
      <c r="H17" s="202"/>
      <c r="I17" s="202"/>
      <c r="J17" s="202"/>
      <c r="K17" s="202"/>
      <c r="L17" s="202"/>
      <c r="M17" s="202"/>
      <c r="N17" s="202"/>
      <c r="O17" s="202"/>
      <c r="P17" s="202"/>
      <c r="Q17" s="202"/>
      <c r="R17" s="202"/>
      <c r="S17" s="202"/>
      <c r="T17" s="202"/>
      <c r="U17" s="202"/>
      <c r="V17" s="202"/>
      <c r="W17" s="202"/>
      <c r="X17" s="202"/>
      <c r="Y17" s="202"/>
      <c r="Z17" s="202"/>
      <c r="AA17" s="202"/>
      <c r="AB17" s="202"/>
      <c r="AC17" s="202"/>
      <c r="AD17" s="202"/>
      <c r="AE17" s="202"/>
      <c r="AF17" s="202"/>
      <c r="AG17" s="203"/>
      <c r="AH17" s="176"/>
      <c r="AI17" s="177" t="str">
        <f aca="false">"Cut: "&amp;TEXT(ABS(OA19),"###,##0.0")&amp;" sq."&amp;AF4&amp;"."</f>
        <v>Cut: 0.0 sq.m.</v>
      </c>
      <c r="AJ17" s="177"/>
      <c r="AK17" s="187" t="n">
        <f aca="false">MIN(D17:AG17)</f>
        <v>0</v>
      </c>
      <c r="AL17" s="187" t="n">
        <f aca="false">MAX(D17:AG17)</f>
        <v>0</v>
      </c>
      <c r="AM17" s="187"/>
      <c r="AN17" s="187"/>
      <c r="AO17" s="187"/>
      <c r="AP17" s="125" t="e">
        <f aca="false">IF(COUNT(D17:AG17)&gt;0,1,NA())</f>
        <v>#N/A</v>
      </c>
      <c r="AQ17" s="125" t="e">
        <f aca="false">IF(ISNA(MATCH(AP19,$D17:$AG17,0)),AP17,IF(AP17+1&gt;COUNT($D17:$AG17),NA(),AP17+1))</f>
        <v>#N/A</v>
      </c>
      <c r="AR17" s="125" t="e">
        <f aca="false">IF(ISNA(MATCH(AQ19,$D17:$AG17,0)),AQ17,IF(AQ17+1&gt;COUNT($D17:$AG17),NA(),AQ17+1))</f>
        <v>#N/A</v>
      </c>
      <c r="AS17" s="125" t="e">
        <f aca="false">IF(ISNA(MATCH(AR19,$D17:$AG17,0)),AR17,IF(AR17+1&gt;COUNT($D17:$AG17),NA(),AR17+1))</f>
        <v>#N/A</v>
      </c>
      <c r="AT17" s="125" t="e">
        <f aca="false">IF(ISNA(MATCH(AS19,$D17:$AG17,0)),AS17,IF(AS17+1&gt;COUNT($D17:$AG17),NA(),AS17+1))</f>
        <v>#N/A</v>
      </c>
      <c r="AU17" s="125" t="e">
        <f aca="false">IF(ISNA(MATCH(AT19,$D17:$AG17,0)),AT17,IF(AT17+1&gt;COUNT($D17:$AG17),NA(),AT17+1))</f>
        <v>#N/A</v>
      </c>
      <c r="AV17" s="125" t="e">
        <f aca="false">IF(ISNA(MATCH(AU19,$D17:$AG17,0)),AU17,IF(AU17+1&gt;COUNT($D17:$AG17),NA(),AU17+1))</f>
        <v>#N/A</v>
      </c>
      <c r="AW17" s="125" t="e">
        <f aca="false">IF(ISNA(MATCH(AV19,$D17:$AG17,0)),AV17,IF(AV17+1&gt;COUNT($D17:$AG17),NA(),AV17+1))</f>
        <v>#N/A</v>
      </c>
      <c r="AX17" s="125" t="e">
        <f aca="false">IF(ISNA(MATCH(AW19,$D17:$AG17,0)),AW17,IF(AW17+1&gt;COUNT($D17:$AG17),NA(),AW17+1))</f>
        <v>#N/A</v>
      </c>
      <c r="AY17" s="125" t="e">
        <f aca="false">IF(ISNA(MATCH(AX19,$D17:$AG17,0)),AX17,IF(AX17+1&gt;COUNT($D17:$AG17),NA(),AX17+1))</f>
        <v>#N/A</v>
      </c>
      <c r="AZ17" s="125" t="e">
        <f aca="false">IF(ISNA(MATCH(AY19,$D17:$AG17,0)),AY17,IF(AY17+1&gt;COUNT($D17:$AG17),NA(),AY17+1))</f>
        <v>#N/A</v>
      </c>
      <c r="BA17" s="125" t="e">
        <f aca="false">IF(ISNA(MATCH(AZ19,$D17:$AG17,0)),AZ17,IF(AZ17+1&gt;COUNT($D17:$AG17),NA(),AZ17+1))</f>
        <v>#N/A</v>
      </c>
      <c r="BB17" s="125" t="e">
        <f aca="false">IF(ISNA(MATCH(BA19,$D17:$AG17,0)),BA17,IF(BA17+1&gt;COUNT($D17:$AG17),NA(),BA17+1))</f>
        <v>#N/A</v>
      </c>
      <c r="BC17" s="125" t="e">
        <f aca="false">IF(ISNA(MATCH(BB19,$D17:$AG17,0)),BB17,IF(BB17+1&gt;COUNT($D17:$AG17),NA(),BB17+1))</f>
        <v>#N/A</v>
      </c>
      <c r="BD17" s="125" t="e">
        <f aca="false">IF(ISNA(MATCH(BC19,$D17:$AG17,0)),BC17,IF(BC17+1&gt;COUNT($D17:$AG17),NA(),BC17+1))</f>
        <v>#N/A</v>
      </c>
      <c r="BE17" s="125" t="e">
        <f aca="false">IF(ISNA(MATCH(BD19,$D17:$AG17,0)),BD17,IF(BD17+1&gt;COUNT($D17:$AG17),NA(),BD17+1))</f>
        <v>#N/A</v>
      </c>
      <c r="BF17" s="125" t="e">
        <f aca="false">IF(ISNA(MATCH(BE19,$D17:$AG17,0)),BE17,IF(BE17+1&gt;COUNT($D17:$AG17),NA(),BE17+1))</f>
        <v>#N/A</v>
      </c>
      <c r="BG17" s="125" t="e">
        <f aca="false">IF(ISNA(MATCH(BF19,$D17:$AG17,0)),BF17,IF(BF17+1&gt;COUNT($D17:$AG17),NA(),BF17+1))</f>
        <v>#N/A</v>
      </c>
      <c r="BH17" s="125" t="e">
        <f aca="false">IF(ISNA(MATCH(BG19,$D17:$AG17,0)),BG17,IF(BG17+1&gt;COUNT($D17:$AG17),NA(),BG17+1))</f>
        <v>#N/A</v>
      </c>
      <c r="BI17" s="125" t="e">
        <f aca="false">IF(ISNA(MATCH(BH19,$D17:$AG17,0)),BH17,IF(BH17+1&gt;COUNT($D17:$AG17),NA(),BH17+1))</f>
        <v>#N/A</v>
      </c>
      <c r="BJ17" s="125" t="e">
        <f aca="false">IF(ISNA(MATCH(BI19,$D17:$AG17,0)),BI17,IF(BI17+1&gt;COUNT($D17:$AG17),NA(),BI17+1))</f>
        <v>#N/A</v>
      </c>
      <c r="BK17" s="125" t="e">
        <f aca="false">IF(ISNA(MATCH(BJ19,$D17:$AG17,0)),BJ17,IF(BJ17+1&gt;COUNT($D17:$AG17),NA(),BJ17+1))</f>
        <v>#N/A</v>
      </c>
      <c r="BL17" s="125" t="e">
        <f aca="false">IF(ISNA(MATCH(BK19,$D17:$AG17,0)),BK17,IF(BK17+1&gt;COUNT($D17:$AG17),NA(),BK17+1))</f>
        <v>#N/A</v>
      </c>
      <c r="BM17" s="125" t="e">
        <f aca="false">IF(ISNA(MATCH(BL19,$D17:$AG17,0)),BL17,IF(BL17+1&gt;COUNT($D17:$AG17),NA(),BL17+1))</f>
        <v>#N/A</v>
      </c>
      <c r="BN17" s="125" t="e">
        <f aca="false">IF(ISNA(MATCH(BM19,$D17:$AG17,0)),BM17,IF(BM17+1&gt;COUNT($D17:$AG17),NA(),BM17+1))</f>
        <v>#N/A</v>
      </c>
      <c r="BO17" s="125" t="e">
        <f aca="false">IF(ISNA(MATCH(BN19,$D17:$AG17,0)),BN17,IF(BN17+1&gt;COUNT($D17:$AG17),NA(),BN17+1))</f>
        <v>#N/A</v>
      </c>
      <c r="BP17" s="125" t="e">
        <f aca="false">IF(ISNA(MATCH(BO19,$D17:$AG17,0)),BO17,IF(BO17+1&gt;COUNT($D17:$AG17),NA(),BO17+1))</f>
        <v>#N/A</v>
      </c>
      <c r="BQ17" s="125" t="e">
        <f aca="false">IF(ISNA(MATCH(BP19,$D17:$AG17,0)),BP17,IF(BP17+1&gt;COUNT($D17:$AG17),NA(),BP17+1))</f>
        <v>#N/A</v>
      </c>
      <c r="BR17" s="125" t="e">
        <f aca="false">IF(ISNA(MATCH(BQ19,$D17:$AG17,0)),BQ17,IF(BQ17+1&gt;COUNT($D17:$AG17),NA(),BQ17+1))</f>
        <v>#N/A</v>
      </c>
      <c r="BS17" s="125" t="e">
        <f aca="false">IF(ISNA(MATCH(BR19,$D17:$AG17,0)),BR17,IF(BR17+1&gt;COUNT($D17:$AG17),NA(),BR17+1))</f>
        <v>#N/A</v>
      </c>
      <c r="BT17" s="125" t="e">
        <f aca="false">IF(ISNA(MATCH(BS19,$D17:$AG17,0)),BS17,IF(BS17+1&gt;COUNT($D17:$AG17),NA(),BS17+1))</f>
        <v>#N/A</v>
      </c>
      <c r="BU17" s="125" t="e">
        <f aca="false">IF(ISNA(MATCH(BT19,$D17:$AG17,0)),BT17,IF(BT17+1&gt;COUNT($D17:$AG17),NA(),BT17+1))</f>
        <v>#N/A</v>
      </c>
      <c r="BV17" s="125" t="e">
        <f aca="false">IF(ISNA(MATCH(BU19,$D17:$AG17,0)),BU17,IF(BU17+1&gt;COUNT($D17:$AG17),NA(),BU17+1))</f>
        <v>#N/A</v>
      </c>
      <c r="BW17" s="125" t="e">
        <f aca="false">IF(ISNA(MATCH(BV19,$D17:$AG17,0)),BV17,IF(BV17+1&gt;COUNT($D17:$AG17),NA(),BV17+1))</f>
        <v>#N/A</v>
      </c>
      <c r="BX17" s="125" t="e">
        <f aca="false">IF(ISNA(MATCH(BW19,$D17:$AG17,0)),BW17,IF(BW17+1&gt;COUNT($D17:$AG17),NA(),BW17+1))</f>
        <v>#N/A</v>
      </c>
      <c r="BY17" s="125" t="e">
        <f aca="false">IF(ISNA(MATCH(BX19,$D17:$AG17,0)),BX17,IF(BX17+1&gt;COUNT($D17:$AG17),NA(),BX17+1))</f>
        <v>#N/A</v>
      </c>
      <c r="BZ17" s="125" t="e">
        <f aca="false">IF(ISNA(MATCH(BY19,$D17:$AG17,0)),BY17,IF(BY17+1&gt;COUNT($D17:$AG17),NA(),BY17+1))</f>
        <v>#N/A</v>
      </c>
      <c r="CA17" s="125" t="e">
        <f aca="false">IF(ISNA(MATCH(BZ19,$D17:$AG17,0)),BZ17,IF(BZ17+1&gt;COUNT($D17:$AG17),NA(),BZ17+1))</f>
        <v>#N/A</v>
      </c>
      <c r="CB17" s="125" t="e">
        <f aca="false">IF(ISNA(MATCH(CA19,$D17:$AG17,0)),CA17,IF(CA17+1&gt;COUNT($D17:$AG17),NA(),CA17+1))</f>
        <v>#N/A</v>
      </c>
      <c r="CC17" s="125" t="e">
        <f aca="false">IF(ISNA(MATCH(CB19,$D17:$AG17,0)),CB17,IF(CB17+1&gt;COUNT($D17:$AG17),NA(),CB17+1))</f>
        <v>#N/A</v>
      </c>
      <c r="CD17" s="125" t="e">
        <f aca="false">IF(ISNA(MATCH(CC19,$D17:$AG17,0)),CC17,IF(CC17+1&gt;COUNT($D17:$AG17),NA(),CC17+1))</f>
        <v>#N/A</v>
      </c>
      <c r="CE17" s="125" t="e">
        <f aca="false">IF(ISNA(MATCH(CD19,$D17:$AG17,0)),CD17,IF(CD17+1&gt;COUNT($D17:$AG17),NA(),CD17+1))</f>
        <v>#N/A</v>
      </c>
      <c r="CF17" s="125" t="e">
        <f aca="false">IF(ISNA(MATCH(CE19,$D17:$AG17,0)),CE17,IF(CE17+1&gt;COUNT($D17:$AG17),NA(),CE17+1))</f>
        <v>#N/A</v>
      </c>
      <c r="CG17" s="125" t="e">
        <f aca="false">IF(ISNA(MATCH(CF19,$D17:$AG17,0)),CF17,IF(CF17+1&gt;COUNT($D17:$AG17),NA(),CF17+1))</f>
        <v>#N/A</v>
      </c>
      <c r="CH17" s="125" t="e">
        <f aca="false">IF(ISNA(MATCH(CG19,$D17:$AG17,0)),CG17,IF(CG17+1&gt;COUNT($D17:$AG17),NA(),CG17+1))</f>
        <v>#N/A</v>
      </c>
      <c r="CI17" s="125" t="e">
        <f aca="false">IF(ISNA(MATCH(CH19,$D17:$AG17,0)),CH17,IF(CH17+1&gt;COUNT($D17:$AG17),NA(),CH17+1))</f>
        <v>#N/A</v>
      </c>
      <c r="CJ17" s="125" t="e">
        <f aca="false">IF(ISNA(MATCH(CI19,$D17:$AG17,0)),CI17,IF(CI17+1&gt;COUNT($D17:$AG17),NA(),CI17+1))</f>
        <v>#N/A</v>
      </c>
      <c r="CK17" s="125" t="e">
        <f aca="false">IF(ISNA(MATCH(CJ19,$D17:$AG17,0)),CJ17,IF(CJ17+1&gt;COUNT($D17:$AG17),NA(),CJ17+1))</f>
        <v>#N/A</v>
      </c>
      <c r="CL17" s="125" t="e">
        <f aca="false">IF(ISNA(MATCH(CK19,$D17:$AG17,0)),CK17,IF(CK17+1&gt;COUNT($D17:$AG17),NA(),CK17+1))</f>
        <v>#N/A</v>
      </c>
      <c r="CM17" s="125" t="e">
        <f aca="false">IF(ISNA(MATCH(CL19,$D17:$AG17,0)),CL17,IF(CL17+1&gt;COUNT($D17:$AG17),NA(),CL17+1))</f>
        <v>#N/A</v>
      </c>
      <c r="CN17" s="125" t="e">
        <f aca="false">IF(ISNA(MATCH(CM19,$D17:$AG17,0)),CM17,IF(CM17+1&gt;COUNT($D17:$AG17),NA(),CM17+1))</f>
        <v>#N/A</v>
      </c>
      <c r="CO17" s="125" t="e">
        <f aca="false">IF(ISNA(MATCH(CN19,$D17:$AG17,0)),CN17,IF(CN17+1&gt;COUNT($D17:$AG17),NA(),CN17+1))</f>
        <v>#N/A</v>
      </c>
      <c r="CP17" s="125" t="e">
        <f aca="false">IF(ISNA(MATCH(CO19,$D17:$AG17,0)),CO17,IF(CO17+1&gt;COUNT($D17:$AG17),NA(),CO17+1))</f>
        <v>#N/A</v>
      </c>
      <c r="CQ17" s="125" t="e">
        <f aca="false">IF(ISNA(MATCH(CP19,$D17:$AG17,0)),CP17,IF(CP17+1&gt;COUNT($D17:$AG17),NA(),CP17+1))</f>
        <v>#N/A</v>
      </c>
      <c r="CR17" s="125" t="e">
        <f aca="false">IF(ISNA(MATCH(CQ19,$D17:$AG17,0)),CQ17,IF(CQ17+1&gt;COUNT($D17:$AG17),NA(),CQ17+1))</f>
        <v>#N/A</v>
      </c>
      <c r="CS17" s="125" t="e">
        <f aca="false">IF(ISNA(MATCH(CR19,$D17:$AG17,0)),CR17,IF(CR17+1&gt;COUNT($D17:$AG17),NA(),CR17+1))</f>
        <v>#N/A</v>
      </c>
      <c r="CT17" s="125" t="e">
        <f aca="false">IF(ISNA(MATCH(CS19,$D17:$AG17,0)),CS17,IF(CS17+1&gt;COUNT($D17:$AG17),NA(),CS17+1))</f>
        <v>#N/A</v>
      </c>
      <c r="CU17" s="125" t="e">
        <f aca="false">IF(ISNA(MATCH(CT19,$D17:$AG17,0)),CT17,IF(CT17+1&gt;COUNT($D17:$AG17),NA(),CT17+1))</f>
        <v>#N/A</v>
      </c>
      <c r="CV17" s="125" t="e">
        <f aca="false">IF(ISNA(MATCH(CU19,$D17:$AG17,0)),CU17,IF(CU17+1&gt;COUNT($D17:$AG17),NA(),CU17+1))</f>
        <v>#N/A</v>
      </c>
      <c r="CW17" s="125" t="e">
        <f aca="false">IF(ISNA(MATCH(CV19,$D17:$AG17,0)),CV17,IF(CV17+1&gt;COUNT($D17:$AG17),NA(),CV17+1))</f>
        <v>#N/A</v>
      </c>
      <c r="CY17" s="125" t="e">
        <f aca="false">IF(ISNA(MATCH(AP19,$D17:$AG17,0)),NA(),INDEX($D18:$AG18,1,MATCH(AP19,$D17:$AG17,0)))</f>
        <v>#N/A</v>
      </c>
      <c r="CZ17" s="125" t="e">
        <f aca="false">IF(ISNA(MATCH(AQ19,$D17:$AG17,0)),NA(),INDEX($D18:$AG18,1,MATCH(AQ19,$D17:$AG17,0)))</f>
        <v>#N/A</v>
      </c>
      <c r="DA17" s="125" t="e">
        <f aca="false">IF(ISNA(MATCH(AR19,$D17:$AG17,0)),NA(),INDEX($D18:$AG18,1,MATCH(AR19,$D17:$AG17,0)))</f>
        <v>#N/A</v>
      </c>
      <c r="DB17" s="125" t="e">
        <f aca="false">IF(ISNA(MATCH(AS19,$D17:$AG17,0)),NA(),INDEX($D18:$AG18,1,MATCH(AS19,$D17:$AG17,0)))</f>
        <v>#N/A</v>
      </c>
      <c r="DC17" s="125" t="e">
        <f aca="false">IF(ISNA(MATCH(AT19,$D17:$AG17,0)),NA(),INDEX($D18:$AG18,1,MATCH(AT19,$D17:$AG17,0)))</f>
        <v>#N/A</v>
      </c>
      <c r="DD17" s="125" t="e">
        <f aca="false">IF(ISNA(MATCH(AU19,$D17:$AG17,0)),NA(),INDEX($D18:$AG18,1,MATCH(AU19,$D17:$AG17,0)))</f>
        <v>#N/A</v>
      </c>
      <c r="DE17" s="125" t="e">
        <f aca="false">IF(ISNA(MATCH(AV19,$D17:$AG17,0)),NA(),INDEX($D18:$AG18,1,MATCH(AV19,$D17:$AG17,0)))</f>
        <v>#N/A</v>
      </c>
      <c r="DF17" s="125" t="e">
        <f aca="false">IF(ISNA(MATCH(AW19,$D17:$AG17,0)),NA(),INDEX($D18:$AG18,1,MATCH(AW19,$D17:$AG17,0)))</f>
        <v>#N/A</v>
      </c>
      <c r="DG17" s="125" t="e">
        <f aca="false">IF(ISNA(MATCH(AX19,$D17:$AG17,0)),NA(),INDEX($D18:$AG18,1,MATCH(AX19,$D17:$AG17,0)))</f>
        <v>#N/A</v>
      </c>
      <c r="DH17" s="125" t="e">
        <f aca="false">IF(ISNA(MATCH(AY19,$D17:$AG17,0)),NA(),INDEX($D18:$AG18,1,MATCH(AY19,$D17:$AG17,0)))</f>
        <v>#N/A</v>
      </c>
      <c r="DI17" s="125" t="e">
        <f aca="false">IF(ISNA(MATCH(AZ19,$D17:$AG17,0)),NA(),INDEX($D18:$AG18,1,MATCH(AZ19,$D17:$AG17,0)))</f>
        <v>#N/A</v>
      </c>
      <c r="DJ17" s="125" t="e">
        <f aca="false">IF(ISNA(MATCH(BA19,$D17:$AG17,0)),NA(),INDEX($D18:$AG18,1,MATCH(BA19,$D17:$AG17,0)))</f>
        <v>#N/A</v>
      </c>
      <c r="DK17" s="125" t="e">
        <f aca="false">IF(ISNA(MATCH(BB19,$D17:$AG17,0)),NA(),INDEX($D18:$AG18,1,MATCH(BB19,$D17:$AG17,0)))</f>
        <v>#N/A</v>
      </c>
      <c r="DL17" s="125" t="e">
        <f aca="false">IF(ISNA(MATCH(BC19,$D17:$AG17,0)),NA(),INDEX($D18:$AG18,1,MATCH(BC19,$D17:$AG17,0)))</f>
        <v>#N/A</v>
      </c>
      <c r="DM17" s="125" t="e">
        <f aca="false">IF(ISNA(MATCH(BD19,$D17:$AG17,0)),NA(),INDEX($D18:$AG18,1,MATCH(BD19,$D17:$AG17,0)))</f>
        <v>#N/A</v>
      </c>
      <c r="DN17" s="125" t="e">
        <f aca="false">IF(ISNA(MATCH(BE19,$D17:$AG17,0)),NA(),INDEX($D18:$AG18,1,MATCH(BE19,$D17:$AG17,0)))</f>
        <v>#N/A</v>
      </c>
      <c r="DO17" s="125" t="e">
        <f aca="false">IF(ISNA(MATCH(BF19,$D17:$AG17,0)),NA(),INDEX($D18:$AG18,1,MATCH(BF19,$D17:$AG17,0)))</f>
        <v>#N/A</v>
      </c>
      <c r="DP17" s="125" t="e">
        <f aca="false">IF(ISNA(MATCH(BG19,$D17:$AG17,0)),NA(),INDEX($D18:$AG18,1,MATCH(BG19,$D17:$AG17,0)))</f>
        <v>#N/A</v>
      </c>
      <c r="DQ17" s="125" t="e">
        <f aca="false">IF(ISNA(MATCH(BH19,$D17:$AG17,0)),NA(),INDEX($D18:$AG18,1,MATCH(BH19,$D17:$AG17,0)))</f>
        <v>#N/A</v>
      </c>
      <c r="DR17" s="125" t="e">
        <f aca="false">IF(ISNA(MATCH(BI19,$D17:$AG17,0)),NA(),INDEX($D18:$AG18,1,MATCH(BI19,$D17:$AG17,0)))</f>
        <v>#N/A</v>
      </c>
      <c r="DS17" s="125" t="e">
        <f aca="false">IF(ISNA(MATCH(BJ19,$D17:$AG17,0)),NA(),INDEX($D18:$AG18,1,MATCH(BJ19,$D17:$AG17,0)))</f>
        <v>#N/A</v>
      </c>
      <c r="DT17" s="125" t="e">
        <f aca="false">IF(ISNA(MATCH(BK19,$D17:$AG17,0)),NA(),INDEX($D18:$AG18,1,MATCH(BK19,$D17:$AG17,0)))</f>
        <v>#N/A</v>
      </c>
      <c r="DU17" s="125" t="e">
        <f aca="false">IF(ISNA(MATCH(BL19,$D17:$AG17,0)),NA(),INDEX($D18:$AG18,1,MATCH(BL19,$D17:$AG17,0)))</f>
        <v>#N/A</v>
      </c>
      <c r="DV17" s="125" t="e">
        <f aca="false">IF(ISNA(MATCH(BM19,$D17:$AG17,0)),NA(),INDEX($D18:$AG18,1,MATCH(BM19,$D17:$AG17,0)))</f>
        <v>#N/A</v>
      </c>
      <c r="DW17" s="125" t="e">
        <f aca="false">IF(ISNA(MATCH(BN19,$D17:$AG17,0)),NA(),INDEX($D18:$AG18,1,MATCH(BN19,$D17:$AG17,0)))</f>
        <v>#N/A</v>
      </c>
      <c r="DX17" s="125" t="e">
        <f aca="false">IF(ISNA(MATCH(BO19,$D17:$AG17,0)),NA(),INDEX($D18:$AG18,1,MATCH(BO19,$D17:$AG17,0)))</f>
        <v>#N/A</v>
      </c>
      <c r="DY17" s="125" t="e">
        <f aca="false">IF(ISNA(MATCH(BP19,$D17:$AG17,0)),NA(),INDEX($D18:$AG18,1,MATCH(BP19,$D17:$AG17,0)))</f>
        <v>#N/A</v>
      </c>
      <c r="DZ17" s="125" t="e">
        <f aca="false">IF(ISNA(MATCH(BQ19,$D17:$AG17,0)),NA(),INDEX($D18:$AG18,1,MATCH(BQ19,$D17:$AG17,0)))</f>
        <v>#N/A</v>
      </c>
      <c r="EA17" s="125" t="e">
        <f aca="false">IF(ISNA(MATCH(BR19,$D17:$AG17,0)),NA(),INDEX($D18:$AG18,1,MATCH(BR19,$D17:$AG17,0)))</f>
        <v>#N/A</v>
      </c>
      <c r="EB17" s="125" t="e">
        <f aca="false">IF(ISNA(MATCH(BS19,$D17:$AG17,0)),NA(),INDEX($D18:$AG18,1,MATCH(BS19,$D17:$AG17,0)))</f>
        <v>#N/A</v>
      </c>
      <c r="EC17" s="125" t="e">
        <f aca="false">IF(ISNA(MATCH(BT19,$D17:$AG17,0)),NA(),INDEX($D18:$AG18,1,MATCH(BT19,$D17:$AG17,0)))</f>
        <v>#N/A</v>
      </c>
      <c r="ED17" s="125" t="e">
        <f aca="false">IF(ISNA(MATCH(BU19,$D17:$AG17,0)),NA(),INDEX($D18:$AG18,1,MATCH(BU19,$D17:$AG17,0)))</f>
        <v>#N/A</v>
      </c>
      <c r="EE17" s="125" t="e">
        <f aca="false">IF(ISNA(MATCH(BV19,$D17:$AG17,0)),NA(),INDEX($D18:$AG18,1,MATCH(BV19,$D17:$AG17,0)))</f>
        <v>#N/A</v>
      </c>
      <c r="EF17" s="125" t="e">
        <f aca="false">IF(ISNA(MATCH(BW19,$D17:$AG17,0)),NA(),INDEX($D18:$AG18,1,MATCH(BW19,$D17:$AG17,0)))</f>
        <v>#N/A</v>
      </c>
      <c r="EG17" s="125" t="e">
        <f aca="false">IF(ISNA(MATCH(BX19,$D17:$AG17,0)),NA(),INDEX($D18:$AG18,1,MATCH(BX19,$D17:$AG17,0)))</f>
        <v>#N/A</v>
      </c>
      <c r="EH17" s="125" t="e">
        <f aca="false">IF(ISNA(MATCH(BY19,$D17:$AG17,0)),NA(),INDEX($D18:$AG18,1,MATCH(BY19,$D17:$AG17,0)))</f>
        <v>#N/A</v>
      </c>
      <c r="EI17" s="125" t="e">
        <f aca="false">IF(ISNA(MATCH(BZ19,$D17:$AG17,0)),NA(),INDEX($D18:$AG18,1,MATCH(BZ19,$D17:$AG17,0)))</f>
        <v>#N/A</v>
      </c>
      <c r="EJ17" s="125" t="e">
        <f aca="false">IF(ISNA(MATCH(CA19,$D17:$AG17,0)),NA(),INDEX($D18:$AG18,1,MATCH(CA19,$D17:$AG17,0)))</f>
        <v>#N/A</v>
      </c>
      <c r="EK17" s="125" t="e">
        <f aca="false">IF(ISNA(MATCH(CB19,$D17:$AG17,0)),NA(),INDEX($D18:$AG18,1,MATCH(CB19,$D17:$AG17,0)))</f>
        <v>#N/A</v>
      </c>
      <c r="EL17" s="125" t="e">
        <f aca="false">IF(ISNA(MATCH(CC19,$D17:$AG17,0)),NA(),INDEX($D18:$AG18,1,MATCH(CC19,$D17:$AG17,0)))</f>
        <v>#N/A</v>
      </c>
      <c r="EM17" s="125" t="e">
        <f aca="false">IF(ISNA(MATCH(CD19,$D17:$AG17,0)),NA(),INDEX($D18:$AG18,1,MATCH(CD19,$D17:$AG17,0)))</f>
        <v>#N/A</v>
      </c>
      <c r="EN17" s="125" t="e">
        <f aca="false">IF(ISNA(MATCH(CE19,$D17:$AG17,0)),NA(),INDEX($D18:$AG18,1,MATCH(CE19,$D17:$AG17,0)))</f>
        <v>#N/A</v>
      </c>
      <c r="EO17" s="125" t="e">
        <f aca="false">IF(ISNA(MATCH(CF19,$D17:$AG17,0)),NA(),INDEX($D18:$AG18,1,MATCH(CF19,$D17:$AG17,0)))</f>
        <v>#N/A</v>
      </c>
      <c r="EP17" s="125" t="e">
        <f aca="false">IF(ISNA(MATCH(CG19,$D17:$AG17,0)),NA(),INDEX($D18:$AG18,1,MATCH(CG19,$D17:$AG17,0)))</f>
        <v>#N/A</v>
      </c>
      <c r="EQ17" s="125" t="e">
        <f aca="false">IF(ISNA(MATCH(CH19,$D17:$AG17,0)),NA(),INDEX($D18:$AG18,1,MATCH(CH19,$D17:$AG17,0)))</f>
        <v>#N/A</v>
      </c>
      <c r="ER17" s="125" t="e">
        <f aca="false">IF(ISNA(MATCH(CI19,$D17:$AG17,0)),NA(),INDEX($D18:$AG18,1,MATCH(CI19,$D17:$AG17,0)))</f>
        <v>#N/A</v>
      </c>
      <c r="ES17" s="125" t="e">
        <f aca="false">IF(ISNA(MATCH(CJ19,$D17:$AG17,0)),NA(),INDEX($D18:$AG18,1,MATCH(CJ19,$D17:$AG17,0)))</f>
        <v>#N/A</v>
      </c>
      <c r="ET17" s="125" t="e">
        <f aca="false">IF(ISNA(MATCH(CK19,$D17:$AG17,0)),NA(),INDEX($D18:$AG18,1,MATCH(CK19,$D17:$AG17,0)))</f>
        <v>#N/A</v>
      </c>
      <c r="EU17" s="125" t="e">
        <f aca="false">IF(ISNA(MATCH(CL19,$D17:$AG17,0)),NA(),INDEX($D18:$AG18,1,MATCH(CL19,$D17:$AG17,0)))</f>
        <v>#N/A</v>
      </c>
      <c r="EV17" s="125" t="e">
        <f aca="false">IF(ISNA(MATCH(CM19,$D17:$AG17,0)),NA(),INDEX($D18:$AG18,1,MATCH(CM19,$D17:$AG17,0)))</f>
        <v>#N/A</v>
      </c>
      <c r="EW17" s="125" t="e">
        <f aca="false">IF(ISNA(MATCH(CN19,$D17:$AG17,0)),NA(),INDEX($D18:$AG18,1,MATCH(CN19,$D17:$AG17,0)))</f>
        <v>#N/A</v>
      </c>
      <c r="EX17" s="125" t="e">
        <f aca="false">IF(ISNA(MATCH(CO19,$D17:$AG17,0)),NA(),INDEX($D18:$AG18,1,MATCH(CO19,$D17:$AG17,0)))</f>
        <v>#N/A</v>
      </c>
      <c r="EY17" s="125" t="e">
        <f aca="false">IF(ISNA(MATCH(CP19,$D17:$AG17,0)),NA(),INDEX($D18:$AG18,1,MATCH(CP19,$D17:$AG17,0)))</f>
        <v>#N/A</v>
      </c>
      <c r="EZ17" s="125" t="e">
        <f aca="false">IF(ISNA(MATCH(CQ19,$D17:$AG17,0)),NA(),INDEX($D18:$AG18,1,MATCH(CQ19,$D17:$AG17,0)))</f>
        <v>#N/A</v>
      </c>
      <c r="FA17" s="125" t="e">
        <f aca="false">IF(ISNA(MATCH(CR19,$D17:$AG17,0)),NA(),INDEX($D18:$AG18,1,MATCH(CR19,$D17:$AG17,0)))</f>
        <v>#N/A</v>
      </c>
      <c r="FB17" s="125" t="e">
        <f aca="false">IF(ISNA(MATCH(CS19,$D17:$AG17,0)),NA(),INDEX($D18:$AG18,1,MATCH(CS19,$D17:$AG17,0)))</f>
        <v>#N/A</v>
      </c>
      <c r="FC17" s="125" t="e">
        <f aca="false">IF(ISNA(MATCH(CT19,$D17:$AG17,0)),NA(),INDEX($D18:$AG18,1,MATCH(CT19,$D17:$AG17,0)))</f>
        <v>#N/A</v>
      </c>
      <c r="FD17" s="125" t="e">
        <f aca="false">IF(ISNA(MATCH(CU19,$D17:$AG17,0)),NA(),INDEX($D18:$AG18,1,MATCH(CU19,$D17:$AG17,0)))</f>
        <v>#N/A</v>
      </c>
      <c r="FE17" s="125" t="e">
        <f aca="false">IF(ISNA(MATCH(CV19,$D17:$AG17,0)),NA(),INDEX($D18:$AG18,1,MATCH(CV19,$D17:$AG17,0)))</f>
        <v>#N/A</v>
      </c>
      <c r="FF17" s="125" t="e">
        <f aca="false">IF(ISNA(MATCH(CW19,$D17:$AG17,0)),NA(),INDEX($D18:$AG18,1,MATCH(CW19,$D17:$AG17,0)))</f>
        <v>#N/A</v>
      </c>
      <c r="FI17" s="125" t="e">
        <f aca="false">CY17</f>
        <v>#N/A</v>
      </c>
      <c r="FJ17" s="125" t="e">
        <f aca="false">IF(ISNA(CZ17),FI17+(AQ19-AP19)*(INDEX(CZ17:$FF17,1,MATCH(1,CZ19:$FF19,0))-FI17)/(INDEX(AQ19:$CW19,1,MATCH(1,CZ19:$FF19,0))-AP19),CZ17)</f>
        <v>#N/A</v>
      </c>
      <c r="FK17" s="125" t="e">
        <f aca="false">IF(ISNA(DA17),FJ17+(AR19-AQ19)*(INDEX(DA17:$FF17,1,MATCH(1,DA19:$FF19,0))-FJ17)/(INDEX(AR19:$CW19,1,MATCH(1,DA19:$FF19,0))-AQ19),DA17)</f>
        <v>#N/A</v>
      </c>
      <c r="FL17" s="125" t="e">
        <f aca="false">IF(ISNA(DB17),FK17+(AS19-AR19)*(INDEX(DB17:$FF17,1,MATCH(1,DB19:$FF19,0))-FK17)/(INDEX(AS19:$CW19,1,MATCH(1,DB19:$FF19,0))-AR19),DB17)</f>
        <v>#N/A</v>
      </c>
      <c r="FM17" s="125" t="e">
        <f aca="false">IF(ISNA(DC17),FL17+(AT19-AS19)*(INDEX(DC17:$FF17,1,MATCH(1,DC19:$FF19,0))-FL17)/(INDEX(AT19:$CW19,1,MATCH(1,DC19:$FF19,0))-AS19),DC17)</f>
        <v>#N/A</v>
      </c>
      <c r="FN17" s="125" t="e">
        <f aca="false">IF(ISNA(DD17),FM17+(AU19-AT19)*(INDEX(DD17:$FF17,1,MATCH(1,DD19:$FF19,0))-FM17)/(INDEX(AU19:$CW19,1,MATCH(1,DD19:$FF19,0))-AT19),DD17)</f>
        <v>#N/A</v>
      </c>
      <c r="FO17" s="125" t="e">
        <f aca="false">IF(ISNA(DE17),FN17+(AV19-AU19)*(INDEX(DE17:$FF17,1,MATCH(1,DE19:$FF19,0))-FN17)/(INDEX(AV19:$CW19,1,MATCH(1,DE19:$FF19,0))-AU19),DE17)</f>
        <v>#N/A</v>
      </c>
      <c r="FP17" s="125" t="e">
        <f aca="false">IF(ISNA(DF17),FO17+(AW19-AV19)*(INDEX(DF17:$FF17,1,MATCH(1,DF19:$FF19,0))-FO17)/(INDEX(AW19:$CW19,1,MATCH(1,DF19:$FF19,0))-AV19),DF17)</f>
        <v>#N/A</v>
      </c>
      <c r="FQ17" s="125" t="e">
        <f aca="false">IF(ISNA(DG17),FP17+(AX19-AW19)*(INDEX(DG17:$FF17,1,MATCH(1,DG19:$FF19,0))-FP17)/(INDEX(AX19:$CW19,1,MATCH(1,DG19:$FF19,0))-AW19),DG17)</f>
        <v>#N/A</v>
      </c>
      <c r="FR17" s="125" t="e">
        <f aca="false">IF(ISNA(DH17),FQ17+(AY19-AX19)*(INDEX(DH17:$FF17,1,MATCH(1,DH19:$FF19,0))-FQ17)/(INDEX(AY19:$CW19,1,MATCH(1,DH19:$FF19,0))-AX19),DH17)</f>
        <v>#N/A</v>
      </c>
      <c r="FS17" s="125" t="e">
        <f aca="false">IF(ISNA(DI17),FR17+(AZ19-AY19)*(INDEX(DI17:$FF17,1,MATCH(1,DI19:$FF19,0))-FR17)/(INDEX(AZ19:$CW19,1,MATCH(1,DI19:$FF19,0))-AY19),DI17)</f>
        <v>#N/A</v>
      </c>
      <c r="FT17" s="125" t="e">
        <f aca="false">IF(ISNA(DJ17),FS17+(BA19-AZ19)*(INDEX(DJ17:$FF17,1,MATCH(1,DJ19:$FF19,0))-FS17)/(INDEX(BA19:$CW19,1,MATCH(1,DJ19:$FF19,0))-AZ19),DJ17)</f>
        <v>#N/A</v>
      </c>
      <c r="FU17" s="125" t="e">
        <f aca="false">IF(ISNA(DK17),FT17+(BB19-BA19)*(INDEX(DK17:$FF17,1,MATCH(1,DK19:$FF19,0))-FT17)/(INDEX(BB19:$CW19,1,MATCH(1,DK19:$FF19,0))-BA19),DK17)</f>
        <v>#N/A</v>
      </c>
      <c r="FV17" s="125" t="e">
        <f aca="false">IF(ISNA(DL17),FU17+(BC19-BB19)*(INDEX(DL17:$FF17,1,MATCH(1,DL19:$FF19,0))-FU17)/(INDEX(BC19:$CW19,1,MATCH(1,DL19:$FF19,0))-BB19),DL17)</f>
        <v>#N/A</v>
      </c>
      <c r="FW17" s="125" t="e">
        <f aca="false">IF(ISNA(DM17),FV17+(BD19-BC19)*(INDEX(DM17:$FF17,1,MATCH(1,DM19:$FF19,0))-FV17)/(INDEX(BD19:$CW19,1,MATCH(1,DM19:$FF19,0))-BC19),DM17)</f>
        <v>#N/A</v>
      </c>
      <c r="FX17" s="125" t="e">
        <f aca="false">IF(ISNA(DN17),FW17+(BE19-BD19)*(INDEX(DN17:$FF17,1,MATCH(1,DN19:$FF19,0))-FW17)/(INDEX(BE19:$CW19,1,MATCH(1,DN19:$FF19,0))-BD19),DN17)</f>
        <v>#N/A</v>
      </c>
      <c r="FY17" s="125" t="e">
        <f aca="false">IF(ISNA(DO17),FX17+(BF19-BE19)*(INDEX(DO17:$FF17,1,MATCH(1,DO19:$FF19,0))-FX17)/(INDEX(BF19:$CW19,1,MATCH(1,DO19:$FF19,0))-BE19),DO17)</f>
        <v>#N/A</v>
      </c>
      <c r="FZ17" s="125" t="e">
        <f aca="false">IF(ISNA(DP17),FY17+(BG19-BF19)*(INDEX(DP17:$FF17,1,MATCH(1,DP19:$FF19,0))-FY17)/(INDEX(BG19:$CW19,1,MATCH(1,DP19:$FF19,0))-BF19),DP17)</f>
        <v>#N/A</v>
      </c>
      <c r="GA17" s="125" t="e">
        <f aca="false">IF(ISNA(DQ17),FZ17+(BH19-BG19)*(INDEX(DQ17:$FF17,1,MATCH(1,DQ19:$FF19,0))-FZ17)/(INDEX(BH19:$CW19,1,MATCH(1,DQ19:$FF19,0))-BG19),DQ17)</f>
        <v>#N/A</v>
      </c>
      <c r="GB17" s="125" t="e">
        <f aca="false">IF(ISNA(DR17),GA17+(BI19-BH19)*(INDEX(DR17:$FF17,1,MATCH(1,DR19:$FF19,0))-GA17)/(INDEX(BI19:$CW19,1,MATCH(1,DR19:$FF19,0))-BH19),DR17)</f>
        <v>#N/A</v>
      </c>
      <c r="GC17" s="125" t="e">
        <f aca="false">IF(ISNA(DS17),GB17+(BJ19-BI19)*(INDEX(DS17:$FF17,1,MATCH(1,DS19:$FF19,0))-GB17)/(INDEX(BJ19:$CW19,1,MATCH(1,DS19:$FF19,0))-BI19),DS17)</f>
        <v>#N/A</v>
      </c>
      <c r="GD17" s="125" t="e">
        <f aca="false">IF(ISNA(DT17),GC17+(BK19-BJ19)*(INDEX(DT17:$FF17,1,MATCH(1,DT19:$FF19,0))-GC17)/(INDEX(BK19:$CW19,1,MATCH(1,DT19:$FF19,0))-BJ19),DT17)</f>
        <v>#N/A</v>
      </c>
      <c r="GE17" s="125" t="e">
        <f aca="false">IF(ISNA(DU17),GD17+(BL19-BK19)*(INDEX(DU17:$FF17,1,MATCH(1,DU19:$FF19,0))-GD17)/(INDEX(BL19:$CW19,1,MATCH(1,DU19:$FF19,0))-BK19),DU17)</f>
        <v>#N/A</v>
      </c>
      <c r="GF17" s="125" t="e">
        <f aca="false">IF(ISNA(DV17),GE17+(BM19-BL19)*(INDEX(DV17:$FF17,1,MATCH(1,DV19:$FF19,0))-GE17)/(INDEX(BM19:$CW19,1,MATCH(1,DV19:$FF19,0))-BL19),DV17)</f>
        <v>#N/A</v>
      </c>
      <c r="GG17" s="125" t="e">
        <f aca="false">IF(ISNA(DW17),GF17+(BN19-BM19)*(INDEX(DW17:$FF17,1,MATCH(1,DW19:$FF19,0))-GF17)/(INDEX(BN19:$CW19,1,MATCH(1,DW19:$FF19,0))-BM19),DW17)</f>
        <v>#N/A</v>
      </c>
      <c r="GH17" s="125" t="e">
        <f aca="false">IF(ISNA(DX17),GG17+(BO19-BN19)*(INDEX(DX17:$FF17,1,MATCH(1,DX19:$FF19,0))-GG17)/(INDEX(BO19:$CW19,1,MATCH(1,DX19:$FF19,0))-BN19),DX17)</f>
        <v>#N/A</v>
      </c>
      <c r="GI17" s="125" t="e">
        <f aca="false">IF(ISNA(DY17),GH17+(BP19-BO19)*(INDEX(DY17:$FF17,1,MATCH(1,DY19:$FF19,0))-GH17)/(INDEX(BP19:$CW19,1,MATCH(1,DY19:$FF19,0))-BO19),DY17)</f>
        <v>#N/A</v>
      </c>
      <c r="GJ17" s="125" t="e">
        <f aca="false">IF(ISNA(DZ17),GI17+(BQ19-BP19)*(INDEX(DZ17:$FF17,1,MATCH(1,DZ19:$FF19,0))-GI17)/(INDEX(BQ19:$CW19,1,MATCH(1,DZ19:$FF19,0))-BP19),DZ17)</f>
        <v>#N/A</v>
      </c>
      <c r="GK17" s="125" t="e">
        <f aca="false">IF(ISNA(EA17),GJ17+(BR19-BQ19)*(INDEX(EA17:$FF17,1,MATCH(1,EA19:$FF19,0))-GJ17)/(INDEX(BR19:$CW19,1,MATCH(1,EA19:$FF19,0))-BQ19),EA17)</f>
        <v>#N/A</v>
      </c>
      <c r="GL17" s="125" t="e">
        <f aca="false">IF(ISNA(EB17),GK17+(BS19-BR19)*(INDEX(EB17:$FF17,1,MATCH(1,EB19:$FF19,0))-GK17)/(INDEX(BS19:$CW19,1,MATCH(1,EB19:$FF19,0))-BR19),EB17)</f>
        <v>#N/A</v>
      </c>
      <c r="GM17" s="125" t="e">
        <f aca="false">IF(ISNA(EC17),GL17+(BT19-BS19)*(INDEX(EC17:$FF17,1,MATCH(1,EC19:$FF19,0))-GL17)/(INDEX(BT19:$CW19,1,MATCH(1,EC19:$FF19,0))-BS19),EC17)</f>
        <v>#N/A</v>
      </c>
      <c r="GN17" s="125" t="e">
        <f aca="false">IF(ISNA(ED17),GM17+(BU19-BT19)*(INDEX(ED17:$FF17,1,MATCH(1,ED19:$FF19,0))-GM17)/(INDEX(BU19:$CW19,1,MATCH(1,ED19:$FF19,0))-BT19),ED17)</f>
        <v>#N/A</v>
      </c>
      <c r="GO17" s="125" t="e">
        <f aca="false">IF(ISNA(EE17),GN17+(BV19-BU19)*(INDEX(EE17:$FF17,1,MATCH(1,EE19:$FF19,0))-GN17)/(INDEX(BV19:$CW19,1,MATCH(1,EE19:$FF19,0))-BU19),EE17)</f>
        <v>#N/A</v>
      </c>
      <c r="GP17" s="125" t="e">
        <f aca="false">IF(ISNA(EF17),GO17+(BW19-BV19)*(INDEX(EF17:$FF17,1,MATCH(1,EF19:$FF19,0))-GO17)/(INDEX(BW19:$CW19,1,MATCH(1,EF19:$FF19,0))-BV19),EF17)</f>
        <v>#N/A</v>
      </c>
      <c r="GQ17" s="125" t="e">
        <f aca="false">IF(ISNA(EG17),GP17+(BX19-BW19)*(INDEX(EG17:$FF17,1,MATCH(1,EG19:$FF19,0))-GP17)/(INDEX(BX19:$CW19,1,MATCH(1,EG19:$FF19,0))-BW19),EG17)</f>
        <v>#N/A</v>
      </c>
      <c r="GR17" s="125" t="e">
        <f aca="false">IF(ISNA(EH17),GQ17+(BY19-BX19)*(INDEX(EH17:$FF17,1,MATCH(1,EH19:$FF19,0))-GQ17)/(INDEX(BY19:$CW19,1,MATCH(1,EH19:$FF19,0))-BX19),EH17)</f>
        <v>#N/A</v>
      </c>
      <c r="GS17" s="125" t="e">
        <f aca="false">IF(ISNA(EI17),GR17+(BZ19-BY19)*(INDEX(EI17:$FF17,1,MATCH(1,EI19:$FF19,0))-GR17)/(INDEX(BZ19:$CW19,1,MATCH(1,EI19:$FF19,0))-BY19),EI17)</f>
        <v>#N/A</v>
      </c>
      <c r="GT17" s="125" t="e">
        <f aca="false">IF(ISNA(EJ17),GS17+(CA19-BZ19)*(INDEX(EJ17:$FF17,1,MATCH(1,EJ19:$FF19,0))-GS17)/(INDEX(CA19:$CW19,1,MATCH(1,EJ19:$FF19,0))-BZ19),EJ17)</f>
        <v>#N/A</v>
      </c>
      <c r="GU17" s="125" t="e">
        <f aca="false">IF(ISNA(EK17),GT17+(CB19-CA19)*(INDEX(EK17:$FF17,1,MATCH(1,EK19:$FF19,0))-GT17)/(INDEX(CB19:$CW19,1,MATCH(1,EK19:$FF19,0))-CA19),EK17)</f>
        <v>#N/A</v>
      </c>
      <c r="GV17" s="125" t="e">
        <f aca="false">IF(ISNA(EL17),GU17+(CC19-CB19)*(INDEX(EL17:$FF17,1,MATCH(1,EL19:$FF19,0))-GU17)/(INDEX(CC19:$CW19,1,MATCH(1,EL19:$FF19,0))-CB19),EL17)</f>
        <v>#N/A</v>
      </c>
      <c r="GW17" s="125" t="e">
        <f aca="false">IF(ISNA(EM17),GV17+(CD19-CC19)*(INDEX(EM17:$FF17,1,MATCH(1,EM19:$FF19,0))-GV17)/(INDEX(CD19:$CW19,1,MATCH(1,EM19:$FF19,0))-CC19),EM17)</f>
        <v>#N/A</v>
      </c>
      <c r="GX17" s="125" t="e">
        <f aca="false">IF(ISNA(EN17),GW17+(CE19-CD19)*(INDEX(EN17:$FF17,1,MATCH(1,EN19:$FF19,0))-GW17)/(INDEX(CE19:$CW19,1,MATCH(1,EN19:$FF19,0))-CD19),EN17)</f>
        <v>#N/A</v>
      </c>
      <c r="GY17" s="125" t="e">
        <f aca="false">IF(ISNA(EO17),GX17+(CF19-CE19)*(INDEX(EO17:$FF17,1,MATCH(1,EO19:$FF19,0))-GX17)/(INDEX(CF19:$CW19,1,MATCH(1,EO19:$FF19,0))-CE19),EO17)</f>
        <v>#N/A</v>
      </c>
      <c r="GZ17" s="125" t="e">
        <f aca="false">IF(ISNA(EP17),GY17+(CG19-CF19)*(INDEX(EP17:$FF17,1,MATCH(1,EP19:$FF19,0))-GY17)/(INDEX(CG19:$CW19,1,MATCH(1,EP19:$FF19,0))-CF19),EP17)</f>
        <v>#N/A</v>
      </c>
      <c r="HA17" s="125" t="e">
        <f aca="false">IF(ISNA(EQ17),GZ17+(CH19-CG19)*(INDEX(EQ17:$FF17,1,MATCH(1,EQ19:$FF19,0))-GZ17)/(INDEX(CH19:$CW19,1,MATCH(1,EQ19:$FF19,0))-CG19),EQ17)</f>
        <v>#N/A</v>
      </c>
      <c r="HB17" s="125" t="e">
        <f aca="false">IF(ISNA(ER17),HA17+(CI19-CH19)*(INDEX(ER17:$FF17,1,MATCH(1,ER19:$FF19,0))-HA17)/(INDEX(CI19:$CW19,1,MATCH(1,ER19:$FF19,0))-CH19),ER17)</f>
        <v>#N/A</v>
      </c>
      <c r="HC17" s="125" t="e">
        <f aca="false">IF(ISNA(ES17),HB17+(CJ19-CI19)*(INDEX(ES17:$FF17,1,MATCH(1,ES19:$FF19,0))-HB17)/(INDEX(CJ19:$CW19,1,MATCH(1,ES19:$FF19,0))-CI19),ES17)</f>
        <v>#N/A</v>
      </c>
      <c r="HD17" s="125" t="e">
        <f aca="false">IF(ISNA(ET17),HC17+(CK19-CJ19)*(INDEX(ET17:$FF17,1,MATCH(1,ET19:$FF19,0))-HC17)/(INDEX(CK19:$CW19,1,MATCH(1,ET19:$FF19,0))-CJ19),ET17)</f>
        <v>#N/A</v>
      </c>
      <c r="HE17" s="125" t="e">
        <f aca="false">IF(ISNA(EU17),HD17+(CL19-CK19)*(INDEX(EU17:$FF17,1,MATCH(1,EU19:$FF19,0))-HD17)/(INDEX(CL19:$CW19,1,MATCH(1,EU19:$FF19,0))-CK19),EU17)</f>
        <v>#N/A</v>
      </c>
      <c r="HF17" s="125" t="e">
        <f aca="false">IF(ISNA(EV17),HE17+(CM19-CL19)*(INDEX(EV17:$FF17,1,MATCH(1,EV19:$FF19,0))-HE17)/(INDEX(CM19:$CW19,1,MATCH(1,EV19:$FF19,0))-CL19),EV17)</f>
        <v>#N/A</v>
      </c>
      <c r="HG17" s="125" t="e">
        <f aca="false">IF(ISNA(EW17),HF17+(CN19-CM19)*(INDEX(EW17:$FF17,1,MATCH(1,EW19:$FF19,0))-HF17)/(INDEX(CN19:$CW19,1,MATCH(1,EW19:$FF19,0))-CM19),EW17)</f>
        <v>#N/A</v>
      </c>
      <c r="HH17" s="125" t="e">
        <f aca="false">IF(ISNA(EX17),HG17+(CO19-CN19)*(INDEX(EX17:$FF17,1,MATCH(1,EX19:$FF19,0))-HG17)/(INDEX(CO19:$CW19,1,MATCH(1,EX19:$FF19,0))-CN19),EX17)</f>
        <v>#N/A</v>
      </c>
      <c r="HI17" s="125" t="e">
        <f aca="false">IF(ISNA(EY17),HH17+(CP19-CO19)*(INDEX(EY17:$FF17,1,MATCH(1,EY19:$FF19,0))-HH17)/(INDEX(CP19:$CW19,1,MATCH(1,EY19:$FF19,0))-CO19),EY17)</f>
        <v>#N/A</v>
      </c>
      <c r="HJ17" s="125" t="e">
        <f aca="false">IF(ISNA(EZ17),HI17+(CQ19-CP19)*(INDEX(EZ17:$FF17,1,MATCH(1,EZ19:$FF19,0))-HI17)/(INDEX(CQ19:$CW19,1,MATCH(1,EZ19:$FF19,0))-CP19),EZ17)</f>
        <v>#N/A</v>
      </c>
      <c r="HK17" s="125" t="e">
        <f aca="false">IF(ISNA(FA17),HJ17+(CR19-CQ19)*(INDEX(FA17:$FF17,1,MATCH(1,FA19:$FF19,0))-HJ17)/(INDEX(CR19:$CW19,1,MATCH(1,FA19:$FF19,0))-CQ19),FA17)</f>
        <v>#N/A</v>
      </c>
      <c r="HL17" s="125" t="e">
        <f aca="false">IF(ISNA(FB17),HK17+(CS19-CR19)*(INDEX(FB17:$FF17,1,MATCH(1,FB19:$FF19,0))-HK17)/(INDEX(CS19:$CW19,1,MATCH(1,FB19:$FF19,0))-CR19),FB17)</f>
        <v>#N/A</v>
      </c>
      <c r="HM17" s="125" t="e">
        <f aca="false">IF(ISNA(FC17),HL17+(CT19-CS19)*(INDEX(FC17:$FF17,1,MATCH(1,FC19:$FF19,0))-HL17)/(INDEX(CT19:$CW19,1,MATCH(1,FC19:$FF19,0))-CS19),FC17)</f>
        <v>#N/A</v>
      </c>
      <c r="HN17" s="125" t="e">
        <f aca="false">IF(ISNA(FD17),HM17+(CU19-CT19)*(INDEX(FD17:$FF17,1,MATCH(1,FD19:$FF19,0))-HM17)/(INDEX(CU19:$CW19,1,MATCH(1,FD19:$FF19,0))-CT19),FD17)</f>
        <v>#N/A</v>
      </c>
      <c r="HO17" s="125" t="e">
        <f aca="false">IF(ISNA(FE17),HN17+(CV19-CU19)*(INDEX(FE17:$FF17,1,MATCH(1,FE19:$FF19,0))-HN17)/(INDEX(CV19:$CW19,1,MATCH(1,FE19:$FF19,0))-CU19),FE17)</f>
        <v>#N/A</v>
      </c>
      <c r="HP17" s="125" t="e">
        <f aca="false">IF(ISNA(FF17),HO17+(CW19-CV19)*(INDEX(FF17:$FF17,1,MATCH(1,FF19:$FF19,0))-HO17)/(INDEX(CW19:$CW19,1,MATCH(1,FF19:$FF19,0))-CV19),FF17)</f>
        <v>#N/A</v>
      </c>
      <c r="HR17" s="125" t="n">
        <v>1</v>
      </c>
      <c r="HS17" s="125" t="n">
        <f aca="false">IF(FH20=1,HR17,HR17+1)</f>
        <v>2</v>
      </c>
      <c r="HT17" s="125" t="n">
        <f aca="false">IF(FI20=1,HS17,HS17+1)</f>
        <v>3</v>
      </c>
      <c r="HU17" s="125" t="n">
        <f aca="false">IF(FJ20=1,HT17,HT17+1)</f>
        <v>4</v>
      </c>
      <c r="HV17" s="125" t="n">
        <f aca="false">IF(FK20=1,HU17,HU17+1)</f>
        <v>5</v>
      </c>
      <c r="HW17" s="125" t="n">
        <f aca="false">IF(FL20=1,HV17,HV17+1)</f>
        <v>6</v>
      </c>
      <c r="HX17" s="125" t="n">
        <f aca="false">IF(FM20=1,HW17,HW17+1)</f>
        <v>7</v>
      </c>
      <c r="HY17" s="125" t="n">
        <f aca="false">IF(FN20=1,HX17,HX17+1)</f>
        <v>8</v>
      </c>
      <c r="HZ17" s="125" t="n">
        <f aca="false">IF(FO20=1,HY17,HY17+1)</f>
        <v>9</v>
      </c>
      <c r="IA17" s="125" t="n">
        <f aca="false">IF(FP20=1,HZ17,HZ17+1)</f>
        <v>10</v>
      </c>
      <c r="IB17" s="125" t="n">
        <f aca="false">IF(FQ20=1,IA17,IA17+1)</f>
        <v>11</v>
      </c>
      <c r="IC17" s="125" t="n">
        <f aca="false">IF(FR20=1,IB17,IB17+1)</f>
        <v>12</v>
      </c>
      <c r="ID17" s="125" t="n">
        <f aca="false">IF(FS20=1,IC17,IC17+1)</f>
        <v>13</v>
      </c>
      <c r="IE17" s="125" t="n">
        <f aca="false">IF(FT20=1,ID17,ID17+1)</f>
        <v>14</v>
      </c>
      <c r="IF17" s="125" t="n">
        <f aca="false">IF(FU20=1,IE17,IE17+1)</f>
        <v>15</v>
      </c>
      <c r="IG17" s="125" t="n">
        <f aca="false">IF(FV20=1,IF17,IF17+1)</f>
        <v>16</v>
      </c>
      <c r="IH17" s="125" t="n">
        <f aca="false">IF(FW20=1,IG17,IG17+1)</f>
        <v>17</v>
      </c>
      <c r="II17" s="125" t="n">
        <f aca="false">IF(FX20=1,IH17,IH17+1)</f>
        <v>18</v>
      </c>
      <c r="IJ17" s="125" t="n">
        <f aca="false">IF(FY20=1,II17,II17+1)</f>
        <v>19</v>
      </c>
      <c r="IK17" s="125" t="n">
        <f aca="false">IF(FZ20=1,IJ17,IJ17+1)</f>
        <v>20</v>
      </c>
      <c r="IL17" s="125" t="n">
        <f aca="false">IF(GA20=1,IK17,IK17+1)</f>
        <v>21</v>
      </c>
      <c r="IM17" s="125" t="n">
        <f aca="false">IF(GB20=1,IL17,IL17+1)</f>
        <v>22</v>
      </c>
      <c r="IN17" s="125" t="n">
        <f aca="false">IF(GC20=1,IM17,IM17+1)</f>
        <v>23</v>
      </c>
      <c r="IO17" s="125" t="n">
        <f aca="false">IF(GD20=1,IN17,IN17+1)</f>
        <v>24</v>
      </c>
      <c r="IP17" s="125" t="n">
        <f aca="false">IF(GE20=1,IO17,IO17+1)</f>
        <v>25</v>
      </c>
      <c r="IQ17" s="125" t="n">
        <f aca="false">IF(GF20=1,IP17,IP17+1)</f>
        <v>26</v>
      </c>
      <c r="IR17" s="125" t="n">
        <f aca="false">IF(GG20=1,IQ17,IQ17+1)</f>
        <v>27</v>
      </c>
      <c r="IS17" s="125" t="n">
        <f aca="false">IF(GH20=1,IR17,IR17+1)</f>
        <v>28</v>
      </c>
      <c r="IT17" s="125" t="n">
        <f aca="false">IF(GI20=1,IS17,IS17+1)</f>
        <v>29</v>
      </c>
      <c r="IU17" s="125" t="n">
        <f aca="false">IF(GJ20=1,IT17,IT17+1)</f>
        <v>30</v>
      </c>
      <c r="IV17" s="125" t="n">
        <f aca="false">IF(GK20=1,IU17,IU17+1)</f>
        <v>31</v>
      </c>
      <c r="IW17" s="125" t="n">
        <f aca="false">IF(GL20=1,IV17,IV17+1)</f>
        <v>32</v>
      </c>
      <c r="IX17" s="125" t="n">
        <f aca="false">IF(GM20=1,IW17,IW17+1)</f>
        <v>33</v>
      </c>
      <c r="IY17" s="125" t="n">
        <f aca="false">IF(GN20=1,IX17,IX17+1)</f>
        <v>34</v>
      </c>
      <c r="IZ17" s="125" t="n">
        <f aca="false">IF(GO20=1,IY17,IY17+1)</f>
        <v>35</v>
      </c>
      <c r="JA17" s="125" t="n">
        <f aca="false">IF(GP20=1,IZ17,IZ17+1)</f>
        <v>36</v>
      </c>
      <c r="JB17" s="125" t="n">
        <f aca="false">IF(GQ20=1,JA17,JA17+1)</f>
        <v>37</v>
      </c>
      <c r="JC17" s="125" t="n">
        <f aca="false">IF(GR20=1,JB17,JB17+1)</f>
        <v>38</v>
      </c>
      <c r="JD17" s="125" t="n">
        <f aca="false">IF(GS20=1,JC17,JC17+1)</f>
        <v>39</v>
      </c>
      <c r="JE17" s="125" t="n">
        <f aca="false">IF(GT20=1,JD17,JD17+1)</f>
        <v>40</v>
      </c>
      <c r="JF17" s="125" t="n">
        <f aca="false">IF(GU20=1,JE17,JE17+1)</f>
        <v>41</v>
      </c>
      <c r="JG17" s="125" t="n">
        <f aca="false">IF(GV20=1,JF17,JF17+1)</f>
        <v>42</v>
      </c>
      <c r="JH17" s="125" t="n">
        <f aca="false">IF(GW20=1,JG17,JG17+1)</f>
        <v>43</v>
      </c>
      <c r="JI17" s="125" t="n">
        <f aca="false">IF(GX20=1,JH17,JH17+1)</f>
        <v>44</v>
      </c>
      <c r="JJ17" s="125" t="n">
        <f aca="false">IF(GY20=1,JI17,JI17+1)</f>
        <v>45</v>
      </c>
      <c r="JK17" s="125" t="n">
        <f aca="false">IF(GZ20=1,JJ17,JJ17+1)</f>
        <v>46</v>
      </c>
      <c r="JL17" s="125" t="n">
        <f aca="false">IF(HA20=1,JK17,JK17+1)</f>
        <v>47</v>
      </c>
      <c r="JM17" s="125" t="n">
        <f aca="false">IF(HB20=1,JL17,JL17+1)</f>
        <v>48</v>
      </c>
      <c r="JN17" s="125" t="n">
        <f aca="false">IF(HC20=1,JM17,JM17+1)</f>
        <v>49</v>
      </c>
      <c r="JO17" s="125" t="n">
        <f aca="false">IF(HD20=1,JN17,JN17+1)</f>
        <v>50</v>
      </c>
      <c r="JP17" s="125" t="n">
        <f aca="false">IF(HE20=1,JO17,JO17+1)</f>
        <v>51</v>
      </c>
      <c r="JQ17" s="125" t="n">
        <f aca="false">IF(HF20=1,JP17,JP17+1)</f>
        <v>52</v>
      </c>
      <c r="JR17" s="125" t="n">
        <f aca="false">IF(HG20=1,JQ17,JQ17+1)</f>
        <v>53</v>
      </c>
      <c r="JS17" s="125" t="n">
        <f aca="false">IF(HH20=1,JR17,JR17+1)</f>
        <v>54</v>
      </c>
      <c r="JT17" s="125" t="n">
        <f aca="false">IF(HI20=1,JS17,JS17+1)</f>
        <v>55</v>
      </c>
      <c r="JU17" s="125" t="n">
        <f aca="false">IF(HJ20=1,JT17,JT17+1)</f>
        <v>56</v>
      </c>
      <c r="JV17" s="125" t="n">
        <f aca="false">IF(HK20=1,JU17,JU17+1)</f>
        <v>57</v>
      </c>
      <c r="JW17" s="125" t="n">
        <f aca="false">IF(HL20=1,JV17,JV17+1)</f>
        <v>58</v>
      </c>
      <c r="JX17" s="125" t="n">
        <f aca="false">IF(HM20=1,JW17,JW17+1)</f>
        <v>59</v>
      </c>
      <c r="JY17" s="125" t="n">
        <f aca="false">IF(HN20=1,JX17,JX17+1)</f>
        <v>60</v>
      </c>
      <c r="JZ17" s="125" t="n">
        <f aca="false">IF(HO20=1,JY17,JY17+1)</f>
        <v>61</v>
      </c>
      <c r="KA17" s="125" t="n">
        <f aca="false">IF(HP20=1,JZ17,JZ17+1)</f>
        <v>62</v>
      </c>
      <c r="KB17" s="125" t="n">
        <f aca="false">IF(HQ20=1,KA17,KA17+1)</f>
        <v>63</v>
      </c>
      <c r="KC17" s="125" t="e">
        <f aca="false">IF(HR20=1,KB17,KB17+1)</f>
        <v>#N/A</v>
      </c>
      <c r="KD17" s="125" t="e">
        <f aca="false">IF(HS20=1,KC17,KC17+1)</f>
        <v>#N/A</v>
      </c>
      <c r="KE17" s="125" t="e">
        <f aca="false">IF(HT20=1,KD17,KD17+1)</f>
        <v>#N/A</v>
      </c>
      <c r="KF17" s="125" t="e">
        <f aca="false">IF(HU20=1,KE17,KE17+1)</f>
        <v>#N/A</v>
      </c>
      <c r="KG17" s="125" t="e">
        <f aca="false">IF(HV20=1,KF17,KF17+1)</f>
        <v>#N/A</v>
      </c>
      <c r="KH17" s="125" t="e">
        <f aca="false">IF(HW20=1,KG17,KG17+1)</f>
        <v>#N/A</v>
      </c>
      <c r="KI17" s="125" t="e">
        <f aca="false">IF(HX20=1,KH17,KH17+1)</f>
        <v>#N/A</v>
      </c>
      <c r="KJ17" s="125" t="e">
        <f aca="false">IF(HY20=1,KI17,KI17+1)</f>
        <v>#N/A</v>
      </c>
      <c r="KK17" s="125" t="e">
        <f aca="false">IF(HZ20=1,KJ17,KJ17+1)</f>
        <v>#N/A</v>
      </c>
      <c r="KL17" s="125" t="e">
        <f aca="false">IF(IA20=1,KK17,KK17+1)</f>
        <v>#N/A</v>
      </c>
      <c r="KM17" s="125" t="e">
        <f aca="false">IF(IB20=1,KL17,KL17+1)</f>
        <v>#N/A</v>
      </c>
      <c r="KN17" s="125" t="e">
        <f aca="false">IF(IC20=1,KM17,KM17+1)</f>
        <v>#N/A</v>
      </c>
      <c r="KO17" s="125" t="e">
        <f aca="false">IF(ID20=1,KN17,KN17+1)</f>
        <v>#N/A</v>
      </c>
      <c r="KP17" s="125" t="e">
        <f aca="false">IF(IE20=1,KO17,KO17+1)</f>
        <v>#N/A</v>
      </c>
      <c r="KQ17" s="125" t="e">
        <f aca="false">IF(IF20=1,KP17,KP17+1)</f>
        <v>#N/A</v>
      </c>
      <c r="KR17" s="125" t="e">
        <f aca="false">IF(IG20=1,KQ17,KQ17+1)</f>
        <v>#N/A</v>
      </c>
      <c r="KS17" s="125" t="e">
        <f aca="false">IF(IH20=1,KR17,KR17+1)</f>
        <v>#N/A</v>
      </c>
      <c r="KU17" s="125" t="s">
        <v>69</v>
      </c>
      <c r="KV17" s="125" t="e">
        <f aca="false">HR18</f>
        <v>#N/A</v>
      </c>
      <c r="KW17" s="125" t="e">
        <f aca="false">HS18</f>
        <v>#N/A</v>
      </c>
      <c r="KX17" s="125" t="e">
        <f aca="false">HT18</f>
        <v>#N/A</v>
      </c>
      <c r="KY17" s="125" t="e">
        <f aca="false">HU18</f>
        <v>#N/A</v>
      </c>
      <c r="KZ17" s="125" t="e">
        <f aca="false">HV18</f>
        <v>#N/A</v>
      </c>
      <c r="LA17" s="125" t="e">
        <f aca="false">HW18</f>
        <v>#N/A</v>
      </c>
      <c r="LB17" s="125" t="e">
        <f aca="false">HX18</f>
        <v>#N/A</v>
      </c>
      <c r="LC17" s="125" t="e">
        <f aca="false">HY18</f>
        <v>#N/A</v>
      </c>
      <c r="LD17" s="125" t="e">
        <f aca="false">HZ18</f>
        <v>#N/A</v>
      </c>
      <c r="LE17" s="125" t="e">
        <f aca="false">IA18</f>
        <v>#N/A</v>
      </c>
      <c r="LF17" s="125" t="e">
        <f aca="false">IB18</f>
        <v>#N/A</v>
      </c>
      <c r="LG17" s="125" t="e">
        <f aca="false">IC18</f>
        <v>#N/A</v>
      </c>
      <c r="LH17" s="125" t="e">
        <f aca="false">ID18</f>
        <v>#N/A</v>
      </c>
      <c r="LI17" s="125" t="e">
        <f aca="false">IE18</f>
        <v>#N/A</v>
      </c>
      <c r="LJ17" s="125" t="e">
        <f aca="false">IF18</f>
        <v>#N/A</v>
      </c>
      <c r="LK17" s="125" t="e">
        <f aca="false">IG18</f>
        <v>#N/A</v>
      </c>
      <c r="LL17" s="125" t="e">
        <f aca="false">IH18</f>
        <v>#N/A</v>
      </c>
      <c r="LM17" s="125" t="e">
        <f aca="false">II18</f>
        <v>#N/A</v>
      </c>
      <c r="LN17" s="125" t="e">
        <f aca="false">IJ18</f>
        <v>#N/A</v>
      </c>
      <c r="LO17" s="125" t="e">
        <f aca="false">IK18</f>
        <v>#N/A</v>
      </c>
      <c r="LP17" s="125" t="e">
        <f aca="false">IL18</f>
        <v>#N/A</v>
      </c>
      <c r="LQ17" s="125" t="e">
        <f aca="false">IM18</f>
        <v>#N/A</v>
      </c>
      <c r="LR17" s="125" t="e">
        <f aca="false">IN18</f>
        <v>#N/A</v>
      </c>
      <c r="LS17" s="125" t="e">
        <f aca="false">IO18</f>
        <v>#N/A</v>
      </c>
      <c r="LT17" s="125" t="e">
        <f aca="false">IP18</f>
        <v>#N/A</v>
      </c>
      <c r="LU17" s="125" t="e">
        <f aca="false">IQ18</f>
        <v>#N/A</v>
      </c>
      <c r="LV17" s="125" t="e">
        <f aca="false">IR18</f>
        <v>#N/A</v>
      </c>
      <c r="LW17" s="125" t="e">
        <f aca="false">IS18</f>
        <v>#N/A</v>
      </c>
      <c r="LX17" s="125" t="e">
        <f aca="false">IT18</f>
        <v>#N/A</v>
      </c>
      <c r="LY17" s="125" t="e">
        <f aca="false">IU18</f>
        <v>#N/A</v>
      </c>
      <c r="LZ17" s="125" t="e">
        <f aca="false">IV18</f>
        <v>#N/A</v>
      </c>
      <c r="MA17" s="125" t="e">
        <f aca="false">IW18</f>
        <v>#N/A</v>
      </c>
      <c r="MB17" s="125" t="e">
        <f aca="false">IX18</f>
        <v>#N/A</v>
      </c>
      <c r="MC17" s="125" t="e">
        <f aca="false">IY18</f>
        <v>#N/A</v>
      </c>
      <c r="MD17" s="125" t="e">
        <f aca="false">IZ18</f>
        <v>#N/A</v>
      </c>
      <c r="ME17" s="125" t="e">
        <f aca="false">JA18</f>
        <v>#N/A</v>
      </c>
      <c r="MF17" s="125" t="e">
        <f aca="false">JB18</f>
        <v>#N/A</v>
      </c>
      <c r="MG17" s="125" t="e">
        <f aca="false">JC18</f>
        <v>#N/A</v>
      </c>
      <c r="MH17" s="125" t="e">
        <f aca="false">JD18</f>
        <v>#N/A</v>
      </c>
      <c r="MI17" s="125" t="e">
        <f aca="false">JE18</f>
        <v>#N/A</v>
      </c>
      <c r="MJ17" s="125" t="e">
        <f aca="false">JF18</f>
        <v>#N/A</v>
      </c>
      <c r="MK17" s="125" t="e">
        <f aca="false">JG18</f>
        <v>#N/A</v>
      </c>
      <c r="ML17" s="125" t="e">
        <f aca="false">JH18</f>
        <v>#N/A</v>
      </c>
      <c r="MM17" s="125" t="e">
        <f aca="false">JI18</f>
        <v>#N/A</v>
      </c>
      <c r="MN17" s="125" t="e">
        <f aca="false">JJ18</f>
        <v>#N/A</v>
      </c>
      <c r="MO17" s="125" t="e">
        <f aca="false">JK18</f>
        <v>#N/A</v>
      </c>
      <c r="MP17" s="125" t="e">
        <f aca="false">JL18</f>
        <v>#N/A</v>
      </c>
      <c r="MQ17" s="125" t="e">
        <f aca="false">JM18</f>
        <v>#N/A</v>
      </c>
      <c r="MR17" s="125" t="e">
        <f aca="false">JN18</f>
        <v>#N/A</v>
      </c>
      <c r="MS17" s="125" t="e">
        <f aca="false">JO18</f>
        <v>#N/A</v>
      </c>
      <c r="MT17" s="125" t="e">
        <f aca="false">JP18</f>
        <v>#N/A</v>
      </c>
      <c r="MU17" s="125" t="e">
        <f aca="false">JQ18</f>
        <v>#N/A</v>
      </c>
      <c r="MV17" s="125" t="e">
        <f aca="false">JR18</f>
        <v>#N/A</v>
      </c>
      <c r="MW17" s="125" t="e">
        <f aca="false">JS18</f>
        <v>#N/A</v>
      </c>
      <c r="MX17" s="125" t="e">
        <f aca="false">JT18</f>
        <v>#N/A</v>
      </c>
      <c r="MY17" s="125" t="e">
        <f aca="false">JU18</f>
        <v>#N/A</v>
      </c>
      <c r="MZ17" s="125" t="e">
        <f aca="false">JV18</f>
        <v>#N/A</v>
      </c>
      <c r="NA17" s="125" t="e">
        <f aca="false">JW18</f>
        <v>#N/A</v>
      </c>
      <c r="NB17" s="125" t="e">
        <f aca="false">JX18</f>
        <v>#N/A</v>
      </c>
      <c r="NC17" s="125" t="e">
        <f aca="false">JY18</f>
        <v>#N/A</v>
      </c>
      <c r="ND17" s="125" t="e">
        <f aca="false">JZ18</f>
        <v>#N/A</v>
      </c>
      <c r="NE17" s="125" t="e">
        <f aca="false">KA18</f>
        <v>#N/A</v>
      </c>
      <c r="NF17" s="125" t="e">
        <f aca="false">KB18</f>
        <v>#N/A</v>
      </c>
      <c r="NG17" s="125" t="e">
        <f aca="false">KC18</f>
        <v>#N/A</v>
      </c>
      <c r="NH17" s="125" t="e">
        <f aca="false">KD18</f>
        <v>#N/A</v>
      </c>
      <c r="NI17" s="125" t="e">
        <f aca="false">KE18</f>
        <v>#N/A</v>
      </c>
      <c r="NJ17" s="125" t="e">
        <f aca="false">KF18</f>
        <v>#N/A</v>
      </c>
      <c r="NK17" s="125" t="e">
        <f aca="false">KG18</f>
        <v>#N/A</v>
      </c>
      <c r="NL17" s="125" t="e">
        <f aca="false">KH18</f>
        <v>#N/A</v>
      </c>
      <c r="NM17" s="125" t="e">
        <f aca="false">KI18</f>
        <v>#N/A</v>
      </c>
      <c r="NN17" s="125" t="e">
        <f aca="false">KJ18</f>
        <v>#N/A</v>
      </c>
      <c r="NO17" s="125" t="e">
        <f aca="false">KK18</f>
        <v>#N/A</v>
      </c>
      <c r="NP17" s="125" t="e">
        <f aca="false">KL18</f>
        <v>#N/A</v>
      </c>
      <c r="NQ17" s="125" t="e">
        <f aca="false">KM18</f>
        <v>#N/A</v>
      </c>
      <c r="NR17" s="125" t="e">
        <f aca="false">KN18</f>
        <v>#N/A</v>
      </c>
      <c r="NS17" s="125" t="e">
        <f aca="false">KO18</f>
        <v>#N/A</v>
      </c>
      <c r="NT17" s="125" t="e">
        <f aca="false">KP18</f>
        <v>#N/A</v>
      </c>
      <c r="NU17" s="125" t="e">
        <f aca="false">KQ18</f>
        <v>#N/A</v>
      </c>
      <c r="NV17" s="125" t="e">
        <f aca="false">KR18</f>
        <v>#N/A</v>
      </c>
      <c r="NW17" s="125" t="e">
        <f aca="false">KS18</f>
        <v>#N/A</v>
      </c>
      <c r="NX17" s="166"/>
      <c r="NZ17" s="166"/>
    </row>
    <row r="18" customFormat="false" ht="21" hidden="false" customHeight="true" outlineLevel="0" collapsed="false">
      <c r="A18" s="199"/>
      <c r="B18" s="226"/>
      <c r="C18" s="228" t="str">
        <f aca="false">C14</f>
        <v>Level (m)</v>
      </c>
      <c r="D18" s="179"/>
      <c r="E18" s="179"/>
      <c r="F18" s="179"/>
      <c r="G18" s="179"/>
      <c r="H18" s="179"/>
      <c r="I18" s="179"/>
      <c r="J18" s="179"/>
      <c r="K18" s="179"/>
      <c r="L18" s="179"/>
      <c r="M18" s="179"/>
      <c r="N18" s="179"/>
      <c r="O18" s="179"/>
      <c r="P18" s="179"/>
      <c r="Q18" s="179"/>
      <c r="R18" s="179"/>
      <c r="S18" s="179"/>
      <c r="T18" s="179"/>
      <c r="U18" s="179"/>
      <c r="V18" s="179"/>
      <c r="W18" s="179"/>
      <c r="X18" s="179"/>
      <c r="Y18" s="179"/>
      <c r="Z18" s="179"/>
      <c r="AA18" s="179"/>
      <c r="AB18" s="179"/>
      <c r="AC18" s="179"/>
      <c r="AD18" s="179"/>
      <c r="AE18" s="179"/>
      <c r="AF18" s="179"/>
      <c r="AG18" s="204"/>
      <c r="AH18" s="181"/>
      <c r="AI18" s="177"/>
      <c r="AJ18" s="177"/>
      <c r="AK18" s="205"/>
      <c r="AL18" s="205"/>
      <c r="AM18" s="187" t="n">
        <f aca="false">MIN(D18:AG18)</f>
        <v>0</v>
      </c>
      <c r="AN18" s="205" t="n">
        <f aca="false">MAX(D18:AG18)</f>
        <v>0</v>
      </c>
      <c r="AO18" s="205"/>
      <c r="AP18" s="125" t="e">
        <f aca="false">IF(COUNT(D19:AG19)&gt;1,1,NA())</f>
        <v>#N/A</v>
      </c>
      <c r="AQ18" s="125" t="e">
        <f aca="false">IF(ISNA(MATCH(AP19,$D19:$AG19,0)),AP18,IF(AP18+1&gt;COUNT($D19:$AG19),NA(),AP18+1))</f>
        <v>#N/A</v>
      </c>
      <c r="AR18" s="125" t="e">
        <f aca="false">IF(ISNA(MATCH(AQ19,$D19:$AG19,0)),AQ18,IF(AQ18+1&gt;COUNT($D19:$AG19),NA(),AQ18+1))</f>
        <v>#N/A</v>
      </c>
      <c r="AS18" s="125" t="e">
        <f aca="false">IF(ISNA(MATCH(AR19,$D19:$AG19,0)),AR18,IF(AR18+1&gt;COUNT($D19:$AG19),NA(),AR18+1))</f>
        <v>#N/A</v>
      </c>
      <c r="AT18" s="125" t="e">
        <f aca="false">IF(ISNA(MATCH(AS19,$D19:$AG19,0)),AS18,IF(AS18+1&gt;COUNT($D19:$AG19),NA(),AS18+1))</f>
        <v>#N/A</v>
      </c>
      <c r="AU18" s="125" t="e">
        <f aca="false">IF(ISNA(MATCH(AT19,$D19:$AG19,0)),AT18,IF(AT18+1&gt;COUNT($D19:$AG19),NA(),AT18+1))</f>
        <v>#N/A</v>
      </c>
      <c r="AV18" s="125" t="e">
        <f aca="false">IF(ISNA(MATCH(AU19,$D19:$AG19,0)),AU18,IF(AU18+1&gt;COUNT($D19:$AG19),NA(),AU18+1))</f>
        <v>#N/A</v>
      </c>
      <c r="AW18" s="125" t="e">
        <f aca="false">IF(ISNA(MATCH(AV19,$D19:$AG19,0)),AV18,IF(AV18+1&gt;COUNT($D19:$AG19),NA(),AV18+1))</f>
        <v>#N/A</v>
      </c>
      <c r="AX18" s="125" t="e">
        <f aca="false">IF(ISNA(MATCH(AW19,$D19:$AG19,0)),AW18,IF(AW18+1&gt;COUNT($D19:$AG19),NA(),AW18+1))</f>
        <v>#N/A</v>
      </c>
      <c r="AY18" s="125" t="e">
        <f aca="false">IF(ISNA(MATCH(AX19,$D19:$AG19,0)),AX18,IF(AX18+1&gt;COUNT($D19:$AG19),NA(),AX18+1))</f>
        <v>#N/A</v>
      </c>
      <c r="AZ18" s="125" t="e">
        <f aca="false">IF(ISNA(MATCH(AY19,$D19:$AG19,0)),AY18,IF(AY18+1&gt;COUNT($D19:$AG19),NA(),AY18+1))</f>
        <v>#N/A</v>
      </c>
      <c r="BA18" s="125" t="e">
        <f aca="false">IF(ISNA(MATCH(AZ19,$D19:$AG19,0)),AZ18,IF(AZ18+1&gt;COUNT($D19:$AG19),NA(),AZ18+1))</f>
        <v>#N/A</v>
      </c>
      <c r="BB18" s="125" t="e">
        <f aca="false">IF(ISNA(MATCH(BA19,$D19:$AG19,0)),BA18,IF(BA18+1&gt;COUNT($D19:$AG19),NA(),BA18+1))</f>
        <v>#N/A</v>
      </c>
      <c r="BC18" s="125" t="e">
        <f aca="false">IF(ISNA(MATCH(BB19,$D19:$AG19,0)),BB18,IF(BB18+1&gt;COUNT($D19:$AG19),NA(),BB18+1))</f>
        <v>#N/A</v>
      </c>
      <c r="BD18" s="125" t="e">
        <f aca="false">IF(ISNA(MATCH(BC19,$D19:$AG19,0)),BC18,IF(BC18+1&gt;COUNT($D19:$AG19),NA(),BC18+1))</f>
        <v>#N/A</v>
      </c>
      <c r="BE18" s="125" t="e">
        <f aca="false">IF(ISNA(MATCH(BD19,$D19:$AG19,0)),BD18,IF(BD18+1&gt;COUNT($D19:$AG19),NA(),BD18+1))</f>
        <v>#N/A</v>
      </c>
      <c r="BF18" s="125" t="e">
        <f aca="false">IF(ISNA(MATCH(BE19,$D19:$AG19,0)),BE18,IF(BE18+1&gt;COUNT($D19:$AG19),NA(),BE18+1))</f>
        <v>#N/A</v>
      </c>
      <c r="BG18" s="125" t="e">
        <f aca="false">IF(ISNA(MATCH(BF19,$D19:$AG19,0)),BF18,IF(BF18+1&gt;COUNT($D19:$AG19),NA(),BF18+1))</f>
        <v>#N/A</v>
      </c>
      <c r="BH18" s="125" t="e">
        <f aca="false">IF(ISNA(MATCH(BG19,$D19:$AG19,0)),BG18,IF(BG18+1&gt;COUNT($D19:$AG19),NA(),BG18+1))</f>
        <v>#N/A</v>
      </c>
      <c r="BI18" s="125" t="e">
        <f aca="false">IF(ISNA(MATCH(BH19,$D19:$AG19,0)),BH18,IF(BH18+1&gt;COUNT($D19:$AG19),NA(),BH18+1))</f>
        <v>#N/A</v>
      </c>
      <c r="BJ18" s="125" t="e">
        <f aca="false">IF(ISNA(MATCH(BI19,$D19:$AG19,0)),BI18,IF(BI18+1&gt;COUNT($D19:$AG19),NA(),BI18+1))</f>
        <v>#N/A</v>
      </c>
      <c r="BK18" s="125" t="e">
        <f aca="false">IF(ISNA(MATCH(BJ19,$D19:$AG19,0)),BJ18,IF(BJ18+1&gt;COUNT($D19:$AG19),NA(),BJ18+1))</f>
        <v>#N/A</v>
      </c>
      <c r="BL18" s="125" t="e">
        <f aca="false">IF(ISNA(MATCH(BK19,$D19:$AG19,0)),BK18,IF(BK18+1&gt;COUNT($D19:$AG19),NA(),BK18+1))</f>
        <v>#N/A</v>
      </c>
      <c r="BM18" s="125" t="e">
        <f aca="false">IF(ISNA(MATCH(BL19,$D19:$AG19,0)),BL18,IF(BL18+1&gt;COUNT($D19:$AG19),NA(),BL18+1))</f>
        <v>#N/A</v>
      </c>
      <c r="BN18" s="125" t="e">
        <f aca="false">IF(ISNA(MATCH(BM19,$D19:$AG19,0)),BM18,IF(BM18+1&gt;COUNT($D19:$AG19),NA(),BM18+1))</f>
        <v>#N/A</v>
      </c>
      <c r="BO18" s="125" t="e">
        <f aca="false">IF(ISNA(MATCH(BN19,$D19:$AG19,0)),BN18,IF(BN18+1&gt;COUNT($D19:$AG19),NA(),BN18+1))</f>
        <v>#N/A</v>
      </c>
      <c r="BP18" s="125" t="e">
        <f aca="false">IF(ISNA(MATCH(BO19,$D19:$AG19,0)),BO18,IF(BO18+1&gt;COUNT($D19:$AG19),NA(),BO18+1))</f>
        <v>#N/A</v>
      </c>
      <c r="BQ18" s="125" t="e">
        <f aca="false">IF(ISNA(MATCH(BP19,$D19:$AG19,0)),BP18,IF(BP18+1&gt;COUNT($D19:$AG19),NA(),BP18+1))</f>
        <v>#N/A</v>
      </c>
      <c r="BR18" s="125" t="e">
        <f aca="false">IF(ISNA(MATCH(BQ19,$D19:$AG19,0)),BQ18,IF(BQ18+1&gt;COUNT($D19:$AG19),NA(),BQ18+1))</f>
        <v>#N/A</v>
      </c>
      <c r="BS18" s="125" t="e">
        <f aca="false">IF(ISNA(MATCH(BR19,$D19:$AG19,0)),BR18,IF(BR18+1&gt;COUNT($D19:$AG19),NA(),BR18+1))</f>
        <v>#N/A</v>
      </c>
      <c r="BT18" s="125" t="e">
        <f aca="false">IF(ISNA(MATCH(BS19,$D19:$AG19,0)),BS18,IF(BS18+1&gt;COUNT($D19:$AG19),NA(),BS18+1))</f>
        <v>#N/A</v>
      </c>
      <c r="BU18" s="125" t="e">
        <f aca="false">IF(ISNA(MATCH(BT19,$D19:$AG19,0)),BT18,IF(BT18+1&gt;COUNT($D19:$AG19),NA(),BT18+1))</f>
        <v>#N/A</v>
      </c>
      <c r="BV18" s="125" t="e">
        <f aca="false">IF(ISNA(MATCH(BU19,$D19:$AG19,0)),BU18,IF(BU18+1&gt;COUNT($D19:$AG19),NA(),BU18+1))</f>
        <v>#N/A</v>
      </c>
      <c r="BW18" s="125" t="e">
        <f aca="false">IF(ISNA(MATCH(BV19,$D19:$AG19,0)),BV18,IF(BV18+1&gt;COUNT($D19:$AG19),NA(),BV18+1))</f>
        <v>#N/A</v>
      </c>
      <c r="BX18" s="125" t="e">
        <f aca="false">IF(ISNA(MATCH(BW19,$D19:$AG19,0)),BW18,IF(BW18+1&gt;COUNT($D19:$AG19),NA(),BW18+1))</f>
        <v>#N/A</v>
      </c>
      <c r="BY18" s="125" t="e">
        <f aca="false">IF(ISNA(MATCH(BX19,$D19:$AG19,0)),BX18,IF(BX18+1&gt;COUNT($D19:$AG19),NA(),BX18+1))</f>
        <v>#N/A</v>
      </c>
      <c r="BZ18" s="125" t="e">
        <f aca="false">IF(ISNA(MATCH(BY19,$D19:$AG19,0)),BY18,IF(BY18+1&gt;COUNT($D19:$AG19),NA(),BY18+1))</f>
        <v>#N/A</v>
      </c>
      <c r="CA18" s="125" t="e">
        <f aca="false">IF(ISNA(MATCH(BZ19,$D19:$AG19,0)),BZ18,IF(BZ18+1&gt;COUNT($D19:$AG19),NA(),BZ18+1))</f>
        <v>#N/A</v>
      </c>
      <c r="CB18" s="125" t="e">
        <f aca="false">IF(ISNA(MATCH(CA19,$D19:$AG19,0)),CA18,IF(CA18+1&gt;COUNT($D19:$AG19),NA(),CA18+1))</f>
        <v>#N/A</v>
      </c>
      <c r="CC18" s="125" t="e">
        <f aca="false">IF(ISNA(MATCH(CB19,$D19:$AG19,0)),CB18,IF(CB18+1&gt;COUNT($D19:$AG19),NA(),CB18+1))</f>
        <v>#N/A</v>
      </c>
      <c r="CD18" s="125" t="e">
        <f aca="false">IF(ISNA(MATCH(CC19,$D19:$AG19,0)),CC18,IF(CC18+1&gt;COUNT($D19:$AG19),NA(),CC18+1))</f>
        <v>#N/A</v>
      </c>
      <c r="CE18" s="125" t="e">
        <f aca="false">IF(ISNA(MATCH(CD19,$D19:$AG19,0)),CD18,IF(CD18+1&gt;COUNT($D19:$AG19),NA(),CD18+1))</f>
        <v>#N/A</v>
      </c>
      <c r="CF18" s="125" t="e">
        <f aca="false">IF(ISNA(MATCH(CE19,$D19:$AG19,0)),CE18,IF(CE18+1&gt;COUNT($D19:$AG19),NA(),CE18+1))</f>
        <v>#N/A</v>
      </c>
      <c r="CG18" s="125" t="e">
        <f aca="false">IF(ISNA(MATCH(CF19,$D19:$AG19,0)),CF18,IF(CF18+1&gt;COUNT($D19:$AG19),NA(),CF18+1))</f>
        <v>#N/A</v>
      </c>
      <c r="CH18" s="125" t="e">
        <f aca="false">IF(ISNA(MATCH(CG19,$D19:$AG19,0)),CG18,IF(CG18+1&gt;COUNT($D19:$AG19),NA(),CG18+1))</f>
        <v>#N/A</v>
      </c>
      <c r="CI18" s="125" t="e">
        <f aca="false">IF(ISNA(MATCH(CH19,$D19:$AG19,0)),CH18,IF(CH18+1&gt;COUNT($D19:$AG19),NA(),CH18+1))</f>
        <v>#N/A</v>
      </c>
      <c r="CJ18" s="125" t="e">
        <f aca="false">IF(ISNA(MATCH(CI19,$D19:$AG19,0)),CI18,IF(CI18+1&gt;COUNT($D19:$AG19),NA(),CI18+1))</f>
        <v>#N/A</v>
      </c>
      <c r="CK18" s="125" t="e">
        <f aca="false">IF(ISNA(MATCH(CJ19,$D19:$AG19,0)),CJ18,IF(CJ18+1&gt;COUNT($D19:$AG19),NA(),CJ18+1))</f>
        <v>#N/A</v>
      </c>
      <c r="CL18" s="125" t="e">
        <f aca="false">IF(ISNA(MATCH(CK19,$D19:$AG19,0)),CK18,IF(CK18+1&gt;COUNT($D19:$AG19),NA(),CK18+1))</f>
        <v>#N/A</v>
      </c>
      <c r="CM18" s="125" t="e">
        <f aca="false">IF(ISNA(MATCH(CL19,$D19:$AG19,0)),CL18,IF(CL18+1&gt;COUNT($D19:$AG19),NA(),CL18+1))</f>
        <v>#N/A</v>
      </c>
      <c r="CN18" s="125" t="e">
        <f aca="false">IF(ISNA(MATCH(CM19,$D19:$AG19,0)),CM18,IF(CM18+1&gt;COUNT($D19:$AG19),NA(),CM18+1))</f>
        <v>#N/A</v>
      </c>
      <c r="CO18" s="125" t="e">
        <f aca="false">IF(ISNA(MATCH(CN19,$D19:$AG19,0)),CN18,IF(CN18+1&gt;COUNT($D19:$AG19),NA(),CN18+1))</f>
        <v>#N/A</v>
      </c>
      <c r="CP18" s="125" t="e">
        <f aca="false">IF(ISNA(MATCH(CO19,$D19:$AG19,0)),CO18,IF(CO18+1&gt;COUNT($D19:$AG19),NA(),CO18+1))</f>
        <v>#N/A</v>
      </c>
      <c r="CQ18" s="125" t="e">
        <f aca="false">IF(ISNA(MATCH(CP19,$D19:$AG19,0)),CP18,IF(CP18+1&gt;COUNT($D19:$AG19),NA(),CP18+1))</f>
        <v>#N/A</v>
      </c>
      <c r="CR18" s="125" t="e">
        <f aca="false">IF(ISNA(MATCH(CQ19,$D19:$AG19,0)),CQ18,IF(CQ18+1&gt;COUNT($D19:$AG19),NA(),CQ18+1))</f>
        <v>#N/A</v>
      </c>
      <c r="CS18" s="125" t="e">
        <f aca="false">IF(ISNA(MATCH(CR19,$D19:$AG19,0)),CR18,IF(CR18+1&gt;COUNT($D19:$AG19),NA(),CR18+1))</f>
        <v>#N/A</v>
      </c>
      <c r="CT18" s="125" t="e">
        <f aca="false">IF(ISNA(MATCH(CS19,$D19:$AG19,0)),CS18,IF(CS18+1&gt;COUNT($D19:$AG19),NA(),CS18+1))</f>
        <v>#N/A</v>
      </c>
      <c r="CU18" s="125" t="e">
        <f aca="false">IF(ISNA(MATCH(CT19,$D19:$AG19,0)),CT18,IF(CT18+1&gt;COUNT($D19:$AG19),NA(),CT18+1))</f>
        <v>#N/A</v>
      </c>
      <c r="CV18" s="125" t="e">
        <f aca="false">IF(ISNA(MATCH(CU19,$D19:$AG19,0)),CU18,IF(CU18+1&gt;COUNT($D19:$AG19),NA(),CU18+1))</f>
        <v>#N/A</v>
      </c>
      <c r="CW18" s="125" t="e">
        <f aca="false">IF(ISNA(MATCH(CV19,$D19:$AG19,0)),CV18,IF(CV18+1&gt;COUNT($D19:$AG19),NA(),CV18+1))</f>
        <v>#N/A</v>
      </c>
      <c r="CY18" s="125" t="e">
        <f aca="false">IF(ISNA(MATCH(AP19,$D19:$AG19,0)),NA(),INDEX($D20:$AG20,1,MATCH(AP19,$D19:$AG19,0)))</f>
        <v>#N/A</v>
      </c>
      <c r="CZ18" s="125" t="e">
        <f aca="false">IF(ISNA(MATCH(AQ19,$D19:$AG19,0)),NA(),INDEX($D20:$AG20,1,MATCH(AQ19,$D19:$AG19,0)))</f>
        <v>#N/A</v>
      </c>
      <c r="DA18" s="125" t="e">
        <f aca="false">IF(ISNA(MATCH(AR19,$D19:$AG19,0)),NA(),INDEX($D20:$AG20,1,MATCH(AR19,$D19:$AG19,0)))</f>
        <v>#N/A</v>
      </c>
      <c r="DB18" s="125" t="e">
        <f aca="false">IF(ISNA(MATCH(AS19,$D19:$AG19,0)),NA(),INDEX($D20:$AG20,1,MATCH(AS19,$D19:$AG19,0)))</f>
        <v>#N/A</v>
      </c>
      <c r="DC18" s="125" t="e">
        <f aca="false">IF(ISNA(MATCH(AT19,$D19:$AG19,0)),NA(),INDEX($D20:$AG20,1,MATCH(AT19,$D19:$AG19,0)))</f>
        <v>#N/A</v>
      </c>
      <c r="DD18" s="125" t="e">
        <f aca="false">IF(ISNA(MATCH(AU19,$D19:$AG19,0)),NA(),INDEX($D20:$AG20,1,MATCH(AU19,$D19:$AG19,0)))</f>
        <v>#N/A</v>
      </c>
      <c r="DE18" s="125" t="e">
        <f aca="false">IF(ISNA(MATCH(AV19,$D19:$AG19,0)),NA(),INDEX($D20:$AG20,1,MATCH(AV19,$D19:$AG19,0)))</f>
        <v>#N/A</v>
      </c>
      <c r="DF18" s="125" t="e">
        <f aca="false">IF(ISNA(MATCH(AW19,$D19:$AG19,0)),NA(),INDEX($D20:$AG20,1,MATCH(AW19,$D19:$AG19,0)))</f>
        <v>#N/A</v>
      </c>
      <c r="DG18" s="125" t="e">
        <f aca="false">IF(ISNA(MATCH(AX19,$D19:$AG19,0)),NA(),INDEX($D20:$AG20,1,MATCH(AX19,$D19:$AG19,0)))</f>
        <v>#N/A</v>
      </c>
      <c r="DH18" s="125" t="e">
        <f aca="false">IF(ISNA(MATCH(AY19,$D19:$AG19,0)),NA(),INDEX($D20:$AG20,1,MATCH(AY19,$D19:$AG19,0)))</f>
        <v>#N/A</v>
      </c>
      <c r="DI18" s="125" t="e">
        <f aca="false">IF(ISNA(MATCH(AZ19,$D19:$AG19,0)),NA(),INDEX($D20:$AG20,1,MATCH(AZ19,$D19:$AG19,0)))</f>
        <v>#N/A</v>
      </c>
      <c r="DJ18" s="125" t="e">
        <f aca="false">IF(ISNA(MATCH(BA19,$D19:$AG19,0)),NA(),INDEX($D20:$AG20,1,MATCH(BA19,$D19:$AG19,0)))</f>
        <v>#N/A</v>
      </c>
      <c r="DK18" s="125" t="e">
        <f aca="false">IF(ISNA(MATCH(BB19,$D19:$AG19,0)),NA(),INDEX($D20:$AG20,1,MATCH(BB19,$D19:$AG19,0)))</f>
        <v>#N/A</v>
      </c>
      <c r="DL18" s="125" t="e">
        <f aca="false">IF(ISNA(MATCH(BC19,$D19:$AG19,0)),NA(),INDEX($D20:$AG20,1,MATCH(BC19,$D19:$AG19,0)))</f>
        <v>#N/A</v>
      </c>
      <c r="DM18" s="125" t="e">
        <f aca="false">IF(ISNA(MATCH(BD19,$D19:$AG19,0)),NA(),INDEX($D20:$AG20,1,MATCH(BD19,$D19:$AG19,0)))</f>
        <v>#N/A</v>
      </c>
      <c r="DN18" s="125" t="e">
        <f aca="false">IF(ISNA(MATCH(BE19,$D19:$AG19,0)),NA(),INDEX($D20:$AG20,1,MATCH(BE19,$D19:$AG19,0)))</f>
        <v>#N/A</v>
      </c>
      <c r="DO18" s="125" t="e">
        <f aca="false">IF(ISNA(MATCH(BF19,$D19:$AG19,0)),NA(),INDEX($D20:$AG20,1,MATCH(BF19,$D19:$AG19,0)))</f>
        <v>#N/A</v>
      </c>
      <c r="DP18" s="125" t="e">
        <f aca="false">IF(ISNA(MATCH(BG19,$D19:$AG19,0)),NA(),INDEX($D20:$AG20,1,MATCH(BG19,$D19:$AG19,0)))</f>
        <v>#N/A</v>
      </c>
      <c r="DQ18" s="125" t="e">
        <f aca="false">IF(ISNA(MATCH(BH19,$D19:$AG19,0)),NA(),INDEX($D20:$AG20,1,MATCH(BH19,$D19:$AG19,0)))</f>
        <v>#N/A</v>
      </c>
      <c r="DR18" s="125" t="e">
        <f aca="false">IF(ISNA(MATCH(BI19,$D19:$AG19,0)),NA(),INDEX($D20:$AG20,1,MATCH(BI19,$D19:$AG19,0)))</f>
        <v>#N/A</v>
      </c>
      <c r="DS18" s="125" t="e">
        <f aca="false">IF(ISNA(MATCH(BJ19,$D19:$AG19,0)),NA(),INDEX($D20:$AG20,1,MATCH(BJ19,$D19:$AG19,0)))</f>
        <v>#N/A</v>
      </c>
      <c r="DT18" s="125" t="e">
        <f aca="false">IF(ISNA(MATCH(BK19,$D19:$AG19,0)),NA(),INDEX($D20:$AG20,1,MATCH(BK19,$D19:$AG19,0)))</f>
        <v>#N/A</v>
      </c>
      <c r="DU18" s="125" t="e">
        <f aca="false">IF(ISNA(MATCH(BL19,$D19:$AG19,0)),NA(),INDEX($D20:$AG20,1,MATCH(BL19,$D19:$AG19,0)))</f>
        <v>#N/A</v>
      </c>
      <c r="DV18" s="125" t="e">
        <f aca="false">IF(ISNA(MATCH(BM19,$D19:$AG19,0)),NA(),INDEX($D20:$AG20,1,MATCH(BM19,$D19:$AG19,0)))</f>
        <v>#N/A</v>
      </c>
      <c r="DW18" s="125" t="e">
        <f aca="false">IF(ISNA(MATCH(BN19,$D19:$AG19,0)),NA(),INDEX($D20:$AG20,1,MATCH(BN19,$D19:$AG19,0)))</f>
        <v>#N/A</v>
      </c>
      <c r="DX18" s="125" t="e">
        <f aca="false">IF(ISNA(MATCH(BO19,$D19:$AG19,0)),NA(),INDEX($D20:$AG20,1,MATCH(BO19,$D19:$AG19,0)))</f>
        <v>#N/A</v>
      </c>
      <c r="DY18" s="125" t="e">
        <f aca="false">IF(ISNA(MATCH(BP19,$D19:$AG19,0)),NA(),INDEX($D20:$AG20,1,MATCH(BP19,$D19:$AG19,0)))</f>
        <v>#N/A</v>
      </c>
      <c r="DZ18" s="125" t="e">
        <f aca="false">IF(ISNA(MATCH(BQ19,$D19:$AG19,0)),NA(),INDEX($D20:$AG20,1,MATCH(BQ19,$D19:$AG19,0)))</f>
        <v>#N/A</v>
      </c>
      <c r="EA18" s="125" t="e">
        <f aca="false">IF(ISNA(MATCH(BR19,$D19:$AG19,0)),NA(),INDEX($D20:$AG20,1,MATCH(BR19,$D19:$AG19,0)))</f>
        <v>#N/A</v>
      </c>
      <c r="EB18" s="125" t="e">
        <f aca="false">IF(ISNA(MATCH(BS19,$D19:$AG19,0)),NA(),INDEX($D20:$AG20,1,MATCH(BS19,$D19:$AG19,0)))</f>
        <v>#N/A</v>
      </c>
      <c r="EC18" s="125" t="e">
        <f aca="false">IF(ISNA(MATCH(BT19,$D19:$AG19,0)),NA(),INDEX($D20:$AG20,1,MATCH(BT19,$D19:$AG19,0)))</f>
        <v>#N/A</v>
      </c>
      <c r="ED18" s="125" t="e">
        <f aca="false">IF(ISNA(MATCH(BU19,$D19:$AG19,0)),NA(),INDEX($D20:$AG20,1,MATCH(BU19,$D19:$AG19,0)))</f>
        <v>#N/A</v>
      </c>
      <c r="EE18" s="125" t="e">
        <f aca="false">IF(ISNA(MATCH(BV19,$D19:$AG19,0)),NA(),INDEX($D20:$AG20,1,MATCH(BV19,$D19:$AG19,0)))</f>
        <v>#N/A</v>
      </c>
      <c r="EF18" s="125" t="e">
        <f aca="false">IF(ISNA(MATCH(BW19,$D19:$AG19,0)),NA(),INDEX($D20:$AG20,1,MATCH(BW19,$D19:$AG19,0)))</f>
        <v>#N/A</v>
      </c>
      <c r="EG18" s="125" t="e">
        <f aca="false">IF(ISNA(MATCH(BX19,$D19:$AG19,0)),NA(),INDEX($D20:$AG20,1,MATCH(BX19,$D19:$AG19,0)))</f>
        <v>#N/A</v>
      </c>
      <c r="EH18" s="125" t="e">
        <f aca="false">IF(ISNA(MATCH(BY19,$D19:$AG19,0)),NA(),INDEX($D20:$AG20,1,MATCH(BY19,$D19:$AG19,0)))</f>
        <v>#N/A</v>
      </c>
      <c r="EI18" s="125" t="e">
        <f aca="false">IF(ISNA(MATCH(BZ19,$D19:$AG19,0)),NA(),INDEX($D20:$AG20,1,MATCH(BZ19,$D19:$AG19,0)))</f>
        <v>#N/A</v>
      </c>
      <c r="EJ18" s="125" t="e">
        <f aca="false">IF(ISNA(MATCH(CA19,$D19:$AG19,0)),NA(),INDEX($D20:$AG20,1,MATCH(CA19,$D19:$AG19,0)))</f>
        <v>#N/A</v>
      </c>
      <c r="EK18" s="125" t="e">
        <f aca="false">IF(ISNA(MATCH(CB19,$D19:$AG19,0)),NA(),INDEX($D20:$AG20,1,MATCH(CB19,$D19:$AG19,0)))</f>
        <v>#N/A</v>
      </c>
      <c r="EL18" s="125" t="e">
        <f aca="false">IF(ISNA(MATCH(CC19,$D19:$AG19,0)),NA(),INDEX($D20:$AG20,1,MATCH(CC19,$D19:$AG19,0)))</f>
        <v>#N/A</v>
      </c>
      <c r="EM18" s="125" t="e">
        <f aca="false">IF(ISNA(MATCH(CD19,$D19:$AG19,0)),NA(),INDEX($D20:$AG20,1,MATCH(CD19,$D19:$AG19,0)))</f>
        <v>#N/A</v>
      </c>
      <c r="EN18" s="125" t="e">
        <f aca="false">IF(ISNA(MATCH(CE19,$D19:$AG19,0)),NA(),INDEX($D20:$AG20,1,MATCH(CE19,$D19:$AG19,0)))</f>
        <v>#N/A</v>
      </c>
      <c r="EO18" s="125" t="e">
        <f aca="false">IF(ISNA(MATCH(CF19,$D19:$AG19,0)),NA(),INDEX($D20:$AG20,1,MATCH(CF19,$D19:$AG19,0)))</f>
        <v>#N/A</v>
      </c>
      <c r="EP18" s="125" t="e">
        <f aca="false">IF(ISNA(MATCH(CG19,$D19:$AG19,0)),NA(),INDEX($D20:$AG20,1,MATCH(CG19,$D19:$AG19,0)))</f>
        <v>#N/A</v>
      </c>
      <c r="EQ18" s="125" t="e">
        <f aca="false">IF(ISNA(MATCH(CH19,$D19:$AG19,0)),NA(),INDEX($D20:$AG20,1,MATCH(CH19,$D19:$AG19,0)))</f>
        <v>#N/A</v>
      </c>
      <c r="ER18" s="125" t="e">
        <f aca="false">IF(ISNA(MATCH(CI19,$D19:$AG19,0)),NA(),INDEX($D20:$AG20,1,MATCH(CI19,$D19:$AG19,0)))</f>
        <v>#N/A</v>
      </c>
      <c r="ES18" s="125" t="e">
        <f aca="false">IF(ISNA(MATCH(CJ19,$D19:$AG19,0)),NA(),INDEX($D20:$AG20,1,MATCH(CJ19,$D19:$AG19,0)))</f>
        <v>#N/A</v>
      </c>
      <c r="ET18" s="125" t="e">
        <f aca="false">IF(ISNA(MATCH(CK19,$D19:$AG19,0)),NA(),INDEX($D20:$AG20,1,MATCH(CK19,$D19:$AG19,0)))</f>
        <v>#N/A</v>
      </c>
      <c r="EU18" s="125" t="e">
        <f aca="false">IF(ISNA(MATCH(CL19,$D19:$AG19,0)),NA(),INDEX($D20:$AG20,1,MATCH(CL19,$D19:$AG19,0)))</f>
        <v>#N/A</v>
      </c>
      <c r="EV18" s="125" t="e">
        <f aca="false">IF(ISNA(MATCH(CM19,$D19:$AG19,0)),NA(),INDEX($D20:$AG20,1,MATCH(CM19,$D19:$AG19,0)))</f>
        <v>#N/A</v>
      </c>
      <c r="EW18" s="125" t="e">
        <f aca="false">IF(ISNA(MATCH(CN19,$D19:$AG19,0)),NA(),INDEX($D20:$AG20,1,MATCH(CN19,$D19:$AG19,0)))</f>
        <v>#N/A</v>
      </c>
      <c r="EX18" s="125" t="e">
        <f aca="false">IF(ISNA(MATCH(CO19,$D19:$AG19,0)),NA(),INDEX($D20:$AG20,1,MATCH(CO19,$D19:$AG19,0)))</f>
        <v>#N/A</v>
      </c>
      <c r="EY18" s="125" t="e">
        <f aca="false">IF(ISNA(MATCH(CP19,$D19:$AG19,0)),NA(),INDEX($D20:$AG20,1,MATCH(CP19,$D19:$AG19,0)))</f>
        <v>#N/A</v>
      </c>
      <c r="EZ18" s="125" t="e">
        <f aca="false">IF(ISNA(MATCH(CQ19,$D19:$AG19,0)),NA(),INDEX($D20:$AG20,1,MATCH(CQ19,$D19:$AG19,0)))</f>
        <v>#N/A</v>
      </c>
      <c r="FA18" s="125" t="e">
        <f aca="false">IF(ISNA(MATCH(CR19,$D19:$AG19,0)),NA(),INDEX($D20:$AG20,1,MATCH(CR19,$D19:$AG19,0)))</f>
        <v>#N/A</v>
      </c>
      <c r="FB18" s="125" t="e">
        <f aca="false">IF(ISNA(MATCH(CS19,$D19:$AG19,0)),NA(),INDEX($D20:$AG20,1,MATCH(CS19,$D19:$AG19,0)))</f>
        <v>#N/A</v>
      </c>
      <c r="FC18" s="125" t="e">
        <f aca="false">IF(ISNA(MATCH(CT19,$D19:$AG19,0)),NA(),INDEX($D20:$AG20,1,MATCH(CT19,$D19:$AG19,0)))</f>
        <v>#N/A</v>
      </c>
      <c r="FD18" s="125" t="e">
        <f aca="false">IF(ISNA(MATCH(CU19,$D19:$AG19,0)),NA(),INDEX($D20:$AG20,1,MATCH(CU19,$D19:$AG19,0)))</f>
        <v>#N/A</v>
      </c>
      <c r="FE18" s="125" t="e">
        <f aca="false">IF(ISNA(MATCH(CV19,$D19:$AG19,0)),NA(),INDEX($D20:$AG20,1,MATCH(CV19,$D19:$AG19,0)))</f>
        <v>#N/A</v>
      </c>
      <c r="FF18" s="125" t="e">
        <f aca="false">IF(ISNA(MATCH(CW19,$D19:$AG19,0)),NA(),INDEX($D20:$AG20,1,MATCH(CW19,$D19:$AG19,0)))</f>
        <v>#N/A</v>
      </c>
      <c r="FI18" s="125" t="e">
        <f aca="false">CY18</f>
        <v>#N/A</v>
      </c>
      <c r="FJ18" s="125" t="e">
        <f aca="false">IF(ISNA(CZ18),FI18+(AQ19-AP19)*(INDEX(CZ18:$FF18,1,MATCH(1,CZ20:$FF20,0))-FI18)/(INDEX(AQ19:$CW19,1,MATCH(1,CZ20:$FF20,0))-AP19),CZ18)</f>
        <v>#N/A</v>
      </c>
      <c r="FK18" s="125" t="e">
        <f aca="false">IF(ISNA(DA18),FJ18+(AR19-AQ19)*(INDEX(DA18:$FF18,1,MATCH(1,DA20:$FF20,0))-FJ18)/(INDEX(AR19:$CW19,1,MATCH(1,DA20:$FF20,0))-AQ19),DA18)</f>
        <v>#N/A</v>
      </c>
      <c r="FL18" s="125" t="e">
        <f aca="false">IF(ISNA(DB18),FK18+(AS19-AR19)*(INDEX(DB18:$FF18,1,MATCH(1,DB20:$FF20,0))-FK18)/(INDEX(AS19:$CW19,1,MATCH(1,DB20:$FF20,0))-AR19),DB18)</f>
        <v>#N/A</v>
      </c>
      <c r="FM18" s="125" t="e">
        <f aca="false">IF(ISNA(DC18),FL18+(AT19-AS19)*(INDEX(DC18:$FF18,1,MATCH(1,DC20:$FF20,0))-FL18)/(INDEX(AT19:$CW19,1,MATCH(1,DC20:$FF20,0))-AS19),DC18)</f>
        <v>#N/A</v>
      </c>
      <c r="FN18" s="125" t="e">
        <f aca="false">IF(ISNA(DD18),FM18+(AU19-AT19)*(INDEX(DD18:$FF18,1,MATCH(1,DD20:$FF20,0))-FM18)/(INDEX(AU19:$CW19,1,MATCH(1,DD20:$FF20,0))-AT19),DD18)</f>
        <v>#N/A</v>
      </c>
      <c r="FO18" s="125" t="e">
        <f aca="false">IF(ISNA(DE18),FN18+(AV19-AU19)*(INDEX(DE18:$FF18,1,MATCH(1,DE20:$FF20,0))-FN18)/(INDEX(AV19:$CW19,1,MATCH(1,DE20:$FF20,0))-AU19),DE18)</f>
        <v>#N/A</v>
      </c>
      <c r="FP18" s="125" t="e">
        <f aca="false">IF(ISNA(DF18),FO18+(AW19-AV19)*(INDEX(DF18:$FF18,1,MATCH(1,DF20:$FF20,0))-FO18)/(INDEX(AW19:$CW19,1,MATCH(1,DF20:$FF20,0))-AV19),DF18)</f>
        <v>#N/A</v>
      </c>
      <c r="FQ18" s="125" t="e">
        <f aca="false">IF(ISNA(DG18),FP18+(AX19-AW19)*(INDEX(DG18:$FF18,1,MATCH(1,DG20:$FF20,0))-FP18)/(INDEX(AX19:$CW19,1,MATCH(1,DG20:$FF20,0))-AW19),DG18)</f>
        <v>#N/A</v>
      </c>
      <c r="FR18" s="125" t="e">
        <f aca="false">IF(ISNA(DH18),FQ18+(AY19-AX19)*(INDEX(DH18:$FF18,1,MATCH(1,DH20:$FF20,0))-FQ18)/(INDEX(AY19:$CW19,1,MATCH(1,DH20:$FF20,0))-AX19),DH18)</f>
        <v>#N/A</v>
      </c>
      <c r="FS18" s="125" t="e">
        <f aca="false">IF(ISNA(DI18),FR18+(AZ19-AY19)*(INDEX(DI18:$FF18,1,MATCH(1,DI20:$FF20,0))-FR18)/(INDEX(AZ19:$CW19,1,MATCH(1,DI20:$FF20,0))-AY19),DI18)</f>
        <v>#N/A</v>
      </c>
      <c r="FT18" s="125" t="e">
        <f aca="false">IF(ISNA(DJ18),FS18+(BA19-AZ19)*(INDEX(DJ18:$FF18,1,MATCH(1,DJ20:$FF20,0))-FS18)/(INDEX(BA19:$CW19,1,MATCH(1,DJ20:$FF20,0))-AZ19),DJ18)</f>
        <v>#N/A</v>
      </c>
      <c r="FU18" s="125" t="e">
        <f aca="false">IF(ISNA(DK18),FT18+(BB19-BA19)*(INDEX(DK18:$FF18,1,MATCH(1,DK20:$FF20,0))-FT18)/(INDEX(BB19:$CW19,1,MATCH(1,DK20:$FF20,0))-BA19),DK18)</f>
        <v>#N/A</v>
      </c>
      <c r="FV18" s="125" t="e">
        <f aca="false">IF(ISNA(DL18),FU18+(BC19-BB19)*(INDEX(DL18:$FF18,1,MATCH(1,DL20:$FF20,0))-FU18)/(INDEX(BC19:$CW19,1,MATCH(1,DL20:$FF20,0))-BB19),DL18)</f>
        <v>#N/A</v>
      </c>
      <c r="FW18" s="125" t="e">
        <f aca="false">IF(ISNA(DM18),FV18+(BD19-BC19)*(INDEX(DM18:$FF18,1,MATCH(1,DM20:$FF20,0))-FV18)/(INDEX(BD19:$CW19,1,MATCH(1,DM20:$FF20,0))-BC19),DM18)</f>
        <v>#N/A</v>
      </c>
      <c r="FX18" s="125" t="e">
        <f aca="false">IF(ISNA(DN18),FW18+(BE19-BD19)*(INDEX(DN18:$FF18,1,MATCH(1,DN20:$FF20,0))-FW18)/(INDEX(BE19:$CW19,1,MATCH(1,DN20:$FF20,0))-BD19),DN18)</f>
        <v>#N/A</v>
      </c>
      <c r="FY18" s="125" t="e">
        <f aca="false">IF(ISNA(DO18),FX18+(BF19-BE19)*(INDEX(DO18:$FF18,1,MATCH(1,DO20:$FF20,0))-FX18)/(INDEX(BF19:$CW19,1,MATCH(1,DO20:$FF20,0))-BE19),DO18)</f>
        <v>#N/A</v>
      </c>
      <c r="FZ18" s="125" t="e">
        <f aca="false">IF(ISNA(DP18),FY18+(BG19-BF19)*(INDEX(DP18:$FF18,1,MATCH(1,DP20:$FF20,0))-FY18)/(INDEX(BG19:$CW19,1,MATCH(1,DP20:$FF20,0))-BF19),DP18)</f>
        <v>#N/A</v>
      </c>
      <c r="GA18" s="125" t="e">
        <f aca="false">IF(ISNA(DQ18),FZ18+(BH19-BG19)*(INDEX(DQ18:$FF18,1,MATCH(1,DQ20:$FF20,0))-FZ18)/(INDEX(BH19:$CW19,1,MATCH(1,DQ20:$FF20,0))-BG19),DQ18)</f>
        <v>#N/A</v>
      </c>
      <c r="GB18" s="125" t="e">
        <f aca="false">IF(ISNA(DR18),GA18+(BI19-BH19)*(INDEX(DR18:$FF18,1,MATCH(1,DR20:$FF20,0))-GA18)/(INDEX(BI19:$CW19,1,MATCH(1,DR20:$FF20,0))-BH19),DR18)</f>
        <v>#N/A</v>
      </c>
      <c r="GC18" s="125" t="e">
        <f aca="false">IF(ISNA(DS18),GB18+(BJ19-BI19)*(INDEX(DS18:$FF18,1,MATCH(1,DS20:$FF20,0))-GB18)/(INDEX(BJ19:$CW19,1,MATCH(1,DS20:$FF20,0))-BI19),DS18)</f>
        <v>#N/A</v>
      </c>
      <c r="GD18" s="125" t="e">
        <f aca="false">IF(ISNA(DT18),GC18+(BK19-BJ19)*(INDEX(DT18:$FF18,1,MATCH(1,DT20:$FF20,0))-GC18)/(INDEX(BK19:$CW19,1,MATCH(1,DT20:$FF20,0))-BJ19),DT18)</f>
        <v>#N/A</v>
      </c>
      <c r="GE18" s="125" t="e">
        <f aca="false">IF(ISNA(DU18),GD18+(BL19-BK19)*(INDEX(DU18:$FF18,1,MATCH(1,DU20:$FF20,0))-GD18)/(INDEX(BL19:$CW19,1,MATCH(1,DU20:$FF20,0))-BK19),DU18)</f>
        <v>#N/A</v>
      </c>
      <c r="GF18" s="125" t="e">
        <f aca="false">IF(ISNA(DV18),GE18+(BM19-BL19)*(INDEX(DV18:$FF18,1,MATCH(1,DV20:$FF20,0))-GE18)/(INDEX(BM19:$CW19,1,MATCH(1,DV20:$FF20,0))-BL19),DV18)</f>
        <v>#N/A</v>
      </c>
      <c r="GG18" s="125" t="e">
        <f aca="false">IF(ISNA(DW18),GF18+(BN19-BM19)*(INDEX(DW18:$FF18,1,MATCH(1,DW20:$FF20,0))-GF18)/(INDEX(BN19:$CW19,1,MATCH(1,DW20:$FF20,0))-BM19),DW18)</f>
        <v>#N/A</v>
      </c>
      <c r="GH18" s="125" t="e">
        <f aca="false">IF(ISNA(DX18),GG18+(BO19-BN19)*(INDEX(DX18:$FF18,1,MATCH(1,DX20:$FF20,0))-GG18)/(INDEX(BO19:$CW19,1,MATCH(1,DX20:$FF20,0))-BN19),DX18)</f>
        <v>#N/A</v>
      </c>
      <c r="GI18" s="125" t="e">
        <f aca="false">IF(ISNA(DY18),GH18+(BP19-BO19)*(INDEX(DY18:$FF18,1,MATCH(1,DY20:$FF20,0))-GH18)/(INDEX(BP19:$CW19,1,MATCH(1,DY20:$FF20,0))-BO19),DY18)</f>
        <v>#N/A</v>
      </c>
      <c r="GJ18" s="125" t="e">
        <f aca="false">IF(ISNA(DZ18),GI18+(BQ19-BP19)*(INDEX(DZ18:$FF18,1,MATCH(1,DZ20:$FF20,0))-GI18)/(INDEX(BQ19:$CW19,1,MATCH(1,DZ20:$FF20,0))-BP19),DZ18)</f>
        <v>#N/A</v>
      </c>
      <c r="GK18" s="125" t="e">
        <f aca="false">IF(ISNA(EA18),GJ18+(BR19-BQ19)*(INDEX(EA18:$FF18,1,MATCH(1,EA20:$FF20,0))-GJ18)/(INDEX(BR19:$CW19,1,MATCH(1,EA20:$FF20,0))-BQ19),EA18)</f>
        <v>#N/A</v>
      </c>
      <c r="GL18" s="125" t="e">
        <f aca="false">IF(ISNA(EB18),GK18+(BS19-BR19)*(INDEX(EB18:$FF18,1,MATCH(1,EB20:$FF20,0))-GK18)/(INDEX(BS19:$CW19,1,MATCH(1,EB20:$FF20,0))-BR19),EB18)</f>
        <v>#N/A</v>
      </c>
      <c r="GM18" s="125" t="e">
        <f aca="false">IF(ISNA(EC18),GL18+(BT19-BS19)*(INDEX(EC18:$FF18,1,MATCH(1,EC20:$FF20,0))-GL18)/(INDEX(BT19:$CW19,1,MATCH(1,EC20:$FF20,0))-BS19),EC18)</f>
        <v>#N/A</v>
      </c>
      <c r="GN18" s="125" t="e">
        <f aca="false">IF(ISNA(ED18),GM18+(BU19-BT19)*(INDEX(ED18:$FF18,1,MATCH(1,ED20:$FF20,0))-GM18)/(INDEX(BU19:$CW19,1,MATCH(1,ED20:$FF20,0))-BT19),ED18)</f>
        <v>#N/A</v>
      </c>
      <c r="GO18" s="125" t="e">
        <f aca="false">IF(ISNA(EE18),GN18+(BV19-BU19)*(INDEX(EE18:$FF18,1,MATCH(1,EE20:$FF20,0))-GN18)/(INDEX(BV19:$CW19,1,MATCH(1,EE20:$FF20,0))-BU19),EE18)</f>
        <v>#N/A</v>
      </c>
      <c r="GP18" s="125" t="e">
        <f aca="false">IF(ISNA(EF18),GO18+(BW19-BV19)*(INDEX(EF18:$FF18,1,MATCH(1,EF20:$FF20,0))-GO18)/(INDEX(BW19:$CW19,1,MATCH(1,EF20:$FF20,0))-BV19),EF18)</f>
        <v>#N/A</v>
      </c>
      <c r="GQ18" s="125" t="e">
        <f aca="false">IF(ISNA(EG18),GP18+(BX19-BW19)*(INDEX(EG18:$FF18,1,MATCH(1,EG20:$FF20,0))-GP18)/(INDEX(BX19:$CW19,1,MATCH(1,EG20:$FF20,0))-BW19),EG18)</f>
        <v>#N/A</v>
      </c>
      <c r="GR18" s="125" t="e">
        <f aca="false">IF(ISNA(EH18),GQ18+(BY19-BX19)*(INDEX(EH18:$FF18,1,MATCH(1,EH20:$FF20,0))-GQ18)/(INDEX(BY19:$CW19,1,MATCH(1,EH20:$FF20,0))-BX19),EH18)</f>
        <v>#N/A</v>
      </c>
      <c r="GS18" s="125" t="e">
        <f aca="false">IF(ISNA(EI18),GR18+(BZ19-BY19)*(INDEX(EI18:$FF18,1,MATCH(1,EI20:$FF20,0))-GR18)/(INDEX(BZ19:$CW19,1,MATCH(1,EI20:$FF20,0))-BY19),EI18)</f>
        <v>#N/A</v>
      </c>
      <c r="GT18" s="125" t="e">
        <f aca="false">IF(ISNA(EJ18),GS18+(CA19-BZ19)*(INDEX(EJ18:$FF18,1,MATCH(1,EJ20:$FF20,0))-GS18)/(INDEX(CA19:$CW19,1,MATCH(1,EJ20:$FF20,0))-BZ19),EJ18)</f>
        <v>#N/A</v>
      </c>
      <c r="GU18" s="125" t="e">
        <f aca="false">IF(ISNA(EK18),GT18+(CB19-CA19)*(INDEX(EK18:$FF18,1,MATCH(1,EK20:$FF20,0))-GT18)/(INDEX(CB19:$CW19,1,MATCH(1,EK20:$FF20,0))-CA19),EK18)</f>
        <v>#N/A</v>
      </c>
      <c r="GV18" s="125" t="e">
        <f aca="false">IF(ISNA(EL18),GU18+(CC19-CB19)*(INDEX(EL18:$FF18,1,MATCH(1,EL20:$FF20,0))-GU18)/(INDEX(CC19:$CW19,1,MATCH(1,EL20:$FF20,0))-CB19),EL18)</f>
        <v>#N/A</v>
      </c>
      <c r="GW18" s="125" t="e">
        <f aca="false">IF(ISNA(EM18),GV18+(CD19-CC19)*(INDEX(EM18:$FF18,1,MATCH(1,EM20:$FF20,0))-GV18)/(INDEX(CD19:$CW19,1,MATCH(1,EM20:$FF20,0))-CC19),EM18)</f>
        <v>#N/A</v>
      </c>
      <c r="GX18" s="125" t="e">
        <f aca="false">IF(ISNA(EN18),GW18+(CE19-CD19)*(INDEX(EN18:$FF18,1,MATCH(1,EN20:$FF20,0))-GW18)/(INDEX(CE19:$CW19,1,MATCH(1,EN20:$FF20,0))-CD19),EN18)</f>
        <v>#N/A</v>
      </c>
      <c r="GY18" s="125" t="e">
        <f aca="false">IF(ISNA(EO18),GX18+(CF19-CE19)*(INDEX(EO18:$FF18,1,MATCH(1,EO20:$FF20,0))-GX18)/(INDEX(CF19:$CW19,1,MATCH(1,EO20:$FF20,0))-CE19),EO18)</f>
        <v>#N/A</v>
      </c>
      <c r="GZ18" s="125" t="e">
        <f aca="false">IF(ISNA(EP18),GY18+(CG19-CF19)*(INDEX(EP18:$FF18,1,MATCH(1,EP20:$FF20,0))-GY18)/(INDEX(CG19:$CW19,1,MATCH(1,EP20:$FF20,0))-CF19),EP18)</f>
        <v>#N/A</v>
      </c>
      <c r="HA18" s="125" t="e">
        <f aca="false">IF(ISNA(EQ18),GZ18+(CH19-CG19)*(INDEX(EQ18:$FF18,1,MATCH(1,EQ20:$FF20,0))-GZ18)/(INDEX(CH19:$CW19,1,MATCH(1,EQ20:$FF20,0))-CG19),EQ18)</f>
        <v>#N/A</v>
      </c>
      <c r="HB18" s="125" t="e">
        <f aca="false">IF(ISNA(ER18),HA18+(CI19-CH19)*(INDEX(ER18:$FF18,1,MATCH(1,ER20:$FF20,0))-HA18)/(INDEX(CI19:$CW19,1,MATCH(1,ER20:$FF20,0))-CH19),ER18)</f>
        <v>#N/A</v>
      </c>
      <c r="HC18" s="125" t="e">
        <f aca="false">IF(ISNA(ES18),HB18+(CJ19-CI19)*(INDEX(ES18:$FF18,1,MATCH(1,ES20:$FF20,0))-HB18)/(INDEX(CJ19:$CW19,1,MATCH(1,ES20:$FF20,0))-CI19),ES18)</f>
        <v>#N/A</v>
      </c>
      <c r="HD18" s="125" t="e">
        <f aca="false">IF(ISNA(ET18),HC18+(CK19-CJ19)*(INDEX(ET18:$FF18,1,MATCH(1,ET20:$FF20,0))-HC18)/(INDEX(CK19:$CW19,1,MATCH(1,ET20:$FF20,0))-CJ19),ET18)</f>
        <v>#N/A</v>
      </c>
      <c r="HE18" s="125" t="e">
        <f aca="false">IF(ISNA(EU18),HD18+(CL19-CK19)*(INDEX(EU18:$FF18,1,MATCH(1,EU20:$FF20,0))-HD18)/(INDEX(CL19:$CW19,1,MATCH(1,EU20:$FF20,0))-CK19),EU18)</f>
        <v>#N/A</v>
      </c>
      <c r="HF18" s="125" t="e">
        <f aca="false">IF(ISNA(EV18),HE18+(CM19-CL19)*(INDEX(EV18:$FF18,1,MATCH(1,EV20:$FF20,0))-HE18)/(INDEX(CM19:$CW19,1,MATCH(1,EV20:$FF20,0))-CL19),EV18)</f>
        <v>#N/A</v>
      </c>
      <c r="HG18" s="125" t="e">
        <f aca="false">IF(ISNA(EW18),HF18+(CN19-CM19)*(INDEX(EW18:$FF18,1,MATCH(1,EW20:$FF20,0))-HF18)/(INDEX(CN19:$CW19,1,MATCH(1,EW20:$FF20,0))-CM19),EW18)</f>
        <v>#N/A</v>
      </c>
      <c r="HH18" s="125" t="e">
        <f aca="false">IF(ISNA(EX18),HG18+(CO19-CN19)*(INDEX(EX18:$FF18,1,MATCH(1,EX20:$FF20,0))-HG18)/(INDEX(CO19:$CW19,1,MATCH(1,EX20:$FF20,0))-CN19),EX18)</f>
        <v>#N/A</v>
      </c>
      <c r="HI18" s="125" t="e">
        <f aca="false">IF(ISNA(EY18),HH18+(CP19-CO19)*(INDEX(EY18:$FF18,1,MATCH(1,EY20:$FF20,0))-HH18)/(INDEX(CP19:$CW19,1,MATCH(1,EY20:$FF20,0))-CO19),EY18)</f>
        <v>#N/A</v>
      </c>
      <c r="HJ18" s="125" t="e">
        <f aca="false">IF(ISNA(EZ18),HI18+(CQ19-CP19)*(INDEX(EZ18:$FF18,1,MATCH(1,EZ20:$FF20,0))-HI18)/(INDEX(CQ19:$CW19,1,MATCH(1,EZ20:$FF20,0))-CP19),EZ18)</f>
        <v>#N/A</v>
      </c>
      <c r="HK18" s="125" t="e">
        <f aca="false">IF(ISNA(FA18),HJ18+(CR19-CQ19)*(INDEX(FA18:$FF18,1,MATCH(1,FA20:$FF20,0))-HJ18)/(INDEX(CR19:$CW19,1,MATCH(1,FA20:$FF20,0))-CQ19),FA18)</f>
        <v>#N/A</v>
      </c>
      <c r="HL18" s="125" t="e">
        <f aca="false">IF(ISNA(FB18),HK18+(CS19-CR19)*(INDEX(FB18:$FF18,1,MATCH(1,FB20:$FF20,0))-HK18)/(INDEX(CS19:$CW19,1,MATCH(1,FB20:$FF20,0))-CR19),FB18)</f>
        <v>#N/A</v>
      </c>
      <c r="HM18" s="125" t="e">
        <f aca="false">IF(ISNA(FC18),HL18+(CT19-CS19)*(INDEX(FC18:$FF18,1,MATCH(1,FC20:$FF20,0))-HL18)/(INDEX(CT19:$CW19,1,MATCH(1,FC20:$FF20,0))-CS19),FC18)</f>
        <v>#N/A</v>
      </c>
      <c r="HN18" s="125" t="e">
        <f aca="false">IF(ISNA(FD18),HM18+(CU19-CT19)*(INDEX(FD18:$FF18,1,MATCH(1,FD20:$FF20,0))-HM18)/(INDEX(CU19:$CW19,1,MATCH(1,FD20:$FF20,0))-CT19),FD18)</f>
        <v>#N/A</v>
      </c>
      <c r="HO18" s="125" t="e">
        <f aca="false">IF(ISNA(FE18),HN18+(CV19-CU19)*(INDEX(FE18:$FF18,1,MATCH(1,FE20:$FF20,0))-HN18)/(INDEX(CV19:$CW19,1,MATCH(1,FE20:$FF20,0))-CU19),FE18)</f>
        <v>#N/A</v>
      </c>
      <c r="HP18" s="125" t="e">
        <f aca="false">IF(ISNA(FF18),HO18+(CW19-CV19)*(INDEX(FF18:$FF18,1,MATCH(1,FF20:$FF20,0))-HO18)/(INDEX(CW19:$CW19,1,MATCH(1,FF20:$FF20,0))-CV19),FF18)</f>
        <v>#N/A</v>
      </c>
      <c r="HR18" s="125" t="e">
        <f aca="false">IF(FH20=0,INDEX($AP19:$CW19,1,HR17),INDEX($AP19:$CW19,1,HQ17)+(INDEX($AP19:$CW19,1,HR17)-INDEX($AP19:$CW19,1,HQ17))*(0-FH19)/(FI19-FH19))</f>
        <v>#N/A</v>
      </c>
      <c r="HS18" s="125" t="e">
        <f aca="false">IF(FI20=0,INDEX($AP19:$CW19,1,HS17),INDEX($AP19:$CW19,1,HR17)+(INDEX($AP19:$CW19,1,HS17)-INDEX($AP19:$CW19,1,HR17))*(0-FI19)/(FJ19-FI19))</f>
        <v>#N/A</v>
      </c>
      <c r="HT18" s="125" t="e">
        <f aca="false">IF(FJ20=0,INDEX($AP19:$CW19,1,HT17),INDEX($AP19:$CW19,1,HS17)+(INDEX($AP19:$CW19,1,HT17)-INDEX($AP19:$CW19,1,HS17))*(0-FJ19)/(FK19-FJ19))</f>
        <v>#N/A</v>
      </c>
      <c r="HU18" s="125" t="e">
        <f aca="false">IF(FK20=0,INDEX($AP19:$CW19,1,HU17),INDEX($AP19:$CW19,1,HT17)+(INDEX($AP19:$CW19,1,HU17)-INDEX($AP19:$CW19,1,HT17))*(0-FK19)/(FL19-FK19))</f>
        <v>#N/A</v>
      </c>
      <c r="HV18" s="125" t="e">
        <f aca="false">IF(FL20=0,INDEX($AP19:$CW19,1,HV17),INDEX($AP19:$CW19,1,HU17)+(INDEX($AP19:$CW19,1,HV17)-INDEX($AP19:$CW19,1,HU17))*(0-FL19)/(FM19-FL19))</f>
        <v>#N/A</v>
      </c>
      <c r="HW18" s="125" t="e">
        <f aca="false">IF(FM20=0,INDEX($AP19:$CW19,1,HW17),INDEX($AP19:$CW19,1,HV17)+(INDEX($AP19:$CW19,1,HW17)-INDEX($AP19:$CW19,1,HV17))*(0-FM19)/(FN19-FM19))</f>
        <v>#N/A</v>
      </c>
      <c r="HX18" s="125" t="e">
        <f aca="false">IF(FN20=0,INDEX($AP19:$CW19,1,HX17),INDEX($AP19:$CW19,1,HW17)+(INDEX($AP19:$CW19,1,HX17)-INDEX($AP19:$CW19,1,HW17))*(0-FN19)/(FO19-FN19))</f>
        <v>#N/A</v>
      </c>
      <c r="HY18" s="125" t="e">
        <f aca="false">IF(FO20=0,INDEX($AP19:$CW19,1,HY17),INDEX($AP19:$CW19,1,HX17)+(INDEX($AP19:$CW19,1,HY17)-INDEX($AP19:$CW19,1,HX17))*(0-FO19)/(FP19-FO19))</f>
        <v>#N/A</v>
      </c>
      <c r="HZ18" s="125" t="e">
        <f aca="false">IF(FP20=0,INDEX($AP19:$CW19,1,HZ17),INDEX($AP19:$CW19,1,HY17)+(INDEX($AP19:$CW19,1,HZ17)-INDEX($AP19:$CW19,1,HY17))*(0-FP19)/(FQ19-FP19))</f>
        <v>#N/A</v>
      </c>
      <c r="IA18" s="125" t="e">
        <f aca="false">IF(FQ20=0,INDEX($AP19:$CW19,1,IA17),INDEX($AP19:$CW19,1,HZ17)+(INDEX($AP19:$CW19,1,IA17)-INDEX($AP19:$CW19,1,HZ17))*(0-FQ19)/(FR19-FQ19))</f>
        <v>#N/A</v>
      </c>
      <c r="IB18" s="125" t="e">
        <f aca="false">IF(FR20=0,INDEX($AP19:$CW19,1,IB17),INDEX($AP19:$CW19,1,IA17)+(INDEX($AP19:$CW19,1,IB17)-INDEX($AP19:$CW19,1,IA17))*(0-FR19)/(FS19-FR19))</f>
        <v>#N/A</v>
      </c>
      <c r="IC18" s="125" t="e">
        <f aca="false">IF(FS20=0,INDEX($AP19:$CW19,1,IC17),INDEX($AP19:$CW19,1,IB17)+(INDEX($AP19:$CW19,1,IC17)-INDEX($AP19:$CW19,1,IB17))*(0-FS19)/(FT19-FS19))</f>
        <v>#N/A</v>
      </c>
      <c r="ID18" s="125" t="e">
        <f aca="false">IF(FT20=0,INDEX($AP19:$CW19,1,ID17),INDEX($AP19:$CW19,1,IC17)+(INDEX($AP19:$CW19,1,ID17)-INDEX($AP19:$CW19,1,IC17))*(0-FT19)/(FU19-FT19))</f>
        <v>#N/A</v>
      </c>
      <c r="IE18" s="125" t="e">
        <f aca="false">IF(FU20=0,INDEX($AP19:$CW19,1,IE17),INDEX($AP19:$CW19,1,ID17)+(INDEX($AP19:$CW19,1,IE17)-INDEX($AP19:$CW19,1,ID17))*(0-FU19)/(FV19-FU19))</f>
        <v>#N/A</v>
      </c>
      <c r="IF18" s="125" t="e">
        <f aca="false">IF(FV20=0,INDEX($AP19:$CW19,1,IF17),INDEX($AP19:$CW19,1,IE17)+(INDEX($AP19:$CW19,1,IF17)-INDEX($AP19:$CW19,1,IE17))*(0-FV19)/(FW19-FV19))</f>
        <v>#N/A</v>
      </c>
      <c r="IG18" s="125" t="e">
        <f aca="false">IF(FW20=0,INDEX($AP19:$CW19,1,IG17),INDEX($AP19:$CW19,1,IF17)+(INDEX($AP19:$CW19,1,IG17)-INDEX($AP19:$CW19,1,IF17))*(0-FW19)/(FX19-FW19))</f>
        <v>#N/A</v>
      </c>
      <c r="IH18" s="125" t="e">
        <f aca="false">IF(FX20=0,INDEX($AP19:$CW19,1,IH17),INDEX($AP19:$CW19,1,IG17)+(INDEX($AP19:$CW19,1,IH17)-INDEX($AP19:$CW19,1,IG17))*(0-FX19)/(FY19-FX19))</f>
        <v>#N/A</v>
      </c>
      <c r="II18" s="125" t="e">
        <f aca="false">IF(FY20=0,INDEX($AP19:$CW19,1,II17),INDEX($AP19:$CW19,1,IH17)+(INDEX($AP19:$CW19,1,II17)-INDEX($AP19:$CW19,1,IH17))*(0-FY19)/(FZ19-FY19))</f>
        <v>#N/A</v>
      </c>
      <c r="IJ18" s="125" t="e">
        <f aca="false">IF(FZ20=0,INDEX($AP19:$CW19,1,IJ17),INDEX($AP19:$CW19,1,II17)+(INDEX($AP19:$CW19,1,IJ17)-INDEX($AP19:$CW19,1,II17))*(0-FZ19)/(GA19-FZ19))</f>
        <v>#N/A</v>
      </c>
      <c r="IK18" s="125" t="e">
        <f aca="false">IF(GA20=0,INDEX($AP19:$CW19,1,IK17),INDEX($AP19:$CW19,1,IJ17)+(INDEX($AP19:$CW19,1,IK17)-INDEX($AP19:$CW19,1,IJ17))*(0-GA19)/(GB19-GA19))</f>
        <v>#N/A</v>
      </c>
      <c r="IL18" s="125" t="e">
        <f aca="false">IF(GB20=0,INDEX($AP19:$CW19,1,IL17),INDEX($AP19:$CW19,1,IK17)+(INDEX($AP19:$CW19,1,IL17)-INDEX($AP19:$CW19,1,IK17))*(0-GB19)/(GC19-GB19))</f>
        <v>#N/A</v>
      </c>
      <c r="IM18" s="125" t="e">
        <f aca="false">IF(GC20=0,INDEX($AP19:$CW19,1,IM17),INDEX($AP19:$CW19,1,IL17)+(INDEX($AP19:$CW19,1,IM17)-INDEX($AP19:$CW19,1,IL17))*(0-GC19)/(GD19-GC19))</f>
        <v>#N/A</v>
      </c>
      <c r="IN18" s="125" t="e">
        <f aca="false">IF(GD20=0,INDEX($AP19:$CW19,1,IN17),INDEX($AP19:$CW19,1,IM17)+(INDEX($AP19:$CW19,1,IN17)-INDEX($AP19:$CW19,1,IM17))*(0-GD19)/(GE19-GD19))</f>
        <v>#N/A</v>
      </c>
      <c r="IO18" s="125" t="e">
        <f aca="false">IF(GE20=0,INDEX($AP19:$CW19,1,IO17),INDEX($AP19:$CW19,1,IN17)+(INDEX($AP19:$CW19,1,IO17)-INDEX($AP19:$CW19,1,IN17))*(0-GE19)/(GF19-GE19))</f>
        <v>#N/A</v>
      </c>
      <c r="IP18" s="125" t="e">
        <f aca="false">IF(GF20=0,INDEX($AP19:$CW19,1,IP17),INDEX($AP19:$CW19,1,IO17)+(INDEX($AP19:$CW19,1,IP17)-INDEX($AP19:$CW19,1,IO17))*(0-GF19)/(GG19-GF19))</f>
        <v>#N/A</v>
      </c>
      <c r="IQ18" s="125" t="e">
        <f aca="false">IF(GG20=0,INDEX($AP19:$CW19,1,IQ17),INDEX($AP19:$CW19,1,IP17)+(INDEX($AP19:$CW19,1,IQ17)-INDEX($AP19:$CW19,1,IP17))*(0-GG19)/(GH19-GG19))</f>
        <v>#N/A</v>
      </c>
      <c r="IR18" s="125" t="e">
        <f aca="false">IF(GH20=0,INDEX($AP19:$CW19,1,IR17),INDEX($AP19:$CW19,1,IQ17)+(INDEX($AP19:$CW19,1,IR17)-INDEX($AP19:$CW19,1,IQ17))*(0-GH19)/(GI19-GH19))</f>
        <v>#N/A</v>
      </c>
      <c r="IS18" s="125" t="e">
        <f aca="false">IF(GI20=0,INDEX($AP19:$CW19,1,IS17),INDEX($AP19:$CW19,1,IR17)+(INDEX($AP19:$CW19,1,IS17)-INDEX($AP19:$CW19,1,IR17))*(0-GI19)/(GJ19-GI19))</f>
        <v>#N/A</v>
      </c>
      <c r="IT18" s="125" t="e">
        <f aca="false">IF(GJ20=0,INDEX($AP19:$CW19,1,IT17),INDEX($AP19:$CW19,1,IS17)+(INDEX($AP19:$CW19,1,IT17)-INDEX($AP19:$CW19,1,IS17))*(0-GJ19)/(GK19-GJ19))</f>
        <v>#N/A</v>
      </c>
      <c r="IU18" s="125" t="e">
        <f aca="false">IF(GK20=0,INDEX($AP19:$CW19,1,IU17),INDEX($AP19:$CW19,1,IT17)+(INDEX($AP19:$CW19,1,IU17)-INDEX($AP19:$CW19,1,IT17))*(0-GK19)/(GL19-GK19))</f>
        <v>#N/A</v>
      </c>
      <c r="IV18" s="125" t="e">
        <f aca="false">IF(GL20=0,INDEX($AP19:$CW19,1,IV17),INDEX($AP19:$CW19,1,IU17)+(INDEX($AP19:$CW19,1,IV17)-INDEX($AP19:$CW19,1,IU17))*(0-GL19)/(GM19-GL19))</f>
        <v>#N/A</v>
      </c>
      <c r="IW18" s="125" t="e">
        <f aca="false">IF(GM20=0,INDEX($AP19:$CW19,1,IW17),INDEX($AP19:$CW19,1,IV17)+(INDEX($AP19:$CW19,1,IW17)-INDEX($AP19:$CW19,1,IV17))*(0-GM19)/(GN19-GM19))</f>
        <v>#N/A</v>
      </c>
      <c r="IX18" s="125" t="e">
        <f aca="false">IF(GN20=0,INDEX($AP19:$CW19,1,IX17),INDEX($AP19:$CW19,1,IW17)+(INDEX($AP19:$CW19,1,IX17)-INDEX($AP19:$CW19,1,IW17))*(0-GN19)/(GO19-GN19))</f>
        <v>#N/A</v>
      </c>
      <c r="IY18" s="125" t="e">
        <f aca="false">IF(GO20=0,INDEX($AP19:$CW19,1,IY17),INDEX($AP19:$CW19,1,IX17)+(INDEX($AP19:$CW19,1,IY17)-INDEX($AP19:$CW19,1,IX17))*(0-GO19)/(GP19-GO19))</f>
        <v>#N/A</v>
      </c>
      <c r="IZ18" s="125" t="e">
        <f aca="false">IF(GP20=0,INDEX($AP19:$CW19,1,IZ17),INDEX($AP19:$CW19,1,IY17)+(INDEX($AP19:$CW19,1,IZ17)-INDEX($AP19:$CW19,1,IY17))*(0-GP19)/(GQ19-GP19))</f>
        <v>#N/A</v>
      </c>
      <c r="JA18" s="125" t="e">
        <f aca="false">IF(GQ20=0,INDEX($AP19:$CW19,1,JA17),INDEX($AP19:$CW19,1,IZ17)+(INDEX($AP19:$CW19,1,JA17)-INDEX($AP19:$CW19,1,IZ17))*(0-GQ19)/(GR19-GQ19))</f>
        <v>#N/A</v>
      </c>
      <c r="JB18" s="125" t="e">
        <f aca="false">IF(GR20=0,INDEX($AP19:$CW19,1,JB17),INDEX($AP19:$CW19,1,JA17)+(INDEX($AP19:$CW19,1,JB17)-INDEX($AP19:$CW19,1,JA17))*(0-GR19)/(GS19-GR19))</f>
        <v>#N/A</v>
      </c>
      <c r="JC18" s="125" t="e">
        <f aca="false">IF(GS20=0,INDEX($AP19:$CW19,1,JC17),INDEX($AP19:$CW19,1,JB17)+(INDEX($AP19:$CW19,1,JC17)-INDEX($AP19:$CW19,1,JB17))*(0-GS19)/(GT19-GS19))</f>
        <v>#N/A</v>
      </c>
      <c r="JD18" s="125" t="e">
        <f aca="false">IF(GT20=0,INDEX($AP19:$CW19,1,JD17),INDEX($AP19:$CW19,1,JC17)+(INDEX($AP19:$CW19,1,JD17)-INDEX($AP19:$CW19,1,JC17))*(0-GT19)/(GU19-GT19))</f>
        <v>#N/A</v>
      </c>
      <c r="JE18" s="125" t="e">
        <f aca="false">IF(GU20=0,INDEX($AP19:$CW19,1,JE17),INDEX($AP19:$CW19,1,JD17)+(INDEX($AP19:$CW19,1,JE17)-INDEX($AP19:$CW19,1,JD17))*(0-GU19)/(GV19-GU19))</f>
        <v>#N/A</v>
      </c>
      <c r="JF18" s="125" t="e">
        <f aca="false">IF(GV20=0,INDEX($AP19:$CW19,1,JF17),INDEX($AP19:$CW19,1,JE17)+(INDEX($AP19:$CW19,1,JF17)-INDEX($AP19:$CW19,1,JE17))*(0-GV19)/(GW19-GV19))</f>
        <v>#N/A</v>
      </c>
      <c r="JG18" s="125" t="e">
        <f aca="false">IF(GW20=0,INDEX($AP19:$CW19,1,JG17),INDEX($AP19:$CW19,1,JF17)+(INDEX($AP19:$CW19,1,JG17)-INDEX($AP19:$CW19,1,JF17))*(0-GW19)/(GX19-GW19))</f>
        <v>#N/A</v>
      </c>
      <c r="JH18" s="125" t="e">
        <f aca="false">IF(GX20=0,INDEX($AP19:$CW19,1,JH17),INDEX($AP19:$CW19,1,JG17)+(INDEX($AP19:$CW19,1,JH17)-INDEX($AP19:$CW19,1,JG17))*(0-GX19)/(GY19-GX19))</f>
        <v>#N/A</v>
      </c>
      <c r="JI18" s="125" t="e">
        <f aca="false">IF(GY20=0,INDEX($AP19:$CW19,1,JI17),INDEX($AP19:$CW19,1,JH17)+(INDEX($AP19:$CW19,1,JI17)-INDEX($AP19:$CW19,1,JH17))*(0-GY19)/(GZ19-GY19))</f>
        <v>#N/A</v>
      </c>
      <c r="JJ18" s="125" t="e">
        <f aca="false">IF(GZ20=0,INDEX($AP19:$CW19,1,JJ17),INDEX($AP19:$CW19,1,JI17)+(INDEX($AP19:$CW19,1,JJ17)-INDEX($AP19:$CW19,1,JI17))*(0-GZ19)/(HA19-GZ19))</f>
        <v>#N/A</v>
      </c>
      <c r="JK18" s="125" t="e">
        <f aca="false">IF(HA20=0,INDEX($AP19:$CW19,1,JK17),INDEX($AP19:$CW19,1,JJ17)+(INDEX($AP19:$CW19,1,JK17)-INDEX($AP19:$CW19,1,JJ17))*(0-HA19)/(HB19-HA19))</f>
        <v>#N/A</v>
      </c>
      <c r="JL18" s="125" t="e">
        <f aca="false">IF(HB20=0,INDEX($AP19:$CW19,1,JL17),INDEX($AP19:$CW19,1,JK17)+(INDEX($AP19:$CW19,1,JL17)-INDEX($AP19:$CW19,1,JK17))*(0-HB19)/(HC19-HB19))</f>
        <v>#N/A</v>
      </c>
      <c r="JM18" s="125" t="e">
        <f aca="false">IF(HC20=0,INDEX($AP19:$CW19,1,JM17),INDEX($AP19:$CW19,1,JL17)+(INDEX($AP19:$CW19,1,JM17)-INDEX($AP19:$CW19,1,JL17))*(0-HC19)/(HD19-HC19))</f>
        <v>#N/A</v>
      </c>
      <c r="JN18" s="125" t="e">
        <f aca="false">IF(HD20=0,INDEX($AP19:$CW19,1,JN17),INDEX($AP19:$CW19,1,JM17)+(INDEX($AP19:$CW19,1,JN17)-INDEX($AP19:$CW19,1,JM17))*(0-HD19)/(HE19-HD19))</f>
        <v>#N/A</v>
      </c>
      <c r="JO18" s="125" t="e">
        <f aca="false">IF(HE20=0,INDEX($AP19:$CW19,1,JO17),INDEX($AP19:$CW19,1,JN17)+(INDEX($AP19:$CW19,1,JO17)-INDEX($AP19:$CW19,1,JN17))*(0-HE19)/(HF19-HE19))</f>
        <v>#N/A</v>
      </c>
      <c r="JP18" s="125" t="e">
        <f aca="false">IF(HF20=0,INDEX($AP19:$CW19,1,JP17),INDEX($AP19:$CW19,1,JO17)+(INDEX($AP19:$CW19,1,JP17)-INDEX($AP19:$CW19,1,JO17))*(0-HF19)/(HG19-HF19))</f>
        <v>#N/A</v>
      </c>
      <c r="JQ18" s="125" t="e">
        <f aca="false">IF(HG20=0,INDEX($AP19:$CW19,1,JQ17),INDEX($AP19:$CW19,1,JP17)+(INDEX($AP19:$CW19,1,JQ17)-INDEX($AP19:$CW19,1,JP17))*(0-HG19)/(HH19-HG19))</f>
        <v>#N/A</v>
      </c>
      <c r="JR18" s="125" t="e">
        <f aca="false">IF(HH20=0,INDEX($AP19:$CW19,1,JR17),INDEX($AP19:$CW19,1,JQ17)+(INDEX($AP19:$CW19,1,JR17)-INDEX($AP19:$CW19,1,JQ17))*(0-HH19)/(HI19-HH19))</f>
        <v>#N/A</v>
      </c>
      <c r="JS18" s="125" t="e">
        <f aca="false">IF(HI20=0,INDEX($AP19:$CW19,1,JS17),INDEX($AP19:$CW19,1,JR17)+(INDEX($AP19:$CW19,1,JS17)-INDEX($AP19:$CW19,1,JR17))*(0-HI19)/(HJ19-HI19))</f>
        <v>#N/A</v>
      </c>
      <c r="JT18" s="125" t="e">
        <f aca="false">IF(HJ20=0,INDEX($AP19:$CW19,1,JT17),INDEX($AP19:$CW19,1,JS17)+(INDEX($AP19:$CW19,1,JT17)-INDEX($AP19:$CW19,1,JS17))*(0-HJ19)/(HK19-HJ19))</f>
        <v>#N/A</v>
      </c>
      <c r="JU18" s="125" t="e">
        <f aca="false">IF(HK20=0,INDEX($AP19:$CW19,1,JU17),INDEX($AP19:$CW19,1,JT17)+(INDEX($AP19:$CW19,1,JU17)-INDEX($AP19:$CW19,1,JT17))*(0-HK19)/(HL19-HK19))</f>
        <v>#N/A</v>
      </c>
      <c r="JV18" s="125" t="e">
        <f aca="false">IF(HL20=0,INDEX($AP19:$CW19,1,JV17),INDEX($AP19:$CW19,1,JU17)+(INDEX($AP19:$CW19,1,JV17)-INDEX($AP19:$CW19,1,JU17))*(0-HL19)/(HM19-HL19))</f>
        <v>#N/A</v>
      </c>
      <c r="JW18" s="125" t="e">
        <f aca="false">IF(HM20=0,INDEX($AP19:$CW19,1,JW17),INDEX($AP19:$CW19,1,JV17)+(INDEX($AP19:$CW19,1,JW17)-INDEX($AP19:$CW19,1,JV17))*(0-HM19)/(HN19-HM19))</f>
        <v>#N/A</v>
      </c>
      <c r="JX18" s="125" t="e">
        <f aca="false">IF(HN20=0,INDEX($AP19:$CW19,1,JX17),INDEX($AP19:$CW19,1,JW17)+(INDEX($AP19:$CW19,1,JX17)-INDEX($AP19:$CW19,1,JW17))*(0-HN19)/(HO19-HN19))</f>
        <v>#N/A</v>
      </c>
      <c r="JY18" s="125" t="e">
        <f aca="false">IF(HO20=0,INDEX($AP19:$CW19,1,JY17),INDEX($AP19:$CW19,1,JX17)+(INDEX($AP19:$CW19,1,JY17)-INDEX($AP19:$CW19,1,JX17))*(0-HO19)/(HP19-HO19))</f>
        <v>#N/A</v>
      </c>
      <c r="JZ18" s="125" t="e">
        <f aca="false">IF(ISNUMBER(INDEX($AP19:$CW19,1,JZ17)),INDEX($AP19:$CW19,1,JZ17),NA())</f>
        <v>#N/A</v>
      </c>
      <c r="KA18" s="125" t="e">
        <f aca="false">IF(ISNUMBER(INDEX($AP19:$CW19,1,KA17)),INDEX($AP19:$CW19,1,KA17),NA())</f>
        <v>#N/A</v>
      </c>
      <c r="KB18" s="125" t="e">
        <f aca="false">IF(ISNUMBER(INDEX($AP19:$CW19,1,KB17)),INDEX($AP19:$CW19,1,KB17),NA())</f>
        <v>#N/A</v>
      </c>
      <c r="KC18" s="125" t="e">
        <f aca="false">IF(ISNUMBER(INDEX($AP19:$CW19,1,KC17)),INDEX($AP19:$CW19,1,KC17),NA())</f>
        <v>#N/A</v>
      </c>
      <c r="KD18" s="125" t="e">
        <f aca="false">IF(ISNUMBER(INDEX($AP19:$CW19,1,KD17)),INDEX($AP19:$CW19,1,KD17),NA())</f>
        <v>#N/A</v>
      </c>
      <c r="KE18" s="125" t="e">
        <f aca="false">IF(ISNUMBER(INDEX($AP19:$CW19,1,KE17)),INDEX($AP19:$CW19,1,KE17),NA())</f>
        <v>#N/A</v>
      </c>
      <c r="KF18" s="125" t="e">
        <f aca="false">IF(ISNUMBER(INDEX($AP19:$CW19,1,KF17)),INDEX($AP19:$CW19,1,KF17),NA())</f>
        <v>#N/A</v>
      </c>
      <c r="KG18" s="125" t="e">
        <f aca="false">IF(ISNUMBER(INDEX($AP19:$CW19,1,KG17)),INDEX($AP19:$CW19,1,KG17),NA())</f>
        <v>#N/A</v>
      </c>
      <c r="KH18" s="125" t="e">
        <f aca="false">IF(ISNUMBER(INDEX($AP19:$CW19,1,KH17)),INDEX($AP19:$CW19,1,KH17),NA())</f>
        <v>#N/A</v>
      </c>
      <c r="KI18" s="125" t="e">
        <f aca="false">IF(ISNUMBER(INDEX($AP19:$CW19,1,KI17)),INDEX($AP19:$CW19,1,KI17),NA())</f>
        <v>#N/A</v>
      </c>
      <c r="KJ18" s="125" t="e">
        <f aca="false">IF(ISNUMBER(INDEX($AP19:$CW19,1,KJ17)),INDEX($AP19:$CW19,1,KJ17),NA())</f>
        <v>#N/A</v>
      </c>
      <c r="KK18" s="125" t="e">
        <f aca="false">IF(ISNUMBER(INDEX($AP19:$CW19,1,KK17)),INDEX($AP19:$CW19,1,KK17),NA())</f>
        <v>#N/A</v>
      </c>
      <c r="KL18" s="125" t="e">
        <f aca="false">IF(ISNUMBER(INDEX($AP19:$CW19,1,KL17)),INDEX($AP19:$CW19,1,KL17),NA())</f>
        <v>#N/A</v>
      </c>
      <c r="KM18" s="125" t="e">
        <f aca="false">IF(ISNUMBER(INDEX($AP19:$CW19,1,KM17)),INDEX($AP19:$CW19,1,KM17),NA())</f>
        <v>#N/A</v>
      </c>
      <c r="KN18" s="125" t="e">
        <f aca="false">IF(ISNUMBER(INDEX($AP19:$CW19,1,KN17)),INDEX($AP19:$CW19,1,KN17),NA())</f>
        <v>#N/A</v>
      </c>
      <c r="KO18" s="125" t="e">
        <f aca="false">IF(ISNUMBER(INDEX($AP19:$CW19,1,KO17)),INDEX($AP19:$CW19,1,KO17),NA())</f>
        <v>#N/A</v>
      </c>
      <c r="KP18" s="125" t="e">
        <f aca="false">IF(ISNUMBER(INDEX($AP19:$CW19,1,KP17)),INDEX($AP19:$CW19,1,KP17),NA())</f>
        <v>#N/A</v>
      </c>
      <c r="KQ18" s="125" t="e">
        <f aca="false">IF(ISNUMBER(INDEX($AP19:$CW19,1,KQ17)),INDEX($AP19:$CW19,1,KQ17),NA())</f>
        <v>#N/A</v>
      </c>
      <c r="KR18" s="125" t="e">
        <f aca="false">IF(ISNUMBER(INDEX($AP19:$CW19,1,KR17)),INDEX($AP19:$CW19,1,KR17),NA())</f>
        <v>#N/A</v>
      </c>
      <c r="KS18" s="125" t="e">
        <f aca="false">IF(ISNUMBER(INDEX($AP19:$CW19,1,KS17)),INDEX($AP19:$CW19,1,KS17),NA())</f>
        <v>#N/A</v>
      </c>
      <c r="KU18" s="125" t="s">
        <v>70</v>
      </c>
      <c r="KV18" s="125" t="e">
        <f aca="false">HR19-HR20</f>
        <v>#N/A</v>
      </c>
      <c r="KW18" s="125" t="e">
        <f aca="false">HS19-HS20</f>
        <v>#N/A</v>
      </c>
      <c r="KX18" s="125" t="e">
        <f aca="false">HT19-HT20</f>
        <v>#N/A</v>
      </c>
      <c r="KY18" s="125" t="e">
        <f aca="false">HU19-HU20</f>
        <v>#N/A</v>
      </c>
      <c r="KZ18" s="125" t="e">
        <f aca="false">HV19-HV20</f>
        <v>#N/A</v>
      </c>
      <c r="LA18" s="125" t="e">
        <f aca="false">HW19-HW20</f>
        <v>#N/A</v>
      </c>
      <c r="LB18" s="125" t="e">
        <f aca="false">HX19-HX20</f>
        <v>#N/A</v>
      </c>
      <c r="LC18" s="125" t="e">
        <f aca="false">HY19-HY20</f>
        <v>#N/A</v>
      </c>
      <c r="LD18" s="125" t="e">
        <f aca="false">HZ19-HZ20</f>
        <v>#N/A</v>
      </c>
      <c r="LE18" s="125" t="e">
        <f aca="false">IA19-IA20</f>
        <v>#N/A</v>
      </c>
      <c r="LF18" s="125" t="e">
        <f aca="false">IB19-IB20</f>
        <v>#N/A</v>
      </c>
      <c r="LG18" s="125" t="e">
        <f aca="false">IC19-IC20</f>
        <v>#N/A</v>
      </c>
      <c r="LH18" s="125" t="e">
        <f aca="false">ID19-ID20</f>
        <v>#N/A</v>
      </c>
      <c r="LI18" s="125" t="e">
        <f aca="false">IE19-IE20</f>
        <v>#N/A</v>
      </c>
      <c r="LJ18" s="125" t="e">
        <f aca="false">IF19-IF20</f>
        <v>#N/A</v>
      </c>
      <c r="LK18" s="125" t="e">
        <f aca="false">IG19-IG20</f>
        <v>#N/A</v>
      </c>
      <c r="LL18" s="125" t="e">
        <f aca="false">IH19-IH20</f>
        <v>#N/A</v>
      </c>
      <c r="LM18" s="125" t="e">
        <f aca="false">II19-II20</f>
        <v>#N/A</v>
      </c>
      <c r="LN18" s="125" t="e">
        <f aca="false">IJ19-IJ20</f>
        <v>#N/A</v>
      </c>
      <c r="LO18" s="125" t="e">
        <f aca="false">IK19-IK20</f>
        <v>#N/A</v>
      </c>
      <c r="LP18" s="125" t="e">
        <f aca="false">IL19-IL20</f>
        <v>#N/A</v>
      </c>
      <c r="LQ18" s="125" t="e">
        <f aca="false">IM19-IM20</f>
        <v>#N/A</v>
      </c>
      <c r="LR18" s="125" t="e">
        <f aca="false">IN19-IN20</f>
        <v>#N/A</v>
      </c>
      <c r="LS18" s="125" t="e">
        <f aca="false">IO19-IO20</f>
        <v>#N/A</v>
      </c>
      <c r="LT18" s="125" t="e">
        <f aca="false">IP19-IP20</f>
        <v>#N/A</v>
      </c>
      <c r="LU18" s="125" t="e">
        <f aca="false">IQ19-IQ20</f>
        <v>#N/A</v>
      </c>
      <c r="LV18" s="125" t="e">
        <f aca="false">IR19-IR20</f>
        <v>#N/A</v>
      </c>
      <c r="LW18" s="125" t="e">
        <f aca="false">IS19-IS20</f>
        <v>#N/A</v>
      </c>
      <c r="LX18" s="125" t="e">
        <f aca="false">IT19-IT20</f>
        <v>#N/A</v>
      </c>
      <c r="LY18" s="125" t="e">
        <f aca="false">IU19-IU20</f>
        <v>#N/A</v>
      </c>
      <c r="LZ18" s="125" t="e">
        <f aca="false">IV19-IV20</f>
        <v>#N/A</v>
      </c>
      <c r="MA18" s="125" t="e">
        <f aca="false">IW19-IW20</f>
        <v>#N/A</v>
      </c>
      <c r="MB18" s="125" t="e">
        <f aca="false">IX19-IX20</f>
        <v>#N/A</v>
      </c>
      <c r="MC18" s="125" t="e">
        <f aca="false">IY19-IY20</f>
        <v>#N/A</v>
      </c>
      <c r="MD18" s="125" t="e">
        <f aca="false">IZ19-IZ20</f>
        <v>#N/A</v>
      </c>
      <c r="ME18" s="125" t="e">
        <f aca="false">JA19-JA20</f>
        <v>#N/A</v>
      </c>
      <c r="MF18" s="125" t="e">
        <f aca="false">JB19-JB20</f>
        <v>#N/A</v>
      </c>
      <c r="MG18" s="125" t="e">
        <f aca="false">JC19-JC20</f>
        <v>#N/A</v>
      </c>
      <c r="MH18" s="125" t="e">
        <f aca="false">JD19-JD20</f>
        <v>#N/A</v>
      </c>
      <c r="MI18" s="125" t="e">
        <f aca="false">JE19-JE20</f>
        <v>#N/A</v>
      </c>
      <c r="MJ18" s="125" t="e">
        <f aca="false">JF19-JF20</f>
        <v>#N/A</v>
      </c>
      <c r="MK18" s="125" t="e">
        <f aca="false">JG19-JG20</f>
        <v>#N/A</v>
      </c>
      <c r="ML18" s="125" t="e">
        <f aca="false">JH19-JH20</f>
        <v>#N/A</v>
      </c>
      <c r="MM18" s="125" t="e">
        <f aca="false">JI19-JI20</f>
        <v>#N/A</v>
      </c>
      <c r="MN18" s="125" t="e">
        <f aca="false">JJ19-JJ20</f>
        <v>#N/A</v>
      </c>
      <c r="MO18" s="125" t="e">
        <f aca="false">JK19-JK20</f>
        <v>#N/A</v>
      </c>
      <c r="MP18" s="125" t="e">
        <f aca="false">JL19-JL20</f>
        <v>#N/A</v>
      </c>
      <c r="MQ18" s="125" t="e">
        <f aca="false">JM19-JM20</f>
        <v>#N/A</v>
      </c>
      <c r="MR18" s="125" t="e">
        <f aca="false">JN19-JN20</f>
        <v>#N/A</v>
      </c>
      <c r="MS18" s="125" t="e">
        <f aca="false">JO19-JO20</f>
        <v>#N/A</v>
      </c>
      <c r="MT18" s="125" t="e">
        <f aca="false">JP19-JP20</f>
        <v>#N/A</v>
      </c>
      <c r="MU18" s="125" t="e">
        <f aca="false">JQ19-JQ20</f>
        <v>#N/A</v>
      </c>
      <c r="MV18" s="125" t="e">
        <f aca="false">JR19-JR20</f>
        <v>#N/A</v>
      </c>
      <c r="MW18" s="125" t="e">
        <f aca="false">JS19-JS20</f>
        <v>#N/A</v>
      </c>
      <c r="MX18" s="125" t="e">
        <f aca="false">JT19-JT20</f>
        <v>#N/A</v>
      </c>
      <c r="MY18" s="125" t="e">
        <f aca="false">JU19-JU20</f>
        <v>#N/A</v>
      </c>
      <c r="MZ18" s="125" t="e">
        <f aca="false">JV19-JV20</f>
        <v>#N/A</v>
      </c>
      <c r="NA18" s="125" t="e">
        <f aca="false">JW19-JW20</f>
        <v>#N/A</v>
      </c>
      <c r="NB18" s="125" t="e">
        <f aca="false">JX19-JX20</f>
        <v>#N/A</v>
      </c>
      <c r="NC18" s="125" t="e">
        <f aca="false">JY19-JY20</f>
        <v>#N/A</v>
      </c>
      <c r="ND18" s="125" t="e">
        <f aca="false">JZ19-JZ20</f>
        <v>#N/A</v>
      </c>
      <c r="NE18" s="125" t="e">
        <f aca="false">KA19-KA20</f>
        <v>#N/A</v>
      </c>
      <c r="NF18" s="125" t="e">
        <f aca="false">KB19-KB20</f>
        <v>#N/A</v>
      </c>
      <c r="NG18" s="125" t="e">
        <f aca="false">KC19-KC20</f>
        <v>#N/A</v>
      </c>
      <c r="NH18" s="125" t="e">
        <f aca="false">KD19-KD20</f>
        <v>#N/A</v>
      </c>
      <c r="NI18" s="125" t="e">
        <f aca="false">KE19-KE20</f>
        <v>#N/A</v>
      </c>
      <c r="NJ18" s="125" t="e">
        <f aca="false">KF19-KF20</f>
        <v>#N/A</v>
      </c>
      <c r="NK18" s="125" t="e">
        <f aca="false">KG19-KG20</f>
        <v>#N/A</v>
      </c>
      <c r="NL18" s="125" t="e">
        <f aca="false">KH19-KH20</f>
        <v>#N/A</v>
      </c>
      <c r="NM18" s="125" t="e">
        <f aca="false">KI19-KI20</f>
        <v>#N/A</v>
      </c>
      <c r="NN18" s="125" t="e">
        <f aca="false">KJ19-KJ20</f>
        <v>#N/A</v>
      </c>
      <c r="NO18" s="125" t="e">
        <f aca="false">KK19-KK20</f>
        <v>#N/A</v>
      </c>
      <c r="NP18" s="125" t="e">
        <f aca="false">KL19-KL20</f>
        <v>#N/A</v>
      </c>
      <c r="NQ18" s="125" t="e">
        <f aca="false">KM19-KM20</f>
        <v>#N/A</v>
      </c>
      <c r="NR18" s="125" t="e">
        <f aca="false">KN19-KN20</f>
        <v>#N/A</v>
      </c>
      <c r="NS18" s="125" t="e">
        <f aca="false">KO19-KO20</f>
        <v>#N/A</v>
      </c>
      <c r="NT18" s="125" t="e">
        <f aca="false">KP19-KP20</f>
        <v>#N/A</v>
      </c>
      <c r="NU18" s="125" t="e">
        <f aca="false">KQ19-KQ20</f>
        <v>#N/A</v>
      </c>
      <c r="NV18" s="125" t="e">
        <f aca="false">KR19-KR20</f>
        <v>#N/A</v>
      </c>
      <c r="NW18" s="125" t="e">
        <f aca="false">KS19-KS20</f>
        <v>#N/A</v>
      </c>
      <c r="NX18" s="166"/>
      <c r="NZ18" s="166"/>
    </row>
    <row r="19" customFormat="false" ht="20.1" hidden="false" customHeight="true" outlineLevel="0" collapsed="false">
      <c r="A19" s="199"/>
      <c r="B19" s="229" t="s">
        <v>71</v>
      </c>
      <c r="C19" s="230" t="str">
        <f aca="false">C15</f>
        <v>Dist. (m)</v>
      </c>
      <c r="D19" s="184"/>
      <c r="E19" s="184"/>
      <c r="F19" s="184"/>
      <c r="G19" s="184"/>
      <c r="H19" s="184"/>
      <c r="I19" s="184"/>
      <c r="J19" s="184"/>
      <c r="K19" s="184"/>
      <c r="L19" s="184"/>
      <c r="M19" s="184"/>
      <c r="N19" s="184"/>
      <c r="O19" s="184"/>
      <c r="P19" s="184"/>
      <c r="Q19" s="184"/>
      <c r="R19" s="184"/>
      <c r="S19" s="184"/>
      <c r="T19" s="184"/>
      <c r="U19" s="184"/>
      <c r="V19" s="184"/>
      <c r="W19" s="184"/>
      <c r="X19" s="184"/>
      <c r="Y19" s="184"/>
      <c r="Z19" s="184"/>
      <c r="AA19" s="184"/>
      <c r="AB19" s="184"/>
      <c r="AC19" s="184"/>
      <c r="AD19" s="184"/>
      <c r="AE19" s="184"/>
      <c r="AF19" s="184"/>
      <c r="AG19" s="207"/>
      <c r="AH19" s="181"/>
      <c r="AI19" s="186" t="str">
        <f aca="false">"Fill: "&amp;TEXT(ABS(NY19),"###,##0.0")&amp;" sq."&amp;AF4&amp;"."</f>
        <v>Fill: 0.0 sq.m.</v>
      </c>
      <c r="AJ19" s="186"/>
      <c r="AK19" s="187" t="n">
        <f aca="false">MIN(D19:AG19)</f>
        <v>0</v>
      </c>
      <c r="AL19" s="187" t="n">
        <f aca="false">MAX(D19:AG19)</f>
        <v>0</v>
      </c>
      <c r="AM19" s="187"/>
      <c r="AN19" s="187"/>
      <c r="AO19" s="187"/>
      <c r="AP19" s="125" t="e">
        <f aca="false">IF(ISNA(AP17),IF(ISNA(AP18),NA(),SMALL($D19:$AG19,AP18)),IF(ISNA(AP18), SMALL($D17:$AG17,AP17), MIN(SMALL($D17:$AG17,AP17),SMALL($D19:$AG19,AP18))))</f>
        <v>#N/A</v>
      </c>
      <c r="AQ19" s="125" t="e">
        <f aca="false">IF(ISNA(AQ17),IF(ISNA(AQ18),NA(),SMALL($D19:$AG19,AQ18)),IF(ISNA(AQ18), SMALL($D17:$AG17,AQ17), MIN(SMALL($D17:$AG17,AQ17),SMALL($D19:$AG19,AQ18))))</f>
        <v>#N/A</v>
      </c>
      <c r="AR19" s="125" t="e">
        <f aca="false">IF(ISNA(AR17),IF(ISNA(AR18),NA(),SMALL($D19:$AG19,AR18)),IF(ISNA(AR18), SMALL($D17:$AG17,AR17), MIN(SMALL($D17:$AG17,AR17),SMALL($D19:$AG19,AR18))))</f>
        <v>#N/A</v>
      </c>
      <c r="AS19" s="125" t="e">
        <f aca="false">IF(ISNA(AS17),IF(ISNA(AS18),NA(),SMALL($D19:$AG19,AS18)),IF(ISNA(AS18), SMALL($D17:$AG17,AS17), MIN(SMALL($D17:$AG17,AS17),SMALL($D19:$AG19,AS18))))</f>
        <v>#N/A</v>
      </c>
      <c r="AT19" s="125" t="e">
        <f aca="false">IF(ISNA(AT17),IF(ISNA(AT18),NA(),SMALL($D19:$AG19,AT18)),IF(ISNA(AT18), SMALL($D17:$AG17,AT17), MIN(SMALL($D17:$AG17,AT17),SMALL($D19:$AG19,AT18))))</f>
        <v>#N/A</v>
      </c>
      <c r="AU19" s="125" t="e">
        <f aca="false">IF(ISNA(AU17),IF(ISNA(AU18),NA(),SMALL($D19:$AG19,AU18)),IF(ISNA(AU18), SMALL($D17:$AG17,AU17), MIN(SMALL($D17:$AG17,AU17),SMALL($D19:$AG19,AU18))))</f>
        <v>#N/A</v>
      </c>
      <c r="AV19" s="125" t="e">
        <f aca="false">IF(ISNA(AV17),IF(ISNA(AV18),NA(),SMALL($D19:$AG19,AV18)),IF(ISNA(AV18), SMALL($D17:$AG17,AV17), MIN(SMALL($D17:$AG17,AV17),SMALL($D19:$AG19,AV18))))</f>
        <v>#N/A</v>
      </c>
      <c r="AW19" s="125" t="e">
        <f aca="false">IF(ISNA(AW17),IF(ISNA(AW18),NA(),SMALL($D19:$AG19,AW18)),IF(ISNA(AW18), SMALL($D17:$AG17,AW17), MIN(SMALL($D17:$AG17,AW17),SMALL($D19:$AG19,AW18))))</f>
        <v>#N/A</v>
      </c>
      <c r="AX19" s="125" t="e">
        <f aca="false">IF(ISNA(AX17),IF(ISNA(AX18),NA(),SMALL($D19:$AG19,AX18)),IF(ISNA(AX18), SMALL($D17:$AG17,AX17), MIN(SMALL($D17:$AG17,AX17),SMALL($D19:$AG19,AX18))))</f>
        <v>#N/A</v>
      </c>
      <c r="AY19" s="125" t="e">
        <f aca="false">IF(ISNA(AY17),IF(ISNA(AY18),NA(),SMALL($D19:$AG19,AY18)),IF(ISNA(AY18), SMALL($D17:$AG17,AY17), MIN(SMALL($D17:$AG17,AY17),SMALL($D19:$AG19,AY18))))</f>
        <v>#N/A</v>
      </c>
      <c r="AZ19" s="125" t="e">
        <f aca="false">IF(ISNA(AZ17),IF(ISNA(AZ18),NA(),SMALL($D19:$AG19,AZ18)),IF(ISNA(AZ18), SMALL($D17:$AG17,AZ17), MIN(SMALL($D17:$AG17,AZ17),SMALL($D19:$AG19,AZ18))))</f>
        <v>#N/A</v>
      </c>
      <c r="BA19" s="125" t="e">
        <f aca="false">IF(ISNA(BA17),IF(ISNA(BA18),NA(),SMALL($D19:$AG19,BA18)),IF(ISNA(BA18), SMALL($D17:$AG17,BA17), MIN(SMALL($D17:$AG17,BA17),SMALL($D19:$AG19,BA18))))</f>
        <v>#N/A</v>
      </c>
      <c r="BB19" s="125" t="e">
        <f aca="false">IF(ISNA(BB17),IF(ISNA(BB18),NA(),SMALL($D19:$AG19,BB18)),IF(ISNA(BB18), SMALL($D17:$AG17,BB17), MIN(SMALL($D17:$AG17,BB17),SMALL($D19:$AG19,BB18))))</f>
        <v>#N/A</v>
      </c>
      <c r="BC19" s="125" t="e">
        <f aca="false">IF(ISNA(BC17),IF(ISNA(BC18),NA(),SMALL($D19:$AG19,BC18)),IF(ISNA(BC18), SMALL($D17:$AG17,BC17), MIN(SMALL($D17:$AG17,BC17),SMALL($D19:$AG19,BC18))))</f>
        <v>#N/A</v>
      </c>
      <c r="BD19" s="125" t="e">
        <f aca="false">IF(ISNA(BD17),IF(ISNA(BD18),NA(),SMALL($D19:$AG19,BD18)),IF(ISNA(BD18), SMALL($D17:$AG17,BD17), MIN(SMALL($D17:$AG17,BD17),SMALL($D19:$AG19,BD18))))</f>
        <v>#N/A</v>
      </c>
      <c r="BE19" s="125" t="e">
        <f aca="false">IF(ISNA(BE17),IF(ISNA(BE18),NA(),SMALL($D19:$AG19,BE18)),IF(ISNA(BE18), SMALL($D17:$AG17,BE17), MIN(SMALL($D17:$AG17,BE17),SMALL($D19:$AG19,BE18))))</f>
        <v>#N/A</v>
      </c>
      <c r="BF19" s="125" t="e">
        <f aca="false">IF(ISNA(BF17),IF(ISNA(BF18),NA(),SMALL($D19:$AG19,BF18)),IF(ISNA(BF18), SMALL($D17:$AG17,BF17), MIN(SMALL($D17:$AG17,BF17),SMALL($D19:$AG19,BF18))))</f>
        <v>#N/A</v>
      </c>
      <c r="BG19" s="125" t="e">
        <f aca="false">IF(ISNA(BG17),IF(ISNA(BG18),NA(),SMALL($D19:$AG19,BG18)),IF(ISNA(BG18), SMALL($D17:$AG17,BG17), MIN(SMALL($D17:$AG17,BG17),SMALL($D19:$AG19,BG18))))</f>
        <v>#N/A</v>
      </c>
      <c r="BH19" s="125" t="e">
        <f aca="false">IF(ISNA(BH17),IF(ISNA(BH18),NA(),SMALL($D19:$AG19,BH18)),IF(ISNA(BH18), SMALL($D17:$AG17,BH17), MIN(SMALL($D17:$AG17,BH17),SMALL($D19:$AG19,BH18))))</f>
        <v>#N/A</v>
      </c>
      <c r="BI19" s="125" t="e">
        <f aca="false">IF(ISNA(BI17),IF(ISNA(BI18),NA(),SMALL($D19:$AG19,BI18)),IF(ISNA(BI18), SMALL($D17:$AG17,BI17), MIN(SMALL($D17:$AG17,BI17),SMALL($D19:$AG19,BI18))))</f>
        <v>#N/A</v>
      </c>
      <c r="BJ19" s="125" t="e">
        <f aca="false">IF(ISNA(BJ17),IF(ISNA(BJ18),NA(),SMALL($D19:$AG19,BJ18)),IF(ISNA(BJ18), SMALL($D17:$AG17,BJ17), MIN(SMALL($D17:$AG17,BJ17),SMALL($D19:$AG19,BJ18))))</f>
        <v>#N/A</v>
      </c>
      <c r="BK19" s="125" t="e">
        <f aca="false">IF(ISNA(BK17),IF(ISNA(BK18),NA(),SMALL($D19:$AG19,BK18)),IF(ISNA(BK18), SMALL($D17:$AG17,BK17), MIN(SMALL($D17:$AG17,BK17),SMALL($D19:$AG19,BK18))))</f>
        <v>#N/A</v>
      </c>
      <c r="BL19" s="125" t="e">
        <f aca="false">IF(ISNA(BL17),IF(ISNA(BL18),NA(),SMALL($D19:$AG19,BL18)),IF(ISNA(BL18), SMALL($D17:$AG17,BL17), MIN(SMALL($D17:$AG17,BL17),SMALL($D19:$AG19,BL18))))</f>
        <v>#N/A</v>
      </c>
      <c r="BM19" s="125" t="e">
        <f aca="false">IF(ISNA(BM17),IF(ISNA(BM18),NA(),SMALL($D19:$AG19,BM18)),IF(ISNA(BM18), SMALL($D17:$AG17,BM17), MIN(SMALL($D17:$AG17,BM17),SMALL($D19:$AG19,BM18))))</f>
        <v>#N/A</v>
      </c>
      <c r="BN19" s="125" t="e">
        <f aca="false">IF(ISNA(BN17),IF(ISNA(BN18),NA(),SMALL($D19:$AG19,BN18)),IF(ISNA(BN18), SMALL($D17:$AG17,BN17), MIN(SMALL($D17:$AG17,BN17),SMALL($D19:$AG19,BN18))))</f>
        <v>#N/A</v>
      </c>
      <c r="BO19" s="125" t="e">
        <f aca="false">IF(ISNA(BO17),IF(ISNA(BO18),NA(),SMALL($D19:$AG19,BO18)),IF(ISNA(BO18), SMALL($D17:$AG17,BO17), MIN(SMALL($D17:$AG17,BO17),SMALL($D19:$AG19,BO18))))</f>
        <v>#N/A</v>
      </c>
      <c r="BP19" s="125" t="e">
        <f aca="false">IF(ISNA(BP17),IF(ISNA(BP18),NA(),SMALL($D19:$AG19,BP18)),IF(ISNA(BP18), SMALL($D17:$AG17,BP17), MIN(SMALL($D17:$AG17,BP17),SMALL($D19:$AG19,BP18))))</f>
        <v>#N/A</v>
      </c>
      <c r="BQ19" s="125" t="e">
        <f aca="false">IF(ISNA(BQ17),IF(ISNA(BQ18),NA(),SMALL($D19:$AG19,BQ18)),IF(ISNA(BQ18), SMALL($D17:$AG17,BQ17), MIN(SMALL($D17:$AG17,BQ17),SMALL($D19:$AG19,BQ18))))</f>
        <v>#N/A</v>
      </c>
      <c r="BR19" s="125" t="e">
        <f aca="false">IF(ISNA(BR17),IF(ISNA(BR18),NA(),SMALL($D19:$AG19,BR18)),IF(ISNA(BR18), SMALL($D17:$AG17,BR17), MIN(SMALL($D17:$AG17,BR17),SMALL($D19:$AG19,BR18))))</f>
        <v>#N/A</v>
      </c>
      <c r="BS19" s="125" t="e">
        <f aca="false">IF(ISNA(BS17),IF(ISNA(BS18),NA(),SMALL($D19:$AG19,BS18)),IF(ISNA(BS18), SMALL($D17:$AG17,BS17), MIN(SMALL($D17:$AG17,BS17),SMALL($D19:$AG19,BS18))))</f>
        <v>#N/A</v>
      </c>
      <c r="BT19" s="125" t="e">
        <f aca="false">IF(ISNA(BT17),IF(ISNA(BT18),NA(),SMALL($D19:$AG19,BT18)),IF(ISNA(BT18), SMALL($D17:$AG17,BT17), MIN(SMALL($D17:$AG17,BT17),SMALL($D19:$AG19,BT18))))</f>
        <v>#N/A</v>
      </c>
      <c r="BU19" s="125" t="e">
        <f aca="false">IF(ISNA(BU17),IF(ISNA(BU18),NA(),SMALL($D19:$AG19,BU18)),IF(ISNA(BU18), SMALL($D17:$AG17,BU17), MIN(SMALL($D17:$AG17,BU17),SMALL($D19:$AG19,BU18))))</f>
        <v>#N/A</v>
      </c>
      <c r="BV19" s="125" t="e">
        <f aca="false">IF(ISNA(BV17),IF(ISNA(BV18),NA(),SMALL($D19:$AG19,BV18)),IF(ISNA(BV18), SMALL($D17:$AG17,BV17), MIN(SMALL($D17:$AG17,BV17),SMALL($D19:$AG19,BV18))))</f>
        <v>#N/A</v>
      </c>
      <c r="BW19" s="125" t="e">
        <f aca="false">IF(ISNA(BW17),IF(ISNA(BW18),NA(),SMALL($D19:$AG19,BW18)),IF(ISNA(BW18), SMALL($D17:$AG17,BW17), MIN(SMALL($D17:$AG17,BW17),SMALL($D19:$AG19,BW18))))</f>
        <v>#N/A</v>
      </c>
      <c r="BX19" s="125" t="e">
        <f aca="false">IF(ISNA(BX17),IF(ISNA(BX18),NA(),SMALL($D19:$AG19,BX18)),IF(ISNA(BX18), SMALL($D17:$AG17,BX17), MIN(SMALL($D17:$AG17,BX17),SMALL($D19:$AG19,BX18))))</f>
        <v>#N/A</v>
      </c>
      <c r="BY19" s="125" t="e">
        <f aca="false">IF(ISNA(BY17),IF(ISNA(BY18),NA(),SMALL($D19:$AG19,BY18)),IF(ISNA(BY18), SMALL($D17:$AG17,BY17), MIN(SMALL($D17:$AG17,BY17),SMALL($D19:$AG19,BY18))))</f>
        <v>#N/A</v>
      </c>
      <c r="BZ19" s="125" t="e">
        <f aca="false">IF(ISNA(BZ17),IF(ISNA(BZ18),NA(),SMALL($D19:$AG19,BZ18)),IF(ISNA(BZ18), SMALL($D17:$AG17,BZ17), MIN(SMALL($D17:$AG17,BZ17),SMALL($D19:$AG19,BZ18))))</f>
        <v>#N/A</v>
      </c>
      <c r="CA19" s="125" t="e">
        <f aca="false">IF(ISNA(CA17),IF(ISNA(CA18),NA(),SMALL($D19:$AG19,CA18)),IF(ISNA(CA18), SMALL($D17:$AG17,CA17), MIN(SMALL($D17:$AG17,CA17),SMALL($D19:$AG19,CA18))))</f>
        <v>#N/A</v>
      </c>
      <c r="CB19" s="125" t="e">
        <f aca="false">IF(ISNA(CB17),IF(ISNA(CB18),NA(),SMALL($D19:$AG19,CB18)),IF(ISNA(CB18), SMALL($D17:$AG17,CB17), MIN(SMALL($D17:$AG17,CB17),SMALL($D19:$AG19,CB18))))</f>
        <v>#N/A</v>
      </c>
      <c r="CC19" s="125" t="e">
        <f aca="false">IF(ISNA(CC17),IF(ISNA(CC18),NA(),SMALL($D19:$AG19,CC18)),IF(ISNA(CC18), SMALL($D17:$AG17,CC17), MIN(SMALL($D17:$AG17,CC17),SMALL($D19:$AG19,CC18))))</f>
        <v>#N/A</v>
      </c>
      <c r="CD19" s="125" t="e">
        <f aca="false">IF(ISNA(CD17),IF(ISNA(CD18),NA(),SMALL($D19:$AG19,CD18)),IF(ISNA(CD18), SMALL($D17:$AG17,CD17), MIN(SMALL($D17:$AG17,CD17),SMALL($D19:$AG19,CD18))))</f>
        <v>#N/A</v>
      </c>
      <c r="CE19" s="125" t="e">
        <f aca="false">IF(ISNA(CE17),IF(ISNA(CE18),NA(),SMALL($D19:$AG19,CE18)),IF(ISNA(CE18), SMALL($D17:$AG17,CE17), MIN(SMALL($D17:$AG17,CE17),SMALL($D19:$AG19,CE18))))</f>
        <v>#N/A</v>
      </c>
      <c r="CF19" s="125" t="e">
        <f aca="false">IF(ISNA(CF17),IF(ISNA(CF18),NA(),SMALL($D19:$AG19,CF18)),IF(ISNA(CF18), SMALL($D17:$AG17,CF17), MIN(SMALL($D17:$AG17,CF17),SMALL($D19:$AG19,CF18))))</f>
        <v>#N/A</v>
      </c>
      <c r="CG19" s="125" t="e">
        <f aca="false">IF(ISNA(CG17),IF(ISNA(CG18),NA(),SMALL($D19:$AG19,CG18)),IF(ISNA(CG18), SMALL($D17:$AG17,CG17), MIN(SMALL($D17:$AG17,CG17),SMALL($D19:$AG19,CG18))))</f>
        <v>#N/A</v>
      </c>
      <c r="CH19" s="125" t="e">
        <f aca="false">IF(ISNA(CH17),IF(ISNA(CH18),NA(),SMALL($D19:$AG19,CH18)),IF(ISNA(CH18), SMALL($D17:$AG17,CH17), MIN(SMALL($D17:$AG17,CH17),SMALL($D19:$AG19,CH18))))</f>
        <v>#N/A</v>
      </c>
      <c r="CI19" s="125" t="e">
        <f aca="false">IF(ISNA(CI17),IF(ISNA(CI18),NA(),SMALL($D19:$AG19,CI18)),IF(ISNA(CI18), SMALL($D17:$AG17,CI17), MIN(SMALL($D17:$AG17,CI17),SMALL($D19:$AG19,CI18))))</f>
        <v>#N/A</v>
      </c>
      <c r="CJ19" s="125" t="e">
        <f aca="false">IF(ISNA(CJ17),IF(ISNA(CJ18),NA(),SMALL($D19:$AG19,CJ18)),IF(ISNA(CJ18), SMALL($D17:$AG17,CJ17), MIN(SMALL($D17:$AG17,CJ17),SMALL($D19:$AG19,CJ18))))</f>
        <v>#N/A</v>
      </c>
      <c r="CK19" s="125" t="e">
        <f aca="false">IF(ISNA(CK17),IF(ISNA(CK18),NA(),SMALL($D19:$AG19,CK18)),IF(ISNA(CK18), SMALL($D17:$AG17,CK17), MIN(SMALL($D17:$AG17,CK17),SMALL($D19:$AG19,CK18))))</f>
        <v>#N/A</v>
      </c>
      <c r="CL19" s="125" t="e">
        <f aca="false">IF(ISNA(CL17),IF(ISNA(CL18),NA(),SMALL($D19:$AG19,CL18)),IF(ISNA(CL18), SMALL($D17:$AG17,CL17), MIN(SMALL($D17:$AG17,CL17),SMALL($D19:$AG19,CL18))))</f>
        <v>#N/A</v>
      </c>
      <c r="CM19" s="125" t="e">
        <f aca="false">IF(ISNA(CM17),IF(ISNA(CM18),NA(),SMALL($D19:$AG19,CM18)),IF(ISNA(CM18), SMALL($D17:$AG17,CM17), MIN(SMALL($D17:$AG17,CM17),SMALL($D19:$AG19,CM18))))</f>
        <v>#N/A</v>
      </c>
      <c r="CN19" s="125" t="e">
        <f aca="false">IF(ISNA(CN17),IF(ISNA(CN18),NA(),SMALL($D19:$AG19,CN18)),IF(ISNA(CN18), SMALL($D17:$AG17,CN17), MIN(SMALL($D17:$AG17,CN17),SMALL($D19:$AG19,CN18))))</f>
        <v>#N/A</v>
      </c>
      <c r="CO19" s="125" t="e">
        <f aca="false">IF(ISNA(CO17),IF(ISNA(CO18),NA(),SMALL($D19:$AG19,CO18)),IF(ISNA(CO18), SMALL($D17:$AG17,CO17), MIN(SMALL($D17:$AG17,CO17),SMALL($D19:$AG19,CO18))))</f>
        <v>#N/A</v>
      </c>
      <c r="CP19" s="125" t="e">
        <f aca="false">IF(ISNA(CP17),IF(ISNA(CP18),NA(),SMALL($D19:$AG19,CP18)),IF(ISNA(CP18), SMALL($D17:$AG17,CP17), MIN(SMALL($D17:$AG17,CP17),SMALL($D19:$AG19,CP18))))</f>
        <v>#N/A</v>
      </c>
      <c r="CQ19" s="125" t="e">
        <f aca="false">IF(ISNA(CQ17),IF(ISNA(CQ18),NA(),SMALL($D19:$AG19,CQ18)),IF(ISNA(CQ18), SMALL($D17:$AG17,CQ17), MIN(SMALL($D17:$AG17,CQ17),SMALL($D19:$AG19,CQ18))))</f>
        <v>#N/A</v>
      </c>
      <c r="CR19" s="125" t="e">
        <f aca="false">IF(ISNA(CR17),IF(ISNA(CR18),NA(),SMALL($D19:$AG19,CR18)),IF(ISNA(CR18), SMALL($D17:$AG17,CR17), MIN(SMALL($D17:$AG17,CR17),SMALL($D19:$AG19,CR18))))</f>
        <v>#N/A</v>
      </c>
      <c r="CS19" s="125" t="e">
        <f aca="false">IF(ISNA(CS17),IF(ISNA(CS18),NA(),SMALL($D19:$AG19,CS18)),IF(ISNA(CS18), SMALL($D17:$AG17,CS17), MIN(SMALL($D17:$AG17,CS17),SMALL($D19:$AG19,CS18))))</f>
        <v>#N/A</v>
      </c>
      <c r="CT19" s="125" t="e">
        <f aca="false">IF(ISNA(CT17),IF(ISNA(CT18),NA(),SMALL($D19:$AG19,CT18)),IF(ISNA(CT18), SMALL($D17:$AG17,CT17), MIN(SMALL($D17:$AG17,CT17),SMALL($D19:$AG19,CT18))))</f>
        <v>#N/A</v>
      </c>
      <c r="CU19" s="125" t="e">
        <f aca="false">IF(ISNA(CU17),IF(ISNA(CU18),NA(),SMALL($D19:$AG19,CU18)),IF(ISNA(CU18), SMALL($D17:$AG17,CU17), MIN(SMALL($D17:$AG17,CU17),SMALL($D19:$AG19,CU18))))</f>
        <v>#N/A</v>
      </c>
      <c r="CV19" s="125" t="e">
        <f aca="false">IF(ISNA(CV17),IF(ISNA(CV18),NA(),SMALL($D19:$AG19,CV18)),IF(ISNA(CV18), SMALL($D17:$AG17,CV17), MIN(SMALL($D17:$AG17,CV17),SMALL($D19:$AG19,CV18))))</f>
        <v>#N/A</v>
      </c>
      <c r="CW19" s="125" t="e">
        <f aca="false">IF(ISNA(CW17),IF(ISNA(CW18),NA(),SMALL($D19:$AG19,CW18)),IF(ISNA(CW18), SMALL($D17:$AG17,CW17), MIN(SMALL($D17:$AG17,CW17),SMALL($D19:$AG19,CW18))))</f>
        <v>#N/A</v>
      </c>
      <c r="CY19" s="125" t="n">
        <f aca="false">IF(ISNA(CY17),0,1)</f>
        <v>0</v>
      </c>
      <c r="CZ19" s="125" t="n">
        <f aca="false">IF(ISNA(CZ17),0,1)</f>
        <v>0</v>
      </c>
      <c r="DA19" s="125" t="n">
        <f aca="false">IF(ISNA(DA17),0,1)</f>
        <v>0</v>
      </c>
      <c r="DB19" s="125" t="n">
        <f aca="false">IF(ISNA(DB17),0,1)</f>
        <v>0</v>
      </c>
      <c r="DC19" s="125" t="n">
        <f aca="false">IF(ISNA(DC17),0,1)</f>
        <v>0</v>
      </c>
      <c r="DD19" s="125" t="n">
        <f aca="false">IF(ISNA(DD17),0,1)</f>
        <v>0</v>
      </c>
      <c r="DE19" s="125" t="n">
        <f aca="false">IF(ISNA(DE17),0,1)</f>
        <v>0</v>
      </c>
      <c r="DF19" s="125" t="n">
        <f aca="false">IF(ISNA(DF17),0,1)</f>
        <v>0</v>
      </c>
      <c r="DG19" s="125" t="n">
        <f aca="false">IF(ISNA(DG17),0,1)</f>
        <v>0</v>
      </c>
      <c r="DH19" s="125" t="n">
        <f aca="false">IF(ISNA(DH17),0,1)</f>
        <v>0</v>
      </c>
      <c r="DI19" s="125" t="n">
        <f aca="false">IF(ISNA(DI17),0,1)</f>
        <v>0</v>
      </c>
      <c r="DJ19" s="125" t="n">
        <f aca="false">IF(ISNA(DJ17),0,1)</f>
        <v>0</v>
      </c>
      <c r="DK19" s="125" t="n">
        <f aca="false">IF(ISNA(DK17),0,1)</f>
        <v>0</v>
      </c>
      <c r="DL19" s="125" t="n">
        <f aca="false">IF(ISNA(DL17),0,1)</f>
        <v>0</v>
      </c>
      <c r="DM19" s="125" t="n">
        <f aca="false">IF(ISNA(DM17),0,1)</f>
        <v>0</v>
      </c>
      <c r="DN19" s="125" t="n">
        <f aca="false">IF(ISNA(DN17),0,1)</f>
        <v>0</v>
      </c>
      <c r="DO19" s="125" t="n">
        <f aca="false">IF(ISNA(DO17),0,1)</f>
        <v>0</v>
      </c>
      <c r="DP19" s="125" t="n">
        <f aca="false">IF(ISNA(DP17),0,1)</f>
        <v>0</v>
      </c>
      <c r="DQ19" s="125" t="n">
        <f aca="false">IF(ISNA(DQ17),0,1)</f>
        <v>0</v>
      </c>
      <c r="DR19" s="125" t="n">
        <f aca="false">IF(ISNA(DR17),0,1)</f>
        <v>0</v>
      </c>
      <c r="DS19" s="125" t="n">
        <f aca="false">IF(ISNA(DS17),0,1)</f>
        <v>0</v>
      </c>
      <c r="DT19" s="125" t="n">
        <f aca="false">IF(ISNA(DT17),0,1)</f>
        <v>0</v>
      </c>
      <c r="DU19" s="125" t="n">
        <f aca="false">IF(ISNA(DU17),0,1)</f>
        <v>0</v>
      </c>
      <c r="DV19" s="125" t="n">
        <f aca="false">IF(ISNA(DV17),0,1)</f>
        <v>0</v>
      </c>
      <c r="DW19" s="125" t="n">
        <f aca="false">IF(ISNA(DW17),0,1)</f>
        <v>0</v>
      </c>
      <c r="DX19" s="125" t="n">
        <f aca="false">IF(ISNA(DX17),0,1)</f>
        <v>0</v>
      </c>
      <c r="DY19" s="125" t="n">
        <f aca="false">IF(ISNA(DY17),0,1)</f>
        <v>0</v>
      </c>
      <c r="DZ19" s="125" t="n">
        <f aca="false">IF(ISNA(DZ17),0,1)</f>
        <v>0</v>
      </c>
      <c r="EA19" s="125" t="n">
        <f aca="false">IF(ISNA(EA17),0,1)</f>
        <v>0</v>
      </c>
      <c r="EB19" s="125" t="n">
        <f aca="false">IF(ISNA(EB17),0,1)</f>
        <v>0</v>
      </c>
      <c r="EC19" s="125" t="n">
        <f aca="false">IF(ISNA(EC17),0,1)</f>
        <v>0</v>
      </c>
      <c r="ED19" s="125" t="n">
        <f aca="false">IF(ISNA(ED17),0,1)</f>
        <v>0</v>
      </c>
      <c r="EE19" s="125" t="n">
        <f aca="false">IF(ISNA(EE17),0,1)</f>
        <v>0</v>
      </c>
      <c r="EF19" s="125" t="n">
        <f aca="false">IF(ISNA(EF17),0,1)</f>
        <v>0</v>
      </c>
      <c r="EG19" s="125" t="n">
        <f aca="false">IF(ISNA(EG17),0,1)</f>
        <v>0</v>
      </c>
      <c r="EH19" s="125" t="n">
        <f aca="false">IF(ISNA(EH17),0,1)</f>
        <v>0</v>
      </c>
      <c r="EI19" s="125" t="n">
        <f aca="false">IF(ISNA(EI17),0,1)</f>
        <v>0</v>
      </c>
      <c r="EJ19" s="125" t="n">
        <f aca="false">IF(ISNA(EJ17),0,1)</f>
        <v>0</v>
      </c>
      <c r="EK19" s="125" t="n">
        <f aca="false">IF(ISNA(EK17),0,1)</f>
        <v>0</v>
      </c>
      <c r="EL19" s="125" t="n">
        <f aca="false">IF(ISNA(EL17),0,1)</f>
        <v>0</v>
      </c>
      <c r="EM19" s="125" t="n">
        <f aca="false">IF(ISNA(EM17),0,1)</f>
        <v>0</v>
      </c>
      <c r="EN19" s="125" t="n">
        <f aca="false">IF(ISNA(EN17),0,1)</f>
        <v>0</v>
      </c>
      <c r="EO19" s="125" t="n">
        <f aca="false">IF(ISNA(EO17),0,1)</f>
        <v>0</v>
      </c>
      <c r="EP19" s="125" t="n">
        <f aca="false">IF(ISNA(EP17),0,1)</f>
        <v>0</v>
      </c>
      <c r="EQ19" s="125" t="n">
        <f aca="false">IF(ISNA(EQ17),0,1)</f>
        <v>0</v>
      </c>
      <c r="ER19" s="125" t="n">
        <f aca="false">IF(ISNA(ER17),0,1)</f>
        <v>0</v>
      </c>
      <c r="ES19" s="125" t="n">
        <f aca="false">IF(ISNA(ES17),0,1)</f>
        <v>0</v>
      </c>
      <c r="ET19" s="125" t="n">
        <f aca="false">IF(ISNA(ET17),0,1)</f>
        <v>0</v>
      </c>
      <c r="EU19" s="125" t="n">
        <f aca="false">IF(ISNA(EU17),0,1)</f>
        <v>0</v>
      </c>
      <c r="EV19" s="125" t="n">
        <f aca="false">IF(ISNA(EV17),0,1)</f>
        <v>0</v>
      </c>
      <c r="EW19" s="125" t="n">
        <f aca="false">IF(ISNA(EW17),0,1)</f>
        <v>0</v>
      </c>
      <c r="EX19" s="125" t="n">
        <f aca="false">IF(ISNA(EX17),0,1)</f>
        <v>0</v>
      </c>
      <c r="EY19" s="125" t="n">
        <f aca="false">IF(ISNA(EY17),0,1)</f>
        <v>0</v>
      </c>
      <c r="EZ19" s="125" t="n">
        <f aca="false">IF(ISNA(EZ17),0,1)</f>
        <v>0</v>
      </c>
      <c r="FA19" s="125" t="n">
        <f aca="false">IF(ISNA(FA17),0,1)</f>
        <v>0</v>
      </c>
      <c r="FB19" s="125" t="n">
        <f aca="false">IF(ISNA(FB17),0,1)</f>
        <v>0</v>
      </c>
      <c r="FC19" s="125" t="n">
        <f aca="false">IF(ISNA(FC17),0,1)</f>
        <v>0</v>
      </c>
      <c r="FD19" s="125" t="n">
        <f aca="false">IF(ISNA(FD17),0,1)</f>
        <v>0</v>
      </c>
      <c r="FE19" s="125" t="n">
        <f aca="false">IF(ISNA(FE17),0,1)</f>
        <v>0</v>
      </c>
      <c r="FF19" s="125" t="n">
        <f aca="false">IF(ISNA(FF17),0,1)</f>
        <v>0</v>
      </c>
      <c r="FI19" s="125" t="e">
        <f aca="false">FI17-FI18</f>
        <v>#N/A</v>
      </c>
      <c r="FJ19" s="125" t="e">
        <f aca="false">FJ17-FJ18</f>
        <v>#N/A</v>
      </c>
      <c r="FK19" s="125" t="e">
        <f aca="false">FK17-FK18</f>
        <v>#N/A</v>
      </c>
      <c r="FL19" s="125" t="e">
        <f aca="false">FL17-FL18</f>
        <v>#N/A</v>
      </c>
      <c r="FM19" s="125" t="e">
        <f aca="false">FM17-FM18</f>
        <v>#N/A</v>
      </c>
      <c r="FN19" s="125" t="e">
        <f aca="false">FN17-FN18</f>
        <v>#N/A</v>
      </c>
      <c r="FO19" s="125" t="e">
        <f aca="false">FO17-FO18</f>
        <v>#N/A</v>
      </c>
      <c r="FP19" s="125" t="e">
        <f aca="false">FP17-FP18</f>
        <v>#N/A</v>
      </c>
      <c r="FQ19" s="125" t="e">
        <f aca="false">FQ17-FQ18</f>
        <v>#N/A</v>
      </c>
      <c r="FR19" s="125" t="e">
        <f aca="false">FR17-FR18</f>
        <v>#N/A</v>
      </c>
      <c r="FS19" s="125" t="e">
        <f aca="false">FS17-FS18</f>
        <v>#N/A</v>
      </c>
      <c r="FT19" s="125" t="e">
        <f aca="false">FT17-FT18</f>
        <v>#N/A</v>
      </c>
      <c r="FU19" s="125" t="e">
        <f aca="false">FU17-FU18</f>
        <v>#N/A</v>
      </c>
      <c r="FV19" s="125" t="e">
        <f aca="false">FV17-FV18</f>
        <v>#N/A</v>
      </c>
      <c r="FW19" s="125" t="e">
        <f aca="false">FW17-FW18</f>
        <v>#N/A</v>
      </c>
      <c r="FX19" s="125" t="e">
        <f aca="false">FX17-FX18</f>
        <v>#N/A</v>
      </c>
      <c r="FY19" s="125" t="e">
        <f aca="false">FY17-FY18</f>
        <v>#N/A</v>
      </c>
      <c r="FZ19" s="125" t="e">
        <f aca="false">FZ17-FZ18</f>
        <v>#N/A</v>
      </c>
      <c r="GA19" s="125" t="e">
        <f aca="false">GA17-GA18</f>
        <v>#N/A</v>
      </c>
      <c r="GB19" s="125" t="e">
        <f aca="false">GB17-GB18</f>
        <v>#N/A</v>
      </c>
      <c r="GC19" s="125" t="e">
        <f aca="false">GC17-GC18</f>
        <v>#N/A</v>
      </c>
      <c r="GD19" s="125" t="e">
        <f aca="false">GD17-GD18</f>
        <v>#N/A</v>
      </c>
      <c r="GE19" s="125" t="e">
        <f aca="false">GE17-GE18</f>
        <v>#N/A</v>
      </c>
      <c r="GF19" s="125" t="e">
        <f aca="false">GF17-GF18</f>
        <v>#N/A</v>
      </c>
      <c r="GG19" s="125" t="e">
        <f aca="false">GG17-GG18</f>
        <v>#N/A</v>
      </c>
      <c r="GH19" s="125" t="e">
        <f aca="false">GH17-GH18</f>
        <v>#N/A</v>
      </c>
      <c r="GI19" s="125" t="e">
        <f aca="false">GI17-GI18</f>
        <v>#N/A</v>
      </c>
      <c r="GJ19" s="125" t="e">
        <f aca="false">GJ17-GJ18</f>
        <v>#N/A</v>
      </c>
      <c r="GK19" s="125" t="e">
        <f aca="false">GK17-GK18</f>
        <v>#N/A</v>
      </c>
      <c r="GL19" s="125" t="e">
        <f aca="false">GL17-GL18</f>
        <v>#N/A</v>
      </c>
      <c r="GM19" s="125" t="e">
        <f aca="false">GM17-GM18</f>
        <v>#N/A</v>
      </c>
      <c r="GN19" s="125" t="e">
        <f aca="false">GN17-GN18</f>
        <v>#N/A</v>
      </c>
      <c r="GO19" s="125" t="e">
        <f aca="false">GO17-GO18</f>
        <v>#N/A</v>
      </c>
      <c r="GP19" s="125" t="e">
        <f aca="false">GP17-GP18</f>
        <v>#N/A</v>
      </c>
      <c r="GQ19" s="125" t="e">
        <f aca="false">GQ17-GQ18</f>
        <v>#N/A</v>
      </c>
      <c r="GR19" s="125" t="e">
        <f aca="false">GR17-GR18</f>
        <v>#N/A</v>
      </c>
      <c r="GS19" s="125" t="e">
        <f aca="false">GS17-GS18</f>
        <v>#N/A</v>
      </c>
      <c r="GT19" s="125" t="e">
        <f aca="false">GT17-GT18</f>
        <v>#N/A</v>
      </c>
      <c r="GU19" s="125" t="e">
        <f aca="false">GU17-GU18</f>
        <v>#N/A</v>
      </c>
      <c r="GV19" s="125" t="e">
        <f aca="false">GV17-GV18</f>
        <v>#N/A</v>
      </c>
      <c r="GW19" s="125" t="e">
        <f aca="false">GW17-GW18</f>
        <v>#N/A</v>
      </c>
      <c r="GX19" s="125" t="e">
        <f aca="false">GX17-GX18</f>
        <v>#N/A</v>
      </c>
      <c r="GY19" s="125" t="e">
        <f aca="false">GY17-GY18</f>
        <v>#N/A</v>
      </c>
      <c r="GZ19" s="125" t="e">
        <f aca="false">GZ17-GZ18</f>
        <v>#N/A</v>
      </c>
      <c r="HA19" s="125" t="e">
        <f aca="false">HA17-HA18</f>
        <v>#N/A</v>
      </c>
      <c r="HB19" s="125" t="e">
        <f aca="false">HB17-HB18</f>
        <v>#N/A</v>
      </c>
      <c r="HC19" s="125" t="e">
        <f aca="false">HC17-HC18</f>
        <v>#N/A</v>
      </c>
      <c r="HD19" s="125" t="e">
        <f aca="false">HD17-HD18</f>
        <v>#N/A</v>
      </c>
      <c r="HE19" s="125" t="e">
        <f aca="false">HE17-HE18</f>
        <v>#N/A</v>
      </c>
      <c r="HF19" s="125" t="e">
        <f aca="false">HF17-HF18</f>
        <v>#N/A</v>
      </c>
      <c r="HG19" s="125" t="e">
        <f aca="false">HG17-HG18</f>
        <v>#N/A</v>
      </c>
      <c r="HH19" s="125" t="e">
        <f aca="false">HH17-HH18</f>
        <v>#N/A</v>
      </c>
      <c r="HI19" s="125" t="e">
        <f aca="false">HI17-HI18</f>
        <v>#N/A</v>
      </c>
      <c r="HJ19" s="125" t="e">
        <f aca="false">HJ17-HJ18</f>
        <v>#N/A</v>
      </c>
      <c r="HK19" s="125" t="e">
        <f aca="false">HK17-HK18</f>
        <v>#N/A</v>
      </c>
      <c r="HL19" s="125" t="e">
        <f aca="false">HL17-HL18</f>
        <v>#N/A</v>
      </c>
      <c r="HM19" s="125" t="e">
        <f aca="false">HM17-HM18</f>
        <v>#N/A</v>
      </c>
      <c r="HN19" s="125" t="e">
        <f aca="false">HN17-HN18</f>
        <v>#N/A</v>
      </c>
      <c r="HO19" s="125" t="e">
        <f aca="false">HO17-HO18</f>
        <v>#N/A</v>
      </c>
      <c r="HP19" s="125" t="e">
        <f aca="false">HP17-HP18</f>
        <v>#N/A</v>
      </c>
      <c r="HR19" s="125" t="e">
        <f aca="false">IF(FH20=0,INDEX($FI18:$HP18,1,HR17),HQ19+(INDEX($FI18:$HP18,1,HS17)-HQ19)*(HR18-HQ18)/(HS18-HQ18))</f>
        <v>#N/A</v>
      </c>
      <c r="HS19" s="125" t="e">
        <f aca="false">IF(FI20=0,INDEX($FI18:$HP18,1,HS17),HR19+(INDEX($FI18:$HP18,1,HT17)-HR19)*(HS18-HR18)/(HT18-HR18))</f>
        <v>#N/A</v>
      </c>
      <c r="HT19" s="125" t="e">
        <f aca="false">IF(FJ20=0,INDEX($FI18:$HP18,1,HT17),HS19+(INDEX($FI18:$HP18,1,HU17)-HS19)*(HT18-HS18)/(HU18-HS18))</f>
        <v>#N/A</v>
      </c>
      <c r="HU19" s="125" t="e">
        <f aca="false">IF(FK20=0,INDEX($FI18:$HP18,1,HU17),HT19+(INDEX($FI18:$HP18,1,HV17)-HT19)*(HU18-HT18)/(HV18-HT18))</f>
        <v>#N/A</v>
      </c>
      <c r="HV19" s="125" t="e">
        <f aca="false">IF(FL20=0,INDEX($FI18:$HP18,1,HV17),HU19+(INDEX($FI18:$HP18,1,HW17)-HU19)*(HV18-HU18)/(HW18-HU18))</f>
        <v>#N/A</v>
      </c>
      <c r="HW19" s="125" t="e">
        <f aca="false">IF(FM20=0,INDEX($FI18:$HP18,1,HW17),HV19+(INDEX($FI18:$HP18,1,HX17)-HV19)*(HW18-HV18)/(HX18-HV18))</f>
        <v>#N/A</v>
      </c>
      <c r="HX19" s="125" t="e">
        <f aca="false">IF(FN20=0,INDEX($FI18:$HP18,1,HX17),HW19+(INDEX($FI18:$HP18,1,HY17)-HW19)*(HX18-HW18)/(HY18-HW18))</f>
        <v>#N/A</v>
      </c>
      <c r="HY19" s="125" t="e">
        <f aca="false">IF(FO20=0,INDEX($FI18:$HP18,1,HY17),HX19+(INDEX($FI18:$HP18,1,HZ17)-HX19)*(HY18-HX18)/(HZ18-HX18))</f>
        <v>#N/A</v>
      </c>
      <c r="HZ19" s="125" t="e">
        <f aca="false">IF(FP20=0,INDEX($FI18:$HP18,1,HZ17),HY19+(INDEX($FI18:$HP18,1,IA17)-HY19)*(HZ18-HY18)/(IA18-HY18))</f>
        <v>#N/A</v>
      </c>
      <c r="IA19" s="125" t="e">
        <f aca="false">IF(FQ20=0,INDEX($FI18:$HP18,1,IA17),HZ19+(INDEX($FI18:$HP18,1,IB17)-HZ19)*(IA18-HZ18)/(IB18-HZ18))</f>
        <v>#N/A</v>
      </c>
      <c r="IB19" s="125" t="e">
        <f aca="false">IF(FR20=0,INDEX($FI18:$HP18,1,IB17),IA19+(INDEX($FI18:$HP18,1,IC17)-IA19)*(IB18-IA18)/(IC18-IA18))</f>
        <v>#N/A</v>
      </c>
      <c r="IC19" s="125" t="e">
        <f aca="false">IF(FS20=0,INDEX($FI18:$HP18,1,IC17),IB19+(INDEX($FI18:$HP18,1,ID17)-IB19)*(IC18-IB18)/(ID18-IB18))</f>
        <v>#N/A</v>
      </c>
      <c r="ID19" s="125" t="e">
        <f aca="false">IF(FT20=0,INDEX($FI18:$HP18,1,ID17),IC19+(INDEX($FI18:$HP18,1,IE17)-IC19)*(ID18-IC18)/(IE18-IC18))</f>
        <v>#N/A</v>
      </c>
      <c r="IE19" s="125" t="e">
        <f aca="false">IF(FU20=0,INDEX($FI18:$HP18,1,IE17),ID19+(INDEX($FI18:$HP18,1,IF17)-ID19)*(IE18-ID18)/(IF18-ID18))</f>
        <v>#N/A</v>
      </c>
      <c r="IF19" s="125" t="e">
        <f aca="false">IF(FV20=0,INDEX($FI18:$HP18,1,IF17),IE19+(INDEX($FI18:$HP18,1,IG17)-IE19)*(IF18-IE18)/(IG18-IE18))</f>
        <v>#N/A</v>
      </c>
      <c r="IG19" s="125" t="e">
        <f aca="false">IF(FW20=0,INDEX($FI18:$HP18,1,IG17),IF19+(INDEX($FI18:$HP18,1,IH17)-IF19)*(IG18-IF18)/(IH18-IF18))</f>
        <v>#N/A</v>
      </c>
      <c r="IH19" s="125" t="e">
        <f aca="false">IF(FX20=0,INDEX($FI18:$HP18,1,IH17),IG19+(INDEX($FI18:$HP18,1,II17)-IG19)*(IH18-IG18)/(II18-IG18))</f>
        <v>#N/A</v>
      </c>
      <c r="II19" s="125" t="e">
        <f aca="false">IF(FY20=0,INDEX($FI18:$HP18,1,II17),IH19+(INDEX($FI18:$HP18,1,IJ17)-IH19)*(II18-IH18)/(IJ18-IH18))</f>
        <v>#N/A</v>
      </c>
      <c r="IJ19" s="125" t="e">
        <f aca="false">IF(FZ20=0,INDEX($FI18:$HP18,1,IJ17),II19+(INDEX($FI18:$HP18,1,IK17)-II19)*(IJ18-II18)/(IK18-II18))</f>
        <v>#N/A</v>
      </c>
      <c r="IK19" s="125" t="e">
        <f aca="false">IF(GA20=0,INDEX($FI18:$HP18,1,IK17),IJ19+(INDEX($FI18:$HP18,1,IL17)-IJ19)*(IK18-IJ18)/(IL18-IJ18))</f>
        <v>#N/A</v>
      </c>
      <c r="IL19" s="125" t="e">
        <f aca="false">IF(GB20=0,INDEX($FI18:$HP18,1,IL17),IK19+(INDEX($FI18:$HP18,1,IM17)-IK19)*(IL18-IK18)/(IM18-IK18))</f>
        <v>#N/A</v>
      </c>
      <c r="IM19" s="125" t="e">
        <f aca="false">IF(GC20=0,INDEX($FI18:$HP18,1,IM17),IL19+(INDEX($FI18:$HP18,1,IN17)-IL19)*(IM18-IL18)/(IN18-IL18))</f>
        <v>#N/A</v>
      </c>
      <c r="IN19" s="125" t="e">
        <f aca="false">IF(GD20=0,INDEX($FI18:$HP18,1,IN17),IM19+(INDEX($FI18:$HP18,1,IO17)-IM19)*(IN18-IM18)/(IO18-IM18))</f>
        <v>#N/A</v>
      </c>
      <c r="IO19" s="125" t="e">
        <f aca="false">IF(GE20=0,INDEX($FI18:$HP18,1,IO17),IN19+(INDEX($FI18:$HP18,1,IP17)-IN19)*(IO18-IN18)/(IP18-IN18))</f>
        <v>#N/A</v>
      </c>
      <c r="IP19" s="125" t="e">
        <f aca="false">IF(GF20=0,INDEX($FI18:$HP18,1,IP17),IO19+(INDEX($FI18:$HP18,1,IQ17)-IO19)*(IP18-IO18)/(IQ18-IO18))</f>
        <v>#N/A</v>
      </c>
      <c r="IQ19" s="125" t="e">
        <f aca="false">IF(GG20=0,INDEX($FI18:$HP18,1,IQ17),IP19+(INDEX($FI18:$HP18,1,IR17)-IP19)*(IQ18-IP18)/(IR18-IP18))</f>
        <v>#N/A</v>
      </c>
      <c r="IR19" s="125" t="e">
        <f aca="false">IF(GH20=0,INDEX($FI18:$HP18,1,IR17),IQ19+(INDEX($FI18:$HP18,1,IS17)-IQ19)*(IR18-IQ18)/(IS18-IQ18))</f>
        <v>#N/A</v>
      </c>
      <c r="IS19" s="125" t="e">
        <f aca="false">IF(GI20=0,INDEX($FI18:$HP18,1,IS17),IR19+(INDEX($FI18:$HP18,1,IT17)-IR19)*(IS18-IR18)/(IT18-IR18))</f>
        <v>#N/A</v>
      </c>
      <c r="IT19" s="125" t="e">
        <f aca="false">IF(GJ20=0,INDEX($FI18:$HP18,1,IT17),IS19+(INDEX($FI18:$HP18,1,IU17)-IS19)*(IT18-IS18)/(IU18-IS18))</f>
        <v>#N/A</v>
      </c>
      <c r="IU19" s="125" t="e">
        <f aca="false">IF(GK20=0,INDEX($FI18:$HP18,1,IU17),IT19+(INDEX($FI18:$HP18,1,IV17)-IT19)*(IU18-IT18)/(IV18-IT18))</f>
        <v>#N/A</v>
      </c>
      <c r="IV19" s="125" t="e">
        <f aca="false">IF(GL20=0,INDEX($FI18:$HP18,1,IV17),IU19+(INDEX($FI18:$HP18,1,IW17)-IU19)*(IV18-IU18)/(IW18-IU18))</f>
        <v>#N/A</v>
      </c>
      <c r="IW19" s="125" t="e">
        <f aca="false">IF(GM20=0,INDEX($FI18:$HP18,1,IW17),IV19+(INDEX($FI18:$HP18,1,IX17)-IV19)*(IW18-IV18)/(IX18-IV18))</f>
        <v>#N/A</v>
      </c>
      <c r="IX19" s="125" t="e">
        <f aca="false">IF(GN20=0,INDEX($FI18:$HP18,1,IX17),IW19+(INDEX($FI18:$HP18,1,IY17)-IW19)*(IX18-IW18)/(IY18-IW18))</f>
        <v>#N/A</v>
      </c>
      <c r="IY19" s="125" t="e">
        <f aca="false">IF(GO20=0,INDEX($FI18:$HP18,1,IY17),IX19+(INDEX($FI18:$HP18,1,IZ17)-IX19)*(IY18-IX18)/(IZ18-IX18))</f>
        <v>#N/A</v>
      </c>
      <c r="IZ19" s="125" t="e">
        <f aca="false">IF(GP20=0,INDEX($FI18:$HP18,1,IZ17),IY19+(INDEX($FI18:$HP18,1,JA17)-IY19)*(IZ18-IY18)/(JA18-IY18))</f>
        <v>#N/A</v>
      </c>
      <c r="JA19" s="125" t="e">
        <f aca="false">IF(GQ20=0,INDEX($FI18:$HP18,1,JA17),IZ19+(INDEX($FI18:$HP18,1,JB17)-IZ19)*(JA18-IZ18)/(JB18-IZ18))</f>
        <v>#N/A</v>
      </c>
      <c r="JB19" s="125" t="e">
        <f aca="false">IF(GR20=0,INDEX($FI18:$HP18,1,JB17),JA19+(INDEX($FI18:$HP18,1,JC17)-JA19)*(JB18-JA18)/(JC18-JA18))</f>
        <v>#N/A</v>
      </c>
      <c r="JC19" s="125" t="e">
        <f aca="false">IF(GS20=0,INDEX($FI18:$HP18,1,JC17),JB19+(INDEX($FI18:$HP18,1,JD17)-JB19)*(JC18-JB18)/(JD18-JB18))</f>
        <v>#N/A</v>
      </c>
      <c r="JD19" s="125" t="e">
        <f aca="false">IF(GT20=0,INDEX($FI18:$HP18,1,JD17),JC19+(INDEX($FI18:$HP18,1,JE17)-JC19)*(JD18-JC18)/(JE18-JC18))</f>
        <v>#N/A</v>
      </c>
      <c r="JE19" s="125" t="e">
        <f aca="false">IF(GU20=0,INDEX($FI18:$HP18,1,JE17),JD19+(INDEX($FI18:$HP18,1,JF17)-JD19)*(JE18-JD18)/(JF18-JD18))</f>
        <v>#N/A</v>
      </c>
      <c r="JF19" s="125" t="e">
        <f aca="false">IF(GV20=0,INDEX($FI18:$HP18,1,JF17),JE19+(INDEX($FI18:$HP18,1,JG17)-JE19)*(JF18-JE18)/(JG18-JE18))</f>
        <v>#N/A</v>
      </c>
      <c r="JG19" s="125" t="e">
        <f aca="false">IF(GW20=0,INDEX($FI18:$HP18,1,JG17),JF19+(INDEX($FI18:$HP18,1,JH17)-JF19)*(JG18-JF18)/(JH18-JF18))</f>
        <v>#N/A</v>
      </c>
      <c r="JH19" s="125" t="e">
        <f aca="false">IF(GX20=0,INDEX($FI18:$HP18,1,JH17),JG19+(INDEX($FI18:$HP18,1,JI17)-JG19)*(JH18-JG18)/(JI18-JG18))</f>
        <v>#N/A</v>
      </c>
      <c r="JI19" s="125" t="e">
        <f aca="false">IF(GY20=0,INDEX($FI18:$HP18,1,JI17),JH19+(INDEX($FI18:$HP18,1,JJ17)-JH19)*(JI18-JH18)/(JJ18-JH18))</f>
        <v>#N/A</v>
      </c>
      <c r="JJ19" s="125" t="e">
        <f aca="false">IF(GZ20=0,INDEX($FI18:$HP18,1,JJ17),JI19+(INDEX($FI18:$HP18,1,JK17)-JI19)*(JJ18-JI18)/(JK18-JI18))</f>
        <v>#N/A</v>
      </c>
      <c r="JK19" s="125" t="e">
        <f aca="false">IF(HA20=0,INDEX($FI18:$HP18,1,JK17),JJ19+(INDEX($FI18:$HP18,1,JL17)-JJ19)*(JK18-JJ18)/(JL18-JJ18))</f>
        <v>#N/A</v>
      </c>
      <c r="JL19" s="125" t="e">
        <f aca="false">IF(HB20=0,INDEX($FI18:$HP18,1,JL17),JK19+(INDEX($FI18:$HP18,1,JM17)-JK19)*(JL18-JK18)/(JM18-JK18))</f>
        <v>#N/A</v>
      </c>
      <c r="JM19" s="125" t="e">
        <f aca="false">IF(HC20=0,INDEX($FI18:$HP18,1,JM17),JL19+(INDEX($FI18:$HP18,1,JN17)-JL19)*(JM18-JL18)/(JN18-JL18))</f>
        <v>#N/A</v>
      </c>
      <c r="JN19" s="125" t="e">
        <f aca="false">IF(HD20=0,INDEX($FI18:$HP18,1,JN17),JM19+(INDEX($FI18:$HP18,1,JO17)-JM19)*(JN18-JM18)/(JO18-JM18))</f>
        <v>#N/A</v>
      </c>
      <c r="JO19" s="125" t="e">
        <f aca="false">IF(HE20=0,INDEX($FI18:$HP18,1,JO17),JN19+(INDEX($FI18:$HP18,1,JP17)-JN19)*(JO18-JN18)/(JP18-JN18))</f>
        <v>#N/A</v>
      </c>
      <c r="JP19" s="125" t="e">
        <f aca="false">IF(HF20=0,INDEX($FI18:$HP18,1,JP17),JO19+(INDEX($FI18:$HP18,1,JQ17)-JO19)*(JP18-JO18)/(JQ18-JO18))</f>
        <v>#N/A</v>
      </c>
      <c r="JQ19" s="125" t="e">
        <f aca="false">IF(HG20=0,INDEX($FI18:$HP18,1,JQ17),JP19+(INDEX($FI18:$HP18,1,JR17)-JP19)*(JQ18-JP18)/(JR18-JP18))</f>
        <v>#N/A</v>
      </c>
      <c r="JR19" s="125" t="e">
        <f aca="false">IF(HH20=0,INDEX($FI18:$HP18,1,JR17),JQ19+(INDEX($FI18:$HP18,1,JS17)-JQ19)*(JR18-JQ18)/(JS18-JQ18))</f>
        <v>#N/A</v>
      </c>
      <c r="JS19" s="125" t="e">
        <f aca="false">IF(HI20=0,INDEX($FI18:$HP18,1,JS17),JR19+(INDEX($FI18:$HP18,1,JT17)-JR19)*(JS18-JR18)/(JT18-JR18))</f>
        <v>#N/A</v>
      </c>
      <c r="JT19" s="125" t="e">
        <f aca="false">IF(HJ20=0,INDEX($FI18:$HP18,1,JT17),JS19+(INDEX($FI18:$HP18,1,JU17)-JS19)*(JT18-JS18)/(JU18-JS18))</f>
        <v>#N/A</v>
      </c>
      <c r="JU19" s="125" t="e">
        <f aca="false">IF(HK20=0,INDEX($FI18:$HP18,1,JU17),JT19+(INDEX($FI18:$HP18,1,JV17)-JT19)*(JU18-JT18)/(JV18-JT18))</f>
        <v>#N/A</v>
      </c>
      <c r="JV19" s="125" t="e">
        <f aca="false">IF(HL20=0,INDEX($FI18:$HP18,1,JV17),JU19+(INDEX($FI18:$HP18,1,JW17)-JU19)*(JV18-JU18)/(JW18-JU18))</f>
        <v>#N/A</v>
      </c>
      <c r="JW19" s="125" t="e">
        <f aca="false">IF(HM20=0,INDEX($FI18:$HP18,1,JW17),JV19+(INDEX($FI18:$HP18,1,JX17)-JV19)*(JW18-JV18)/(JX18-JV18))</f>
        <v>#N/A</v>
      </c>
      <c r="JX19" s="125" t="e">
        <f aca="false">IF(HN20=0,INDEX($FI18:$HP18,1,JX17),JW19+(INDEX($FI18:$HP18,1,JY17)-JW19)*(JX18-JW18)/(JY18-JW18))</f>
        <v>#N/A</v>
      </c>
      <c r="JY19" s="125" t="e">
        <f aca="false">IF(HO20=0,INDEX($FI18:$HP18,1,JY17),JX19+(INDEX($FI18:$HP18,1,JZ17)-JX19)*(JY18-JX18)/(JZ18-JX18))</f>
        <v>#N/A</v>
      </c>
      <c r="JZ19" s="125" t="e">
        <f aca="false">IF(ISNUMBER(INDEX($FI18:$HP18,1,JZ17)),INDEX($FI18:$HP18,1,JZ17),NA())</f>
        <v>#N/A</v>
      </c>
      <c r="KA19" s="125" t="e">
        <f aca="false">IF(ISNUMBER(INDEX($FI18:$HP18,1,KA17)),INDEX($FI18:$HP18,1,KA17),NA())</f>
        <v>#N/A</v>
      </c>
      <c r="KB19" s="125" t="e">
        <f aca="false">IF(ISNUMBER(INDEX($FI18:$HP18,1,KB17)),INDEX($FI18:$HP18,1,KB17),NA())</f>
        <v>#N/A</v>
      </c>
      <c r="KC19" s="125" t="e">
        <f aca="false">IF(ISNUMBER(INDEX($FI18:$HP18,1,KC17)),INDEX($FI18:$HP18,1,KC17),NA())</f>
        <v>#N/A</v>
      </c>
      <c r="KD19" s="125" t="e">
        <f aca="false">IF(ISNUMBER(INDEX($FI18:$HP18,1,KD17)),INDEX($FI18:$HP18,1,KD17),NA())</f>
        <v>#N/A</v>
      </c>
      <c r="KE19" s="125" t="e">
        <f aca="false">IF(ISNUMBER(INDEX($FI18:$HP18,1,KE17)),INDEX($FI18:$HP18,1,KE17),NA())</f>
        <v>#N/A</v>
      </c>
      <c r="KF19" s="125" t="e">
        <f aca="false">IF(ISNUMBER(INDEX($FI18:$HP18,1,KF17)),INDEX($FI18:$HP18,1,KF17),NA())</f>
        <v>#N/A</v>
      </c>
      <c r="KG19" s="125" t="e">
        <f aca="false">IF(ISNUMBER(INDEX($FI18:$HP18,1,KG17)),INDEX($FI18:$HP18,1,KG17),NA())</f>
        <v>#N/A</v>
      </c>
      <c r="KH19" s="125" t="e">
        <f aca="false">IF(ISNUMBER(INDEX($FI18:$HP18,1,KH17)),INDEX($FI18:$HP18,1,KH17),NA())</f>
        <v>#N/A</v>
      </c>
      <c r="KI19" s="125" t="e">
        <f aca="false">IF(ISNUMBER(INDEX($FI18:$HP18,1,KI17)),INDEX($FI18:$HP18,1,KI17),NA())</f>
        <v>#N/A</v>
      </c>
      <c r="KJ19" s="125" t="e">
        <f aca="false">IF(ISNUMBER(INDEX($FI18:$HP18,1,KJ17)),INDEX($FI18:$HP18,1,KJ17),NA())</f>
        <v>#N/A</v>
      </c>
      <c r="KK19" s="125" t="e">
        <f aca="false">IF(ISNUMBER(INDEX($FI18:$HP18,1,KK17)),INDEX($FI18:$HP18,1,KK17),NA())</f>
        <v>#N/A</v>
      </c>
      <c r="KL19" s="125" t="e">
        <f aca="false">IF(ISNUMBER(INDEX($FI18:$HP18,1,KL17)),INDEX($FI18:$HP18,1,KL17),NA())</f>
        <v>#N/A</v>
      </c>
      <c r="KM19" s="125" t="e">
        <f aca="false">IF(ISNUMBER(INDEX($FI18:$HP18,1,KM17)),INDEX($FI18:$HP18,1,KM17),NA())</f>
        <v>#N/A</v>
      </c>
      <c r="KN19" s="125" t="e">
        <f aca="false">IF(ISNUMBER(INDEX($FI18:$HP18,1,KN17)),INDEX($FI18:$HP18,1,KN17),NA())</f>
        <v>#N/A</v>
      </c>
      <c r="KO19" s="125" t="e">
        <f aca="false">IF(ISNUMBER(INDEX($FI18:$HP18,1,KO17)),INDEX($FI18:$HP18,1,KO17),NA())</f>
        <v>#N/A</v>
      </c>
      <c r="KP19" s="125" t="e">
        <f aca="false">IF(ISNUMBER(INDEX($FI18:$HP18,1,KP17)),INDEX($FI18:$HP18,1,KP17),NA())</f>
        <v>#N/A</v>
      </c>
      <c r="KQ19" s="125" t="e">
        <f aca="false">IF(ISNUMBER(INDEX($FI18:$HP18,1,KQ17)),INDEX($FI18:$HP18,1,KQ17),NA())</f>
        <v>#N/A</v>
      </c>
      <c r="KR19" s="125" t="e">
        <f aca="false">IF(ISNUMBER(INDEX($FI18:$HP18,1,KR17)),INDEX($FI18:$HP18,1,KR17),NA())</f>
        <v>#N/A</v>
      </c>
      <c r="KS19" s="125" t="e">
        <f aca="false">IF(ISNUMBER(INDEX($FI18:$HP18,1,KS17)),INDEX($FI18:$HP18,1,KS17),NA())</f>
        <v>#N/A</v>
      </c>
      <c r="KU19" s="125" t="s">
        <v>72</v>
      </c>
      <c r="KV19" s="125" t="str">
        <f aca="false">IF(AND(ISNUMBER(KV18),ISNUMBER(KW18)),IF(AND(KV18&gt;=0,KW18&gt;=0),0.5*(KW18+KV18)*(KW17-KV17),""),"")</f>
        <v/>
      </c>
      <c r="KW19" s="125" t="str">
        <f aca="false">IF(AND(ISNUMBER(KW18),ISNUMBER(KX18)),IF(AND(KW18&gt;=0,KX18&gt;=0),0.5*(KX18+KW18)*(KX17-KW17),""),"")</f>
        <v/>
      </c>
      <c r="KX19" s="125" t="str">
        <f aca="false">IF(AND(ISNUMBER(KX18),ISNUMBER(KY18)),IF(AND(KX18&gt;=0,KY18&gt;=0),0.5*(KY18+KX18)*(KY17-KX17),""),"")</f>
        <v/>
      </c>
      <c r="KY19" s="125" t="str">
        <f aca="false">IF(AND(ISNUMBER(KY18),ISNUMBER(KZ18)),IF(AND(KY18&gt;=0,KZ18&gt;=0),0.5*(KZ18+KY18)*(KZ17-KY17),""),"")</f>
        <v/>
      </c>
      <c r="KZ19" s="125" t="str">
        <f aca="false">IF(AND(ISNUMBER(KZ18),ISNUMBER(LA18)),IF(AND(KZ18&gt;=0,LA18&gt;=0),0.5*(LA18+KZ18)*(LA17-KZ17),""),"")</f>
        <v/>
      </c>
      <c r="LA19" s="125" t="str">
        <f aca="false">IF(AND(ISNUMBER(LA18),ISNUMBER(LB18)),IF(AND(LA18&gt;=0,LB18&gt;=0),0.5*(LB18+LA18)*(LB17-LA17),""),"")</f>
        <v/>
      </c>
      <c r="LB19" s="125" t="str">
        <f aca="false">IF(AND(ISNUMBER(LB18),ISNUMBER(LC18)),IF(AND(LB18&gt;=0,LC18&gt;=0),0.5*(LC18+LB18)*(LC17-LB17),""),"")</f>
        <v/>
      </c>
      <c r="LC19" s="125" t="str">
        <f aca="false">IF(AND(ISNUMBER(LC18),ISNUMBER(LD18)),IF(AND(LC18&gt;=0,LD18&gt;=0),0.5*(LD18+LC18)*(LD17-LC17),""),"")</f>
        <v/>
      </c>
      <c r="LD19" s="125" t="str">
        <f aca="false">IF(AND(ISNUMBER(LD18),ISNUMBER(LE18)),IF(AND(LD18&gt;=0,LE18&gt;=0),0.5*(LE18+LD18)*(LE17-LD17),""),"")</f>
        <v/>
      </c>
      <c r="LE19" s="125" t="str">
        <f aca="false">IF(AND(ISNUMBER(LE18),ISNUMBER(LF18)),IF(AND(LE18&gt;=0,LF18&gt;=0),0.5*(LF18+LE18)*(LF17-LE17),""),"")</f>
        <v/>
      </c>
      <c r="LF19" s="125" t="str">
        <f aca="false">IF(AND(ISNUMBER(LF18),ISNUMBER(LG18)),IF(AND(LF18&gt;=0,LG18&gt;=0),0.5*(LG18+LF18)*(LG17-LF17),""),"")</f>
        <v/>
      </c>
      <c r="LG19" s="125" t="str">
        <f aca="false">IF(AND(ISNUMBER(LG18),ISNUMBER(LH18)),IF(AND(LG18&gt;=0,LH18&gt;=0),0.5*(LH18+LG18)*(LH17-LG17),""),"")</f>
        <v/>
      </c>
      <c r="LH19" s="125" t="str">
        <f aca="false">IF(AND(ISNUMBER(LH18),ISNUMBER(LI18)),IF(AND(LH18&gt;=0,LI18&gt;=0),0.5*(LI18+LH18)*(LI17-LH17),""),"")</f>
        <v/>
      </c>
      <c r="LI19" s="125" t="str">
        <f aca="false">IF(AND(ISNUMBER(LI18),ISNUMBER(LJ18)),IF(AND(LI18&gt;=0,LJ18&gt;=0),0.5*(LJ18+LI18)*(LJ17-LI17),""),"")</f>
        <v/>
      </c>
      <c r="LJ19" s="125" t="str">
        <f aca="false">IF(AND(ISNUMBER(LJ18),ISNUMBER(LK18)),IF(AND(LJ18&gt;=0,LK18&gt;=0),0.5*(LK18+LJ18)*(LK17-LJ17),""),"")</f>
        <v/>
      </c>
      <c r="LK19" s="125" t="str">
        <f aca="false">IF(AND(ISNUMBER(LK18),ISNUMBER(LL18)),IF(AND(LK18&gt;=0,LL18&gt;=0),0.5*(LL18+LK18)*(LL17-LK17),""),"")</f>
        <v/>
      </c>
      <c r="LL19" s="125" t="str">
        <f aca="false">IF(AND(ISNUMBER(LL18),ISNUMBER(LM18)),IF(AND(LL18&gt;=0,LM18&gt;=0),0.5*(LM18+LL18)*(LM17-LL17),""),"")</f>
        <v/>
      </c>
      <c r="LM19" s="125" t="str">
        <f aca="false">IF(AND(ISNUMBER(LM18),ISNUMBER(LN18)),IF(AND(LM18&gt;=0,LN18&gt;=0),0.5*(LN18+LM18)*(LN17-LM17),""),"")</f>
        <v/>
      </c>
      <c r="LN19" s="125" t="str">
        <f aca="false">IF(AND(ISNUMBER(LN18),ISNUMBER(LO18)),IF(AND(LN18&gt;=0,LO18&gt;=0),0.5*(LO18+LN18)*(LO17-LN17),""),"")</f>
        <v/>
      </c>
      <c r="LO19" s="125" t="str">
        <f aca="false">IF(AND(ISNUMBER(LO18),ISNUMBER(LP18)),IF(AND(LO18&gt;=0,LP18&gt;=0),0.5*(LP18+LO18)*(LP17-LO17),""),"")</f>
        <v/>
      </c>
      <c r="LP19" s="125" t="str">
        <f aca="false">IF(AND(ISNUMBER(LP18),ISNUMBER(LQ18)),IF(AND(LP18&gt;=0,LQ18&gt;=0),0.5*(LQ18+LP18)*(LQ17-LP17),""),"")</f>
        <v/>
      </c>
      <c r="LQ19" s="125" t="str">
        <f aca="false">IF(AND(ISNUMBER(LQ18),ISNUMBER(LR18)),IF(AND(LQ18&gt;=0,LR18&gt;=0),0.5*(LR18+LQ18)*(LR17-LQ17),""),"")</f>
        <v/>
      </c>
      <c r="LR19" s="125" t="str">
        <f aca="false">IF(AND(ISNUMBER(LR18),ISNUMBER(LS18)),IF(AND(LR18&gt;=0,LS18&gt;=0),0.5*(LS18+LR18)*(LS17-LR17),""),"")</f>
        <v/>
      </c>
      <c r="LS19" s="125" t="str">
        <f aca="false">IF(AND(ISNUMBER(LS18),ISNUMBER(LT18)),IF(AND(LS18&gt;=0,LT18&gt;=0),0.5*(LT18+LS18)*(LT17-LS17),""),"")</f>
        <v/>
      </c>
      <c r="LT19" s="125" t="str">
        <f aca="false">IF(AND(ISNUMBER(LT18),ISNUMBER(LU18)),IF(AND(LT18&gt;=0,LU18&gt;=0),0.5*(LU18+LT18)*(LU17-LT17),""),"")</f>
        <v/>
      </c>
      <c r="LU19" s="125" t="str">
        <f aca="false">IF(AND(ISNUMBER(LU18),ISNUMBER(LV18)),IF(AND(LU18&gt;=0,LV18&gt;=0),0.5*(LV18+LU18)*(LV17-LU17),""),"")</f>
        <v/>
      </c>
      <c r="LV19" s="125" t="str">
        <f aca="false">IF(AND(ISNUMBER(LV18),ISNUMBER(LW18)),IF(AND(LV18&gt;=0,LW18&gt;=0),0.5*(LW18+LV18)*(LW17-LV17),""),"")</f>
        <v/>
      </c>
      <c r="LW19" s="125" t="str">
        <f aca="false">IF(AND(ISNUMBER(LW18),ISNUMBER(LX18)),IF(AND(LW18&gt;=0,LX18&gt;=0),0.5*(LX18+LW18)*(LX17-LW17),""),"")</f>
        <v/>
      </c>
      <c r="LX19" s="125" t="str">
        <f aca="false">IF(AND(ISNUMBER(LX18),ISNUMBER(LY18)),IF(AND(LX18&gt;=0,LY18&gt;=0),0.5*(LY18+LX18)*(LY17-LX17),""),"")</f>
        <v/>
      </c>
      <c r="LY19" s="125" t="str">
        <f aca="false">IF(AND(ISNUMBER(LY18),ISNUMBER(LZ18)),IF(AND(LY18&gt;=0,LZ18&gt;=0),0.5*(LZ18+LY18)*(LZ17-LY17),""),"")</f>
        <v/>
      </c>
      <c r="LZ19" s="125" t="str">
        <f aca="false">IF(AND(ISNUMBER(LZ18),ISNUMBER(MA18)),IF(AND(LZ18&gt;=0,MA18&gt;=0),0.5*(MA18+LZ18)*(MA17-LZ17),""),"")</f>
        <v/>
      </c>
      <c r="MA19" s="125" t="str">
        <f aca="false">IF(AND(ISNUMBER(MA18),ISNUMBER(MB18)),IF(AND(MA18&gt;=0,MB18&gt;=0),0.5*(MB18+MA18)*(MB17-MA17),""),"")</f>
        <v/>
      </c>
      <c r="MB19" s="125" t="str">
        <f aca="false">IF(AND(ISNUMBER(MB18),ISNUMBER(MC18)),IF(AND(MB18&gt;=0,MC18&gt;=0),0.5*(MC18+MB18)*(MC17-MB17),""),"")</f>
        <v/>
      </c>
      <c r="MC19" s="125" t="str">
        <f aca="false">IF(AND(ISNUMBER(MC18),ISNUMBER(MD18)),IF(AND(MC18&gt;=0,MD18&gt;=0),0.5*(MD18+MC18)*(MD17-MC17),""),"")</f>
        <v/>
      </c>
      <c r="MD19" s="125" t="str">
        <f aca="false">IF(AND(ISNUMBER(MD18),ISNUMBER(ME18)),IF(AND(MD18&gt;=0,ME18&gt;=0),0.5*(ME18+MD18)*(ME17-MD17),""),"")</f>
        <v/>
      </c>
      <c r="ME19" s="125" t="str">
        <f aca="false">IF(AND(ISNUMBER(ME18),ISNUMBER(MF18)),IF(AND(ME18&gt;=0,MF18&gt;=0),0.5*(MF18+ME18)*(MF17-ME17),""),"")</f>
        <v/>
      </c>
      <c r="MF19" s="125" t="str">
        <f aca="false">IF(AND(ISNUMBER(MF18),ISNUMBER(MG18)),IF(AND(MF18&gt;=0,MG18&gt;=0),0.5*(MG18+MF18)*(MG17-MF17),""),"")</f>
        <v/>
      </c>
      <c r="MG19" s="125" t="str">
        <f aca="false">IF(AND(ISNUMBER(MG18),ISNUMBER(MH18)),IF(AND(MG18&gt;=0,MH18&gt;=0),0.5*(MH18+MG18)*(MH17-MG17),""),"")</f>
        <v/>
      </c>
      <c r="MH19" s="125" t="str">
        <f aca="false">IF(AND(ISNUMBER(MH18),ISNUMBER(MI18)),IF(AND(MH18&gt;=0,MI18&gt;=0),0.5*(MI18+MH18)*(MI17-MH17),""),"")</f>
        <v/>
      </c>
      <c r="MI19" s="125" t="str">
        <f aca="false">IF(AND(ISNUMBER(MI18),ISNUMBER(MJ18)),IF(AND(MI18&gt;=0,MJ18&gt;=0),0.5*(MJ18+MI18)*(MJ17-MI17),""),"")</f>
        <v/>
      </c>
      <c r="MJ19" s="125" t="str">
        <f aca="false">IF(AND(ISNUMBER(MJ18),ISNUMBER(MK18)),IF(AND(MJ18&gt;=0,MK18&gt;=0),0.5*(MK18+MJ18)*(MK17-MJ17),""),"")</f>
        <v/>
      </c>
      <c r="MK19" s="125" t="str">
        <f aca="false">IF(AND(ISNUMBER(MK18),ISNUMBER(ML18)),IF(AND(MK18&gt;=0,ML18&gt;=0),0.5*(ML18+MK18)*(ML17-MK17),""),"")</f>
        <v/>
      </c>
      <c r="ML19" s="125" t="str">
        <f aca="false">IF(AND(ISNUMBER(ML18),ISNUMBER(MM18)),IF(AND(ML18&gt;=0,MM18&gt;=0),0.5*(MM18+ML18)*(MM17-ML17),""),"")</f>
        <v/>
      </c>
      <c r="MM19" s="125" t="str">
        <f aca="false">IF(AND(ISNUMBER(MM18),ISNUMBER(MN18)),IF(AND(MM18&gt;=0,MN18&gt;=0),0.5*(MN18+MM18)*(MN17-MM17),""),"")</f>
        <v/>
      </c>
      <c r="MN19" s="125" t="str">
        <f aca="false">IF(AND(ISNUMBER(MN18),ISNUMBER(MO18)),IF(AND(MN18&gt;=0,MO18&gt;=0),0.5*(MO18+MN18)*(MO17-MN17),""),"")</f>
        <v/>
      </c>
      <c r="MO19" s="125" t="str">
        <f aca="false">IF(AND(ISNUMBER(MO18),ISNUMBER(MP18)),IF(AND(MO18&gt;=0,MP18&gt;=0),0.5*(MP18+MO18)*(MP17-MO17),""),"")</f>
        <v/>
      </c>
      <c r="MP19" s="125" t="str">
        <f aca="false">IF(AND(ISNUMBER(MP18),ISNUMBER(MQ18)),IF(AND(MP18&gt;=0,MQ18&gt;=0),0.5*(MQ18+MP18)*(MQ17-MP17),""),"")</f>
        <v/>
      </c>
      <c r="MQ19" s="125" t="str">
        <f aca="false">IF(AND(ISNUMBER(MQ18),ISNUMBER(MR18)),IF(AND(MQ18&gt;=0,MR18&gt;=0),0.5*(MR18+MQ18)*(MR17-MQ17),""),"")</f>
        <v/>
      </c>
      <c r="MR19" s="125" t="str">
        <f aca="false">IF(AND(ISNUMBER(MR18),ISNUMBER(MS18)),IF(AND(MR18&gt;=0,MS18&gt;=0),0.5*(MS18+MR18)*(MS17-MR17),""),"")</f>
        <v/>
      </c>
      <c r="MS19" s="125" t="str">
        <f aca="false">IF(AND(ISNUMBER(MS18),ISNUMBER(MT18)),IF(AND(MS18&gt;=0,MT18&gt;=0),0.5*(MT18+MS18)*(MT17-MS17),""),"")</f>
        <v/>
      </c>
      <c r="MT19" s="125" t="str">
        <f aca="false">IF(AND(ISNUMBER(MT18),ISNUMBER(MU18)),IF(AND(MT18&gt;=0,MU18&gt;=0),0.5*(MU18+MT18)*(MU17-MT17),""),"")</f>
        <v/>
      </c>
      <c r="MU19" s="125" t="str">
        <f aca="false">IF(AND(ISNUMBER(MU18),ISNUMBER(MV18)),IF(AND(MU18&gt;=0,MV18&gt;=0),0.5*(MV18+MU18)*(MV17-MU17),""),"")</f>
        <v/>
      </c>
      <c r="MV19" s="125" t="str">
        <f aca="false">IF(AND(ISNUMBER(MV18),ISNUMBER(MW18)),IF(AND(MV18&gt;=0,MW18&gt;=0),0.5*(MW18+MV18)*(MW17-MV17),""),"")</f>
        <v/>
      </c>
      <c r="MW19" s="125" t="str">
        <f aca="false">IF(AND(ISNUMBER(MW18),ISNUMBER(MX18)),IF(AND(MW18&gt;=0,MX18&gt;=0),0.5*(MX18+MW18)*(MX17-MW17),""),"")</f>
        <v/>
      </c>
      <c r="MX19" s="125" t="str">
        <f aca="false">IF(AND(ISNUMBER(MX18),ISNUMBER(MY18)),IF(AND(MX18&gt;=0,MY18&gt;=0),0.5*(MY18+MX18)*(MY17-MX17),""),"")</f>
        <v/>
      </c>
      <c r="MY19" s="125" t="str">
        <f aca="false">IF(AND(ISNUMBER(MY18),ISNUMBER(MZ18)),IF(AND(MY18&gt;=0,MZ18&gt;=0),0.5*(MZ18+MY18)*(MZ17-MY17),""),"")</f>
        <v/>
      </c>
      <c r="MZ19" s="125" t="str">
        <f aca="false">IF(AND(ISNUMBER(MZ18),ISNUMBER(NA18)),IF(AND(MZ18&gt;=0,NA18&gt;=0),0.5*(NA18+MZ18)*(NA17-MZ17),""),"")</f>
        <v/>
      </c>
      <c r="NA19" s="125" t="str">
        <f aca="false">IF(AND(ISNUMBER(NA18),ISNUMBER(NB18)),IF(AND(NA18&gt;=0,NB18&gt;=0),0.5*(NB18+NA18)*(NB17-NA17),""),"")</f>
        <v/>
      </c>
      <c r="NB19" s="125" t="str">
        <f aca="false">IF(AND(ISNUMBER(NB18),ISNUMBER(NC18)),IF(AND(NB18&gt;=0,NC18&gt;=0),0.5*(NC18+NB18)*(NC17-NB17),""),"")</f>
        <v/>
      </c>
      <c r="NC19" s="125" t="str">
        <f aca="false">IF(AND(ISNUMBER(NC18),ISNUMBER(ND18)),IF(AND(NC18&gt;=0,ND18&gt;=0),0.5*(ND18+NC18)*(ND17-NC17),""),"")</f>
        <v/>
      </c>
      <c r="ND19" s="125" t="str">
        <f aca="false">IF(AND(ISNUMBER(ND18),ISNUMBER(NE18)),IF(AND(ND18&gt;=0,NE18&gt;=0),0.5*(NE18+ND18)*(NE17-ND17),""),"")</f>
        <v/>
      </c>
      <c r="NE19" s="125" t="str">
        <f aca="false">IF(AND(ISNUMBER(NE18),ISNUMBER(NF18)),IF(AND(NE18&gt;=0,NF18&gt;=0),0.5*(NF18+NE18)*(NF17-NE17),""),"")</f>
        <v/>
      </c>
      <c r="NF19" s="125" t="str">
        <f aca="false">IF(AND(ISNUMBER(NF18),ISNUMBER(NG18)),IF(AND(NF18&gt;=0,NG18&gt;=0),0.5*(NG18+NF18)*(NG17-NF17),""),"")</f>
        <v/>
      </c>
      <c r="NG19" s="125" t="str">
        <f aca="false">IF(AND(ISNUMBER(NG18),ISNUMBER(NH18)),IF(AND(NG18&gt;=0,NH18&gt;=0),0.5*(NH18+NG18)*(NH17-NG17),""),"")</f>
        <v/>
      </c>
      <c r="NH19" s="125" t="str">
        <f aca="false">IF(AND(ISNUMBER(NH18),ISNUMBER(NI18)),IF(AND(NH18&gt;=0,NI18&gt;=0),0.5*(NI18+NH18)*(NI17-NH17),""),"")</f>
        <v/>
      </c>
      <c r="NI19" s="125" t="str">
        <f aca="false">IF(AND(ISNUMBER(NI18),ISNUMBER(NJ18)),IF(AND(NI18&gt;=0,NJ18&gt;=0),0.5*(NJ18+NI18)*(NJ17-NI17),""),"")</f>
        <v/>
      </c>
      <c r="NJ19" s="125" t="str">
        <f aca="false">IF(AND(ISNUMBER(NJ18),ISNUMBER(NK18)),IF(AND(NJ18&gt;=0,NK18&gt;=0),0.5*(NK18+NJ18)*(NK17-NJ17),""),"")</f>
        <v/>
      </c>
      <c r="NK19" s="125" t="str">
        <f aca="false">IF(AND(ISNUMBER(NK18),ISNUMBER(NL18)),IF(AND(NK18&gt;=0,NL18&gt;=0),0.5*(NL18+NK18)*(NL17-NK17),""),"")</f>
        <v/>
      </c>
      <c r="NL19" s="125" t="str">
        <f aca="false">IF(AND(ISNUMBER(NL18),ISNUMBER(NM18)),IF(AND(NL18&gt;=0,NM18&gt;=0),0.5*(NM18+NL18)*(NM17-NL17),""),"")</f>
        <v/>
      </c>
      <c r="NM19" s="125" t="str">
        <f aca="false">IF(AND(ISNUMBER(NM18),ISNUMBER(NN18)),IF(AND(NM18&gt;=0,NN18&gt;=0),0.5*(NN18+NM18)*(NN17-NM17),""),"")</f>
        <v/>
      </c>
      <c r="NN19" s="125" t="str">
        <f aca="false">IF(AND(ISNUMBER(NN18),ISNUMBER(NO18)),IF(AND(NN18&gt;=0,NO18&gt;=0),0.5*(NO18+NN18)*(NO17-NN17),""),"")</f>
        <v/>
      </c>
      <c r="NO19" s="125" t="str">
        <f aca="false">IF(AND(ISNUMBER(NO18),ISNUMBER(NP18)),IF(AND(NO18&gt;=0,NP18&gt;=0),0.5*(NP18+NO18)*(NP17-NO17),""),"")</f>
        <v/>
      </c>
      <c r="NP19" s="125" t="str">
        <f aca="false">IF(AND(ISNUMBER(NP18),ISNUMBER(NQ18)),IF(AND(NP18&gt;=0,NQ18&gt;=0),0.5*(NQ18+NP18)*(NQ17-NP17),""),"")</f>
        <v/>
      </c>
      <c r="NQ19" s="125" t="str">
        <f aca="false">IF(AND(ISNUMBER(NQ18),ISNUMBER(NR18)),IF(AND(NQ18&gt;=0,NR18&gt;=0),0.5*(NR18+NQ18)*(NR17-NQ17),""),"")</f>
        <v/>
      </c>
      <c r="NR19" s="125" t="str">
        <f aca="false">IF(AND(ISNUMBER(NR18),ISNUMBER(NS18)),IF(AND(NR18&gt;=0,NS18&gt;=0),0.5*(NS18+NR18)*(NS17-NR17),""),"")</f>
        <v/>
      </c>
      <c r="NS19" s="125" t="str">
        <f aca="false">IF(AND(ISNUMBER(NS18),ISNUMBER(NT18)),IF(AND(NS18&gt;=0,NT18&gt;=0),0.5*(NT18+NS18)*(NT17-NS17),""),"")</f>
        <v/>
      </c>
      <c r="NT19" s="125" t="str">
        <f aca="false">IF(AND(ISNUMBER(NT18),ISNUMBER(NU18)),IF(AND(NT18&gt;=0,NU18&gt;=0),0.5*(NU18+NT18)*(NU17-NT17),""),"")</f>
        <v/>
      </c>
      <c r="NU19" s="125" t="str">
        <f aca="false">IF(AND(ISNUMBER(NU18),ISNUMBER(NV18)),IF(AND(NU18&gt;=0,NV18&gt;=0),0.5*(NV18+NU18)*(NV17-NU17),""),"")</f>
        <v/>
      </c>
      <c r="NV19" s="125" t="str">
        <f aca="false">IF(AND(ISNUMBER(NV18),ISNUMBER(NW18)),IF(AND(NV18&gt;=0,NW18&gt;=0),0.5*(NW18+NV18)*(NW17-NV17),""),"")</f>
        <v/>
      </c>
      <c r="NW19" s="125" t="str">
        <f aca="false">IF(AND(ISNUMBER(NW18),ISNUMBER(NX18)),IF(AND(NW18&gt;=0,NX18&gt;=0),0.5*(NX18+NW18)*(NX17-NW17),""),"")</f>
        <v/>
      </c>
      <c r="NX19" s="166" t="s">
        <v>73</v>
      </c>
      <c r="NY19" s="125" t="n">
        <f aca="false">SUM(KV19:NW19)</f>
        <v>0</v>
      </c>
      <c r="NZ19" s="166" t="s">
        <v>74</v>
      </c>
      <c r="OA19" s="125" t="n">
        <f aca="false">-SUM(KV20:NW20)</f>
        <v>-0</v>
      </c>
      <c r="OC19" s="125" t="n">
        <f aca="false">IF(COUNTIF(NY$9:NY20,"&gt;0")=1,0.5,IF(COUNTIF(NY19:NY$1048576,"&gt;0")=1,0.5,IF(AND(OC15&gt;0,COUNTIF(NY19:NY$1048576,"&gt;0")&gt;1),1,0)))</f>
        <v>0</v>
      </c>
      <c r="OD19" s="125" t="n">
        <f aca="false">IF(COUNTIF(OA$9:OA20,"&gt;0")=1,0.5,IF(COUNTIF(OA19:OA$1048576,"&gt;0")=1,0.5,IF(AND(OD15&gt;0,COUNTIF(OA19:OA$1048576,"&gt;0")&gt;1),1,0)))</f>
        <v>0</v>
      </c>
    </row>
    <row r="20" customFormat="false" ht="20.1" hidden="false" customHeight="true" outlineLevel="0" collapsed="false">
      <c r="A20" s="199"/>
      <c r="B20" s="229"/>
      <c r="C20" s="231" t="str">
        <f aca="false">C16</f>
        <v>Level (m)</v>
      </c>
      <c r="D20" s="232"/>
      <c r="E20" s="232"/>
      <c r="F20" s="232"/>
      <c r="G20" s="232"/>
      <c r="H20" s="232"/>
      <c r="I20" s="232"/>
      <c r="J20" s="232"/>
      <c r="K20" s="232"/>
      <c r="L20" s="232"/>
      <c r="M20" s="232"/>
      <c r="N20" s="232"/>
      <c r="O20" s="233"/>
      <c r="P20" s="233"/>
      <c r="Q20" s="233"/>
      <c r="R20" s="233"/>
      <c r="S20" s="233"/>
      <c r="T20" s="233"/>
      <c r="U20" s="233"/>
      <c r="V20" s="233"/>
      <c r="W20" s="233"/>
      <c r="X20" s="233"/>
      <c r="Y20" s="233"/>
      <c r="Z20" s="233"/>
      <c r="AA20" s="233"/>
      <c r="AB20" s="233"/>
      <c r="AC20" s="233"/>
      <c r="AD20" s="233"/>
      <c r="AE20" s="233"/>
      <c r="AF20" s="233"/>
      <c r="AG20" s="234"/>
      <c r="AH20" s="208"/>
      <c r="AI20" s="186"/>
      <c r="AJ20" s="186"/>
      <c r="AK20" s="205"/>
      <c r="AL20" s="205"/>
      <c r="AM20" s="187" t="n">
        <f aca="false">MIN(D20:AG20)</f>
        <v>0</v>
      </c>
      <c r="AN20" s="205" t="n">
        <f aca="false">MAX(D20:AG20)</f>
        <v>0</v>
      </c>
      <c r="AO20" s="205"/>
      <c r="CY20" s="125" t="n">
        <f aca="false">IF(ISNA(CY18),0,1)</f>
        <v>0</v>
      </c>
      <c r="CZ20" s="125" t="n">
        <f aca="false">IF(ISNA(CZ18),0,1)</f>
        <v>0</v>
      </c>
      <c r="DA20" s="125" t="n">
        <f aca="false">IF(ISNA(DA18),0,1)</f>
        <v>0</v>
      </c>
      <c r="DB20" s="125" t="n">
        <f aca="false">IF(ISNA(DB18),0,1)</f>
        <v>0</v>
      </c>
      <c r="DC20" s="125" t="n">
        <f aca="false">IF(ISNA(DC18),0,1)</f>
        <v>0</v>
      </c>
      <c r="DD20" s="125" t="n">
        <f aca="false">IF(ISNA(DD18),0,1)</f>
        <v>0</v>
      </c>
      <c r="DE20" s="125" t="n">
        <f aca="false">IF(ISNA(DE18),0,1)</f>
        <v>0</v>
      </c>
      <c r="DF20" s="125" t="n">
        <f aca="false">IF(ISNA(DF18),0,1)</f>
        <v>0</v>
      </c>
      <c r="DG20" s="125" t="n">
        <f aca="false">IF(ISNA(DG18),0,1)</f>
        <v>0</v>
      </c>
      <c r="DH20" s="125" t="n">
        <f aca="false">IF(ISNA(DH18),0,1)</f>
        <v>0</v>
      </c>
      <c r="DI20" s="125" t="n">
        <f aca="false">IF(ISNA(DI18),0,1)</f>
        <v>0</v>
      </c>
      <c r="DJ20" s="125" t="n">
        <f aca="false">IF(ISNA(DJ18),0,1)</f>
        <v>0</v>
      </c>
      <c r="DK20" s="125" t="n">
        <f aca="false">IF(ISNA(DK18),0,1)</f>
        <v>0</v>
      </c>
      <c r="DL20" s="125" t="n">
        <f aca="false">IF(ISNA(DL18),0,1)</f>
        <v>0</v>
      </c>
      <c r="DM20" s="125" t="n">
        <f aca="false">IF(ISNA(DM18),0,1)</f>
        <v>0</v>
      </c>
      <c r="DN20" s="125" t="n">
        <f aca="false">IF(ISNA(DN18),0,1)</f>
        <v>0</v>
      </c>
      <c r="DO20" s="125" t="n">
        <f aca="false">IF(ISNA(DO18),0,1)</f>
        <v>0</v>
      </c>
      <c r="DP20" s="125" t="n">
        <f aca="false">IF(ISNA(DP18),0,1)</f>
        <v>0</v>
      </c>
      <c r="DQ20" s="125" t="n">
        <f aca="false">IF(ISNA(DQ18),0,1)</f>
        <v>0</v>
      </c>
      <c r="DR20" s="125" t="n">
        <f aca="false">IF(ISNA(DR18),0,1)</f>
        <v>0</v>
      </c>
      <c r="DS20" s="125" t="n">
        <f aca="false">IF(ISNA(DS18),0,1)</f>
        <v>0</v>
      </c>
      <c r="DT20" s="125" t="n">
        <f aca="false">IF(ISNA(DT18),0,1)</f>
        <v>0</v>
      </c>
      <c r="DU20" s="125" t="n">
        <f aca="false">IF(ISNA(DU18),0,1)</f>
        <v>0</v>
      </c>
      <c r="DV20" s="125" t="n">
        <f aca="false">IF(ISNA(DV18),0,1)</f>
        <v>0</v>
      </c>
      <c r="DW20" s="125" t="n">
        <f aca="false">IF(ISNA(DW18),0,1)</f>
        <v>0</v>
      </c>
      <c r="DX20" s="125" t="n">
        <f aca="false">IF(ISNA(DX18),0,1)</f>
        <v>0</v>
      </c>
      <c r="DY20" s="125" t="n">
        <f aca="false">IF(ISNA(DY18),0,1)</f>
        <v>0</v>
      </c>
      <c r="DZ20" s="125" t="n">
        <f aca="false">IF(ISNA(DZ18),0,1)</f>
        <v>0</v>
      </c>
      <c r="EA20" s="125" t="n">
        <f aca="false">IF(ISNA(EA18),0,1)</f>
        <v>0</v>
      </c>
      <c r="EB20" s="125" t="n">
        <f aca="false">IF(ISNA(EB18),0,1)</f>
        <v>0</v>
      </c>
      <c r="EC20" s="125" t="n">
        <f aca="false">IF(ISNA(EC18),0,1)</f>
        <v>0</v>
      </c>
      <c r="ED20" s="125" t="n">
        <f aca="false">IF(ISNA(ED18),0,1)</f>
        <v>0</v>
      </c>
      <c r="EE20" s="125" t="n">
        <f aca="false">IF(ISNA(EE18),0,1)</f>
        <v>0</v>
      </c>
      <c r="EF20" s="125" t="n">
        <f aca="false">IF(ISNA(EF18),0,1)</f>
        <v>0</v>
      </c>
      <c r="EG20" s="125" t="n">
        <f aca="false">IF(ISNA(EG18),0,1)</f>
        <v>0</v>
      </c>
      <c r="EH20" s="125" t="n">
        <f aca="false">IF(ISNA(EH18),0,1)</f>
        <v>0</v>
      </c>
      <c r="EI20" s="125" t="n">
        <f aca="false">IF(ISNA(EI18),0,1)</f>
        <v>0</v>
      </c>
      <c r="EJ20" s="125" t="n">
        <f aca="false">IF(ISNA(EJ18),0,1)</f>
        <v>0</v>
      </c>
      <c r="EK20" s="125" t="n">
        <f aca="false">IF(ISNA(EK18),0,1)</f>
        <v>0</v>
      </c>
      <c r="EL20" s="125" t="n">
        <f aca="false">IF(ISNA(EL18),0,1)</f>
        <v>0</v>
      </c>
      <c r="EM20" s="125" t="n">
        <f aca="false">IF(ISNA(EM18),0,1)</f>
        <v>0</v>
      </c>
      <c r="EN20" s="125" t="n">
        <f aca="false">IF(ISNA(EN18),0,1)</f>
        <v>0</v>
      </c>
      <c r="EO20" s="125" t="n">
        <f aca="false">IF(ISNA(EO18),0,1)</f>
        <v>0</v>
      </c>
      <c r="EP20" s="125" t="n">
        <f aca="false">IF(ISNA(EP18),0,1)</f>
        <v>0</v>
      </c>
      <c r="EQ20" s="125" t="n">
        <f aca="false">IF(ISNA(EQ18),0,1)</f>
        <v>0</v>
      </c>
      <c r="ER20" s="125" t="n">
        <f aca="false">IF(ISNA(ER18),0,1)</f>
        <v>0</v>
      </c>
      <c r="ES20" s="125" t="n">
        <f aca="false">IF(ISNA(ES18),0,1)</f>
        <v>0</v>
      </c>
      <c r="ET20" s="125" t="n">
        <f aca="false">IF(ISNA(ET18),0,1)</f>
        <v>0</v>
      </c>
      <c r="EU20" s="125" t="n">
        <f aca="false">IF(ISNA(EU18),0,1)</f>
        <v>0</v>
      </c>
      <c r="EV20" s="125" t="n">
        <f aca="false">IF(ISNA(EV18),0,1)</f>
        <v>0</v>
      </c>
      <c r="EW20" s="125" t="n">
        <f aca="false">IF(ISNA(EW18),0,1)</f>
        <v>0</v>
      </c>
      <c r="EX20" s="125" t="n">
        <f aca="false">IF(ISNA(EX18),0,1)</f>
        <v>0</v>
      </c>
      <c r="EY20" s="125" t="n">
        <f aca="false">IF(ISNA(EY18),0,1)</f>
        <v>0</v>
      </c>
      <c r="EZ20" s="125" t="n">
        <f aca="false">IF(ISNA(EZ18),0,1)</f>
        <v>0</v>
      </c>
      <c r="FA20" s="125" t="n">
        <f aca="false">IF(ISNA(FA18),0,1)</f>
        <v>0</v>
      </c>
      <c r="FB20" s="125" t="n">
        <f aca="false">IF(ISNA(FB18),0,1)</f>
        <v>0</v>
      </c>
      <c r="FC20" s="125" t="n">
        <f aca="false">IF(ISNA(FC18),0,1)</f>
        <v>0</v>
      </c>
      <c r="FD20" s="125" t="n">
        <f aca="false">IF(ISNA(FD18),0,1)</f>
        <v>0</v>
      </c>
      <c r="FE20" s="125" t="n">
        <f aca="false">IF(ISNA(FE18),0,1)</f>
        <v>0</v>
      </c>
      <c r="FF20" s="125" t="n">
        <f aca="false">IF(ISNA(FF18),0,1)</f>
        <v>0</v>
      </c>
      <c r="FH20" s="125" t="n">
        <v>0</v>
      </c>
      <c r="FI20" s="125" t="n">
        <f aca="false">IF(ISNA(FI19),0,IF(ISNUMBER(FJ19),IF(AND(FI19&lt;&gt;0,FJ19&lt;&gt;0,SIGN(FI19)&lt;&gt;SIGN(FJ19)),1,0),0))</f>
        <v>0</v>
      </c>
      <c r="FJ20" s="125" t="n">
        <f aca="false">IF(ISNA(FJ19),0,IF(ISNUMBER(FK19),IF(AND(FJ19&lt;&gt;0,FK19&lt;&gt;0,SIGN(FJ19)&lt;&gt;SIGN(FK19)),1,0),0))</f>
        <v>0</v>
      </c>
      <c r="FK20" s="125" t="n">
        <f aca="false">IF(ISNA(FK19),0,IF(ISNUMBER(FL19),IF(AND(FK19&lt;&gt;0,FL19&lt;&gt;0,SIGN(FK19)&lt;&gt;SIGN(FL19)),1,0),0))</f>
        <v>0</v>
      </c>
      <c r="FL20" s="125" t="n">
        <f aca="false">IF(ISNA(FL19),0,IF(ISNUMBER(FM19),IF(AND(FL19&lt;&gt;0,FM19&lt;&gt;0,SIGN(FL19)&lt;&gt;SIGN(FM19)),1,0),0))</f>
        <v>0</v>
      </c>
      <c r="FM20" s="125" t="n">
        <f aca="false">IF(ISNA(FM19),0,IF(ISNUMBER(FN19),IF(AND(FM19&lt;&gt;0,FN19&lt;&gt;0,SIGN(FM19)&lt;&gt;SIGN(FN19)),1,0),0))</f>
        <v>0</v>
      </c>
      <c r="FN20" s="125" t="n">
        <f aca="false">IF(ISNA(FN19),0,IF(ISNUMBER(FO19),IF(AND(FN19&lt;&gt;0,FO19&lt;&gt;0,SIGN(FN19)&lt;&gt;SIGN(FO19)),1,0),0))</f>
        <v>0</v>
      </c>
      <c r="FO20" s="125" t="n">
        <f aca="false">IF(ISNA(FO19),0,IF(ISNUMBER(FP19),IF(AND(FO19&lt;&gt;0,FP19&lt;&gt;0,SIGN(FO19)&lt;&gt;SIGN(FP19)),1,0),0))</f>
        <v>0</v>
      </c>
      <c r="FP20" s="125" t="n">
        <f aca="false">IF(ISNA(FP19),0,IF(ISNUMBER(FQ19),IF(AND(FP19&lt;&gt;0,FQ19&lt;&gt;0,SIGN(FP19)&lt;&gt;SIGN(FQ19)),1,0),0))</f>
        <v>0</v>
      </c>
      <c r="FQ20" s="125" t="n">
        <f aca="false">IF(ISNA(FQ19),0,IF(ISNUMBER(FR19),IF(AND(FQ19&lt;&gt;0,FR19&lt;&gt;0,SIGN(FQ19)&lt;&gt;SIGN(FR19)),1,0),0))</f>
        <v>0</v>
      </c>
      <c r="FR20" s="125" t="n">
        <f aca="false">IF(ISNA(FR19),0,IF(ISNUMBER(FS19),IF(AND(FR19&lt;&gt;0,FS19&lt;&gt;0,SIGN(FR19)&lt;&gt;SIGN(FS19)),1,0),0))</f>
        <v>0</v>
      </c>
      <c r="FS20" s="125" t="n">
        <f aca="false">IF(ISNA(FS19),0,IF(ISNUMBER(FT19),IF(AND(FS19&lt;&gt;0,FT19&lt;&gt;0,SIGN(FS19)&lt;&gt;SIGN(FT19)),1,0),0))</f>
        <v>0</v>
      </c>
      <c r="FT20" s="125" t="n">
        <f aca="false">IF(ISNA(FT19),0,IF(ISNUMBER(FU19),IF(AND(FT19&lt;&gt;0,FU19&lt;&gt;0,SIGN(FT19)&lt;&gt;SIGN(FU19)),1,0),0))</f>
        <v>0</v>
      </c>
      <c r="FU20" s="125" t="n">
        <f aca="false">IF(ISNA(FU19),0,IF(ISNUMBER(FV19),IF(AND(FU19&lt;&gt;0,FV19&lt;&gt;0,SIGN(FU19)&lt;&gt;SIGN(FV19)),1,0),0))</f>
        <v>0</v>
      </c>
      <c r="FV20" s="125" t="n">
        <f aca="false">IF(ISNA(FV19),0,IF(ISNUMBER(FW19),IF(AND(FV19&lt;&gt;0,FW19&lt;&gt;0,SIGN(FV19)&lt;&gt;SIGN(FW19)),1,0),0))</f>
        <v>0</v>
      </c>
      <c r="FW20" s="125" t="n">
        <f aca="false">IF(ISNA(FW19),0,IF(ISNUMBER(FX19),IF(AND(FW19&lt;&gt;0,FX19&lt;&gt;0,SIGN(FW19)&lt;&gt;SIGN(FX19)),1,0),0))</f>
        <v>0</v>
      </c>
      <c r="FX20" s="125" t="n">
        <f aca="false">IF(ISNA(FX19),0,IF(ISNUMBER(FY19),IF(AND(FX19&lt;&gt;0,FY19&lt;&gt;0,SIGN(FX19)&lt;&gt;SIGN(FY19)),1,0),0))</f>
        <v>0</v>
      </c>
      <c r="FY20" s="125" t="n">
        <f aca="false">IF(ISNA(FY19),0,IF(ISNUMBER(FZ19),IF(AND(FY19&lt;&gt;0,FZ19&lt;&gt;0,SIGN(FY19)&lt;&gt;SIGN(FZ19)),1,0),0))</f>
        <v>0</v>
      </c>
      <c r="FZ20" s="125" t="n">
        <f aca="false">IF(ISNA(FZ19),0,IF(ISNUMBER(GA19),IF(AND(FZ19&lt;&gt;0,GA19&lt;&gt;0,SIGN(FZ19)&lt;&gt;SIGN(GA19)),1,0),0))</f>
        <v>0</v>
      </c>
      <c r="GA20" s="125" t="n">
        <f aca="false">IF(ISNA(GA19),0,IF(ISNUMBER(GB19),IF(AND(GA19&lt;&gt;0,GB19&lt;&gt;0,SIGN(GA19)&lt;&gt;SIGN(GB19)),1,0),0))</f>
        <v>0</v>
      </c>
      <c r="GB20" s="125" t="n">
        <f aca="false">IF(ISNA(GB19),0,IF(ISNUMBER(GC19),IF(AND(GB19&lt;&gt;0,GC19&lt;&gt;0,SIGN(GB19)&lt;&gt;SIGN(GC19)),1,0),0))</f>
        <v>0</v>
      </c>
      <c r="GC20" s="125" t="n">
        <f aca="false">IF(ISNA(GC19),0,IF(ISNUMBER(GD19),IF(AND(GC19&lt;&gt;0,GD19&lt;&gt;0,SIGN(GC19)&lt;&gt;SIGN(GD19)),1,0),0))</f>
        <v>0</v>
      </c>
      <c r="GD20" s="125" t="n">
        <f aca="false">IF(ISNA(GD19),0,IF(ISNUMBER(GE19),IF(AND(GD19&lt;&gt;0,GE19&lt;&gt;0,SIGN(GD19)&lt;&gt;SIGN(GE19)),1,0),0))</f>
        <v>0</v>
      </c>
      <c r="GE20" s="125" t="n">
        <f aca="false">IF(ISNA(GE19),0,IF(ISNUMBER(GF19),IF(AND(GE19&lt;&gt;0,GF19&lt;&gt;0,SIGN(GE19)&lt;&gt;SIGN(GF19)),1,0),0))</f>
        <v>0</v>
      </c>
      <c r="GF20" s="125" t="n">
        <f aca="false">IF(ISNA(GF19),0,IF(ISNUMBER(GG19),IF(AND(GF19&lt;&gt;0,GG19&lt;&gt;0,SIGN(GF19)&lt;&gt;SIGN(GG19)),1,0),0))</f>
        <v>0</v>
      </c>
      <c r="GG20" s="125" t="n">
        <f aca="false">IF(ISNA(GG19),0,IF(ISNUMBER(GH19),IF(AND(GG19&lt;&gt;0,GH19&lt;&gt;0,SIGN(GG19)&lt;&gt;SIGN(GH19)),1,0),0))</f>
        <v>0</v>
      </c>
      <c r="GH20" s="125" t="n">
        <f aca="false">IF(ISNA(GH19),0,IF(ISNUMBER(GI19),IF(AND(GH19&lt;&gt;0,GI19&lt;&gt;0,SIGN(GH19)&lt;&gt;SIGN(GI19)),1,0),0))</f>
        <v>0</v>
      </c>
      <c r="GI20" s="125" t="n">
        <f aca="false">IF(ISNA(GI19),0,IF(ISNUMBER(GJ19),IF(AND(GI19&lt;&gt;0,GJ19&lt;&gt;0,SIGN(GI19)&lt;&gt;SIGN(GJ19)),1,0),0))</f>
        <v>0</v>
      </c>
      <c r="GJ20" s="125" t="n">
        <f aca="false">IF(ISNA(GJ19),0,IF(ISNUMBER(GK19),IF(AND(GJ19&lt;&gt;0,GK19&lt;&gt;0,SIGN(GJ19)&lt;&gt;SIGN(GK19)),1,0),0))</f>
        <v>0</v>
      </c>
      <c r="GK20" s="125" t="n">
        <f aca="false">IF(ISNA(GK19),0,IF(ISNUMBER(GL19),IF(AND(GK19&lt;&gt;0,GL19&lt;&gt;0,SIGN(GK19)&lt;&gt;SIGN(GL19)),1,0),0))</f>
        <v>0</v>
      </c>
      <c r="GL20" s="125" t="n">
        <f aca="false">IF(ISNA(GL19),0,IF(ISNUMBER(GM19),IF(AND(GL19&lt;&gt;0,GM19&lt;&gt;0,SIGN(GL19)&lt;&gt;SIGN(GM19)),1,0),0))</f>
        <v>0</v>
      </c>
      <c r="GM20" s="125" t="n">
        <f aca="false">IF(ISNA(GM19),0,IF(ISNUMBER(GN19),IF(AND(GM19&lt;&gt;0,GN19&lt;&gt;0,SIGN(GM19)&lt;&gt;SIGN(GN19)),1,0),0))</f>
        <v>0</v>
      </c>
      <c r="GN20" s="125" t="n">
        <f aca="false">IF(ISNA(GN19),0,IF(ISNUMBER(GO19),IF(AND(GN19&lt;&gt;0,GO19&lt;&gt;0,SIGN(GN19)&lt;&gt;SIGN(GO19)),1,0),0))</f>
        <v>0</v>
      </c>
      <c r="GO20" s="125" t="n">
        <f aca="false">IF(ISNA(GO19),0,IF(ISNUMBER(GP19),IF(AND(GO19&lt;&gt;0,GP19&lt;&gt;0,SIGN(GO19)&lt;&gt;SIGN(GP19)),1,0),0))</f>
        <v>0</v>
      </c>
      <c r="GP20" s="125" t="n">
        <f aca="false">IF(ISNA(GP19),0,IF(ISNUMBER(GQ19),IF(AND(GP19&lt;&gt;0,GQ19&lt;&gt;0,SIGN(GP19)&lt;&gt;SIGN(GQ19)),1,0),0))</f>
        <v>0</v>
      </c>
      <c r="GQ20" s="125" t="n">
        <f aca="false">IF(ISNA(GQ19),0,IF(ISNUMBER(GR19),IF(AND(GQ19&lt;&gt;0,GR19&lt;&gt;0,SIGN(GQ19)&lt;&gt;SIGN(GR19)),1,0),0))</f>
        <v>0</v>
      </c>
      <c r="GR20" s="125" t="n">
        <f aca="false">IF(ISNA(GR19),0,IF(ISNUMBER(GS19),IF(AND(GR19&lt;&gt;0,GS19&lt;&gt;0,SIGN(GR19)&lt;&gt;SIGN(GS19)),1,0),0))</f>
        <v>0</v>
      </c>
      <c r="GS20" s="125" t="n">
        <f aca="false">IF(ISNA(GS19),0,IF(ISNUMBER(GT19),IF(AND(GS19&lt;&gt;0,GT19&lt;&gt;0,SIGN(GS19)&lt;&gt;SIGN(GT19)),1,0),0))</f>
        <v>0</v>
      </c>
      <c r="GT20" s="125" t="n">
        <f aca="false">IF(ISNA(GT19),0,IF(ISNUMBER(GU19),IF(AND(GT19&lt;&gt;0,GU19&lt;&gt;0,SIGN(GT19)&lt;&gt;SIGN(GU19)),1,0),0))</f>
        <v>0</v>
      </c>
      <c r="GU20" s="125" t="n">
        <f aca="false">IF(ISNA(GU19),0,IF(ISNUMBER(GV19),IF(AND(GU19&lt;&gt;0,GV19&lt;&gt;0,SIGN(GU19)&lt;&gt;SIGN(GV19)),1,0),0))</f>
        <v>0</v>
      </c>
      <c r="GV20" s="125" t="n">
        <f aca="false">IF(ISNA(GV19),0,IF(ISNUMBER(GW19),IF(AND(GV19&lt;&gt;0,GW19&lt;&gt;0,SIGN(GV19)&lt;&gt;SIGN(GW19)),1,0),0))</f>
        <v>0</v>
      </c>
      <c r="GW20" s="125" t="n">
        <f aca="false">IF(ISNA(GW19),0,IF(ISNUMBER(GX19),IF(AND(GW19&lt;&gt;0,GX19&lt;&gt;0,SIGN(GW19)&lt;&gt;SIGN(GX19)),1,0),0))</f>
        <v>0</v>
      </c>
      <c r="GX20" s="125" t="n">
        <f aca="false">IF(ISNA(GX19),0,IF(ISNUMBER(GY19),IF(AND(GX19&lt;&gt;0,GY19&lt;&gt;0,SIGN(GX19)&lt;&gt;SIGN(GY19)),1,0),0))</f>
        <v>0</v>
      </c>
      <c r="GY20" s="125" t="n">
        <f aca="false">IF(ISNA(GY19),0,IF(ISNUMBER(GZ19),IF(AND(GY19&lt;&gt;0,GZ19&lt;&gt;0,SIGN(GY19)&lt;&gt;SIGN(GZ19)),1,0),0))</f>
        <v>0</v>
      </c>
      <c r="GZ20" s="125" t="n">
        <f aca="false">IF(ISNA(GZ19),0,IF(ISNUMBER(HA19),IF(AND(GZ19&lt;&gt;0,HA19&lt;&gt;0,SIGN(GZ19)&lt;&gt;SIGN(HA19)),1,0),0))</f>
        <v>0</v>
      </c>
      <c r="HA20" s="125" t="n">
        <f aca="false">IF(ISNA(HA19),0,IF(ISNUMBER(HB19),IF(AND(HA19&lt;&gt;0,HB19&lt;&gt;0,SIGN(HA19)&lt;&gt;SIGN(HB19)),1,0),0))</f>
        <v>0</v>
      </c>
      <c r="HB20" s="125" t="n">
        <f aca="false">IF(ISNA(HB19),0,IF(ISNUMBER(HC19),IF(AND(HB19&lt;&gt;0,HC19&lt;&gt;0,SIGN(HB19)&lt;&gt;SIGN(HC19)),1,0),0))</f>
        <v>0</v>
      </c>
      <c r="HC20" s="125" t="n">
        <f aca="false">IF(ISNA(HC19),0,IF(ISNUMBER(HD19),IF(AND(HC19&lt;&gt;0,HD19&lt;&gt;0,SIGN(HC19)&lt;&gt;SIGN(HD19)),1,0),0))</f>
        <v>0</v>
      </c>
      <c r="HD20" s="125" t="n">
        <f aca="false">IF(ISNA(HD19),0,IF(ISNUMBER(HE19),IF(AND(HD19&lt;&gt;0,HE19&lt;&gt;0,SIGN(HD19)&lt;&gt;SIGN(HE19)),1,0),0))</f>
        <v>0</v>
      </c>
      <c r="HE20" s="125" t="n">
        <f aca="false">IF(ISNA(HE19),0,IF(ISNUMBER(HF19),IF(AND(HE19&lt;&gt;0,HF19&lt;&gt;0,SIGN(HE19)&lt;&gt;SIGN(HF19)),1,0),0))</f>
        <v>0</v>
      </c>
      <c r="HF20" s="125" t="n">
        <f aca="false">IF(ISNA(HF19),0,IF(ISNUMBER(HG19),IF(AND(HF19&lt;&gt;0,HG19&lt;&gt;0,SIGN(HF19)&lt;&gt;SIGN(HG19)),1,0),0))</f>
        <v>0</v>
      </c>
      <c r="HG20" s="125" t="n">
        <f aca="false">IF(ISNA(HG19),0,IF(ISNUMBER(HH19),IF(AND(HG19&lt;&gt;0,HH19&lt;&gt;0,SIGN(HG19)&lt;&gt;SIGN(HH19)),1,0),0))</f>
        <v>0</v>
      </c>
      <c r="HH20" s="125" t="n">
        <f aca="false">IF(ISNA(HH19),0,IF(ISNUMBER(HI19),IF(AND(HH19&lt;&gt;0,HI19&lt;&gt;0,SIGN(HH19)&lt;&gt;SIGN(HI19)),1,0),0))</f>
        <v>0</v>
      </c>
      <c r="HI20" s="125" t="n">
        <f aca="false">IF(ISNA(HI19),0,IF(ISNUMBER(HJ19),IF(AND(HI19&lt;&gt;0,HJ19&lt;&gt;0,SIGN(HI19)&lt;&gt;SIGN(HJ19)),1,0),0))</f>
        <v>0</v>
      </c>
      <c r="HJ20" s="125" t="n">
        <f aca="false">IF(ISNA(HJ19),0,IF(ISNUMBER(HK19),IF(AND(HJ19&lt;&gt;0,HK19&lt;&gt;0,SIGN(HJ19)&lt;&gt;SIGN(HK19)),1,0),0))</f>
        <v>0</v>
      </c>
      <c r="HK20" s="125" t="n">
        <f aca="false">IF(ISNA(HK19),0,IF(ISNUMBER(HL19),IF(AND(HK19&lt;&gt;0,HL19&lt;&gt;0,SIGN(HK19)&lt;&gt;SIGN(HL19)),1,0),0))</f>
        <v>0</v>
      </c>
      <c r="HL20" s="125" t="n">
        <f aca="false">IF(ISNA(HL19),0,IF(ISNUMBER(HM19),IF(AND(HL19&lt;&gt;0,HM19&lt;&gt;0,SIGN(HL19)&lt;&gt;SIGN(HM19)),1,0),0))</f>
        <v>0</v>
      </c>
      <c r="HM20" s="125" t="n">
        <f aca="false">IF(ISNA(HM19),0,IF(ISNUMBER(HN19),IF(AND(HM19&lt;&gt;0,HN19&lt;&gt;0,SIGN(HM19)&lt;&gt;SIGN(HN19)),1,0),0))</f>
        <v>0</v>
      </c>
      <c r="HN20" s="125" t="n">
        <f aca="false">IF(ISNA(HN19),0,IF(ISNUMBER(HO19),IF(AND(HN19&lt;&gt;0,HO19&lt;&gt;0,SIGN(HN19)&lt;&gt;SIGN(HO19)),1,0),0))</f>
        <v>0</v>
      </c>
      <c r="HO20" s="125" t="n">
        <f aca="false">IF(ISNA(HO19),0,IF(ISNUMBER(HP19),IF(AND(HO19&lt;&gt;0,HP19&lt;&gt;0,SIGN(HO19)&lt;&gt;SIGN(HP19)),1,0),0))</f>
        <v>0</v>
      </c>
      <c r="HP20" s="125" t="n">
        <f aca="false">IF(ISNA(HP19),0,IF(ISNUMBER(HQ19),IF(AND(HP19&lt;&gt;0,HQ19&lt;&gt;0,SIGN(HP19)&lt;&gt;SIGN(HQ19)),1,0),0))</f>
        <v>0</v>
      </c>
      <c r="HR20" s="125" t="e">
        <f aca="false">IF(FH20=0,INDEX($FI17:$HP17,1,HR17),HQ20+(INDEX($FI17:$HP17,1,HS17)-HQ20)*(HR18-HQ18)/(HS18-HQ18))</f>
        <v>#N/A</v>
      </c>
      <c r="HS20" s="125" t="e">
        <f aca="false">IF(FI20=0,INDEX($FI17:$HP17,1,HS17),HR20+(INDEX($FI17:$HP17,1,HT17)-HR20)*(HS18-HR18)/(HT18-HR18))</f>
        <v>#N/A</v>
      </c>
      <c r="HT20" s="125" t="e">
        <f aca="false">IF(FJ20=0,INDEX($FI17:$HP17,1,HT17),HS20+(INDEX($FI17:$HP17,1,HU17)-HS20)*(HT18-HS18)/(HU18-HS18))</f>
        <v>#N/A</v>
      </c>
      <c r="HU20" s="125" t="e">
        <f aca="false">IF(FK20=0,INDEX($FI17:$HP17,1,HU17),HT20+(INDEX($FI17:$HP17,1,HV17)-HT20)*(HU18-HT18)/(HV18-HT18))</f>
        <v>#N/A</v>
      </c>
      <c r="HV20" s="125" t="e">
        <f aca="false">IF(FL20=0,INDEX($FI17:$HP17,1,HV17),HU20+(INDEX($FI17:$HP17,1,HW17)-HU20)*(HV18-HU18)/(HW18-HU18))</f>
        <v>#N/A</v>
      </c>
      <c r="HW20" s="125" t="e">
        <f aca="false">IF(FM20=0,INDEX($FI17:$HP17,1,HW17),HV20+(INDEX($FI17:$HP17,1,HX17)-HV20)*(HW18-HV18)/(HX18-HV18))</f>
        <v>#N/A</v>
      </c>
      <c r="HX20" s="125" t="e">
        <f aca="false">IF(FN20=0,INDEX($FI17:$HP17,1,HX17),HW20+(INDEX($FI17:$HP17,1,HY17)-HW20)*(HX18-HW18)/(HY18-HW18))</f>
        <v>#N/A</v>
      </c>
      <c r="HY20" s="125" t="e">
        <f aca="false">IF(FO20=0,INDEX($FI17:$HP17,1,HY17),HX20+(INDEX($FI17:$HP17,1,HZ17)-HX20)*(HY18-HX18)/(HZ18-HX18))</f>
        <v>#N/A</v>
      </c>
      <c r="HZ20" s="125" t="e">
        <f aca="false">IF(FP20=0,INDEX($FI17:$HP17,1,HZ17),HY20+(INDEX($FI17:$HP17,1,IA17)-HY20)*(HZ18-HY18)/(IA18-HY18))</f>
        <v>#N/A</v>
      </c>
      <c r="IA20" s="125" t="e">
        <f aca="false">IF(FQ20=0,INDEX($FI17:$HP17,1,IA17),HZ20+(INDEX($FI17:$HP17,1,IB17)-HZ20)*(IA18-HZ18)/(IB18-HZ18))</f>
        <v>#N/A</v>
      </c>
      <c r="IB20" s="125" t="e">
        <f aca="false">IF(FR20=0,INDEX($FI17:$HP17,1,IB17),IA20+(INDEX($FI17:$HP17,1,IC17)-IA20)*(IB18-IA18)/(IC18-IA18))</f>
        <v>#N/A</v>
      </c>
      <c r="IC20" s="125" t="e">
        <f aca="false">IF(FS20=0,INDEX($FI17:$HP17,1,IC17),IB20+(INDEX($FI17:$HP17,1,ID17)-IB20)*(IC18-IB18)/(ID18-IB18))</f>
        <v>#N/A</v>
      </c>
      <c r="ID20" s="125" t="e">
        <f aca="false">IF(FT20=0,INDEX($FI17:$HP17,1,ID17),IC20+(INDEX($FI17:$HP17,1,IE17)-IC20)*(ID18-IC18)/(IE18-IC18))</f>
        <v>#N/A</v>
      </c>
      <c r="IE20" s="125" t="e">
        <f aca="false">IF(FU20=0,INDEX($FI17:$HP17,1,IE17),ID20+(INDEX($FI17:$HP17,1,IF17)-ID20)*(IE18-ID18)/(IF18-ID18))</f>
        <v>#N/A</v>
      </c>
      <c r="IF20" s="125" t="e">
        <f aca="false">IF(FV20=0,INDEX($FI17:$HP17,1,IF17),IE20+(INDEX($FI17:$HP17,1,IG17)-IE20)*(IF18-IE18)/(IG18-IE18))</f>
        <v>#N/A</v>
      </c>
      <c r="IG20" s="125" t="e">
        <f aca="false">IF(FW20=0,INDEX($FI17:$HP17,1,IG17),IF20+(INDEX($FI17:$HP17,1,IH17)-IF20)*(IG18-IF18)/(IH18-IF18))</f>
        <v>#N/A</v>
      </c>
      <c r="IH20" s="125" t="e">
        <f aca="false">IF(FX20=0,INDEX($FI17:$HP17,1,IH17),IG20+(INDEX($FI17:$HP17,1,II17)-IG20)*(IH18-IG18)/(II18-IG18))</f>
        <v>#N/A</v>
      </c>
      <c r="II20" s="125" t="e">
        <f aca="false">IF(FY20=0,INDEX($FI17:$HP17,1,II17),IH20+(INDEX($FI17:$HP17,1,IJ17)-IH20)*(II18-IH18)/(IJ18-IH18))</f>
        <v>#N/A</v>
      </c>
      <c r="IJ20" s="125" t="e">
        <f aca="false">IF(FZ20=0,INDEX($FI17:$HP17,1,IJ17),II20+(INDEX($FI17:$HP17,1,IK17)-II20)*(IJ18-II18)/(IK18-II18))</f>
        <v>#N/A</v>
      </c>
      <c r="IK20" s="125" t="e">
        <f aca="false">IF(GA20=0,INDEX($FI17:$HP17,1,IK17),IJ20+(INDEX($FI17:$HP17,1,IL17)-IJ20)*(IK18-IJ18)/(IL18-IJ18))</f>
        <v>#N/A</v>
      </c>
      <c r="IL20" s="125" t="e">
        <f aca="false">IF(GB20=0,INDEX($FI17:$HP17,1,IL17),IK20+(INDEX($FI17:$HP17,1,IM17)-IK20)*(IL18-IK18)/(IM18-IK18))</f>
        <v>#N/A</v>
      </c>
      <c r="IM20" s="125" t="e">
        <f aca="false">IF(GC20=0,INDEX($FI17:$HP17,1,IM17),IL20+(INDEX($FI17:$HP17,1,IN17)-IL20)*(IM18-IL18)/(IN18-IL18))</f>
        <v>#N/A</v>
      </c>
      <c r="IN20" s="125" t="e">
        <f aca="false">IF(GD20=0,INDEX($FI17:$HP17,1,IN17),IM20+(INDEX($FI17:$HP17,1,IO17)-IM20)*(IN18-IM18)/(IO18-IM18))</f>
        <v>#N/A</v>
      </c>
      <c r="IO20" s="125" t="e">
        <f aca="false">IF(GE20=0,INDEX($FI17:$HP17,1,IO17),IN20+(INDEX($FI17:$HP17,1,IP17)-IN20)*(IO18-IN18)/(IP18-IN18))</f>
        <v>#N/A</v>
      </c>
      <c r="IP20" s="125" t="e">
        <f aca="false">IF(GF20=0,INDEX($FI17:$HP17,1,IP17),IO20+(INDEX($FI17:$HP17,1,IQ17)-IO20)*(IP18-IO18)/(IQ18-IO18))</f>
        <v>#N/A</v>
      </c>
      <c r="IQ20" s="125" t="e">
        <f aca="false">IF(GG20=0,INDEX($FI17:$HP17,1,IQ17),IP20+(INDEX($FI17:$HP17,1,IR17)-IP20)*(IQ18-IP18)/(IR18-IP18))</f>
        <v>#N/A</v>
      </c>
      <c r="IR20" s="125" t="e">
        <f aca="false">IF(GH20=0,INDEX($FI17:$HP17,1,IR17),IQ20+(INDEX($FI17:$HP17,1,IS17)-IQ20)*(IR18-IQ18)/(IS18-IQ18))</f>
        <v>#N/A</v>
      </c>
      <c r="IS20" s="125" t="e">
        <f aca="false">IF(GI20=0,INDEX($FI17:$HP17,1,IS17),IR20+(INDEX($FI17:$HP17,1,IT17)-IR20)*(IS18-IR18)/(IT18-IR18))</f>
        <v>#N/A</v>
      </c>
      <c r="IT20" s="125" t="e">
        <f aca="false">IF(GJ20=0,INDEX($FI17:$HP17,1,IT17),IS20+(INDEX($FI17:$HP17,1,IU17)-IS20)*(IT18-IS18)/(IU18-IS18))</f>
        <v>#N/A</v>
      </c>
      <c r="IU20" s="125" t="e">
        <f aca="false">IF(GK20=0,INDEX($FI17:$HP17,1,IU17),IT20+(INDEX($FI17:$HP17,1,IV17)-IT20)*(IU18-IT18)/(IV18-IT18))</f>
        <v>#N/A</v>
      </c>
      <c r="IV20" s="125" t="e">
        <f aca="false">IF(GL20=0,INDEX($FI17:$HP17,1,IV17),IU20+(INDEX($FI17:$HP17,1,IW17)-IU20)*(IV18-IU18)/(IW18-IU18))</f>
        <v>#N/A</v>
      </c>
      <c r="IW20" s="125" t="e">
        <f aca="false">IF(GM20=0,INDEX($FI17:$HP17,1,IW17),IV20+(INDEX($FI17:$HP17,1,IX17)-IV20)*(IW18-IV18)/(IX18-IV18))</f>
        <v>#N/A</v>
      </c>
      <c r="IX20" s="125" t="e">
        <f aca="false">IF(GN20=0,INDEX($FI17:$HP17,1,IX17),IW20+(INDEX($FI17:$HP17,1,IY17)-IW20)*(IX18-IW18)/(IY18-IW18))</f>
        <v>#N/A</v>
      </c>
      <c r="IY20" s="125" t="e">
        <f aca="false">IF(GO20=0,INDEX($FI17:$HP17,1,IY17),IX20+(INDEX($FI17:$HP17,1,IZ17)-IX20)*(IY18-IX18)/(IZ18-IX18))</f>
        <v>#N/A</v>
      </c>
      <c r="IZ20" s="125" t="e">
        <f aca="false">IF(GP20=0,INDEX($FI17:$HP17,1,IZ17),IY20+(INDEX($FI17:$HP17,1,JA17)-IY20)*(IZ18-IY18)/(JA18-IY18))</f>
        <v>#N/A</v>
      </c>
      <c r="JA20" s="125" t="e">
        <f aca="false">IF(GQ20=0,INDEX($FI17:$HP17,1,JA17),IZ20+(INDEX($FI17:$HP17,1,JB17)-IZ20)*(JA18-IZ18)/(JB18-IZ18))</f>
        <v>#N/A</v>
      </c>
      <c r="JB20" s="125" t="e">
        <f aca="false">IF(GR20=0,INDEX($FI17:$HP17,1,JB17),JA20+(INDEX($FI17:$HP17,1,JC17)-JA20)*(JB18-JA18)/(JC18-JA18))</f>
        <v>#N/A</v>
      </c>
      <c r="JC20" s="125" t="e">
        <f aca="false">IF(GS20=0,INDEX($FI17:$HP17,1,JC17),JB20+(INDEX($FI17:$HP17,1,JD17)-JB20)*(JC18-JB18)/(JD18-JB18))</f>
        <v>#N/A</v>
      </c>
      <c r="JD20" s="125" t="e">
        <f aca="false">IF(GT20=0,INDEX($FI17:$HP17,1,JD17),JC20+(INDEX($FI17:$HP17,1,JE17)-JC20)*(JD18-JC18)/(JE18-JC18))</f>
        <v>#N/A</v>
      </c>
      <c r="JE20" s="125" t="e">
        <f aca="false">IF(GU20=0,INDEX($FI17:$HP17,1,JE17),JD20+(INDEX($FI17:$HP17,1,JF17)-JD20)*(JE18-JD18)/(JF18-JD18))</f>
        <v>#N/A</v>
      </c>
      <c r="JF20" s="125" t="e">
        <f aca="false">IF(GV20=0,INDEX($FI17:$HP17,1,JF17),JE20+(INDEX($FI17:$HP17,1,JG17)-JE20)*(JF18-JE18)/(JG18-JE18))</f>
        <v>#N/A</v>
      </c>
      <c r="JG20" s="125" t="e">
        <f aca="false">IF(GW20=0,INDEX($FI17:$HP17,1,JG17),JF20+(INDEX($FI17:$HP17,1,JH17)-JF20)*(JG18-JF18)/(JH18-JF18))</f>
        <v>#N/A</v>
      </c>
      <c r="JH20" s="125" t="e">
        <f aca="false">IF(GX20=0,INDEX($FI17:$HP17,1,JH17),JG20+(INDEX($FI17:$HP17,1,JI17)-JG20)*(JH18-JG18)/(JI18-JG18))</f>
        <v>#N/A</v>
      </c>
      <c r="JI20" s="125" t="e">
        <f aca="false">IF(GY20=0,INDEX($FI17:$HP17,1,JI17),JH20+(INDEX($FI17:$HP17,1,JJ17)-JH20)*(JI18-JH18)/(JJ18-JH18))</f>
        <v>#N/A</v>
      </c>
      <c r="JJ20" s="125" t="e">
        <f aca="false">IF(GZ20=0,INDEX($FI17:$HP17,1,JJ17),JI20+(INDEX($FI17:$HP17,1,JK17)-JI20)*(JJ18-JI18)/(JK18-JI18))</f>
        <v>#N/A</v>
      </c>
      <c r="JK20" s="125" t="e">
        <f aca="false">IF(HA20=0,INDEX($FI17:$HP17,1,JK17),JJ20+(INDEX($FI17:$HP17,1,JL17)-JJ20)*(JK18-JJ18)/(JL18-JJ18))</f>
        <v>#N/A</v>
      </c>
      <c r="JL20" s="125" t="e">
        <f aca="false">IF(HB20=0,INDEX($FI17:$HP17,1,JL17),JK20+(INDEX($FI17:$HP17,1,JM17)-JK20)*(JL18-JK18)/(JM18-JK18))</f>
        <v>#N/A</v>
      </c>
      <c r="JM20" s="125" t="e">
        <f aca="false">IF(HC20=0,INDEX($FI17:$HP17,1,JM17),JL20+(INDEX($FI17:$HP17,1,JN17)-JL20)*(JM18-JL18)/(JN18-JL18))</f>
        <v>#N/A</v>
      </c>
      <c r="JN20" s="125" t="e">
        <f aca="false">IF(HD20=0,INDEX($FI17:$HP17,1,JN17),JM20+(INDEX($FI17:$HP17,1,JO17)-JM20)*(JN18-JM18)/(JO18-JM18))</f>
        <v>#N/A</v>
      </c>
      <c r="JO20" s="125" t="e">
        <f aca="false">IF(HE20=0,INDEX($FI17:$HP17,1,JO17),JN20+(INDEX($FI17:$HP17,1,JP17)-JN20)*(JO18-JN18)/(JP18-JN18))</f>
        <v>#N/A</v>
      </c>
      <c r="JP20" s="125" t="e">
        <f aca="false">IF(HF20=0,INDEX($FI17:$HP17,1,JP17),JO20+(INDEX($FI17:$HP17,1,JQ17)-JO20)*(JP18-JO18)/(JQ18-JO18))</f>
        <v>#N/A</v>
      </c>
      <c r="JQ20" s="125" t="e">
        <f aca="false">IF(HG20=0,INDEX($FI17:$HP17,1,JQ17),JP20+(INDEX($FI17:$HP17,1,JR17)-JP20)*(JQ18-JP18)/(JR18-JP18))</f>
        <v>#N/A</v>
      </c>
      <c r="JR20" s="125" t="e">
        <f aca="false">IF(HH20=0,INDEX($FI17:$HP17,1,JR17),JQ20+(INDEX($FI17:$HP17,1,JS17)-JQ20)*(JR18-JQ18)/(JS18-JQ18))</f>
        <v>#N/A</v>
      </c>
      <c r="JS20" s="125" t="e">
        <f aca="false">IF(HI20=0,INDEX($FI17:$HP17,1,JS17),JR20+(INDEX($FI17:$HP17,1,JT17)-JR20)*(JS18-JR18)/(JT18-JR18))</f>
        <v>#N/A</v>
      </c>
      <c r="JT20" s="125" t="e">
        <f aca="false">IF(HJ20=0,INDEX($FI17:$HP17,1,JT17),JS20+(INDEX($FI17:$HP17,1,JU17)-JS20)*(JT18-JS18)/(JU18-JS18))</f>
        <v>#N/A</v>
      </c>
      <c r="JU20" s="125" t="e">
        <f aca="false">IF(HK20=0,INDEX($FI17:$HP17,1,JU17),JT20+(INDEX($FI17:$HP17,1,JV17)-JT20)*(JU18-JT18)/(JV18-JT18))</f>
        <v>#N/A</v>
      </c>
      <c r="JV20" s="125" t="e">
        <f aca="false">IF(HL20=0,INDEX($FI17:$HP17,1,JV17),JU20+(INDEX($FI17:$HP17,1,JW17)-JU20)*(JV18-JU18)/(JW18-JU18))</f>
        <v>#N/A</v>
      </c>
      <c r="JW20" s="125" t="e">
        <f aca="false">IF(HM20=0,INDEX($FI17:$HP17,1,JW17),JV20+(INDEX($FI17:$HP17,1,JX17)-JV20)*(JW18-JV18)/(JX18-JV18))</f>
        <v>#N/A</v>
      </c>
      <c r="JX20" s="125" t="e">
        <f aca="false">IF(HN20=0,INDEX($FI17:$HP17,1,JX17),JW20+(INDEX($FI17:$HP17,1,JY17)-JW20)*(JX18-JW18)/(JY18-JW18))</f>
        <v>#N/A</v>
      </c>
      <c r="JY20" s="125" t="e">
        <f aca="false">IF(HO20=0,INDEX($FI17:$HP17,1,JY17),JX20+(INDEX($FI17:$HP17,1,JZ17)-JX20)*(JY18-JX18)/(JZ18-JX18))</f>
        <v>#N/A</v>
      </c>
      <c r="JZ20" s="125" t="e">
        <f aca="false">IF(ISNUMBER(INDEX($FI17:$HP17,1,JZ17)),INDEX($FI17:$HP17,1,JZ17),NA())</f>
        <v>#N/A</v>
      </c>
      <c r="KA20" s="125" t="e">
        <f aca="false">IF(ISNUMBER(INDEX($FI17:$HP17,1,KA17)),INDEX($FI17:$HP17,1,KA17),NA())</f>
        <v>#N/A</v>
      </c>
      <c r="KB20" s="125" t="e">
        <f aca="false">IF(ISNUMBER(INDEX($FI17:$HP17,1,KB17)),INDEX($FI17:$HP17,1,KB17),NA())</f>
        <v>#N/A</v>
      </c>
      <c r="KC20" s="125" t="e">
        <f aca="false">IF(ISNUMBER(INDEX($FI17:$HP17,1,KC17)),INDEX($FI17:$HP17,1,KC17),NA())</f>
        <v>#N/A</v>
      </c>
      <c r="KD20" s="125" t="e">
        <f aca="false">IF(ISNUMBER(INDEX($FI17:$HP17,1,KD17)),INDEX($FI17:$HP17,1,KD17),NA())</f>
        <v>#N/A</v>
      </c>
      <c r="KE20" s="125" t="e">
        <f aca="false">IF(ISNUMBER(INDEX($FI17:$HP17,1,KE17)),INDEX($FI17:$HP17,1,KE17),NA())</f>
        <v>#N/A</v>
      </c>
      <c r="KF20" s="125" t="e">
        <f aca="false">IF(ISNUMBER(INDEX($FI17:$HP17,1,KF17)),INDEX($FI17:$HP17,1,KF17),NA())</f>
        <v>#N/A</v>
      </c>
      <c r="KG20" s="125" t="e">
        <f aca="false">IF(ISNUMBER(INDEX($FI17:$HP17,1,KG17)),INDEX($FI17:$HP17,1,KG17),NA())</f>
        <v>#N/A</v>
      </c>
      <c r="KH20" s="125" t="e">
        <f aca="false">IF(ISNUMBER(INDEX($FI17:$HP17,1,KH17)),INDEX($FI17:$HP17,1,KH17),NA())</f>
        <v>#N/A</v>
      </c>
      <c r="KI20" s="125" t="e">
        <f aca="false">IF(ISNUMBER(INDEX($FI17:$HP17,1,KI17)),INDEX($FI17:$HP17,1,KI17),NA())</f>
        <v>#N/A</v>
      </c>
      <c r="KJ20" s="125" t="e">
        <f aca="false">IF(ISNUMBER(INDEX($FI17:$HP17,1,KJ17)),INDEX($FI17:$HP17,1,KJ17),NA())</f>
        <v>#N/A</v>
      </c>
      <c r="KK20" s="125" t="e">
        <f aca="false">IF(ISNUMBER(INDEX($FI17:$HP17,1,KK17)),INDEX($FI17:$HP17,1,KK17),NA())</f>
        <v>#N/A</v>
      </c>
      <c r="KL20" s="125" t="e">
        <f aca="false">IF(ISNUMBER(INDEX($FI17:$HP17,1,KL17)),INDEX($FI17:$HP17,1,KL17),NA())</f>
        <v>#N/A</v>
      </c>
      <c r="KM20" s="125" t="e">
        <f aca="false">IF(ISNUMBER(INDEX($FI17:$HP17,1,KM17)),INDEX($FI17:$HP17,1,KM17),NA())</f>
        <v>#N/A</v>
      </c>
      <c r="KN20" s="125" t="e">
        <f aca="false">IF(ISNUMBER(INDEX($FI17:$HP17,1,KN17)),INDEX($FI17:$HP17,1,KN17),NA())</f>
        <v>#N/A</v>
      </c>
      <c r="KO20" s="125" t="e">
        <f aca="false">IF(ISNUMBER(INDEX($FI17:$HP17,1,KO17)),INDEX($FI17:$HP17,1,KO17),NA())</f>
        <v>#N/A</v>
      </c>
      <c r="KP20" s="125" t="e">
        <f aca="false">IF(ISNUMBER(INDEX($FI17:$HP17,1,KP17)),INDEX($FI17:$HP17,1,KP17),NA())</f>
        <v>#N/A</v>
      </c>
      <c r="KQ20" s="125" t="e">
        <f aca="false">IF(ISNUMBER(INDEX($FI17:$HP17,1,KQ17)),INDEX($FI17:$HP17,1,KQ17),NA())</f>
        <v>#N/A</v>
      </c>
      <c r="KR20" s="125" t="e">
        <f aca="false">IF(ISNUMBER(INDEX($FI17:$HP17,1,KR17)),INDEX($FI17:$HP17,1,KR17),NA())</f>
        <v>#N/A</v>
      </c>
      <c r="KS20" s="125" t="e">
        <f aca="false">IF(ISNUMBER(INDEX($FI17:$HP17,1,KS17)),INDEX($FI17:$HP17,1,KS17),NA())</f>
        <v>#N/A</v>
      </c>
      <c r="KU20" s="125" t="s">
        <v>75</v>
      </c>
      <c r="KV20" s="125" t="str">
        <f aca="false">IF(AND(ISNUMBER(KV18),ISNUMBER(KW18)),IF(AND(KV18&lt;=0,KW18&lt;=0),0.5*(KW18+KV18)*(KW17-KV17),""),"")</f>
        <v/>
      </c>
      <c r="KW20" s="125" t="str">
        <f aca="false">IF(AND(ISNUMBER(KW18),ISNUMBER(KX18)),IF(AND(KW18&lt;=0,KX18&lt;=0),0.5*(KX18+KW18)*(KX17-KW17),""),"")</f>
        <v/>
      </c>
      <c r="KX20" s="125" t="str">
        <f aca="false">IF(AND(ISNUMBER(KX18),ISNUMBER(KY18)),IF(AND(KX18&lt;=0,KY18&lt;=0),0.5*(KY18+KX18)*(KY17-KX17),""),"")</f>
        <v/>
      </c>
      <c r="KY20" s="125" t="str">
        <f aca="false">IF(AND(ISNUMBER(KY18),ISNUMBER(KZ18)),IF(AND(KY18&lt;=0,KZ18&lt;=0),0.5*(KZ18+KY18)*(KZ17-KY17),""),"")</f>
        <v/>
      </c>
      <c r="KZ20" s="125" t="str">
        <f aca="false">IF(AND(ISNUMBER(KZ18),ISNUMBER(LA18)),IF(AND(KZ18&lt;=0,LA18&lt;=0),0.5*(LA18+KZ18)*(LA17-KZ17),""),"")</f>
        <v/>
      </c>
      <c r="LA20" s="125" t="str">
        <f aca="false">IF(AND(ISNUMBER(LA18),ISNUMBER(LB18)),IF(AND(LA18&lt;=0,LB18&lt;=0),0.5*(LB18+LA18)*(LB17-LA17),""),"")</f>
        <v/>
      </c>
      <c r="LB20" s="125" t="str">
        <f aca="false">IF(AND(ISNUMBER(LB18),ISNUMBER(LC18)),IF(AND(LB18&lt;=0,LC18&lt;=0),0.5*(LC18+LB18)*(LC17-LB17),""),"")</f>
        <v/>
      </c>
      <c r="LC20" s="125" t="str">
        <f aca="false">IF(AND(ISNUMBER(LC18),ISNUMBER(LD18)),IF(AND(LC18&lt;=0,LD18&lt;=0),0.5*(LD18+LC18)*(LD17-LC17),""),"")</f>
        <v/>
      </c>
      <c r="LD20" s="125" t="str">
        <f aca="false">IF(AND(ISNUMBER(LD18),ISNUMBER(LE18)),IF(AND(LD18&lt;=0,LE18&lt;=0),0.5*(LE18+LD18)*(LE17-LD17),""),"")</f>
        <v/>
      </c>
      <c r="LE20" s="125" t="str">
        <f aca="false">IF(AND(ISNUMBER(LE18),ISNUMBER(LF18)),IF(AND(LE18&lt;=0,LF18&lt;=0),0.5*(LF18+LE18)*(LF17-LE17),""),"")</f>
        <v/>
      </c>
      <c r="LF20" s="125" t="str">
        <f aca="false">IF(AND(ISNUMBER(LF18),ISNUMBER(LG18)),IF(AND(LF18&lt;=0,LG18&lt;=0),0.5*(LG18+LF18)*(LG17-LF17),""),"")</f>
        <v/>
      </c>
      <c r="LG20" s="125" t="str">
        <f aca="false">IF(AND(ISNUMBER(LG18),ISNUMBER(LH18)),IF(AND(LG18&lt;=0,LH18&lt;=0),0.5*(LH18+LG18)*(LH17-LG17),""),"")</f>
        <v/>
      </c>
      <c r="LH20" s="125" t="str">
        <f aca="false">IF(AND(ISNUMBER(LH18),ISNUMBER(LI18)),IF(AND(LH18&lt;=0,LI18&lt;=0),0.5*(LI18+LH18)*(LI17-LH17),""),"")</f>
        <v/>
      </c>
      <c r="LI20" s="125" t="str">
        <f aca="false">IF(AND(ISNUMBER(LI18),ISNUMBER(LJ18)),IF(AND(LI18&lt;=0,LJ18&lt;=0),0.5*(LJ18+LI18)*(LJ17-LI17),""),"")</f>
        <v/>
      </c>
      <c r="LJ20" s="125" t="str">
        <f aca="false">IF(AND(ISNUMBER(LJ18),ISNUMBER(LK18)),IF(AND(LJ18&lt;=0,LK18&lt;=0),0.5*(LK18+LJ18)*(LK17-LJ17),""),"")</f>
        <v/>
      </c>
      <c r="LK20" s="125" t="str">
        <f aca="false">IF(AND(ISNUMBER(LK18),ISNUMBER(LL18)),IF(AND(LK18&lt;=0,LL18&lt;=0),0.5*(LL18+LK18)*(LL17-LK17),""),"")</f>
        <v/>
      </c>
      <c r="LL20" s="125" t="str">
        <f aca="false">IF(AND(ISNUMBER(LL18),ISNUMBER(LM18)),IF(AND(LL18&lt;=0,LM18&lt;=0),0.5*(LM18+LL18)*(LM17-LL17),""),"")</f>
        <v/>
      </c>
      <c r="LM20" s="125" t="str">
        <f aca="false">IF(AND(ISNUMBER(LM18),ISNUMBER(LN18)),IF(AND(LM18&lt;=0,LN18&lt;=0),0.5*(LN18+LM18)*(LN17-LM17),""),"")</f>
        <v/>
      </c>
      <c r="LN20" s="125" t="str">
        <f aca="false">IF(AND(ISNUMBER(LN18),ISNUMBER(LO18)),IF(AND(LN18&lt;=0,LO18&lt;=0),0.5*(LO18+LN18)*(LO17-LN17),""),"")</f>
        <v/>
      </c>
      <c r="LO20" s="125" t="str">
        <f aca="false">IF(AND(ISNUMBER(LO18),ISNUMBER(LP18)),IF(AND(LO18&lt;=0,LP18&lt;=0),0.5*(LP18+LO18)*(LP17-LO17),""),"")</f>
        <v/>
      </c>
      <c r="LP20" s="125" t="str">
        <f aca="false">IF(AND(ISNUMBER(LP18),ISNUMBER(LQ18)),IF(AND(LP18&lt;=0,LQ18&lt;=0),0.5*(LQ18+LP18)*(LQ17-LP17),""),"")</f>
        <v/>
      </c>
      <c r="LQ20" s="125" t="str">
        <f aca="false">IF(AND(ISNUMBER(LQ18),ISNUMBER(LR18)),IF(AND(LQ18&lt;=0,LR18&lt;=0),0.5*(LR18+LQ18)*(LR17-LQ17),""),"")</f>
        <v/>
      </c>
      <c r="LR20" s="125" t="str">
        <f aca="false">IF(AND(ISNUMBER(LR18),ISNUMBER(LS18)),IF(AND(LR18&lt;=0,LS18&lt;=0),0.5*(LS18+LR18)*(LS17-LR17),""),"")</f>
        <v/>
      </c>
      <c r="LS20" s="125" t="str">
        <f aca="false">IF(AND(ISNUMBER(LS18),ISNUMBER(LT18)),IF(AND(LS18&lt;=0,LT18&lt;=0),0.5*(LT18+LS18)*(LT17-LS17),""),"")</f>
        <v/>
      </c>
      <c r="LT20" s="125" t="str">
        <f aca="false">IF(AND(ISNUMBER(LT18),ISNUMBER(LU18)),IF(AND(LT18&lt;=0,LU18&lt;=0),0.5*(LU18+LT18)*(LU17-LT17),""),"")</f>
        <v/>
      </c>
      <c r="LU20" s="125" t="str">
        <f aca="false">IF(AND(ISNUMBER(LU18),ISNUMBER(LV18)),IF(AND(LU18&lt;=0,LV18&lt;=0),0.5*(LV18+LU18)*(LV17-LU17),""),"")</f>
        <v/>
      </c>
      <c r="LV20" s="125" t="str">
        <f aca="false">IF(AND(ISNUMBER(LV18),ISNUMBER(LW18)),IF(AND(LV18&lt;=0,LW18&lt;=0),0.5*(LW18+LV18)*(LW17-LV17),""),"")</f>
        <v/>
      </c>
      <c r="LW20" s="125" t="str">
        <f aca="false">IF(AND(ISNUMBER(LW18),ISNUMBER(LX18)),IF(AND(LW18&lt;=0,LX18&lt;=0),0.5*(LX18+LW18)*(LX17-LW17),""),"")</f>
        <v/>
      </c>
      <c r="LX20" s="125" t="str">
        <f aca="false">IF(AND(ISNUMBER(LX18),ISNUMBER(LY18)),IF(AND(LX18&lt;=0,LY18&lt;=0),0.5*(LY18+LX18)*(LY17-LX17),""),"")</f>
        <v/>
      </c>
      <c r="LY20" s="125" t="str">
        <f aca="false">IF(AND(ISNUMBER(LY18),ISNUMBER(LZ18)),IF(AND(LY18&lt;=0,LZ18&lt;=0),0.5*(LZ18+LY18)*(LZ17-LY17),""),"")</f>
        <v/>
      </c>
      <c r="LZ20" s="125" t="str">
        <f aca="false">IF(AND(ISNUMBER(LZ18),ISNUMBER(MA18)),IF(AND(LZ18&lt;=0,MA18&lt;=0),0.5*(MA18+LZ18)*(MA17-LZ17),""),"")</f>
        <v/>
      </c>
      <c r="MA20" s="125" t="str">
        <f aca="false">IF(AND(ISNUMBER(MA18),ISNUMBER(MB18)),IF(AND(MA18&lt;=0,MB18&lt;=0),0.5*(MB18+MA18)*(MB17-MA17),""),"")</f>
        <v/>
      </c>
      <c r="MB20" s="125" t="str">
        <f aca="false">IF(AND(ISNUMBER(MB18),ISNUMBER(MC18)),IF(AND(MB18&lt;=0,MC18&lt;=0),0.5*(MC18+MB18)*(MC17-MB17),""),"")</f>
        <v/>
      </c>
      <c r="MC20" s="125" t="str">
        <f aca="false">IF(AND(ISNUMBER(MC18),ISNUMBER(MD18)),IF(AND(MC18&lt;=0,MD18&lt;=0),0.5*(MD18+MC18)*(MD17-MC17),""),"")</f>
        <v/>
      </c>
      <c r="MD20" s="125" t="str">
        <f aca="false">IF(AND(ISNUMBER(MD18),ISNUMBER(ME18)),IF(AND(MD18&lt;=0,ME18&lt;=0),0.5*(ME18+MD18)*(ME17-MD17),""),"")</f>
        <v/>
      </c>
      <c r="ME20" s="125" t="str">
        <f aca="false">IF(AND(ISNUMBER(ME18),ISNUMBER(MF18)),IF(AND(ME18&lt;=0,MF18&lt;=0),0.5*(MF18+ME18)*(MF17-ME17),""),"")</f>
        <v/>
      </c>
      <c r="MF20" s="125" t="str">
        <f aca="false">IF(AND(ISNUMBER(MF18),ISNUMBER(MG18)),IF(AND(MF18&lt;=0,MG18&lt;=0),0.5*(MG18+MF18)*(MG17-MF17),""),"")</f>
        <v/>
      </c>
      <c r="MG20" s="125" t="str">
        <f aca="false">IF(AND(ISNUMBER(MG18),ISNUMBER(MH18)),IF(AND(MG18&lt;=0,MH18&lt;=0),0.5*(MH18+MG18)*(MH17-MG17),""),"")</f>
        <v/>
      </c>
      <c r="MH20" s="125" t="str">
        <f aca="false">IF(AND(ISNUMBER(MH18),ISNUMBER(MI18)),IF(AND(MH18&lt;=0,MI18&lt;=0),0.5*(MI18+MH18)*(MI17-MH17),""),"")</f>
        <v/>
      </c>
      <c r="MI20" s="125" t="str">
        <f aca="false">IF(AND(ISNUMBER(MI18),ISNUMBER(MJ18)),IF(AND(MI18&lt;=0,MJ18&lt;=0),0.5*(MJ18+MI18)*(MJ17-MI17),""),"")</f>
        <v/>
      </c>
      <c r="MJ20" s="125" t="str">
        <f aca="false">IF(AND(ISNUMBER(MJ18),ISNUMBER(MK18)),IF(AND(MJ18&lt;=0,MK18&lt;=0),0.5*(MK18+MJ18)*(MK17-MJ17),""),"")</f>
        <v/>
      </c>
      <c r="MK20" s="125" t="str">
        <f aca="false">IF(AND(ISNUMBER(MK18),ISNUMBER(ML18)),IF(AND(MK18&lt;=0,ML18&lt;=0),0.5*(ML18+MK18)*(ML17-MK17),""),"")</f>
        <v/>
      </c>
      <c r="ML20" s="125" t="str">
        <f aca="false">IF(AND(ISNUMBER(ML18),ISNUMBER(MM18)),IF(AND(ML18&lt;=0,MM18&lt;=0),0.5*(MM18+ML18)*(MM17-ML17),""),"")</f>
        <v/>
      </c>
      <c r="MM20" s="125" t="str">
        <f aca="false">IF(AND(ISNUMBER(MM18),ISNUMBER(MN18)),IF(AND(MM18&lt;=0,MN18&lt;=0),0.5*(MN18+MM18)*(MN17-MM17),""),"")</f>
        <v/>
      </c>
      <c r="MN20" s="125" t="str">
        <f aca="false">IF(AND(ISNUMBER(MN18),ISNUMBER(MO18)),IF(AND(MN18&lt;=0,MO18&lt;=0),0.5*(MO18+MN18)*(MO17-MN17),""),"")</f>
        <v/>
      </c>
      <c r="MO20" s="125" t="str">
        <f aca="false">IF(AND(ISNUMBER(MO18),ISNUMBER(MP18)),IF(AND(MO18&lt;=0,MP18&lt;=0),0.5*(MP18+MO18)*(MP17-MO17),""),"")</f>
        <v/>
      </c>
      <c r="MP20" s="125" t="str">
        <f aca="false">IF(AND(ISNUMBER(MP18),ISNUMBER(MQ18)),IF(AND(MP18&lt;=0,MQ18&lt;=0),0.5*(MQ18+MP18)*(MQ17-MP17),""),"")</f>
        <v/>
      </c>
      <c r="MQ20" s="125" t="str">
        <f aca="false">IF(AND(ISNUMBER(MQ18),ISNUMBER(MR18)),IF(AND(MQ18&lt;=0,MR18&lt;=0),0.5*(MR18+MQ18)*(MR17-MQ17),""),"")</f>
        <v/>
      </c>
      <c r="MR20" s="125" t="str">
        <f aca="false">IF(AND(ISNUMBER(MR18),ISNUMBER(MS18)),IF(AND(MR18&lt;=0,MS18&lt;=0),0.5*(MS18+MR18)*(MS17-MR17),""),"")</f>
        <v/>
      </c>
      <c r="MS20" s="125" t="str">
        <f aca="false">IF(AND(ISNUMBER(MS18),ISNUMBER(MT18)),IF(AND(MS18&lt;=0,MT18&lt;=0),0.5*(MT18+MS18)*(MT17-MS17),""),"")</f>
        <v/>
      </c>
      <c r="MT20" s="125" t="str">
        <f aca="false">IF(AND(ISNUMBER(MT18),ISNUMBER(MU18)),IF(AND(MT18&lt;=0,MU18&lt;=0),0.5*(MU18+MT18)*(MU17-MT17),""),"")</f>
        <v/>
      </c>
      <c r="MU20" s="125" t="str">
        <f aca="false">IF(AND(ISNUMBER(MU18),ISNUMBER(MV18)),IF(AND(MU18&lt;=0,MV18&lt;=0),0.5*(MV18+MU18)*(MV17-MU17),""),"")</f>
        <v/>
      </c>
      <c r="MV20" s="125" t="str">
        <f aca="false">IF(AND(ISNUMBER(MV18),ISNUMBER(MW18)),IF(AND(MV18&lt;=0,MW18&lt;=0),0.5*(MW18+MV18)*(MW17-MV17),""),"")</f>
        <v/>
      </c>
      <c r="MW20" s="125" t="str">
        <f aca="false">IF(AND(ISNUMBER(MW18),ISNUMBER(MX18)),IF(AND(MW18&lt;=0,MX18&lt;=0),0.5*(MX18+MW18)*(MX17-MW17),""),"")</f>
        <v/>
      </c>
      <c r="MX20" s="125" t="str">
        <f aca="false">IF(AND(ISNUMBER(MX18),ISNUMBER(MY18)),IF(AND(MX18&lt;=0,MY18&lt;=0),0.5*(MY18+MX18)*(MY17-MX17),""),"")</f>
        <v/>
      </c>
      <c r="MY20" s="125" t="str">
        <f aca="false">IF(AND(ISNUMBER(MY18),ISNUMBER(MZ18)),IF(AND(MY18&lt;=0,MZ18&lt;=0),0.5*(MZ18+MY18)*(MZ17-MY17),""),"")</f>
        <v/>
      </c>
      <c r="MZ20" s="125" t="str">
        <f aca="false">IF(AND(ISNUMBER(MZ18),ISNUMBER(NA18)),IF(AND(MZ18&lt;=0,NA18&lt;=0),0.5*(NA18+MZ18)*(NA17-MZ17),""),"")</f>
        <v/>
      </c>
      <c r="NA20" s="125" t="str">
        <f aca="false">IF(AND(ISNUMBER(NA18),ISNUMBER(NB18)),IF(AND(NA18&lt;=0,NB18&lt;=0),0.5*(NB18+NA18)*(NB17-NA17),""),"")</f>
        <v/>
      </c>
      <c r="NB20" s="125" t="str">
        <f aca="false">IF(AND(ISNUMBER(NB18),ISNUMBER(NC18)),IF(AND(NB18&lt;=0,NC18&lt;=0),0.5*(NC18+NB18)*(NC17-NB17),""),"")</f>
        <v/>
      </c>
      <c r="NC20" s="125" t="str">
        <f aca="false">IF(AND(ISNUMBER(NC18),ISNUMBER(ND18)),IF(AND(NC18&lt;=0,ND18&lt;=0),0.5*(ND18+NC18)*(ND17-NC17),""),"")</f>
        <v/>
      </c>
      <c r="ND20" s="125" t="str">
        <f aca="false">IF(AND(ISNUMBER(ND18),ISNUMBER(NE18)),IF(AND(ND18&lt;=0,NE18&lt;=0),0.5*(NE18+ND18)*(NE17-ND17),""),"")</f>
        <v/>
      </c>
      <c r="NE20" s="125" t="str">
        <f aca="false">IF(AND(ISNUMBER(NE18),ISNUMBER(NF18)),IF(AND(NE18&lt;=0,NF18&lt;=0),0.5*(NF18+NE18)*(NF17-NE17),""),"")</f>
        <v/>
      </c>
      <c r="NF20" s="125" t="str">
        <f aca="false">IF(AND(ISNUMBER(NF18),ISNUMBER(NG18)),IF(AND(NF18&lt;=0,NG18&lt;=0),0.5*(NG18+NF18)*(NG17-NF17),""),"")</f>
        <v/>
      </c>
      <c r="NG20" s="125" t="str">
        <f aca="false">IF(AND(ISNUMBER(NG18),ISNUMBER(NH18)),IF(AND(NG18&lt;=0,NH18&lt;=0),0.5*(NH18+NG18)*(NH17-NG17),""),"")</f>
        <v/>
      </c>
      <c r="NH20" s="125" t="str">
        <f aca="false">IF(AND(ISNUMBER(NH18),ISNUMBER(NI18)),IF(AND(NH18&lt;=0,NI18&lt;=0),0.5*(NI18+NH18)*(NI17-NH17),""),"")</f>
        <v/>
      </c>
      <c r="NI20" s="125" t="str">
        <f aca="false">IF(AND(ISNUMBER(NI18),ISNUMBER(NJ18)),IF(AND(NI18&lt;=0,NJ18&lt;=0),0.5*(NJ18+NI18)*(NJ17-NI17),""),"")</f>
        <v/>
      </c>
      <c r="NJ20" s="125" t="str">
        <f aca="false">IF(AND(ISNUMBER(NJ18),ISNUMBER(NK18)),IF(AND(NJ18&lt;=0,NK18&lt;=0),0.5*(NK18+NJ18)*(NK17-NJ17),""),"")</f>
        <v/>
      </c>
      <c r="NK20" s="125" t="str">
        <f aca="false">IF(AND(ISNUMBER(NK18),ISNUMBER(NL18)),IF(AND(NK18&lt;=0,NL18&lt;=0),0.5*(NL18+NK18)*(NL17-NK17),""),"")</f>
        <v/>
      </c>
      <c r="NL20" s="125" t="str">
        <f aca="false">IF(AND(ISNUMBER(NL18),ISNUMBER(NM18)),IF(AND(NL18&lt;=0,NM18&lt;=0),0.5*(NM18+NL18)*(NM17-NL17),""),"")</f>
        <v/>
      </c>
      <c r="NM20" s="125" t="str">
        <f aca="false">IF(AND(ISNUMBER(NM18),ISNUMBER(NN18)),IF(AND(NM18&lt;=0,NN18&lt;=0),0.5*(NN18+NM18)*(NN17-NM17),""),"")</f>
        <v/>
      </c>
      <c r="NN20" s="125" t="str">
        <f aca="false">IF(AND(ISNUMBER(NN18),ISNUMBER(NO18)),IF(AND(NN18&lt;=0,NO18&lt;=0),0.5*(NO18+NN18)*(NO17-NN17),""),"")</f>
        <v/>
      </c>
      <c r="NO20" s="125" t="str">
        <f aca="false">IF(AND(ISNUMBER(NO18),ISNUMBER(NP18)),IF(AND(NO18&lt;=0,NP18&lt;=0),0.5*(NP18+NO18)*(NP17-NO17),""),"")</f>
        <v/>
      </c>
      <c r="NP20" s="125" t="str">
        <f aca="false">IF(AND(ISNUMBER(NP18),ISNUMBER(NQ18)),IF(AND(NP18&lt;=0,NQ18&lt;=0),0.5*(NQ18+NP18)*(NQ17-NP17),""),"")</f>
        <v/>
      </c>
      <c r="NQ20" s="125" t="str">
        <f aca="false">IF(AND(ISNUMBER(NQ18),ISNUMBER(NR18)),IF(AND(NQ18&lt;=0,NR18&lt;=0),0.5*(NR18+NQ18)*(NR17-NQ17),""),"")</f>
        <v/>
      </c>
      <c r="NR20" s="125" t="str">
        <f aca="false">IF(AND(ISNUMBER(NR18),ISNUMBER(NS18)),IF(AND(NR18&lt;=0,NS18&lt;=0),0.5*(NS18+NR18)*(NS17-NR17),""),"")</f>
        <v/>
      </c>
      <c r="NS20" s="125" t="str">
        <f aca="false">IF(AND(ISNUMBER(NS18),ISNUMBER(NT18)),IF(AND(NS18&lt;=0,NT18&lt;=0),0.5*(NT18+NS18)*(NT17-NS17),""),"")</f>
        <v/>
      </c>
      <c r="NT20" s="125" t="str">
        <f aca="false">IF(AND(ISNUMBER(NT18),ISNUMBER(NU18)),IF(AND(NT18&lt;=0,NU18&lt;=0),0.5*(NU18+NT18)*(NU17-NT17),""),"")</f>
        <v/>
      </c>
      <c r="NU20" s="125" t="str">
        <f aca="false">IF(AND(ISNUMBER(NU18),ISNUMBER(NV18)),IF(AND(NU18&lt;=0,NV18&lt;=0),0.5*(NV18+NU18)*(NV17-NU17),""),"")</f>
        <v/>
      </c>
      <c r="NV20" s="125" t="str">
        <f aca="false">IF(AND(ISNUMBER(NV18),ISNUMBER(NW18)),IF(AND(NV18&lt;=0,NW18&lt;=0),0.5*(NW18+NV18)*(NW17-NV17),""),"")</f>
        <v/>
      </c>
      <c r="NW20" s="125" t="str">
        <f aca="false">IF(AND(ISNUMBER(NW18),ISNUMBER(NX18)),IF(AND(NW18&lt;=0,NX18&lt;=0),0.5*(NX18+NW18)*(NX17-NW17),""),"")</f>
        <v/>
      </c>
      <c r="NX20" s="166"/>
      <c r="NZ20" s="166"/>
    </row>
    <row r="21" customFormat="false" ht="19.5" hidden="false" customHeight="true" outlineLevel="0" collapsed="false">
      <c r="A21" s="199" t="s">
        <v>78</v>
      </c>
      <c r="B21" s="226" t="s">
        <v>68</v>
      </c>
      <c r="C21" s="227" t="str">
        <f aca="false">C17</f>
        <v>Dist. (m)</v>
      </c>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3"/>
      <c r="AH21" s="176"/>
      <c r="AI21" s="177" t="str">
        <f aca="false">"Cut: "&amp;TEXT(ABS(OA23),"###,##0.0")&amp;" sq."&amp;AF4&amp;"."</f>
        <v>Cut: 0.0 sq.m.</v>
      </c>
      <c r="AJ21" s="177"/>
      <c r="AK21" s="187" t="n">
        <f aca="false">MIN(D21:AG21)</f>
        <v>0</v>
      </c>
      <c r="AL21" s="187" t="n">
        <f aca="false">MAX(D21:AG21)</f>
        <v>0</v>
      </c>
      <c r="AM21" s="187"/>
      <c r="AN21" s="187"/>
      <c r="AO21" s="187"/>
      <c r="AP21" s="125" t="e">
        <f aca="false">IF(COUNT(D21:AG21)&gt;0,1,NA())</f>
        <v>#N/A</v>
      </c>
      <c r="AQ21" s="125" t="e">
        <f aca="false">IF(ISNA(MATCH(AP23,$D21:$AG21,0)),AP21,IF(AP21+1&gt;COUNT($D21:$AG21),NA(),AP21+1))</f>
        <v>#N/A</v>
      </c>
      <c r="AR21" s="125" t="e">
        <f aca="false">IF(ISNA(MATCH(AQ23,$D21:$AG21,0)),AQ21,IF(AQ21+1&gt;COUNT($D21:$AG21),NA(),AQ21+1))</f>
        <v>#N/A</v>
      </c>
      <c r="AS21" s="125" t="e">
        <f aca="false">IF(ISNA(MATCH(AR23,$D21:$AG21,0)),AR21,IF(AR21+1&gt;COUNT($D21:$AG21),NA(),AR21+1))</f>
        <v>#N/A</v>
      </c>
      <c r="AT21" s="125" t="e">
        <f aca="false">IF(ISNA(MATCH(AS23,$D21:$AG21,0)),AS21,IF(AS21+1&gt;COUNT($D21:$AG21),NA(),AS21+1))</f>
        <v>#N/A</v>
      </c>
      <c r="AU21" s="125" t="e">
        <f aca="false">IF(ISNA(MATCH(AT23,$D21:$AG21,0)),AT21,IF(AT21+1&gt;COUNT($D21:$AG21),NA(),AT21+1))</f>
        <v>#N/A</v>
      </c>
      <c r="AV21" s="125" t="e">
        <f aca="false">IF(ISNA(MATCH(AU23,$D21:$AG21,0)),AU21,IF(AU21+1&gt;COUNT($D21:$AG21),NA(),AU21+1))</f>
        <v>#N/A</v>
      </c>
      <c r="AW21" s="125" t="e">
        <f aca="false">IF(ISNA(MATCH(AV23,$D21:$AG21,0)),AV21,IF(AV21+1&gt;COUNT($D21:$AG21),NA(),AV21+1))</f>
        <v>#N/A</v>
      </c>
      <c r="AX21" s="125" t="e">
        <f aca="false">IF(ISNA(MATCH(AW23,$D21:$AG21,0)),AW21,IF(AW21+1&gt;COUNT($D21:$AG21),NA(),AW21+1))</f>
        <v>#N/A</v>
      </c>
      <c r="AY21" s="125" t="e">
        <f aca="false">IF(ISNA(MATCH(AX23,$D21:$AG21,0)),AX21,IF(AX21+1&gt;COUNT($D21:$AG21),NA(),AX21+1))</f>
        <v>#N/A</v>
      </c>
      <c r="AZ21" s="125" t="e">
        <f aca="false">IF(ISNA(MATCH(AY23,$D21:$AG21,0)),AY21,IF(AY21+1&gt;COUNT($D21:$AG21),NA(),AY21+1))</f>
        <v>#N/A</v>
      </c>
      <c r="BA21" s="125" t="e">
        <f aca="false">IF(ISNA(MATCH(AZ23,$D21:$AG21,0)),AZ21,IF(AZ21+1&gt;COUNT($D21:$AG21),NA(),AZ21+1))</f>
        <v>#N/A</v>
      </c>
      <c r="BB21" s="125" t="e">
        <f aca="false">IF(ISNA(MATCH(BA23,$D21:$AG21,0)),BA21,IF(BA21+1&gt;COUNT($D21:$AG21),NA(),BA21+1))</f>
        <v>#N/A</v>
      </c>
      <c r="BC21" s="125" t="e">
        <f aca="false">IF(ISNA(MATCH(BB23,$D21:$AG21,0)),BB21,IF(BB21+1&gt;COUNT($D21:$AG21),NA(),BB21+1))</f>
        <v>#N/A</v>
      </c>
      <c r="BD21" s="125" t="e">
        <f aca="false">IF(ISNA(MATCH(BC23,$D21:$AG21,0)),BC21,IF(BC21+1&gt;COUNT($D21:$AG21),NA(),BC21+1))</f>
        <v>#N/A</v>
      </c>
      <c r="BE21" s="125" t="e">
        <f aca="false">IF(ISNA(MATCH(BD23,$D21:$AG21,0)),BD21,IF(BD21+1&gt;COUNT($D21:$AG21),NA(),BD21+1))</f>
        <v>#N/A</v>
      </c>
      <c r="BF21" s="125" t="e">
        <f aca="false">IF(ISNA(MATCH(BE23,$D21:$AG21,0)),BE21,IF(BE21+1&gt;COUNT($D21:$AG21),NA(),BE21+1))</f>
        <v>#N/A</v>
      </c>
      <c r="BG21" s="125" t="e">
        <f aca="false">IF(ISNA(MATCH(BF23,$D21:$AG21,0)),BF21,IF(BF21+1&gt;COUNT($D21:$AG21),NA(),BF21+1))</f>
        <v>#N/A</v>
      </c>
      <c r="BH21" s="125" t="e">
        <f aca="false">IF(ISNA(MATCH(BG23,$D21:$AG21,0)),BG21,IF(BG21+1&gt;COUNT($D21:$AG21),NA(),BG21+1))</f>
        <v>#N/A</v>
      </c>
      <c r="BI21" s="125" t="e">
        <f aca="false">IF(ISNA(MATCH(BH23,$D21:$AG21,0)),BH21,IF(BH21+1&gt;COUNT($D21:$AG21),NA(),BH21+1))</f>
        <v>#N/A</v>
      </c>
      <c r="BJ21" s="125" t="e">
        <f aca="false">IF(ISNA(MATCH(BI23,$D21:$AG21,0)),BI21,IF(BI21+1&gt;COUNT($D21:$AG21),NA(),BI21+1))</f>
        <v>#N/A</v>
      </c>
      <c r="BK21" s="125" t="e">
        <f aca="false">IF(ISNA(MATCH(BJ23,$D21:$AG21,0)),BJ21,IF(BJ21+1&gt;COUNT($D21:$AG21),NA(),BJ21+1))</f>
        <v>#N/A</v>
      </c>
      <c r="BL21" s="125" t="e">
        <f aca="false">IF(ISNA(MATCH(BK23,$D21:$AG21,0)),BK21,IF(BK21+1&gt;COUNT($D21:$AG21),NA(),BK21+1))</f>
        <v>#N/A</v>
      </c>
      <c r="BM21" s="125" t="e">
        <f aca="false">IF(ISNA(MATCH(BL23,$D21:$AG21,0)),BL21,IF(BL21+1&gt;COUNT($D21:$AG21),NA(),BL21+1))</f>
        <v>#N/A</v>
      </c>
      <c r="BN21" s="125" t="e">
        <f aca="false">IF(ISNA(MATCH(BM23,$D21:$AG21,0)),BM21,IF(BM21+1&gt;COUNT($D21:$AG21),NA(),BM21+1))</f>
        <v>#N/A</v>
      </c>
      <c r="BO21" s="125" t="e">
        <f aca="false">IF(ISNA(MATCH(BN23,$D21:$AG21,0)),BN21,IF(BN21+1&gt;COUNT($D21:$AG21),NA(),BN21+1))</f>
        <v>#N/A</v>
      </c>
      <c r="BP21" s="125" t="e">
        <f aca="false">IF(ISNA(MATCH(BO23,$D21:$AG21,0)),BO21,IF(BO21+1&gt;COUNT($D21:$AG21),NA(),BO21+1))</f>
        <v>#N/A</v>
      </c>
      <c r="BQ21" s="125" t="e">
        <f aca="false">IF(ISNA(MATCH(BP23,$D21:$AG21,0)),BP21,IF(BP21+1&gt;COUNT($D21:$AG21),NA(),BP21+1))</f>
        <v>#N/A</v>
      </c>
      <c r="BR21" s="125" t="e">
        <f aca="false">IF(ISNA(MATCH(BQ23,$D21:$AG21,0)),BQ21,IF(BQ21+1&gt;COUNT($D21:$AG21),NA(),BQ21+1))</f>
        <v>#N/A</v>
      </c>
      <c r="BS21" s="125" t="e">
        <f aca="false">IF(ISNA(MATCH(BR23,$D21:$AG21,0)),BR21,IF(BR21+1&gt;COUNT($D21:$AG21),NA(),BR21+1))</f>
        <v>#N/A</v>
      </c>
      <c r="BT21" s="125" t="e">
        <f aca="false">IF(ISNA(MATCH(BS23,$D21:$AG21,0)),BS21,IF(BS21+1&gt;COUNT($D21:$AG21),NA(),BS21+1))</f>
        <v>#N/A</v>
      </c>
      <c r="BU21" s="125" t="e">
        <f aca="false">IF(ISNA(MATCH(BT23,$D21:$AG21,0)),BT21,IF(BT21+1&gt;COUNT($D21:$AG21),NA(),BT21+1))</f>
        <v>#N/A</v>
      </c>
      <c r="BV21" s="125" t="e">
        <f aca="false">IF(ISNA(MATCH(BU23,$D21:$AG21,0)),BU21,IF(BU21+1&gt;COUNT($D21:$AG21),NA(),BU21+1))</f>
        <v>#N/A</v>
      </c>
      <c r="BW21" s="125" t="e">
        <f aca="false">IF(ISNA(MATCH(BV23,$D21:$AG21,0)),BV21,IF(BV21+1&gt;COUNT($D21:$AG21),NA(),BV21+1))</f>
        <v>#N/A</v>
      </c>
      <c r="BX21" s="125" t="e">
        <f aca="false">IF(ISNA(MATCH(BW23,$D21:$AG21,0)),BW21,IF(BW21+1&gt;COUNT($D21:$AG21),NA(),BW21+1))</f>
        <v>#N/A</v>
      </c>
      <c r="BY21" s="125" t="e">
        <f aca="false">IF(ISNA(MATCH(BX23,$D21:$AG21,0)),BX21,IF(BX21+1&gt;COUNT($D21:$AG21),NA(),BX21+1))</f>
        <v>#N/A</v>
      </c>
      <c r="BZ21" s="125" t="e">
        <f aca="false">IF(ISNA(MATCH(BY23,$D21:$AG21,0)),BY21,IF(BY21+1&gt;COUNT($D21:$AG21),NA(),BY21+1))</f>
        <v>#N/A</v>
      </c>
      <c r="CA21" s="125" t="e">
        <f aca="false">IF(ISNA(MATCH(BZ23,$D21:$AG21,0)),BZ21,IF(BZ21+1&gt;COUNT($D21:$AG21),NA(),BZ21+1))</f>
        <v>#N/A</v>
      </c>
      <c r="CB21" s="125" t="e">
        <f aca="false">IF(ISNA(MATCH(CA23,$D21:$AG21,0)),CA21,IF(CA21+1&gt;COUNT($D21:$AG21),NA(),CA21+1))</f>
        <v>#N/A</v>
      </c>
      <c r="CC21" s="125" t="e">
        <f aca="false">IF(ISNA(MATCH(CB23,$D21:$AG21,0)),CB21,IF(CB21+1&gt;COUNT($D21:$AG21),NA(),CB21+1))</f>
        <v>#N/A</v>
      </c>
      <c r="CD21" s="125" t="e">
        <f aca="false">IF(ISNA(MATCH(CC23,$D21:$AG21,0)),CC21,IF(CC21+1&gt;COUNT($D21:$AG21),NA(),CC21+1))</f>
        <v>#N/A</v>
      </c>
      <c r="CE21" s="125" t="e">
        <f aca="false">IF(ISNA(MATCH(CD23,$D21:$AG21,0)),CD21,IF(CD21+1&gt;COUNT($D21:$AG21),NA(),CD21+1))</f>
        <v>#N/A</v>
      </c>
      <c r="CF21" s="125" t="e">
        <f aca="false">IF(ISNA(MATCH(CE23,$D21:$AG21,0)),CE21,IF(CE21+1&gt;COUNT($D21:$AG21),NA(),CE21+1))</f>
        <v>#N/A</v>
      </c>
      <c r="CG21" s="125" t="e">
        <f aca="false">IF(ISNA(MATCH(CF23,$D21:$AG21,0)),CF21,IF(CF21+1&gt;COUNT($D21:$AG21),NA(),CF21+1))</f>
        <v>#N/A</v>
      </c>
      <c r="CH21" s="125" t="e">
        <f aca="false">IF(ISNA(MATCH(CG23,$D21:$AG21,0)),CG21,IF(CG21+1&gt;COUNT($D21:$AG21),NA(),CG21+1))</f>
        <v>#N/A</v>
      </c>
      <c r="CI21" s="125" t="e">
        <f aca="false">IF(ISNA(MATCH(CH23,$D21:$AG21,0)),CH21,IF(CH21+1&gt;COUNT($D21:$AG21),NA(),CH21+1))</f>
        <v>#N/A</v>
      </c>
      <c r="CJ21" s="125" t="e">
        <f aca="false">IF(ISNA(MATCH(CI23,$D21:$AG21,0)),CI21,IF(CI21+1&gt;COUNT($D21:$AG21),NA(),CI21+1))</f>
        <v>#N/A</v>
      </c>
      <c r="CK21" s="125" t="e">
        <f aca="false">IF(ISNA(MATCH(CJ23,$D21:$AG21,0)),CJ21,IF(CJ21+1&gt;COUNT($D21:$AG21),NA(),CJ21+1))</f>
        <v>#N/A</v>
      </c>
      <c r="CL21" s="125" t="e">
        <f aca="false">IF(ISNA(MATCH(CK23,$D21:$AG21,0)),CK21,IF(CK21+1&gt;COUNT($D21:$AG21),NA(),CK21+1))</f>
        <v>#N/A</v>
      </c>
      <c r="CM21" s="125" t="e">
        <f aca="false">IF(ISNA(MATCH(CL23,$D21:$AG21,0)),CL21,IF(CL21+1&gt;COUNT($D21:$AG21),NA(),CL21+1))</f>
        <v>#N/A</v>
      </c>
      <c r="CN21" s="125" t="e">
        <f aca="false">IF(ISNA(MATCH(CM23,$D21:$AG21,0)),CM21,IF(CM21+1&gt;COUNT($D21:$AG21),NA(),CM21+1))</f>
        <v>#N/A</v>
      </c>
      <c r="CO21" s="125" t="e">
        <f aca="false">IF(ISNA(MATCH(CN23,$D21:$AG21,0)),CN21,IF(CN21+1&gt;COUNT($D21:$AG21),NA(),CN21+1))</f>
        <v>#N/A</v>
      </c>
      <c r="CP21" s="125" t="e">
        <f aca="false">IF(ISNA(MATCH(CO23,$D21:$AG21,0)),CO21,IF(CO21+1&gt;COUNT($D21:$AG21),NA(),CO21+1))</f>
        <v>#N/A</v>
      </c>
      <c r="CQ21" s="125" t="e">
        <f aca="false">IF(ISNA(MATCH(CP23,$D21:$AG21,0)),CP21,IF(CP21+1&gt;COUNT($D21:$AG21),NA(),CP21+1))</f>
        <v>#N/A</v>
      </c>
      <c r="CR21" s="125" t="e">
        <f aca="false">IF(ISNA(MATCH(CQ23,$D21:$AG21,0)),CQ21,IF(CQ21+1&gt;COUNT($D21:$AG21),NA(),CQ21+1))</f>
        <v>#N/A</v>
      </c>
      <c r="CS21" s="125" t="e">
        <f aca="false">IF(ISNA(MATCH(CR23,$D21:$AG21,0)),CR21,IF(CR21+1&gt;COUNT($D21:$AG21),NA(),CR21+1))</f>
        <v>#N/A</v>
      </c>
      <c r="CT21" s="125" t="e">
        <f aca="false">IF(ISNA(MATCH(CS23,$D21:$AG21,0)),CS21,IF(CS21+1&gt;COUNT($D21:$AG21),NA(),CS21+1))</f>
        <v>#N/A</v>
      </c>
      <c r="CU21" s="125" t="e">
        <f aca="false">IF(ISNA(MATCH(CT23,$D21:$AG21,0)),CT21,IF(CT21+1&gt;COUNT($D21:$AG21),NA(),CT21+1))</f>
        <v>#N/A</v>
      </c>
      <c r="CV21" s="125" t="e">
        <f aca="false">IF(ISNA(MATCH(CU23,$D21:$AG21,0)),CU21,IF(CU21+1&gt;COUNT($D21:$AG21),NA(),CU21+1))</f>
        <v>#N/A</v>
      </c>
      <c r="CW21" s="125" t="e">
        <f aca="false">IF(ISNA(MATCH(CV23,$D21:$AG21,0)),CV21,IF(CV21+1&gt;COUNT($D21:$AG21),NA(),CV21+1))</f>
        <v>#N/A</v>
      </c>
      <c r="CY21" s="125" t="e">
        <f aca="false">IF(ISNA(MATCH(AP23,$D21:$AG21,0)),NA(),INDEX($D22:$AG22,1,MATCH(AP23,$D21:$AG21,0)))</f>
        <v>#N/A</v>
      </c>
      <c r="CZ21" s="125" t="e">
        <f aca="false">IF(ISNA(MATCH(AQ23,$D21:$AG21,0)),NA(),INDEX($D22:$AG22,1,MATCH(AQ23,$D21:$AG21,0)))</f>
        <v>#N/A</v>
      </c>
      <c r="DA21" s="125" t="e">
        <f aca="false">IF(ISNA(MATCH(AR23,$D21:$AG21,0)),NA(),INDEX($D22:$AG22,1,MATCH(AR23,$D21:$AG21,0)))</f>
        <v>#N/A</v>
      </c>
      <c r="DB21" s="125" t="e">
        <f aca="false">IF(ISNA(MATCH(AS23,$D21:$AG21,0)),NA(),INDEX($D22:$AG22,1,MATCH(AS23,$D21:$AG21,0)))</f>
        <v>#N/A</v>
      </c>
      <c r="DC21" s="125" t="e">
        <f aca="false">IF(ISNA(MATCH(AT23,$D21:$AG21,0)),NA(),INDEX($D22:$AG22,1,MATCH(AT23,$D21:$AG21,0)))</f>
        <v>#N/A</v>
      </c>
      <c r="DD21" s="125" t="e">
        <f aca="false">IF(ISNA(MATCH(AU23,$D21:$AG21,0)),NA(),INDEX($D22:$AG22,1,MATCH(AU23,$D21:$AG21,0)))</f>
        <v>#N/A</v>
      </c>
      <c r="DE21" s="125" t="e">
        <f aca="false">IF(ISNA(MATCH(AV23,$D21:$AG21,0)),NA(),INDEX($D22:$AG22,1,MATCH(AV23,$D21:$AG21,0)))</f>
        <v>#N/A</v>
      </c>
      <c r="DF21" s="125" t="e">
        <f aca="false">IF(ISNA(MATCH(AW23,$D21:$AG21,0)),NA(),INDEX($D22:$AG22,1,MATCH(AW23,$D21:$AG21,0)))</f>
        <v>#N/A</v>
      </c>
      <c r="DG21" s="125" t="e">
        <f aca="false">IF(ISNA(MATCH(AX23,$D21:$AG21,0)),NA(),INDEX($D22:$AG22,1,MATCH(AX23,$D21:$AG21,0)))</f>
        <v>#N/A</v>
      </c>
      <c r="DH21" s="125" t="e">
        <f aca="false">IF(ISNA(MATCH(AY23,$D21:$AG21,0)),NA(),INDEX($D22:$AG22,1,MATCH(AY23,$D21:$AG21,0)))</f>
        <v>#N/A</v>
      </c>
      <c r="DI21" s="125" t="e">
        <f aca="false">IF(ISNA(MATCH(AZ23,$D21:$AG21,0)),NA(),INDEX($D22:$AG22,1,MATCH(AZ23,$D21:$AG21,0)))</f>
        <v>#N/A</v>
      </c>
      <c r="DJ21" s="125" t="e">
        <f aca="false">IF(ISNA(MATCH(BA23,$D21:$AG21,0)),NA(),INDEX($D22:$AG22,1,MATCH(BA23,$D21:$AG21,0)))</f>
        <v>#N/A</v>
      </c>
      <c r="DK21" s="125" t="e">
        <f aca="false">IF(ISNA(MATCH(BB23,$D21:$AG21,0)),NA(),INDEX($D22:$AG22,1,MATCH(BB23,$D21:$AG21,0)))</f>
        <v>#N/A</v>
      </c>
      <c r="DL21" s="125" t="e">
        <f aca="false">IF(ISNA(MATCH(BC23,$D21:$AG21,0)),NA(),INDEX($D22:$AG22,1,MATCH(BC23,$D21:$AG21,0)))</f>
        <v>#N/A</v>
      </c>
      <c r="DM21" s="125" t="e">
        <f aca="false">IF(ISNA(MATCH(BD23,$D21:$AG21,0)),NA(),INDEX($D22:$AG22,1,MATCH(BD23,$D21:$AG21,0)))</f>
        <v>#N/A</v>
      </c>
      <c r="DN21" s="125" t="e">
        <f aca="false">IF(ISNA(MATCH(BE23,$D21:$AG21,0)),NA(),INDEX($D22:$AG22,1,MATCH(BE23,$D21:$AG21,0)))</f>
        <v>#N/A</v>
      </c>
      <c r="DO21" s="125" t="e">
        <f aca="false">IF(ISNA(MATCH(BF23,$D21:$AG21,0)),NA(),INDEX($D22:$AG22,1,MATCH(BF23,$D21:$AG21,0)))</f>
        <v>#N/A</v>
      </c>
      <c r="DP21" s="125" t="e">
        <f aca="false">IF(ISNA(MATCH(BG23,$D21:$AG21,0)),NA(),INDEX($D22:$AG22,1,MATCH(BG23,$D21:$AG21,0)))</f>
        <v>#N/A</v>
      </c>
      <c r="DQ21" s="125" t="e">
        <f aca="false">IF(ISNA(MATCH(BH23,$D21:$AG21,0)),NA(),INDEX($D22:$AG22,1,MATCH(BH23,$D21:$AG21,0)))</f>
        <v>#N/A</v>
      </c>
      <c r="DR21" s="125" t="e">
        <f aca="false">IF(ISNA(MATCH(BI23,$D21:$AG21,0)),NA(),INDEX($D22:$AG22,1,MATCH(BI23,$D21:$AG21,0)))</f>
        <v>#N/A</v>
      </c>
      <c r="DS21" s="125" t="e">
        <f aca="false">IF(ISNA(MATCH(BJ23,$D21:$AG21,0)),NA(),INDEX($D22:$AG22,1,MATCH(BJ23,$D21:$AG21,0)))</f>
        <v>#N/A</v>
      </c>
      <c r="DT21" s="125" t="e">
        <f aca="false">IF(ISNA(MATCH(BK23,$D21:$AG21,0)),NA(),INDEX($D22:$AG22,1,MATCH(BK23,$D21:$AG21,0)))</f>
        <v>#N/A</v>
      </c>
      <c r="DU21" s="125" t="e">
        <f aca="false">IF(ISNA(MATCH(BL23,$D21:$AG21,0)),NA(),INDEX($D22:$AG22,1,MATCH(BL23,$D21:$AG21,0)))</f>
        <v>#N/A</v>
      </c>
      <c r="DV21" s="125" t="e">
        <f aca="false">IF(ISNA(MATCH(BM23,$D21:$AG21,0)),NA(),INDEX($D22:$AG22,1,MATCH(BM23,$D21:$AG21,0)))</f>
        <v>#N/A</v>
      </c>
      <c r="DW21" s="125" t="e">
        <f aca="false">IF(ISNA(MATCH(BN23,$D21:$AG21,0)),NA(),INDEX($D22:$AG22,1,MATCH(BN23,$D21:$AG21,0)))</f>
        <v>#N/A</v>
      </c>
      <c r="DX21" s="125" t="e">
        <f aca="false">IF(ISNA(MATCH(BO23,$D21:$AG21,0)),NA(),INDEX($D22:$AG22,1,MATCH(BO23,$D21:$AG21,0)))</f>
        <v>#N/A</v>
      </c>
      <c r="DY21" s="125" t="e">
        <f aca="false">IF(ISNA(MATCH(BP23,$D21:$AG21,0)),NA(),INDEX($D22:$AG22,1,MATCH(BP23,$D21:$AG21,0)))</f>
        <v>#N/A</v>
      </c>
      <c r="DZ21" s="125" t="e">
        <f aca="false">IF(ISNA(MATCH(BQ23,$D21:$AG21,0)),NA(),INDEX($D22:$AG22,1,MATCH(BQ23,$D21:$AG21,0)))</f>
        <v>#N/A</v>
      </c>
      <c r="EA21" s="125" t="e">
        <f aca="false">IF(ISNA(MATCH(BR23,$D21:$AG21,0)),NA(),INDEX($D22:$AG22,1,MATCH(BR23,$D21:$AG21,0)))</f>
        <v>#N/A</v>
      </c>
      <c r="EB21" s="125" t="e">
        <f aca="false">IF(ISNA(MATCH(BS23,$D21:$AG21,0)),NA(),INDEX($D22:$AG22,1,MATCH(BS23,$D21:$AG21,0)))</f>
        <v>#N/A</v>
      </c>
      <c r="EC21" s="125" t="e">
        <f aca="false">IF(ISNA(MATCH(BT23,$D21:$AG21,0)),NA(),INDEX($D22:$AG22,1,MATCH(BT23,$D21:$AG21,0)))</f>
        <v>#N/A</v>
      </c>
      <c r="ED21" s="125" t="e">
        <f aca="false">IF(ISNA(MATCH(BU23,$D21:$AG21,0)),NA(),INDEX($D22:$AG22,1,MATCH(BU23,$D21:$AG21,0)))</f>
        <v>#N/A</v>
      </c>
      <c r="EE21" s="125" t="e">
        <f aca="false">IF(ISNA(MATCH(BV23,$D21:$AG21,0)),NA(),INDEX($D22:$AG22,1,MATCH(BV23,$D21:$AG21,0)))</f>
        <v>#N/A</v>
      </c>
      <c r="EF21" s="125" t="e">
        <f aca="false">IF(ISNA(MATCH(BW23,$D21:$AG21,0)),NA(),INDEX($D22:$AG22,1,MATCH(BW23,$D21:$AG21,0)))</f>
        <v>#N/A</v>
      </c>
      <c r="EG21" s="125" t="e">
        <f aca="false">IF(ISNA(MATCH(BX23,$D21:$AG21,0)),NA(),INDEX($D22:$AG22,1,MATCH(BX23,$D21:$AG21,0)))</f>
        <v>#N/A</v>
      </c>
      <c r="EH21" s="125" t="e">
        <f aca="false">IF(ISNA(MATCH(BY23,$D21:$AG21,0)),NA(),INDEX($D22:$AG22,1,MATCH(BY23,$D21:$AG21,0)))</f>
        <v>#N/A</v>
      </c>
      <c r="EI21" s="125" t="e">
        <f aca="false">IF(ISNA(MATCH(BZ23,$D21:$AG21,0)),NA(),INDEX($D22:$AG22,1,MATCH(BZ23,$D21:$AG21,0)))</f>
        <v>#N/A</v>
      </c>
      <c r="EJ21" s="125" t="e">
        <f aca="false">IF(ISNA(MATCH(CA23,$D21:$AG21,0)),NA(),INDEX($D22:$AG22,1,MATCH(CA23,$D21:$AG21,0)))</f>
        <v>#N/A</v>
      </c>
      <c r="EK21" s="125" t="e">
        <f aca="false">IF(ISNA(MATCH(CB23,$D21:$AG21,0)),NA(),INDEX($D22:$AG22,1,MATCH(CB23,$D21:$AG21,0)))</f>
        <v>#N/A</v>
      </c>
      <c r="EL21" s="125" t="e">
        <f aca="false">IF(ISNA(MATCH(CC23,$D21:$AG21,0)),NA(),INDEX($D22:$AG22,1,MATCH(CC23,$D21:$AG21,0)))</f>
        <v>#N/A</v>
      </c>
      <c r="EM21" s="125" t="e">
        <f aca="false">IF(ISNA(MATCH(CD23,$D21:$AG21,0)),NA(),INDEX($D22:$AG22,1,MATCH(CD23,$D21:$AG21,0)))</f>
        <v>#N/A</v>
      </c>
      <c r="EN21" s="125" t="e">
        <f aca="false">IF(ISNA(MATCH(CE23,$D21:$AG21,0)),NA(),INDEX($D22:$AG22,1,MATCH(CE23,$D21:$AG21,0)))</f>
        <v>#N/A</v>
      </c>
      <c r="EO21" s="125" t="e">
        <f aca="false">IF(ISNA(MATCH(CF23,$D21:$AG21,0)),NA(),INDEX($D22:$AG22,1,MATCH(CF23,$D21:$AG21,0)))</f>
        <v>#N/A</v>
      </c>
      <c r="EP21" s="125" t="e">
        <f aca="false">IF(ISNA(MATCH(CG23,$D21:$AG21,0)),NA(),INDEX($D22:$AG22,1,MATCH(CG23,$D21:$AG21,0)))</f>
        <v>#N/A</v>
      </c>
      <c r="EQ21" s="125" t="e">
        <f aca="false">IF(ISNA(MATCH(CH23,$D21:$AG21,0)),NA(),INDEX($D22:$AG22,1,MATCH(CH23,$D21:$AG21,0)))</f>
        <v>#N/A</v>
      </c>
      <c r="ER21" s="125" t="e">
        <f aca="false">IF(ISNA(MATCH(CI23,$D21:$AG21,0)),NA(),INDEX($D22:$AG22,1,MATCH(CI23,$D21:$AG21,0)))</f>
        <v>#N/A</v>
      </c>
      <c r="ES21" s="125" t="e">
        <f aca="false">IF(ISNA(MATCH(CJ23,$D21:$AG21,0)),NA(),INDEX($D22:$AG22,1,MATCH(CJ23,$D21:$AG21,0)))</f>
        <v>#N/A</v>
      </c>
      <c r="ET21" s="125" t="e">
        <f aca="false">IF(ISNA(MATCH(CK23,$D21:$AG21,0)),NA(),INDEX($D22:$AG22,1,MATCH(CK23,$D21:$AG21,0)))</f>
        <v>#N/A</v>
      </c>
      <c r="EU21" s="125" t="e">
        <f aca="false">IF(ISNA(MATCH(CL23,$D21:$AG21,0)),NA(),INDEX($D22:$AG22,1,MATCH(CL23,$D21:$AG21,0)))</f>
        <v>#N/A</v>
      </c>
      <c r="EV21" s="125" t="e">
        <f aca="false">IF(ISNA(MATCH(CM23,$D21:$AG21,0)),NA(),INDEX($D22:$AG22,1,MATCH(CM23,$D21:$AG21,0)))</f>
        <v>#N/A</v>
      </c>
      <c r="EW21" s="125" t="e">
        <f aca="false">IF(ISNA(MATCH(CN23,$D21:$AG21,0)),NA(),INDEX($D22:$AG22,1,MATCH(CN23,$D21:$AG21,0)))</f>
        <v>#N/A</v>
      </c>
      <c r="EX21" s="125" t="e">
        <f aca="false">IF(ISNA(MATCH(CO23,$D21:$AG21,0)),NA(),INDEX($D22:$AG22,1,MATCH(CO23,$D21:$AG21,0)))</f>
        <v>#N/A</v>
      </c>
      <c r="EY21" s="125" t="e">
        <f aca="false">IF(ISNA(MATCH(CP23,$D21:$AG21,0)),NA(),INDEX($D22:$AG22,1,MATCH(CP23,$D21:$AG21,0)))</f>
        <v>#N/A</v>
      </c>
      <c r="EZ21" s="125" t="e">
        <f aca="false">IF(ISNA(MATCH(CQ23,$D21:$AG21,0)),NA(),INDEX($D22:$AG22,1,MATCH(CQ23,$D21:$AG21,0)))</f>
        <v>#N/A</v>
      </c>
      <c r="FA21" s="125" t="e">
        <f aca="false">IF(ISNA(MATCH(CR23,$D21:$AG21,0)),NA(),INDEX($D22:$AG22,1,MATCH(CR23,$D21:$AG21,0)))</f>
        <v>#N/A</v>
      </c>
      <c r="FB21" s="125" t="e">
        <f aca="false">IF(ISNA(MATCH(CS23,$D21:$AG21,0)),NA(),INDEX($D22:$AG22,1,MATCH(CS23,$D21:$AG21,0)))</f>
        <v>#N/A</v>
      </c>
      <c r="FC21" s="125" t="e">
        <f aca="false">IF(ISNA(MATCH(CT23,$D21:$AG21,0)),NA(),INDEX($D22:$AG22,1,MATCH(CT23,$D21:$AG21,0)))</f>
        <v>#N/A</v>
      </c>
      <c r="FD21" s="125" t="e">
        <f aca="false">IF(ISNA(MATCH(CU23,$D21:$AG21,0)),NA(),INDEX($D22:$AG22,1,MATCH(CU23,$D21:$AG21,0)))</f>
        <v>#N/A</v>
      </c>
      <c r="FE21" s="125" t="e">
        <f aca="false">IF(ISNA(MATCH(CV23,$D21:$AG21,0)),NA(),INDEX($D22:$AG22,1,MATCH(CV23,$D21:$AG21,0)))</f>
        <v>#N/A</v>
      </c>
      <c r="FF21" s="125" t="e">
        <f aca="false">IF(ISNA(MATCH(CW23,$D21:$AG21,0)),NA(),INDEX($D22:$AG22,1,MATCH(CW23,$D21:$AG21,0)))</f>
        <v>#N/A</v>
      </c>
      <c r="FI21" s="125" t="e">
        <f aca="false">CY21</f>
        <v>#N/A</v>
      </c>
      <c r="FJ21" s="125" t="e">
        <f aca="false">IF(ISNA(CZ21),FI21+(AQ23-AP23)*(INDEX(CZ21:$FF21,1,MATCH(1,CZ23:$FF23,0))-FI21)/(INDEX(AQ23:$CW23,1,MATCH(1,CZ23:$FF23,0))-AP23),CZ21)</f>
        <v>#N/A</v>
      </c>
      <c r="FK21" s="125" t="e">
        <f aca="false">IF(ISNA(DA21),FJ21+(AR23-AQ23)*(INDEX(DA21:$FF21,1,MATCH(1,DA23:$FF23,0))-FJ21)/(INDEX(AR23:$CW23,1,MATCH(1,DA23:$FF23,0))-AQ23),DA21)</f>
        <v>#N/A</v>
      </c>
      <c r="FL21" s="125" t="e">
        <f aca="false">IF(ISNA(DB21),FK21+(AS23-AR23)*(INDEX(DB21:$FF21,1,MATCH(1,DB23:$FF23,0))-FK21)/(INDEX(AS23:$CW23,1,MATCH(1,DB23:$FF23,0))-AR23),DB21)</f>
        <v>#N/A</v>
      </c>
      <c r="FM21" s="125" t="e">
        <f aca="false">IF(ISNA(DC21),FL21+(AT23-AS23)*(INDEX(DC21:$FF21,1,MATCH(1,DC23:$FF23,0))-FL21)/(INDEX(AT23:$CW23,1,MATCH(1,DC23:$FF23,0))-AS23),DC21)</f>
        <v>#N/A</v>
      </c>
      <c r="FN21" s="125" t="e">
        <f aca="false">IF(ISNA(DD21),FM21+(AU23-AT23)*(INDEX(DD21:$FF21,1,MATCH(1,DD23:$FF23,0))-FM21)/(INDEX(AU23:$CW23,1,MATCH(1,DD23:$FF23,0))-AT23),DD21)</f>
        <v>#N/A</v>
      </c>
      <c r="FO21" s="125" t="e">
        <f aca="false">IF(ISNA(DE21),FN21+(AV23-AU23)*(INDEX(DE21:$FF21,1,MATCH(1,DE23:$FF23,0))-FN21)/(INDEX(AV23:$CW23,1,MATCH(1,DE23:$FF23,0))-AU23),DE21)</f>
        <v>#N/A</v>
      </c>
      <c r="FP21" s="125" t="e">
        <f aca="false">IF(ISNA(DF21),FO21+(AW23-AV23)*(INDEX(DF21:$FF21,1,MATCH(1,DF23:$FF23,0))-FO21)/(INDEX(AW23:$CW23,1,MATCH(1,DF23:$FF23,0))-AV23),DF21)</f>
        <v>#N/A</v>
      </c>
      <c r="FQ21" s="125" t="e">
        <f aca="false">IF(ISNA(DG21),FP21+(AX23-AW23)*(INDEX(DG21:$FF21,1,MATCH(1,DG23:$FF23,0))-FP21)/(INDEX(AX23:$CW23,1,MATCH(1,DG23:$FF23,0))-AW23),DG21)</f>
        <v>#N/A</v>
      </c>
      <c r="FR21" s="125" t="e">
        <f aca="false">IF(ISNA(DH21),FQ21+(AY23-AX23)*(INDEX(DH21:$FF21,1,MATCH(1,DH23:$FF23,0))-FQ21)/(INDEX(AY23:$CW23,1,MATCH(1,DH23:$FF23,0))-AX23),DH21)</f>
        <v>#N/A</v>
      </c>
      <c r="FS21" s="125" t="e">
        <f aca="false">IF(ISNA(DI21),FR21+(AZ23-AY23)*(INDEX(DI21:$FF21,1,MATCH(1,DI23:$FF23,0))-FR21)/(INDEX(AZ23:$CW23,1,MATCH(1,DI23:$FF23,0))-AY23),DI21)</f>
        <v>#N/A</v>
      </c>
      <c r="FT21" s="125" t="e">
        <f aca="false">IF(ISNA(DJ21),FS21+(BA23-AZ23)*(INDEX(DJ21:$FF21,1,MATCH(1,DJ23:$FF23,0))-FS21)/(INDEX(BA23:$CW23,1,MATCH(1,DJ23:$FF23,0))-AZ23),DJ21)</f>
        <v>#N/A</v>
      </c>
      <c r="FU21" s="125" t="e">
        <f aca="false">IF(ISNA(DK21),FT21+(BB23-BA23)*(INDEX(DK21:$FF21,1,MATCH(1,DK23:$FF23,0))-FT21)/(INDEX(BB23:$CW23,1,MATCH(1,DK23:$FF23,0))-BA23),DK21)</f>
        <v>#N/A</v>
      </c>
      <c r="FV21" s="125" t="e">
        <f aca="false">IF(ISNA(DL21),FU21+(BC23-BB23)*(INDEX(DL21:$FF21,1,MATCH(1,DL23:$FF23,0))-FU21)/(INDEX(BC23:$CW23,1,MATCH(1,DL23:$FF23,0))-BB23),DL21)</f>
        <v>#N/A</v>
      </c>
      <c r="FW21" s="125" t="e">
        <f aca="false">IF(ISNA(DM21),FV21+(BD23-BC23)*(INDEX(DM21:$FF21,1,MATCH(1,DM23:$FF23,0))-FV21)/(INDEX(BD23:$CW23,1,MATCH(1,DM23:$FF23,0))-BC23),DM21)</f>
        <v>#N/A</v>
      </c>
      <c r="FX21" s="125" t="e">
        <f aca="false">IF(ISNA(DN21),FW21+(BE23-BD23)*(INDEX(DN21:$FF21,1,MATCH(1,DN23:$FF23,0))-FW21)/(INDEX(BE23:$CW23,1,MATCH(1,DN23:$FF23,0))-BD23),DN21)</f>
        <v>#N/A</v>
      </c>
      <c r="FY21" s="125" t="e">
        <f aca="false">IF(ISNA(DO21),FX21+(BF23-BE23)*(INDEX(DO21:$FF21,1,MATCH(1,DO23:$FF23,0))-FX21)/(INDEX(BF23:$CW23,1,MATCH(1,DO23:$FF23,0))-BE23),DO21)</f>
        <v>#N/A</v>
      </c>
      <c r="FZ21" s="125" t="e">
        <f aca="false">IF(ISNA(DP21),FY21+(BG23-BF23)*(INDEX(DP21:$FF21,1,MATCH(1,DP23:$FF23,0))-FY21)/(INDEX(BG23:$CW23,1,MATCH(1,DP23:$FF23,0))-BF23),DP21)</f>
        <v>#N/A</v>
      </c>
      <c r="GA21" s="125" t="e">
        <f aca="false">IF(ISNA(DQ21),FZ21+(BH23-BG23)*(INDEX(DQ21:$FF21,1,MATCH(1,DQ23:$FF23,0))-FZ21)/(INDEX(BH23:$CW23,1,MATCH(1,DQ23:$FF23,0))-BG23),DQ21)</f>
        <v>#N/A</v>
      </c>
      <c r="GB21" s="125" t="e">
        <f aca="false">IF(ISNA(DR21),GA21+(BI23-BH23)*(INDEX(DR21:$FF21,1,MATCH(1,DR23:$FF23,0))-GA21)/(INDEX(BI23:$CW23,1,MATCH(1,DR23:$FF23,0))-BH23),DR21)</f>
        <v>#N/A</v>
      </c>
      <c r="GC21" s="125" t="e">
        <f aca="false">IF(ISNA(DS21),GB21+(BJ23-BI23)*(INDEX(DS21:$FF21,1,MATCH(1,DS23:$FF23,0))-GB21)/(INDEX(BJ23:$CW23,1,MATCH(1,DS23:$FF23,0))-BI23),DS21)</f>
        <v>#N/A</v>
      </c>
      <c r="GD21" s="125" t="e">
        <f aca="false">IF(ISNA(DT21),GC21+(BK23-BJ23)*(INDEX(DT21:$FF21,1,MATCH(1,DT23:$FF23,0))-GC21)/(INDEX(BK23:$CW23,1,MATCH(1,DT23:$FF23,0))-BJ23),DT21)</f>
        <v>#N/A</v>
      </c>
      <c r="GE21" s="125" t="e">
        <f aca="false">IF(ISNA(DU21),GD21+(BL23-BK23)*(INDEX(DU21:$FF21,1,MATCH(1,DU23:$FF23,0))-GD21)/(INDEX(BL23:$CW23,1,MATCH(1,DU23:$FF23,0))-BK23),DU21)</f>
        <v>#N/A</v>
      </c>
      <c r="GF21" s="125" t="e">
        <f aca="false">IF(ISNA(DV21),GE21+(BM23-BL23)*(INDEX(DV21:$FF21,1,MATCH(1,DV23:$FF23,0))-GE21)/(INDEX(BM23:$CW23,1,MATCH(1,DV23:$FF23,0))-BL23),DV21)</f>
        <v>#N/A</v>
      </c>
      <c r="GG21" s="125" t="e">
        <f aca="false">IF(ISNA(DW21),GF21+(BN23-BM23)*(INDEX(DW21:$FF21,1,MATCH(1,DW23:$FF23,0))-GF21)/(INDEX(BN23:$CW23,1,MATCH(1,DW23:$FF23,0))-BM23),DW21)</f>
        <v>#N/A</v>
      </c>
      <c r="GH21" s="125" t="e">
        <f aca="false">IF(ISNA(DX21),GG21+(BO23-BN23)*(INDEX(DX21:$FF21,1,MATCH(1,DX23:$FF23,0))-GG21)/(INDEX(BO23:$CW23,1,MATCH(1,DX23:$FF23,0))-BN23),DX21)</f>
        <v>#N/A</v>
      </c>
      <c r="GI21" s="125" t="e">
        <f aca="false">IF(ISNA(DY21),GH21+(BP23-BO23)*(INDEX(DY21:$FF21,1,MATCH(1,DY23:$FF23,0))-GH21)/(INDEX(BP23:$CW23,1,MATCH(1,DY23:$FF23,0))-BO23),DY21)</f>
        <v>#N/A</v>
      </c>
      <c r="GJ21" s="125" t="e">
        <f aca="false">IF(ISNA(DZ21),GI21+(BQ23-BP23)*(INDEX(DZ21:$FF21,1,MATCH(1,DZ23:$FF23,0))-GI21)/(INDEX(BQ23:$CW23,1,MATCH(1,DZ23:$FF23,0))-BP23),DZ21)</f>
        <v>#N/A</v>
      </c>
      <c r="GK21" s="125" t="e">
        <f aca="false">IF(ISNA(EA21),GJ21+(BR23-BQ23)*(INDEX(EA21:$FF21,1,MATCH(1,EA23:$FF23,0))-GJ21)/(INDEX(BR23:$CW23,1,MATCH(1,EA23:$FF23,0))-BQ23),EA21)</f>
        <v>#N/A</v>
      </c>
      <c r="GL21" s="125" t="e">
        <f aca="false">IF(ISNA(EB21),GK21+(BS23-BR23)*(INDEX(EB21:$FF21,1,MATCH(1,EB23:$FF23,0))-GK21)/(INDEX(BS23:$CW23,1,MATCH(1,EB23:$FF23,0))-BR23),EB21)</f>
        <v>#N/A</v>
      </c>
      <c r="GM21" s="125" t="e">
        <f aca="false">IF(ISNA(EC21),GL21+(BT23-BS23)*(INDEX(EC21:$FF21,1,MATCH(1,EC23:$FF23,0))-GL21)/(INDEX(BT23:$CW23,1,MATCH(1,EC23:$FF23,0))-BS23),EC21)</f>
        <v>#N/A</v>
      </c>
      <c r="GN21" s="125" t="e">
        <f aca="false">IF(ISNA(ED21),GM21+(BU23-BT23)*(INDEX(ED21:$FF21,1,MATCH(1,ED23:$FF23,0))-GM21)/(INDEX(BU23:$CW23,1,MATCH(1,ED23:$FF23,0))-BT23),ED21)</f>
        <v>#N/A</v>
      </c>
      <c r="GO21" s="125" t="e">
        <f aca="false">IF(ISNA(EE21),GN21+(BV23-BU23)*(INDEX(EE21:$FF21,1,MATCH(1,EE23:$FF23,0))-GN21)/(INDEX(BV23:$CW23,1,MATCH(1,EE23:$FF23,0))-BU23),EE21)</f>
        <v>#N/A</v>
      </c>
      <c r="GP21" s="125" t="e">
        <f aca="false">IF(ISNA(EF21),GO21+(BW23-BV23)*(INDEX(EF21:$FF21,1,MATCH(1,EF23:$FF23,0))-GO21)/(INDEX(BW23:$CW23,1,MATCH(1,EF23:$FF23,0))-BV23),EF21)</f>
        <v>#N/A</v>
      </c>
      <c r="GQ21" s="125" t="e">
        <f aca="false">IF(ISNA(EG21),GP21+(BX23-BW23)*(INDEX(EG21:$FF21,1,MATCH(1,EG23:$FF23,0))-GP21)/(INDEX(BX23:$CW23,1,MATCH(1,EG23:$FF23,0))-BW23),EG21)</f>
        <v>#N/A</v>
      </c>
      <c r="GR21" s="125" t="e">
        <f aca="false">IF(ISNA(EH21),GQ21+(BY23-BX23)*(INDEX(EH21:$FF21,1,MATCH(1,EH23:$FF23,0))-GQ21)/(INDEX(BY23:$CW23,1,MATCH(1,EH23:$FF23,0))-BX23),EH21)</f>
        <v>#N/A</v>
      </c>
      <c r="GS21" s="125" t="e">
        <f aca="false">IF(ISNA(EI21),GR21+(BZ23-BY23)*(INDEX(EI21:$FF21,1,MATCH(1,EI23:$FF23,0))-GR21)/(INDEX(BZ23:$CW23,1,MATCH(1,EI23:$FF23,0))-BY23),EI21)</f>
        <v>#N/A</v>
      </c>
      <c r="GT21" s="125" t="e">
        <f aca="false">IF(ISNA(EJ21),GS21+(CA23-BZ23)*(INDEX(EJ21:$FF21,1,MATCH(1,EJ23:$FF23,0))-GS21)/(INDEX(CA23:$CW23,1,MATCH(1,EJ23:$FF23,0))-BZ23),EJ21)</f>
        <v>#N/A</v>
      </c>
      <c r="GU21" s="125" t="e">
        <f aca="false">IF(ISNA(EK21),GT21+(CB23-CA23)*(INDEX(EK21:$FF21,1,MATCH(1,EK23:$FF23,0))-GT21)/(INDEX(CB23:$CW23,1,MATCH(1,EK23:$FF23,0))-CA23),EK21)</f>
        <v>#N/A</v>
      </c>
      <c r="GV21" s="125" t="e">
        <f aca="false">IF(ISNA(EL21),GU21+(CC23-CB23)*(INDEX(EL21:$FF21,1,MATCH(1,EL23:$FF23,0))-GU21)/(INDEX(CC23:$CW23,1,MATCH(1,EL23:$FF23,0))-CB23),EL21)</f>
        <v>#N/A</v>
      </c>
      <c r="GW21" s="125" t="e">
        <f aca="false">IF(ISNA(EM21),GV21+(CD23-CC23)*(INDEX(EM21:$FF21,1,MATCH(1,EM23:$FF23,0))-GV21)/(INDEX(CD23:$CW23,1,MATCH(1,EM23:$FF23,0))-CC23),EM21)</f>
        <v>#N/A</v>
      </c>
      <c r="GX21" s="125" t="e">
        <f aca="false">IF(ISNA(EN21),GW21+(CE23-CD23)*(INDEX(EN21:$FF21,1,MATCH(1,EN23:$FF23,0))-GW21)/(INDEX(CE23:$CW23,1,MATCH(1,EN23:$FF23,0))-CD23),EN21)</f>
        <v>#N/A</v>
      </c>
      <c r="GY21" s="125" t="e">
        <f aca="false">IF(ISNA(EO21),GX21+(CF23-CE23)*(INDEX(EO21:$FF21,1,MATCH(1,EO23:$FF23,0))-GX21)/(INDEX(CF23:$CW23,1,MATCH(1,EO23:$FF23,0))-CE23),EO21)</f>
        <v>#N/A</v>
      </c>
      <c r="GZ21" s="125" t="e">
        <f aca="false">IF(ISNA(EP21),GY21+(CG23-CF23)*(INDEX(EP21:$FF21,1,MATCH(1,EP23:$FF23,0))-GY21)/(INDEX(CG23:$CW23,1,MATCH(1,EP23:$FF23,0))-CF23),EP21)</f>
        <v>#N/A</v>
      </c>
      <c r="HA21" s="125" t="e">
        <f aca="false">IF(ISNA(EQ21),GZ21+(CH23-CG23)*(INDEX(EQ21:$FF21,1,MATCH(1,EQ23:$FF23,0))-GZ21)/(INDEX(CH23:$CW23,1,MATCH(1,EQ23:$FF23,0))-CG23),EQ21)</f>
        <v>#N/A</v>
      </c>
      <c r="HB21" s="125" t="e">
        <f aca="false">IF(ISNA(ER21),HA21+(CI23-CH23)*(INDEX(ER21:$FF21,1,MATCH(1,ER23:$FF23,0))-HA21)/(INDEX(CI23:$CW23,1,MATCH(1,ER23:$FF23,0))-CH23),ER21)</f>
        <v>#N/A</v>
      </c>
      <c r="HC21" s="125" t="e">
        <f aca="false">IF(ISNA(ES21),HB21+(CJ23-CI23)*(INDEX(ES21:$FF21,1,MATCH(1,ES23:$FF23,0))-HB21)/(INDEX(CJ23:$CW23,1,MATCH(1,ES23:$FF23,0))-CI23),ES21)</f>
        <v>#N/A</v>
      </c>
      <c r="HD21" s="125" t="e">
        <f aca="false">IF(ISNA(ET21),HC21+(CK23-CJ23)*(INDEX(ET21:$FF21,1,MATCH(1,ET23:$FF23,0))-HC21)/(INDEX(CK23:$CW23,1,MATCH(1,ET23:$FF23,0))-CJ23),ET21)</f>
        <v>#N/A</v>
      </c>
      <c r="HE21" s="125" t="e">
        <f aca="false">IF(ISNA(EU21),HD21+(CL23-CK23)*(INDEX(EU21:$FF21,1,MATCH(1,EU23:$FF23,0))-HD21)/(INDEX(CL23:$CW23,1,MATCH(1,EU23:$FF23,0))-CK23),EU21)</f>
        <v>#N/A</v>
      </c>
      <c r="HF21" s="125" t="e">
        <f aca="false">IF(ISNA(EV21),HE21+(CM23-CL23)*(INDEX(EV21:$FF21,1,MATCH(1,EV23:$FF23,0))-HE21)/(INDEX(CM23:$CW23,1,MATCH(1,EV23:$FF23,0))-CL23),EV21)</f>
        <v>#N/A</v>
      </c>
      <c r="HG21" s="125" t="e">
        <f aca="false">IF(ISNA(EW21),HF21+(CN23-CM23)*(INDEX(EW21:$FF21,1,MATCH(1,EW23:$FF23,0))-HF21)/(INDEX(CN23:$CW23,1,MATCH(1,EW23:$FF23,0))-CM23),EW21)</f>
        <v>#N/A</v>
      </c>
      <c r="HH21" s="125" t="e">
        <f aca="false">IF(ISNA(EX21),HG21+(CO23-CN23)*(INDEX(EX21:$FF21,1,MATCH(1,EX23:$FF23,0))-HG21)/(INDEX(CO23:$CW23,1,MATCH(1,EX23:$FF23,0))-CN23),EX21)</f>
        <v>#N/A</v>
      </c>
      <c r="HI21" s="125" t="e">
        <f aca="false">IF(ISNA(EY21),HH21+(CP23-CO23)*(INDEX(EY21:$FF21,1,MATCH(1,EY23:$FF23,0))-HH21)/(INDEX(CP23:$CW23,1,MATCH(1,EY23:$FF23,0))-CO23),EY21)</f>
        <v>#N/A</v>
      </c>
      <c r="HJ21" s="125" t="e">
        <f aca="false">IF(ISNA(EZ21),HI21+(CQ23-CP23)*(INDEX(EZ21:$FF21,1,MATCH(1,EZ23:$FF23,0))-HI21)/(INDEX(CQ23:$CW23,1,MATCH(1,EZ23:$FF23,0))-CP23),EZ21)</f>
        <v>#N/A</v>
      </c>
      <c r="HK21" s="125" t="e">
        <f aca="false">IF(ISNA(FA21),HJ21+(CR23-CQ23)*(INDEX(FA21:$FF21,1,MATCH(1,FA23:$FF23,0))-HJ21)/(INDEX(CR23:$CW23,1,MATCH(1,FA23:$FF23,0))-CQ23),FA21)</f>
        <v>#N/A</v>
      </c>
      <c r="HL21" s="125" t="e">
        <f aca="false">IF(ISNA(FB21),HK21+(CS23-CR23)*(INDEX(FB21:$FF21,1,MATCH(1,FB23:$FF23,0))-HK21)/(INDEX(CS23:$CW23,1,MATCH(1,FB23:$FF23,0))-CR23),FB21)</f>
        <v>#N/A</v>
      </c>
      <c r="HM21" s="125" t="e">
        <f aca="false">IF(ISNA(FC21),HL21+(CT23-CS23)*(INDEX(FC21:$FF21,1,MATCH(1,FC23:$FF23,0))-HL21)/(INDEX(CT23:$CW23,1,MATCH(1,FC23:$FF23,0))-CS23),FC21)</f>
        <v>#N/A</v>
      </c>
      <c r="HN21" s="125" t="e">
        <f aca="false">IF(ISNA(FD21),HM21+(CU23-CT23)*(INDEX(FD21:$FF21,1,MATCH(1,FD23:$FF23,0))-HM21)/(INDEX(CU23:$CW23,1,MATCH(1,FD23:$FF23,0))-CT23),FD21)</f>
        <v>#N/A</v>
      </c>
      <c r="HO21" s="125" t="e">
        <f aca="false">IF(ISNA(FE21),HN21+(CV23-CU23)*(INDEX(FE21:$FF21,1,MATCH(1,FE23:$FF23,0))-HN21)/(INDEX(CV23:$CW23,1,MATCH(1,FE23:$FF23,0))-CU23),FE21)</f>
        <v>#N/A</v>
      </c>
      <c r="HP21" s="125" t="e">
        <f aca="false">IF(ISNA(FF21),HO21+(CW23-CV23)*(INDEX(FF21:$FF21,1,MATCH(1,FF23:$FF23,0))-HO21)/(INDEX(CW23:$CW23,1,MATCH(1,FF23:$FF23,0))-CV23),FF21)</f>
        <v>#N/A</v>
      </c>
      <c r="HR21" s="125" t="n">
        <v>1</v>
      </c>
      <c r="HS21" s="125" t="n">
        <f aca="false">IF(FH24=1,HR21,HR21+1)</f>
        <v>2</v>
      </c>
      <c r="HT21" s="125" t="n">
        <f aca="false">IF(FI24=1,HS21,HS21+1)</f>
        <v>3</v>
      </c>
      <c r="HU21" s="125" t="n">
        <f aca="false">IF(FJ24=1,HT21,HT21+1)</f>
        <v>4</v>
      </c>
      <c r="HV21" s="125" t="n">
        <f aca="false">IF(FK24=1,HU21,HU21+1)</f>
        <v>5</v>
      </c>
      <c r="HW21" s="125" t="n">
        <f aca="false">IF(FL24=1,HV21,HV21+1)</f>
        <v>6</v>
      </c>
      <c r="HX21" s="125" t="n">
        <f aca="false">IF(FM24=1,HW21,HW21+1)</f>
        <v>7</v>
      </c>
      <c r="HY21" s="125" t="n">
        <f aca="false">IF(FN24=1,HX21,HX21+1)</f>
        <v>8</v>
      </c>
      <c r="HZ21" s="125" t="n">
        <f aca="false">IF(FO24=1,HY21,HY21+1)</f>
        <v>9</v>
      </c>
      <c r="IA21" s="125" t="n">
        <f aca="false">IF(FP24=1,HZ21,HZ21+1)</f>
        <v>10</v>
      </c>
      <c r="IB21" s="125" t="n">
        <f aca="false">IF(FQ24=1,IA21,IA21+1)</f>
        <v>11</v>
      </c>
      <c r="IC21" s="125" t="n">
        <f aca="false">IF(FR24=1,IB21,IB21+1)</f>
        <v>12</v>
      </c>
      <c r="ID21" s="125" t="n">
        <f aca="false">IF(FS24=1,IC21,IC21+1)</f>
        <v>13</v>
      </c>
      <c r="IE21" s="125" t="n">
        <f aca="false">IF(FT24=1,ID21,ID21+1)</f>
        <v>14</v>
      </c>
      <c r="IF21" s="125" t="n">
        <f aca="false">IF(FU24=1,IE21,IE21+1)</f>
        <v>15</v>
      </c>
      <c r="IG21" s="125" t="n">
        <f aca="false">IF(FV24=1,IF21,IF21+1)</f>
        <v>16</v>
      </c>
      <c r="IH21" s="125" t="n">
        <f aca="false">IF(FW24=1,IG21,IG21+1)</f>
        <v>17</v>
      </c>
      <c r="II21" s="125" t="n">
        <f aca="false">IF(FX24=1,IH21,IH21+1)</f>
        <v>18</v>
      </c>
      <c r="IJ21" s="125" t="n">
        <f aca="false">IF(FY24=1,II21,II21+1)</f>
        <v>19</v>
      </c>
      <c r="IK21" s="125" t="n">
        <f aca="false">IF(FZ24=1,IJ21,IJ21+1)</f>
        <v>20</v>
      </c>
      <c r="IL21" s="125" t="n">
        <f aca="false">IF(GA24=1,IK21,IK21+1)</f>
        <v>21</v>
      </c>
      <c r="IM21" s="125" t="n">
        <f aca="false">IF(GB24=1,IL21,IL21+1)</f>
        <v>22</v>
      </c>
      <c r="IN21" s="125" t="n">
        <f aca="false">IF(GC24=1,IM21,IM21+1)</f>
        <v>23</v>
      </c>
      <c r="IO21" s="125" t="n">
        <f aca="false">IF(GD24=1,IN21,IN21+1)</f>
        <v>24</v>
      </c>
      <c r="IP21" s="125" t="n">
        <f aca="false">IF(GE24=1,IO21,IO21+1)</f>
        <v>25</v>
      </c>
      <c r="IQ21" s="125" t="n">
        <f aca="false">IF(GF24=1,IP21,IP21+1)</f>
        <v>26</v>
      </c>
      <c r="IR21" s="125" t="n">
        <f aca="false">IF(GG24=1,IQ21,IQ21+1)</f>
        <v>27</v>
      </c>
      <c r="IS21" s="125" t="n">
        <f aca="false">IF(GH24=1,IR21,IR21+1)</f>
        <v>28</v>
      </c>
      <c r="IT21" s="125" t="n">
        <f aca="false">IF(GI24=1,IS21,IS21+1)</f>
        <v>29</v>
      </c>
      <c r="IU21" s="125" t="n">
        <f aca="false">IF(GJ24=1,IT21,IT21+1)</f>
        <v>30</v>
      </c>
      <c r="IV21" s="125" t="n">
        <f aca="false">IF(GK24=1,IU21,IU21+1)</f>
        <v>31</v>
      </c>
      <c r="IW21" s="125" t="n">
        <f aca="false">IF(GL24=1,IV21,IV21+1)</f>
        <v>32</v>
      </c>
      <c r="IX21" s="125" t="n">
        <f aca="false">IF(GM24=1,IW21,IW21+1)</f>
        <v>33</v>
      </c>
      <c r="IY21" s="125" t="n">
        <f aca="false">IF(GN24=1,IX21,IX21+1)</f>
        <v>34</v>
      </c>
      <c r="IZ21" s="125" t="n">
        <f aca="false">IF(GO24=1,IY21,IY21+1)</f>
        <v>35</v>
      </c>
      <c r="JA21" s="125" t="n">
        <f aca="false">IF(GP24=1,IZ21,IZ21+1)</f>
        <v>36</v>
      </c>
      <c r="JB21" s="125" t="n">
        <f aca="false">IF(GQ24=1,JA21,JA21+1)</f>
        <v>37</v>
      </c>
      <c r="JC21" s="125" t="n">
        <f aca="false">IF(GR24=1,JB21,JB21+1)</f>
        <v>38</v>
      </c>
      <c r="JD21" s="125" t="n">
        <f aca="false">IF(GS24=1,JC21,JC21+1)</f>
        <v>39</v>
      </c>
      <c r="JE21" s="125" t="n">
        <f aca="false">IF(GT24=1,JD21,JD21+1)</f>
        <v>40</v>
      </c>
      <c r="JF21" s="125" t="n">
        <f aca="false">IF(GU24=1,JE21,JE21+1)</f>
        <v>41</v>
      </c>
      <c r="JG21" s="125" t="n">
        <f aca="false">IF(GV24=1,JF21,JF21+1)</f>
        <v>42</v>
      </c>
      <c r="JH21" s="125" t="n">
        <f aca="false">IF(GW24=1,JG21,JG21+1)</f>
        <v>43</v>
      </c>
      <c r="JI21" s="125" t="n">
        <f aca="false">IF(GX24=1,JH21,JH21+1)</f>
        <v>44</v>
      </c>
      <c r="JJ21" s="125" t="n">
        <f aca="false">IF(GY24=1,JI21,JI21+1)</f>
        <v>45</v>
      </c>
      <c r="JK21" s="125" t="n">
        <f aca="false">IF(GZ24=1,JJ21,JJ21+1)</f>
        <v>46</v>
      </c>
      <c r="JL21" s="125" t="n">
        <f aca="false">IF(HA24=1,JK21,JK21+1)</f>
        <v>47</v>
      </c>
      <c r="JM21" s="125" t="n">
        <f aca="false">IF(HB24=1,JL21,JL21+1)</f>
        <v>48</v>
      </c>
      <c r="JN21" s="125" t="n">
        <f aca="false">IF(HC24=1,JM21,JM21+1)</f>
        <v>49</v>
      </c>
      <c r="JO21" s="125" t="n">
        <f aca="false">IF(HD24=1,JN21,JN21+1)</f>
        <v>50</v>
      </c>
      <c r="JP21" s="125" t="n">
        <f aca="false">IF(HE24=1,JO21,JO21+1)</f>
        <v>51</v>
      </c>
      <c r="JQ21" s="125" t="n">
        <f aca="false">IF(HF24=1,JP21,JP21+1)</f>
        <v>52</v>
      </c>
      <c r="JR21" s="125" t="n">
        <f aca="false">IF(HG24=1,JQ21,JQ21+1)</f>
        <v>53</v>
      </c>
      <c r="JS21" s="125" t="n">
        <f aca="false">IF(HH24=1,JR21,JR21+1)</f>
        <v>54</v>
      </c>
      <c r="JT21" s="125" t="n">
        <f aca="false">IF(HI24=1,JS21,JS21+1)</f>
        <v>55</v>
      </c>
      <c r="JU21" s="125" t="n">
        <f aca="false">IF(HJ24=1,JT21,JT21+1)</f>
        <v>56</v>
      </c>
      <c r="JV21" s="125" t="n">
        <f aca="false">IF(HK24=1,JU21,JU21+1)</f>
        <v>57</v>
      </c>
      <c r="JW21" s="125" t="n">
        <f aca="false">IF(HL24=1,JV21,JV21+1)</f>
        <v>58</v>
      </c>
      <c r="JX21" s="125" t="n">
        <f aca="false">IF(HM24=1,JW21,JW21+1)</f>
        <v>59</v>
      </c>
      <c r="JY21" s="125" t="n">
        <f aca="false">IF(HN24=1,JX21,JX21+1)</f>
        <v>60</v>
      </c>
      <c r="JZ21" s="125" t="n">
        <f aca="false">IF(HO24=1,JY21,JY21+1)</f>
        <v>61</v>
      </c>
      <c r="KA21" s="125" t="n">
        <f aca="false">IF(HP24=1,JZ21,JZ21+1)</f>
        <v>62</v>
      </c>
      <c r="KB21" s="125" t="n">
        <f aca="false">IF(HQ24=1,KA21,KA21+1)</f>
        <v>63</v>
      </c>
      <c r="KC21" s="125" t="e">
        <f aca="false">IF(HR24=1,KB21,KB21+1)</f>
        <v>#N/A</v>
      </c>
      <c r="KD21" s="125" t="e">
        <f aca="false">IF(HS24=1,KC21,KC21+1)</f>
        <v>#N/A</v>
      </c>
      <c r="KE21" s="125" t="e">
        <f aca="false">IF(HT24=1,KD21,KD21+1)</f>
        <v>#N/A</v>
      </c>
      <c r="KF21" s="125" t="e">
        <f aca="false">IF(HU24=1,KE21,KE21+1)</f>
        <v>#N/A</v>
      </c>
      <c r="KG21" s="125" t="e">
        <f aca="false">IF(HV24=1,KF21,KF21+1)</f>
        <v>#N/A</v>
      </c>
      <c r="KH21" s="125" t="e">
        <f aca="false">IF(HW24=1,KG21,KG21+1)</f>
        <v>#N/A</v>
      </c>
      <c r="KI21" s="125" t="e">
        <f aca="false">IF(HX24=1,KH21,KH21+1)</f>
        <v>#N/A</v>
      </c>
      <c r="KJ21" s="125" t="e">
        <f aca="false">IF(HY24=1,KI21,KI21+1)</f>
        <v>#N/A</v>
      </c>
      <c r="KK21" s="125" t="e">
        <f aca="false">IF(HZ24=1,KJ21,KJ21+1)</f>
        <v>#N/A</v>
      </c>
      <c r="KL21" s="125" t="e">
        <f aca="false">IF(IA24=1,KK21,KK21+1)</f>
        <v>#N/A</v>
      </c>
      <c r="KM21" s="125" t="e">
        <f aca="false">IF(IB24=1,KL21,KL21+1)</f>
        <v>#N/A</v>
      </c>
      <c r="KN21" s="125" t="e">
        <f aca="false">IF(IC24=1,KM21,KM21+1)</f>
        <v>#N/A</v>
      </c>
      <c r="KO21" s="125" t="e">
        <f aca="false">IF(ID24=1,KN21,KN21+1)</f>
        <v>#N/A</v>
      </c>
      <c r="KP21" s="125" t="e">
        <f aca="false">IF(IE24=1,KO21,KO21+1)</f>
        <v>#N/A</v>
      </c>
      <c r="KQ21" s="125" t="e">
        <f aca="false">IF(IF24=1,KP21,KP21+1)</f>
        <v>#N/A</v>
      </c>
      <c r="KR21" s="125" t="e">
        <f aca="false">IF(IG24=1,KQ21,KQ21+1)</f>
        <v>#N/A</v>
      </c>
      <c r="KS21" s="125" t="e">
        <f aca="false">IF(IH24=1,KR21,KR21+1)</f>
        <v>#N/A</v>
      </c>
      <c r="KU21" s="125" t="s">
        <v>69</v>
      </c>
      <c r="KV21" s="125" t="e">
        <f aca="false">HR22</f>
        <v>#N/A</v>
      </c>
      <c r="KW21" s="125" t="e">
        <f aca="false">HS22</f>
        <v>#N/A</v>
      </c>
      <c r="KX21" s="125" t="e">
        <f aca="false">HT22</f>
        <v>#N/A</v>
      </c>
      <c r="KY21" s="125" t="e">
        <f aca="false">HU22</f>
        <v>#N/A</v>
      </c>
      <c r="KZ21" s="125" t="e">
        <f aca="false">HV22</f>
        <v>#N/A</v>
      </c>
      <c r="LA21" s="125" t="e">
        <f aca="false">HW22</f>
        <v>#N/A</v>
      </c>
      <c r="LB21" s="125" t="e">
        <f aca="false">HX22</f>
        <v>#N/A</v>
      </c>
      <c r="LC21" s="125" t="e">
        <f aca="false">HY22</f>
        <v>#N/A</v>
      </c>
      <c r="LD21" s="125" t="e">
        <f aca="false">HZ22</f>
        <v>#N/A</v>
      </c>
      <c r="LE21" s="125" t="e">
        <f aca="false">IA22</f>
        <v>#N/A</v>
      </c>
      <c r="LF21" s="125" t="e">
        <f aca="false">IB22</f>
        <v>#N/A</v>
      </c>
      <c r="LG21" s="125" t="e">
        <f aca="false">IC22</f>
        <v>#N/A</v>
      </c>
      <c r="LH21" s="125" t="e">
        <f aca="false">ID22</f>
        <v>#N/A</v>
      </c>
      <c r="LI21" s="125" t="e">
        <f aca="false">IE22</f>
        <v>#N/A</v>
      </c>
      <c r="LJ21" s="125" t="e">
        <f aca="false">IF22</f>
        <v>#N/A</v>
      </c>
      <c r="LK21" s="125" t="e">
        <f aca="false">IG22</f>
        <v>#N/A</v>
      </c>
      <c r="LL21" s="125" t="e">
        <f aca="false">IH22</f>
        <v>#N/A</v>
      </c>
      <c r="LM21" s="125" t="e">
        <f aca="false">II22</f>
        <v>#N/A</v>
      </c>
      <c r="LN21" s="125" t="e">
        <f aca="false">IJ22</f>
        <v>#N/A</v>
      </c>
      <c r="LO21" s="125" t="e">
        <f aca="false">IK22</f>
        <v>#N/A</v>
      </c>
      <c r="LP21" s="125" t="e">
        <f aca="false">IL22</f>
        <v>#N/A</v>
      </c>
      <c r="LQ21" s="125" t="e">
        <f aca="false">IM22</f>
        <v>#N/A</v>
      </c>
      <c r="LR21" s="125" t="e">
        <f aca="false">IN22</f>
        <v>#N/A</v>
      </c>
      <c r="LS21" s="125" t="e">
        <f aca="false">IO22</f>
        <v>#N/A</v>
      </c>
      <c r="LT21" s="125" t="e">
        <f aca="false">IP22</f>
        <v>#N/A</v>
      </c>
      <c r="LU21" s="125" t="e">
        <f aca="false">IQ22</f>
        <v>#N/A</v>
      </c>
      <c r="LV21" s="125" t="e">
        <f aca="false">IR22</f>
        <v>#N/A</v>
      </c>
      <c r="LW21" s="125" t="e">
        <f aca="false">IS22</f>
        <v>#N/A</v>
      </c>
      <c r="LX21" s="125" t="e">
        <f aca="false">IT22</f>
        <v>#N/A</v>
      </c>
      <c r="LY21" s="125" t="e">
        <f aca="false">IU22</f>
        <v>#N/A</v>
      </c>
      <c r="LZ21" s="125" t="e">
        <f aca="false">IV22</f>
        <v>#N/A</v>
      </c>
      <c r="MA21" s="125" t="e">
        <f aca="false">IW22</f>
        <v>#N/A</v>
      </c>
      <c r="MB21" s="125" t="e">
        <f aca="false">IX22</f>
        <v>#N/A</v>
      </c>
      <c r="MC21" s="125" t="e">
        <f aca="false">IY22</f>
        <v>#N/A</v>
      </c>
      <c r="MD21" s="125" t="e">
        <f aca="false">IZ22</f>
        <v>#N/A</v>
      </c>
      <c r="ME21" s="125" t="e">
        <f aca="false">JA22</f>
        <v>#N/A</v>
      </c>
      <c r="MF21" s="125" t="e">
        <f aca="false">JB22</f>
        <v>#N/A</v>
      </c>
      <c r="MG21" s="125" t="e">
        <f aca="false">JC22</f>
        <v>#N/A</v>
      </c>
      <c r="MH21" s="125" t="e">
        <f aca="false">JD22</f>
        <v>#N/A</v>
      </c>
      <c r="MI21" s="125" t="e">
        <f aca="false">JE22</f>
        <v>#N/A</v>
      </c>
      <c r="MJ21" s="125" t="e">
        <f aca="false">JF22</f>
        <v>#N/A</v>
      </c>
      <c r="MK21" s="125" t="e">
        <f aca="false">JG22</f>
        <v>#N/A</v>
      </c>
      <c r="ML21" s="125" t="e">
        <f aca="false">JH22</f>
        <v>#N/A</v>
      </c>
      <c r="MM21" s="125" t="e">
        <f aca="false">JI22</f>
        <v>#N/A</v>
      </c>
      <c r="MN21" s="125" t="e">
        <f aca="false">JJ22</f>
        <v>#N/A</v>
      </c>
      <c r="MO21" s="125" t="e">
        <f aca="false">JK22</f>
        <v>#N/A</v>
      </c>
      <c r="MP21" s="125" t="e">
        <f aca="false">JL22</f>
        <v>#N/A</v>
      </c>
      <c r="MQ21" s="125" t="e">
        <f aca="false">JM22</f>
        <v>#N/A</v>
      </c>
      <c r="MR21" s="125" t="e">
        <f aca="false">JN22</f>
        <v>#N/A</v>
      </c>
      <c r="MS21" s="125" t="e">
        <f aca="false">JO22</f>
        <v>#N/A</v>
      </c>
      <c r="MT21" s="125" t="e">
        <f aca="false">JP22</f>
        <v>#N/A</v>
      </c>
      <c r="MU21" s="125" t="e">
        <f aca="false">JQ22</f>
        <v>#N/A</v>
      </c>
      <c r="MV21" s="125" t="e">
        <f aca="false">JR22</f>
        <v>#N/A</v>
      </c>
      <c r="MW21" s="125" t="e">
        <f aca="false">JS22</f>
        <v>#N/A</v>
      </c>
      <c r="MX21" s="125" t="e">
        <f aca="false">JT22</f>
        <v>#N/A</v>
      </c>
      <c r="MY21" s="125" t="e">
        <f aca="false">JU22</f>
        <v>#N/A</v>
      </c>
      <c r="MZ21" s="125" t="e">
        <f aca="false">JV22</f>
        <v>#N/A</v>
      </c>
      <c r="NA21" s="125" t="e">
        <f aca="false">JW22</f>
        <v>#N/A</v>
      </c>
      <c r="NB21" s="125" t="e">
        <f aca="false">JX22</f>
        <v>#N/A</v>
      </c>
      <c r="NC21" s="125" t="e">
        <f aca="false">JY22</f>
        <v>#N/A</v>
      </c>
      <c r="ND21" s="125" t="e">
        <f aca="false">JZ22</f>
        <v>#N/A</v>
      </c>
      <c r="NE21" s="125" t="e">
        <f aca="false">KA22</f>
        <v>#N/A</v>
      </c>
      <c r="NF21" s="125" t="e">
        <f aca="false">KB22</f>
        <v>#N/A</v>
      </c>
      <c r="NG21" s="125" t="e">
        <f aca="false">KC22</f>
        <v>#N/A</v>
      </c>
      <c r="NH21" s="125" t="e">
        <f aca="false">KD22</f>
        <v>#N/A</v>
      </c>
      <c r="NI21" s="125" t="e">
        <f aca="false">KE22</f>
        <v>#N/A</v>
      </c>
      <c r="NJ21" s="125" t="e">
        <f aca="false">KF22</f>
        <v>#N/A</v>
      </c>
      <c r="NK21" s="125" t="e">
        <f aca="false">KG22</f>
        <v>#N/A</v>
      </c>
      <c r="NL21" s="125" t="e">
        <f aca="false">KH22</f>
        <v>#N/A</v>
      </c>
      <c r="NM21" s="125" t="e">
        <f aca="false">KI22</f>
        <v>#N/A</v>
      </c>
      <c r="NN21" s="125" t="e">
        <f aca="false">KJ22</f>
        <v>#N/A</v>
      </c>
      <c r="NO21" s="125" t="e">
        <f aca="false">KK22</f>
        <v>#N/A</v>
      </c>
      <c r="NP21" s="125" t="e">
        <f aca="false">KL22</f>
        <v>#N/A</v>
      </c>
      <c r="NQ21" s="125" t="e">
        <f aca="false">KM22</f>
        <v>#N/A</v>
      </c>
      <c r="NR21" s="125" t="e">
        <f aca="false">KN22</f>
        <v>#N/A</v>
      </c>
      <c r="NS21" s="125" t="e">
        <f aca="false">KO22</f>
        <v>#N/A</v>
      </c>
      <c r="NT21" s="125" t="e">
        <f aca="false">KP22</f>
        <v>#N/A</v>
      </c>
      <c r="NU21" s="125" t="e">
        <f aca="false">KQ22</f>
        <v>#N/A</v>
      </c>
      <c r="NV21" s="125" t="e">
        <f aca="false">KR22</f>
        <v>#N/A</v>
      </c>
      <c r="NW21" s="125" t="e">
        <f aca="false">KS22</f>
        <v>#N/A</v>
      </c>
      <c r="NX21" s="166"/>
      <c r="NZ21" s="166"/>
    </row>
    <row r="22" customFormat="false" ht="21" hidden="false" customHeight="true" outlineLevel="0" collapsed="false">
      <c r="A22" s="199"/>
      <c r="B22" s="226"/>
      <c r="C22" s="228" t="str">
        <f aca="false">C18</f>
        <v>Level (m)</v>
      </c>
      <c r="D22" s="179"/>
      <c r="E22" s="179"/>
      <c r="F22" s="179"/>
      <c r="G22" s="179"/>
      <c r="H22" s="179"/>
      <c r="I22" s="179"/>
      <c r="J22" s="179"/>
      <c r="K22" s="179"/>
      <c r="L22" s="179"/>
      <c r="M22" s="179"/>
      <c r="N22" s="179"/>
      <c r="O22" s="179"/>
      <c r="P22" s="179"/>
      <c r="Q22" s="179"/>
      <c r="R22" s="179"/>
      <c r="S22" s="179"/>
      <c r="T22" s="179"/>
      <c r="U22" s="179"/>
      <c r="V22" s="179"/>
      <c r="W22" s="179"/>
      <c r="X22" s="179"/>
      <c r="Y22" s="179"/>
      <c r="Z22" s="179"/>
      <c r="AA22" s="179"/>
      <c r="AB22" s="179"/>
      <c r="AC22" s="179"/>
      <c r="AD22" s="179"/>
      <c r="AE22" s="179"/>
      <c r="AF22" s="179"/>
      <c r="AG22" s="204"/>
      <c r="AH22" s="181"/>
      <c r="AI22" s="177"/>
      <c r="AJ22" s="177"/>
      <c r="AK22" s="205"/>
      <c r="AL22" s="205"/>
      <c r="AM22" s="187" t="n">
        <f aca="false">MIN(D22:AG22)</f>
        <v>0</v>
      </c>
      <c r="AN22" s="205" t="n">
        <f aca="false">MAX(D22:AG22)</f>
        <v>0</v>
      </c>
      <c r="AO22" s="205"/>
      <c r="AP22" s="125" t="e">
        <f aca="false">IF(COUNT(D23:AG23)&gt;1,1,NA())</f>
        <v>#N/A</v>
      </c>
      <c r="AQ22" s="125" t="e">
        <f aca="false">IF(ISNA(MATCH(AP23,$D23:$AG23,0)),AP22,IF(AP22+1&gt;COUNT($D23:$AG23),NA(),AP22+1))</f>
        <v>#N/A</v>
      </c>
      <c r="AR22" s="125" t="e">
        <f aca="false">IF(ISNA(MATCH(AQ23,$D23:$AG23,0)),AQ22,IF(AQ22+1&gt;COUNT($D23:$AG23),NA(),AQ22+1))</f>
        <v>#N/A</v>
      </c>
      <c r="AS22" s="125" t="e">
        <f aca="false">IF(ISNA(MATCH(AR23,$D23:$AG23,0)),AR22,IF(AR22+1&gt;COUNT($D23:$AG23),NA(),AR22+1))</f>
        <v>#N/A</v>
      </c>
      <c r="AT22" s="125" t="e">
        <f aca="false">IF(ISNA(MATCH(AS23,$D23:$AG23,0)),AS22,IF(AS22+1&gt;COUNT($D23:$AG23),NA(),AS22+1))</f>
        <v>#N/A</v>
      </c>
      <c r="AU22" s="125" t="e">
        <f aca="false">IF(ISNA(MATCH(AT23,$D23:$AG23,0)),AT22,IF(AT22+1&gt;COUNT($D23:$AG23),NA(),AT22+1))</f>
        <v>#N/A</v>
      </c>
      <c r="AV22" s="125" t="e">
        <f aca="false">IF(ISNA(MATCH(AU23,$D23:$AG23,0)),AU22,IF(AU22+1&gt;COUNT($D23:$AG23),NA(),AU22+1))</f>
        <v>#N/A</v>
      </c>
      <c r="AW22" s="125" t="e">
        <f aca="false">IF(ISNA(MATCH(AV23,$D23:$AG23,0)),AV22,IF(AV22+1&gt;COUNT($D23:$AG23),NA(),AV22+1))</f>
        <v>#N/A</v>
      </c>
      <c r="AX22" s="125" t="e">
        <f aca="false">IF(ISNA(MATCH(AW23,$D23:$AG23,0)),AW22,IF(AW22+1&gt;COUNT($D23:$AG23),NA(),AW22+1))</f>
        <v>#N/A</v>
      </c>
      <c r="AY22" s="125" t="e">
        <f aca="false">IF(ISNA(MATCH(AX23,$D23:$AG23,0)),AX22,IF(AX22+1&gt;COUNT($D23:$AG23),NA(),AX22+1))</f>
        <v>#N/A</v>
      </c>
      <c r="AZ22" s="125" t="e">
        <f aca="false">IF(ISNA(MATCH(AY23,$D23:$AG23,0)),AY22,IF(AY22+1&gt;COUNT($D23:$AG23),NA(),AY22+1))</f>
        <v>#N/A</v>
      </c>
      <c r="BA22" s="125" t="e">
        <f aca="false">IF(ISNA(MATCH(AZ23,$D23:$AG23,0)),AZ22,IF(AZ22+1&gt;COUNT($D23:$AG23),NA(),AZ22+1))</f>
        <v>#N/A</v>
      </c>
      <c r="BB22" s="125" t="e">
        <f aca="false">IF(ISNA(MATCH(BA23,$D23:$AG23,0)),BA22,IF(BA22+1&gt;COUNT($D23:$AG23),NA(),BA22+1))</f>
        <v>#N/A</v>
      </c>
      <c r="BC22" s="125" t="e">
        <f aca="false">IF(ISNA(MATCH(BB23,$D23:$AG23,0)),BB22,IF(BB22+1&gt;COUNT($D23:$AG23),NA(),BB22+1))</f>
        <v>#N/A</v>
      </c>
      <c r="BD22" s="125" t="e">
        <f aca="false">IF(ISNA(MATCH(BC23,$D23:$AG23,0)),BC22,IF(BC22+1&gt;COUNT($D23:$AG23),NA(),BC22+1))</f>
        <v>#N/A</v>
      </c>
      <c r="BE22" s="125" t="e">
        <f aca="false">IF(ISNA(MATCH(BD23,$D23:$AG23,0)),BD22,IF(BD22+1&gt;COUNT($D23:$AG23),NA(),BD22+1))</f>
        <v>#N/A</v>
      </c>
      <c r="BF22" s="125" t="e">
        <f aca="false">IF(ISNA(MATCH(BE23,$D23:$AG23,0)),BE22,IF(BE22+1&gt;COUNT($D23:$AG23),NA(),BE22+1))</f>
        <v>#N/A</v>
      </c>
      <c r="BG22" s="125" t="e">
        <f aca="false">IF(ISNA(MATCH(BF23,$D23:$AG23,0)),BF22,IF(BF22+1&gt;COUNT($D23:$AG23),NA(),BF22+1))</f>
        <v>#N/A</v>
      </c>
      <c r="BH22" s="125" t="e">
        <f aca="false">IF(ISNA(MATCH(BG23,$D23:$AG23,0)),BG22,IF(BG22+1&gt;COUNT($D23:$AG23),NA(),BG22+1))</f>
        <v>#N/A</v>
      </c>
      <c r="BI22" s="125" t="e">
        <f aca="false">IF(ISNA(MATCH(BH23,$D23:$AG23,0)),BH22,IF(BH22+1&gt;COUNT($D23:$AG23),NA(),BH22+1))</f>
        <v>#N/A</v>
      </c>
      <c r="BJ22" s="125" t="e">
        <f aca="false">IF(ISNA(MATCH(BI23,$D23:$AG23,0)),BI22,IF(BI22+1&gt;COUNT($D23:$AG23),NA(),BI22+1))</f>
        <v>#N/A</v>
      </c>
      <c r="BK22" s="125" t="e">
        <f aca="false">IF(ISNA(MATCH(BJ23,$D23:$AG23,0)),BJ22,IF(BJ22+1&gt;COUNT($D23:$AG23),NA(),BJ22+1))</f>
        <v>#N/A</v>
      </c>
      <c r="BL22" s="125" t="e">
        <f aca="false">IF(ISNA(MATCH(BK23,$D23:$AG23,0)),BK22,IF(BK22+1&gt;COUNT($D23:$AG23),NA(),BK22+1))</f>
        <v>#N/A</v>
      </c>
      <c r="BM22" s="125" t="e">
        <f aca="false">IF(ISNA(MATCH(BL23,$D23:$AG23,0)),BL22,IF(BL22+1&gt;COUNT($D23:$AG23),NA(),BL22+1))</f>
        <v>#N/A</v>
      </c>
      <c r="BN22" s="125" t="e">
        <f aca="false">IF(ISNA(MATCH(BM23,$D23:$AG23,0)),BM22,IF(BM22+1&gt;COUNT($D23:$AG23),NA(),BM22+1))</f>
        <v>#N/A</v>
      </c>
      <c r="BO22" s="125" t="e">
        <f aca="false">IF(ISNA(MATCH(BN23,$D23:$AG23,0)),BN22,IF(BN22+1&gt;COUNT($D23:$AG23),NA(),BN22+1))</f>
        <v>#N/A</v>
      </c>
      <c r="BP22" s="125" t="e">
        <f aca="false">IF(ISNA(MATCH(BO23,$D23:$AG23,0)),BO22,IF(BO22+1&gt;COUNT($D23:$AG23),NA(),BO22+1))</f>
        <v>#N/A</v>
      </c>
      <c r="BQ22" s="125" t="e">
        <f aca="false">IF(ISNA(MATCH(BP23,$D23:$AG23,0)),BP22,IF(BP22+1&gt;COUNT($D23:$AG23),NA(),BP22+1))</f>
        <v>#N/A</v>
      </c>
      <c r="BR22" s="125" t="e">
        <f aca="false">IF(ISNA(MATCH(BQ23,$D23:$AG23,0)),BQ22,IF(BQ22+1&gt;COUNT($D23:$AG23),NA(),BQ22+1))</f>
        <v>#N/A</v>
      </c>
      <c r="BS22" s="125" t="e">
        <f aca="false">IF(ISNA(MATCH(BR23,$D23:$AG23,0)),BR22,IF(BR22+1&gt;COUNT($D23:$AG23),NA(),BR22+1))</f>
        <v>#N/A</v>
      </c>
      <c r="BT22" s="125" t="e">
        <f aca="false">IF(ISNA(MATCH(BS23,$D23:$AG23,0)),BS22,IF(BS22+1&gt;COUNT($D23:$AG23),NA(),BS22+1))</f>
        <v>#N/A</v>
      </c>
      <c r="BU22" s="125" t="e">
        <f aca="false">IF(ISNA(MATCH(BT23,$D23:$AG23,0)),BT22,IF(BT22+1&gt;COUNT($D23:$AG23),NA(),BT22+1))</f>
        <v>#N/A</v>
      </c>
      <c r="BV22" s="125" t="e">
        <f aca="false">IF(ISNA(MATCH(BU23,$D23:$AG23,0)),BU22,IF(BU22+1&gt;COUNT($D23:$AG23),NA(),BU22+1))</f>
        <v>#N/A</v>
      </c>
      <c r="BW22" s="125" t="e">
        <f aca="false">IF(ISNA(MATCH(BV23,$D23:$AG23,0)),BV22,IF(BV22+1&gt;COUNT($D23:$AG23),NA(),BV22+1))</f>
        <v>#N/A</v>
      </c>
      <c r="BX22" s="125" t="e">
        <f aca="false">IF(ISNA(MATCH(BW23,$D23:$AG23,0)),BW22,IF(BW22+1&gt;COUNT($D23:$AG23),NA(),BW22+1))</f>
        <v>#N/A</v>
      </c>
      <c r="BY22" s="125" t="e">
        <f aca="false">IF(ISNA(MATCH(BX23,$D23:$AG23,0)),BX22,IF(BX22+1&gt;COUNT($D23:$AG23),NA(),BX22+1))</f>
        <v>#N/A</v>
      </c>
      <c r="BZ22" s="125" t="e">
        <f aca="false">IF(ISNA(MATCH(BY23,$D23:$AG23,0)),BY22,IF(BY22+1&gt;COUNT($D23:$AG23),NA(),BY22+1))</f>
        <v>#N/A</v>
      </c>
      <c r="CA22" s="125" t="e">
        <f aca="false">IF(ISNA(MATCH(BZ23,$D23:$AG23,0)),BZ22,IF(BZ22+1&gt;COUNT($D23:$AG23),NA(),BZ22+1))</f>
        <v>#N/A</v>
      </c>
      <c r="CB22" s="125" t="e">
        <f aca="false">IF(ISNA(MATCH(CA23,$D23:$AG23,0)),CA22,IF(CA22+1&gt;COUNT($D23:$AG23),NA(),CA22+1))</f>
        <v>#N/A</v>
      </c>
      <c r="CC22" s="125" t="e">
        <f aca="false">IF(ISNA(MATCH(CB23,$D23:$AG23,0)),CB22,IF(CB22+1&gt;COUNT($D23:$AG23),NA(),CB22+1))</f>
        <v>#N/A</v>
      </c>
      <c r="CD22" s="125" t="e">
        <f aca="false">IF(ISNA(MATCH(CC23,$D23:$AG23,0)),CC22,IF(CC22+1&gt;COUNT($D23:$AG23),NA(),CC22+1))</f>
        <v>#N/A</v>
      </c>
      <c r="CE22" s="125" t="e">
        <f aca="false">IF(ISNA(MATCH(CD23,$D23:$AG23,0)),CD22,IF(CD22+1&gt;COUNT($D23:$AG23),NA(),CD22+1))</f>
        <v>#N/A</v>
      </c>
      <c r="CF22" s="125" t="e">
        <f aca="false">IF(ISNA(MATCH(CE23,$D23:$AG23,0)),CE22,IF(CE22+1&gt;COUNT($D23:$AG23),NA(),CE22+1))</f>
        <v>#N/A</v>
      </c>
      <c r="CG22" s="125" t="e">
        <f aca="false">IF(ISNA(MATCH(CF23,$D23:$AG23,0)),CF22,IF(CF22+1&gt;COUNT($D23:$AG23),NA(),CF22+1))</f>
        <v>#N/A</v>
      </c>
      <c r="CH22" s="125" t="e">
        <f aca="false">IF(ISNA(MATCH(CG23,$D23:$AG23,0)),CG22,IF(CG22+1&gt;COUNT($D23:$AG23),NA(),CG22+1))</f>
        <v>#N/A</v>
      </c>
      <c r="CI22" s="125" t="e">
        <f aca="false">IF(ISNA(MATCH(CH23,$D23:$AG23,0)),CH22,IF(CH22+1&gt;COUNT($D23:$AG23),NA(),CH22+1))</f>
        <v>#N/A</v>
      </c>
      <c r="CJ22" s="125" t="e">
        <f aca="false">IF(ISNA(MATCH(CI23,$D23:$AG23,0)),CI22,IF(CI22+1&gt;COUNT($D23:$AG23),NA(),CI22+1))</f>
        <v>#N/A</v>
      </c>
      <c r="CK22" s="125" t="e">
        <f aca="false">IF(ISNA(MATCH(CJ23,$D23:$AG23,0)),CJ22,IF(CJ22+1&gt;COUNT($D23:$AG23),NA(),CJ22+1))</f>
        <v>#N/A</v>
      </c>
      <c r="CL22" s="125" t="e">
        <f aca="false">IF(ISNA(MATCH(CK23,$D23:$AG23,0)),CK22,IF(CK22+1&gt;COUNT($D23:$AG23),NA(),CK22+1))</f>
        <v>#N/A</v>
      </c>
      <c r="CM22" s="125" t="e">
        <f aca="false">IF(ISNA(MATCH(CL23,$D23:$AG23,0)),CL22,IF(CL22+1&gt;COUNT($D23:$AG23),NA(),CL22+1))</f>
        <v>#N/A</v>
      </c>
      <c r="CN22" s="125" t="e">
        <f aca="false">IF(ISNA(MATCH(CM23,$D23:$AG23,0)),CM22,IF(CM22+1&gt;COUNT($D23:$AG23),NA(),CM22+1))</f>
        <v>#N/A</v>
      </c>
      <c r="CO22" s="125" t="e">
        <f aca="false">IF(ISNA(MATCH(CN23,$D23:$AG23,0)),CN22,IF(CN22+1&gt;COUNT($D23:$AG23),NA(),CN22+1))</f>
        <v>#N/A</v>
      </c>
      <c r="CP22" s="125" t="e">
        <f aca="false">IF(ISNA(MATCH(CO23,$D23:$AG23,0)),CO22,IF(CO22+1&gt;COUNT($D23:$AG23),NA(),CO22+1))</f>
        <v>#N/A</v>
      </c>
      <c r="CQ22" s="125" t="e">
        <f aca="false">IF(ISNA(MATCH(CP23,$D23:$AG23,0)),CP22,IF(CP22+1&gt;COUNT($D23:$AG23),NA(),CP22+1))</f>
        <v>#N/A</v>
      </c>
      <c r="CR22" s="125" t="e">
        <f aca="false">IF(ISNA(MATCH(CQ23,$D23:$AG23,0)),CQ22,IF(CQ22+1&gt;COUNT($D23:$AG23),NA(),CQ22+1))</f>
        <v>#N/A</v>
      </c>
      <c r="CS22" s="125" t="e">
        <f aca="false">IF(ISNA(MATCH(CR23,$D23:$AG23,0)),CR22,IF(CR22+1&gt;COUNT($D23:$AG23),NA(),CR22+1))</f>
        <v>#N/A</v>
      </c>
      <c r="CT22" s="125" t="e">
        <f aca="false">IF(ISNA(MATCH(CS23,$D23:$AG23,0)),CS22,IF(CS22+1&gt;COUNT($D23:$AG23),NA(),CS22+1))</f>
        <v>#N/A</v>
      </c>
      <c r="CU22" s="125" t="e">
        <f aca="false">IF(ISNA(MATCH(CT23,$D23:$AG23,0)),CT22,IF(CT22+1&gt;COUNT($D23:$AG23),NA(),CT22+1))</f>
        <v>#N/A</v>
      </c>
      <c r="CV22" s="125" t="e">
        <f aca="false">IF(ISNA(MATCH(CU23,$D23:$AG23,0)),CU22,IF(CU22+1&gt;COUNT($D23:$AG23),NA(),CU22+1))</f>
        <v>#N/A</v>
      </c>
      <c r="CW22" s="125" t="e">
        <f aca="false">IF(ISNA(MATCH(CV23,$D23:$AG23,0)),CV22,IF(CV22+1&gt;COUNT($D23:$AG23),NA(),CV22+1))</f>
        <v>#N/A</v>
      </c>
      <c r="CY22" s="125" t="e">
        <f aca="false">IF(ISNA(MATCH(AP23,$D23:$AG23,0)),NA(),INDEX($D24:$AG24,1,MATCH(AP23,$D23:$AG23,0)))</f>
        <v>#N/A</v>
      </c>
      <c r="CZ22" s="125" t="e">
        <f aca="false">IF(ISNA(MATCH(AQ23,$D23:$AG23,0)),NA(),INDEX($D24:$AG24,1,MATCH(AQ23,$D23:$AG23,0)))</f>
        <v>#N/A</v>
      </c>
      <c r="DA22" s="125" t="e">
        <f aca="false">IF(ISNA(MATCH(AR23,$D23:$AG23,0)),NA(),INDEX($D24:$AG24,1,MATCH(AR23,$D23:$AG23,0)))</f>
        <v>#N/A</v>
      </c>
      <c r="DB22" s="125" t="e">
        <f aca="false">IF(ISNA(MATCH(AS23,$D23:$AG23,0)),NA(),INDEX($D24:$AG24,1,MATCH(AS23,$D23:$AG23,0)))</f>
        <v>#N/A</v>
      </c>
      <c r="DC22" s="125" t="e">
        <f aca="false">IF(ISNA(MATCH(AT23,$D23:$AG23,0)),NA(),INDEX($D24:$AG24,1,MATCH(AT23,$D23:$AG23,0)))</f>
        <v>#N/A</v>
      </c>
      <c r="DD22" s="125" t="e">
        <f aca="false">IF(ISNA(MATCH(AU23,$D23:$AG23,0)),NA(),INDEX($D24:$AG24,1,MATCH(AU23,$D23:$AG23,0)))</f>
        <v>#N/A</v>
      </c>
      <c r="DE22" s="125" t="e">
        <f aca="false">IF(ISNA(MATCH(AV23,$D23:$AG23,0)),NA(),INDEX($D24:$AG24,1,MATCH(AV23,$D23:$AG23,0)))</f>
        <v>#N/A</v>
      </c>
      <c r="DF22" s="125" t="e">
        <f aca="false">IF(ISNA(MATCH(AW23,$D23:$AG23,0)),NA(),INDEX($D24:$AG24,1,MATCH(AW23,$D23:$AG23,0)))</f>
        <v>#N/A</v>
      </c>
      <c r="DG22" s="125" t="e">
        <f aca="false">IF(ISNA(MATCH(AX23,$D23:$AG23,0)),NA(),INDEX($D24:$AG24,1,MATCH(AX23,$D23:$AG23,0)))</f>
        <v>#N/A</v>
      </c>
      <c r="DH22" s="125" t="e">
        <f aca="false">IF(ISNA(MATCH(AY23,$D23:$AG23,0)),NA(),INDEX($D24:$AG24,1,MATCH(AY23,$D23:$AG23,0)))</f>
        <v>#N/A</v>
      </c>
      <c r="DI22" s="125" t="e">
        <f aca="false">IF(ISNA(MATCH(AZ23,$D23:$AG23,0)),NA(),INDEX($D24:$AG24,1,MATCH(AZ23,$D23:$AG23,0)))</f>
        <v>#N/A</v>
      </c>
      <c r="DJ22" s="125" t="e">
        <f aca="false">IF(ISNA(MATCH(BA23,$D23:$AG23,0)),NA(),INDEX($D24:$AG24,1,MATCH(BA23,$D23:$AG23,0)))</f>
        <v>#N/A</v>
      </c>
      <c r="DK22" s="125" t="e">
        <f aca="false">IF(ISNA(MATCH(BB23,$D23:$AG23,0)),NA(),INDEX($D24:$AG24,1,MATCH(BB23,$D23:$AG23,0)))</f>
        <v>#N/A</v>
      </c>
      <c r="DL22" s="125" t="e">
        <f aca="false">IF(ISNA(MATCH(BC23,$D23:$AG23,0)),NA(),INDEX($D24:$AG24,1,MATCH(BC23,$D23:$AG23,0)))</f>
        <v>#N/A</v>
      </c>
      <c r="DM22" s="125" t="e">
        <f aca="false">IF(ISNA(MATCH(BD23,$D23:$AG23,0)),NA(),INDEX($D24:$AG24,1,MATCH(BD23,$D23:$AG23,0)))</f>
        <v>#N/A</v>
      </c>
      <c r="DN22" s="125" t="e">
        <f aca="false">IF(ISNA(MATCH(BE23,$D23:$AG23,0)),NA(),INDEX($D24:$AG24,1,MATCH(BE23,$D23:$AG23,0)))</f>
        <v>#N/A</v>
      </c>
      <c r="DO22" s="125" t="e">
        <f aca="false">IF(ISNA(MATCH(BF23,$D23:$AG23,0)),NA(),INDEX($D24:$AG24,1,MATCH(BF23,$D23:$AG23,0)))</f>
        <v>#N/A</v>
      </c>
      <c r="DP22" s="125" t="e">
        <f aca="false">IF(ISNA(MATCH(BG23,$D23:$AG23,0)),NA(),INDEX($D24:$AG24,1,MATCH(BG23,$D23:$AG23,0)))</f>
        <v>#N/A</v>
      </c>
      <c r="DQ22" s="125" t="e">
        <f aca="false">IF(ISNA(MATCH(BH23,$D23:$AG23,0)),NA(),INDEX($D24:$AG24,1,MATCH(BH23,$D23:$AG23,0)))</f>
        <v>#N/A</v>
      </c>
      <c r="DR22" s="125" t="e">
        <f aca="false">IF(ISNA(MATCH(BI23,$D23:$AG23,0)),NA(),INDEX($D24:$AG24,1,MATCH(BI23,$D23:$AG23,0)))</f>
        <v>#N/A</v>
      </c>
      <c r="DS22" s="125" t="e">
        <f aca="false">IF(ISNA(MATCH(BJ23,$D23:$AG23,0)),NA(),INDEX($D24:$AG24,1,MATCH(BJ23,$D23:$AG23,0)))</f>
        <v>#N/A</v>
      </c>
      <c r="DT22" s="125" t="e">
        <f aca="false">IF(ISNA(MATCH(BK23,$D23:$AG23,0)),NA(),INDEX($D24:$AG24,1,MATCH(BK23,$D23:$AG23,0)))</f>
        <v>#N/A</v>
      </c>
      <c r="DU22" s="125" t="e">
        <f aca="false">IF(ISNA(MATCH(BL23,$D23:$AG23,0)),NA(),INDEX($D24:$AG24,1,MATCH(BL23,$D23:$AG23,0)))</f>
        <v>#N/A</v>
      </c>
      <c r="DV22" s="125" t="e">
        <f aca="false">IF(ISNA(MATCH(BM23,$D23:$AG23,0)),NA(),INDEX($D24:$AG24,1,MATCH(BM23,$D23:$AG23,0)))</f>
        <v>#N/A</v>
      </c>
      <c r="DW22" s="125" t="e">
        <f aca="false">IF(ISNA(MATCH(BN23,$D23:$AG23,0)),NA(),INDEX($D24:$AG24,1,MATCH(BN23,$D23:$AG23,0)))</f>
        <v>#N/A</v>
      </c>
      <c r="DX22" s="125" t="e">
        <f aca="false">IF(ISNA(MATCH(BO23,$D23:$AG23,0)),NA(),INDEX($D24:$AG24,1,MATCH(BO23,$D23:$AG23,0)))</f>
        <v>#N/A</v>
      </c>
      <c r="DY22" s="125" t="e">
        <f aca="false">IF(ISNA(MATCH(BP23,$D23:$AG23,0)),NA(),INDEX($D24:$AG24,1,MATCH(BP23,$D23:$AG23,0)))</f>
        <v>#N/A</v>
      </c>
      <c r="DZ22" s="125" t="e">
        <f aca="false">IF(ISNA(MATCH(BQ23,$D23:$AG23,0)),NA(),INDEX($D24:$AG24,1,MATCH(BQ23,$D23:$AG23,0)))</f>
        <v>#N/A</v>
      </c>
      <c r="EA22" s="125" t="e">
        <f aca="false">IF(ISNA(MATCH(BR23,$D23:$AG23,0)),NA(),INDEX($D24:$AG24,1,MATCH(BR23,$D23:$AG23,0)))</f>
        <v>#N/A</v>
      </c>
      <c r="EB22" s="125" t="e">
        <f aca="false">IF(ISNA(MATCH(BS23,$D23:$AG23,0)),NA(),INDEX($D24:$AG24,1,MATCH(BS23,$D23:$AG23,0)))</f>
        <v>#N/A</v>
      </c>
      <c r="EC22" s="125" t="e">
        <f aca="false">IF(ISNA(MATCH(BT23,$D23:$AG23,0)),NA(),INDEX($D24:$AG24,1,MATCH(BT23,$D23:$AG23,0)))</f>
        <v>#N/A</v>
      </c>
      <c r="ED22" s="125" t="e">
        <f aca="false">IF(ISNA(MATCH(BU23,$D23:$AG23,0)),NA(),INDEX($D24:$AG24,1,MATCH(BU23,$D23:$AG23,0)))</f>
        <v>#N/A</v>
      </c>
      <c r="EE22" s="125" t="e">
        <f aca="false">IF(ISNA(MATCH(BV23,$D23:$AG23,0)),NA(),INDEX($D24:$AG24,1,MATCH(BV23,$D23:$AG23,0)))</f>
        <v>#N/A</v>
      </c>
      <c r="EF22" s="125" t="e">
        <f aca="false">IF(ISNA(MATCH(BW23,$D23:$AG23,0)),NA(),INDEX($D24:$AG24,1,MATCH(BW23,$D23:$AG23,0)))</f>
        <v>#N/A</v>
      </c>
      <c r="EG22" s="125" t="e">
        <f aca="false">IF(ISNA(MATCH(BX23,$D23:$AG23,0)),NA(),INDEX($D24:$AG24,1,MATCH(BX23,$D23:$AG23,0)))</f>
        <v>#N/A</v>
      </c>
      <c r="EH22" s="125" t="e">
        <f aca="false">IF(ISNA(MATCH(BY23,$D23:$AG23,0)),NA(),INDEX($D24:$AG24,1,MATCH(BY23,$D23:$AG23,0)))</f>
        <v>#N/A</v>
      </c>
      <c r="EI22" s="125" t="e">
        <f aca="false">IF(ISNA(MATCH(BZ23,$D23:$AG23,0)),NA(),INDEX($D24:$AG24,1,MATCH(BZ23,$D23:$AG23,0)))</f>
        <v>#N/A</v>
      </c>
      <c r="EJ22" s="125" t="e">
        <f aca="false">IF(ISNA(MATCH(CA23,$D23:$AG23,0)),NA(),INDEX($D24:$AG24,1,MATCH(CA23,$D23:$AG23,0)))</f>
        <v>#N/A</v>
      </c>
      <c r="EK22" s="125" t="e">
        <f aca="false">IF(ISNA(MATCH(CB23,$D23:$AG23,0)),NA(),INDEX($D24:$AG24,1,MATCH(CB23,$D23:$AG23,0)))</f>
        <v>#N/A</v>
      </c>
      <c r="EL22" s="125" t="e">
        <f aca="false">IF(ISNA(MATCH(CC23,$D23:$AG23,0)),NA(),INDEX($D24:$AG24,1,MATCH(CC23,$D23:$AG23,0)))</f>
        <v>#N/A</v>
      </c>
      <c r="EM22" s="125" t="e">
        <f aca="false">IF(ISNA(MATCH(CD23,$D23:$AG23,0)),NA(),INDEX($D24:$AG24,1,MATCH(CD23,$D23:$AG23,0)))</f>
        <v>#N/A</v>
      </c>
      <c r="EN22" s="125" t="e">
        <f aca="false">IF(ISNA(MATCH(CE23,$D23:$AG23,0)),NA(),INDEX($D24:$AG24,1,MATCH(CE23,$D23:$AG23,0)))</f>
        <v>#N/A</v>
      </c>
      <c r="EO22" s="125" t="e">
        <f aca="false">IF(ISNA(MATCH(CF23,$D23:$AG23,0)),NA(),INDEX($D24:$AG24,1,MATCH(CF23,$D23:$AG23,0)))</f>
        <v>#N/A</v>
      </c>
      <c r="EP22" s="125" t="e">
        <f aca="false">IF(ISNA(MATCH(CG23,$D23:$AG23,0)),NA(),INDEX($D24:$AG24,1,MATCH(CG23,$D23:$AG23,0)))</f>
        <v>#N/A</v>
      </c>
      <c r="EQ22" s="125" t="e">
        <f aca="false">IF(ISNA(MATCH(CH23,$D23:$AG23,0)),NA(),INDEX($D24:$AG24,1,MATCH(CH23,$D23:$AG23,0)))</f>
        <v>#N/A</v>
      </c>
      <c r="ER22" s="125" t="e">
        <f aca="false">IF(ISNA(MATCH(CI23,$D23:$AG23,0)),NA(),INDEX($D24:$AG24,1,MATCH(CI23,$D23:$AG23,0)))</f>
        <v>#N/A</v>
      </c>
      <c r="ES22" s="125" t="e">
        <f aca="false">IF(ISNA(MATCH(CJ23,$D23:$AG23,0)),NA(),INDEX($D24:$AG24,1,MATCH(CJ23,$D23:$AG23,0)))</f>
        <v>#N/A</v>
      </c>
      <c r="ET22" s="125" t="e">
        <f aca="false">IF(ISNA(MATCH(CK23,$D23:$AG23,0)),NA(),INDEX($D24:$AG24,1,MATCH(CK23,$D23:$AG23,0)))</f>
        <v>#N/A</v>
      </c>
      <c r="EU22" s="125" t="e">
        <f aca="false">IF(ISNA(MATCH(CL23,$D23:$AG23,0)),NA(),INDEX($D24:$AG24,1,MATCH(CL23,$D23:$AG23,0)))</f>
        <v>#N/A</v>
      </c>
      <c r="EV22" s="125" t="e">
        <f aca="false">IF(ISNA(MATCH(CM23,$D23:$AG23,0)),NA(),INDEX($D24:$AG24,1,MATCH(CM23,$D23:$AG23,0)))</f>
        <v>#N/A</v>
      </c>
      <c r="EW22" s="125" t="e">
        <f aca="false">IF(ISNA(MATCH(CN23,$D23:$AG23,0)),NA(),INDEX($D24:$AG24,1,MATCH(CN23,$D23:$AG23,0)))</f>
        <v>#N/A</v>
      </c>
      <c r="EX22" s="125" t="e">
        <f aca="false">IF(ISNA(MATCH(CO23,$D23:$AG23,0)),NA(),INDEX($D24:$AG24,1,MATCH(CO23,$D23:$AG23,0)))</f>
        <v>#N/A</v>
      </c>
      <c r="EY22" s="125" t="e">
        <f aca="false">IF(ISNA(MATCH(CP23,$D23:$AG23,0)),NA(),INDEX($D24:$AG24,1,MATCH(CP23,$D23:$AG23,0)))</f>
        <v>#N/A</v>
      </c>
      <c r="EZ22" s="125" t="e">
        <f aca="false">IF(ISNA(MATCH(CQ23,$D23:$AG23,0)),NA(),INDEX($D24:$AG24,1,MATCH(CQ23,$D23:$AG23,0)))</f>
        <v>#N/A</v>
      </c>
      <c r="FA22" s="125" t="e">
        <f aca="false">IF(ISNA(MATCH(CR23,$D23:$AG23,0)),NA(),INDEX($D24:$AG24,1,MATCH(CR23,$D23:$AG23,0)))</f>
        <v>#N/A</v>
      </c>
      <c r="FB22" s="125" t="e">
        <f aca="false">IF(ISNA(MATCH(CS23,$D23:$AG23,0)),NA(),INDEX($D24:$AG24,1,MATCH(CS23,$D23:$AG23,0)))</f>
        <v>#N/A</v>
      </c>
      <c r="FC22" s="125" t="e">
        <f aca="false">IF(ISNA(MATCH(CT23,$D23:$AG23,0)),NA(),INDEX($D24:$AG24,1,MATCH(CT23,$D23:$AG23,0)))</f>
        <v>#N/A</v>
      </c>
      <c r="FD22" s="125" t="e">
        <f aca="false">IF(ISNA(MATCH(CU23,$D23:$AG23,0)),NA(),INDEX($D24:$AG24,1,MATCH(CU23,$D23:$AG23,0)))</f>
        <v>#N/A</v>
      </c>
      <c r="FE22" s="125" t="e">
        <f aca="false">IF(ISNA(MATCH(CV23,$D23:$AG23,0)),NA(),INDEX($D24:$AG24,1,MATCH(CV23,$D23:$AG23,0)))</f>
        <v>#N/A</v>
      </c>
      <c r="FF22" s="125" t="e">
        <f aca="false">IF(ISNA(MATCH(CW23,$D23:$AG23,0)),NA(),INDEX($D24:$AG24,1,MATCH(CW23,$D23:$AG23,0)))</f>
        <v>#N/A</v>
      </c>
      <c r="FI22" s="125" t="e">
        <f aca="false">CY22</f>
        <v>#N/A</v>
      </c>
      <c r="FJ22" s="125" t="e">
        <f aca="false">IF(ISNA(CZ22),FI22+(AQ23-AP23)*(INDEX(CZ22:$FF22,1,MATCH(1,CZ24:$FF24,0))-FI22)/(INDEX(AQ23:$CW23,1,MATCH(1,CZ24:$FF24,0))-AP23),CZ22)</f>
        <v>#N/A</v>
      </c>
      <c r="FK22" s="125" t="e">
        <f aca="false">IF(ISNA(DA22),FJ22+(AR23-AQ23)*(INDEX(DA22:$FF22,1,MATCH(1,DA24:$FF24,0))-FJ22)/(INDEX(AR23:$CW23,1,MATCH(1,DA24:$FF24,0))-AQ23),DA22)</f>
        <v>#N/A</v>
      </c>
      <c r="FL22" s="125" t="e">
        <f aca="false">IF(ISNA(DB22),FK22+(AS23-AR23)*(INDEX(DB22:$FF22,1,MATCH(1,DB24:$FF24,0))-FK22)/(INDEX(AS23:$CW23,1,MATCH(1,DB24:$FF24,0))-AR23),DB22)</f>
        <v>#N/A</v>
      </c>
      <c r="FM22" s="125" t="e">
        <f aca="false">IF(ISNA(DC22),FL22+(AT23-AS23)*(INDEX(DC22:$FF22,1,MATCH(1,DC24:$FF24,0))-FL22)/(INDEX(AT23:$CW23,1,MATCH(1,DC24:$FF24,0))-AS23),DC22)</f>
        <v>#N/A</v>
      </c>
      <c r="FN22" s="125" t="e">
        <f aca="false">IF(ISNA(DD22),FM22+(AU23-AT23)*(INDEX(DD22:$FF22,1,MATCH(1,DD24:$FF24,0))-FM22)/(INDEX(AU23:$CW23,1,MATCH(1,DD24:$FF24,0))-AT23),DD22)</f>
        <v>#N/A</v>
      </c>
      <c r="FO22" s="125" t="e">
        <f aca="false">IF(ISNA(DE22),FN22+(AV23-AU23)*(INDEX(DE22:$FF22,1,MATCH(1,DE24:$FF24,0))-FN22)/(INDEX(AV23:$CW23,1,MATCH(1,DE24:$FF24,0))-AU23),DE22)</f>
        <v>#N/A</v>
      </c>
      <c r="FP22" s="125" t="e">
        <f aca="false">IF(ISNA(DF22),FO22+(AW23-AV23)*(INDEX(DF22:$FF22,1,MATCH(1,DF24:$FF24,0))-FO22)/(INDEX(AW23:$CW23,1,MATCH(1,DF24:$FF24,0))-AV23),DF22)</f>
        <v>#N/A</v>
      </c>
      <c r="FQ22" s="125" t="e">
        <f aca="false">IF(ISNA(DG22),FP22+(AX23-AW23)*(INDEX(DG22:$FF22,1,MATCH(1,DG24:$FF24,0))-FP22)/(INDEX(AX23:$CW23,1,MATCH(1,DG24:$FF24,0))-AW23),DG22)</f>
        <v>#N/A</v>
      </c>
      <c r="FR22" s="125" t="e">
        <f aca="false">IF(ISNA(DH22),FQ22+(AY23-AX23)*(INDEX(DH22:$FF22,1,MATCH(1,DH24:$FF24,0))-FQ22)/(INDEX(AY23:$CW23,1,MATCH(1,DH24:$FF24,0))-AX23),DH22)</f>
        <v>#N/A</v>
      </c>
      <c r="FS22" s="125" t="e">
        <f aca="false">IF(ISNA(DI22),FR22+(AZ23-AY23)*(INDEX(DI22:$FF22,1,MATCH(1,DI24:$FF24,0))-FR22)/(INDEX(AZ23:$CW23,1,MATCH(1,DI24:$FF24,0))-AY23),DI22)</f>
        <v>#N/A</v>
      </c>
      <c r="FT22" s="125" t="e">
        <f aca="false">IF(ISNA(DJ22),FS22+(BA23-AZ23)*(INDEX(DJ22:$FF22,1,MATCH(1,DJ24:$FF24,0))-FS22)/(INDEX(BA23:$CW23,1,MATCH(1,DJ24:$FF24,0))-AZ23),DJ22)</f>
        <v>#N/A</v>
      </c>
      <c r="FU22" s="125" t="e">
        <f aca="false">IF(ISNA(DK22),FT22+(BB23-BA23)*(INDEX(DK22:$FF22,1,MATCH(1,DK24:$FF24,0))-FT22)/(INDEX(BB23:$CW23,1,MATCH(1,DK24:$FF24,0))-BA23),DK22)</f>
        <v>#N/A</v>
      </c>
      <c r="FV22" s="125" t="e">
        <f aca="false">IF(ISNA(DL22),FU22+(BC23-BB23)*(INDEX(DL22:$FF22,1,MATCH(1,DL24:$FF24,0))-FU22)/(INDEX(BC23:$CW23,1,MATCH(1,DL24:$FF24,0))-BB23),DL22)</f>
        <v>#N/A</v>
      </c>
      <c r="FW22" s="125" t="e">
        <f aca="false">IF(ISNA(DM22),FV22+(BD23-BC23)*(INDEX(DM22:$FF22,1,MATCH(1,DM24:$FF24,0))-FV22)/(INDEX(BD23:$CW23,1,MATCH(1,DM24:$FF24,0))-BC23),DM22)</f>
        <v>#N/A</v>
      </c>
      <c r="FX22" s="125" t="e">
        <f aca="false">IF(ISNA(DN22),FW22+(BE23-BD23)*(INDEX(DN22:$FF22,1,MATCH(1,DN24:$FF24,0))-FW22)/(INDEX(BE23:$CW23,1,MATCH(1,DN24:$FF24,0))-BD23),DN22)</f>
        <v>#N/A</v>
      </c>
      <c r="FY22" s="125" t="e">
        <f aca="false">IF(ISNA(DO22),FX22+(BF23-BE23)*(INDEX(DO22:$FF22,1,MATCH(1,DO24:$FF24,0))-FX22)/(INDEX(BF23:$CW23,1,MATCH(1,DO24:$FF24,0))-BE23),DO22)</f>
        <v>#N/A</v>
      </c>
      <c r="FZ22" s="125" t="e">
        <f aca="false">IF(ISNA(DP22),FY22+(BG23-BF23)*(INDEX(DP22:$FF22,1,MATCH(1,DP24:$FF24,0))-FY22)/(INDEX(BG23:$CW23,1,MATCH(1,DP24:$FF24,0))-BF23),DP22)</f>
        <v>#N/A</v>
      </c>
      <c r="GA22" s="125" t="e">
        <f aca="false">IF(ISNA(DQ22),FZ22+(BH23-BG23)*(INDEX(DQ22:$FF22,1,MATCH(1,DQ24:$FF24,0))-FZ22)/(INDEX(BH23:$CW23,1,MATCH(1,DQ24:$FF24,0))-BG23),DQ22)</f>
        <v>#N/A</v>
      </c>
      <c r="GB22" s="125" t="e">
        <f aca="false">IF(ISNA(DR22),GA22+(BI23-BH23)*(INDEX(DR22:$FF22,1,MATCH(1,DR24:$FF24,0))-GA22)/(INDEX(BI23:$CW23,1,MATCH(1,DR24:$FF24,0))-BH23),DR22)</f>
        <v>#N/A</v>
      </c>
      <c r="GC22" s="125" t="e">
        <f aca="false">IF(ISNA(DS22),GB22+(BJ23-BI23)*(INDEX(DS22:$FF22,1,MATCH(1,DS24:$FF24,0))-GB22)/(INDEX(BJ23:$CW23,1,MATCH(1,DS24:$FF24,0))-BI23),DS22)</f>
        <v>#N/A</v>
      </c>
      <c r="GD22" s="125" t="e">
        <f aca="false">IF(ISNA(DT22),GC22+(BK23-BJ23)*(INDEX(DT22:$FF22,1,MATCH(1,DT24:$FF24,0))-GC22)/(INDEX(BK23:$CW23,1,MATCH(1,DT24:$FF24,0))-BJ23),DT22)</f>
        <v>#N/A</v>
      </c>
      <c r="GE22" s="125" t="e">
        <f aca="false">IF(ISNA(DU22),GD22+(BL23-BK23)*(INDEX(DU22:$FF22,1,MATCH(1,DU24:$FF24,0))-GD22)/(INDEX(BL23:$CW23,1,MATCH(1,DU24:$FF24,0))-BK23),DU22)</f>
        <v>#N/A</v>
      </c>
      <c r="GF22" s="125" t="e">
        <f aca="false">IF(ISNA(DV22),GE22+(BM23-BL23)*(INDEX(DV22:$FF22,1,MATCH(1,DV24:$FF24,0))-GE22)/(INDEX(BM23:$CW23,1,MATCH(1,DV24:$FF24,0))-BL23),DV22)</f>
        <v>#N/A</v>
      </c>
      <c r="GG22" s="125" t="e">
        <f aca="false">IF(ISNA(DW22),GF22+(BN23-BM23)*(INDEX(DW22:$FF22,1,MATCH(1,DW24:$FF24,0))-GF22)/(INDEX(BN23:$CW23,1,MATCH(1,DW24:$FF24,0))-BM23),DW22)</f>
        <v>#N/A</v>
      </c>
      <c r="GH22" s="125" t="e">
        <f aca="false">IF(ISNA(DX22),GG22+(BO23-BN23)*(INDEX(DX22:$FF22,1,MATCH(1,DX24:$FF24,0))-GG22)/(INDEX(BO23:$CW23,1,MATCH(1,DX24:$FF24,0))-BN23),DX22)</f>
        <v>#N/A</v>
      </c>
      <c r="GI22" s="125" t="e">
        <f aca="false">IF(ISNA(DY22),GH22+(BP23-BO23)*(INDEX(DY22:$FF22,1,MATCH(1,DY24:$FF24,0))-GH22)/(INDEX(BP23:$CW23,1,MATCH(1,DY24:$FF24,0))-BO23),DY22)</f>
        <v>#N/A</v>
      </c>
      <c r="GJ22" s="125" t="e">
        <f aca="false">IF(ISNA(DZ22),GI22+(BQ23-BP23)*(INDEX(DZ22:$FF22,1,MATCH(1,DZ24:$FF24,0))-GI22)/(INDEX(BQ23:$CW23,1,MATCH(1,DZ24:$FF24,0))-BP23),DZ22)</f>
        <v>#N/A</v>
      </c>
      <c r="GK22" s="125" t="e">
        <f aca="false">IF(ISNA(EA22),GJ22+(BR23-BQ23)*(INDEX(EA22:$FF22,1,MATCH(1,EA24:$FF24,0))-GJ22)/(INDEX(BR23:$CW23,1,MATCH(1,EA24:$FF24,0))-BQ23),EA22)</f>
        <v>#N/A</v>
      </c>
      <c r="GL22" s="125" t="e">
        <f aca="false">IF(ISNA(EB22),GK22+(BS23-BR23)*(INDEX(EB22:$FF22,1,MATCH(1,EB24:$FF24,0))-GK22)/(INDEX(BS23:$CW23,1,MATCH(1,EB24:$FF24,0))-BR23),EB22)</f>
        <v>#N/A</v>
      </c>
      <c r="GM22" s="125" t="e">
        <f aca="false">IF(ISNA(EC22),GL22+(BT23-BS23)*(INDEX(EC22:$FF22,1,MATCH(1,EC24:$FF24,0))-GL22)/(INDEX(BT23:$CW23,1,MATCH(1,EC24:$FF24,0))-BS23),EC22)</f>
        <v>#N/A</v>
      </c>
      <c r="GN22" s="125" t="e">
        <f aca="false">IF(ISNA(ED22),GM22+(BU23-BT23)*(INDEX(ED22:$FF22,1,MATCH(1,ED24:$FF24,0))-GM22)/(INDEX(BU23:$CW23,1,MATCH(1,ED24:$FF24,0))-BT23),ED22)</f>
        <v>#N/A</v>
      </c>
      <c r="GO22" s="125" t="e">
        <f aca="false">IF(ISNA(EE22),GN22+(BV23-BU23)*(INDEX(EE22:$FF22,1,MATCH(1,EE24:$FF24,0))-GN22)/(INDEX(BV23:$CW23,1,MATCH(1,EE24:$FF24,0))-BU23),EE22)</f>
        <v>#N/A</v>
      </c>
      <c r="GP22" s="125" t="e">
        <f aca="false">IF(ISNA(EF22),GO22+(BW23-BV23)*(INDEX(EF22:$FF22,1,MATCH(1,EF24:$FF24,0))-GO22)/(INDEX(BW23:$CW23,1,MATCH(1,EF24:$FF24,0))-BV23),EF22)</f>
        <v>#N/A</v>
      </c>
      <c r="GQ22" s="125" t="e">
        <f aca="false">IF(ISNA(EG22),GP22+(BX23-BW23)*(INDEX(EG22:$FF22,1,MATCH(1,EG24:$FF24,0))-GP22)/(INDEX(BX23:$CW23,1,MATCH(1,EG24:$FF24,0))-BW23),EG22)</f>
        <v>#N/A</v>
      </c>
      <c r="GR22" s="125" t="e">
        <f aca="false">IF(ISNA(EH22),GQ22+(BY23-BX23)*(INDEX(EH22:$FF22,1,MATCH(1,EH24:$FF24,0))-GQ22)/(INDEX(BY23:$CW23,1,MATCH(1,EH24:$FF24,0))-BX23),EH22)</f>
        <v>#N/A</v>
      </c>
      <c r="GS22" s="125" t="e">
        <f aca="false">IF(ISNA(EI22),GR22+(BZ23-BY23)*(INDEX(EI22:$FF22,1,MATCH(1,EI24:$FF24,0))-GR22)/(INDEX(BZ23:$CW23,1,MATCH(1,EI24:$FF24,0))-BY23),EI22)</f>
        <v>#N/A</v>
      </c>
      <c r="GT22" s="125" t="e">
        <f aca="false">IF(ISNA(EJ22),GS22+(CA23-BZ23)*(INDEX(EJ22:$FF22,1,MATCH(1,EJ24:$FF24,0))-GS22)/(INDEX(CA23:$CW23,1,MATCH(1,EJ24:$FF24,0))-BZ23),EJ22)</f>
        <v>#N/A</v>
      </c>
      <c r="GU22" s="125" t="e">
        <f aca="false">IF(ISNA(EK22),GT22+(CB23-CA23)*(INDEX(EK22:$FF22,1,MATCH(1,EK24:$FF24,0))-GT22)/(INDEX(CB23:$CW23,1,MATCH(1,EK24:$FF24,0))-CA23),EK22)</f>
        <v>#N/A</v>
      </c>
      <c r="GV22" s="125" t="e">
        <f aca="false">IF(ISNA(EL22),GU22+(CC23-CB23)*(INDEX(EL22:$FF22,1,MATCH(1,EL24:$FF24,0))-GU22)/(INDEX(CC23:$CW23,1,MATCH(1,EL24:$FF24,0))-CB23),EL22)</f>
        <v>#N/A</v>
      </c>
      <c r="GW22" s="125" t="e">
        <f aca="false">IF(ISNA(EM22),GV22+(CD23-CC23)*(INDEX(EM22:$FF22,1,MATCH(1,EM24:$FF24,0))-GV22)/(INDEX(CD23:$CW23,1,MATCH(1,EM24:$FF24,0))-CC23),EM22)</f>
        <v>#N/A</v>
      </c>
      <c r="GX22" s="125" t="e">
        <f aca="false">IF(ISNA(EN22),GW22+(CE23-CD23)*(INDEX(EN22:$FF22,1,MATCH(1,EN24:$FF24,0))-GW22)/(INDEX(CE23:$CW23,1,MATCH(1,EN24:$FF24,0))-CD23),EN22)</f>
        <v>#N/A</v>
      </c>
      <c r="GY22" s="125" t="e">
        <f aca="false">IF(ISNA(EO22),GX22+(CF23-CE23)*(INDEX(EO22:$FF22,1,MATCH(1,EO24:$FF24,0))-GX22)/(INDEX(CF23:$CW23,1,MATCH(1,EO24:$FF24,0))-CE23),EO22)</f>
        <v>#N/A</v>
      </c>
      <c r="GZ22" s="125" t="e">
        <f aca="false">IF(ISNA(EP22),GY22+(CG23-CF23)*(INDEX(EP22:$FF22,1,MATCH(1,EP24:$FF24,0))-GY22)/(INDEX(CG23:$CW23,1,MATCH(1,EP24:$FF24,0))-CF23),EP22)</f>
        <v>#N/A</v>
      </c>
      <c r="HA22" s="125" t="e">
        <f aca="false">IF(ISNA(EQ22),GZ22+(CH23-CG23)*(INDEX(EQ22:$FF22,1,MATCH(1,EQ24:$FF24,0))-GZ22)/(INDEX(CH23:$CW23,1,MATCH(1,EQ24:$FF24,0))-CG23),EQ22)</f>
        <v>#N/A</v>
      </c>
      <c r="HB22" s="125" t="e">
        <f aca="false">IF(ISNA(ER22),HA22+(CI23-CH23)*(INDEX(ER22:$FF22,1,MATCH(1,ER24:$FF24,0))-HA22)/(INDEX(CI23:$CW23,1,MATCH(1,ER24:$FF24,0))-CH23),ER22)</f>
        <v>#N/A</v>
      </c>
      <c r="HC22" s="125" t="e">
        <f aca="false">IF(ISNA(ES22),HB22+(CJ23-CI23)*(INDEX(ES22:$FF22,1,MATCH(1,ES24:$FF24,0))-HB22)/(INDEX(CJ23:$CW23,1,MATCH(1,ES24:$FF24,0))-CI23),ES22)</f>
        <v>#N/A</v>
      </c>
      <c r="HD22" s="125" t="e">
        <f aca="false">IF(ISNA(ET22),HC22+(CK23-CJ23)*(INDEX(ET22:$FF22,1,MATCH(1,ET24:$FF24,0))-HC22)/(INDEX(CK23:$CW23,1,MATCH(1,ET24:$FF24,0))-CJ23),ET22)</f>
        <v>#N/A</v>
      </c>
      <c r="HE22" s="125" t="e">
        <f aca="false">IF(ISNA(EU22),HD22+(CL23-CK23)*(INDEX(EU22:$FF22,1,MATCH(1,EU24:$FF24,0))-HD22)/(INDEX(CL23:$CW23,1,MATCH(1,EU24:$FF24,0))-CK23),EU22)</f>
        <v>#N/A</v>
      </c>
      <c r="HF22" s="125" t="e">
        <f aca="false">IF(ISNA(EV22),HE22+(CM23-CL23)*(INDEX(EV22:$FF22,1,MATCH(1,EV24:$FF24,0))-HE22)/(INDEX(CM23:$CW23,1,MATCH(1,EV24:$FF24,0))-CL23),EV22)</f>
        <v>#N/A</v>
      </c>
      <c r="HG22" s="125" t="e">
        <f aca="false">IF(ISNA(EW22),HF22+(CN23-CM23)*(INDEX(EW22:$FF22,1,MATCH(1,EW24:$FF24,0))-HF22)/(INDEX(CN23:$CW23,1,MATCH(1,EW24:$FF24,0))-CM23),EW22)</f>
        <v>#N/A</v>
      </c>
      <c r="HH22" s="125" t="e">
        <f aca="false">IF(ISNA(EX22),HG22+(CO23-CN23)*(INDEX(EX22:$FF22,1,MATCH(1,EX24:$FF24,0))-HG22)/(INDEX(CO23:$CW23,1,MATCH(1,EX24:$FF24,0))-CN23),EX22)</f>
        <v>#N/A</v>
      </c>
      <c r="HI22" s="125" t="e">
        <f aca="false">IF(ISNA(EY22),HH22+(CP23-CO23)*(INDEX(EY22:$FF22,1,MATCH(1,EY24:$FF24,0))-HH22)/(INDEX(CP23:$CW23,1,MATCH(1,EY24:$FF24,0))-CO23),EY22)</f>
        <v>#N/A</v>
      </c>
      <c r="HJ22" s="125" t="e">
        <f aca="false">IF(ISNA(EZ22),HI22+(CQ23-CP23)*(INDEX(EZ22:$FF22,1,MATCH(1,EZ24:$FF24,0))-HI22)/(INDEX(CQ23:$CW23,1,MATCH(1,EZ24:$FF24,0))-CP23),EZ22)</f>
        <v>#N/A</v>
      </c>
      <c r="HK22" s="125" t="e">
        <f aca="false">IF(ISNA(FA22),HJ22+(CR23-CQ23)*(INDEX(FA22:$FF22,1,MATCH(1,FA24:$FF24,0))-HJ22)/(INDEX(CR23:$CW23,1,MATCH(1,FA24:$FF24,0))-CQ23),FA22)</f>
        <v>#N/A</v>
      </c>
      <c r="HL22" s="125" t="e">
        <f aca="false">IF(ISNA(FB22),HK22+(CS23-CR23)*(INDEX(FB22:$FF22,1,MATCH(1,FB24:$FF24,0))-HK22)/(INDEX(CS23:$CW23,1,MATCH(1,FB24:$FF24,0))-CR23),FB22)</f>
        <v>#N/A</v>
      </c>
      <c r="HM22" s="125" t="e">
        <f aca="false">IF(ISNA(FC22),HL22+(CT23-CS23)*(INDEX(FC22:$FF22,1,MATCH(1,FC24:$FF24,0))-HL22)/(INDEX(CT23:$CW23,1,MATCH(1,FC24:$FF24,0))-CS23),FC22)</f>
        <v>#N/A</v>
      </c>
      <c r="HN22" s="125" t="e">
        <f aca="false">IF(ISNA(FD22),HM22+(CU23-CT23)*(INDEX(FD22:$FF22,1,MATCH(1,FD24:$FF24,0))-HM22)/(INDEX(CU23:$CW23,1,MATCH(1,FD24:$FF24,0))-CT23),FD22)</f>
        <v>#N/A</v>
      </c>
      <c r="HO22" s="125" t="e">
        <f aca="false">IF(ISNA(FE22),HN22+(CV23-CU23)*(INDEX(FE22:$FF22,1,MATCH(1,FE24:$FF24,0))-HN22)/(INDEX(CV23:$CW23,1,MATCH(1,FE24:$FF24,0))-CU23),FE22)</f>
        <v>#N/A</v>
      </c>
      <c r="HP22" s="125" t="e">
        <f aca="false">IF(ISNA(FF22),HO22+(CW23-CV23)*(INDEX(FF22:$FF22,1,MATCH(1,FF24:$FF24,0))-HO22)/(INDEX(CW23:$CW23,1,MATCH(1,FF24:$FF24,0))-CV23),FF22)</f>
        <v>#N/A</v>
      </c>
      <c r="HR22" s="125" t="e">
        <f aca="false">IF(FH24=0,INDEX($AP23:$CW23,1,HR21),INDEX($AP23:$CW23,1,HQ21)+(INDEX($AP23:$CW23,1,HR21)-INDEX($AP23:$CW23,1,HQ21))*(0-FH23)/(FI23-FH23))</f>
        <v>#N/A</v>
      </c>
      <c r="HS22" s="125" t="e">
        <f aca="false">IF(FI24=0,INDEX($AP23:$CW23,1,HS21),INDEX($AP23:$CW23,1,HR21)+(INDEX($AP23:$CW23,1,HS21)-INDEX($AP23:$CW23,1,HR21))*(0-FI23)/(FJ23-FI23))</f>
        <v>#N/A</v>
      </c>
      <c r="HT22" s="125" t="e">
        <f aca="false">IF(FJ24=0,INDEX($AP23:$CW23,1,HT21),INDEX($AP23:$CW23,1,HS21)+(INDEX($AP23:$CW23,1,HT21)-INDEX($AP23:$CW23,1,HS21))*(0-FJ23)/(FK23-FJ23))</f>
        <v>#N/A</v>
      </c>
      <c r="HU22" s="125" t="e">
        <f aca="false">IF(FK24=0,INDEX($AP23:$CW23,1,HU21),INDEX($AP23:$CW23,1,HT21)+(INDEX($AP23:$CW23,1,HU21)-INDEX($AP23:$CW23,1,HT21))*(0-FK23)/(FL23-FK23))</f>
        <v>#N/A</v>
      </c>
      <c r="HV22" s="125" t="e">
        <f aca="false">IF(FL24=0,INDEX($AP23:$CW23,1,HV21),INDEX($AP23:$CW23,1,HU21)+(INDEX($AP23:$CW23,1,HV21)-INDEX($AP23:$CW23,1,HU21))*(0-FL23)/(FM23-FL23))</f>
        <v>#N/A</v>
      </c>
      <c r="HW22" s="125" t="e">
        <f aca="false">IF(FM24=0,INDEX($AP23:$CW23,1,HW21),INDEX($AP23:$CW23,1,HV21)+(INDEX($AP23:$CW23,1,HW21)-INDEX($AP23:$CW23,1,HV21))*(0-FM23)/(FN23-FM23))</f>
        <v>#N/A</v>
      </c>
      <c r="HX22" s="125" t="e">
        <f aca="false">IF(FN24=0,INDEX($AP23:$CW23,1,HX21),INDEX($AP23:$CW23,1,HW21)+(INDEX($AP23:$CW23,1,HX21)-INDEX($AP23:$CW23,1,HW21))*(0-FN23)/(FO23-FN23))</f>
        <v>#N/A</v>
      </c>
      <c r="HY22" s="125" t="e">
        <f aca="false">IF(FO24=0,INDEX($AP23:$CW23,1,HY21),INDEX($AP23:$CW23,1,HX21)+(INDEX($AP23:$CW23,1,HY21)-INDEX($AP23:$CW23,1,HX21))*(0-FO23)/(FP23-FO23))</f>
        <v>#N/A</v>
      </c>
      <c r="HZ22" s="125" t="e">
        <f aca="false">IF(FP24=0,INDEX($AP23:$CW23,1,HZ21),INDEX($AP23:$CW23,1,HY21)+(INDEX($AP23:$CW23,1,HZ21)-INDEX($AP23:$CW23,1,HY21))*(0-FP23)/(FQ23-FP23))</f>
        <v>#N/A</v>
      </c>
      <c r="IA22" s="125" t="e">
        <f aca="false">IF(FQ24=0,INDEX($AP23:$CW23,1,IA21),INDEX($AP23:$CW23,1,HZ21)+(INDEX($AP23:$CW23,1,IA21)-INDEX($AP23:$CW23,1,HZ21))*(0-FQ23)/(FR23-FQ23))</f>
        <v>#N/A</v>
      </c>
      <c r="IB22" s="125" t="e">
        <f aca="false">IF(FR24=0,INDEX($AP23:$CW23,1,IB21),INDEX($AP23:$CW23,1,IA21)+(INDEX($AP23:$CW23,1,IB21)-INDEX($AP23:$CW23,1,IA21))*(0-FR23)/(FS23-FR23))</f>
        <v>#N/A</v>
      </c>
      <c r="IC22" s="125" t="e">
        <f aca="false">IF(FS24=0,INDEX($AP23:$CW23,1,IC21),INDEX($AP23:$CW23,1,IB21)+(INDEX($AP23:$CW23,1,IC21)-INDEX($AP23:$CW23,1,IB21))*(0-FS23)/(FT23-FS23))</f>
        <v>#N/A</v>
      </c>
      <c r="ID22" s="125" t="e">
        <f aca="false">IF(FT24=0,INDEX($AP23:$CW23,1,ID21),INDEX($AP23:$CW23,1,IC21)+(INDEX($AP23:$CW23,1,ID21)-INDEX($AP23:$CW23,1,IC21))*(0-FT23)/(FU23-FT23))</f>
        <v>#N/A</v>
      </c>
      <c r="IE22" s="125" t="e">
        <f aca="false">IF(FU24=0,INDEX($AP23:$CW23,1,IE21),INDEX($AP23:$CW23,1,ID21)+(INDEX($AP23:$CW23,1,IE21)-INDEX($AP23:$CW23,1,ID21))*(0-FU23)/(FV23-FU23))</f>
        <v>#N/A</v>
      </c>
      <c r="IF22" s="125" t="e">
        <f aca="false">IF(FV24=0,INDEX($AP23:$CW23,1,IF21),INDEX($AP23:$CW23,1,IE21)+(INDEX($AP23:$CW23,1,IF21)-INDEX($AP23:$CW23,1,IE21))*(0-FV23)/(FW23-FV23))</f>
        <v>#N/A</v>
      </c>
      <c r="IG22" s="125" t="e">
        <f aca="false">IF(FW24=0,INDEX($AP23:$CW23,1,IG21),INDEX($AP23:$CW23,1,IF21)+(INDEX($AP23:$CW23,1,IG21)-INDEX($AP23:$CW23,1,IF21))*(0-FW23)/(FX23-FW23))</f>
        <v>#N/A</v>
      </c>
      <c r="IH22" s="125" t="e">
        <f aca="false">IF(FX24=0,INDEX($AP23:$CW23,1,IH21),INDEX($AP23:$CW23,1,IG21)+(INDEX($AP23:$CW23,1,IH21)-INDEX($AP23:$CW23,1,IG21))*(0-FX23)/(FY23-FX23))</f>
        <v>#N/A</v>
      </c>
      <c r="II22" s="125" t="e">
        <f aca="false">IF(FY24=0,INDEX($AP23:$CW23,1,II21),INDEX($AP23:$CW23,1,IH21)+(INDEX($AP23:$CW23,1,II21)-INDEX($AP23:$CW23,1,IH21))*(0-FY23)/(FZ23-FY23))</f>
        <v>#N/A</v>
      </c>
      <c r="IJ22" s="125" t="e">
        <f aca="false">IF(FZ24=0,INDEX($AP23:$CW23,1,IJ21),INDEX($AP23:$CW23,1,II21)+(INDEX($AP23:$CW23,1,IJ21)-INDEX($AP23:$CW23,1,II21))*(0-FZ23)/(GA23-FZ23))</f>
        <v>#N/A</v>
      </c>
      <c r="IK22" s="125" t="e">
        <f aca="false">IF(GA24=0,INDEX($AP23:$CW23,1,IK21),INDEX($AP23:$CW23,1,IJ21)+(INDEX($AP23:$CW23,1,IK21)-INDEX($AP23:$CW23,1,IJ21))*(0-GA23)/(GB23-GA23))</f>
        <v>#N/A</v>
      </c>
      <c r="IL22" s="125" t="e">
        <f aca="false">IF(GB24=0,INDEX($AP23:$CW23,1,IL21),INDEX($AP23:$CW23,1,IK21)+(INDEX($AP23:$CW23,1,IL21)-INDEX($AP23:$CW23,1,IK21))*(0-GB23)/(GC23-GB23))</f>
        <v>#N/A</v>
      </c>
      <c r="IM22" s="125" t="e">
        <f aca="false">IF(GC24=0,INDEX($AP23:$CW23,1,IM21),INDEX($AP23:$CW23,1,IL21)+(INDEX($AP23:$CW23,1,IM21)-INDEX($AP23:$CW23,1,IL21))*(0-GC23)/(GD23-GC23))</f>
        <v>#N/A</v>
      </c>
      <c r="IN22" s="125" t="e">
        <f aca="false">IF(GD24=0,INDEX($AP23:$CW23,1,IN21),INDEX($AP23:$CW23,1,IM21)+(INDEX($AP23:$CW23,1,IN21)-INDEX($AP23:$CW23,1,IM21))*(0-GD23)/(GE23-GD23))</f>
        <v>#N/A</v>
      </c>
      <c r="IO22" s="125" t="e">
        <f aca="false">IF(GE24=0,INDEX($AP23:$CW23,1,IO21),INDEX($AP23:$CW23,1,IN21)+(INDEX($AP23:$CW23,1,IO21)-INDEX($AP23:$CW23,1,IN21))*(0-GE23)/(GF23-GE23))</f>
        <v>#N/A</v>
      </c>
      <c r="IP22" s="125" t="e">
        <f aca="false">IF(GF24=0,INDEX($AP23:$CW23,1,IP21),INDEX($AP23:$CW23,1,IO21)+(INDEX($AP23:$CW23,1,IP21)-INDEX($AP23:$CW23,1,IO21))*(0-GF23)/(GG23-GF23))</f>
        <v>#N/A</v>
      </c>
      <c r="IQ22" s="125" t="e">
        <f aca="false">IF(GG24=0,INDEX($AP23:$CW23,1,IQ21),INDEX($AP23:$CW23,1,IP21)+(INDEX($AP23:$CW23,1,IQ21)-INDEX($AP23:$CW23,1,IP21))*(0-GG23)/(GH23-GG23))</f>
        <v>#N/A</v>
      </c>
      <c r="IR22" s="125" t="e">
        <f aca="false">IF(GH24=0,INDEX($AP23:$CW23,1,IR21),INDEX($AP23:$CW23,1,IQ21)+(INDEX($AP23:$CW23,1,IR21)-INDEX($AP23:$CW23,1,IQ21))*(0-GH23)/(GI23-GH23))</f>
        <v>#N/A</v>
      </c>
      <c r="IS22" s="125" t="e">
        <f aca="false">IF(GI24=0,INDEX($AP23:$CW23,1,IS21),INDEX($AP23:$CW23,1,IR21)+(INDEX($AP23:$CW23,1,IS21)-INDEX($AP23:$CW23,1,IR21))*(0-GI23)/(GJ23-GI23))</f>
        <v>#N/A</v>
      </c>
      <c r="IT22" s="125" t="e">
        <f aca="false">IF(GJ24=0,INDEX($AP23:$CW23,1,IT21),INDEX($AP23:$CW23,1,IS21)+(INDEX($AP23:$CW23,1,IT21)-INDEX($AP23:$CW23,1,IS21))*(0-GJ23)/(GK23-GJ23))</f>
        <v>#N/A</v>
      </c>
      <c r="IU22" s="125" t="e">
        <f aca="false">IF(GK24=0,INDEX($AP23:$CW23,1,IU21),INDEX($AP23:$CW23,1,IT21)+(INDEX($AP23:$CW23,1,IU21)-INDEX($AP23:$CW23,1,IT21))*(0-GK23)/(GL23-GK23))</f>
        <v>#N/A</v>
      </c>
      <c r="IV22" s="125" t="e">
        <f aca="false">IF(GL24=0,INDEX($AP23:$CW23,1,IV21),INDEX($AP23:$CW23,1,IU21)+(INDEX($AP23:$CW23,1,IV21)-INDEX($AP23:$CW23,1,IU21))*(0-GL23)/(GM23-GL23))</f>
        <v>#N/A</v>
      </c>
      <c r="IW22" s="125" t="e">
        <f aca="false">IF(GM24=0,INDEX($AP23:$CW23,1,IW21),INDEX($AP23:$CW23,1,IV21)+(INDEX($AP23:$CW23,1,IW21)-INDEX($AP23:$CW23,1,IV21))*(0-GM23)/(GN23-GM23))</f>
        <v>#N/A</v>
      </c>
      <c r="IX22" s="125" t="e">
        <f aca="false">IF(GN24=0,INDEX($AP23:$CW23,1,IX21),INDEX($AP23:$CW23,1,IW21)+(INDEX($AP23:$CW23,1,IX21)-INDEX($AP23:$CW23,1,IW21))*(0-GN23)/(GO23-GN23))</f>
        <v>#N/A</v>
      </c>
      <c r="IY22" s="125" t="e">
        <f aca="false">IF(GO24=0,INDEX($AP23:$CW23,1,IY21),INDEX($AP23:$CW23,1,IX21)+(INDEX($AP23:$CW23,1,IY21)-INDEX($AP23:$CW23,1,IX21))*(0-GO23)/(GP23-GO23))</f>
        <v>#N/A</v>
      </c>
      <c r="IZ22" s="125" t="e">
        <f aca="false">IF(GP24=0,INDEX($AP23:$CW23,1,IZ21),INDEX($AP23:$CW23,1,IY21)+(INDEX($AP23:$CW23,1,IZ21)-INDEX($AP23:$CW23,1,IY21))*(0-GP23)/(GQ23-GP23))</f>
        <v>#N/A</v>
      </c>
      <c r="JA22" s="125" t="e">
        <f aca="false">IF(GQ24=0,INDEX($AP23:$CW23,1,JA21),INDEX($AP23:$CW23,1,IZ21)+(INDEX($AP23:$CW23,1,JA21)-INDEX($AP23:$CW23,1,IZ21))*(0-GQ23)/(GR23-GQ23))</f>
        <v>#N/A</v>
      </c>
      <c r="JB22" s="125" t="e">
        <f aca="false">IF(GR24=0,INDEX($AP23:$CW23,1,JB21),INDEX($AP23:$CW23,1,JA21)+(INDEX($AP23:$CW23,1,JB21)-INDEX($AP23:$CW23,1,JA21))*(0-GR23)/(GS23-GR23))</f>
        <v>#N/A</v>
      </c>
      <c r="JC22" s="125" t="e">
        <f aca="false">IF(GS24=0,INDEX($AP23:$CW23,1,JC21),INDEX($AP23:$CW23,1,JB21)+(INDEX($AP23:$CW23,1,JC21)-INDEX($AP23:$CW23,1,JB21))*(0-GS23)/(GT23-GS23))</f>
        <v>#N/A</v>
      </c>
      <c r="JD22" s="125" t="e">
        <f aca="false">IF(GT24=0,INDEX($AP23:$CW23,1,JD21),INDEX($AP23:$CW23,1,JC21)+(INDEX($AP23:$CW23,1,JD21)-INDEX($AP23:$CW23,1,JC21))*(0-GT23)/(GU23-GT23))</f>
        <v>#N/A</v>
      </c>
      <c r="JE22" s="125" t="e">
        <f aca="false">IF(GU24=0,INDEX($AP23:$CW23,1,JE21),INDEX($AP23:$CW23,1,JD21)+(INDEX($AP23:$CW23,1,JE21)-INDEX($AP23:$CW23,1,JD21))*(0-GU23)/(GV23-GU23))</f>
        <v>#N/A</v>
      </c>
      <c r="JF22" s="125" t="e">
        <f aca="false">IF(GV24=0,INDEX($AP23:$CW23,1,JF21),INDEX($AP23:$CW23,1,JE21)+(INDEX($AP23:$CW23,1,JF21)-INDEX($AP23:$CW23,1,JE21))*(0-GV23)/(GW23-GV23))</f>
        <v>#N/A</v>
      </c>
      <c r="JG22" s="125" t="e">
        <f aca="false">IF(GW24=0,INDEX($AP23:$CW23,1,JG21),INDEX($AP23:$CW23,1,JF21)+(INDEX($AP23:$CW23,1,JG21)-INDEX($AP23:$CW23,1,JF21))*(0-GW23)/(GX23-GW23))</f>
        <v>#N/A</v>
      </c>
      <c r="JH22" s="125" t="e">
        <f aca="false">IF(GX24=0,INDEX($AP23:$CW23,1,JH21),INDEX($AP23:$CW23,1,JG21)+(INDEX($AP23:$CW23,1,JH21)-INDEX($AP23:$CW23,1,JG21))*(0-GX23)/(GY23-GX23))</f>
        <v>#N/A</v>
      </c>
      <c r="JI22" s="125" t="e">
        <f aca="false">IF(GY24=0,INDEX($AP23:$CW23,1,JI21),INDEX($AP23:$CW23,1,JH21)+(INDEX($AP23:$CW23,1,JI21)-INDEX($AP23:$CW23,1,JH21))*(0-GY23)/(GZ23-GY23))</f>
        <v>#N/A</v>
      </c>
      <c r="JJ22" s="125" t="e">
        <f aca="false">IF(GZ24=0,INDEX($AP23:$CW23,1,JJ21),INDEX($AP23:$CW23,1,JI21)+(INDEX($AP23:$CW23,1,JJ21)-INDEX($AP23:$CW23,1,JI21))*(0-GZ23)/(HA23-GZ23))</f>
        <v>#N/A</v>
      </c>
      <c r="JK22" s="125" t="e">
        <f aca="false">IF(HA24=0,INDEX($AP23:$CW23,1,JK21),INDEX($AP23:$CW23,1,JJ21)+(INDEX($AP23:$CW23,1,JK21)-INDEX($AP23:$CW23,1,JJ21))*(0-HA23)/(HB23-HA23))</f>
        <v>#N/A</v>
      </c>
      <c r="JL22" s="125" t="e">
        <f aca="false">IF(HB24=0,INDEX($AP23:$CW23,1,JL21),INDEX($AP23:$CW23,1,JK21)+(INDEX($AP23:$CW23,1,JL21)-INDEX($AP23:$CW23,1,JK21))*(0-HB23)/(HC23-HB23))</f>
        <v>#N/A</v>
      </c>
      <c r="JM22" s="125" t="e">
        <f aca="false">IF(HC24=0,INDEX($AP23:$CW23,1,JM21),INDEX($AP23:$CW23,1,JL21)+(INDEX($AP23:$CW23,1,JM21)-INDEX($AP23:$CW23,1,JL21))*(0-HC23)/(HD23-HC23))</f>
        <v>#N/A</v>
      </c>
      <c r="JN22" s="125" t="e">
        <f aca="false">IF(HD24=0,INDEX($AP23:$CW23,1,JN21),INDEX($AP23:$CW23,1,JM21)+(INDEX($AP23:$CW23,1,JN21)-INDEX($AP23:$CW23,1,JM21))*(0-HD23)/(HE23-HD23))</f>
        <v>#N/A</v>
      </c>
      <c r="JO22" s="125" t="e">
        <f aca="false">IF(HE24=0,INDEX($AP23:$CW23,1,JO21),INDEX($AP23:$CW23,1,JN21)+(INDEX($AP23:$CW23,1,JO21)-INDEX($AP23:$CW23,1,JN21))*(0-HE23)/(HF23-HE23))</f>
        <v>#N/A</v>
      </c>
      <c r="JP22" s="125" t="e">
        <f aca="false">IF(HF24=0,INDEX($AP23:$CW23,1,JP21),INDEX($AP23:$CW23,1,JO21)+(INDEX($AP23:$CW23,1,JP21)-INDEX($AP23:$CW23,1,JO21))*(0-HF23)/(HG23-HF23))</f>
        <v>#N/A</v>
      </c>
      <c r="JQ22" s="125" t="e">
        <f aca="false">IF(HG24=0,INDEX($AP23:$CW23,1,JQ21),INDEX($AP23:$CW23,1,JP21)+(INDEX($AP23:$CW23,1,JQ21)-INDEX($AP23:$CW23,1,JP21))*(0-HG23)/(HH23-HG23))</f>
        <v>#N/A</v>
      </c>
      <c r="JR22" s="125" t="e">
        <f aca="false">IF(HH24=0,INDEX($AP23:$CW23,1,JR21),INDEX($AP23:$CW23,1,JQ21)+(INDEX($AP23:$CW23,1,JR21)-INDEX($AP23:$CW23,1,JQ21))*(0-HH23)/(HI23-HH23))</f>
        <v>#N/A</v>
      </c>
      <c r="JS22" s="125" t="e">
        <f aca="false">IF(HI24=0,INDEX($AP23:$CW23,1,JS21),INDEX($AP23:$CW23,1,JR21)+(INDEX($AP23:$CW23,1,JS21)-INDEX($AP23:$CW23,1,JR21))*(0-HI23)/(HJ23-HI23))</f>
        <v>#N/A</v>
      </c>
      <c r="JT22" s="125" t="e">
        <f aca="false">IF(HJ24=0,INDEX($AP23:$CW23,1,JT21),INDEX($AP23:$CW23,1,JS21)+(INDEX($AP23:$CW23,1,JT21)-INDEX($AP23:$CW23,1,JS21))*(0-HJ23)/(HK23-HJ23))</f>
        <v>#N/A</v>
      </c>
      <c r="JU22" s="125" t="e">
        <f aca="false">IF(HK24=0,INDEX($AP23:$CW23,1,JU21),INDEX($AP23:$CW23,1,JT21)+(INDEX($AP23:$CW23,1,JU21)-INDEX($AP23:$CW23,1,JT21))*(0-HK23)/(HL23-HK23))</f>
        <v>#N/A</v>
      </c>
      <c r="JV22" s="125" t="e">
        <f aca="false">IF(HL24=0,INDEX($AP23:$CW23,1,JV21),INDEX($AP23:$CW23,1,JU21)+(INDEX($AP23:$CW23,1,JV21)-INDEX($AP23:$CW23,1,JU21))*(0-HL23)/(HM23-HL23))</f>
        <v>#N/A</v>
      </c>
      <c r="JW22" s="125" t="e">
        <f aca="false">IF(HM24=0,INDEX($AP23:$CW23,1,JW21),INDEX($AP23:$CW23,1,JV21)+(INDEX($AP23:$CW23,1,JW21)-INDEX($AP23:$CW23,1,JV21))*(0-HM23)/(HN23-HM23))</f>
        <v>#N/A</v>
      </c>
      <c r="JX22" s="125" t="e">
        <f aca="false">IF(HN24=0,INDEX($AP23:$CW23,1,JX21),INDEX($AP23:$CW23,1,JW21)+(INDEX($AP23:$CW23,1,JX21)-INDEX($AP23:$CW23,1,JW21))*(0-HN23)/(HO23-HN23))</f>
        <v>#N/A</v>
      </c>
      <c r="JY22" s="125" t="e">
        <f aca="false">IF(HO24=0,INDEX($AP23:$CW23,1,JY21),INDEX($AP23:$CW23,1,JX21)+(INDEX($AP23:$CW23,1,JY21)-INDEX($AP23:$CW23,1,JX21))*(0-HO23)/(HP23-HO23))</f>
        <v>#N/A</v>
      </c>
      <c r="JZ22" s="125" t="e">
        <f aca="false">IF(ISNUMBER(INDEX($AP23:$CW23,1,JZ21)),INDEX($AP23:$CW23,1,JZ21),NA())</f>
        <v>#N/A</v>
      </c>
      <c r="KA22" s="125" t="e">
        <f aca="false">IF(ISNUMBER(INDEX($AP23:$CW23,1,KA21)),INDEX($AP23:$CW23,1,KA21),NA())</f>
        <v>#N/A</v>
      </c>
      <c r="KB22" s="125" t="e">
        <f aca="false">IF(ISNUMBER(INDEX($AP23:$CW23,1,KB21)),INDEX($AP23:$CW23,1,KB21),NA())</f>
        <v>#N/A</v>
      </c>
      <c r="KC22" s="125" t="e">
        <f aca="false">IF(ISNUMBER(INDEX($AP23:$CW23,1,KC21)),INDEX($AP23:$CW23,1,KC21),NA())</f>
        <v>#N/A</v>
      </c>
      <c r="KD22" s="125" t="e">
        <f aca="false">IF(ISNUMBER(INDEX($AP23:$CW23,1,KD21)),INDEX($AP23:$CW23,1,KD21),NA())</f>
        <v>#N/A</v>
      </c>
      <c r="KE22" s="125" t="e">
        <f aca="false">IF(ISNUMBER(INDEX($AP23:$CW23,1,KE21)),INDEX($AP23:$CW23,1,KE21),NA())</f>
        <v>#N/A</v>
      </c>
      <c r="KF22" s="125" t="e">
        <f aca="false">IF(ISNUMBER(INDEX($AP23:$CW23,1,KF21)),INDEX($AP23:$CW23,1,KF21),NA())</f>
        <v>#N/A</v>
      </c>
      <c r="KG22" s="125" t="e">
        <f aca="false">IF(ISNUMBER(INDEX($AP23:$CW23,1,KG21)),INDEX($AP23:$CW23,1,KG21),NA())</f>
        <v>#N/A</v>
      </c>
      <c r="KH22" s="125" t="e">
        <f aca="false">IF(ISNUMBER(INDEX($AP23:$CW23,1,KH21)),INDEX($AP23:$CW23,1,KH21),NA())</f>
        <v>#N/A</v>
      </c>
      <c r="KI22" s="125" t="e">
        <f aca="false">IF(ISNUMBER(INDEX($AP23:$CW23,1,KI21)),INDEX($AP23:$CW23,1,KI21),NA())</f>
        <v>#N/A</v>
      </c>
      <c r="KJ22" s="125" t="e">
        <f aca="false">IF(ISNUMBER(INDEX($AP23:$CW23,1,KJ21)),INDEX($AP23:$CW23,1,KJ21),NA())</f>
        <v>#N/A</v>
      </c>
      <c r="KK22" s="125" t="e">
        <f aca="false">IF(ISNUMBER(INDEX($AP23:$CW23,1,KK21)),INDEX($AP23:$CW23,1,KK21),NA())</f>
        <v>#N/A</v>
      </c>
      <c r="KL22" s="125" t="e">
        <f aca="false">IF(ISNUMBER(INDEX($AP23:$CW23,1,KL21)),INDEX($AP23:$CW23,1,KL21),NA())</f>
        <v>#N/A</v>
      </c>
      <c r="KM22" s="125" t="e">
        <f aca="false">IF(ISNUMBER(INDEX($AP23:$CW23,1,KM21)),INDEX($AP23:$CW23,1,KM21),NA())</f>
        <v>#N/A</v>
      </c>
      <c r="KN22" s="125" t="e">
        <f aca="false">IF(ISNUMBER(INDEX($AP23:$CW23,1,KN21)),INDEX($AP23:$CW23,1,KN21),NA())</f>
        <v>#N/A</v>
      </c>
      <c r="KO22" s="125" t="e">
        <f aca="false">IF(ISNUMBER(INDEX($AP23:$CW23,1,KO21)),INDEX($AP23:$CW23,1,KO21),NA())</f>
        <v>#N/A</v>
      </c>
      <c r="KP22" s="125" t="e">
        <f aca="false">IF(ISNUMBER(INDEX($AP23:$CW23,1,KP21)),INDEX($AP23:$CW23,1,KP21),NA())</f>
        <v>#N/A</v>
      </c>
      <c r="KQ22" s="125" t="e">
        <f aca="false">IF(ISNUMBER(INDEX($AP23:$CW23,1,KQ21)),INDEX($AP23:$CW23,1,KQ21),NA())</f>
        <v>#N/A</v>
      </c>
      <c r="KR22" s="125" t="e">
        <f aca="false">IF(ISNUMBER(INDEX($AP23:$CW23,1,KR21)),INDEX($AP23:$CW23,1,KR21),NA())</f>
        <v>#N/A</v>
      </c>
      <c r="KS22" s="125" t="e">
        <f aca="false">IF(ISNUMBER(INDEX($AP23:$CW23,1,KS21)),INDEX($AP23:$CW23,1,KS21),NA())</f>
        <v>#N/A</v>
      </c>
      <c r="KU22" s="125" t="s">
        <v>70</v>
      </c>
      <c r="KV22" s="125" t="e">
        <f aca="false">HR23-HR24</f>
        <v>#N/A</v>
      </c>
      <c r="KW22" s="125" t="e">
        <f aca="false">HS23-HS24</f>
        <v>#N/A</v>
      </c>
      <c r="KX22" s="125" t="e">
        <f aca="false">HT23-HT24</f>
        <v>#N/A</v>
      </c>
      <c r="KY22" s="125" t="e">
        <f aca="false">HU23-HU24</f>
        <v>#N/A</v>
      </c>
      <c r="KZ22" s="125" t="e">
        <f aca="false">HV23-HV24</f>
        <v>#N/A</v>
      </c>
      <c r="LA22" s="125" t="e">
        <f aca="false">HW23-HW24</f>
        <v>#N/A</v>
      </c>
      <c r="LB22" s="125" t="e">
        <f aca="false">HX23-HX24</f>
        <v>#N/A</v>
      </c>
      <c r="LC22" s="125" t="e">
        <f aca="false">HY23-HY24</f>
        <v>#N/A</v>
      </c>
      <c r="LD22" s="125" t="e">
        <f aca="false">HZ23-HZ24</f>
        <v>#N/A</v>
      </c>
      <c r="LE22" s="125" t="e">
        <f aca="false">IA23-IA24</f>
        <v>#N/A</v>
      </c>
      <c r="LF22" s="125" t="e">
        <f aca="false">IB23-IB24</f>
        <v>#N/A</v>
      </c>
      <c r="LG22" s="125" t="e">
        <f aca="false">IC23-IC24</f>
        <v>#N/A</v>
      </c>
      <c r="LH22" s="125" t="e">
        <f aca="false">ID23-ID24</f>
        <v>#N/A</v>
      </c>
      <c r="LI22" s="125" t="e">
        <f aca="false">IE23-IE24</f>
        <v>#N/A</v>
      </c>
      <c r="LJ22" s="125" t="e">
        <f aca="false">IF23-IF24</f>
        <v>#N/A</v>
      </c>
      <c r="LK22" s="125" t="e">
        <f aca="false">IG23-IG24</f>
        <v>#N/A</v>
      </c>
      <c r="LL22" s="125" t="e">
        <f aca="false">IH23-IH24</f>
        <v>#N/A</v>
      </c>
      <c r="LM22" s="125" t="e">
        <f aca="false">II23-II24</f>
        <v>#N/A</v>
      </c>
      <c r="LN22" s="125" t="e">
        <f aca="false">IJ23-IJ24</f>
        <v>#N/A</v>
      </c>
      <c r="LO22" s="125" t="e">
        <f aca="false">IK23-IK24</f>
        <v>#N/A</v>
      </c>
      <c r="LP22" s="125" t="e">
        <f aca="false">IL23-IL24</f>
        <v>#N/A</v>
      </c>
      <c r="LQ22" s="125" t="e">
        <f aca="false">IM23-IM24</f>
        <v>#N/A</v>
      </c>
      <c r="LR22" s="125" t="e">
        <f aca="false">IN23-IN24</f>
        <v>#N/A</v>
      </c>
      <c r="LS22" s="125" t="e">
        <f aca="false">IO23-IO24</f>
        <v>#N/A</v>
      </c>
      <c r="LT22" s="125" t="e">
        <f aca="false">IP23-IP24</f>
        <v>#N/A</v>
      </c>
      <c r="LU22" s="125" t="e">
        <f aca="false">IQ23-IQ24</f>
        <v>#N/A</v>
      </c>
      <c r="LV22" s="125" t="e">
        <f aca="false">IR23-IR24</f>
        <v>#N/A</v>
      </c>
      <c r="LW22" s="125" t="e">
        <f aca="false">IS23-IS24</f>
        <v>#N/A</v>
      </c>
      <c r="LX22" s="125" t="e">
        <f aca="false">IT23-IT24</f>
        <v>#N/A</v>
      </c>
      <c r="LY22" s="125" t="e">
        <f aca="false">IU23-IU24</f>
        <v>#N/A</v>
      </c>
      <c r="LZ22" s="125" t="e">
        <f aca="false">IV23-IV24</f>
        <v>#N/A</v>
      </c>
      <c r="MA22" s="125" t="e">
        <f aca="false">IW23-IW24</f>
        <v>#N/A</v>
      </c>
      <c r="MB22" s="125" t="e">
        <f aca="false">IX23-IX24</f>
        <v>#N/A</v>
      </c>
      <c r="MC22" s="125" t="e">
        <f aca="false">IY23-IY24</f>
        <v>#N/A</v>
      </c>
      <c r="MD22" s="125" t="e">
        <f aca="false">IZ23-IZ24</f>
        <v>#N/A</v>
      </c>
      <c r="ME22" s="125" t="e">
        <f aca="false">JA23-JA24</f>
        <v>#N/A</v>
      </c>
      <c r="MF22" s="125" t="e">
        <f aca="false">JB23-JB24</f>
        <v>#N/A</v>
      </c>
      <c r="MG22" s="125" t="e">
        <f aca="false">JC23-JC24</f>
        <v>#N/A</v>
      </c>
      <c r="MH22" s="125" t="e">
        <f aca="false">JD23-JD24</f>
        <v>#N/A</v>
      </c>
      <c r="MI22" s="125" t="e">
        <f aca="false">JE23-JE24</f>
        <v>#N/A</v>
      </c>
      <c r="MJ22" s="125" t="e">
        <f aca="false">JF23-JF24</f>
        <v>#N/A</v>
      </c>
      <c r="MK22" s="125" t="e">
        <f aca="false">JG23-JG24</f>
        <v>#N/A</v>
      </c>
      <c r="ML22" s="125" t="e">
        <f aca="false">JH23-JH24</f>
        <v>#N/A</v>
      </c>
      <c r="MM22" s="125" t="e">
        <f aca="false">JI23-JI24</f>
        <v>#N/A</v>
      </c>
      <c r="MN22" s="125" t="e">
        <f aca="false">JJ23-JJ24</f>
        <v>#N/A</v>
      </c>
      <c r="MO22" s="125" t="e">
        <f aca="false">JK23-JK24</f>
        <v>#N/A</v>
      </c>
      <c r="MP22" s="125" t="e">
        <f aca="false">JL23-JL24</f>
        <v>#N/A</v>
      </c>
      <c r="MQ22" s="125" t="e">
        <f aca="false">JM23-JM24</f>
        <v>#N/A</v>
      </c>
      <c r="MR22" s="125" t="e">
        <f aca="false">JN23-JN24</f>
        <v>#N/A</v>
      </c>
      <c r="MS22" s="125" t="e">
        <f aca="false">JO23-JO24</f>
        <v>#N/A</v>
      </c>
      <c r="MT22" s="125" t="e">
        <f aca="false">JP23-JP24</f>
        <v>#N/A</v>
      </c>
      <c r="MU22" s="125" t="e">
        <f aca="false">JQ23-JQ24</f>
        <v>#N/A</v>
      </c>
      <c r="MV22" s="125" t="e">
        <f aca="false">JR23-JR24</f>
        <v>#N/A</v>
      </c>
      <c r="MW22" s="125" t="e">
        <f aca="false">JS23-JS24</f>
        <v>#N/A</v>
      </c>
      <c r="MX22" s="125" t="e">
        <f aca="false">JT23-JT24</f>
        <v>#N/A</v>
      </c>
      <c r="MY22" s="125" t="e">
        <f aca="false">JU23-JU24</f>
        <v>#N/A</v>
      </c>
      <c r="MZ22" s="125" t="e">
        <f aca="false">JV23-JV24</f>
        <v>#N/A</v>
      </c>
      <c r="NA22" s="125" t="e">
        <f aca="false">JW23-JW24</f>
        <v>#N/A</v>
      </c>
      <c r="NB22" s="125" t="e">
        <f aca="false">JX23-JX24</f>
        <v>#N/A</v>
      </c>
      <c r="NC22" s="125" t="e">
        <f aca="false">JY23-JY24</f>
        <v>#N/A</v>
      </c>
      <c r="ND22" s="125" t="e">
        <f aca="false">JZ23-JZ24</f>
        <v>#N/A</v>
      </c>
      <c r="NE22" s="125" t="e">
        <f aca="false">KA23-KA24</f>
        <v>#N/A</v>
      </c>
      <c r="NF22" s="125" t="e">
        <f aca="false">KB23-KB24</f>
        <v>#N/A</v>
      </c>
      <c r="NG22" s="125" t="e">
        <f aca="false">KC23-KC24</f>
        <v>#N/A</v>
      </c>
      <c r="NH22" s="125" t="e">
        <f aca="false">KD23-KD24</f>
        <v>#N/A</v>
      </c>
      <c r="NI22" s="125" t="e">
        <f aca="false">KE23-KE24</f>
        <v>#N/A</v>
      </c>
      <c r="NJ22" s="125" t="e">
        <f aca="false">KF23-KF24</f>
        <v>#N/A</v>
      </c>
      <c r="NK22" s="125" t="e">
        <f aca="false">KG23-KG24</f>
        <v>#N/A</v>
      </c>
      <c r="NL22" s="125" t="e">
        <f aca="false">KH23-KH24</f>
        <v>#N/A</v>
      </c>
      <c r="NM22" s="125" t="e">
        <f aca="false">KI23-KI24</f>
        <v>#N/A</v>
      </c>
      <c r="NN22" s="125" t="e">
        <f aca="false">KJ23-KJ24</f>
        <v>#N/A</v>
      </c>
      <c r="NO22" s="125" t="e">
        <f aca="false">KK23-KK24</f>
        <v>#N/A</v>
      </c>
      <c r="NP22" s="125" t="e">
        <f aca="false">KL23-KL24</f>
        <v>#N/A</v>
      </c>
      <c r="NQ22" s="125" t="e">
        <f aca="false">KM23-KM24</f>
        <v>#N/A</v>
      </c>
      <c r="NR22" s="125" t="e">
        <f aca="false">KN23-KN24</f>
        <v>#N/A</v>
      </c>
      <c r="NS22" s="125" t="e">
        <f aca="false">KO23-KO24</f>
        <v>#N/A</v>
      </c>
      <c r="NT22" s="125" t="e">
        <f aca="false">KP23-KP24</f>
        <v>#N/A</v>
      </c>
      <c r="NU22" s="125" t="e">
        <f aca="false">KQ23-KQ24</f>
        <v>#N/A</v>
      </c>
      <c r="NV22" s="125" t="e">
        <f aca="false">KR23-KR24</f>
        <v>#N/A</v>
      </c>
      <c r="NW22" s="125" t="e">
        <f aca="false">KS23-KS24</f>
        <v>#N/A</v>
      </c>
      <c r="NX22" s="166"/>
      <c r="NZ22" s="166"/>
    </row>
    <row r="23" customFormat="false" ht="20.1" hidden="false" customHeight="true" outlineLevel="0" collapsed="false">
      <c r="A23" s="199"/>
      <c r="B23" s="229" t="s">
        <v>71</v>
      </c>
      <c r="C23" s="230" t="str">
        <f aca="false">C19</f>
        <v>Dist. (m)</v>
      </c>
      <c r="D23" s="184"/>
      <c r="E23" s="184"/>
      <c r="F23" s="184"/>
      <c r="G23" s="184"/>
      <c r="H23" s="184"/>
      <c r="I23" s="184"/>
      <c r="J23" s="184"/>
      <c r="K23" s="184"/>
      <c r="L23" s="184"/>
      <c r="M23" s="184"/>
      <c r="N23" s="184"/>
      <c r="O23" s="184"/>
      <c r="P23" s="184"/>
      <c r="Q23" s="184"/>
      <c r="R23" s="184"/>
      <c r="S23" s="184"/>
      <c r="T23" s="184"/>
      <c r="U23" s="184"/>
      <c r="V23" s="184"/>
      <c r="W23" s="184"/>
      <c r="X23" s="184"/>
      <c r="Y23" s="184"/>
      <c r="Z23" s="184"/>
      <c r="AA23" s="184"/>
      <c r="AB23" s="184"/>
      <c r="AC23" s="184"/>
      <c r="AD23" s="184"/>
      <c r="AE23" s="184"/>
      <c r="AF23" s="184"/>
      <c r="AG23" s="207"/>
      <c r="AH23" s="181"/>
      <c r="AI23" s="186" t="str">
        <f aca="false">"Fill: "&amp;TEXT(ABS(NY23),"###,##0.0")&amp;" sq."&amp;AF4&amp;"."</f>
        <v>Fill: 0.0 sq.m.</v>
      </c>
      <c r="AJ23" s="186"/>
      <c r="AK23" s="187" t="n">
        <f aca="false">MIN(D23:AG23)</f>
        <v>0</v>
      </c>
      <c r="AL23" s="187" t="n">
        <f aca="false">MAX(D23:AG23)</f>
        <v>0</v>
      </c>
      <c r="AM23" s="187"/>
      <c r="AN23" s="187"/>
      <c r="AO23" s="187"/>
      <c r="AP23" s="125" t="e">
        <f aca="false">IF(ISNA(AP21),IF(ISNA(AP22),NA(),SMALL($D23:$AG23,AP22)),IF(ISNA(AP22), SMALL($D21:$AG21,AP21), MIN(SMALL($D21:$AG21,AP21),SMALL($D23:$AG23,AP22))))</f>
        <v>#N/A</v>
      </c>
      <c r="AQ23" s="125" t="e">
        <f aca="false">IF(ISNA(AQ21),IF(ISNA(AQ22),NA(),SMALL($D23:$AG23,AQ22)),IF(ISNA(AQ22), SMALL($D21:$AG21,AQ21), MIN(SMALL($D21:$AG21,AQ21),SMALL($D23:$AG23,AQ22))))</f>
        <v>#N/A</v>
      </c>
      <c r="AR23" s="125" t="e">
        <f aca="false">IF(ISNA(AR21),IF(ISNA(AR22),NA(),SMALL($D23:$AG23,AR22)),IF(ISNA(AR22), SMALL($D21:$AG21,AR21), MIN(SMALL($D21:$AG21,AR21),SMALL($D23:$AG23,AR22))))</f>
        <v>#N/A</v>
      </c>
      <c r="AS23" s="125" t="e">
        <f aca="false">IF(ISNA(AS21),IF(ISNA(AS22),NA(),SMALL($D23:$AG23,AS22)),IF(ISNA(AS22), SMALL($D21:$AG21,AS21), MIN(SMALL($D21:$AG21,AS21),SMALL($D23:$AG23,AS22))))</f>
        <v>#N/A</v>
      </c>
      <c r="AT23" s="125" t="e">
        <f aca="false">IF(ISNA(AT21),IF(ISNA(AT22),NA(),SMALL($D23:$AG23,AT22)),IF(ISNA(AT22), SMALL($D21:$AG21,AT21), MIN(SMALL($D21:$AG21,AT21),SMALL($D23:$AG23,AT22))))</f>
        <v>#N/A</v>
      </c>
      <c r="AU23" s="125" t="e">
        <f aca="false">IF(ISNA(AU21),IF(ISNA(AU22),NA(),SMALL($D23:$AG23,AU22)),IF(ISNA(AU22), SMALL($D21:$AG21,AU21), MIN(SMALL($D21:$AG21,AU21),SMALL($D23:$AG23,AU22))))</f>
        <v>#N/A</v>
      </c>
      <c r="AV23" s="125" t="e">
        <f aca="false">IF(ISNA(AV21),IF(ISNA(AV22),NA(),SMALL($D23:$AG23,AV22)),IF(ISNA(AV22), SMALL($D21:$AG21,AV21), MIN(SMALL($D21:$AG21,AV21),SMALL($D23:$AG23,AV22))))</f>
        <v>#N/A</v>
      </c>
      <c r="AW23" s="125" t="e">
        <f aca="false">IF(ISNA(AW21),IF(ISNA(AW22),NA(),SMALL($D23:$AG23,AW22)),IF(ISNA(AW22), SMALL($D21:$AG21,AW21), MIN(SMALL($D21:$AG21,AW21),SMALL($D23:$AG23,AW22))))</f>
        <v>#N/A</v>
      </c>
      <c r="AX23" s="125" t="e">
        <f aca="false">IF(ISNA(AX21),IF(ISNA(AX22),NA(),SMALL($D23:$AG23,AX22)),IF(ISNA(AX22), SMALL($D21:$AG21,AX21), MIN(SMALL($D21:$AG21,AX21),SMALL($D23:$AG23,AX22))))</f>
        <v>#N/A</v>
      </c>
      <c r="AY23" s="125" t="e">
        <f aca="false">IF(ISNA(AY21),IF(ISNA(AY22),NA(),SMALL($D23:$AG23,AY22)),IF(ISNA(AY22), SMALL($D21:$AG21,AY21), MIN(SMALL($D21:$AG21,AY21),SMALL($D23:$AG23,AY22))))</f>
        <v>#N/A</v>
      </c>
      <c r="AZ23" s="125" t="e">
        <f aca="false">IF(ISNA(AZ21),IF(ISNA(AZ22),NA(),SMALL($D23:$AG23,AZ22)),IF(ISNA(AZ22), SMALL($D21:$AG21,AZ21), MIN(SMALL($D21:$AG21,AZ21),SMALL($D23:$AG23,AZ22))))</f>
        <v>#N/A</v>
      </c>
      <c r="BA23" s="125" t="e">
        <f aca="false">IF(ISNA(BA21),IF(ISNA(BA22),NA(),SMALL($D23:$AG23,BA22)),IF(ISNA(BA22), SMALL($D21:$AG21,BA21), MIN(SMALL($D21:$AG21,BA21),SMALL($D23:$AG23,BA22))))</f>
        <v>#N/A</v>
      </c>
      <c r="BB23" s="125" t="e">
        <f aca="false">IF(ISNA(BB21),IF(ISNA(BB22),NA(),SMALL($D23:$AG23,BB22)),IF(ISNA(BB22), SMALL($D21:$AG21,BB21), MIN(SMALL($D21:$AG21,BB21),SMALL($D23:$AG23,BB22))))</f>
        <v>#N/A</v>
      </c>
      <c r="BC23" s="125" t="e">
        <f aca="false">IF(ISNA(BC21),IF(ISNA(BC22),NA(),SMALL($D23:$AG23,BC22)),IF(ISNA(BC22), SMALL($D21:$AG21,BC21), MIN(SMALL($D21:$AG21,BC21),SMALL($D23:$AG23,BC22))))</f>
        <v>#N/A</v>
      </c>
      <c r="BD23" s="125" t="e">
        <f aca="false">IF(ISNA(BD21),IF(ISNA(BD22),NA(),SMALL($D23:$AG23,BD22)),IF(ISNA(BD22), SMALL($D21:$AG21,BD21), MIN(SMALL($D21:$AG21,BD21),SMALL($D23:$AG23,BD22))))</f>
        <v>#N/A</v>
      </c>
      <c r="BE23" s="125" t="e">
        <f aca="false">IF(ISNA(BE21),IF(ISNA(BE22),NA(),SMALL($D23:$AG23,BE22)),IF(ISNA(BE22), SMALL($D21:$AG21,BE21), MIN(SMALL($D21:$AG21,BE21),SMALL($D23:$AG23,BE22))))</f>
        <v>#N/A</v>
      </c>
      <c r="BF23" s="125" t="e">
        <f aca="false">IF(ISNA(BF21),IF(ISNA(BF22),NA(),SMALL($D23:$AG23,BF22)),IF(ISNA(BF22), SMALL($D21:$AG21,BF21), MIN(SMALL($D21:$AG21,BF21),SMALL($D23:$AG23,BF22))))</f>
        <v>#N/A</v>
      </c>
      <c r="BG23" s="125" t="e">
        <f aca="false">IF(ISNA(BG21),IF(ISNA(BG22),NA(),SMALL($D23:$AG23,BG22)),IF(ISNA(BG22), SMALL($D21:$AG21,BG21), MIN(SMALL($D21:$AG21,BG21),SMALL($D23:$AG23,BG22))))</f>
        <v>#N/A</v>
      </c>
      <c r="BH23" s="125" t="e">
        <f aca="false">IF(ISNA(BH21),IF(ISNA(BH22),NA(),SMALL($D23:$AG23,BH22)),IF(ISNA(BH22), SMALL($D21:$AG21,BH21), MIN(SMALL($D21:$AG21,BH21),SMALL($D23:$AG23,BH22))))</f>
        <v>#N/A</v>
      </c>
      <c r="BI23" s="125" t="e">
        <f aca="false">IF(ISNA(BI21),IF(ISNA(BI22),NA(),SMALL($D23:$AG23,BI22)),IF(ISNA(BI22), SMALL($D21:$AG21,BI21), MIN(SMALL($D21:$AG21,BI21),SMALL($D23:$AG23,BI22))))</f>
        <v>#N/A</v>
      </c>
      <c r="BJ23" s="125" t="e">
        <f aca="false">IF(ISNA(BJ21),IF(ISNA(BJ22),NA(),SMALL($D23:$AG23,BJ22)),IF(ISNA(BJ22), SMALL($D21:$AG21,BJ21), MIN(SMALL($D21:$AG21,BJ21),SMALL($D23:$AG23,BJ22))))</f>
        <v>#N/A</v>
      </c>
      <c r="BK23" s="125" t="e">
        <f aca="false">IF(ISNA(BK21),IF(ISNA(BK22),NA(),SMALL($D23:$AG23,BK22)),IF(ISNA(BK22), SMALL($D21:$AG21,BK21), MIN(SMALL($D21:$AG21,BK21),SMALL($D23:$AG23,BK22))))</f>
        <v>#N/A</v>
      </c>
      <c r="BL23" s="125" t="e">
        <f aca="false">IF(ISNA(BL21),IF(ISNA(BL22),NA(),SMALL($D23:$AG23,BL22)),IF(ISNA(BL22), SMALL($D21:$AG21,BL21), MIN(SMALL($D21:$AG21,BL21),SMALL($D23:$AG23,BL22))))</f>
        <v>#N/A</v>
      </c>
      <c r="BM23" s="125" t="e">
        <f aca="false">IF(ISNA(BM21),IF(ISNA(BM22),NA(),SMALL($D23:$AG23,BM22)),IF(ISNA(BM22), SMALL($D21:$AG21,BM21), MIN(SMALL($D21:$AG21,BM21),SMALL($D23:$AG23,BM22))))</f>
        <v>#N/A</v>
      </c>
      <c r="BN23" s="125" t="e">
        <f aca="false">IF(ISNA(BN21),IF(ISNA(BN22),NA(),SMALL($D23:$AG23,BN22)),IF(ISNA(BN22), SMALL($D21:$AG21,BN21), MIN(SMALL($D21:$AG21,BN21),SMALL($D23:$AG23,BN22))))</f>
        <v>#N/A</v>
      </c>
      <c r="BO23" s="125" t="e">
        <f aca="false">IF(ISNA(BO21),IF(ISNA(BO22),NA(),SMALL($D23:$AG23,BO22)),IF(ISNA(BO22), SMALL($D21:$AG21,BO21), MIN(SMALL($D21:$AG21,BO21),SMALL($D23:$AG23,BO22))))</f>
        <v>#N/A</v>
      </c>
      <c r="BP23" s="125" t="e">
        <f aca="false">IF(ISNA(BP21),IF(ISNA(BP22),NA(),SMALL($D23:$AG23,BP22)),IF(ISNA(BP22), SMALL($D21:$AG21,BP21), MIN(SMALL($D21:$AG21,BP21),SMALL($D23:$AG23,BP22))))</f>
        <v>#N/A</v>
      </c>
      <c r="BQ23" s="125" t="e">
        <f aca="false">IF(ISNA(BQ21),IF(ISNA(BQ22),NA(),SMALL($D23:$AG23,BQ22)),IF(ISNA(BQ22), SMALL($D21:$AG21,BQ21), MIN(SMALL($D21:$AG21,BQ21),SMALL($D23:$AG23,BQ22))))</f>
        <v>#N/A</v>
      </c>
      <c r="BR23" s="125" t="e">
        <f aca="false">IF(ISNA(BR21),IF(ISNA(BR22),NA(),SMALL($D23:$AG23,BR22)),IF(ISNA(BR22), SMALL($D21:$AG21,BR21), MIN(SMALL($D21:$AG21,BR21),SMALL($D23:$AG23,BR22))))</f>
        <v>#N/A</v>
      </c>
      <c r="BS23" s="125" t="e">
        <f aca="false">IF(ISNA(BS21),IF(ISNA(BS22),NA(),SMALL($D23:$AG23,BS22)),IF(ISNA(BS22), SMALL($D21:$AG21,BS21), MIN(SMALL($D21:$AG21,BS21),SMALL($D23:$AG23,BS22))))</f>
        <v>#N/A</v>
      </c>
      <c r="BT23" s="125" t="e">
        <f aca="false">IF(ISNA(BT21),IF(ISNA(BT22),NA(),SMALL($D23:$AG23,BT22)),IF(ISNA(BT22), SMALL($D21:$AG21,BT21), MIN(SMALL($D21:$AG21,BT21),SMALL($D23:$AG23,BT22))))</f>
        <v>#N/A</v>
      </c>
      <c r="BU23" s="125" t="e">
        <f aca="false">IF(ISNA(BU21),IF(ISNA(BU22),NA(),SMALL($D23:$AG23,BU22)),IF(ISNA(BU22), SMALL($D21:$AG21,BU21), MIN(SMALL($D21:$AG21,BU21),SMALL($D23:$AG23,BU22))))</f>
        <v>#N/A</v>
      </c>
      <c r="BV23" s="125" t="e">
        <f aca="false">IF(ISNA(BV21),IF(ISNA(BV22),NA(),SMALL($D23:$AG23,BV22)),IF(ISNA(BV22), SMALL($D21:$AG21,BV21), MIN(SMALL($D21:$AG21,BV21),SMALL($D23:$AG23,BV22))))</f>
        <v>#N/A</v>
      </c>
      <c r="BW23" s="125" t="e">
        <f aca="false">IF(ISNA(BW21),IF(ISNA(BW22),NA(),SMALL($D23:$AG23,BW22)),IF(ISNA(BW22), SMALL($D21:$AG21,BW21), MIN(SMALL($D21:$AG21,BW21),SMALL($D23:$AG23,BW22))))</f>
        <v>#N/A</v>
      </c>
      <c r="BX23" s="125" t="e">
        <f aca="false">IF(ISNA(BX21),IF(ISNA(BX22),NA(),SMALL($D23:$AG23,BX22)),IF(ISNA(BX22), SMALL($D21:$AG21,BX21), MIN(SMALL($D21:$AG21,BX21),SMALL($D23:$AG23,BX22))))</f>
        <v>#N/A</v>
      </c>
      <c r="BY23" s="125" t="e">
        <f aca="false">IF(ISNA(BY21),IF(ISNA(BY22),NA(),SMALL($D23:$AG23,BY22)),IF(ISNA(BY22), SMALL($D21:$AG21,BY21), MIN(SMALL($D21:$AG21,BY21),SMALL($D23:$AG23,BY22))))</f>
        <v>#N/A</v>
      </c>
      <c r="BZ23" s="125" t="e">
        <f aca="false">IF(ISNA(BZ21),IF(ISNA(BZ22),NA(),SMALL($D23:$AG23,BZ22)),IF(ISNA(BZ22), SMALL($D21:$AG21,BZ21), MIN(SMALL($D21:$AG21,BZ21),SMALL($D23:$AG23,BZ22))))</f>
        <v>#N/A</v>
      </c>
      <c r="CA23" s="125" t="e">
        <f aca="false">IF(ISNA(CA21),IF(ISNA(CA22),NA(),SMALL($D23:$AG23,CA22)),IF(ISNA(CA22), SMALL($D21:$AG21,CA21), MIN(SMALL($D21:$AG21,CA21),SMALL($D23:$AG23,CA22))))</f>
        <v>#N/A</v>
      </c>
      <c r="CB23" s="125" t="e">
        <f aca="false">IF(ISNA(CB21),IF(ISNA(CB22),NA(),SMALL($D23:$AG23,CB22)),IF(ISNA(CB22), SMALL($D21:$AG21,CB21), MIN(SMALL($D21:$AG21,CB21),SMALL($D23:$AG23,CB22))))</f>
        <v>#N/A</v>
      </c>
      <c r="CC23" s="125" t="e">
        <f aca="false">IF(ISNA(CC21),IF(ISNA(CC22),NA(),SMALL($D23:$AG23,CC22)),IF(ISNA(CC22), SMALL($D21:$AG21,CC21), MIN(SMALL($D21:$AG21,CC21),SMALL($D23:$AG23,CC22))))</f>
        <v>#N/A</v>
      </c>
      <c r="CD23" s="125" t="e">
        <f aca="false">IF(ISNA(CD21),IF(ISNA(CD22),NA(),SMALL($D23:$AG23,CD22)),IF(ISNA(CD22), SMALL($D21:$AG21,CD21), MIN(SMALL($D21:$AG21,CD21),SMALL($D23:$AG23,CD22))))</f>
        <v>#N/A</v>
      </c>
      <c r="CE23" s="125" t="e">
        <f aca="false">IF(ISNA(CE21),IF(ISNA(CE22),NA(),SMALL($D23:$AG23,CE22)),IF(ISNA(CE22), SMALL($D21:$AG21,CE21), MIN(SMALL($D21:$AG21,CE21),SMALL($D23:$AG23,CE22))))</f>
        <v>#N/A</v>
      </c>
      <c r="CF23" s="125" t="e">
        <f aca="false">IF(ISNA(CF21),IF(ISNA(CF22),NA(),SMALL($D23:$AG23,CF22)),IF(ISNA(CF22), SMALL($D21:$AG21,CF21), MIN(SMALL($D21:$AG21,CF21),SMALL($D23:$AG23,CF22))))</f>
        <v>#N/A</v>
      </c>
      <c r="CG23" s="125" t="e">
        <f aca="false">IF(ISNA(CG21),IF(ISNA(CG22),NA(),SMALL($D23:$AG23,CG22)),IF(ISNA(CG22), SMALL($D21:$AG21,CG21), MIN(SMALL($D21:$AG21,CG21),SMALL($D23:$AG23,CG22))))</f>
        <v>#N/A</v>
      </c>
      <c r="CH23" s="125" t="e">
        <f aca="false">IF(ISNA(CH21),IF(ISNA(CH22),NA(),SMALL($D23:$AG23,CH22)),IF(ISNA(CH22), SMALL($D21:$AG21,CH21), MIN(SMALL($D21:$AG21,CH21),SMALL($D23:$AG23,CH22))))</f>
        <v>#N/A</v>
      </c>
      <c r="CI23" s="125" t="e">
        <f aca="false">IF(ISNA(CI21),IF(ISNA(CI22),NA(),SMALL($D23:$AG23,CI22)),IF(ISNA(CI22), SMALL($D21:$AG21,CI21), MIN(SMALL($D21:$AG21,CI21),SMALL($D23:$AG23,CI22))))</f>
        <v>#N/A</v>
      </c>
      <c r="CJ23" s="125" t="e">
        <f aca="false">IF(ISNA(CJ21),IF(ISNA(CJ22),NA(),SMALL($D23:$AG23,CJ22)),IF(ISNA(CJ22), SMALL($D21:$AG21,CJ21), MIN(SMALL($D21:$AG21,CJ21),SMALL($D23:$AG23,CJ22))))</f>
        <v>#N/A</v>
      </c>
      <c r="CK23" s="125" t="e">
        <f aca="false">IF(ISNA(CK21),IF(ISNA(CK22),NA(),SMALL($D23:$AG23,CK22)),IF(ISNA(CK22), SMALL($D21:$AG21,CK21), MIN(SMALL($D21:$AG21,CK21),SMALL($D23:$AG23,CK22))))</f>
        <v>#N/A</v>
      </c>
      <c r="CL23" s="125" t="e">
        <f aca="false">IF(ISNA(CL21),IF(ISNA(CL22),NA(),SMALL($D23:$AG23,CL22)),IF(ISNA(CL22), SMALL($D21:$AG21,CL21), MIN(SMALL($D21:$AG21,CL21),SMALL($D23:$AG23,CL22))))</f>
        <v>#N/A</v>
      </c>
      <c r="CM23" s="125" t="e">
        <f aca="false">IF(ISNA(CM21),IF(ISNA(CM22),NA(),SMALL($D23:$AG23,CM22)),IF(ISNA(CM22), SMALL($D21:$AG21,CM21), MIN(SMALL($D21:$AG21,CM21),SMALL($D23:$AG23,CM22))))</f>
        <v>#N/A</v>
      </c>
      <c r="CN23" s="125" t="e">
        <f aca="false">IF(ISNA(CN21),IF(ISNA(CN22),NA(),SMALL($D23:$AG23,CN22)),IF(ISNA(CN22), SMALL($D21:$AG21,CN21), MIN(SMALL($D21:$AG21,CN21),SMALL($D23:$AG23,CN22))))</f>
        <v>#N/A</v>
      </c>
      <c r="CO23" s="125" t="e">
        <f aca="false">IF(ISNA(CO21),IF(ISNA(CO22),NA(),SMALL($D23:$AG23,CO22)),IF(ISNA(CO22), SMALL($D21:$AG21,CO21), MIN(SMALL($D21:$AG21,CO21),SMALL($D23:$AG23,CO22))))</f>
        <v>#N/A</v>
      </c>
      <c r="CP23" s="125" t="e">
        <f aca="false">IF(ISNA(CP21),IF(ISNA(CP22),NA(),SMALL($D23:$AG23,CP22)),IF(ISNA(CP22), SMALL($D21:$AG21,CP21), MIN(SMALL($D21:$AG21,CP21),SMALL($D23:$AG23,CP22))))</f>
        <v>#N/A</v>
      </c>
      <c r="CQ23" s="125" t="e">
        <f aca="false">IF(ISNA(CQ21),IF(ISNA(CQ22),NA(),SMALL($D23:$AG23,CQ22)),IF(ISNA(CQ22), SMALL($D21:$AG21,CQ21), MIN(SMALL($D21:$AG21,CQ21),SMALL($D23:$AG23,CQ22))))</f>
        <v>#N/A</v>
      </c>
      <c r="CR23" s="125" t="e">
        <f aca="false">IF(ISNA(CR21),IF(ISNA(CR22),NA(),SMALL($D23:$AG23,CR22)),IF(ISNA(CR22), SMALL($D21:$AG21,CR21), MIN(SMALL($D21:$AG21,CR21),SMALL($D23:$AG23,CR22))))</f>
        <v>#N/A</v>
      </c>
      <c r="CS23" s="125" t="e">
        <f aca="false">IF(ISNA(CS21),IF(ISNA(CS22),NA(),SMALL($D23:$AG23,CS22)),IF(ISNA(CS22), SMALL($D21:$AG21,CS21), MIN(SMALL($D21:$AG21,CS21),SMALL($D23:$AG23,CS22))))</f>
        <v>#N/A</v>
      </c>
      <c r="CT23" s="125" t="e">
        <f aca="false">IF(ISNA(CT21),IF(ISNA(CT22),NA(),SMALL($D23:$AG23,CT22)),IF(ISNA(CT22), SMALL($D21:$AG21,CT21), MIN(SMALL($D21:$AG21,CT21),SMALL($D23:$AG23,CT22))))</f>
        <v>#N/A</v>
      </c>
      <c r="CU23" s="125" t="e">
        <f aca="false">IF(ISNA(CU21),IF(ISNA(CU22),NA(),SMALL($D23:$AG23,CU22)),IF(ISNA(CU22), SMALL($D21:$AG21,CU21), MIN(SMALL($D21:$AG21,CU21),SMALL($D23:$AG23,CU22))))</f>
        <v>#N/A</v>
      </c>
      <c r="CV23" s="125" t="e">
        <f aca="false">IF(ISNA(CV21),IF(ISNA(CV22),NA(),SMALL($D23:$AG23,CV22)),IF(ISNA(CV22), SMALL($D21:$AG21,CV21), MIN(SMALL($D21:$AG21,CV21),SMALL($D23:$AG23,CV22))))</f>
        <v>#N/A</v>
      </c>
      <c r="CW23" s="125" t="e">
        <f aca="false">IF(ISNA(CW21),IF(ISNA(CW22),NA(),SMALL($D23:$AG23,CW22)),IF(ISNA(CW22), SMALL($D21:$AG21,CW21), MIN(SMALL($D21:$AG21,CW21),SMALL($D23:$AG23,CW22))))</f>
        <v>#N/A</v>
      </c>
      <c r="CY23" s="125" t="n">
        <f aca="false">IF(ISNA(CY21),0,1)</f>
        <v>0</v>
      </c>
      <c r="CZ23" s="125" t="n">
        <f aca="false">IF(ISNA(CZ21),0,1)</f>
        <v>0</v>
      </c>
      <c r="DA23" s="125" t="n">
        <f aca="false">IF(ISNA(DA21),0,1)</f>
        <v>0</v>
      </c>
      <c r="DB23" s="125" t="n">
        <f aca="false">IF(ISNA(DB21),0,1)</f>
        <v>0</v>
      </c>
      <c r="DC23" s="125" t="n">
        <f aca="false">IF(ISNA(DC21),0,1)</f>
        <v>0</v>
      </c>
      <c r="DD23" s="125" t="n">
        <f aca="false">IF(ISNA(DD21),0,1)</f>
        <v>0</v>
      </c>
      <c r="DE23" s="125" t="n">
        <f aca="false">IF(ISNA(DE21),0,1)</f>
        <v>0</v>
      </c>
      <c r="DF23" s="125" t="n">
        <f aca="false">IF(ISNA(DF21),0,1)</f>
        <v>0</v>
      </c>
      <c r="DG23" s="125" t="n">
        <f aca="false">IF(ISNA(DG21),0,1)</f>
        <v>0</v>
      </c>
      <c r="DH23" s="125" t="n">
        <f aca="false">IF(ISNA(DH21),0,1)</f>
        <v>0</v>
      </c>
      <c r="DI23" s="125" t="n">
        <f aca="false">IF(ISNA(DI21),0,1)</f>
        <v>0</v>
      </c>
      <c r="DJ23" s="125" t="n">
        <f aca="false">IF(ISNA(DJ21),0,1)</f>
        <v>0</v>
      </c>
      <c r="DK23" s="125" t="n">
        <f aca="false">IF(ISNA(DK21),0,1)</f>
        <v>0</v>
      </c>
      <c r="DL23" s="125" t="n">
        <f aca="false">IF(ISNA(DL21),0,1)</f>
        <v>0</v>
      </c>
      <c r="DM23" s="125" t="n">
        <f aca="false">IF(ISNA(DM21),0,1)</f>
        <v>0</v>
      </c>
      <c r="DN23" s="125" t="n">
        <f aca="false">IF(ISNA(DN21),0,1)</f>
        <v>0</v>
      </c>
      <c r="DO23" s="125" t="n">
        <f aca="false">IF(ISNA(DO21),0,1)</f>
        <v>0</v>
      </c>
      <c r="DP23" s="125" t="n">
        <f aca="false">IF(ISNA(DP21),0,1)</f>
        <v>0</v>
      </c>
      <c r="DQ23" s="125" t="n">
        <f aca="false">IF(ISNA(DQ21),0,1)</f>
        <v>0</v>
      </c>
      <c r="DR23" s="125" t="n">
        <f aca="false">IF(ISNA(DR21),0,1)</f>
        <v>0</v>
      </c>
      <c r="DS23" s="125" t="n">
        <f aca="false">IF(ISNA(DS21),0,1)</f>
        <v>0</v>
      </c>
      <c r="DT23" s="125" t="n">
        <f aca="false">IF(ISNA(DT21),0,1)</f>
        <v>0</v>
      </c>
      <c r="DU23" s="125" t="n">
        <f aca="false">IF(ISNA(DU21),0,1)</f>
        <v>0</v>
      </c>
      <c r="DV23" s="125" t="n">
        <f aca="false">IF(ISNA(DV21),0,1)</f>
        <v>0</v>
      </c>
      <c r="DW23" s="125" t="n">
        <f aca="false">IF(ISNA(DW21),0,1)</f>
        <v>0</v>
      </c>
      <c r="DX23" s="125" t="n">
        <f aca="false">IF(ISNA(DX21),0,1)</f>
        <v>0</v>
      </c>
      <c r="DY23" s="125" t="n">
        <f aca="false">IF(ISNA(DY21),0,1)</f>
        <v>0</v>
      </c>
      <c r="DZ23" s="125" t="n">
        <f aca="false">IF(ISNA(DZ21),0,1)</f>
        <v>0</v>
      </c>
      <c r="EA23" s="125" t="n">
        <f aca="false">IF(ISNA(EA21),0,1)</f>
        <v>0</v>
      </c>
      <c r="EB23" s="125" t="n">
        <f aca="false">IF(ISNA(EB21),0,1)</f>
        <v>0</v>
      </c>
      <c r="EC23" s="125" t="n">
        <f aca="false">IF(ISNA(EC21),0,1)</f>
        <v>0</v>
      </c>
      <c r="ED23" s="125" t="n">
        <f aca="false">IF(ISNA(ED21),0,1)</f>
        <v>0</v>
      </c>
      <c r="EE23" s="125" t="n">
        <f aca="false">IF(ISNA(EE21),0,1)</f>
        <v>0</v>
      </c>
      <c r="EF23" s="125" t="n">
        <f aca="false">IF(ISNA(EF21),0,1)</f>
        <v>0</v>
      </c>
      <c r="EG23" s="125" t="n">
        <f aca="false">IF(ISNA(EG21),0,1)</f>
        <v>0</v>
      </c>
      <c r="EH23" s="125" t="n">
        <f aca="false">IF(ISNA(EH21),0,1)</f>
        <v>0</v>
      </c>
      <c r="EI23" s="125" t="n">
        <f aca="false">IF(ISNA(EI21),0,1)</f>
        <v>0</v>
      </c>
      <c r="EJ23" s="125" t="n">
        <f aca="false">IF(ISNA(EJ21),0,1)</f>
        <v>0</v>
      </c>
      <c r="EK23" s="125" t="n">
        <f aca="false">IF(ISNA(EK21),0,1)</f>
        <v>0</v>
      </c>
      <c r="EL23" s="125" t="n">
        <f aca="false">IF(ISNA(EL21),0,1)</f>
        <v>0</v>
      </c>
      <c r="EM23" s="125" t="n">
        <f aca="false">IF(ISNA(EM21),0,1)</f>
        <v>0</v>
      </c>
      <c r="EN23" s="125" t="n">
        <f aca="false">IF(ISNA(EN21),0,1)</f>
        <v>0</v>
      </c>
      <c r="EO23" s="125" t="n">
        <f aca="false">IF(ISNA(EO21),0,1)</f>
        <v>0</v>
      </c>
      <c r="EP23" s="125" t="n">
        <f aca="false">IF(ISNA(EP21),0,1)</f>
        <v>0</v>
      </c>
      <c r="EQ23" s="125" t="n">
        <f aca="false">IF(ISNA(EQ21),0,1)</f>
        <v>0</v>
      </c>
      <c r="ER23" s="125" t="n">
        <f aca="false">IF(ISNA(ER21),0,1)</f>
        <v>0</v>
      </c>
      <c r="ES23" s="125" t="n">
        <f aca="false">IF(ISNA(ES21),0,1)</f>
        <v>0</v>
      </c>
      <c r="ET23" s="125" t="n">
        <f aca="false">IF(ISNA(ET21),0,1)</f>
        <v>0</v>
      </c>
      <c r="EU23" s="125" t="n">
        <f aca="false">IF(ISNA(EU21),0,1)</f>
        <v>0</v>
      </c>
      <c r="EV23" s="125" t="n">
        <f aca="false">IF(ISNA(EV21),0,1)</f>
        <v>0</v>
      </c>
      <c r="EW23" s="125" t="n">
        <f aca="false">IF(ISNA(EW21),0,1)</f>
        <v>0</v>
      </c>
      <c r="EX23" s="125" t="n">
        <f aca="false">IF(ISNA(EX21),0,1)</f>
        <v>0</v>
      </c>
      <c r="EY23" s="125" t="n">
        <f aca="false">IF(ISNA(EY21),0,1)</f>
        <v>0</v>
      </c>
      <c r="EZ23" s="125" t="n">
        <f aca="false">IF(ISNA(EZ21),0,1)</f>
        <v>0</v>
      </c>
      <c r="FA23" s="125" t="n">
        <f aca="false">IF(ISNA(FA21),0,1)</f>
        <v>0</v>
      </c>
      <c r="FB23" s="125" t="n">
        <f aca="false">IF(ISNA(FB21),0,1)</f>
        <v>0</v>
      </c>
      <c r="FC23" s="125" t="n">
        <f aca="false">IF(ISNA(FC21),0,1)</f>
        <v>0</v>
      </c>
      <c r="FD23" s="125" t="n">
        <f aca="false">IF(ISNA(FD21),0,1)</f>
        <v>0</v>
      </c>
      <c r="FE23" s="125" t="n">
        <f aca="false">IF(ISNA(FE21),0,1)</f>
        <v>0</v>
      </c>
      <c r="FF23" s="125" t="n">
        <f aca="false">IF(ISNA(FF21),0,1)</f>
        <v>0</v>
      </c>
      <c r="FI23" s="125" t="e">
        <f aca="false">FI21-FI22</f>
        <v>#N/A</v>
      </c>
      <c r="FJ23" s="125" t="e">
        <f aca="false">FJ21-FJ22</f>
        <v>#N/A</v>
      </c>
      <c r="FK23" s="125" t="e">
        <f aca="false">FK21-FK22</f>
        <v>#N/A</v>
      </c>
      <c r="FL23" s="125" t="e">
        <f aca="false">FL21-FL22</f>
        <v>#N/A</v>
      </c>
      <c r="FM23" s="125" t="e">
        <f aca="false">FM21-FM22</f>
        <v>#N/A</v>
      </c>
      <c r="FN23" s="125" t="e">
        <f aca="false">FN21-FN22</f>
        <v>#N/A</v>
      </c>
      <c r="FO23" s="125" t="e">
        <f aca="false">FO21-FO22</f>
        <v>#N/A</v>
      </c>
      <c r="FP23" s="125" t="e">
        <f aca="false">FP21-FP22</f>
        <v>#N/A</v>
      </c>
      <c r="FQ23" s="125" t="e">
        <f aca="false">FQ21-FQ22</f>
        <v>#N/A</v>
      </c>
      <c r="FR23" s="125" t="e">
        <f aca="false">FR21-FR22</f>
        <v>#N/A</v>
      </c>
      <c r="FS23" s="125" t="e">
        <f aca="false">FS21-FS22</f>
        <v>#N/A</v>
      </c>
      <c r="FT23" s="125" t="e">
        <f aca="false">FT21-FT22</f>
        <v>#N/A</v>
      </c>
      <c r="FU23" s="125" t="e">
        <f aca="false">FU21-FU22</f>
        <v>#N/A</v>
      </c>
      <c r="FV23" s="125" t="e">
        <f aca="false">FV21-FV22</f>
        <v>#N/A</v>
      </c>
      <c r="FW23" s="125" t="e">
        <f aca="false">FW21-FW22</f>
        <v>#N/A</v>
      </c>
      <c r="FX23" s="125" t="e">
        <f aca="false">FX21-FX22</f>
        <v>#N/A</v>
      </c>
      <c r="FY23" s="125" t="e">
        <f aca="false">FY21-FY22</f>
        <v>#N/A</v>
      </c>
      <c r="FZ23" s="125" t="e">
        <f aca="false">FZ21-FZ22</f>
        <v>#N/A</v>
      </c>
      <c r="GA23" s="125" t="e">
        <f aca="false">GA21-GA22</f>
        <v>#N/A</v>
      </c>
      <c r="GB23" s="125" t="e">
        <f aca="false">GB21-GB22</f>
        <v>#N/A</v>
      </c>
      <c r="GC23" s="125" t="e">
        <f aca="false">GC21-GC22</f>
        <v>#N/A</v>
      </c>
      <c r="GD23" s="125" t="e">
        <f aca="false">GD21-GD22</f>
        <v>#N/A</v>
      </c>
      <c r="GE23" s="125" t="e">
        <f aca="false">GE21-GE22</f>
        <v>#N/A</v>
      </c>
      <c r="GF23" s="125" t="e">
        <f aca="false">GF21-GF22</f>
        <v>#N/A</v>
      </c>
      <c r="GG23" s="125" t="e">
        <f aca="false">GG21-GG22</f>
        <v>#N/A</v>
      </c>
      <c r="GH23" s="125" t="e">
        <f aca="false">GH21-GH22</f>
        <v>#N/A</v>
      </c>
      <c r="GI23" s="125" t="e">
        <f aca="false">GI21-GI22</f>
        <v>#N/A</v>
      </c>
      <c r="GJ23" s="125" t="e">
        <f aca="false">GJ21-GJ22</f>
        <v>#N/A</v>
      </c>
      <c r="GK23" s="125" t="e">
        <f aca="false">GK21-GK22</f>
        <v>#N/A</v>
      </c>
      <c r="GL23" s="125" t="e">
        <f aca="false">GL21-GL22</f>
        <v>#N/A</v>
      </c>
      <c r="GM23" s="125" t="e">
        <f aca="false">GM21-GM22</f>
        <v>#N/A</v>
      </c>
      <c r="GN23" s="125" t="e">
        <f aca="false">GN21-GN22</f>
        <v>#N/A</v>
      </c>
      <c r="GO23" s="125" t="e">
        <f aca="false">GO21-GO22</f>
        <v>#N/A</v>
      </c>
      <c r="GP23" s="125" t="e">
        <f aca="false">GP21-GP22</f>
        <v>#N/A</v>
      </c>
      <c r="GQ23" s="125" t="e">
        <f aca="false">GQ21-GQ22</f>
        <v>#N/A</v>
      </c>
      <c r="GR23" s="125" t="e">
        <f aca="false">GR21-GR22</f>
        <v>#N/A</v>
      </c>
      <c r="GS23" s="125" t="e">
        <f aca="false">GS21-GS22</f>
        <v>#N/A</v>
      </c>
      <c r="GT23" s="125" t="e">
        <f aca="false">GT21-GT22</f>
        <v>#N/A</v>
      </c>
      <c r="GU23" s="125" t="e">
        <f aca="false">GU21-GU22</f>
        <v>#N/A</v>
      </c>
      <c r="GV23" s="125" t="e">
        <f aca="false">GV21-GV22</f>
        <v>#N/A</v>
      </c>
      <c r="GW23" s="125" t="e">
        <f aca="false">GW21-GW22</f>
        <v>#N/A</v>
      </c>
      <c r="GX23" s="125" t="e">
        <f aca="false">GX21-GX22</f>
        <v>#N/A</v>
      </c>
      <c r="GY23" s="125" t="e">
        <f aca="false">GY21-GY22</f>
        <v>#N/A</v>
      </c>
      <c r="GZ23" s="125" t="e">
        <f aca="false">GZ21-GZ22</f>
        <v>#N/A</v>
      </c>
      <c r="HA23" s="125" t="e">
        <f aca="false">HA21-HA22</f>
        <v>#N/A</v>
      </c>
      <c r="HB23" s="125" t="e">
        <f aca="false">HB21-HB22</f>
        <v>#N/A</v>
      </c>
      <c r="HC23" s="125" t="e">
        <f aca="false">HC21-HC22</f>
        <v>#N/A</v>
      </c>
      <c r="HD23" s="125" t="e">
        <f aca="false">HD21-HD22</f>
        <v>#N/A</v>
      </c>
      <c r="HE23" s="125" t="e">
        <f aca="false">HE21-HE22</f>
        <v>#N/A</v>
      </c>
      <c r="HF23" s="125" t="e">
        <f aca="false">HF21-HF22</f>
        <v>#N/A</v>
      </c>
      <c r="HG23" s="125" t="e">
        <f aca="false">HG21-HG22</f>
        <v>#N/A</v>
      </c>
      <c r="HH23" s="125" t="e">
        <f aca="false">HH21-HH22</f>
        <v>#N/A</v>
      </c>
      <c r="HI23" s="125" t="e">
        <f aca="false">HI21-HI22</f>
        <v>#N/A</v>
      </c>
      <c r="HJ23" s="125" t="e">
        <f aca="false">HJ21-HJ22</f>
        <v>#N/A</v>
      </c>
      <c r="HK23" s="125" t="e">
        <f aca="false">HK21-HK22</f>
        <v>#N/A</v>
      </c>
      <c r="HL23" s="125" t="e">
        <f aca="false">HL21-HL22</f>
        <v>#N/A</v>
      </c>
      <c r="HM23" s="125" t="e">
        <f aca="false">HM21-HM22</f>
        <v>#N/A</v>
      </c>
      <c r="HN23" s="125" t="e">
        <f aca="false">HN21-HN22</f>
        <v>#N/A</v>
      </c>
      <c r="HO23" s="125" t="e">
        <f aca="false">HO21-HO22</f>
        <v>#N/A</v>
      </c>
      <c r="HP23" s="125" t="e">
        <f aca="false">HP21-HP22</f>
        <v>#N/A</v>
      </c>
      <c r="HR23" s="125" t="e">
        <f aca="false">IF(FH24=0,INDEX($FI22:$HP22,1,HR21),HQ23+(INDEX($FI22:$HP22,1,HS21)-HQ23)*(HR22-HQ22)/(HS22-HQ22))</f>
        <v>#N/A</v>
      </c>
      <c r="HS23" s="125" t="e">
        <f aca="false">IF(FI24=0,INDEX($FI22:$HP22,1,HS21),HR23+(INDEX($FI22:$HP22,1,HT21)-HR23)*(HS22-HR22)/(HT22-HR22))</f>
        <v>#N/A</v>
      </c>
      <c r="HT23" s="125" t="e">
        <f aca="false">IF(FJ24=0,INDEX($FI22:$HP22,1,HT21),HS23+(INDEX($FI22:$HP22,1,HU21)-HS23)*(HT22-HS22)/(HU22-HS22))</f>
        <v>#N/A</v>
      </c>
      <c r="HU23" s="125" t="e">
        <f aca="false">IF(FK24=0,INDEX($FI22:$HP22,1,HU21),HT23+(INDEX($FI22:$HP22,1,HV21)-HT23)*(HU22-HT22)/(HV22-HT22))</f>
        <v>#N/A</v>
      </c>
      <c r="HV23" s="125" t="e">
        <f aca="false">IF(FL24=0,INDEX($FI22:$HP22,1,HV21),HU23+(INDEX($FI22:$HP22,1,HW21)-HU23)*(HV22-HU22)/(HW22-HU22))</f>
        <v>#N/A</v>
      </c>
      <c r="HW23" s="125" t="e">
        <f aca="false">IF(FM24=0,INDEX($FI22:$HP22,1,HW21),HV23+(INDEX($FI22:$HP22,1,HX21)-HV23)*(HW22-HV22)/(HX22-HV22))</f>
        <v>#N/A</v>
      </c>
      <c r="HX23" s="125" t="e">
        <f aca="false">IF(FN24=0,INDEX($FI22:$HP22,1,HX21),HW23+(INDEX($FI22:$HP22,1,HY21)-HW23)*(HX22-HW22)/(HY22-HW22))</f>
        <v>#N/A</v>
      </c>
      <c r="HY23" s="125" t="e">
        <f aca="false">IF(FO24=0,INDEX($FI22:$HP22,1,HY21),HX23+(INDEX($FI22:$HP22,1,HZ21)-HX23)*(HY22-HX22)/(HZ22-HX22))</f>
        <v>#N/A</v>
      </c>
      <c r="HZ23" s="125" t="e">
        <f aca="false">IF(FP24=0,INDEX($FI22:$HP22,1,HZ21),HY23+(INDEX($FI22:$HP22,1,IA21)-HY23)*(HZ22-HY22)/(IA22-HY22))</f>
        <v>#N/A</v>
      </c>
      <c r="IA23" s="125" t="e">
        <f aca="false">IF(FQ24=0,INDEX($FI22:$HP22,1,IA21),HZ23+(INDEX($FI22:$HP22,1,IB21)-HZ23)*(IA22-HZ22)/(IB22-HZ22))</f>
        <v>#N/A</v>
      </c>
      <c r="IB23" s="125" t="e">
        <f aca="false">IF(FR24=0,INDEX($FI22:$HP22,1,IB21),IA23+(INDEX($FI22:$HP22,1,IC21)-IA23)*(IB22-IA22)/(IC22-IA22))</f>
        <v>#N/A</v>
      </c>
      <c r="IC23" s="125" t="e">
        <f aca="false">IF(FS24=0,INDEX($FI22:$HP22,1,IC21),IB23+(INDEX($FI22:$HP22,1,ID21)-IB23)*(IC22-IB22)/(ID22-IB22))</f>
        <v>#N/A</v>
      </c>
      <c r="ID23" s="125" t="e">
        <f aca="false">IF(FT24=0,INDEX($FI22:$HP22,1,ID21),IC23+(INDEX($FI22:$HP22,1,IE21)-IC23)*(ID22-IC22)/(IE22-IC22))</f>
        <v>#N/A</v>
      </c>
      <c r="IE23" s="125" t="e">
        <f aca="false">IF(FU24=0,INDEX($FI22:$HP22,1,IE21),ID23+(INDEX($FI22:$HP22,1,IF21)-ID23)*(IE22-ID22)/(IF22-ID22))</f>
        <v>#N/A</v>
      </c>
      <c r="IF23" s="125" t="e">
        <f aca="false">IF(FV24=0,INDEX($FI22:$HP22,1,IF21),IE23+(INDEX($FI22:$HP22,1,IG21)-IE23)*(IF22-IE22)/(IG22-IE22))</f>
        <v>#N/A</v>
      </c>
      <c r="IG23" s="125" t="e">
        <f aca="false">IF(FW24=0,INDEX($FI22:$HP22,1,IG21),IF23+(INDEX($FI22:$HP22,1,IH21)-IF23)*(IG22-IF22)/(IH22-IF22))</f>
        <v>#N/A</v>
      </c>
      <c r="IH23" s="125" t="e">
        <f aca="false">IF(FX24=0,INDEX($FI22:$HP22,1,IH21),IG23+(INDEX($FI22:$HP22,1,II21)-IG23)*(IH22-IG22)/(II22-IG22))</f>
        <v>#N/A</v>
      </c>
      <c r="II23" s="125" t="e">
        <f aca="false">IF(FY24=0,INDEX($FI22:$HP22,1,II21),IH23+(INDEX($FI22:$HP22,1,IJ21)-IH23)*(II22-IH22)/(IJ22-IH22))</f>
        <v>#N/A</v>
      </c>
      <c r="IJ23" s="125" t="e">
        <f aca="false">IF(FZ24=0,INDEX($FI22:$HP22,1,IJ21),II23+(INDEX($FI22:$HP22,1,IK21)-II23)*(IJ22-II22)/(IK22-II22))</f>
        <v>#N/A</v>
      </c>
      <c r="IK23" s="125" t="e">
        <f aca="false">IF(GA24=0,INDEX($FI22:$HP22,1,IK21),IJ23+(INDEX($FI22:$HP22,1,IL21)-IJ23)*(IK22-IJ22)/(IL22-IJ22))</f>
        <v>#N/A</v>
      </c>
      <c r="IL23" s="125" t="e">
        <f aca="false">IF(GB24=0,INDEX($FI22:$HP22,1,IL21),IK23+(INDEX($FI22:$HP22,1,IM21)-IK23)*(IL22-IK22)/(IM22-IK22))</f>
        <v>#N/A</v>
      </c>
      <c r="IM23" s="125" t="e">
        <f aca="false">IF(GC24=0,INDEX($FI22:$HP22,1,IM21),IL23+(INDEX($FI22:$HP22,1,IN21)-IL23)*(IM22-IL22)/(IN22-IL22))</f>
        <v>#N/A</v>
      </c>
      <c r="IN23" s="125" t="e">
        <f aca="false">IF(GD24=0,INDEX($FI22:$HP22,1,IN21),IM23+(INDEX($FI22:$HP22,1,IO21)-IM23)*(IN22-IM22)/(IO22-IM22))</f>
        <v>#N/A</v>
      </c>
      <c r="IO23" s="125" t="e">
        <f aca="false">IF(GE24=0,INDEX($FI22:$HP22,1,IO21),IN23+(INDEX($FI22:$HP22,1,IP21)-IN23)*(IO22-IN22)/(IP22-IN22))</f>
        <v>#N/A</v>
      </c>
      <c r="IP23" s="125" t="e">
        <f aca="false">IF(GF24=0,INDEX($FI22:$HP22,1,IP21),IO23+(INDEX($FI22:$HP22,1,IQ21)-IO23)*(IP22-IO22)/(IQ22-IO22))</f>
        <v>#N/A</v>
      </c>
      <c r="IQ23" s="125" t="e">
        <f aca="false">IF(GG24=0,INDEX($FI22:$HP22,1,IQ21),IP23+(INDEX($FI22:$HP22,1,IR21)-IP23)*(IQ22-IP22)/(IR22-IP22))</f>
        <v>#N/A</v>
      </c>
      <c r="IR23" s="125" t="e">
        <f aca="false">IF(GH24=0,INDEX($FI22:$HP22,1,IR21),IQ23+(INDEX($FI22:$HP22,1,IS21)-IQ23)*(IR22-IQ22)/(IS22-IQ22))</f>
        <v>#N/A</v>
      </c>
      <c r="IS23" s="125" t="e">
        <f aca="false">IF(GI24=0,INDEX($FI22:$HP22,1,IS21),IR23+(INDEX($FI22:$HP22,1,IT21)-IR23)*(IS22-IR22)/(IT22-IR22))</f>
        <v>#N/A</v>
      </c>
      <c r="IT23" s="125" t="e">
        <f aca="false">IF(GJ24=0,INDEX($FI22:$HP22,1,IT21),IS23+(INDEX($FI22:$HP22,1,IU21)-IS23)*(IT22-IS22)/(IU22-IS22))</f>
        <v>#N/A</v>
      </c>
      <c r="IU23" s="125" t="e">
        <f aca="false">IF(GK24=0,INDEX($FI22:$HP22,1,IU21),IT23+(INDEX($FI22:$HP22,1,IV21)-IT23)*(IU22-IT22)/(IV22-IT22))</f>
        <v>#N/A</v>
      </c>
      <c r="IV23" s="125" t="e">
        <f aca="false">IF(GL24=0,INDEX($FI22:$HP22,1,IV21),IU23+(INDEX($FI22:$HP22,1,IW21)-IU23)*(IV22-IU22)/(IW22-IU22))</f>
        <v>#N/A</v>
      </c>
      <c r="IW23" s="125" t="e">
        <f aca="false">IF(GM24=0,INDEX($FI22:$HP22,1,IW21),IV23+(INDEX($FI22:$HP22,1,IX21)-IV23)*(IW22-IV22)/(IX22-IV22))</f>
        <v>#N/A</v>
      </c>
      <c r="IX23" s="125" t="e">
        <f aca="false">IF(GN24=0,INDEX($FI22:$HP22,1,IX21),IW23+(INDEX($FI22:$HP22,1,IY21)-IW23)*(IX22-IW22)/(IY22-IW22))</f>
        <v>#N/A</v>
      </c>
      <c r="IY23" s="125" t="e">
        <f aca="false">IF(GO24=0,INDEX($FI22:$HP22,1,IY21),IX23+(INDEX($FI22:$HP22,1,IZ21)-IX23)*(IY22-IX22)/(IZ22-IX22))</f>
        <v>#N/A</v>
      </c>
      <c r="IZ23" s="125" t="e">
        <f aca="false">IF(GP24=0,INDEX($FI22:$HP22,1,IZ21),IY23+(INDEX($FI22:$HP22,1,JA21)-IY23)*(IZ22-IY22)/(JA22-IY22))</f>
        <v>#N/A</v>
      </c>
      <c r="JA23" s="125" t="e">
        <f aca="false">IF(GQ24=0,INDEX($FI22:$HP22,1,JA21),IZ23+(INDEX($FI22:$HP22,1,JB21)-IZ23)*(JA22-IZ22)/(JB22-IZ22))</f>
        <v>#N/A</v>
      </c>
      <c r="JB23" s="125" t="e">
        <f aca="false">IF(GR24=0,INDEX($FI22:$HP22,1,JB21),JA23+(INDEX($FI22:$HP22,1,JC21)-JA23)*(JB22-JA22)/(JC22-JA22))</f>
        <v>#N/A</v>
      </c>
      <c r="JC23" s="125" t="e">
        <f aca="false">IF(GS24=0,INDEX($FI22:$HP22,1,JC21),JB23+(INDEX($FI22:$HP22,1,JD21)-JB23)*(JC22-JB22)/(JD22-JB22))</f>
        <v>#N/A</v>
      </c>
      <c r="JD23" s="125" t="e">
        <f aca="false">IF(GT24=0,INDEX($FI22:$HP22,1,JD21),JC23+(INDEX($FI22:$HP22,1,JE21)-JC23)*(JD22-JC22)/(JE22-JC22))</f>
        <v>#N/A</v>
      </c>
      <c r="JE23" s="125" t="e">
        <f aca="false">IF(GU24=0,INDEX($FI22:$HP22,1,JE21),JD23+(INDEX($FI22:$HP22,1,JF21)-JD23)*(JE22-JD22)/(JF22-JD22))</f>
        <v>#N/A</v>
      </c>
      <c r="JF23" s="125" t="e">
        <f aca="false">IF(GV24=0,INDEX($FI22:$HP22,1,JF21),JE23+(INDEX($FI22:$HP22,1,JG21)-JE23)*(JF22-JE22)/(JG22-JE22))</f>
        <v>#N/A</v>
      </c>
      <c r="JG23" s="125" t="e">
        <f aca="false">IF(GW24=0,INDEX($FI22:$HP22,1,JG21),JF23+(INDEX($FI22:$HP22,1,JH21)-JF23)*(JG22-JF22)/(JH22-JF22))</f>
        <v>#N/A</v>
      </c>
      <c r="JH23" s="125" t="e">
        <f aca="false">IF(GX24=0,INDEX($FI22:$HP22,1,JH21),JG23+(INDEX($FI22:$HP22,1,JI21)-JG23)*(JH22-JG22)/(JI22-JG22))</f>
        <v>#N/A</v>
      </c>
      <c r="JI23" s="125" t="e">
        <f aca="false">IF(GY24=0,INDEX($FI22:$HP22,1,JI21),JH23+(INDEX($FI22:$HP22,1,JJ21)-JH23)*(JI22-JH22)/(JJ22-JH22))</f>
        <v>#N/A</v>
      </c>
      <c r="JJ23" s="125" t="e">
        <f aca="false">IF(GZ24=0,INDEX($FI22:$HP22,1,JJ21),JI23+(INDEX($FI22:$HP22,1,JK21)-JI23)*(JJ22-JI22)/(JK22-JI22))</f>
        <v>#N/A</v>
      </c>
      <c r="JK23" s="125" t="e">
        <f aca="false">IF(HA24=0,INDEX($FI22:$HP22,1,JK21),JJ23+(INDEX($FI22:$HP22,1,JL21)-JJ23)*(JK22-JJ22)/(JL22-JJ22))</f>
        <v>#N/A</v>
      </c>
      <c r="JL23" s="125" t="e">
        <f aca="false">IF(HB24=0,INDEX($FI22:$HP22,1,JL21),JK23+(INDEX($FI22:$HP22,1,JM21)-JK23)*(JL22-JK22)/(JM22-JK22))</f>
        <v>#N/A</v>
      </c>
      <c r="JM23" s="125" t="e">
        <f aca="false">IF(HC24=0,INDEX($FI22:$HP22,1,JM21),JL23+(INDEX($FI22:$HP22,1,JN21)-JL23)*(JM22-JL22)/(JN22-JL22))</f>
        <v>#N/A</v>
      </c>
      <c r="JN23" s="125" t="e">
        <f aca="false">IF(HD24=0,INDEX($FI22:$HP22,1,JN21),JM23+(INDEX($FI22:$HP22,1,JO21)-JM23)*(JN22-JM22)/(JO22-JM22))</f>
        <v>#N/A</v>
      </c>
      <c r="JO23" s="125" t="e">
        <f aca="false">IF(HE24=0,INDEX($FI22:$HP22,1,JO21),JN23+(INDEX($FI22:$HP22,1,JP21)-JN23)*(JO22-JN22)/(JP22-JN22))</f>
        <v>#N/A</v>
      </c>
      <c r="JP23" s="125" t="e">
        <f aca="false">IF(HF24=0,INDEX($FI22:$HP22,1,JP21),JO23+(INDEX($FI22:$HP22,1,JQ21)-JO23)*(JP22-JO22)/(JQ22-JO22))</f>
        <v>#N/A</v>
      </c>
      <c r="JQ23" s="125" t="e">
        <f aca="false">IF(HG24=0,INDEX($FI22:$HP22,1,JQ21),JP23+(INDEX($FI22:$HP22,1,JR21)-JP23)*(JQ22-JP22)/(JR22-JP22))</f>
        <v>#N/A</v>
      </c>
      <c r="JR23" s="125" t="e">
        <f aca="false">IF(HH24=0,INDEX($FI22:$HP22,1,JR21),JQ23+(INDEX($FI22:$HP22,1,JS21)-JQ23)*(JR22-JQ22)/(JS22-JQ22))</f>
        <v>#N/A</v>
      </c>
      <c r="JS23" s="125" t="e">
        <f aca="false">IF(HI24=0,INDEX($FI22:$HP22,1,JS21),JR23+(INDEX($FI22:$HP22,1,JT21)-JR23)*(JS22-JR22)/(JT22-JR22))</f>
        <v>#N/A</v>
      </c>
      <c r="JT23" s="125" t="e">
        <f aca="false">IF(HJ24=0,INDEX($FI22:$HP22,1,JT21),JS23+(INDEX($FI22:$HP22,1,JU21)-JS23)*(JT22-JS22)/(JU22-JS22))</f>
        <v>#N/A</v>
      </c>
      <c r="JU23" s="125" t="e">
        <f aca="false">IF(HK24=0,INDEX($FI22:$HP22,1,JU21),JT23+(INDEX($FI22:$HP22,1,JV21)-JT23)*(JU22-JT22)/(JV22-JT22))</f>
        <v>#N/A</v>
      </c>
      <c r="JV23" s="125" t="e">
        <f aca="false">IF(HL24=0,INDEX($FI22:$HP22,1,JV21),JU23+(INDEX($FI22:$HP22,1,JW21)-JU23)*(JV22-JU22)/(JW22-JU22))</f>
        <v>#N/A</v>
      </c>
      <c r="JW23" s="125" t="e">
        <f aca="false">IF(HM24=0,INDEX($FI22:$HP22,1,JW21),JV23+(INDEX($FI22:$HP22,1,JX21)-JV23)*(JW22-JV22)/(JX22-JV22))</f>
        <v>#N/A</v>
      </c>
      <c r="JX23" s="125" t="e">
        <f aca="false">IF(HN24=0,INDEX($FI22:$HP22,1,JX21),JW23+(INDEX($FI22:$HP22,1,JY21)-JW23)*(JX22-JW22)/(JY22-JW22))</f>
        <v>#N/A</v>
      </c>
      <c r="JY23" s="125" t="e">
        <f aca="false">IF(HO24=0,INDEX($FI22:$HP22,1,JY21),JX23+(INDEX($FI22:$HP22,1,JZ21)-JX23)*(JY22-JX22)/(JZ22-JX22))</f>
        <v>#N/A</v>
      </c>
      <c r="JZ23" s="125" t="e">
        <f aca="false">IF(ISNUMBER(INDEX($FI22:$HP22,1,JZ21)),INDEX($FI22:$HP22,1,JZ21),NA())</f>
        <v>#N/A</v>
      </c>
      <c r="KA23" s="125" t="e">
        <f aca="false">IF(ISNUMBER(INDEX($FI22:$HP22,1,KA21)),INDEX($FI22:$HP22,1,KA21),NA())</f>
        <v>#N/A</v>
      </c>
      <c r="KB23" s="125" t="e">
        <f aca="false">IF(ISNUMBER(INDEX($FI22:$HP22,1,KB21)),INDEX($FI22:$HP22,1,KB21),NA())</f>
        <v>#N/A</v>
      </c>
      <c r="KC23" s="125" t="e">
        <f aca="false">IF(ISNUMBER(INDEX($FI22:$HP22,1,KC21)),INDEX($FI22:$HP22,1,KC21),NA())</f>
        <v>#N/A</v>
      </c>
      <c r="KD23" s="125" t="e">
        <f aca="false">IF(ISNUMBER(INDEX($FI22:$HP22,1,KD21)),INDEX($FI22:$HP22,1,KD21),NA())</f>
        <v>#N/A</v>
      </c>
      <c r="KE23" s="125" t="e">
        <f aca="false">IF(ISNUMBER(INDEX($FI22:$HP22,1,KE21)),INDEX($FI22:$HP22,1,KE21),NA())</f>
        <v>#N/A</v>
      </c>
      <c r="KF23" s="125" t="e">
        <f aca="false">IF(ISNUMBER(INDEX($FI22:$HP22,1,KF21)),INDEX($FI22:$HP22,1,KF21),NA())</f>
        <v>#N/A</v>
      </c>
      <c r="KG23" s="125" t="e">
        <f aca="false">IF(ISNUMBER(INDEX($FI22:$HP22,1,KG21)),INDEX($FI22:$HP22,1,KG21),NA())</f>
        <v>#N/A</v>
      </c>
      <c r="KH23" s="125" t="e">
        <f aca="false">IF(ISNUMBER(INDEX($FI22:$HP22,1,KH21)),INDEX($FI22:$HP22,1,KH21),NA())</f>
        <v>#N/A</v>
      </c>
      <c r="KI23" s="125" t="e">
        <f aca="false">IF(ISNUMBER(INDEX($FI22:$HP22,1,KI21)),INDEX($FI22:$HP22,1,KI21),NA())</f>
        <v>#N/A</v>
      </c>
      <c r="KJ23" s="125" t="e">
        <f aca="false">IF(ISNUMBER(INDEX($FI22:$HP22,1,KJ21)),INDEX($FI22:$HP22,1,KJ21),NA())</f>
        <v>#N/A</v>
      </c>
      <c r="KK23" s="125" t="e">
        <f aca="false">IF(ISNUMBER(INDEX($FI22:$HP22,1,KK21)),INDEX($FI22:$HP22,1,KK21),NA())</f>
        <v>#N/A</v>
      </c>
      <c r="KL23" s="125" t="e">
        <f aca="false">IF(ISNUMBER(INDEX($FI22:$HP22,1,KL21)),INDEX($FI22:$HP22,1,KL21),NA())</f>
        <v>#N/A</v>
      </c>
      <c r="KM23" s="125" t="e">
        <f aca="false">IF(ISNUMBER(INDEX($FI22:$HP22,1,KM21)),INDEX($FI22:$HP22,1,KM21),NA())</f>
        <v>#N/A</v>
      </c>
      <c r="KN23" s="125" t="e">
        <f aca="false">IF(ISNUMBER(INDEX($FI22:$HP22,1,KN21)),INDEX($FI22:$HP22,1,KN21),NA())</f>
        <v>#N/A</v>
      </c>
      <c r="KO23" s="125" t="e">
        <f aca="false">IF(ISNUMBER(INDEX($FI22:$HP22,1,KO21)),INDEX($FI22:$HP22,1,KO21),NA())</f>
        <v>#N/A</v>
      </c>
      <c r="KP23" s="125" t="e">
        <f aca="false">IF(ISNUMBER(INDEX($FI22:$HP22,1,KP21)),INDEX($FI22:$HP22,1,KP21),NA())</f>
        <v>#N/A</v>
      </c>
      <c r="KQ23" s="125" t="e">
        <f aca="false">IF(ISNUMBER(INDEX($FI22:$HP22,1,KQ21)),INDEX($FI22:$HP22,1,KQ21),NA())</f>
        <v>#N/A</v>
      </c>
      <c r="KR23" s="125" t="e">
        <f aca="false">IF(ISNUMBER(INDEX($FI22:$HP22,1,KR21)),INDEX($FI22:$HP22,1,KR21),NA())</f>
        <v>#N/A</v>
      </c>
      <c r="KS23" s="125" t="e">
        <f aca="false">IF(ISNUMBER(INDEX($FI22:$HP22,1,KS21)),INDEX($FI22:$HP22,1,KS21),NA())</f>
        <v>#N/A</v>
      </c>
      <c r="KU23" s="125" t="s">
        <v>72</v>
      </c>
      <c r="KV23" s="125" t="str">
        <f aca="false">IF(AND(ISNUMBER(KV22),ISNUMBER(KW22)),IF(AND(KV22&gt;=0,KW22&gt;=0),0.5*(KW22+KV22)*(KW21-KV21),""),"")</f>
        <v/>
      </c>
      <c r="KW23" s="125" t="str">
        <f aca="false">IF(AND(ISNUMBER(KW22),ISNUMBER(KX22)),IF(AND(KW22&gt;=0,KX22&gt;=0),0.5*(KX22+KW22)*(KX21-KW21),""),"")</f>
        <v/>
      </c>
      <c r="KX23" s="125" t="str">
        <f aca="false">IF(AND(ISNUMBER(KX22),ISNUMBER(KY22)),IF(AND(KX22&gt;=0,KY22&gt;=0),0.5*(KY22+KX22)*(KY21-KX21),""),"")</f>
        <v/>
      </c>
      <c r="KY23" s="125" t="str">
        <f aca="false">IF(AND(ISNUMBER(KY22),ISNUMBER(KZ22)),IF(AND(KY22&gt;=0,KZ22&gt;=0),0.5*(KZ22+KY22)*(KZ21-KY21),""),"")</f>
        <v/>
      </c>
      <c r="KZ23" s="125" t="str">
        <f aca="false">IF(AND(ISNUMBER(KZ22),ISNUMBER(LA22)),IF(AND(KZ22&gt;=0,LA22&gt;=0),0.5*(LA22+KZ22)*(LA21-KZ21),""),"")</f>
        <v/>
      </c>
      <c r="LA23" s="125" t="str">
        <f aca="false">IF(AND(ISNUMBER(LA22),ISNUMBER(LB22)),IF(AND(LA22&gt;=0,LB22&gt;=0),0.5*(LB22+LA22)*(LB21-LA21),""),"")</f>
        <v/>
      </c>
      <c r="LB23" s="125" t="str">
        <f aca="false">IF(AND(ISNUMBER(LB22),ISNUMBER(LC22)),IF(AND(LB22&gt;=0,LC22&gt;=0),0.5*(LC22+LB22)*(LC21-LB21),""),"")</f>
        <v/>
      </c>
      <c r="LC23" s="125" t="str">
        <f aca="false">IF(AND(ISNUMBER(LC22),ISNUMBER(LD22)),IF(AND(LC22&gt;=0,LD22&gt;=0),0.5*(LD22+LC22)*(LD21-LC21),""),"")</f>
        <v/>
      </c>
      <c r="LD23" s="125" t="str">
        <f aca="false">IF(AND(ISNUMBER(LD22),ISNUMBER(LE22)),IF(AND(LD22&gt;=0,LE22&gt;=0),0.5*(LE22+LD22)*(LE21-LD21),""),"")</f>
        <v/>
      </c>
      <c r="LE23" s="125" t="str">
        <f aca="false">IF(AND(ISNUMBER(LE22),ISNUMBER(LF22)),IF(AND(LE22&gt;=0,LF22&gt;=0),0.5*(LF22+LE22)*(LF21-LE21),""),"")</f>
        <v/>
      </c>
      <c r="LF23" s="125" t="str">
        <f aca="false">IF(AND(ISNUMBER(LF22),ISNUMBER(LG22)),IF(AND(LF22&gt;=0,LG22&gt;=0),0.5*(LG22+LF22)*(LG21-LF21),""),"")</f>
        <v/>
      </c>
      <c r="LG23" s="125" t="str">
        <f aca="false">IF(AND(ISNUMBER(LG22),ISNUMBER(LH22)),IF(AND(LG22&gt;=0,LH22&gt;=0),0.5*(LH22+LG22)*(LH21-LG21),""),"")</f>
        <v/>
      </c>
      <c r="LH23" s="125" t="str">
        <f aca="false">IF(AND(ISNUMBER(LH22),ISNUMBER(LI22)),IF(AND(LH22&gt;=0,LI22&gt;=0),0.5*(LI22+LH22)*(LI21-LH21),""),"")</f>
        <v/>
      </c>
      <c r="LI23" s="125" t="str">
        <f aca="false">IF(AND(ISNUMBER(LI22),ISNUMBER(LJ22)),IF(AND(LI22&gt;=0,LJ22&gt;=0),0.5*(LJ22+LI22)*(LJ21-LI21),""),"")</f>
        <v/>
      </c>
      <c r="LJ23" s="125" t="str">
        <f aca="false">IF(AND(ISNUMBER(LJ22),ISNUMBER(LK22)),IF(AND(LJ22&gt;=0,LK22&gt;=0),0.5*(LK22+LJ22)*(LK21-LJ21),""),"")</f>
        <v/>
      </c>
      <c r="LK23" s="125" t="str">
        <f aca="false">IF(AND(ISNUMBER(LK22),ISNUMBER(LL22)),IF(AND(LK22&gt;=0,LL22&gt;=0),0.5*(LL22+LK22)*(LL21-LK21),""),"")</f>
        <v/>
      </c>
      <c r="LL23" s="125" t="str">
        <f aca="false">IF(AND(ISNUMBER(LL22),ISNUMBER(LM22)),IF(AND(LL22&gt;=0,LM22&gt;=0),0.5*(LM22+LL22)*(LM21-LL21),""),"")</f>
        <v/>
      </c>
      <c r="LM23" s="125" t="str">
        <f aca="false">IF(AND(ISNUMBER(LM22),ISNUMBER(LN22)),IF(AND(LM22&gt;=0,LN22&gt;=0),0.5*(LN22+LM22)*(LN21-LM21),""),"")</f>
        <v/>
      </c>
      <c r="LN23" s="125" t="str">
        <f aca="false">IF(AND(ISNUMBER(LN22),ISNUMBER(LO22)),IF(AND(LN22&gt;=0,LO22&gt;=0),0.5*(LO22+LN22)*(LO21-LN21),""),"")</f>
        <v/>
      </c>
      <c r="LO23" s="125" t="str">
        <f aca="false">IF(AND(ISNUMBER(LO22),ISNUMBER(LP22)),IF(AND(LO22&gt;=0,LP22&gt;=0),0.5*(LP22+LO22)*(LP21-LO21),""),"")</f>
        <v/>
      </c>
      <c r="LP23" s="125" t="str">
        <f aca="false">IF(AND(ISNUMBER(LP22),ISNUMBER(LQ22)),IF(AND(LP22&gt;=0,LQ22&gt;=0),0.5*(LQ22+LP22)*(LQ21-LP21),""),"")</f>
        <v/>
      </c>
      <c r="LQ23" s="125" t="str">
        <f aca="false">IF(AND(ISNUMBER(LQ22),ISNUMBER(LR22)),IF(AND(LQ22&gt;=0,LR22&gt;=0),0.5*(LR22+LQ22)*(LR21-LQ21),""),"")</f>
        <v/>
      </c>
      <c r="LR23" s="125" t="str">
        <f aca="false">IF(AND(ISNUMBER(LR22),ISNUMBER(LS22)),IF(AND(LR22&gt;=0,LS22&gt;=0),0.5*(LS22+LR22)*(LS21-LR21),""),"")</f>
        <v/>
      </c>
      <c r="LS23" s="125" t="str">
        <f aca="false">IF(AND(ISNUMBER(LS22),ISNUMBER(LT22)),IF(AND(LS22&gt;=0,LT22&gt;=0),0.5*(LT22+LS22)*(LT21-LS21),""),"")</f>
        <v/>
      </c>
      <c r="LT23" s="125" t="str">
        <f aca="false">IF(AND(ISNUMBER(LT22),ISNUMBER(LU22)),IF(AND(LT22&gt;=0,LU22&gt;=0),0.5*(LU22+LT22)*(LU21-LT21),""),"")</f>
        <v/>
      </c>
      <c r="LU23" s="125" t="str">
        <f aca="false">IF(AND(ISNUMBER(LU22),ISNUMBER(LV22)),IF(AND(LU22&gt;=0,LV22&gt;=0),0.5*(LV22+LU22)*(LV21-LU21),""),"")</f>
        <v/>
      </c>
      <c r="LV23" s="125" t="str">
        <f aca="false">IF(AND(ISNUMBER(LV22),ISNUMBER(LW22)),IF(AND(LV22&gt;=0,LW22&gt;=0),0.5*(LW22+LV22)*(LW21-LV21),""),"")</f>
        <v/>
      </c>
      <c r="LW23" s="125" t="str">
        <f aca="false">IF(AND(ISNUMBER(LW22),ISNUMBER(LX22)),IF(AND(LW22&gt;=0,LX22&gt;=0),0.5*(LX22+LW22)*(LX21-LW21),""),"")</f>
        <v/>
      </c>
      <c r="LX23" s="125" t="str">
        <f aca="false">IF(AND(ISNUMBER(LX22),ISNUMBER(LY22)),IF(AND(LX22&gt;=0,LY22&gt;=0),0.5*(LY22+LX22)*(LY21-LX21),""),"")</f>
        <v/>
      </c>
      <c r="LY23" s="125" t="str">
        <f aca="false">IF(AND(ISNUMBER(LY22),ISNUMBER(LZ22)),IF(AND(LY22&gt;=0,LZ22&gt;=0),0.5*(LZ22+LY22)*(LZ21-LY21),""),"")</f>
        <v/>
      </c>
      <c r="LZ23" s="125" t="str">
        <f aca="false">IF(AND(ISNUMBER(LZ22),ISNUMBER(MA22)),IF(AND(LZ22&gt;=0,MA22&gt;=0),0.5*(MA22+LZ22)*(MA21-LZ21),""),"")</f>
        <v/>
      </c>
      <c r="MA23" s="125" t="str">
        <f aca="false">IF(AND(ISNUMBER(MA22),ISNUMBER(MB22)),IF(AND(MA22&gt;=0,MB22&gt;=0),0.5*(MB22+MA22)*(MB21-MA21),""),"")</f>
        <v/>
      </c>
      <c r="MB23" s="125" t="str">
        <f aca="false">IF(AND(ISNUMBER(MB22),ISNUMBER(MC22)),IF(AND(MB22&gt;=0,MC22&gt;=0),0.5*(MC22+MB22)*(MC21-MB21),""),"")</f>
        <v/>
      </c>
      <c r="MC23" s="125" t="str">
        <f aca="false">IF(AND(ISNUMBER(MC22),ISNUMBER(MD22)),IF(AND(MC22&gt;=0,MD22&gt;=0),0.5*(MD22+MC22)*(MD21-MC21),""),"")</f>
        <v/>
      </c>
      <c r="MD23" s="125" t="str">
        <f aca="false">IF(AND(ISNUMBER(MD22),ISNUMBER(ME22)),IF(AND(MD22&gt;=0,ME22&gt;=0),0.5*(ME22+MD22)*(ME21-MD21),""),"")</f>
        <v/>
      </c>
      <c r="ME23" s="125" t="str">
        <f aca="false">IF(AND(ISNUMBER(ME22),ISNUMBER(MF22)),IF(AND(ME22&gt;=0,MF22&gt;=0),0.5*(MF22+ME22)*(MF21-ME21),""),"")</f>
        <v/>
      </c>
      <c r="MF23" s="125" t="str">
        <f aca="false">IF(AND(ISNUMBER(MF22),ISNUMBER(MG22)),IF(AND(MF22&gt;=0,MG22&gt;=0),0.5*(MG22+MF22)*(MG21-MF21),""),"")</f>
        <v/>
      </c>
      <c r="MG23" s="125" t="str">
        <f aca="false">IF(AND(ISNUMBER(MG22),ISNUMBER(MH22)),IF(AND(MG22&gt;=0,MH22&gt;=0),0.5*(MH22+MG22)*(MH21-MG21),""),"")</f>
        <v/>
      </c>
      <c r="MH23" s="125" t="str">
        <f aca="false">IF(AND(ISNUMBER(MH22),ISNUMBER(MI22)),IF(AND(MH22&gt;=0,MI22&gt;=0),0.5*(MI22+MH22)*(MI21-MH21),""),"")</f>
        <v/>
      </c>
      <c r="MI23" s="125" t="str">
        <f aca="false">IF(AND(ISNUMBER(MI22),ISNUMBER(MJ22)),IF(AND(MI22&gt;=0,MJ22&gt;=0),0.5*(MJ22+MI22)*(MJ21-MI21),""),"")</f>
        <v/>
      </c>
      <c r="MJ23" s="125" t="str">
        <f aca="false">IF(AND(ISNUMBER(MJ22),ISNUMBER(MK22)),IF(AND(MJ22&gt;=0,MK22&gt;=0),0.5*(MK22+MJ22)*(MK21-MJ21),""),"")</f>
        <v/>
      </c>
      <c r="MK23" s="125" t="str">
        <f aca="false">IF(AND(ISNUMBER(MK22),ISNUMBER(ML22)),IF(AND(MK22&gt;=0,ML22&gt;=0),0.5*(ML22+MK22)*(ML21-MK21),""),"")</f>
        <v/>
      </c>
      <c r="ML23" s="125" t="str">
        <f aca="false">IF(AND(ISNUMBER(ML22),ISNUMBER(MM22)),IF(AND(ML22&gt;=0,MM22&gt;=0),0.5*(MM22+ML22)*(MM21-ML21),""),"")</f>
        <v/>
      </c>
      <c r="MM23" s="125" t="str">
        <f aca="false">IF(AND(ISNUMBER(MM22),ISNUMBER(MN22)),IF(AND(MM22&gt;=0,MN22&gt;=0),0.5*(MN22+MM22)*(MN21-MM21),""),"")</f>
        <v/>
      </c>
      <c r="MN23" s="125" t="str">
        <f aca="false">IF(AND(ISNUMBER(MN22),ISNUMBER(MO22)),IF(AND(MN22&gt;=0,MO22&gt;=0),0.5*(MO22+MN22)*(MO21-MN21),""),"")</f>
        <v/>
      </c>
      <c r="MO23" s="125" t="str">
        <f aca="false">IF(AND(ISNUMBER(MO22),ISNUMBER(MP22)),IF(AND(MO22&gt;=0,MP22&gt;=0),0.5*(MP22+MO22)*(MP21-MO21),""),"")</f>
        <v/>
      </c>
      <c r="MP23" s="125" t="str">
        <f aca="false">IF(AND(ISNUMBER(MP22),ISNUMBER(MQ22)),IF(AND(MP22&gt;=0,MQ22&gt;=0),0.5*(MQ22+MP22)*(MQ21-MP21),""),"")</f>
        <v/>
      </c>
      <c r="MQ23" s="125" t="str">
        <f aca="false">IF(AND(ISNUMBER(MQ22),ISNUMBER(MR22)),IF(AND(MQ22&gt;=0,MR22&gt;=0),0.5*(MR22+MQ22)*(MR21-MQ21),""),"")</f>
        <v/>
      </c>
      <c r="MR23" s="125" t="str">
        <f aca="false">IF(AND(ISNUMBER(MR22),ISNUMBER(MS22)),IF(AND(MR22&gt;=0,MS22&gt;=0),0.5*(MS22+MR22)*(MS21-MR21),""),"")</f>
        <v/>
      </c>
      <c r="MS23" s="125" t="str">
        <f aca="false">IF(AND(ISNUMBER(MS22),ISNUMBER(MT22)),IF(AND(MS22&gt;=0,MT22&gt;=0),0.5*(MT22+MS22)*(MT21-MS21),""),"")</f>
        <v/>
      </c>
      <c r="MT23" s="125" t="str">
        <f aca="false">IF(AND(ISNUMBER(MT22),ISNUMBER(MU22)),IF(AND(MT22&gt;=0,MU22&gt;=0),0.5*(MU22+MT22)*(MU21-MT21),""),"")</f>
        <v/>
      </c>
      <c r="MU23" s="125" t="str">
        <f aca="false">IF(AND(ISNUMBER(MU22),ISNUMBER(MV22)),IF(AND(MU22&gt;=0,MV22&gt;=0),0.5*(MV22+MU22)*(MV21-MU21),""),"")</f>
        <v/>
      </c>
      <c r="MV23" s="125" t="str">
        <f aca="false">IF(AND(ISNUMBER(MV22),ISNUMBER(MW22)),IF(AND(MV22&gt;=0,MW22&gt;=0),0.5*(MW22+MV22)*(MW21-MV21),""),"")</f>
        <v/>
      </c>
      <c r="MW23" s="125" t="str">
        <f aca="false">IF(AND(ISNUMBER(MW22),ISNUMBER(MX22)),IF(AND(MW22&gt;=0,MX22&gt;=0),0.5*(MX22+MW22)*(MX21-MW21),""),"")</f>
        <v/>
      </c>
      <c r="MX23" s="125" t="str">
        <f aca="false">IF(AND(ISNUMBER(MX22),ISNUMBER(MY22)),IF(AND(MX22&gt;=0,MY22&gt;=0),0.5*(MY22+MX22)*(MY21-MX21),""),"")</f>
        <v/>
      </c>
      <c r="MY23" s="125" t="str">
        <f aca="false">IF(AND(ISNUMBER(MY22),ISNUMBER(MZ22)),IF(AND(MY22&gt;=0,MZ22&gt;=0),0.5*(MZ22+MY22)*(MZ21-MY21),""),"")</f>
        <v/>
      </c>
      <c r="MZ23" s="125" t="str">
        <f aca="false">IF(AND(ISNUMBER(MZ22),ISNUMBER(NA22)),IF(AND(MZ22&gt;=0,NA22&gt;=0),0.5*(NA22+MZ22)*(NA21-MZ21),""),"")</f>
        <v/>
      </c>
      <c r="NA23" s="125" t="str">
        <f aca="false">IF(AND(ISNUMBER(NA22),ISNUMBER(NB22)),IF(AND(NA22&gt;=0,NB22&gt;=0),0.5*(NB22+NA22)*(NB21-NA21),""),"")</f>
        <v/>
      </c>
      <c r="NB23" s="125" t="str">
        <f aca="false">IF(AND(ISNUMBER(NB22),ISNUMBER(NC22)),IF(AND(NB22&gt;=0,NC22&gt;=0),0.5*(NC22+NB22)*(NC21-NB21),""),"")</f>
        <v/>
      </c>
      <c r="NC23" s="125" t="str">
        <f aca="false">IF(AND(ISNUMBER(NC22),ISNUMBER(ND22)),IF(AND(NC22&gt;=0,ND22&gt;=0),0.5*(ND22+NC22)*(ND21-NC21),""),"")</f>
        <v/>
      </c>
      <c r="ND23" s="125" t="str">
        <f aca="false">IF(AND(ISNUMBER(ND22),ISNUMBER(NE22)),IF(AND(ND22&gt;=0,NE22&gt;=0),0.5*(NE22+ND22)*(NE21-ND21),""),"")</f>
        <v/>
      </c>
      <c r="NE23" s="125" t="str">
        <f aca="false">IF(AND(ISNUMBER(NE22),ISNUMBER(NF22)),IF(AND(NE22&gt;=0,NF22&gt;=0),0.5*(NF22+NE22)*(NF21-NE21),""),"")</f>
        <v/>
      </c>
      <c r="NF23" s="125" t="str">
        <f aca="false">IF(AND(ISNUMBER(NF22),ISNUMBER(NG22)),IF(AND(NF22&gt;=0,NG22&gt;=0),0.5*(NG22+NF22)*(NG21-NF21),""),"")</f>
        <v/>
      </c>
      <c r="NG23" s="125" t="str">
        <f aca="false">IF(AND(ISNUMBER(NG22),ISNUMBER(NH22)),IF(AND(NG22&gt;=0,NH22&gt;=0),0.5*(NH22+NG22)*(NH21-NG21),""),"")</f>
        <v/>
      </c>
      <c r="NH23" s="125" t="str">
        <f aca="false">IF(AND(ISNUMBER(NH22),ISNUMBER(NI22)),IF(AND(NH22&gt;=0,NI22&gt;=0),0.5*(NI22+NH22)*(NI21-NH21),""),"")</f>
        <v/>
      </c>
      <c r="NI23" s="125" t="str">
        <f aca="false">IF(AND(ISNUMBER(NI22),ISNUMBER(NJ22)),IF(AND(NI22&gt;=0,NJ22&gt;=0),0.5*(NJ22+NI22)*(NJ21-NI21),""),"")</f>
        <v/>
      </c>
      <c r="NJ23" s="125" t="str">
        <f aca="false">IF(AND(ISNUMBER(NJ22),ISNUMBER(NK22)),IF(AND(NJ22&gt;=0,NK22&gt;=0),0.5*(NK22+NJ22)*(NK21-NJ21),""),"")</f>
        <v/>
      </c>
      <c r="NK23" s="125" t="str">
        <f aca="false">IF(AND(ISNUMBER(NK22),ISNUMBER(NL22)),IF(AND(NK22&gt;=0,NL22&gt;=0),0.5*(NL22+NK22)*(NL21-NK21),""),"")</f>
        <v/>
      </c>
      <c r="NL23" s="125" t="str">
        <f aca="false">IF(AND(ISNUMBER(NL22),ISNUMBER(NM22)),IF(AND(NL22&gt;=0,NM22&gt;=0),0.5*(NM22+NL22)*(NM21-NL21),""),"")</f>
        <v/>
      </c>
      <c r="NM23" s="125" t="str">
        <f aca="false">IF(AND(ISNUMBER(NM22),ISNUMBER(NN22)),IF(AND(NM22&gt;=0,NN22&gt;=0),0.5*(NN22+NM22)*(NN21-NM21),""),"")</f>
        <v/>
      </c>
      <c r="NN23" s="125" t="str">
        <f aca="false">IF(AND(ISNUMBER(NN22),ISNUMBER(NO22)),IF(AND(NN22&gt;=0,NO22&gt;=0),0.5*(NO22+NN22)*(NO21-NN21),""),"")</f>
        <v/>
      </c>
      <c r="NO23" s="125" t="str">
        <f aca="false">IF(AND(ISNUMBER(NO22),ISNUMBER(NP22)),IF(AND(NO22&gt;=0,NP22&gt;=0),0.5*(NP22+NO22)*(NP21-NO21),""),"")</f>
        <v/>
      </c>
      <c r="NP23" s="125" t="str">
        <f aca="false">IF(AND(ISNUMBER(NP22),ISNUMBER(NQ22)),IF(AND(NP22&gt;=0,NQ22&gt;=0),0.5*(NQ22+NP22)*(NQ21-NP21),""),"")</f>
        <v/>
      </c>
      <c r="NQ23" s="125" t="str">
        <f aca="false">IF(AND(ISNUMBER(NQ22),ISNUMBER(NR22)),IF(AND(NQ22&gt;=0,NR22&gt;=0),0.5*(NR22+NQ22)*(NR21-NQ21),""),"")</f>
        <v/>
      </c>
      <c r="NR23" s="125" t="str">
        <f aca="false">IF(AND(ISNUMBER(NR22),ISNUMBER(NS22)),IF(AND(NR22&gt;=0,NS22&gt;=0),0.5*(NS22+NR22)*(NS21-NR21),""),"")</f>
        <v/>
      </c>
      <c r="NS23" s="125" t="str">
        <f aca="false">IF(AND(ISNUMBER(NS22),ISNUMBER(NT22)),IF(AND(NS22&gt;=0,NT22&gt;=0),0.5*(NT22+NS22)*(NT21-NS21),""),"")</f>
        <v/>
      </c>
      <c r="NT23" s="125" t="str">
        <f aca="false">IF(AND(ISNUMBER(NT22),ISNUMBER(NU22)),IF(AND(NT22&gt;=0,NU22&gt;=0),0.5*(NU22+NT22)*(NU21-NT21),""),"")</f>
        <v/>
      </c>
      <c r="NU23" s="125" t="str">
        <f aca="false">IF(AND(ISNUMBER(NU22),ISNUMBER(NV22)),IF(AND(NU22&gt;=0,NV22&gt;=0),0.5*(NV22+NU22)*(NV21-NU21),""),"")</f>
        <v/>
      </c>
      <c r="NV23" s="125" t="str">
        <f aca="false">IF(AND(ISNUMBER(NV22),ISNUMBER(NW22)),IF(AND(NV22&gt;=0,NW22&gt;=0),0.5*(NW22+NV22)*(NW21-NV21),""),"")</f>
        <v/>
      </c>
      <c r="NW23" s="125" t="str">
        <f aca="false">IF(AND(ISNUMBER(NW22),ISNUMBER(NX22)),IF(AND(NW22&gt;=0,NX22&gt;=0),0.5*(NX22+NW22)*(NX21-NW21),""),"")</f>
        <v/>
      </c>
      <c r="NX23" s="166" t="s">
        <v>73</v>
      </c>
      <c r="NY23" s="125" t="n">
        <f aca="false">SUM(KV23:NW23)</f>
        <v>0</v>
      </c>
      <c r="NZ23" s="166" t="s">
        <v>74</v>
      </c>
      <c r="OA23" s="125" t="n">
        <f aca="false">-SUM(KV24:NW24)</f>
        <v>-0</v>
      </c>
      <c r="OC23" s="125" t="n">
        <f aca="false">IF(COUNTIF(NY$9:NY24,"&gt;0")=1,0.5,IF(COUNTIF(NY23:NY$1048576,"&gt;0")=1,0.5,IF(AND(OC19&gt;0,COUNTIF(NY23:NY$1048576,"&gt;0")&gt;1),1,0)))</f>
        <v>0</v>
      </c>
      <c r="OD23" s="125" t="n">
        <f aca="false">IF(COUNTIF(OA$9:OA24,"&gt;0")=1,0.5,IF(COUNTIF(OA23:OA$1048576,"&gt;0")=1,0.5,IF(AND(OD19&gt;0,COUNTIF(OA23:OA$1048576,"&gt;0")&gt;1),1,0)))</f>
        <v>0</v>
      </c>
    </row>
    <row r="24" customFormat="false" ht="20.1" hidden="false" customHeight="true" outlineLevel="0" collapsed="false">
      <c r="A24" s="199"/>
      <c r="B24" s="229"/>
      <c r="C24" s="231" t="str">
        <f aca="false">C20</f>
        <v>Level (m)</v>
      </c>
      <c r="D24" s="232"/>
      <c r="E24" s="232"/>
      <c r="F24" s="232"/>
      <c r="G24" s="232"/>
      <c r="H24" s="232"/>
      <c r="I24" s="232"/>
      <c r="J24" s="232"/>
      <c r="K24" s="232"/>
      <c r="L24" s="232"/>
      <c r="M24" s="232"/>
      <c r="N24" s="232"/>
      <c r="O24" s="233"/>
      <c r="P24" s="233"/>
      <c r="Q24" s="233"/>
      <c r="R24" s="233"/>
      <c r="S24" s="233"/>
      <c r="T24" s="233"/>
      <c r="U24" s="233"/>
      <c r="V24" s="233"/>
      <c r="W24" s="233"/>
      <c r="X24" s="233"/>
      <c r="Y24" s="233"/>
      <c r="Z24" s="233"/>
      <c r="AA24" s="233"/>
      <c r="AB24" s="233"/>
      <c r="AC24" s="233"/>
      <c r="AD24" s="233"/>
      <c r="AE24" s="233"/>
      <c r="AF24" s="233"/>
      <c r="AG24" s="234"/>
      <c r="AH24" s="208"/>
      <c r="AI24" s="186"/>
      <c r="AJ24" s="186"/>
      <c r="AK24" s="205"/>
      <c r="AL24" s="205"/>
      <c r="AM24" s="187" t="n">
        <f aca="false">MIN(D24:AG24)</f>
        <v>0</v>
      </c>
      <c r="AN24" s="205" t="n">
        <f aca="false">MAX(D24:AG24)</f>
        <v>0</v>
      </c>
      <c r="AO24" s="205"/>
      <c r="CY24" s="125" t="n">
        <f aca="false">IF(ISNA(CY22),0,1)</f>
        <v>0</v>
      </c>
      <c r="CZ24" s="125" t="n">
        <f aca="false">IF(ISNA(CZ22),0,1)</f>
        <v>0</v>
      </c>
      <c r="DA24" s="125" t="n">
        <f aca="false">IF(ISNA(DA22),0,1)</f>
        <v>0</v>
      </c>
      <c r="DB24" s="125" t="n">
        <f aca="false">IF(ISNA(DB22),0,1)</f>
        <v>0</v>
      </c>
      <c r="DC24" s="125" t="n">
        <f aca="false">IF(ISNA(DC22),0,1)</f>
        <v>0</v>
      </c>
      <c r="DD24" s="125" t="n">
        <f aca="false">IF(ISNA(DD22),0,1)</f>
        <v>0</v>
      </c>
      <c r="DE24" s="125" t="n">
        <f aca="false">IF(ISNA(DE22),0,1)</f>
        <v>0</v>
      </c>
      <c r="DF24" s="125" t="n">
        <f aca="false">IF(ISNA(DF22),0,1)</f>
        <v>0</v>
      </c>
      <c r="DG24" s="125" t="n">
        <f aca="false">IF(ISNA(DG22),0,1)</f>
        <v>0</v>
      </c>
      <c r="DH24" s="125" t="n">
        <f aca="false">IF(ISNA(DH22),0,1)</f>
        <v>0</v>
      </c>
      <c r="DI24" s="125" t="n">
        <f aca="false">IF(ISNA(DI22),0,1)</f>
        <v>0</v>
      </c>
      <c r="DJ24" s="125" t="n">
        <f aca="false">IF(ISNA(DJ22),0,1)</f>
        <v>0</v>
      </c>
      <c r="DK24" s="125" t="n">
        <f aca="false">IF(ISNA(DK22),0,1)</f>
        <v>0</v>
      </c>
      <c r="DL24" s="125" t="n">
        <f aca="false">IF(ISNA(DL22),0,1)</f>
        <v>0</v>
      </c>
      <c r="DM24" s="125" t="n">
        <f aca="false">IF(ISNA(DM22),0,1)</f>
        <v>0</v>
      </c>
      <c r="DN24" s="125" t="n">
        <f aca="false">IF(ISNA(DN22),0,1)</f>
        <v>0</v>
      </c>
      <c r="DO24" s="125" t="n">
        <f aca="false">IF(ISNA(DO22),0,1)</f>
        <v>0</v>
      </c>
      <c r="DP24" s="125" t="n">
        <f aca="false">IF(ISNA(DP22),0,1)</f>
        <v>0</v>
      </c>
      <c r="DQ24" s="125" t="n">
        <f aca="false">IF(ISNA(DQ22),0,1)</f>
        <v>0</v>
      </c>
      <c r="DR24" s="125" t="n">
        <f aca="false">IF(ISNA(DR22),0,1)</f>
        <v>0</v>
      </c>
      <c r="DS24" s="125" t="n">
        <f aca="false">IF(ISNA(DS22),0,1)</f>
        <v>0</v>
      </c>
      <c r="DT24" s="125" t="n">
        <f aca="false">IF(ISNA(DT22),0,1)</f>
        <v>0</v>
      </c>
      <c r="DU24" s="125" t="n">
        <f aca="false">IF(ISNA(DU22),0,1)</f>
        <v>0</v>
      </c>
      <c r="DV24" s="125" t="n">
        <f aca="false">IF(ISNA(DV22),0,1)</f>
        <v>0</v>
      </c>
      <c r="DW24" s="125" t="n">
        <f aca="false">IF(ISNA(DW22),0,1)</f>
        <v>0</v>
      </c>
      <c r="DX24" s="125" t="n">
        <f aca="false">IF(ISNA(DX22),0,1)</f>
        <v>0</v>
      </c>
      <c r="DY24" s="125" t="n">
        <f aca="false">IF(ISNA(DY22),0,1)</f>
        <v>0</v>
      </c>
      <c r="DZ24" s="125" t="n">
        <f aca="false">IF(ISNA(DZ22),0,1)</f>
        <v>0</v>
      </c>
      <c r="EA24" s="125" t="n">
        <f aca="false">IF(ISNA(EA22),0,1)</f>
        <v>0</v>
      </c>
      <c r="EB24" s="125" t="n">
        <f aca="false">IF(ISNA(EB22),0,1)</f>
        <v>0</v>
      </c>
      <c r="EC24" s="125" t="n">
        <f aca="false">IF(ISNA(EC22),0,1)</f>
        <v>0</v>
      </c>
      <c r="ED24" s="125" t="n">
        <f aca="false">IF(ISNA(ED22),0,1)</f>
        <v>0</v>
      </c>
      <c r="EE24" s="125" t="n">
        <f aca="false">IF(ISNA(EE22),0,1)</f>
        <v>0</v>
      </c>
      <c r="EF24" s="125" t="n">
        <f aca="false">IF(ISNA(EF22),0,1)</f>
        <v>0</v>
      </c>
      <c r="EG24" s="125" t="n">
        <f aca="false">IF(ISNA(EG22),0,1)</f>
        <v>0</v>
      </c>
      <c r="EH24" s="125" t="n">
        <f aca="false">IF(ISNA(EH22),0,1)</f>
        <v>0</v>
      </c>
      <c r="EI24" s="125" t="n">
        <f aca="false">IF(ISNA(EI22),0,1)</f>
        <v>0</v>
      </c>
      <c r="EJ24" s="125" t="n">
        <f aca="false">IF(ISNA(EJ22),0,1)</f>
        <v>0</v>
      </c>
      <c r="EK24" s="125" t="n">
        <f aca="false">IF(ISNA(EK22),0,1)</f>
        <v>0</v>
      </c>
      <c r="EL24" s="125" t="n">
        <f aca="false">IF(ISNA(EL22),0,1)</f>
        <v>0</v>
      </c>
      <c r="EM24" s="125" t="n">
        <f aca="false">IF(ISNA(EM22),0,1)</f>
        <v>0</v>
      </c>
      <c r="EN24" s="125" t="n">
        <f aca="false">IF(ISNA(EN22),0,1)</f>
        <v>0</v>
      </c>
      <c r="EO24" s="125" t="n">
        <f aca="false">IF(ISNA(EO22),0,1)</f>
        <v>0</v>
      </c>
      <c r="EP24" s="125" t="n">
        <f aca="false">IF(ISNA(EP22),0,1)</f>
        <v>0</v>
      </c>
      <c r="EQ24" s="125" t="n">
        <f aca="false">IF(ISNA(EQ22),0,1)</f>
        <v>0</v>
      </c>
      <c r="ER24" s="125" t="n">
        <f aca="false">IF(ISNA(ER22),0,1)</f>
        <v>0</v>
      </c>
      <c r="ES24" s="125" t="n">
        <f aca="false">IF(ISNA(ES22),0,1)</f>
        <v>0</v>
      </c>
      <c r="ET24" s="125" t="n">
        <f aca="false">IF(ISNA(ET22),0,1)</f>
        <v>0</v>
      </c>
      <c r="EU24" s="125" t="n">
        <f aca="false">IF(ISNA(EU22),0,1)</f>
        <v>0</v>
      </c>
      <c r="EV24" s="125" t="n">
        <f aca="false">IF(ISNA(EV22),0,1)</f>
        <v>0</v>
      </c>
      <c r="EW24" s="125" t="n">
        <f aca="false">IF(ISNA(EW22),0,1)</f>
        <v>0</v>
      </c>
      <c r="EX24" s="125" t="n">
        <f aca="false">IF(ISNA(EX22),0,1)</f>
        <v>0</v>
      </c>
      <c r="EY24" s="125" t="n">
        <f aca="false">IF(ISNA(EY22),0,1)</f>
        <v>0</v>
      </c>
      <c r="EZ24" s="125" t="n">
        <f aca="false">IF(ISNA(EZ22),0,1)</f>
        <v>0</v>
      </c>
      <c r="FA24" s="125" t="n">
        <f aca="false">IF(ISNA(FA22),0,1)</f>
        <v>0</v>
      </c>
      <c r="FB24" s="125" t="n">
        <f aca="false">IF(ISNA(FB22),0,1)</f>
        <v>0</v>
      </c>
      <c r="FC24" s="125" t="n">
        <f aca="false">IF(ISNA(FC22),0,1)</f>
        <v>0</v>
      </c>
      <c r="FD24" s="125" t="n">
        <f aca="false">IF(ISNA(FD22),0,1)</f>
        <v>0</v>
      </c>
      <c r="FE24" s="125" t="n">
        <f aca="false">IF(ISNA(FE22),0,1)</f>
        <v>0</v>
      </c>
      <c r="FF24" s="125" t="n">
        <f aca="false">IF(ISNA(FF22),0,1)</f>
        <v>0</v>
      </c>
      <c r="FH24" s="125" t="n">
        <v>0</v>
      </c>
      <c r="FI24" s="125" t="n">
        <f aca="false">IF(ISNA(FI23),0,IF(ISNUMBER(FJ23),IF(AND(FI23&lt;&gt;0,FJ23&lt;&gt;0,SIGN(FI23)&lt;&gt;SIGN(FJ23)),1,0),0))</f>
        <v>0</v>
      </c>
      <c r="FJ24" s="125" t="n">
        <f aca="false">IF(ISNA(FJ23),0,IF(ISNUMBER(FK23),IF(AND(FJ23&lt;&gt;0,FK23&lt;&gt;0,SIGN(FJ23)&lt;&gt;SIGN(FK23)),1,0),0))</f>
        <v>0</v>
      </c>
      <c r="FK24" s="125" t="n">
        <f aca="false">IF(ISNA(FK23),0,IF(ISNUMBER(FL23),IF(AND(FK23&lt;&gt;0,FL23&lt;&gt;0,SIGN(FK23)&lt;&gt;SIGN(FL23)),1,0),0))</f>
        <v>0</v>
      </c>
      <c r="FL24" s="125" t="n">
        <f aca="false">IF(ISNA(FL23),0,IF(ISNUMBER(FM23),IF(AND(FL23&lt;&gt;0,FM23&lt;&gt;0,SIGN(FL23)&lt;&gt;SIGN(FM23)),1,0),0))</f>
        <v>0</v>
      </c>
      <c r="FM24" s="125" t="n">
        <f aca="false">IF(ISNA(FM23),0,IF(ISNUMBER(FN23),IF(AND(FM23&lt;&gt;0,FN23&lt;&gt;0,SIGN(FM23)&lt;&gt;SIGN(FN23)),1,0),0))</f>
        <v>0</v>
      </c>
      <c r="FN24" s="125" t="n">
        <f aca="false">IF(ISNA(FN23),0,IF(ISNUMBER(FO23),IF(AND(FN23&lt;&gt;0,FO23&lt;&gt;0,SIGN(FN23)&lt;&gt;SIGN(FO23)),1,0),0))</f>
        <v>0</v>
      </c>
      <c r="FO24" s="125" t="n">
        <f aca="false">IF(ISNA(FO23),0,IF(ISNUMBER(FP23),IF(AND(FO23&lt;&gt;0,FP23&lt;&gt;0,SIGN(FO23)&lt;&gt;SIGN(FP23)),1,0),0))</f>
        <v>0</v>
      </c>
      <c r="FP24" s="125" t="n">
        <f aca="false">IF(ISNA(FP23),0,IF(ISNUMBER(FQ23),IF(AND(FP23&lt;&gt;0,FQ23&lt;&gt;0,SIGN(FP23)&lt;&gt;SIGN(FQ23)),1,0),0))</f>
        <v>0</v>
      </c>
      <c r="FQ24" s="125" t="n">
        <f aca="false">IF(ISNA(FQ23),0,IF(ISNUMBER(FR23),IF(AND(FQ23&lt;&gt;0,FR23&lt;&gt;0,SIGN(FQ23)&lt;&gt;SIGN(FR23)),1,0),0))</f>
        <v>0</v>
      </c>
      <c r="FR24" s="125" t="n">
        <f aca="false">IF(ISNA(FR23),0,IF(ISNUMBER(FS23),IF(AND(FR23&lt;&gt;0,FS23&lt;&gt;0,SIGN(FR23)&lt;&gt;SIGN(FS23)),1,0),0))</f>
        <v>0</v>
      </c>
      <c r="FS24" s="125" t="n">
        <f aca="false">IF(ISNA(FS23),0,IF(ISNUMBER(FT23),IF(AND(FS23&lt;&gt;0,FT23&lt;&gt;0,SIGN(FS23)&lt;&gt;SIGN(FT23)),1,0),0))</f>
        <v>0</v>
      </c>
      <c r="FT24" s="125" t="n">
        <f aca="false">IF(ISNA(FT23),0,IF(ISNUMBER(FU23),IF(AND(FT23&lt;&gt;0,FU23&lt;&gt;0,SIGN(FT23)&lt;&gt;SIGN(FU23)),1,0),0))</f>
        <v>0</v>
      </c>
      <c r="FU24" s="125" t="n">
        <f aca="false">IF(ISNA(FU23),0,IF(ISNUMBER(FV23),IF(AND(FU23&lt;&gt;0,FV23&lt;&gt;0,SIGN(FU23)&lt;&gt;SIGN(FV23)),1,0),0))</f>
        <v>0</v>
      </c>
      <c r="FV24" s="125" t="n">
        <f aca="false">IF(ISNA(FV23),0,IF(ISNUMBER(FW23),IF(AND(FV23&lt;&gt;0,FW23&lt;&gt;0,SIGN(FV23)&lt;&gt;SIGN(FW23)),1,0),0))</f>
        <v>0</v>
      </c>
      <c r="FW24" s="125" t="n">
        <f aca="false">IF(ISNA(FW23),0,IF(ISNUMBER(FX23),IF(AND(FW23&lt;&gt;0,FX23&lt;&gt;0,SIGN(FW23)&lt;&gt;SIGN(FX23)),1,0),0))</f>
        <v>0</v>
      </c>
      <c r="FX24" s="125" t="n">
        <f aca="false">IF(ISNA(FX23),0,IF(ISNUMBER(FY23),IF(AND(FX23&lt;&gt;0,FY23&lt;&gt;0,SIGN(FX23)&lt;&gt;SIGN(FY23)),1,0),0))</f>
        <v>0</v>
      </c>
      <c r="FY24" s="125" t="n">
        <f aca="false">IF(ISNA(FY23),0,IF(ISNUMBER(FZ23),IF(AND(FY23&lt;&gt;0,FZ23&lt;&gt;0,SIGN(FY23)&lt;&gt;SIGN(FZ23)),1,0),0))</f>
        <v>0</v>
      </c>
      <c r="FZ24" s="125" t="n">
        <f aca="false">IF(ISNA(FZ23),0,IF(ISNUMBER(GA23),IF(AND(FZ23&lt;&gt;0,GA23&lt;&gt;0,SIGN(FZ23)&lt;&gt;SIGN(GA23)),1,0),0))</f>
        <v>0</v>
      </c>
      <c r="GA24" s="125" t="n">
        <f aca="false">IF(ISNA(GA23),0,IF(ISNUMBER(GB23),IF(AND(GA23&lt;&gt;0,GB23&lt;&gt;0,SIGN(GA23)&lt;&gt;SIGN(GB23)),1,0),0))</f>
        <v>0</v>
      </c>
      <c r="GB24" s="125" t="n">
        <f aca="false">IF(ISNA(GB23),0,IF(ISNUMBER(GC23),IF(AND(GB23&lt;&gt;0,GC23&lt;&gt;0,SIGN(GB23)&lt;&gt;SIGN(GC23)),1,0),0))</f>
        <v>0</v>
      </c>
      <c r="GC24" s="125" t="n">
        <f aca="false">IF(ISNA(GC23),0,IF(ISNUMBER(GD23),IF(AND(GC23&lt;&gt;0,GD23&lt;&gt;0,SIGN(GC23)&lt;&gt;SIGN(GD23)),1,0),0))</f>
        <v>0</v>
      </c>
      <c r="GD24" s="125" t="n">
        <f aca="false">IF(ISNA(GD23),0,IF(ISNUMBER(GE23),IF(AND(GD23&lt;&gt;0,GE23&lt;&gt;0,SIGN(GD23)&lt;&gt;SIGN(GE23)),1,0),0))</f>
        <v>0</v>
      </c>
      <c r="GE24" s="125" t="n">
        <f aca="false">IF(ISNA(GE23),0,IF(ISNUMBER(GF23),IF(AND(GE23&lt;&gt;0,GF23&lt;&gt;0,SIGN(GE23)&lt;&gt;SIGN(GF23)),1,0),0))</f>
        <v>0</v>
      </c>
      <c r="GF24" s="125" t="n">
        <f aca="false">IF(ISNA(GF23),0,IF(ISNUMBER(GG23),IF(AND(GF23&lt;&gt;0,GG23&lt;&gt;0,SIGN(GF23)&lt;&gt;SIGN(GG23)),1,0),0))</f>
        <v>0</v>
      </c>
      <c r="GG24" s="125" t="n">
        <f aca="false">IF(ISNA(GG23),0,IF(ISNUMBER(GH23),IF(AND(GG23&lt;&gt;0,GH23&lt;&gt;0,SIGN(GG23)&lt;&gt;SIGN(GH23)),1,0),0))</f>
        <v>0</v>
      </c>
      <c r="GH24" s="125" t="n">
        <f aca="false">IF(ISNA(GH23),0,IF(ISNUMBER(GI23),IF(AND(GH23&lt;&gt;0,GI23&lt;&gt;0,SIGN(GH23)&lt;&gt;SIGN(GI23)),1,0),0))</f>
        <v>0</v>
      </c>
      <c r="GI24" s="125" t="n">
        <f aca="false">IF(ISNA(GI23),0,IF(ISNUMBER(GJ23),IF(AND(GI23&lt;&gt;0,GJ23&lt;&gt;0,SIGN(GI23)&lt;&gt;SIGN(GJ23)),1,0),0))</f>
        <v>0</v>
      </c>
      <c r="GJ24" s="125" t="n">
        <f aca="false">IF(ISNA(GJ23),0,IF(ISNUMBER(GK23),IF(AND(GJ23&lt;&gt;0,GK23&lt;&gt;0,SIGN(GJ23)&lt;&gt;SIGN(GK23)),1,0),0))</f>
        <v>0</v>
      </c>
      <c r="GK24" s="125" t="n">
        <f aca="false">IF(ISNA(GK23),0,IF(ISNUMBER(GL23),IF(AND(GK23&lt;&gt;0,GL23&lt;&gt;0,SIGN(GK23)&lt;&gt;SIGN(GL23)),1,0),0))</f>
        <v>0</v>
      </c>
      <c r="GL24" s="125" t="n">
        <f aca="false">IF(ISNA(GL23),0,IF(ISNUMBER(GM23),IF(AND(GL23&lt;&gt;0,GM23&lt;&gt;0,SIGN(GL23)&lt;&gt;SIGN(GM23)),1,0),0))</f>
        <v>0</v>
      </c>
      <c r="GM24" s="125" t="n">
        <f aca="false">IF(ISNA(GM23),0,IF(ISNUMBER(GN23),IF(AND(GM23&lt;&gt;0,GN23&lt;&gt;0,SIGN(GM23)&lt;&gt;SIGN(GN23)),1,0),0))</f>
        <v>0</v>
      </c>
      <c r="GN24" s="125" t="n">
        <f aca="false">IF(ISNA(GN23),0,IF(ISNUMBER(GO23),IF(AND(GN23&lt;&gt;0,GO23&lt;&gt;0,SIGN(GN23)&lt;&gt;SIGN(GO23)),1,0),0))</f>
        <v>0</v>
      </c>
      <c r="GO24" s="125" t="n">
        <f aca="false">IF(ISNA(GO23),0,IF(ISNUMBER(GP23),IF(AND(GO23&lt;&gt;0,GP23&lt;&gt;0,SIGN(GO23)&lt;&gt;SIGN(GP23)),1,0),0))</f>
        <v>0</v>
      </c>
      <c r="GP24" s="125" t="n">
        <f aca="false">IF(ISNA(GP23),0,IF(ISNUMBER(GQ23),IF(AND(GP23&lt;&gt;0,GQ23&lt;&gt;0,SIGN(GP23)&lt;&gt;SIGN(GQ23)),1,0),0))</f>
        <v>0</v>
      </c>
      <c r="GQ24" s="125" t="n">
        <f aca="false">IF(ISNA(GQ23),0,IF(ISNUMBER(GR23),IF(AND(GQ23&lt;&gt;0,GR23&lt;&gt;0,SIGN(GQ23)&lt;&gt;SIGN(GR23)),1,0),0))</f>
        <v>0</v>
      </c>
      <c r="GR24" s="125" t="n">
        <f aca="false">IF(ISNA(GR23),0,IF(ISNUMBER(GS23),IF(AND(GR23&lt;&gt;0,GS23&lt;&gt;0,SIGN(GR23)&lt;&gt;SIGN(GS23)),1,0),0))</f>
        <v>0</v>
      </c>
      <c r="GS24" s="125" t="n">
        <f aca="false">IF(ISNA(GS23),0,IF(ISNUMBER(GT23),IF(AND(GS23&lt;&gt;0,GT23&lt;&gt;0,SIGN(GS23)&lt;&gt;SIGN(GT23)),1,0),0))</f>
        <v>0</v>
      </c>
      <c r="GT24" s="125" t="n">
        <f aca="false">IF(ISNA(GT23),0,IF(ISNUMBER(GU23),IF(AND(GT23&lt;&gt;0,GU23&lt;&gt;0,SIGN(GT23)&lt;&gt;SIGN(GU23)),1,0),0))</f>
        <v>0</v>
      </c>
      <c r="GU24" s="125" t="n">
        <f aca="false">IF(ISNA(GU23),0,IF(ISNUMBER(GV23),IF(AND(GU23&lt;&gt;0,GV23&lt;&gt;0,SIGN(GU23)&lt;&gt;SIGN(GV23)),1,0),0))</f>
        <v>0</v>
      </c>
      <c r="GV24" s="125" t="n">
        <f aca="false">IF(ISNA(GV23),0,IF(ISNUMBER(GW23),IF(AND(GV23&lt;&gt;0,GW23&lt;&gt;0,SIGN(GV23)&lt;&gt;SIGN(GW23)),1,0),0))</f>
        <v>0</v>
      </c>
      <c r="GW24" s="125" t="n">
        <f aca="false">IF(ISNA(GW23),0,IF(ISNUMBER(GX23),IF(AND(GW23&lt;&gt;0,GX23&lt;&gt;0,SIGN(GW23)&lt;&gt;SIGN(GX23)),1,0),0))</f>
        <v>0</v>
      </c>
      <c r="GX24" s="125" t="n">
        <f aca="false">IF(ISNA(GX23),0,IF(ISNUMBER(GY23),IF(AND(GX23&lt;&gt;0,GY23&lt;&gt;0,SIGN(GX23)&lt;&gt;SIGN(GY23)),1,0),0))</f>
        <v>0</v>
      </c>
      <c r="GY24" s="125" t="n">
        <f aca="false">IF(ISNA(GY23),0,IF(ISNUMBER(GZ23),IF(AND(GY23&lt;&gt;0,GZ23&lt;&gt;0,SIGN(GY23)&lt;&gt;SIGN(GZ23)),1,0),0))</f>
        <v>0</v>
      </c>
      <c r="GZ24" s="125" t="n">
        <f aca="false">IF(ISNA(GZ23),0,IF(ISNUMBER(HA23),IF(AND(GZ23&lt;&gt;0,HA23&lt;&gt;0,SIGN(GZ23)&lt;&gt;SIGN(HA23)),1,0),0))</f>
        <v>0</v>
      </c>
      <c r="HA24" s="125" t="n">
        <f aca="false">IF(ISNA(HA23),0,IF(ISNUMBER(HB23),IF(AND(HA23&lt;&gt;0,HB23&lt;&gt;0,SIGN(HA23)&lt;&gt;SIGN(HB23)),1,0),0))</f>
        <v>0</v>
      </c>
      <c r="HB24" s="125" t="n">
        <f aca="false">IF(ISNA(HB23),0,IF(ISNUMBER(HC23),IF(AND(HB23&lt;&gt;0,HC23&lt;&gt;0,SIGN(HB23)&lt;&gt;SIGN(HC23)),1,0),0))</f>
        <v>0</v>
      </c>
      <c r="HC24" s="125" t="n">
        <f aca="false">IF(ISNA(HC23),0,IF(ISNUMBER(HD23),IF(AND(HC23&lt;&gt;0,HD23&lt;&gt;0,SIGN(HC23)&lt;&gt;SIGN(HD23)),1,0),0))</f>
        <v>0</v>
      </c>
      <c r="HD24" s="125" t="n">
        <f aca="false">IF(ISNA(HD23),0,IF(ISNUMBER(HE23),IF(AND(HD23&lt;&gt;0,HE23&lt;&gt;0,SIGN(HD23)&lt;&gt;SIGN(HE23)),1,0),0))</f>
        <v>0</v>
      </c>
      <c r="HE24" s="125" t="n">
        <f aca="false">IF(ISNA(HE23),0,IF(ISNUMBER(HF23),IF(AND(HE23&lt;&gt;0,HF23&lt;&gt;0,SIGN(HE23)&lt;&gt;SIGN(HF23)),1,0),0))</f>
        <v>0</v>
      </c>
      <c r="HF24" s="125" t="n">
        <f aca="false">IF(ISNA(HF23),0,IF(ISNUMBER(HG23),IF(AND(HF23&lt;&gt;0,HG23&lt;&gt;0,SIGN(HF23)&lt;&gt;SIGN(HG23)),1,0),0))</f>
        <v>0</v>
      </c>
      <c r="HG24" s="125" t="n">
        <f aca="false">IF(ISNA(HG23),0,IF(ISNUMBER(HH23),IF(AND(HG23&lt;&gt;0,HH23&lt;&gt;0,SIGN(HG23)&lt;&gt;SIGN(HH23)),1,0),0))</f>
        <v>0</v>
      </c>
      <c r="HH24" s="125" t="n">
        <f aca="false">IF(ISNA(HH23),0,IF(ISNUMBER(HI23),IF(AND(HH23&lt;&gt;0,HI23&lt;&gt;0,SIGN(HH23)&lt;&gt;SIGN(HI23)),1,0),0))</f>
        <v>0</v>
      </c>
      <c r="HI24" s="125" t="n">
        <f aca="false">IF(ISNA(HI23),0,IF(ISNUMBER(HJ23),IF(AND(HI23&lt;&gt;0,HJ23&lt;&gt;0,SIGN(HI23)&lt;&gt;SIGN(HJ23)),1,0),0))</f>
        <v>0</v>
      </c>
      <c r="HJ24" s="125" t="n">
        <f aca="false">IF(ISNA(HJ23),0,IF(ISNUMBER(HK23),IF(AND(HJ23&lt;&gt;0,HK23&lt;&gt;0,SIGN(HJ23)&lt;&gt;SIGN(HK23)),1,0),0))</f>
        <v>0</v>
      </c>
      <c r="HK24" s="125" t="n">
        <f aca="false">IF(ISNA(HK23),0,IF(ISNUMBER(HL23),IF(AND(HK23&lt;&gt;0,HL23&lt;&gt;0,SIGN(HK23)&lt;&gt;SIGN(HL23)),1,0),0))</f>
        <v>0</v>
      </c>
      <c r="HL24" s="125" t="n">
        <f aca="false">IF(ISNA(HL23),0,IF(ISNUMBER(HM23),IF(AND(HL23&lt;&gt;0,HM23&lt;&gt;0,SIGN(HL23)&lt;&gt;SIGN(HM23)),1,0),0))</f>
        <v>0</v>
      </c>
      <c r="HM24" s="125" t="n">
        <f aca="false">IF(ISNA(HM23),0,IF(ISNUMBER(HN23),IF(AND(HM23&lt;&gt;0,HN23&lt;&gt;0,SIGN(HM23)&lt;&gt;SIGN(HN23)),1,0),0))</f>
        <v>0</v>
      </c>
      <c r="HN24" s="125" t="n">
        <f aca="false">IF(ISNA(HN23),0,IF(ISNUMBER(HO23),IF(AND(HN23&lt;&gt;0,HO23&lt;&gt;0,SIGN(HN23)&lt;&gt;SIGN(HO23)),1,0),0))</f>
        <v>0</v>
      </c>
      <c r="HO24" s="125" t="n">
        <f aca="false">IF(ISNA(HO23),0,IF(ISNUMBER(HP23),IF(AND(HO23&lt;&gt;0,HP23&lt;&gt;0,SIGN(HO23)&lt;&gt;SIGN(HP23)),1,0),0))</f>
        <v>0</v>
      </c>
      <c r="HP24" s="125" t="n">
        <f aca="false">IF(ISNA(HP23),0,IF(ISNUMBER(HQ23),IF(AND(HP23&lt;&gt;0,HQ23&lt;&gt;0,SIGN(HP23)&lt;&gt;SIGN(HQ23)),1,0),0))</f>
        <v>0</v>
      </c>
      <c r="HR24" s="125" t="e">
        <f aca="false">IF(FH24=0,INDEX($FI21:$HP21,1,HR21),HQ24+(INDEX($FI21:$HP21,1,HS21)-HQ24)*(HR22-HQ22)/(HS22-HQ22))</f>
        <v>#N/A</v>
      </c>
      <c r="HS24" s="125" t="e">
        <f aca="false">IF(FI24=0,INDEX($FI21:$HP21,1,HS21),HR24+(INDEX($FI21:$HP21,1,HT21)-HR24)*(HS22-HR22)/(HT22-HR22))</f>
        <v>#N/A</v>
      </c>
      <c r="HT24" s="125" t="e">
        <f aca="false">IF(FJ24=0,INDEX($FI21:$HP21,1,HT21),HS24+(INDEX($FI21:$HP21,1,HU21)-HS24)*(HT22-HS22)/(HU22-HS22))</f>
        <v>#N/A</v>
      </c>
      <c r="HU24" s="125" t="e">
        <f aca="false">IF(FK24=0,INDEX($FI21:$HP21,1,HU21),HT24+(INDEX($FI21:$HP21,1,HV21)-HT24)*(HU22-HT22)/(HV22-HT22))</f>
        <v>#N/A</v>
      </c>
      <c r="HV24" s="125" t="e">
        <f aca="false">IF(FL24=0,INDEX($FI21:$HP21,1,HV21),HU24+(INDEX($FI21:$HP21,1,HW21)-HU24)*(HV22-HU22)/(HW22-HU22))</f>
        <v>#N/A</v>
      </c>
      <c r="HW24" s="125" t="e">
        <f aca="false">IF(FM24=0,INDEX($FI21:$HP21,1,HW21),HV24+(INDEX($FI21:$HP21,1,HX21)-HV24)*(HW22-HV22)/(HX22-HV22))</f>
        <v>#N/A</v>
      </c>
      <c r="HX24" s="125" t="e">
        <f aca="false">IF(FN24=0,INDEX($FI21:$HP21,1,HX21),HW24+(INDEX($FI21:$HP21,1,HY21)-HW24)*(HX22-HW22)/(HY22-HW22))</f>
        <v>#N/A</v>
      </c>
      <c r="HY24" s="125" t="e">
        <f aca="false">IF(FO24=0,INDEX($FI21:$HP21,1,HY21),HX24+(INDEX($FI21:$HP21,1,HZ21)-HX24)*(HY22-HX22)/(HZ22-HX22))</f>
        <v>#N/A</v>
      </c>
      <c r="HZ24" s="125" t="e">
        <f aca="false">IF(FP24=0,INDEX($FI21:$HP21,1,HZ21),HY24+(INDEX($FI21:$HP21,1,IA21)-HY24)*(HZ22-HY22)/(IA22-HY22))</f>
        <v>#N/A</v>
      </c>
      <c r="IA24" s="125" t="e">
        <f aca="false">IF(FQ24=0,INDEX($FI21:$HP21,1,IA21),HZ24+(INDEX($FI21:$HP21,1,IB21)-HZ24)*(IA22-HZ22)/(IB22-HZ22))</f>
        <v>#N/A</v>
      </c>
      <c r="IB24" s="125" t="e">
        <f aca="false">IF(FR24=0,INDEX($FI21:$HP21,1,IB21),IA24+(INDEX($FI21:$HP21,1,IC21)-IA24)*(IB22-IA22)/(IC22-IA22))</f>
        <v>#N/A</v>
      </c>
      <c r="IC24" s="125" t="e">
        <f aca="false">IF(FS24=0,INDEX($FI21:$HP21,1,IC21),IB24+(INDEX($FI21:$HP21,1,ID21)-IB24)*(IC22-IB22)/(ID22-IB22))</f>
        <v>#N/A</v>
      </c>
      <c r="ID24" s="125" t="e">
        <f aca="false">IF(FT24=0,INDEX($FI21:$HP21,1,ID21),IC24+(INDEX($FI21:$HP21,1,IE21)-IC24)*(ID22-IC22)/(IE22-IC22))</f>
        <v>#N/A</v>
      </c>
      <c r="IE24" s="125" t="e">
        <f aca="false">IF(FU24=0,INDEX($FI21:$HP21,1,IE21),ID24+(INDEX($FI21:$HP21,1,IF21)-ID24)*(IE22-ID22)/(IF22-ID22))</f>
        <v>#N/A</v>
      </c>
      <c r="IF24" s="125" t="e">
        <f aca="false">IF(FV24=0,INDEX($FI21:$HP21,1,IF21),IE24+(INDEX($FI21:$HP21,1,IG21)-IE24)*(IF22-IE22)/(IG22-IE22))</f>
        <v>#N/A</v>
      </c>
      <c r="IG24" s="125" t="e">
        <f aca="false">IF(FW24=0,INDEX($FI21:$HP21,1,IG21),IF24+(INDEX($FI21:$HP21,1,IH21)-IF24)*(IG22-IF22)/(IH22-IF22))</f>
        <v>#N/A</v>
      </c>
      <c r="IH24" s="125" t="e">
        <f aca="false">IF(FX24=0,INDEX($FI21:$HP21,1,IH21),IG24+(INDEX($FI21:$HP21,1,II21)-IG24)*(IH22-IG22)/(II22-IG22))</f>
        <v>#N/A</v>
      </c>
      <c r="II24" s="125" t="e">
        <f aca="false">IF(FY24=0,INDEX($FI21:$HP21,1,II21),IH24+(INDEX($FI21:$HP21,1,IJ21)-IH24)*(II22-IH22)/(IJ22-IH22))</f>
        <v>#N/A</v>
      </c>
      <c r="IJ24" s="125" t="e">
        <f aca="false">IF(FZ24=0,INDEX($FI21:$HP21,1,IJ21),II24+(INDEX($FI21:$HP21,1,IK21)-II24)*(IJ22-II22)/(IK22-II22))</f>
        <v>#N/A</v>
      </c>
      <c r="IK24" s="125" t="e">
        <f aca="false">IF(GA24=0,INDEX($FI21:$HP21,1,IK21),IJ24+(INDEX($FI21:$HP21,1,IL21)-IJ24)*(IK22-IJ22)/(IL22-IJ22))</f>
        <v>#N/A</v>
      </c>
      <c r="IL24" s="125" t="e">
        <f aca="false">IF(GB24=0,INDEX($FI21:$HP21,1,IL21),IK24+(INDEX($FI21:$HP21,1,IM21)-IK24)*(IL22-IK22)/(IM22-IK22))</f>
        <v>#N/A</v>
      </c>
      <c r="IM24" s="125" t="e">
        <f aca="false">IF(GC24=0,INDEX($FI21:$HP21,1,IM21),IL24+(INDEX($FI21:$HP21,1,IN21)-IL24)*(IM22-IL22)/(IN22-IL22))</f>
        <v>#N/A</v>
      </c>
      <c r="IN24" s="125" t="e">
        <f aca="false">IF(GD24=0,INDEX($FI21:$HP21,1,IN21),IM24+(INDEX($FI21:$HP21,1,IO21)-IM24)*(IN22-IM22)/(IO22-IM22))</f>
        <v>#N/A</v>
      </c>
      <c r="IO24" s="125" t="e">
        <f aca="false">IF(GE24=0,INDEX($FI21:$HP21,1,IO21),IN24+(INDEX($FI21:$HP21,1,IP21)-IN24)*(IO22-IN22)/(IP22-IN22))</f>
        <v>#N/A</v>
      </c>
      <c r="IP24" s="125" t="e">
        <f aca="false">IF(GF24=0,INDEX($FI21:$HP21,1,IP21),IO24+(INDEX($FI21:$HP21,1,IQ21)-IO24)*(IP22-IO22)/(IQ22-IO22))</f>
        <v>#N/A</v>
      </c>
      <c r="IQ24" s="125" t="e">
        <f aca="false">IF(GG24=0,INDEX($FI21:$HP21,1,IQ21),IP24+(INDEX($FI21:$HP21,1,IR21)-IP24)*(IQ22-IP22)/(IR22-IP22))</f>
        <v>#N/A</v>
      </c>
      <c r="IR24" s="125" t="e">
        <f aca="false">IF(GH24=0,INDEX($FI21:$HP21,1,IR21),IQ24+(INDEX($FI21:$HP21,1,IS21)-IQ24)*(IR22-IQ22)/(IS22-IQ22))</f>
        <v>#N/A</v>
      </c>
      <c r="IS24" s="125" t="e">
        <f aca="false">IF(GI24=0,INDEX($FI21:$HP21,1,IS21),IR24+(INDEX($FI21:$HP21,1,IT21)-IR24)*(IS22-IR22)/(IT22-IR22))</f>
        <v>#N/A</v>
      </c>
      <c r="IT24" s="125" t="e">
        <f aca="false">IF(GJ24=0,INDEX($FI21:$HP21,1,IT21),IS24+(INDEX($FI21:$HP21,1,IU21)-IS24)*(IT22-IS22)/(IU22-IS22))</f>
        <v>#N/A</v>
      </c>
      <c r="IU24" s="125" t="e">
        <f aca="false">IF(GK24=0,INDEX($FI21:$HP21,1,IU21),IT24+(INDEX($FI21:$HP21,1,IV21)-IT24)*(IU22-IT22)/(IV22-IT22))</f>
        <v>#N/A</v>
      </c>
      <c r="IV24" s="125" t="e">
        <f aca="false">IF(GL24=0,INDEX($FI21:$HP21,1,IV21),IU24+(INDEX($FI21:$HP21,1,IW21)-IU24)*(IV22-IU22)/(IW22-IU22))</f>
        <v>#N/A</v>
      </c>
      <c r="IW24" s="125" t="e">
        <f aca="false">IF(GM24=0,INDEX($FI21:$HP21,1,IW21),IV24+(INDEX($FI21:$HP21,1,IX21)-IV24)*(IW22-IV22)/(IX22-IV22))</f>
        <v>#N/A</v>
      </c>
      <c r="IX24" s="125" t="e">
        <f aca="false">IF(GN24=0,INDEX($FI21:$HP21,1,IX21),IW24+(INDEX($FI21:$HP21,1,IY21)-IW24)*(IX22-IW22)/(IY22-IW22))</f>
        <v>#N/A</v>
      </c>
      <c r="IY24" s="125" t="e">
        <f aca="false">IF(GO24=0,INDEX($FI21:$HP21,1,IY21),IX24+(INDEX($FI21:$HP21,1,IZ21)-IX24)*(IY22-IX22)/(IZ22-IX22))</f>
        <v>#N/A</v>
      </c>
      <c r="IZ24" s="125" t="e">
        <f aca="false">IF(GP24=0,INDEX($FI21:$HP21,1,IZ21),IY24+(INDEX($FI21:$HP21,1,JA21)-IY24)*(IZ22-IY22)/(JA22-IY22))</f>
        <v>#N/A</v>
      </c>
      <c r="JA24" s="125" t="e">
        <f aca="false">IF(GQ24=0,INDEX($FI21:$HP21,1,JA21),IZ24+(INDEX($FI21:$HP21,1,JB21)-IZ24)*(JA22-IZ22)/(JB22-IZ22))</f>
        <v>#N/A</v>
      </c>
      <c r="JB24" s="125" t="e">
        <f aca="false">IF(GR24=0,INDEX($FI21:$HP21,1,JB21),JA24+(INDEX($FI21:$HP21,1,JC21)-JA24)*(JB22-JA22)/(JC22-JA22))</f>
        <v>#N/A</v>
      </c>
      <c r="JC24" s="125" t="e">
        <f aca="false">IF(GS24=0,INDEX($FI21:$HP21,1,JC21),JB24+(INDEX($FI21:$HP21,1,JD21)-JB24)*(JC22-JB22)/(JD22-JB22))</f>
        <v>#N/A</v>
      </c>
      <c r="JD24" s="125" t="e">
        <f aca="false">IF(GT24=0,INDEX($FI21:$HP21,1,JD21),JC24+(INDEX($FI21:$HP21,1,JE21)-JC24)*(JD22-JC22)/(JE22-JC22))</f>
        <v>#N/A</v>
      </c>
      <c r="JE24" s="125" t="e">
        <f aca="false">IF(GU24=0,INDEX($FI21:$HP21,1,JE21),JD24+(INDEX($FI21:$HP21,1,JF21)-JD24)*(JE22-JD22)/(JF22-JD22))</f>
        <v>#N/A</v>
      </c>
      <c r="JF24" s="125" t="e">
        <f aca="false">IF(GV24=0,INDEX($FI21:$HP21,1,JF21),JE24+(INDEX($FI21:$HP21,1,JG21)-JE24)*(JF22-JE22)/(JG22-JE22))</f>
        <v>#N/A</v>
      </c>
      <c r="JG24" s="125" t="e">
        <f aca="false">IF(GW24=0,INDEX($FI21:$HP21,1,JG21),JF24+(INDEX($FI21:$HP21,1,JH21)-JF24)*(JG22-JF22)/(JH22-JF22))</f>
        <v>#N/A</v>
      </c>
      <c r="JH24" s="125" t="e">
        <f aca="false">IF(GX24=0,INDEX($FI21:$HP21,1,JH21),JG24+(INDEX($FI21:$HP21,1,JI21)-JG24)*(JH22-JG22)/(JI22-JG22))</f>
        <v>#N/A</v>
      </c>
      <c r="JI24" s="125" t="e">
        <f aca="false">IF(GY24=0,INDEX($FI21:$HP21,1,JI21),JH24+(INDEX($FI21:$HP21,1,JJ21)-JH24)*(JI22-JH22)/(JJ22-JH22))</f>
        <v>#N/A</v>
      </c>
      <c r="JJ24" s="125" t="e">
        <f aca="false">IF(GZ24=0,INDEX($FI21:$HP21,1,JJ21),JI24+(INDEX($FI21:$HP21,1,JK21)-JI24)*(JJ22-JI22)/(JK22-JI22))</f>
        <v>#N/A</v>
      </c>
      <c r="JK24" s="125" t="e">
        <f aca="false">IF(HA24=0,INDEX($FI21:$HP21,1,JK21),JJ24+(INDEX($FI21:$HP21,1,JL21)-JJ24)*(JK22-JJ22)/(JL22-JJ22))</f>
        <v>#N/A</v>
      </c>
      <c r="JL24" s="125" t="e">
        <f aca="false">IF(HB24=0,INDEX($FI21:$HP21,1,JL21),JK24+(INDEX($FI21:$HP21,1,JM21)-JK24)*(JL22-JK22)/(JM22-JK22))</f>
        <v>#N/A</v>
      </c>
      <c r="JM24" s="125" t="e">
        <f aca="false">IF(HC24=0,INDEX($FI21:$HP21,1,JM21),JL24+(INDEX($FI21:$HP21,1,JN21)-JL24)*(JM22-JL22)/(JN22-JL22))</f>
        <v>#N/A</v>
      </c>
      <c r="JN24" s="125" t="e">
        <f aca="false">IF(HD24=0,INDEX($FI21:$HP21,1,JN21),JM24+(INDEX($FI21:$HP21,1,JO21)-JM24)*(JN22-JM22)/(JO22-JM22))</f>
        <v>#N/A</v>
      </c>
      <c r="JO24" s="125" t="e">
        <f aca="false">IF(HE24=0,INDEX($FI21:$HP21,1,JO21),JN24+(INDEX($FI21:$HP21,1,JP21)-JN24)*(JO22-JN22)/(JP22-JN22))</f>
        <v>#N/A</v>
      </c>
      <c r="JP24" s="125" t="e">
        <f aca="false">IF(HF24=0,INDEX($FI21:$HP21,1,JP21),JO24+(INDEX($FI21:$HP21,1,JQ21)-JO24)*(JP22-JO22)/(JQ22-JO22))</f>
        <v>#N/A</v>
      </c>
      <c r="JQ24" s="125" t="e">
        <f aca="false">IF(HG24=0,INDEX($FI21:$HP21,1,JQ21),JP24+(INDEX($FI21:$HP21,1,JR21)-JP24)*(JQ22-JP22)/(JR22-JP22))</f>
        <v>#N/A</v>
      </c>
      <c r="JR24" s="125" t="e">
        <f aca="false">IF(HH24=0,INDEX($FI21:$HP21,1,JR21),JQ24+(INDEX($FI21:$HP21,1,JS21)-JQ24)*(JR22-JQ22)/(JS22-JQ22))</f>
        <v>#N/A</v>
      </c>
      <c r="JS24" s="125" t="e">
        <f aca="false">IF(HI24=0,INDEX($FI21:$HP21,1,JS21),JR24+(INDEX($FI21:$HP21,1,JT21)-JR24)*(JS22-JR22)/(JT22-JR22))</f>
        <v>#N/A</v>
      </c>
      <c r="JT24" s="125" t="e">
        <f aca="false">IF(HJ24=0,INDEX($FI21:$HP21,1,JT21),JS24+(INDEX($FI21:$HP21,1,JU21)-JS24)*(JT22-JS22)/(JU22-JS22))</f>
        <v>#N/A</v>
      </c>
      <c r="JU24" s="125" t="e">
        <f aca="false">IF(HK24=0,INDEX($FI21:$HP21,1,JU21),JT24+(INDEX($FI21:$HP21,1,JV21)-JT24)*(JU22-JT22)/(JV22-JT22))</f>
        <v>#N/A</v>
      </c>
      <c r="JV24" s="125" t="e">
        <f aca="false">IF(HL24=0,INDEX($FI21:$HP21,1,JV21),JU24+(INDEX($FI21:$HP21,1,JW21)-JU24)*(JV22-JU22)/(JW22-JU22))</f>
        <v>#N/A</v>
      </c>
      <c r="JW24" s="125" t="e">
        <f aca="false">IF(HM24=0,INDEX($FI21:$HP21,1,JW21),JV24+(INDEX($FI21:$HP21,1,JX21)-JV24)*(JW22-JV22)/(JX22-JV22))</f>
        <v>#N/A</v>
      </c>
      <c r="JX24" s="125" t="e">
        <f aca="false">IF(HN24=0,INDEX($FI21:$HP21,1,JX21),JW24+(INDEX($FI21:$HP21,1,JY21)-JW24)*(JX22-JW22)/(JY22-JW22))</f>
        <v>#N/A</v>
      </c>
      <c r="JY24" s="125" t="e">
        <f aca="false">IF(HO24=0,INDEX($FI21:$HP21,1,JY21),JX24+(INDEX($FI21:$HP21,1,JZ21)-JX24)*(JY22-JX22)/(JZ22-JX22))</f>
        <v>#N/A</v>
      </c>
      <c r="JZ24" s="125" t="e">
        <f aca="false">IF(ISNUMBER(INDEX($FI21:$HP21,1,JZ21)),INDEX($FI21:$HP21,1,JZ21),NA())</f>
        <v>#N/A</v>
      </c>
      <c r="KA24" s="125" t="e">
        <f aca="false">IF(ISNUMBER(INDEX($FI21:$HP21,1,KA21)),INDEX($FI21:$HP21,1,KA21),NA())</f>
        <v>#N/A</v>
      </c>
      <c r="KB24" s="125" t="e">
        <f aca="false">IF(ISNUMBER(INDEX($FI21:$HP21,1,KB21)),INDEX($FI21:$HP21,1,KB21),NA())</f>
        <v>#N/A</v>
      </c>
      <c r="KC24" s="125" t="e">
        <f aca="false">IF(ISNUMBER(INDEX($FI21:$HP21,1,KC21)),INDEX($FI21:$HP21,1,KC21),NA())</f>
        <v>#N/A</v>
      </c>
      <c r="KD24" s="125" t="e">
        <f aca="false">IF(ISNUMBER(INDEX($FI21:$HP21,1,KD21)),INDEX($FI21:$HP21,1,KD21),NA())</f>
        <v>#N/A</v>
      </c>
      <c r="KE24" s="125" t="e">
        <f aca="false">IF(ISNUMBER(INDEX($FI21:$HP21,1,KE21)),INDEX($FI21:$HP21,1,KE21),NA())</f>
        <v>#N/A</v>
      </c>
      <c r="KF24" s="125" t="e">
        <f aca="false">IF(ISNUMBER(INDEX($FI21:$HP21,1,KF21)),INDEX($FI21:$HP21,1,KF21),NA())</f>
        <v>#N/A</v>
      </c>
      <c r="KG24" s="125" t="e">
        <f aca="false">IF(ISNUMBER(INDEX($FI21:$HP21,1,KG21)),INDEX($FI21:$HP21,1,KG21),NA())</f>
        <v>#N/A</v>
      </c>
      <c r="KH24" s="125" t="e">
        <f aca="false">IF(ISNUMBER(INDEX($FI21:$HP21,1,KH21)),INDEX($FI21:$HP21,1,KH21),NA())</f>
        <v>#N/A</v>
      </c>
      <c r="KI24" s="125" t="e">
        <f aca="false">IF(ISNUMBER(INDEX($FI21:$HP21,1,KI21)),INDEX($FI21:$HP21,1,KI21),NA())</f>
        <v>#N/A</v>
      </c>
      <c r="KJ24" s="125" t="e">
        <f aca="false">IF(ISNUMBER(INDEX($FI21:$HP21,1,KJ21)),INDEX($FI21:$HP21,1,KJ21),NA())</f>
        <v>#N/A</v>
      </c>
      <c r="KK24" s="125" t="e">
        <f aca="false">IF(ISNUMBER(INDEX($FI21:$HP21,1,KK21)),INDEX($FI21:$HP21,1,KK21),NA())</f>
        <v>#N/A</v>
      </c>
      <c r="KL24" s="125" t="e">
        <f aca="false">IF(ISNUMBER(INDEX($FI21:$HP21,1,KL21)),INDEX($FI21:$HP21,1,KL21),NA())</f>
        <v>#N/A</v>
      </c>
      <c r="KM24" s="125" t="e">
        <f aca="false">IF(ISNUMBER(INDEX($FI21:$HP21,1,KM21)),INDEX($FI21:$HP21,1,KM21),NA())</f>
        <v>#N/A</v>
      </c>
      <c r="KN24" s="125" t="e">
        <f aca="false">IF(ISNUMBER(INDEX($FI21:$HP21,1,KN21)),INDEX($FI21:$HP21,1,KN21),NA())</f>
        <v>#N/A</v>
      </c>
      <c r="KO24" s="125" t="e">
        <f aca="false">IF(ISNUMBER(INDEX($FI21:$HP21,1,KO21)),INDEX($FI21:$HP21,1,KO21),NA())</f>
        <v>#N/A</v>
      </c>
      <c r="KP24" s="125" t="e">
        <f aca="false">IF(ISNUMBER(INDEX($FI21:$HP21,1,KP21)),INDEX($FI21:$HP21,1,KP21),NA())</f>
        <v>#N/A</v>
      </c>
      <c r="KQ24" s="125" t="e">
        <f aca="false">IF(ISNUMBER(INDEX($FI21:$HP21,1,KQ21)),INDEX($FI21:$HP21,1,KQ21),NA())</f>
        <v>#N/A</v>
      </c>
      <c r="KR24" s="125" t="e">
        <f aca="false">IF(ISNUMBER(INDEX($FI21:$HP21,1,KR21)),INDEX($FI21:$HP21,1,KR21),NA())</f>
        <v>#N/A</v>
      </c>
      <c r="KS24" s="125" t="e">
        <f aca="false">IF(ISNUMBER(INDEX($FI21:$HP21,1,KS21)),INDEX($FI21:$HP21,1,KS21),NA())</f>
        <v>#N/A</v>
      </c>
      <c r="KU24" s="125" t="s">
        <v>75</v>
      </c>
      <c r="KV24" s="125" t="str">
        <f aca="false">IF(AND(ISNUMBER(KV22),ISNUMBER(KW22)),IF(AND(KV22&lt;=0,KW22&lt;=0),0.5*(KW22+KV22)*(KW21-KV21),""),"")</f>
        <v/>
      </c>
      <c r="KW24" s="125" t="str">
        <f aca="false">IF(AND(ISNUMBER(KW22),ISNUMBER(KX22)),IF(AND(KW22&lt;=0,KX22&lt;=0),0.5*(KX22+KW22)*(KX21-KW21),""),"")</f>
        <v/>
      </c>
      <c r="KX24" s="125" t="str">
        <f aca="false">IF(AND(ISNUMBER(KX22),ISNUMBER(KY22)),IF(AND(KX22&lt;=0,KY22&lt;=0),0.5*(KY22+KX22)*(KY21-KX21),""),"")</f>
        <v/>
      </c>
      <c r="KY24" s="125" t="str">
        <f aca="false">IF(AND(ISNUMBER(KY22),ISNUMBER(KZ22)),IF(AND(KY22&lt;=0,KZ22&lt;=0),0.5*(KZ22+KY22)*(KZ21-KY21),""),"")</f>
        <v/>
      </c>
      <c r="KZ24" s="125" t="str">
        <f aca="false">IF(AND(ISNUMBER(KZ22),ISNUMBER(LA22)),IF(AND(KZ22&lt;=0,LA22&lt;=0),0.5*(LA22+KZ22)*(LA21-KZ21),""),"")</f>
        <v/>
      </c>
      <c r="LA24" s="125" t="str">
        <f aca="false">IF(AND(ISNUMBER(LA22),ISNUMBER(LB22)),IF(AND(LA22&lt;=0,LB22&lt;=0),0.5*(LB22+LA22)*(LB21-LA21),""),"")</f>
        <v/>
      </c>
      <c r="LB24" s="125" t="str">
        <f aca="false">IF(AND(ISNUMBER(LB22),ISNUMBER(LC22)),IF(AND(LB22&lt;=0,LC22&lt;=0),0.5*(LC22+LB22)*(LC21-LB21),""),"")</f>
        <v/>
      </c>
      <c r="LC24" s="125" t="str">
        <f aca="false">IF(AND(ISNUMBER(LC22),ISNUMBER(LD22)),IF(AND(LC22&lt;=0,LD22&lt;=0),0.5*(LD22+LC22)*(LD21-LC21),""),"")</f>
        <v/>
      </c>
      <c r="LD24" s="125" t="str">
        <f aca="false">IF(AND(ISNUMBER(LD22),ISNUMBER(LE22)),IF(AND(LD22&lt;=0,LE22&lt;=0),0.5*(LE22+LD22)*(LE21-LD21),""),"")</f>
        <v/>
      </c>
      <c r="LE24" s="125" t="str">
        <f aca="false">IF(AND(ISNUMBER(LE22),ISNUMBER(LF22)),IF(AND(LE22&lt;=0,LF22&lt;=0),0.5*(LF22+LE22)*(LF21-LE21),""),"")</f>
        <v/>
      </c>
      <c r="LF24" s="125" t="str">
        <f aca="false">IF(AND(ISNUMBER(LF22),ISNUMBER(LG22)),IF(AND(LF22&lt;=0,LG22&lt;=0),0.5*(LG22+LF22)*(LG21-LF21),""),"")</f>
        <v/>
      </c>
      <c r="LG24" s="125" t="str">
        <f aca="false">IF(AND(ISNUMBER(LG22),ISNUMBER(LH22)),IF(AND(LG22&lt;=0,LH22&lt;=0),0.5*(LH22+LG22)*(LH21-LG21),""),"")</f>
        <v/>
      </c>
      <c r="LH24" s="125" t="str">
        <f aca="false">IF(AND(ISNUMBER(LH22),ISNUMBER(LI22)),IF(AND(LH22&lt;=0,LI22&lt;=0),0.5*(LI22+LH22)*(LI21-LH21),""),"")</f>
        <v/>
      </c>
      <c r="LI24" s="125" t="str">
        <f aca="false">IF(AND(ISNUMBER(LI22),ISNUMBER(LJ22)),IF(AND(LI22&lt;=0,LJ22&lt;=0),0.5*(LJ22+LI22)*(LJ21-LI21),""),"")</f>
        <v/>
      </c>
      <c r="LJ24" s="125" t="str">
        <f aca="false">IF(AND(ISNUMBER(LJ22),ISNUMBER(LK22)),IF(AND(LJ22&lt;=0,LK22&lt;=0),0.5*(LK22+LJ22)*(LK21-LJ21),""),"")</f>
        <v/>
      </c>
      <c r="LK24" s="125" t="str">
        <f aca="false">IF(AND(ISNUMBER(LK22),ISNUMBER(LL22)),IF(AND(LK22&lt;=0,LL22&lt;=0),0.5*(LL22+LK22)*(LL21-LK21),""),"")</f>
        <v/>
      </c>
      <c r="LL24" s="125" t="str">
        <f aca="false">IF(AND(ISNUMBER(LL22),ISNUMBER(LM22)),IF(AND(LL22&lt;=0,LM22&lt;=0),0.5*(LM22+LL22)*(LM21-LL21),""),"")</f>
        <v/>
      </c>
      <c r="LM24" s="125" t="str">
        <f aca="false">IF(AND(ISNUMBER(LM22),ISNUMBER(LN22)),IF(AND(LM22&lt;=0,LN22&lt;=0),0.5*(LN22+LM22)*(LN21-LM21),""),"")</f>
        <v/>
      </c>
      <c r="LN24" s="125" t="str">
        <f aca="false">IF(AND(ISNUMBER(LN22),ISNUMBER(LO22)),IF(AND(LN22&lt;=0,LO22&lt;=0),0.5*(LO22+LN22)*(LO21-LN21),""),"")</f>
        <v/>
      </c>
      <c r="LO24" s="125" t="str">
        <f aca="false">IF(AND(ISNUMBER(LO22),ISNUMBER(LP22)),IF(AND(LO22&lt;=0,LP22&lt;=0),0.5*(LP22+LO22)*(LP21-LO21),""),"")</f>
        <v/>
      </c>
      <c r="LP24" s="125" t="str">
        <f aca="false">IF(AND(ISNUMBER(LP22),ISNUMBER(LQ22)),IF(AND(LP22&lt;=0,LQ22&lt;=0),0.5*(LQ22+LP22)*(LQ21-LP21),""),"")</f>
        <v/>
      </c>
      <c r="LQ24" s="125" t="str">
        <f aca="false">IF(AND(ISNUMBER(LQ22),ISNUMBER(LR22)),IF(AND(LQ22&lt;=0,LR22&lt;=0),0.5*(LR22+LQ22)*(LR21-LQ21),""),"")</f>
        <v/>
      </c>
      <c r="LR24" s="125" t="str">
        <f aca="false">IF(AND(ISNUMBER(LR22),ISNUMBER(LS22)),IF(AND(LR22&lt;=0,LS22&lt;=0),0.5*(LS22+LR22)*(LS21-LR21),""),"")</f>
        <v/>
      </c>
      <c r="LS24" s="125" t="str">
        <f aca="false">IF(AND(ISNUMBER(LS22),ISNUMBER(LT22)),IF(AND(LS22&lt;=0,LT22&lt;=0),0.5*(LT22+LS22)*(LT21-LS21),""),"")</f>
        <v/>
      </c>
      <c r="LT24" s="125" t="str">
        <f aca="false">IF(AND(ISNUMBER(LT22),ISNUMBER(LU22)),IF(AND(LT22&lt;=0,LU22&lt;=0),0.5*(LU22+LT22)*(LU21-LT21),""),"")</f>
        <v/>
      </c>
      <c r="LU24" s="125" t="str">
        <f aca="false">IF(AND(ISNUMBER(LU22),ISNUMBER(LV22)),IF(AND(LU22&lt;=0,LV22&lt;=0),0.5*(LV22+LU22)*(LV21-LU21),""),"")</f>
        <v/>
      </c>
      <c r="LV24" s="125" t="str">
        <f aca="false">IF(AND(ISNUMBER(LV22),ISNUMBER(LW22)),IF(AND(LV22&lt;=0,LW22&lt;=0),0.5*(LW22+LV22)*(LW21-LV21),""),"")</f>
        <v/>
      </c>
      <c r="LW24" s="125" t="str">
        <f aca="false">IF(AND(ISNUMBER(LW22),ISNUMBER(LX22)),IF(AND(LW22&lt;=0,LX22&lt;=0),0.5*(LX22+LW22)*(LX21-LW21),""),"")</f>
        <v/>
      </c>
      <c r="LX24" s="125" t="str">
        <f aca="false">IF(AND(ISNUMBER(LX22),ISNUMBER(LY22)),IF(AND(LX22&lt;=0,LY22&lt;=0),0.5*(LY22+LX22)*(LY21-LX21),""),"")</f>
        <v/>
      </c>
      <c r="LY24" s="125" t="str">
        <f aca="false">IF(AND(ISNUMBER(LY22),ISNUMBER(LZ22)),IF(AND(LY22&lt;=0,LZ22&lt;=0),0.5*(LZ22+LY22)*(LZ21-LY21),""),"")</f>
        <v/>
      </c>
      <c r="LZ24" s="125" t="str">
        <f aca="false">IF(AND(ISNUMBER(LZ22),ISNUMBER(MA22)),IF(AND(LZ22&lt;=0,MA22&lt;=0),0.5*(MA22+LZ22)*(MA21-LZ21),""),"")</f>
        <v/>
      </c>
      <c r="MA24" s="125" t="str">
        <f aca="false">IF(AND(ISNUMBER(MA22),ISNUMBER(MB22)),IF(AND(MA22&lt;=0,MB22&lt;=0),0.5*(MB22+MA22)*(MB21-MA21),""),"")</f>
        <v/>
      </c>
      <c r="MB24" s="125" t="str">
        <f aca="false">IF(AND(ISNUMBER(MB22),ISNUMBER(MC22)),IF(AND(MB22&lt;=0,MC22&lt;=0),0.5*(MC22+MB22)*(MC21-MB21),""),"")</f>
        <v/>
      </c>
      <c r="MC24" s="125" t="str">
        <f aca="false">IF(AND(ISNUMBER(MC22),ISNUMBER(MD22)),IF(AND(MC22&lt;=0,MD22&lt;=0),0.5*(MD22+MC22)*(MD21-MC21),""),"")</f>
        <v/>
      </c>
      <c r="MD24" s="125" t="str">
        <f aca="false">IF(AND(ISNUMBER(MD22),ISNUMBER(ME22)),IF(AND(MD22&lt;=0,ME22&lt;=0),0.5*(ME22+MD22)*(ME21-MD21),""),"")</f>
        <v/>
      </c>
      <c r="ME24" s="125" t="str">
        <f aca="false">IF(AND(ISNUMBER(ME22),ISNUMBER(MF22)),IF(AND(ME22&lt;=0,MF22&lt;=0),0.5*(MF22+ME22)*(MF21-ME21),""),"")</f>
        <v/>
      </c>
      <c r="MF24" s="125" t="str">
        <f aca="false">IF(AND(ISNUMBER(MF22),ISNUMBER(MG22)),IF(AND(MF22&lt;=0,MG22&lt;=0),0.5*(MG22+MF22)*(MG21-MF21),""),"")</f>
        <v/>
      </c>
      <c r="MG24" s="125" t="str">
        <f aca="false">IF(AND(ISNUMBER(MG22),ISNUMBER(MH22)),IF(AND(MG22&lt;=0,MH22&lt;=0),0.5*(MH22+MG22)*(MH21-MG21),""),"")</f>
        <v/>
      </c>
      <c r="MH24" s="125" t="str">
        <f aca="false">IF(AND(ISNUMBER(MH22),ISNUMBER(MI22)),IF(AND(MH22&lt;=0,MI22&lt;=0),0.5*(MI22+MH22)*(MI21-MH21),""),"")</f>
        <v/>
      </c>
      <c r="MI24" s="125" t="str">
        <f aca="false">IF(AND(ISNUMBER(MI22),ISNUMBER(MJ22)),IF(AND(MI22&lt;=0,MJ22&lt;=0),0.5*(MJ22+MI22)*(MJ21-MI21),""),"")</f>
        <v/>
      </c>
      <c r="MJ24" s="125" t="str">
        <f aca="false">IF(AND(ISNUMBER(MJ22),ISNUMBER(MK22)),IF(AND(MJ22&lt;=0,MK22&lt;=0),0.5*(MK22+MJ22)*(MK21-MJ21),""),"")</f>
        <v/>
      </c>
      <c r="MK24" s="125" t="str">
        <f aca="false">IF(AND(ISNUMBER(MK22),ISNUMBER(ML22)),IF(AND(MK22&lt;=0,ML22&lt;=0),0.5*(ML22+MK22)*(ML21-MK21),""),"")</f>
        <v/>
      </c>
      <c r="ML24" s="125" t="str">
        <f aca="false">IF(AND(ISNUMBER(ML22),ISNUMBER(MM22)),IF(AND(ML22&lt;=0,MM22&lt;=0),0.5*(MM22+ML22)*(MM21-ML21),""),"")</f>
        <v/>
      </c>
      <c r="MM24" s="125" t="str">
        <f aca="false">IF(AND(ISNUMBER(MM22),ISNUMBER(MN22)),IF(AND(MM22&lt;=0,MN22&lt;=0),0.5*(MN22+MM22)*(MN21-MM21),""),"")</f>
        <v/>
      </c>
      <c r="MN24" s="125" t="str">
        <f aca="false">IF(AND(ISNUMBER(MN22),ISNUMBER(MO22)),IF(AND(MN22&lt;=0,MO22&lt;=0),0.5*(MO22+MN22)*(MO21-MN21),""),"")</f>
        <v/>
      </c>
      <c r="MO24" s="125" t="str">
        <f aca="false">IF(AND(ISNUMBER(MO22),ISNUMBER(MP22)),IF(AND(MO22&lt;=0,MP22&lt;=0),0.5*(MP22+MO22)*(MP21-MO21),""),"")</f>
        <v/>
      </c>
      <c r="MP24" s="125" t="str">
        <f aca="false">IF(AND(ISNUMBER(MP22),ISNUMBER(MQ22)),IF(AND(MP22&lt;=0,MQ22&lt;=0),0.5*(MQ22+MP22)*(MQ21-MP21),""),"")</f>
        <v/>
      </c>
      <c r="MQ24" s="125" t="str">
        <f aca="false">IF(AND(ISNUMBER(MQ22),ISNUMBER(MR22)),IF(AND(MQ22&lt;=0,MR22&lt;=0),0.5*(MR22+MQ22)*(MR21-MQ21),""),"")</f>
        <v/>
      </c>
      <c r="MR24" s="125" t="str">
        <f aca="false">IF(AND(ISNUMBER(MR22),ISNUMBER(MS22)),IF(AND(MR22&lt;=0,MS22&lt;=0),0.5*(MS22+MR22)*(MS21-MR21),""),"")</f>
        <v/>
      </c>
      <c r="MS24" s="125" t="str">
        <f aca="false">IF(AND(ISNUMBER(MS22),ISNUMBER(MT22)),IF(AND(MS22&lt;=0,MT22&lt;=0),0.5*(MT22+MS22)*(MT21-MS21),""),"")</f>
        <v/>
      </c>
      <c r="MT24" s="125" t="str">
        <f aca="false">IF(AND(ISNUMBER(MT22),ISNUMBER(MU22)),IF(AND(MT22&lt;=0,MU22&lt;=0),0.5*(MU22+MT22)*(MU21-MT21),""),"")</f>
        <v/>
      </c>
      <c r="MU24" s="125" t="str">
        <f aca="false">IF(AND(ISNUMBER(MU22),ISNUMBER(MV22)),IF(AND(MU22&lt;=0,MV22&lt;=0),0.5*(MV22+MU22)*(MV21-MU21),""),"")</f>
        <v/>
      </c>
      <c r="MV24" s="125" t="str">
        <f aca="false">IF(AND(ISNUMBER(MV22),ISNUMBER(MW22)),IF(AND(MV22&lt;=0,MW22&lt;=0),0.5*(MW22+MV22)*(MW21-MV21),""),"")</f>
        <v/>
      </c>
      <c r="MW24" s="125" t="str">
        <f aca="false">IF(AND(ISNUMBER(MW22),ISNUMBER(MX22)),IF(AND(MW22&lt;=0,MX22&lt;=0),0.5*(MX22+MW22)*(MX21-MW21),""),"")</f>
        <v/>
      </c>
      <c r="MX24" s="125" t="str">
        <f aca="false">IF(AND(ISNUMBER(MX22),ISNUMBER(MY22)),IF(AND(MX22&lt;=0,MY22&lt;=0),0.5*(MY22+MX22)*(MY21-MX21),""),"")</f>
        <v/>
      </c>
      <c r="MY24" s="125" t="str">
        <f aca="false">IF(AND(ISNUMBER(MY22),ISNUMBER(MZ22)),IF(AND(MY22&lt;=0,MZ22&lt;=0),0.5*(MZ22+MY22)*(MZ21-MY21),""),"")</f>
        <v/>
      </c>
      <c r="MZ24" s="125" t="str">
        <f aca="false">IF(AND(ISNUMBER(MZ22),ISNUMBER(NA22)),IF(AND(MZ22&lt;=0,NA22&lt;=0),0.5*(NA22+MZ22)*(NA21-MZ21),""),"")</f>
        <v/>
      </c>
      <c r="NA24" s="125" t="str">
        <f aca="false">IF(AND(ISNUMBER(NA22),ISNUMBER(NB22)),IF(AND(NA22&lt;=0,NB22&lt;=0),0.5*(NB22+NA22)*(NB21-NA21),""),"")</f>
        <v/>
      </c>
      <c r="NB24" s="125" t="str">
        <f aca="false">IF(AND(ISNUMBER(NB22),ISNUMBER(NC22)),IF(AND(NB22&lt;=0,NC22&lt;=0),0.5*(NC22+NB22)*(NC21-NB21),""),"")</f>
        <v/>
      </c>
      <c r="NC24" s="125" t="str">
        <f aca="false">IF(AND(ISNUMBER(NC22),ISNUMBER(ND22)),IF(AND(NC22&lt;=0,ND22&lt;=0),0.5*(ND22+NC22)*(ND21-NC21),""),"")</f>
        <v/>
      </c>
      <c r="ND24" s="125" t="str">
        <f aca="false">IF(AND(ISNUMBER(ND22),ISNUMBER(NE22)),IF(AND(ND22&lt;=0,NE22&lt;=0),0.5*(NE22+ND22)*(NE21-ND21),""),"")</f>
        <v/>
      </c>
      <c r="NE24" s="125" t="str">
        <f aca="false">IF(AND(ISNUMBER(NE22),ISNUMBER(NF22)),IF(AND(NE22&lt;=0,NF22&lt;=0),0.5*(NF22+NE22)*(NF21-NE21),""),"")</f>
        <v/>
      </c>
      <c r="NF24" s="125" t="str">
        <f aca="false">IF(AND(ISNUMBER(NF22),ISNUMBER(NG22)),IF(AND(NF22&lt;=0,NG22&lt;=0),0.5*(NG22+NF22)*(NG21-NF21),""),"")</f>
        <v/>
      </c>
      <c r="NG24" s="125" t="str">
        <f aca="false">IF(AND(ISNUMBER(NG22),ISNUMBER(NH22)),IF(AND(NG22&lt;=0,NH22&lt;=0),0.5*(NH22+NG22)*(NH21-NG21),""),"")</f>
        <v/>
      </c>
      <c r="NH24" s="125" t="str">
        <f aca="false">IF(AND(ISNUMBER(NH22),ISNUMBER(NI22)),IF(AND(NH22&lt;=0,NI22&lt;=0),0.5*(NI22+NH22)*(NI21-NH21),""),"")</f>
        <v/>
      </c>
      <c r="NI24" s="125" t="str">
        <f aca="false">IF(AND(ISNUMBER(NI22),ISNUMBER(NJ22)),IF(AND(NI22&lt;=0,NJ22&lt;=0),0.5*(NJ22+NI22)*(NJ21-NI21),""),"")</f>
        <v/>
      </c>
      <c r="NJ24" s="125" t="str">
        <f aca="false">IF(AND(ISNUMBER(NJ22),ISNUMBER(NK22)),IF(AND(NJ22&lt;=0,NK22&lt;=0),0.5*(NK22+NJ22)*(NK21-NJ21),""),"")</f>
        <v/>
      </c>
      <c r="NK24" s="125" t="str">
        <f aca="false">IF(AND(ISNUMBER(NK22),ISNUMBER(NL22)),IF(AND(NK22&lt;=0,NL22&lt;=0),0.5*(NL22+NK22)*(NL21-NK21),""),"")</f>
        <v/>
      </c>
      <c r="NL24" s="125" t="str">
        <f aca="false">IF(AND(ISNUMBER(NL22),ISNUMBER(NM22)),IF(AND(NL22&lt;=0,NM22&lt;=0),0.5*(NM22+NL22)*(NM21-NL21),""),"")</f>
        <v/>
      </c>
      <c r="NM24" s="125" t="str">
        <f aca="false">IF(AND(ISNUMBER(NM22),ISNUMBER(NN22)),IF(AND(NM22&lt;=0,NN22&lt;=0),0.5*(NN22+NM22)*(NN21-NM21),""),"")</f>
        <v/>
      </c>
      <c r="NN24" s="125" t="str">
        <f aca="false">IF(AND(ISNUMBER(NN22),ISNUMBER(NO22)),IF(AND(NN22&lt;=0,NO22&lt;=0),0.5*(NO22+NN22)*(NO21-NN21),""),"")</f>
        <v/>
      </c>
      <c r="NO24" s="125" t="str">
        <f aca="false">IF(AND(ISNUMBER(NO22),ISNUMBER(NP22)),IF(AND(NO22&lt;=0,NP22&lt;=0),0.5*(NP22+NO22)*(NP21-NO21),""),"")</f>
        <v/>
      </c>
      <c r="NP24" s="125" t="str">
        <f aca="false">IF(AND(ISNUMBER(NP22),ISNUMBER(NQ22)),IF(AND(NP22&lt;=0,NQ22&lt;=0),0.5*(NQ22+NP22)*(NQ21-NP21),""),"")</f>
        <v/>
      </c>
      <c r="NQ24" s="125" t="str">
        <f aca="false">IF(AND(ISNUMBER(NQ22),ISNUMBER(NR22)),IF(AND(NQ22&lt;=0,NR22&lt;=0),0.5*(NR22+NQ22)*(NR21-NQ21),""),"")</f>
        <v/>
      </c>
      <c r="NR24" s="125" t="str">
        <f aca="false">IF(AND(ISNUMBER(NR22),ISNUMBER(NS22)),IF(AND(NR22&lt;=0,NS22&lt;=0),0.5*(NS22+NR22)*(NS21-NR21),""),"")</f>
        <v/>
      </c>
      <c r="NS24" s="125" t="str">
        <f aca="false">IF(AND(ISNUMBER(NS22),ISNUMBER(NT22)),IF(AND(NS22&lt;=0,NT22&lt;=0),0.5*(NT22+NS22)*(NT21-NS21),""),"")</f>
        <v/>
      </c>
      <c r="NT24" s="125" t="str">
        <f aca="false">IF(AND(ISNUMBER(NT22),ISNUMBER(NU22)),IF(AND(NT22&lt;=0,NU22&lt;=0),0.5*(NU22+NT22)*(NU21-NT21),""),"")</f>
        <v/>
      </c>
      <c r="NU24" s="125" t="str">
        <f aca="false">IF(AND(ISNUMBER(NU22),ISNUMBER(NV22)),IF(AND(NU22&lt;=0,NV22&lt;=0),0.5*(NV22+NU22)*(NV21-NU21),""),"")</f>
        <v/>
      </c>
      <c r="NV24" s="125" t="str">
        <f aca="false">IF(AND(ISNUMBER(NV22),ISNUMBER(NW22)),IF(AND(NV22&lt;=0,NW22&lt;=0),0.5*(NW22+NV22)*(NW21-NV21),""),"")</f>
        <v/>
      </c>
      <c r="NW24" s="125" t="str">
        <f aca="false">IF(AND(ISNUMBER(NW22),ISNUMBER(NX22)),IF(AND(NW22&lt;=0,NX22&lt;=0),0.5*(NX22+NW22)*(NX21-NW21),""),"")</f>
        <v/>
      </c>
      <c r="NX24" s="166"/>
      <c r="NZ24" s="166"/>
    </row>
    <row r="25" customFormat="false" ht="19.5" hidden="false" customHeight="true" outlineLevel="0" collapsed="false">
      <c r="A25" s="199" t="s">
        <v>79</v>
      </c>
      <c r="B25" s="226" t="s">
        <v>68</v>
      </c>
      <c r="C25" s="227" t="str">
        <f aca="false">C21</f>
        <v>Dist. (m)</v>
      </c>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c r="AF25" s="202"/>
      <c r="AG25" s="203"/>
      <c r="AH25" s="176"/>
      <c r="AI25" s="177" t="str">
        <f aca="false">"Cut: "&amp;TEXT(ABS(OA27),"###,##0.0")&amp;" sq."&amp;AF4&amp;"."</f>
        <v>Cut: 0.0 sq.m.</v>
      </c>
      <c r="AJ25" s="177"/>
      <c r="AK25" s="187" t="n">
        <f aca="false">MIN(D25:AG25)</f>
        <v>0</v>
      </c>
      <c r="AL25" s="187" t="n">
        <f aca="false">MAX(D25:AG25)</f>
        <v>0</v>
      </c>
      <c r="AM25" s="187"/>
      <c r="AN25" s="187"/>
      <c r="AO25" s="187"/>
      <c r="AP25" s="125" t="e">
        <f aca="false">IF(COUNT(D25:AG25)&gt;0,1,NA())</f>
        <v>#N/A</v>
      </c>
      <c r="AQ25" s="125" t="e">
        <f aca="false">IF(ISNA(MATCH(AP27,$D25:$AG25,0)),AP25,IF(AP25+1&gt;COUNT($D25:$AG25),NA(),AP25+1))</f>
        <v>#N/A</v>
      </c>
      <c r="AR25" s="125" t="e">
        <f aca="false">IF(ISNA(MATCH(AQ27,$D25:$AG25,0)),AQ25,IF(AQ25+1&gt;COUNT($D25:$AG25),NA(),AQ25+1))</f>
        <v>#N/A</v>
      </c>
      <c r="AS25" s="125" t="e">
        <f aca="false">IF(ISNA(MATCH(AR27,$D25:$AG25,0)),AR25,IF(AR25+1&gt;COUNT($D25:$AG25),NA(),AR25+1))</f>
        <v>#N/A</v>
      </c>
      <c r="AT25" s="125" t="e">
        <f aca="false">IF(ISNA(MATCH(AS27,$D25:$AG25,0)),AS25,IF(AS25+1&gt;COUNT($D25:$AG25),NA(),AS25+1))</f>
        <v>#N/A</v>
      </c>
      <c r="AU25" s="125" t="e">
        <f aca="false">IF(ISNA(MATCH(AT27,$D25:$AG25,0)),AT25,IF(AT25+1&gt;COUNT($D25:$AG25),NA(),AT25+1))</f>
        <v>#N/A</v>
      </c>
      <c r="AV25" s="125" t="e">
        <f aca="false">IF(ISNA(MATCH(AU27,$D25:$AG25,0)),AU25,IF(AU25+1&gt;COUNT($D25:$AG25),NA(),AU25+1))</f>
        <v>#N/A</v>
      </c>
      <c r="AW25" s="125" t="e">
        <f aca="false">IF(ISNA(MATCH(AV27,$D25:$AG25,0)),AV25,IF(AV25+1&gt;COUNT($D25:$AG25),NA(),AV25+1))</f>
        <v>#N/A</v>
      </c>
      <c r="AX25" s="125" t="e">
        <f aca="false">IF(ISNA(MATCH(AW27,$D25:$AG25,0)),AW25,IF(AW25+1&gt;COUNT($D25:$AG25),NA(),AW25+1))</f>
        <v>#N/A</v>
      </c>
      <c r="AY25" s="125" t="e">
        <f aca="false">IF(ISNA(MATCH(AX27,$D25:$AG25,0)),AX25,IF(AX25+1&gt;COUNT($D25:$AG25),NA(),AX25+1))</f>
        <v>#N/A</v>
      </c>
      <c r="AZ25" s="125" t="e">
        <f aca="false">IF(ISNA(MATCH(AY27,$D25:$AG25,0)),AY25,IF(AY25+1&gt;COUNT($D25:$AG25),NA(),AY25+1))</f>
        <v>#N/A</v>
      </c>
      <c r="BA25" s="125" t="e">
        <f aca="false">IF(ISNA(MATCH(AZ27,$D25:$AG25,0)),AZ25,IF(AZ25+1&gt;COUNT($D25:$AG25),NA(),AZ25+1))</f>
        <v>#N/A</v>
      </c>
      <c r="BB25" s="125" t="e">
        <f aca="false">IF(ISNA(MATCH(BA27,$D25:$AG25,0)),BA25,IF(BA25+1&gt;COUNT($D25:$AG25),NA(),BA25+1))</f>
        <v>#N/A</v>
      </c>
      <c r="BC25" s="125" t="e">
        <f aca="false">IF(ISNA(MATCH(BB27,$D25:$AG25,0)),BB25,IF(BB25+1&gt;COUNT($D25:$AG25),NA(),BB25+1))</f>
        <v>#N/A</v>
      </c>
      <c r="BD25" s="125" t="e">
        <f aca="false">IF(ISNA(MATCH(BC27,$D25:$AG25,0)),BC25,IF(BC25+1&gt;COUNT($D25:$AG25),NA(),BC25+1))</f>
        <v>#N/A</v>
      </c>
      <c r="BE25" s="125" t="e">
        <f aca="false">IF(ISNA(MATCH(BD27,$D25:$AG25,0)),BD25,IF(BD25+1&gt;COUNT($D25:$AG25),NA(),BD25+1))</f>
        <v>#N/A</v>
      </c>
      <c r="BF25" s="125" t="e">
        <f aca="false">IF(ISNA(MATCH(BE27,$D25:$AG25,0)),BE25,IF(BE25+1&gt;COUNT($D25:$AG25),NA(),BE25+1))</f>
        <v>#N/A</v>
      </c>
      <c r="BG25" s="125" t="e">
        <f aca="false">IF(ISNA(MATCH(BF27,$D25:$AG25,0)),BF25,IF(BF25+1&gt;COUNT($D25:$AG25),NA(),BF25+1))</f>
        <v>#N/A</v>
      </c>
      <c r="BH25" s="125" t="e">
        <f aca="false">IF(ISNA(MATCH(BG27,$D25:$AG25,0)),BG25,IF(BG25+1&gt;COUNT($D25:$AG25),NA(),BG25+1))</f>
        <v>#N/A</v>
      </c>
      <c r="BI25" s="125" t="e">
        <f aca="false">IF(ISNA(MATCH(BH27,$D25:$AG25,0)),BH25,IF(BH25+1&gt;COUNT($D25:$AG25),NA(),BH25+1))</f>
        <v>#N/A</v>
      </c>
      <c r="BJ25" s="125" t="e">
        <f aca="false">IF(ISNA(MATCH(BI27,$D25:$AG25,0)),BI25,IF(BI25+1&gt;COUNT($D25:$AG25),NA(),BI25+1))</f>
        <v>#N/A</v>
      </c>
      <c r="BK25" s="125" t="e">
        <f aca="false">IF(ISNA(MATCH(BJ27,$D25:$AG25,0)),BJ25,IF(BJ25+1&gt;COUNT($D25:$AG25),NA(),BJ25+1))</f>
        <v>#N/A</v>
      </c>
      <c r="BL25" s="125" t="e">
        <f aca="false">IF(ISNA(MATCH(BK27,$D25:$AG25,0)),BK25,IF(BK25+1&gt;COUNT($D25:$AG25),NA(),BK25+1))</f>
        <v>#N/A</v>
      </c>
      <c r="BM25" s="125" t="e">
        <f aca="false">IF(ISNA(MATCH(BL27,$D25:$AG25,0)),BL25,IF(BL25+1&gt;COUNT($D25:$AG25),NA(),BL25+1))</f>
        <v>#N/A</v>
      </c>
      <c r="BN25" s="125" t="e">
        <f aca="false">IF(ISNA(MATCH(BM27,$D25:$AG25,0)),BM25,IF(BM25+1&gt;COUNT($D25:$AG25),NA(),BM25+1))</f>
        <v>#N/A</v>
      </c>
      <c r="BO25" s="125" t="e">
        <f aca="false">IF(ISNA(MATCH(BN27,$D25:$AG25,0)),BN25,IF(BN25+1&gt;COUNT($D25:$AG25),NA(),BN25+1))</f>
        <v>#N/A</v>
      </c>
      <c r="BP25" s="125" t="e">
        <f aca="false">IF(ISNA(MATCH(BO27,$D25:$AG25,0)),BO25,IF(BO25+1&gt;COUNT($D25:$AG25),NA(),BO25+1))</f>
        <v>#N/A</v>
      </c>
      <c r="BQ25" s="125" t="e">
        <f aca="false">IF(ISNA(MATCH(BP27,$D25:$AG25,0)),BP25,IF(BP25+1&gt;COUNT($D25:$AG25),NA(),BP25+1))</f>
        <v>#N/A</v>
      </c>
      <c r="BR25" s="125" t="e">
        <f aca="false">IF(ISNA(MATCH(BQ27,$D25:$AG25,0)),BQ25,IF(BQ25+1&gt;COUNT($D25:$AG25),NA(),BQ25+1))</f>
        <v>#N/A</v>
      </c>
      <c r="BS25" s="125" t="e">
        <f aca="false">IF(ISNA(MATCH(BR27,$D25:$AG25,0)),BR25,IF(BR25+1&gt;COUNT($D25:$AG25),NA(),BR25+1))</f>
        <v>#N/A</v>
      </c>
      <c r="BT25" s="125" t="e">
        <f aca="false">IF(ISNA(MATCH(BS27,$D25:$AG25,0)),BS25,IF(BS25+1&gt;COUNT($D25:$AG25),NA(),BS25+1))</f>
        <v>#N/A</v>
      </c>
      <c r="BU25" s="125" t="e">
        <f aca="false">IF(ISNA(MATCH(BT27,$D25:$AG25,0)),BT25,IF(BT25+1&gt;COUNT($D25:$AG25),NA(),BT25+1))</f>
        <v>#N/A</v>
      </c>
      <c r="BV25" s="125" t="e">
        <f aca="false">IF(ISNA(MATCH(BU27,$D25:$AG25,0)),BU25,IF(BU25+1&gt;COUNT($D25:$AG25),NA(),BU25+1))</f>
        <v>#N/A</v>
      </c>
      <c r="BW25" s="125" t="e">
        <f aca="false">IF(ISNA(MATCH(BV27,$D25:$AG25,0)),BV25,IF(BV25+1&gt;COUNT($D25:$AG25),NA(),BV25+1))</f>
        <v>#N/A</v>
      </c>
      <c r="BX25" s="125" t="e">
        <f aca="false">IF(ISNA(MATCH(BW27,$D25:$AG25,0)),BW25,IF(BW25+1&gt;COUNT($D25:$AG25),NA(),BW25+1))</f>
        <v>#N/A</v>
      </c>
      <c r="BY25" s="125" t="e">
        <f aca="false">IF(ISNA(MATCH(BX27,$D25:$AG25,0)),BX25,IF(BX25+1&gt;COUNT($D25:$AG25),NA(),BX25+1))</f>
        <v>#N/A</v>
      </c>
      <c r="BZ25" s="125" t="e">
        <f aca="false">IF(ISNA(MATCH(BY27,$D25:$AG25,0)),BY25,IF(BY25+1&gt;COUNT($D25:$AG25),NA(),BY25+1))</f>
        <v>#N/A</v>
      </c>
      <c r="CA25" s="125" t="e">
        <f aca="false">IF(ISNA(MATCH(BZ27,$D25:$AG25,0)),BZ25,IF(BZ25+1&gt;COUNT($D25:$AG25),NA(),BZ25+1))</f>
        <v>#N/A</v>
      </c>
      <c r="CB25" s="125" t="e">
        <f aca="false">IF(ISNA(MATCH(CA27,$D25:$AG25,0)),CA25,IF(CA25+1&gt;COUNT($D25:$AG25),NA(),CA25+1))</f>
        <v>#N/A</v>
      </c>
      <c r="CC25" s="125" t="e">
        <f aca="false">IF(ISNA(MATCH(CB27,$D25:$AG25,0)),CB25,IF(CB25+1&gt;COUNT($D25:$AG25),NA(),CB25+1))</f>
        <v>#N/A</v>
      </c>
      <c r="CD25" s="125" t="e">
        <f aca="false">IF(ISNA(MATCH(CC27,$D25:$AG25,0)),CC25,IF(CC25+1&gt;COUNT($D25:$AG25),NA(),CC25+1))</f>
        <v>#N/A</v>
      </c>
      <c r="CE25" s="125" t="e">
        <f aca="false">IF(ISNA(MATCH(CD27,$D25:$AG25,0)),CD25,IF(CD25+1&gt;COUNT($D25:$AG25),NA(),CD25+1))</f>
        <v>#N/A</v>
      </c>
      <c r="CF25" s="125" t="e">
        <f aca="false">IF(ISNA(MATCH(CE27,$D25:$AG25,0)),CE25,IF(CE25+1&gt;COUNT($D25:$AG25),NA(),CE25+1))</f>
        <v>#N/A</v>
      </c>
      <c r="CG25" s="125" t="e">
        <f aca="false">IF(ISNA(MATCH(CF27,$D25:$AG25,0)),CF25,IF(CF25+1&gt;COUNT($D25:$AG25),NA(),CF25+1))</f>
        <v>#N/A</v>
      </c>
      <c r="CH25" s="125" t="e">
        <f aca="false">IF(ISNA(MATCH(CG27,$D25:$AG25,0)),CG25,IF(CG25+1&gt;COUNT($D25:$AG25),NA(),CG25+1))</f>
        <v>#N/A</v>
      </c>
      <c r="CI25" s="125" t="e">
        <f aca="false">IF(ISNA(MATCH(CH27,$D25:$AG25,0)),CH25,IF(CH25+1&gt;COUNT($D25:$AG25),NA(),CH25+1))</f>
        <v>#N/A</v>
      </c>
      <c r="CJ25" s="125" t="e">
        <f aca="false">IF(ISNA(MATCH(CI27,$D25:$AG25,0)),CI25,IF(CI25+1&gt;COUNT($D25:$AG25),NA(),CI25+1))</f>
        <v>#N/A</v>
      </c>
      <c r="CK25" s="125" t="e">
        <f aca="false">IF(ISNA(MATCH(CJ27,$D25:$AG25,0)),CJ25,IF(CJ25+1&gt;COUNT($D25:$AG25),NA(),CJ25+1))</f>
        <v>#N/A</v>
      </c>
      <c r="CL25" s="125" t="e">
        <f aca="false">IF(ISNA(MATCH(CK27,$D25:$AG25,0)),CK25,IF(CK25+1&gt;COUNT($D25:$AG25),NA(),CK25+1))</f>
        <v>#N/A</v>
      </c>
      <c r="CM25" s="125" t="e">
        <f aca="false">IF(ISNA(MATCH(CL27,$D25:$AG25,0)),CL25,IF(CL25+1&gt;COUNT($D25:$AG25),NA(),CL25+1))</f>
        <v>#N/A</v>
      </c>
      <c r="CN25" s="125" t="e">
        <f aca="false">IF(ISNA(MATCH(CM27,$D25:$AG25,0)),CM25,IF(CM25+1&gt;COUNT($D25:$AG25),NA(),CM25+1))</f>
        <v>#N/A</v>
      </c>
      <c r="CO25" s="125" t="e">
        <f aca="false">IF(ISNA(MATCH(CN27,$D25:$AG25,0)),CN25,IF(CN25+1&gt;COUNT($D25:$AG25),NA(),CN25+1))</f>
        <v>#N/A</v>
      </c>
      <c r="CP25" s="125" t="e">
        <f aca="false">IF(ISNA(MATCH(CO27,$D25:$AG25,0)),CO25,IF(CO25+1&gt;COUNT($D25:$AG25),NA(),CO25+1))</f>
        <v>#N/A</v>
      </c>
      <c r="CQ25" s="125" t="e">
        <f aca="false">IF(ISNA(MATCH(CP27,$D25:$AG25,0)),CP25,IF(CP25+1&gt;COUNT($D25:$AG25),NA(),CP25+1))</f>
        <v>#N/A</v>
      </c>
      <c r="CR25" s="125" t="e">
        <f aca="false">IF(ISNA(MATCH(CQ27,$D25:$AG25,0)),CQ25,IF(CQ25+1&gt;COUNT($D25:$AG25),NA(),CQ25+1))</f>
        <v>#N/A</v>
      </c>
      <c r="CS25" s="125" t="e">
        <f aca="false">IF(ISNA(MATCH(CR27,$D25:$AG25,0)),CR25,IF(CR25+1&gt;COUNT($D25:$AG25),NA(),CR25+1))</f>
        <v>#N/A</v>
      </c>
      <c r="CT25" s="125" t="e">
        <f aca="false">IF(ISNA(MATCH(CS27,$D25:$AG25,0)),CS25,IF(CS25+1&gt;COUNT($D25:$AG25),NA(),CS25+1))</f>
        <v>#N/A</v>
      </c>
      <c r="CU25" s="125" t="e">
        <f aca="false">IF(ISNA(MATCH(CT27,$D25:$AG25,0)),CT25,IF(CT25+1&gt;COUNT($D25:$AG25),NA(),CT25+1))</f>
        <v>#N/A</v>
      </c>
      <c r="CV25" s="125" t="e">
        <f aca="false">IF(ISNA(MATCH(CU27,$D25:$AG25,0)),CU25,IF(CU25+1&gt;COUNT($D25:$AG25),NA(),CU25+1))</f>
        <v>#N/A</v>
      </c>
      <c r="CW25" s="125" t="e">
        <f aca="false">IF(ISNA(MATCH(CV27,$D25:$AG25,0)),CV25,IF(CV25+1&gt;COUNT($D25:$AG25),NA(),CV25+1))</f>
        <v>#N/A</v>
      </c>
      <c r="CY25" s="125" t="e">
        <f aca="false">IF(ISNA(MATCH(AP27,$D25:$AG25,0)),NA(),INDEX($D26:$AG26,1,MATCH(AP27,$D25:$AG25,0)))</f>
        <v>#N/A</v>
      </c>
      <c r="CZ25" s="125" t="e">
        <f aca="false">IF(ISNA(MATCH(AQ27,$D25:$AG25,0)),NA(),INDEX($D26:$AG26,1,MATCH(AQ27,$D25:$AG25,0)))</f>
        <v>#N/A</v>
      </c>
      <c r="DA25" s="125" t="e">
        <f aca="false">IF(ISNA(MATCH(AR27,$D25:$AG25,0)),NA(),INDEX($D26:$AG26,1,MATCH(AR27,$D25:$AG25,0)))</f>
        <v>#N/A</v>
      </c>
      <c r="DB25" s="125" t="e">
        <f aca="false">IF(ISNA(MATCH(AS27,$D25:$AG25,0)),NA(),INDEX($D26:$AG26,1,MATCH(AS27,$D25:$AG25,0)))</f>
        <v>#N/A</v>
      </c>
      <c r="DC25" s="125" t="e">
        <f aca="false">IF(ISNA(MATCH(AT27,$D25:$AG25,0)),NA(),INDEX($D26:$AG26,1,MATCH(AT27,$D25:$AG25,0)))</f>
        <v>#N/A</v>
      </c>
      <c r="DD25" s="125" t="e">
        <f aca="false">IF(ISNA(MATCH(AU27,$D25:$AG25,0)),NA(),INDEX($D26:$AG26,1,MATCH(AU27,$D25:$AG25,0)))</f>
        <v>#N/A</v>
      </c>
      <c r="DE25" s="125" t="e">
        <f aca="false">IF(ISNA(MATCH(AV27,$D25:$AG25,0)),NA(),INDEX($D26:$AG26,1,MATCH(AV27,$D25:$AG25,0)))</f>
        <v>#N/A</v>
      </c>
      <c r="DF25" s="125" t="e">
        <f aca="false">IF(ISNA(MATCH(AW27,$D25:$AG25,0)),NA(),INDEX($D26:$AG26,1,MATCH(AW27,$D25:$AG25,0)))</f>
        <v>#N/A</v>
      </c>
      <c r="DG25" s="125" t="e">
        <f aca="false">IF(ISNA(MATCH(AX27,$D25:$AG25,0)),NA(),INDEX($D26:$AG26,1,MATCH(AX27,$D25:$AG25,0)))</f>
        <v>#N/A</v>
      </c>
      <c r="DH25" s="125" t="e">
        <f aca="false">IF(ISNA(MATCH(AY27,$D25:$AG25,0)),NA(),INDEX($D26:$AG26,1,MATCH(AY27,$D25:$AG25,0)))</f>
        <v>#N/A</v>
      </c>
      <c r="DI25" s="125" t="e">
        <f aca="false">IF(ISNA(MATCH(AZ27,$D25:$AG25,0)),NA(),INDEX($D26:$AG26,1,MATCH(AZ27,$D25:$AG25,0)))</f>
        <v>#N/A</v>
      </c>
      <c r="DJ25" s="125" t="e">
        <f aca="false">IF(ISNA(MATCH(BA27,$D25:$AG25,0)),NA(),INDEX($D26:$AG26,1,MATCH(BA27,$D25:$AG25,0)))</f>
        <v>#N/A</v>
      </c>
      <c r="DK25" s="125" t="e">
        <f aca="false">IF(ISNA(MATCH(BB27,$D25:$AG25,0)),NA(),INDEX($D26:$AG26,1,MATCH(BB27,$D25:$AG25,0)))</f>
        <v>#N/A</v>
      </c>
      <c r="DL25" s="125" t="e">
        <f aca="false">IF(ISNA(MATCH(BC27,$D25:$AG25,0)),NA(),INDEX($D26:$AG26,1,MATCH(BC27,$D25:$AG25,0)))</f>
        <v>#N/A</v>
      </c>
      <c r="DM25" s="125" t="e">
        <f aca="false">IF(ISNA(MATCH(BD27,$D25:$AG25,0)),NA(),INDEX($D26:$AG26,1,MATCH(BD27,$D25:$AG25,0)))</f>
        <v>#N/A</v>
      </c>
      <c r="DN25" s="125" t="e">
        <f aca="false">IF(ISNA(MATCH(BE27,$D25:$AG25,0)),NA(),INDEX($D26:$AG26,1,MATCH(BE27,$D25:$AG25,0)))</f>
        <v>#N/A</v>
      </c>
      <c r="DO25" s="125" t="e">
        <f aca="false">IF(ISNA(MATCH(BF27,$D25:$AG25,0)),NA(),INDEX($D26:$AG26,1,MATCH(BF27,$D25:$AG25,0)))</f>
        <v>#N/A</v>
      </c>
      <c r="DP25" s="125" t="e">
        <f aca="false">IF(ISNA(MATCH(BG27,$D25:$AG25,0)),NA(),INDEX($D26:$AG26,1,MATCH(BG27,$D25:$AG25,0)))</f>
        <v>#N/A</v>
      </c>
      <c r="DQ25" s="125" t="e">
        <f aca="false">IF(ISNA(MATCH(BH27,$D25:$AG25,0)),NA(),INDEX($D26:$AG26,1,MATCH(BH27,$D25:$AG25,0)))</f>
        <v>#N/A</v>
      </c>
      <c r="DR25" s="125" t="e">
        <f aca="false">IF(ISNA(MATCH(BI27,$D25:$AG25,0)),NA(),INDEX($D26:$AG26,1,MATCH(BI27,$D25:$AG25,0)))</f>
        <v>#N/A</v>
      </c>
      <c r="DS25" s="125" t="e">
        <f aca="false">IF(ISNA(MATCH(BJ27,$D25:$AG25,0)),NA(),INDEX($D26:$AG26,1,MATCH(BJ27,$D25:$AG25,0)))</f>
        <v>#N/A</v>
      </c>
      <c r="DT25" s="125" t="e">
        <f aca="false">IF(ISNA(MATCH(BK27,$D25:$AG25,0)),NA(),INDEX($D26:$AG26,1,MATCH(BK27,$D25:$AG25,0)))</f>
        <v>#N/A</v>
      </c>
      <c r="DU25" s="125" t="e">
        <f aca="false">IF(ISNA(MATCH(BL27,$D25:$AG25,0)),NA(),INDEX($D26:$AG26,1,MATCH(BL27,$D25:$AG25,0)))</f>
        <v>#N/A</v>
      </c>
      <c r="DV25" s="125" t="e">
        <f aca="false">IF(ISNA(MATCH(BM27,$D25:$AG25,0)),NA(),INDEX($D26:$AG26,1,MATCH(BM27,$D25:$AG25,0)))</f>
        <v>#N/A</v>
      </c>
      <c r="DW25" s="125" t="e">
        <f aca="false">IF(ISNA(MATCH(BN27,$D25:$AG25,0)),NA(),INDEX($D26:$AG26,1,MATCH(BN27,$D25:$AG25,0)))</f>
        <v>#N/A</v>
      </c>
      <c r="DX25" s="125" t="e">
        <f aca="false">IF(ISNA(MATCH(BO27,$D25:$AG25,0)),NA(),INDEX($D26:$AG26,1,MATCH(BO27,$D25:$AG25,0)))</f>
        <v>#N/A</v>
      </c>
      <c r="DY25" s="125" t="e">
        <f aca="false">IF(ISNA(MATCH(BP27,$D25:$AG25,0)),NA(),INDEX($D26:$AG26,1,MATCH(BP27,$D25:$AG25,0)))</f>
        <v>#N/A</v>
      </c>
      <c r="DZ25" s="125" t="e">
        <f aca="false">IF(ISNA(MATCH(BQ27,$D25:$AG25,0)),NA(),INDEX($D26:$AG26,1,MATCH(BQ27,$D25:$AG25,0)))</f>
        <v>#N/A</v>
      </c>
      <c r="EA25" s="125" t="e">
        <f aca="false">IF(ISNA(MATCH(BR27,$D25:$AG25,0)),NA(),INDEX($D26:$AG26,1,MATCH(BR27,$D25:$AG25,0)))</f>
        <v>#N/A</v>
      </c>
      <c r="EB25" s="125" t="e">
        <f aca="false">IF(ISNA(MATCH(BS27,$D25:$AG25,0)),NA(),INDEX($D26:$AG26,1,MATCH(BS27,$D25:$AG25,0)))</f>
        <v>#N/A</v>
      </c>
      <c r="EC25" s="125" t="e">
        <f aca="false">IF(ISNA(MATCH(BT27,$D25:$AG25,0)),NA(),INDEX($D26:$AG26,1,MATCH(BT27,$D25:$AG25,0)))</f>
        <v>#N/A</v>
      </c>
      <c r="ED25" s="125" t="e">
        <f aca="false">IF(ISNA(MATCH(BU27,$D25:$AG25,0)),NA(),INDEX($D26:$AG26,1,MATCH(BU27,$D25:$AG25,0)))</f>
        <v>#N/A</v>
      </c>
      <c r="EE25" s="125" t="e">
        <f aca="false">IF(ISNA(MATCH(BV27,$D25:$AG25,0)),NA(),INDEX($D26:$AG26,1,MATCH(BV27,$D25:$AG25,0)))</f>
        <v>#N/A</v>
      </c>
      <c r="EF25" s="125" t="e">
        <f aca="false">IF(ISNA(MATCH(BW27,$D25:$AG25,0)),NA(),INDEX($D26:$AG26,1,MATCH(BW27,$D25:$AG25,0)))</f>
        <v>#N/A</v>
      </c>
      <c r="EG25" s="125" t="e">
        <f aca="false">IF(ISNA(MATCH(BX27,$D25:$AG25,0)),NA(),INDEX($D26:$AG26,1,MATCH(BX27,$D25:$AG25,0)))</f>
        <v>#N/A</v>
      </c>
      <c r="EH25" s="125" t="e">
        <f aca="false">IF(ISNA(MATCH(BY27,$D25:$AG25,0)),NA(),INDEX($D26:$AG26,1,MATCH(BY27,$D25:$AG25,0)))</f>
        <v>#N/A</v>
      </c>
      <c r="EI25" s="125" t="e">
        <f aca="false">IF(ISNA(MATCH(BZ27,$D25:$AG25,0)),NA(),INDEX($D26:$AG26,1,MATCH(BZ27,$D25:$AG25,0)))</f>
        <v>#N/A</v>
      </c>
      <c r="EJ25" s="125" t="e">
        <f aca="false">IF(ISNA(MATCH(CA27,$D25:$AG25,0)),NA(),INDEX($D26:$AG26,1,MATCH(CA27,$D25:$AG25,0)))</f>
        <v>#N/A</v>
      </c>
      <c r="EK25" s="125" t="e">
        <f aca="false">IF(ISNA(MATCH(CB27,$D25:$AG25,0)),NA(),INDEX($D26:$AG26,1,MATCH(CB27,$D25:$AG25,0)))</f>
        <v>#N/A</v>
      </c>
      <c r="EL25" s="125" t="e">
        <f aca="false">IF(ISNA(MATCH(CC27,$D25:$AG25,0)),NA(),INDEX($D26:$AG26,1,MATCH(CC27,$D25:$AG25,0)))</f>
        <v>#N/A</v>
      </c>
      <c r="EM25" s="125" t="e">
        <f aca="false">IF(ISNA(MATCH(CD27,$D25:$AG25,0)),NA(),INDEX($D26:$AG26,1,MATCH(CD27,$D25:$AG25,0)))</f>
        <v>#N/A</v>
      </c>
      <c r="EN25" s="125" t="e">
        <f aca="false">IF(ISNA(MATCH(CE27,$D25:$AG25,0)),NA(),INDEX($D26:$AG26,1,MATCH(CE27,$D25:$AG25,0)))</f>
        <v>#N/A</v>
      </c>
      <c r="EO25" s="125" t="e">
        <f aca="false">IF(ISNA(MATCH(CF27,$D25:$AG25,0)),NA(),INDEX($D26:$AG26,1,MATCH(CF27,$D25:$AG25,0)))</f>
        <v>#N/A</v>
      </c>
      <c r="EP25" s="125" t="e">
        <f aca="false">IF(ISNA(MATCH(CG27,$D25:$AG25,0)),NA(),INDEX($D26:$AG26,1,MATCH(CG27,$D25:$AG25,0)))</f>
        <v>#N/A</v>
      </c>
      <c r="EQ25" s="125" t="e">
        <f aca="false">IF(ISNA(MATCH(CH27,$D25:$AG25,0)),NA(),INDEX($D26:$AG26,1,MATCH(CH27,$D25:$AG25,0)))</f>
        <v>#N/A</v>
      </c>
      <c r="ER25" s="125" t="e">
        <f aca="false">IF(ISNA(MATCH(CI27,$D25:$AG25,0)),NA(),INDEX($D26:$AG26,1,MATCH(CI27,$D25:$AG25,0)))</f>
        <v>#N/A</v>
      </c>
      <c r="ES25" s="125" t="e">
        <f aca="false">IF(ISNA(MATCH(CJ27,$D25:$AG25,0)),NA(),INDEX($D26:$AG26,1,MATCH(CJ27,$D25:$AG25,0)))</f>
        <v>#N/A</v>
      </c>
      <c r="ET25" s="125" t="e">
        <f aca="false">IF(ISNA(MATCH(CK27,$D25:$AG25,0)),NA(),INDEX($D26:$AG26,1,MATCH(CK27,$D25:$AG25,0)))</f>
        <v>#N/A</v>
      </c>
      <c r="EU25" s="125" t="e">
        <f aca="false">IF(ISNA(MATCH(CL27,$D25:$AG25,0)),NA(),INDEX($D26:$AG26,1,MATCH(CL27,$D25:$AG25,0)))</f>
        <v>#N/A</v>
      </c>
      <c r="EV25" s="125" t="e">
        <f aca="false">IF(ISNA(MATCH(CM27,$D25:$AG25,0)),NA(),INDEX($D26:$AG26,1,MATCH(CM27,$D25:$AG25,0)))</f>
        <v>#N/A</v>
      </c>
      <c r="EW25" s="125" t="e">
        <f aca="false">IF(ISNA(MATCH(CN27,$D25:$AG25,0)),NA(),INDEX($D26:$AG26,1,MATCH(CN27,$D25:$AG25,0)))</f>
        <v>#N/A</v>
      </c>
      <c r="EX25" s="125" t="e">
        <f aca="false">IF(ISNA(MATCH(CO27,$D25:$AG25,0)),NA(),INDEX($D26:$AG26,1,MATCH(CO27,$D25:$AG25,0)))</f>
        <v>#N/A</v>
      </c>
      <c r="EY25" s="125" t="e">
        <f aca="false">IF(ISNA(MATCH(CP27,$D25:$AG25,0)),NA(),INDEX($D26:$AG26,1,MATCH(CP27,$D25:$AG25,0)))</f>
        <v>#N/A</v>
      </c>
      <c r="EZ25" s="125" t="e">
        <f aca="false">IF(ISNA(MATCH(CQ27,$D25:$AG25,0)),NA(),INDEX($D26:$AG26,1,MATCH(CQ27,$D25:$AG25,0)))</f>
        <v>#N/A</v>
      </c>
      <c r="FA25" s="125" t="e">
        <f aca="false">IF(ISNA(MATCH(CR27,$D25:$AG25,0)),NA(),INDEX($D26:$AG26,1,MATCH(CR27,$D25:$AG25,0)))</f>
        <v>#N/A</v>
      </c>
      <c r="FB25" s="125" t="e">
        <f aca="false">IF(ISNA(MATCH(CS27,$D25:$AG25,0)),NA(),INDEX($D26:$AG26,1,MATCH(CS27,$D25:$AG25,0)))</f>
        <v>#N/A</v>
      </c>
      <c r="FC25" s="125" t="e">
        <f aca="false">IF(ISNA(MATCH(CT27,$D25:$AG25,0)),NA(),INDEX($D26:$AG26,1,MATCH(CT27,$D25:$AG25,0)))</f>
        <v>#N/A</v>
      </c>
      <c r="FD25" s="125" t="e">
        <f aca="false">IF(ISNA(MATCH(CU27,$D25:$AG25,0)),NA(),INDEX($D26:$AG26,1,MATCH(CU27,$D25:$AG25,0)))</f>
        <v>#N/A</v>
      </c>
      <c r="FE25" s="125" t="e">
        <f aca="false">IF(ISNA(MATCH(CV27,$D25:$AG25,0)),NA(),INDEX($D26:$AG26,1,MATCH(CV27,$D25:$AG25,0)))</f>
        <v>#N/A</v>
      </c>
      <c r="FF25" s="125" t="e">
        <f aca="false">IF(ISNA(MATCH(CW27,$D25:$AG25,0)),NA(),INDEX($D26:$AG26,1,MATCH(CW27,$D25:$AG25,0)))</f>
        <v>#N/A</v>
      </c>
      <c r="FI25" s="125" t="e">
        <f aca="false">CY25</f>
        <v>#N/A</v>
      </c>
      <c r="FJ25" s="125" t="e">
        <f aca="false">IF(ISNA(CZ25),FI25+(AQ27-AP27)*(INDEX(CZ25:$FF25,1,MATCH(1,CZ27:$FF27,0))-FI25)/(INDEX(AQ27:$CW27,1,MATCH(1,CZ27:$FF27,0))-AP27),CZ25)</f>
        <v>#N/A</v>
      </c>
      <c r="FK25" s="125" t="e">
        <f aca="false">IF(ISNA(DA25),FJ25+(AR27-AQ27)*(INDEX(DA25:$FF25,1,MATCH(1,DA27:$FF27,0))-FJ25)/(INDEX(AR27:$CW27,1,MATCH(1,DA27:$FF27,0))-AQ27),DA25)</f>
        <v>#N/A</v>
      </c>
      <c r="FL25" s="125" t="e">
        <f aca="false">IF(ISNA(DB25),FK25+(AS27-AR27)*(INDEX(DB25:$FF25,1,MATCH(1,DB27:$FF27,0))-FK25)/(INDEX(AS27:$CW27,1,MATCH(1,DB27:$FF27,0))-AR27),DB25)</f>
        <v>#N/A</v>
      </c>
      <c r="FM25" s="125" t="e">
        <f aca="false">IF(ISNA(DC25),FL25+(AT27-AS27)*(INDEX(DC25:$FF25,1,MATCH(1,DC27:$FF27,0))-FL25)/(INDEX(AT27:$CW27,1,MATCH(1,DC27:$FF27,0))-AS27),DC25)</f>
        <v>#N/A</v>
      </c>
      <c r="FN25" s="125" t="e">
        <f aca="false">IF(ISNA(DD25),FM25+(AU27-AT27)*(INDEX(DD25:$FF25,1,MATCH(1,DD27:$FF27,0))-FM25)/(INDEX(AU27:$CW27,1,MATCH(1,DD27:$FF27,0))-AT27),DD25)</f>
        <v>#N/A</v>
      </c>
      <c r="FO25" s="125" t="e">
        <f aca="false">IF(ISNA(DE25),FN25+(AV27-AU27)*(INDEX(DE25:$FF25,1,MATCH(1,DE27:$FF27,0))-FN25)/(INDEX(AV27:$CW27,1,MATCH(1,DE27:$FF27,0))-AU27),DE25)</f>
        <v>#N/A</v>
      </c>
      <c r="FP25" s="125" t="e">
        <f aca="false">IF(ISNA(DF25),FO25+(AW27-AV27)*(INDEX(DF25:$FF25,1,MATCH(1,DF27:$FF27,0))-FO25)/(INDEX(AW27:$CW27,1,MATCH(1,DF27:$FF27,0))-AV27),DF25)</f>
        <v>#N/A</v>
      </c>
      <c r="FQ25" s="125" t="e">
        <f aca="false">IF(ISNA(DG25),FP25+(AX27-AW27)*(INDEX(DG25:$FF25,1,MATCH(1,DG27:$FF27,0))-FP25)/(INDEX(AX27:$CW27,1,MATCH(1,DG27:$FF27,0))-AW27),DG25)</f>
        <v>#N/A</v>
      </c>
      <c r="FR25" s="125" t="e">
        <f aca="false">IF(ISNA(DH25),FQ25+(AY27-AX27)*(INDEX(DH25:$FF25,1,MATCH(1,DH27:$FF27,0))-FQ25)/(INDEX(AY27:$CW27,1,MATCH(1,DH27:$FF27,0))-AX27),DH25)</f>
        <v>#N/A</v>
      </c>
      <c r="FS25" s="125" t="e">
        <f aca="false">IF(ISNA(DI25),FR25+(AZ27-AY27)*(INDEX(DI25:$FF25,1,MATCH(1,DI27:$FF27,0))-FR25)/(INDEX(AZ27:$CW27,1,MATCH(1,DI27:$FF27,0))-AY27),DI25)</f>
        <v>#N/A</v>
      </c>
      <c r="FT25" s="125" t="e">
        <f aca="false">IF(ISNA(DJ25),FS25+(BA27-AZ27)*(INDEX(DJ25:$FF25,1,MATCH(1,DJ27:$FF27,0))-FS25)/(INDEX(BA27:$CW27,1,MATCH(1,DJ27:$FF27,0))-AZ27),DJ25)</f>
        <v>#N/A</v>
      </c>
      <c r="FU25" s="125" t="e">
        <f aca="false">IF(ISNA(DK25),FT25+(BB27-BA27)*(INDEX(DK25:$FF25,1,MATCH(1,DK27:$FF27,0))-FT25)/(INDEX(BB27:$CW27,1,MATCH(1,DK27:$FF27,0))-BA27),DK25)</f>
        <v>#N/A</v>
      </c>
      <c r="FV25" s="125" t="e">
        <f aca="false">IF(ISNA(DL25),FU25+(BC27-BB27)*(INDEX(DL25:$FF25,1,MATCH(1,DL27:$FF27,0))-FU25)/(INDEX(BC27:$CW27,1,MATCH(1,DL27:$FF27,0))-BB27),DL25)</f>
        <v>#N/A</v>
      </c>
      <c r="FW25" s="125" t="e">
        <f aca="false">IF(ISNA(DM25),FV25+(BD27-BC27)*(INDEX(DM25:$FF25,1,MATCH(1,DM27:$FF27,0))-FV25)/(INDEX(BD27:$CW27,1,MATCH(1,DM27:$FF27,0))-BC27),DM25)</f>
        <v>#N/A</v>
      </c>
      <c r="FX25" s="125" t="e">
        <f aca="false">IF(ISNA(DN25),FW25+(BE27-BD27)*(INDEX(DN25:$FF25,1,MATCH(1,DN27:$FF27,0))-FW25)/(INDEX(BE27:$CW27,1,MATCH(1,DN27:$FF27,0))-BD27),DN25)</f>
        <v>#N/A</v>
      </c>
      <c r="FY25" s="125" t="e">
        <f aca="false">IF(ISNA(DO25),FX25+(BF27-BE27)*(INDEX(DO25:$FF25,1,MATCH(1,DO27:$FF27,0))-FX25)/(INDEX(BF27:$CW27,1,MATCH(1,DO27:$FF27,0))-BE27),DO25)</f>
        <v>#N/A</v>
      </c>
      <c r="FZ25" s="125" t="e">
        <f aca="false">IF(ISNA(DP25),FY25+(BG27-BF27)*(INDEX(DP25:$FF25,1,MATCH(1,DP27:$FF27,0))-FY25)/(INDEX(BG27:$CW27,1,MATCH(1,DP27:$FF27,0))-BF27),DP25)</f>
        <v>#N/A</v>
      </c>
      <c r="GA25" s="125" t="e">
        <f aca="false">IF(ISNA(DQ25),FZ25+(BH27-BG27)*(INDEX(DQ25:$FF25,1,MATCH(1,DQ27:$FF27,0))-FZ25)/(INDEX(BH27:$CW27,1,MATCH(1,DQ27:$FF27,0))-BG27),DQ25)</f>
        <v>#N/A</v>
      </c>
      <c r="GB25" s="125" t="e">
        <f aca="false">IF(ISNA(DR25),GA25+(BI27-BH27)*(INDEX(DR25:$FF25,1,MATCH(1,DR27:$FF27,0))-GA25)/(INDEX(BI27:$CW27,1,MATCH(1,DR27:$FF27,0))-BH27),DR25)</f>
        <v>#N/A</v>
      </c>
      <c r="GC25" s="125" t="e">
        <f aca="false">IF(ISNA(DS25),GB25+(BJ27-BI27)*(INDEX(DS25:$FF25,1,MATCH(1,DS27:$FF27,0))-GB25)/(INDEX(BJ27:$CW27,1,MATCH(1,DS27:$FF27,0))-BI27),DS25)</f>
        <v>#N/A</v>
      </c>
      <c r="GD25" s="125" t="e">
        <f aca="false">IF(ISNA(DT25),GC25+(BK27-BJ27)*(INDEX(DT25:$FF25,1,MATCH(1,DT27:$FF27,0))-GC25)/(INDEX(BK27:$CW27,1,MATCH(1,DT27:$FF27,0))-BJ27),DT25)</f>
        <v>#N/A</v>
      </c>
      <c r="GE25" s="125" t="e">
        <f aca="false">IF(ISNA(DU25),GD25+(BL27-BK27)*(INDEX(DU25:$FF25,1,MATCH(1,DU27:$FF27,0))-GD25)/(INDEX(BL27:$CW27,1,MATCH(1,DU27:$FF27,0))-BK27),DU25)</f>
        <v>#N/A</v>
      </c>
      <c r="GF25" s="125" t="e">
        <f aca="false">IF(ISNA(DV25),GE25+(BM27-BL27)*(INDEX(DV25:$FF25,1,MATCH(1,DV27:$FF27,0))-GE25)/(INDEX(BM27:$CW27,1,MATCH(1,DV27:$FF27,0))-BL27),DV25)</f>
        <v>#N/A</v>
      </c>
      <c r="GG25" s="125" t="e">
        <f aca="false">IF(ISNA(DW25),GF25+(BN27-BM27)*(INDEX(DW25:$FF25,1,MATCH(1,DW27:$FF27,0))-GF25)/(INDEX(BN27:$CW27,1,MATCH(1,DW27:$FF27,0))-BM27),DW25)</f>
        <v>#N/A</v>
      </c>
      <c r="GH25" s="125" t="e">
        <f aca="false">IF(ISNA(DX25),GG25+(BO27-BN27)*(INDEX(DX25:$FF25,1,MATCH(1,DX27:$FF27,0))-GG25)/(INDEX(BO27:$CW27,1,MATCH(1,DX27:$FF27,0))-BN27),DX25)</f>
        <v>#N/A</v>
      </c>
      <c r="GI25" s="125" t="e">
        <f aca="false">IF(ISNA(DY25),GH25+(BP27-BO27)*(INDEX(DY25:$FF25,1,MATCH(1,DY27:$FF27,0))-GH25)/(INDEX(BP27:$CW27,1,MATCH(1,DY27:$FF27,0))-BO27),DY25)</f>
        <v>#N/A</v>
      </c>
      <c r="GJ25" s="125" t="e">
        <f aca="false">IF(ISNA(DZ25),GI25+(BQ27-BP27)*(INDEX(DZ25:$FF25,1,MATCH(1,DZ27:$FF27,0))-GI25)/(INDEX(BQ27:$CW27,1,MATCH(1,DZ27:$FF27,0))-BP27),DZ25)</f>
        <v>#N/A</v>
      </c>
      <c r="GK25" s="125" t="e">
        <f aca="false">IF(ISNA(EA25),GJ25+(BR27-BQ27)*(INDEX(EA25:$FF25,1,MATCH(1,EA27:$FF27,0))-GJ25)/(INDEX(BR27:$CW27,1,MATCH(1,EA27:$FF27,0))-BQ27),EA25)</f>
        <v>#N/A</v>
      </c>
      <c r="GL25" s="125" t="e">
        <f aca="false">IF(ISNA(EB25),GK25+(BS27-BR27)*(INDEX(EB25:$FF25,1,MATCH(1,EB27:$FF27,0))-GK25)/(INDEX(BS27:$CW27,1,MATCH(1,EB27:$FF27,0))-BR27),EB25)</f>
        <v>#N/A</v>
      </c>
      <c r="GM25" s="125" t="e">
        <f aca="false">IF(ISNA(EC25),GL25+(BT27-BS27)*(INDEX(EC25:$FF25,1,MATCH(1,EC27:$FF27,0))-GL25)/(INDEX(BT27:$CW27,1,MATCH(1,EC27:$FF27,0))-BS27),EC25)</f>
        <v>#N/A</v>
      </c>
      <c r="GN25" s="125" t="e">
        <f aca="false">IF(ISNA(ED25),GM25+(BU27-BT27)*(INDEX(ED25:$FF25,1,MATCH(1,ED27:$FF27,0))-GM25)/(INDEX(BU27:$CW27,1,MATCH(1,ED27:$FF27,0))-BT27),ED25)</f>
        <v>#N/A</v>
      </c>
      <c r="GO25" s="125" t="e">
        <f aca="false">IF(ISNA(EE25),GN25+(BV27-BU27)*(INDEX(EE25:$FF25,1,MATCH(1,EE27:$FF27,0))-GN25)/(INDEX(BV27:$CW27,1,MATCH(1,EE27:$FF27,0))-BU27),EE25)</f>
        <v>#N/A</v>
      </c>
      <c r="GP25" s="125" t="e">
        <f aca="false">IF(ISNA(EF25),GO25+(BW27-BV27)*(INDEX(EF25:$FF25,1,MATCH(1,EF27:$FF27,0))-GO25)/(INDEX(BW27:$CW27,1,MATCH(1,EF27:$FF27,0))-BV27),EF25)</f>
        <v>#N/A</v>
      </c>
      <c r="GQ25" s="125" t="e">
        <f aca="false">IF(ISNA(EG25),GP25+(BX27-BW27)*(INDEX(EG25:$FF25,1,MATCH(1,EG27:$FF27,0))-GP25)/(INDEX(BX27:$CW27,1,MATCH(1,EG27:$FF27,0))-BW27),EG25)</f>
        <v>#N/A</v>
      </c>
      <c r="GR25" s="125" t="e">
        <f aca="false">IF(ISNA(EH25),GQ25+(BY27-BX27)*(INDEX(EH25:$FF25,1,MATCH(1,EH27:$FF27,0))-GQ25)/(INDEX(BY27:$CW27,1,MATCH(1,EH27:$FF27,0))-BX27),EH25)</f>
        <v>#N/A</v>
      </c>
      <c r="GS25" s="125" t="e">
        <f aca="false">IF(ISNA(EI25),GR25+(BZ27-BY27)*(INDEX(EI25:$FF25,1,MATCH(1,EI27:$FF27,0))-GR25)/(INDEX(BZ27:$CW27,1,MATCH(1,EI27:$FF27,0))-BY27),EI25)</f>
        <v>#N/A</v>
      </c>
      <c r="GT25" s="125" t="e">
        <f aca="false">IF(ISNA(EJ25),GS25+(CA27-BZ27)*(INDEX(EJ25:$FF25,1,MATCH(1,EJ27:$FF27,0))-GS25)/(INDEX(CA27:$CW27,1,MATCH(1,EJ27:$FF27,0))-BZ27),EJ25)</f>
        <v>#N/A</v>
      </c>
      <c r="GU25" s="125" t="e">
        <f aca="false">IF(ISNA(EK25),GT25+(CB27-CA27)*(INDEX(EK25:$FF25,1,MATCH(1,EK27:$FF27,0))-GT25)/(INDEX(CB27:$CW27,1,MATCH(1,EK27:$FF27,0))-CA27),EK25)</f>
        <v>#N/A</v>
      </c>
      <c r="GV25" s="125" t="e">
        <f aca="false">IF(ISNA(EL25),GU25+(CC27-CB27)*(INDEX(EL25:$FF25,1,MATCH(1,EL27:$FF27,0))-GU25)/(INDEX(CC27:$CW27,1,MATCH(1,EL27:$FF27,0))-CB27),EL25)</f>
        <v>#N/A</v>
      </c>
      <c r="GW25" s="125" t="e">
        <f aca="false">IF(ISNA(EM25),GV25+(CD27-CC27)*(INDEX(EM25:$FF25,1,MATCH(1,EM27:$FF27,0))-GV25)/(INDEX(CD27:$CW27,1,MATCH(1,EM27:$FF27,0))-CC27),EM25)</f>
        <v>#N/A</v>
      </c>
      <c r="GX25" s="125" t="e">
        <f aca="false">IF(ISNA(EN25),GW25+(CE27-CD27)*(INDEX(EN25:$FF25,1,MATCH(1,EN27:$FF27,0))-GW25)/(INDEX(CE27:$CW27,1,MATCH(1,EN27:$FF27,0))-CD27),EN25)</f>
        <v>#N/A</v>
      </c>
      <c r="GY25" s="125" t="e">
        <f aca="false">IF(ISNA(EO25),GX25+(CF27-CE27)*(INDEX(EO25:$FF25,1,MATCH(1,EO27:$FF27,0))-GX25)/(INDEX(CF27:$CW27,1,MATCH(1,EO27:$FF27,0))-CE27),EO25)</f>
        <v>#N/A</v>
      </c>
      <c r="GZ25" s="125" t="e">
        <f aca="false">IF(ISNA(EP25),GY25+(CG27-CF27)*(INDEX(EP25:$FF25,1,MATCH(1,EP27:$FF27,0))-GY25)/(INDEX(CG27:$CW27,1,MATCH(1,EP27:$FF27,0))-CF27),EP25)</f>
        <v>#N/A</v>
      </c>
      <c r="HA25" s="125" t="e">
        <f aca="false">IF(ISNA(EQ25),GZ25+(CH27-CG27)*(INDEX(EQ25:$FF25,1,MATCH(1,EQ27:$FF27,0))-GZ25)/(INDEX(CH27:$CW27,1,MATCH(1,EQ27:$FF27,0))-CG27),EQ25)</f>
        <v>#N/A</v>
      </c>
      <c r="HB25" s="125" t="e">
        <f aca="false">IF(ISNA(ER25),HA25+(CI27-CH27)*(INDEX(ER25:$FF25,1,MATCH(1,ER27:$FF27,0))-HA25)/(INDEX(CI27:$CW27,1,MATCH(1,ER27:$FF27,0))-CH27),ER25)</f>
        <v>#N/A</v>
      </c>
      <c r="HC25" s="125" t="e">
        <f aca="false">IF(ISNA(ES25),HB25+(CJ27-CI27)*(INDEX(ES25:$FF25,1,MATCH(1,ES27:$FF27,0))-HB25)/(INDEX(CJ27:$CW27,1,MATCH(1,ES27:$FF27,0))-CI27),ES25)</f>
        <v>#N/A</v>
      </c>
      <c r="HD25" s="125" t="e">
        <f aca="false">IF(ISNA(ET25),HC25+(CK27-CJ27)*(INDEX(ET25:$FF25,1,MATCH(1,ET27:$FF27,0))-HC25)/(INDEX(CK27:$CW27,1,MATCH(1,ET27:$FF27,0))-CJ27),ET25)</f>
        <v>#N/A</v>
      </c>
      <c r="HE25" s="125" t="e">
        <f aca="false">IF(ISNA(EU25),HD25+(CL27-CK27)*(INDEX(EU25:$FF25,1,MATCH(1,EU27:$FF27,0))-HD25)/(INDEX(CL27:$CW27,1,MATCH(1,EU27:$FF27,0))-CK27),EU25)</f>
        <v>#N/A</v>
      </c>
      <c r="HF25" s="125" t="e">
        <f aca="false">IF(ISNA(EV25),HE25+(CM27-CL27)*(INDEX(EV25:$FF25,1,MATCH(1,EV27:$FF27,0))-HE25)/(INDEX(CM27:$CW27,1,MATCH(1,EV27:$FF27,0))-CL27),EV25)</f>
        <v>#N/A</v>
      </c>
      <c r="HG25" s="125" t="e">
        <f aca="false">IF(ISNA(EW25),HF25+(CN27-CM27)*(INDEX(EW25:$FF25,1,MATCH(1,EW27:$FF27,0))-HF25)/(INDEX(CN27:$CW27,1,MATCH(1,EW27:$FF27,0))-CM27),EW25)</f>
        <v>#N/A</v>
      </c>
      <c r="HH25" s="125" t="e">
        <f aca="false">IF(ISNA(EX25),HG25+(CO27-CN27)*(INDEX(EX25:$FF25,1,MATCH(1,EX27:$FF27,0))-HG25)/(INDEX(CO27:$CW27,1,MATCH(1,EX27:$FF27,0))-CN27),EX25)</f>
        <v>#N/A</v>
      </c>
      <c r="HI25" s="125" t="e">
        <f aca="false">IF(ISNA(EY25),HH25+(CP27-CO27)*(INDEX(EY25:$FF25,1,MATCH(1,EY27:$FF27,0))-HH25)/(INDEX(CP27:$CW27,1,MATCH(1,EY27:$FF27,0))-CO27),EY25)</f>
        <v>#N/A</v>
      </c>
      <c r="HJ25" s="125" t="e">
        <f aca="false">IF(ISNA(EZ25),HI25+(CQ27-CP27)*(INDEX(EZ25:$FF25,1,MATCH(1,EZ27:$FF27,0))-HI25)/(INDEX(CQ27:$CW27,1,MATCH(1,EZ27:$FF27,0))-CP27),EZ25)</f>
        <v>#N/A</v>
      </c>
      <c r="HK25" s="125" t="e">
        <f aca="false">IF(ISNA(FA25),HJ25+(CR27-CQ27)*(INDEX(FA25:$FF25,1,MATCH(1,FA27:$FF27,0))-HJ25)/(INDEX(CR27:$CW27,1,MATCH(1,FA27:$FF27,0))-CQ27),FA25)</f>
        <v>#N/A</v>
      </c>
      <c r="HL25" s="125" t="e">
        <f aca="false">IF(ISNA(FB25),HK25+(CS27-CR27)*(INDEX(FB25:$FF25,1,MATCH(1,FB27:$FF27,0))-HK25)/(INDEX(CS27:$CW27,1,MATCH(1,FB27:$FF27,0))-CR27),FB25)</f>
        <v>#N/A</v>
      </c>
      <c r="HM25" s="125" t="e">
        <f aca="false">IF(ISNA(FC25),HL25+(CT27-CS27)*(INDEX(FC25:$FF25,1,MATCH(1,FC27:$FF27,0))-HL25)/(INDEX(CT27:$CW27,1,MATCH(1,FC27:$FF27,0))-CS27),FC25)</f>
        <v>#N/A</v>
      </c>
      <c r="HN25" s="125" t="e">
        <f aca="false">IF(ISNA(FD25),HM25+(CU27-CT27)*(INDEX(FD25:$FF25,1,MATCH(1,FD27:$FF27,0))-HM25)/(INDEX(CU27:$CW27,1,MATCH(1,FD27:$FF27,0))-CT27),FD25)</f>
        <v>#N/A</v>
      </c>
      <c r="HO25" s="125" t="e">
        <f aca="false">IF(ISNA(FE25),HN25+(CV27-CU27)*(INDEX(FE25:$FF25,1,MATCH(1,FE27:$FF27,0))-HN25)/(INDEX(CV27:$CW27,1,MATCH(1,FE27:$FF27,0))-CU27),FE25)</f>
        <v>#N/A</v>
      </c>
      <c r="HP25" s="125" t="e">
        <f aca="false">IF(ISNA(FF25),HO25+(CW27-CV27)*(INDEX(FF25:$FF25,1,MATCH(1,FF27:$FF27,0))-HO25)/(INDEX(CW27:$CW27,1,MATCH(1,FF27:$FF27,0))-CV27),FF25)</f>
        <v>#N/A</v>
      </c>
      <c r="HR25" s="125" t="n">
        <v>1</v>
      </c>
      <c r="HS25" s="125" t="n">
        <f aca="false">IF(FH28=1,HR25,HR25+1)</f>
        <v>2</v>
      </c>
      <c r="HT25" s="125" t="n">
        <f aca="false">IF(FI28=1,HS25,HS25+1)</f>
        <v>3</v>
      </c>
      <c r="HU25" s="125" t="n">
        <f aca="false">IF(FJ28=1,HT25,HT25+1)</f>
        <v>4</v>
      </c>
      <c r="HV25" s="125" t="n">
        <f aca="false">IF(FK28=1,HU25,HU25+1)</f>
        <v>5</v>
      </c>
      <c r="HW25" s="125" t="n">
        <f aca="false">IF(FL28=1,HV25,HV25+1)</f>
        <v>6</v>
      </c>
      <c r="HX25" s="125" t="n">
        <f aca="false">IF(FM28=1,HW25,HW25+1)</f>
        <v>7</v>
      </c>
      <c r="HY25" s="125" t="n">
        <f aca="false">IF(FN28=1,HX25,HX25+1)</f>
        <v>8</v>
      </c>
      <c r="HZ25" s="125" t="n">
        <f aca="false">IF(FO28=1,HY25,HY25+1)</f>
        <v>9</v>
      </c>
      <c r="IA25" s="125" t="n">
        <f aca="false">IF(FP28=1,HZ25,HZ25+1)</f>
        <v>10</v>
      </c>
      <c r="IB25" s="125" t="n">
        <f aca="false">IF(FQ28=1,IA25,IA25+1)</f>
        <v>11</v>
      </c>
      <c r="IC25" s="125" t="n">
        <f aca="false">IF(FR28=1,IB25,IB25+1)</f>
        <v>12</v>
      </c>
      <c r="ID25" s="125" t="n">
        <f aca="false">IF(FS28=1,IC25,IC25+1)</f>
        <v>13</v>
      </c>
      <c r="IE25" s="125" t="n">
        <f aca="false">IF(FT28=1,ID25,ID25+1)</f>
        <v>14</v>
      </c>
      <c r="IF25" s="125" t="n">
        <f aca="false">IF(FU28=1,IE25,IE25+1)</f>
        <v>15</v>
      </c>
      <c r="IG25" s="125" t="n">
        <f aca="false">IF(FV28=1,IF25,IF25+1)</f>
        <v>16</v>
      </c>
      <c r="IH25" s="125" t="n">
        <f aca="false">IF(FW28=1,IG25,IG25+1)</f>
        <v>17</v>
      </c>
      <c r="II25" s="125" t="n">
        <f aca="false">IF(FX28=1,IH25,IH25+1)</f>
        <v>18</v>
      </c>
      <c r="IJ25" s="125" t="n">
        <f aca="false">IF(FY28=1,II25,II25+1)</f>
        <v>19</v>
      </c>
      <c r="IK25" s="125" t="n">
        <f aca="false">IF(FZ28=1,IJ25,IJ25+1)</f>
        <v>20</v>
      </c>
      <c r="IL25" s="125" t="n">
        <f aca="false">IF(GA28=1,IK25,IK25+1)</f>
        <v>21</v>
      </c>
      <c r="IM25" s="125" t="n">
        <f aca="false">IF(GB28=1,IL25,IL25+1)</f>
        <v>22</v>
      </c>
      <c r="IN25" s="125" t="n">
        <f aca="false">IF(GC28=1,IM25,IM25+1)</f>
        <v>23</v>
      </c>
      <c r="IO25" s="125" t="n">
        <f aca="false">IF(GD28=1,IN25,IN25+1)</f>
        <v>24</v>
      </c>
      <c r="IP25" s="125" t="n">
        <f aca="false">IF(GE28=1,IO25,IO25+1)</f>
        <v>25</v>
      </c>
      <c r="IQ25" s="125" t="n">
        <f aca="false">IF(GF28=1,IP25,IP25+1)</f>
        <v>26</v>
      </c>
      <c r="IR25" s="125" t="n">
        <f aca="false">IF(GG28=1,IQ25,IQ25+1)</f>
        <v>27</v>
      </c>
      <c r="IS25" s="125" t="n">
        <f aca="false">IF(GH28=1,IR25,IR25+1)</f>
        <v>28</v>
      </c>
      <c r="IT25" s="125" t="n">
        <f aca="false">IF(GI28=1,IS25,IS25+1)</f>
        <v>29</v>
      </c>
      <c r="IU25" s="125" t="n">
        <f aca="false">IF(GJ28=1,IT25,IT25+1)</f>
        <v>30</v>
      </c>
      <c r="IV25" s="125" t="n">
        <f aca="false">IF(GK28=1,IU25,IU25+1)</f>
        <v>31</v>
      </c>
      <c r="IW25" s="125" t="n">
        <f aca="false">IF(GL28=1,IV25,IV25+1)</f>
        <v>32</v>
      </c>
      <c r="IX25" s="125" t="n">
        <f aca="false">IF(GM28=1,IW25,IW25+1)</f>
        <v>33</v>
      </c>
      <c r="IY25" s="125" t="n">
        <f aca="false">IF(GN28=1,IX25,IX25+1)</f>
        <v>34</v>
      </c>
      <c r="IZ25" s="125" t="n">
        <f aca="false">IF(GO28=1,IY25,IY25+1)</f>
        <v>35</v>
      </c>
      <c r="JA25" s="125" t="n">
        <f aca="false">IF(GP28=1,IZ25,IZ25+1)</f>
        <v>36</v>
      </c>
      <c r="JB25" s="125" t="n">
        <f aca="false">IF(GQ28=1,JA25,JA25+1)</f>
        <v>37</v>
      </c>
      <c r="JC25" s="125" t="n">
        <f aca="false">IF(GR28=1,JB25,JB25+1)</f>
        <v>38</v>
      </c>
      <c r="JD25" s="125" t="n">
        <f aca="false">IF(GS28=1,JC25,JC25+1)</f>
        <v>39</v>
      </c>
      <c r="JE25" s="125" t="n">
        <f aca="false">IF(GT28=1,JD25,JD25+1)</f>
        <v>40</v>
      </c>
      <c r="JF25" s="125" t="n">
        <f aca="false">IF(GU28=1,JE25,JE25+1)</f>
        <v>41</v>
      </c>
      <c r="JG25" s="125" t="n">
        <f aca="false">IF(GV28=1,JF25,JF25+1)</f>
        <v>42</v>
      </c>
      <c r="JH25" s="125" t="n">
        <f aca="false">IF(GW28=1,JG25,JG25+1)</f>
        <v>43</v>
      </c>
      <c r="JI25" s="125" t="n">
        <f aca="false">IF(GX28=1,JH25,JH25+1)</f>
        <v>44</v>
      </c>
      <c r="JJ25" s="125" t="n">
        <f aca="false">IF(GY28=1,JI25,JI25+1)</f>
        <v>45</v>
      </c>
      <c r="JK25" s="125" t="n">
        <f aca="false">IF(GZ28=1,JJ25,JJ25+1)</f>
        <v>46</v>
      </c>
      <c r="JL25" s="125" t="n">
        <f aca="false">IF(HA28=1,JK25,JK25+1)</f>
        <v>47</v>
      </c>
      <c r="JM25" s="125" t="n">
        <f aca="false">IF(HB28=1,JL25,JL25+1)</f>
        <v>48</v>
      </c>
      <c r="JN25" s="125" t="n">
        <f aca="false">IF(HC28=1,JM25,JM25+1)</f>
        <v>49</v>
      </c>
      <c r="JO25" s="125" t="n">
        <f aca="false">IF(HD28=1,JN25,JN25+1)</f>
        <v>50</v>
      </c>
      <c r="JP25" s="125" t="n">
        <f aca="false">IF(HE28=1,JO25,JO25+1)</f>
        <v>51</v>
      </c>
      <c r="JQ25" s="125" t="n">
        <f aca="false">IF(HF28=1,JP25,JP25+1)</f>
        <v>52</v>
      </c>
      <c r="JR25" s="125" t="n">
        <f aca="false">IF(HG28=1,JQ25,JQ25+1)</f>
        <v>53</v>
      </c>
      <c r="JS25" s="125" t="n">
        <f aca="false">IF(HH28=1,JR25,JR25+1)</f>
        <v>54</v>
      </c>
      <c r="JT25" s="125" t="n">
        <f aca="false">IF(HI28=1,JS25,JS25+1)</f>
        <v>55</v>
      </c>
      <c r="JU25" s="125" t="n">
        <f aca="false">IF(HJ28=1,JT25,JT25+1)</f>
        <v>56</v>
      </c>
      <c r="JV25" s="125" t="n">
        <f aca="false">IF(HK28=1,JU25,JU25+1)</f>
        <v>57</v>
      </c>
      <c r="JW25" s="125" t="n">
        <f aca="false">IF(HL28=1,JV25,JV25+1)</f>
        <v>58</v>
      </c>
      <c r="JX25" s="125" t="n">
        <f aca="false">IF(HM28=1,JW25,JW25+1)</f>
        <v>59</v>
      </c>
      <c r="JY25" s="125" t="n">
        <f aca="false">IF(HN28=1,JX25,JX25+1)</f>
        <v>60</v>
      </c>
      <c r="JZ25" s="125" t="n">
        <f aca="false">IF(HO28=1,JY25,JY25+1)</f>
        <v>61</v>
      </c>
      <c r="KA25" s="125" t="n">
        <f aca="false">IF(HP28=1,JZ25,JZ25+1)</f>
        <v>62</v>
      </c>
      <c r="KB25" s="125" t="n">
        <f aca="false">IF(HQ28=1,KA25,KA25+1)</f>
        <v>63</v>
      </c>
      <c r="KC25" s="125" t="e">
        <f aca="false">IF(HR28=1,KB25,KB25+1)</f>
        <v>#N/A</v>
      </c>
      <c r="KD25" s="125" t="e">
        <f aca="false">IF(HS28=1,KC25,KC25+1)</f>
        <v>#N/A</v>
      </c>
      <c r="KE25" s="125" t="e">
        <f aca="false">IF(HT28=1,KD25,KD25+1)</f>
        <v>#N/A</v>
      </c>
      <c r="KF25" s="125" t="e">
        <f aca="false">IF(HU28=1,KE25,KE25+1)</f>
        <v>#N/A</v>
      </c>
      <c r="KG25" s="125" t="e">
        <f aca="false">IF(HV28=1,KF25,KF25+1)</f>
        <v>#N/A</v>
      </c>
      <c r="KH25" s="125" t="e">
        <f aca="false">IF(HW28=1,KG25,KG25+1)</f>
        <v>#N/A</v>
      </c>
      <c r="KI25" s="125" t="e">
        <f aca="false">IF(HX28=1,KH25,KH25+1)</f>
        <v>#N/A</v>
      </c>
      <c r="KJ25" s="125" t="e">
        <f aca="false">IF(HY28=1,KI25,KI25+1)</f>
        <v>#N/A</v>
      </c>
      <c r="KK25" s="125" t="e">
        <f aca="false">IF(HZ28=1,KJ25,KJ25+1)</f>
        <v>#N/A</v>
      </c>
      <c r="KL25" s="125" t="e">
        <f aca="false">IF(IA28=1,KK25,KK25+1)</f>
        <v>#N/A</v>
      </c>
      <c r="KM25" s="125" t="e">
        <f aca="false">IF(IB28=1,KL25,KL25+1)</f>
        <v>#N/A</v>
      </c>
      <c r="KN25" s="125" t="e">
        <f aca="false">IF(IC28=1,KM25,KM25+1)</f>
        <v>#N/A</v>
      </c>
      <c r="KO25" s="125" t="e">
        <f aca="false">IF(ID28=1,KN25,KN25+1)</f>
        <v>#N/A</v>
      </c>
      <c r="KP25" s="125" t="e">
        <f aca="false">IF(IE28=1,KO25,KO25+1)</f>
        <v>#N/A</v>
      </c>
      <c r="KQ25" s="125" t="e">
        <f aca="false">IF(IF28=1,KP25,KP25+1)</f>
        <v>#N/A</v>
      </c>
      <c r="KR25" s="125" t="e">
        <f aca="false">IF(IG28=1,KQ25,KQ25+1)</f>
        <v>#N/A</v>
      </c>
      <c r="KS25" s="125" t="e">
        <f aca="false">IF(IH28=1,KR25,KR25+1)</f>
        <v>#N/A</v>
      </c>
      <c r="KU25" s="125" t="s">
        <v>69</v>
      </c>
      <c r="KV25" s="125" t="e">
        <f aca="false">HR26</f>
        <v>#N/A</v>
      </c>
      <c r="KW25" s="125" t="e">
        <f aca="false">HS26</f>
        <v>#N/A</v>
      </c>
      <c r="KX25" s="125" t="e">
        <f aca="false">HT26</f>
        <v>#N/A</v>
      </c>
      <c r="KY25" s="125" t="e">
        <f aca="false">HU26</f>
        <v>#N/A</v>
      </c>
      <c r="KZ25" s="125" t="e">
        <f aca="false">HV26</f>
        <v>#N/A</v>
      </c>
      <c r="LA25" s="125" t="e">
        <f aca="false">HW26</f>
        <v>#N/A</v>
      </c>
      <c r="LB25" s="125" t="e">
        <f aca="false">HX26</f>
        <v>#N/A</v>
      </c>
      <c r="LC25" s="125" t="e">
        <f aca="false">HY26</f>
        <v>#N/A</v>
      </c>
      <c r="LD25" s="125" t="e">
        <f aca="false">HZ26</f>
        <v>#N/A</v>
      </c>
      <c r="LE25" s="125" t="e">
        <f aca="false">IA26</f>
        <v>#N/A</v>
      </c>
      <c r="LF25" s="125" t="e">
        <f aca="false">IB26</f>
        <v>#N/A</v>
      </c>
      <c r="LG25" s="125" t="e">
        <f aca="false">IC26</f>
        <v>#N/A</v>
      </c>
      <c r="LH25" s="125" t="e">
        <f aca="false">ID26</f>
        <v>#N/A</v>
      </c>
      <c r="LI25" s="125" t="e">
        <f aca="false">IE26</f>
        <v>#N/A</v>
      </c>
      <c r="LJ25" s="125" t="e">
        <f aca="false">IF26</f>
        <v>#N/A</v>
      </c>
      <c r="LK25" s="125" t="e">
        <f aca="false">IG26</f>
        <v>#N/A</v>
      </c>
      <c r="LL25" s="125" t="e">
        <f aca="false">IH26</f>
        <v>#N/A</v>
      </c>
      <c r="LM25" s="125" t="e">
        <f aca="false">II26</f>
        <v>#N/A</v>
      </c>
      <c r="LN25" s="125" t="e">
        <f aca="false">IJ26</f>
        <v>#N/A</v>
      </c>
      <c r="LO25" s="125" t="e">
        <f aca="false">IK26</f>
        <v>#N/A</v>
      </c>
      <c r="LP25" s="125" t="e">
        <f aca="false">IL26</f>
        <v>#N/A</v>
      </c>
      <c r="LQ25" s="125" t="e">
        <f aca="false">IM26</f>
        <v>#N/A</v>
      </c>
      <c r="LR25" s="125" t="e">
        <f aca="false">IN26</f>
        <v>#N/A</v>
      </c>
      <c r="LS25" s="125" t="e">
        <f aca="false">IO26</f>
        <v>#N/A</v>
      </c>
      <c r="LT25" s="125" t="e">
        <f aca="false">IP26</f>
        <v>#N/A</v>
      </c>
      <c r="LU25" s="125" t="e">
        <f aca="false">IQ26</f>
        <v>#N/A</v>
      </c>
      <c r="LV25" s="125" t="e">
        <f aca="false">IR26</f>
        <v>#N/A</v>
      </c>
      <c r="LW25" s="125" t="e">
        <f aca="false">IS26</f>
        <v>#N/A</v>
      </c>
      <c r="LX25" s="125" t="e">
        <f aca="false">IT26</f>
        <v>#N/A</v>
      </c>
      <c r="LY25" s="125" t="e">
        <f aca="false">IU26</f>
        <v>#N/A</v>
      </c>
      <c r="LZ25" s="125" t="e">
        <f aca="false">IV26</f>
        <v>#N/A</v>
      </c>
      <c r="MA25" s="125" t="e">
        <f aca="false">IW26</f>
        <v>#N/A</v>
      </c>
      <c r="MB25" s="125" t="e">
        <f aca="false">IX26</f>
        <v>#N/A</v>
      </c>
      <c r="MC25" s="125" t="e">
        <f aca="false">IY26</f>
        <v>#N/A</v>
      </c>
      <c r="MD25" s="125" t="e">
        <f aca="false">IZ26</f>
        <v>#N/A</v>
      </c>
      <c r="ME25" s="125" t="e">
        <f aca="false">JA26</f>
        <v>#N/A</v>
      </c>
      <c r="MF25" s="125" t="e">
        <f aca="false">JB26</f>
        <v>#N/A</v>
      </c>
      <c r="MG25" s="125" t="e">
        <f aca="false">JC26</f>
        <v>#N/A</v>
      </c>
      <c r="MH25" s="125" t="e">
        <f aca="false">JD26</f>
        <v>#N/A</v>
      </c>
      <c r="MI25" s="125" t="e">
        <f aca="false">JE26</f>
        <v>#N/A</v>
      </c>
      <c r="MJ25" s="125" t="e">
        <f aca="false">JF26</f>
        <v>#N/A</v>
      </c>
      <c r="MK25" s="125" t="e">
        <f aca="false">JG26</f>
        <v>#N/A</v>
      </c>
      <c r="ML25" s="125" t="e">
        <f aca="false">JH26</f>
        <v>#N/A</v>
      </c>
      <c r="MM25" s="125" t="e">
        <f aca="false">JI26</f>
        <v>#N/A</v>
      </c>
      <c r="MN25" s="125" t="e">
        <f aca="false">JJ26</f>
        <v>#N/A</v>
      </c>
      <c r="MO25" s="125" t="e">
        <f aca="false">JK26</f>
        <v>#N/A</v>
      </c>
      <c r="MP25" s="125" t="e">
        <f aca="false">JL26</f>
        <v>#N/A</v>
      </c>
      <c r="MQ25" s="125" t="e">
        <f aca="false">JM26</f>
        <v>#N/A</v>
      </c>
      <c r="MR25" s="125" t="e">
        <f aca="false">JN26</f>
        <v>#N/A</v>
      </c>
      <c r="MS25" s="125" t="e">
        <f aca="false">JO26</f>
        <v>#N/A</v>
      </c>
      <c r="MT25" s="125" t="e">
        <f aca="false">JP26</f>
        <v>#N/A</v>
      </c>
      <c r="MU25" s="125" t="e">
        <f aca="false">JQ26</f>
        <v>#N/A</v>
      </c>
      <c r="MV25" s="125" t="e">
        <f aca="false">JR26</f>
        <v>#N/A</v>
      </c>
      <c r="MW25" s="125" t="e">
        <f aca="false">JS26</f>
        <v>#N/A</v>
      </c>
      <c r="MX25" s="125" t="e">
        <f aca="false">JT26</f>
        <v>#N/A</v>
      </c>
      <c r="MY25" s="125" t="e">
        <f aca="false">JU26</f>
        <v>#N/A</v>
      </c>
      <c r="MZ25" s="125" t="e">
        <f aca="false">JV26</f>
        <v>#N/A</v>
      </c>
      <c r="NA25" s="125" t="e">
        <f aca="false">JW26</f>
        <v>#N/A</v>
      </c>
      <c r="NB25" s="125" t="e">
        <f aca="false">JX26</f>
        <v>#N/A</v>
      </c>
      <c r="NC25" s="125" t="e">
        <f aca="false">JY26</f>
        <v>#N/A</v>
      </c>
      <c r="ND25" s="125" t="e">
        <f aca="false">JZ26</f>
        <v>#N/A</v>
      </c>
      <c r="NE25" s="125" t="e">
        <f aca="false">KA26</f>
        <v>#N/A</v>
      </c>
      <c r="NF25" s="125" t="e">
        <f aca="false">KB26</f>
        <v>#N/A</v>
      </c>
      <c r="NG25" s="125" t="e">
        <f aca="false">KC26</f>
        <v>#N/A</v>
      </c>
      <c r="NH25" s="125" t="e">
        <f aca="false">KD26</f>
        <v>#N/A</v>
      </c>
      <c r="NI25" s="125" t="e">
        <f aca="false">KE26</f>
        <v>#N/A</v>
      </c>
      <c r="NJ25" s="125" t="e">
        <f aca="false">KF26</f>
        <v>#N/A</v>
      </c>
      <c r="NK25" s="125" t="e">
        <f aca="false">KG26</f>
        <v>#N/A</v>
      </c>
      <c r="NL25" s="125" t="e">
        <f aca="false">KH26</f>
        <v>#N/A</v>
      </c>
      <c r="NM25" s="125" t="e">
        <f aca="false">KI26</f>
        <v>#N/A</v>
      </c>
      <c r="NN25" s="125" t="e">
        <f aca="false">KJ26</f>
        <v>#N/A</v>
      </c>
      <c r="NO25" s="125" t="e">
        <f aca="false">KK26</f>
        <v>#N/A</v>
      </c>
      <c r="NP25" s="125" t="e">
        <f aca="false">KL26</f>
        <v>#N/A</v>
      </c>
      <c r="NQ25" s="125" t="e">
        <f aca="false">KM26</f>
        <v>#N/A</v>
      </c>
      <c r="NR25" s="125" t="e">
        <f aca="false">KN26</f>
        <v>#N/A</v>
      </c>
      <c r="NS25" s="125" t="e">
        <f aca="false">KO26</f>
        <v>#N/A</v>
      </c>
      <c r="NT25" s="125" t="e">
        <f aca="false">KP26</f>
        <v>#N/A</v>
      </c>
      <c r="NU25" s="125" t="e">
        <f aca="false">KQ26</f>
        <v>#N/A</v>
      </c>
      <c r="NV25" s="125" t="e">
        <f aca="false">KR26</f>
        <v>#N/A</v>
      </c>
      <c r="NW25" s="125" t="e">
        <f aca="false">KS26</f>
        <v>#N/A</v>
      </c>
      <c r="NX25" s="166"/>
      <c r="NZ25" s="166"/>
    </row>
    <row r="26" customFormat="false" ht="21" hidden="false" customHeight="true" outlineLevel="0" collapsed="false">
      <c r="A26" s="199"/>
      <c r="B26" s="226"/>
      <c r="C26" s="228" t="str">
        <f aca="false">C22</f>
        <v>Level (m)</v>
      </c>
      <c r="D26" s="179"/>
      <c r="E26" s="179"/>
      <c r="F26" s="179"/>
      <c r="G26" s="179"/>
      <c r="H26" s="179"/>
      <c r="I26" s="179"/>
      <c r="J26" s="179"/>
      <c r="K26" s="179"/>
      <c r="L26" s="179"/>
      <c r="M26" s="179"/>
      <c r="N26" s="179"/>
      <c r="O26" s="179"/>
      <c r="P26" s="179"/>
      <c r="Q26" s="179"/>
      <c r="R26" s="179"/>
      <c r="S26" s="179"/>
      <c r="T26" s="179"/>
      <c r="U26" s="179"/>
      <c r="V26" s="179"/>
      <c r="W26" s="179"/>
      <c r="X26" s="179"/>
      <c r="Y26" s="179"/>
      <c r="Z26" s="179"/>
      <c r="AA26" s="179"/>
      <c r="AB26" s="179"/>
      <c r="AC26" s="179"/>
      <c r="AD26" s="179"/>
      <c r="AE26" s="179"/>
      <c r="AF26" s="179"/>
      <c r="AG26" s="204"/>
      <c r="AH26" s="181"/>
      <c r="AI26" s="177"/>
      <c r="AJ26" s="177"/>
      <c r="AK26" s="205"/>
      <c r="AL26" s="205"/>
      <c r="AM26" s="187" t="n">
        <f aca="false">MIN(D26:AG26)</f>
        <v>0</v>
      </c>
      <c r="AN26" s="205" t="n">
        <f aca="false">MAX(D26:AG26)</f>
        <v>0</v>
      </c>
      <c r="AO26" s="205"/>
      <c r="AP26" s="125" t="e">
        <f aca="false">IF(COUNT(D27:AG27)&gt;1,1,NA())</f>
        <v>#N/A</v>
      </c>
      <c r="AQ26" s="125" t="e">
        <f aca="false">IF(ISNA(MATCH(AP27,$D27:$AG27,0)),AP26,IF(AP26+1&gt;COUNT($D27:$AG27),NA(),AP26+1))</f>
        <v>#N/A</v>
      </c>
      <c r="AR26" s="125" t="e">
        <f aca="false">IF(ISNA(MATCH(AQ27,$D27:$AG27,0)),AQ26,IF(AQ26+1&gt;COUNT($D27:$AG27),NA(),AQ26+1))</f>
        <v>#N/A</v>
      </c>
      <c r="AS26" s="125" t="e">
        <f aca="false">IF(ISNA(MATCH(AR27,$D27:$AG27,0)),AR26,IF(AR26+1&gt;COUNT($D27:$AG27),NA(),AR26+1))</f>
        <v>#N/A</v>
      </c>
      <c r="AT26" s="125" t="e">
        <f aca="false">IF(ISNA(MATCH(AS27,$D27:$AG27,0)),AS26,IF(AS26+1&gt;COUNT($D27:$AG27),NA(),AS26+1))</f>
        <v>#N/A</v>
      </c>
      <c r="AU26" s="125" t="e">
        <f aca="false">IF(ISNA(MATCH(AT27,$D27:$AG27,0)),AT26,IF(AT26+1&gt;COUNT($D27:$AG27),NA(),AT26+1))</f>
        <v>#N/A</v>
      </c>
      <c r="AV26" s="125" t="e">
        <f aca="false">IF(ISNA(MATCH(AU27,$D27:$AG27,0)),AU26,IF(AU26+1&gt;COUNT($D27:$AG27),NA(),AU26+1))</f>
        <v>#N/A</v>
      </c>
      <c r="AW26" s="125" t="e">
        <f aca="false">IF(ISNA(MATCH(AV27,$D27:$AG27,0)),AV26,IF(AV26+1&gt;COUNT($D27:$AG27),NA(),AV26+1))</f>
        <v>#N/A</v>
      </c>
      <c r="AX26" s="125" t="e">
        <f aca="false">IF(ISNA(MATCH(AW27,$D27:$AG27,0)),AW26,IF(AW26+1&gt;COUNT($D27:$AG27),NA(),AW26+1))</f>
        <v>#N/A</v>
      </c>
      <c r="AY26" s="125" t="e">
        <f aca="false">IF(ISNA(MATCH(AX27,$D27:$AG27,0)),AX26,IF(AX26+1&gt;COUNT($D27:$AG27),NA(),AX26+1))</f>
        <v>#N/A</v>
      </c>
      <c r="AZ26" s="125" t="e">
        <f aca="false">IF(ISNA(MATCH(AY27,$D27:$AG27,0)),AY26,IF(AY26+1&gt;COUNT($D27:$AG27),NA(),AY26+1))</f>
        <v>#N/A</v>
      </c>
      <c r="BA26" s="125" t="e">
        <f aca="false">IF(ISNA(MATCH(AZ27,$D27:$AG27,0)),AZ26,IF(AZ26+1&gt;COUNT($D27:$AG27),NA(),AZ26+1))</f>
        <v>#N/A</v>
      </c>
      <c r="BB26" s="125" t="e">
        <f aca="false">IF(ISNA(MATCH(BA27,$D27:$AG27,0)),BA26,IF(BA26+1&gt;COUNT($D27:$AG27),NA(),BA26+1))</f>
        <v>#N/A</v>
      </c>
      <c r="BC26" s="125" t="e">
        <f aca="false">IF(ISNA(MATCH(BB27,$D27:$AG27,0)),BB26,IF(BB26+1&gt;COUNT($D27:$AG27),NA(),BB26+1))</f>
        <v>#N/A</v>
      </c>
      <c r="BD26" s="125" t="e">
        <f aca="false">IF(ISNA(MATCH(BC27,$D27:$AG27,0)),BC26,IF(BC26+1&gt;COUNT($D27:$AG27),NA(),BC26+1))</f>
        <v>#N/A</v>
      </c>
      <c r="BE26" s="125" t="e">
        <f aca="false">IF(ISNA(MATCH(BD27,$D27:$AG27,0)),BD26,IF(BD26+1&gt;COUNT($D27:$AG27),NA(),BD26+1))</f>
        <v>#N/A</v>
      </c>
      <c r="BF26" s="125" t="e">
        <f aca="false">IF(ISNA(MATCH(BE27,$D27:$AG27,0)),BE26,IF(BE26+1&gt;COUNT($D27:$AG27),NA(),BE26+1))</f>
        <v>#N/A</v>
      </c>
      <c r="BG26" s="125" t="e">
        <f aca="false">IF(ISNA(MATCH(BF27,$D27:$AG27,0)),BF26,IF(BF26+1&gt;COUNT($D27:$AG27),NA(),BF26+1))</f>
        <v>#N/A</v>
      </c>
      <c r="BH26" s="125" t="e">
        <f aca="false">IF(ISNA(MATCH(BG27,$D27:$AG27,0)),BG26,IF(BG26+1&gt;COUNT($D27:$AG27),NA(),BG26+1))</f>
        <v>#N/A</v>
      </c>
      <c r="BI26" s="125" t="e">
        <f aca="false">IF(ISNA(MATCH(BH27,$D27:$AG27,0)),BH26,IF(BH26+1&gt;COUNT($D27:$AG27),NA(),BH26+1))</f>
        <v>#N/A</v>
      </c>
      <c r="BJ26" s="125" t="e">
        <f aca="false">IF(ISNA(MATCH(BI27,$D27:$AG27,0)),BI26,IF(BI26+1&gt;COUNT($D27:$AG27),NA(),BI26+1))</f>
        <v>#N/A</v>
      </c>
      <c r="BK26" s="125" t="e">
        <f aca="false">IF(ISNA(MATCH(BJ27,$D27:$AG27,0)),BJ26,IF(BJ26+1&gt;COUNT($D27:$AG27),NA(),BJ26+1))</f>
        <v>#N/A</v>
      </c>
      <c r="BL26" s="125" t="e">
        <f aca="false">IF(ISNA(MATCH(BK27,$D27:$AG27,0)),BK26,IF(BK26+1&gt;COUNT($D27:$AG27),NA(),BK26+1))</f>
        <v>#N/A</v>
      </c>
      <c r="BM26" s="125" t="e">
        <f aca="false">IF(ISNA(MATCH(BL27,$D27:$AG27,0)),BL26,IF(BL26+1&gt;COUNT($D27:$AG27),NA(),BL26+1))</f>
        <v>#N/A</v>
      </c>
      <c r="BN26" s="125" t="e">
        <f aca="false">IF(ISNA(MATCH(BM27,$D27:$AG27,0)),BM26,IF(BM26+1&gt;COUNT($D27:$AG27),NA(),BM26+1))</f>
        <v>#N/A</v>
      </c>
      <c r="BO26" s="125" t="e">
        <f aca="false">IF(ISNA(MATCH(BN27,$D27:$AG27,0)),BN26,IF(BN26+1&gt;COUNT($D27:$AG27),NA(),BN26+1))</f>
        <v>#N/A</v>
      </c>
      <c r="BP26" s="125" t="e">
        <f aca="false">IF(ISNA(MATCH(BO27,$D27:$AG27,0)),BO26,IF(BO26+1&gt;COUNT($D27:$AG27),NA(),BO26+1))</f>
        <v>#N/A</v>
      </c>
      <c r="BQ26" s="125" t="e">
        <f aca="false">IF(ISNA(MATCH(BP27,$D27:$AG27,0)),BP26,IF(BP26+1&gt;COUNT($D27:$AG27),NA(),BP26+1))</f>
        <v>#N/A</v>
      </c>
      <c r="BR26" s="125" t="e">
        <f aca="false">IF(ISNA(MATCH(BQ27,$D27:$AG27,0)),BQ26,IF(BQ26+1&gt;COUNT($D27:$AG27),NA(),BQ26+1))</f>
        <v>#N/A</v>
      </c>
      <c r="BS26" s="125" t="e">
        <f aca="false">IF(ISNA(MATCH(BR27,$D27:$AG27,0)),BR26,IF(BR26+1&gt;COUNT($D27:$AG27),NA(),BR26+1))</f>
        <v>#N/A</v>
      </c>
      <c r="BT26" s="125" t="e">
        <f aca="false">IF(ISNA(MATCH(BS27,$D27:$AG27,0)),BS26,IF(BS26+1&gt;COUNT($D27:$AG27),NA(),BS26+1))</f>
        <v>#N/A</v>
      </c>
      <c r="BU26" s="125" t="e">
        <f aca="false">IF(ISNA(MATCH(BT27,$D27:$AG27,0)),BT26,IF(BT26+1&gt;COUNT($D27:$AG27),NA(),BT26+1))</f>
        <v>#N/A</v>
      </c>
      <c r="BV26" s="125" t="e">
        <f aca="false">IF(ISNA(MATCH(BU27,$D27:$AG27,0)),BU26,IF(BU26+1&gt;COUNT($D27:$AG27),NA(),BU26+1))</f>
        <v>#N/A</v>
      </c>
      <c r="BW26" s="125" t="e">
        <f aca="false">IF(ISNA(MATCH(BV27,$D27:$AG27,0)),BV26,IF(BV26+1&gt;COUNT($D27:$AG27),NA(),BV26+1))</f>
        <v>#N/A</v>
      </c>
      <c r="BX26" s="125" t="e">
        <f aca="false">IF(ISNA(MATCH(BW27,$D27:$AG27,0)),BW26,IF(BW26+1&gt;COUNT($D27:$AG27),NA(),BW26+1))</f>
        <v>#N/A</v>
      </c>
      <c r="BY26" s="125" t="e">
        <f aca="false">IF(ISNA(MATCH(BX27,$D27:$AG27,0)),BX26,IF(BX26+1&gt;COUNT($D27:$AG27),NA(),BX26+1))</f>
        <v>#N/A</v>
      </c>
      <c r="BZ26" s="125" t="e">
        <f aca="false">IF(ISNA(MATCH(BY27,$D27:$AG27,0)),BY26,IF(BY26+1&gt;COUNT($D27:$AG27),NA(),BY26+1))</f>
        <v>#N/A</v>
      </c>
      <c r="CA26" s="125" t="e">
        <f aca="false">IF(ISNA(MATCH(BZ27,$D27:$AG27,0)),BZ26,IF(BZ26+1&gt;COUNT($D27:$AG27),NA(),BZ26+1))</f>
        <v>#N/A</v>
      </c>
      <c r="CB26" s="125" t="e">
        <f aca="false">IF(ISNA(MATCH(CA27,$D27:$AG27,0)),CA26,IF(CA26+1&gt;COUNT($D27:$AG27),NA(),CA26+1))</f>
        <v>#N/A</v>
      </c>
      <c r="CC26" s="125" t="e">
        <f aca="false">IF(ISNA(MATCH(CB27,$D27:$AG27,0)),CB26,IF(CB26+1&gt;COUNT($D27:$AG27),NA(),CB26+1))</f>
        <v>#N/A</v>
      </c>
      <c r="CD26" s="125" t="e">
        <f aca="false">IF(ISNA(MATCH(CC27,$D27:$AG27,0)),CC26,IF(CC26+1&gt;COUNT($D27:$AG27),NA(),CC26+1))</f>
        <v>#N/A</v>
      </c>
      <c r="CE26" s="125" t="e">
        <f aca="false">IF(ISNA(MATCH(CD27,$D27:$AG27,0)),CD26,IF(CD26+1&gt;COUNT($D27:$AG27),NA(),CD26+1))</f>
        <v>#N/A</v>
      </c>
      <c r="CF26" s="125" t="e">
        <f aca="false">IF(ISNA(MATCH(CE27,$D27:$AG27,0)),CE26,IF(CE26+1&gt;COUNT($D27:$AG27),NA(),CE26+1))</f>
        <v>#N/A</v>
      </c>
      <c r="CG26" s="125" t="e">
        <f aca="false">IF(ISNA(MATCH(CF27,$D27:$AG27,0)),CF26,IF(CF26+1&gt;COUNT($D27:$AG27),NA(),CF26+1))</f>
        <v>#N/A</v>
      </c>
      <c r="CH26" s="125" t="e">
        <f aca="false">IF(ISNA(MATCH(CG27,$D27:$AG27,0)),CG26,IF(CG26+1&gt;COUNT($D27:$AG27),NA(),CG26+1))</f>
        <v>#N/A</v>
      </c>
      <c r="CI26" s="125" t="e">
        <f aca="false">IF(ISNA(MATCH(CH27,$D27:$AG27,0)),CH26,IF(CH26+1&gt;COUNT($D27:$AG27),NA(),CH26+1))</f>
        <v>#N/A</v>
      </c>
      <c r="CJ26" s="125" t="e">
        <f aca="false">IF(ISNA(MATCH(CI27,$D27:$AG27,0)),CI26,IF(CI26+1&gt;COUNT($D27:$AG27),NA(),CI26+1))</f>
        <v>#N/A</v>
      </c>
      <c r="CK26" s="125" t="e">
        <f aca="false">IF(ISNA(MATCH(CJ27,$D27:$AG27,0)),CJ26,IF(CJ26+1&gt;COUNT($D27:$AG27),NA(),CJ26+1))</f>
        <v>#N/A</v>
      </c>
      <c r="CL26" s="125" t="e">
        <f aca="false">IF(ISNA(MATCH(CK27,$D27:$AG27,0)),CK26,IF(CK26+1&gt;COUNT($D27:$AG27),NA(),CK26+1))</f>
        <v>#N/A</v>
      </c>
      <c r="CM26" s="125" t="e">
        <f aca="false">IF(ISNA(MATCH(CL27,$D27:$AG27,0)),CL26,IF(CL26+1&gt;COUNT($D27:$AG27),NA(),CL26+1))</f>
        <v>#N/A</v>
      </c>
      <c r="CN26" s="125" t="e">
        <f aca="false">IF(ISNA(MATCH(CM27,$D27:$AG27,0)),CM26,IF(CM26+1&gt;COUNT($D27:$AG27),NA(),CM26+1))</f>
        <v>#N/A</v>
      </c>
      <c r="CO26" s="125" t="e">
        <f aca="false">IF(ISNA(MATCH(CN27,$D27:$AG27,0)),CN26,IF(CN26+1&gt;COUNT($D27:$AG27),NA(),CN26+1))</f>
        <v>#N/A</v>
      </c>
      <c r="CP26" s="125" t="e">
        <f aca="false">IF(ISNA(MATCH(CO27,$D27:$AG27,0)),CO26,IF(CO26+1&gt;COUNT($D27:$AG27),NA(),CO26+1))</f>
        <v>#N/A</v>
      </c>
      <c r="CQ26" s="125" t="e">
        <f aca="false">IF(ISNA(MATCH(CP27,$D27:$AG27,0)),CP26,IF(CP26+1&gt;COUNT($D27:$AG27),NA(),CP26+1))</f>
        <v>#N/A</v>
      </c>
      <c r="CR26" s="125" t="e">
        <f aca="false">IF(ISNA(MATCH(CQ27,$D27:$AG27,0)),CQ26,IF(CQ26+1&gt;COUNT($D27:$AG27),NA(),CQ26+1))</f>
        <v>#N/A</v>
      </c>
      <c r="CS26" s="125" t="e">
        <f aca="false">IF(ISNA(MATCH(CR27,$D27:$AG27,0)),CR26,IF(CR26+1&gt;COUNT($D27:$AG27),NA(),CR26+1))</f>
        <v>#N/A</v>
      </c>
      <c r="CT26" s="125" t="e">
        <f aca="false">IF(ISNA(MATCH(CS27,$D27:$AG27,0)),CS26,IF(CS26+1&gt;COUNT($D27:$AG27),NA(),CS26+1))</f>
        <v>#N/A</v>
      </c>
      <c r="CU26" s="125" t="e">
        <f aca="false">IF(ISNA(MATCH(CT27,$D27:$AG27,0)),CT26,IF(CT26+1&gt;COUNT($D27:$AG27),NA(),CT26+1))</f>
        <v>#N/A</v>
      </c>
      <c r="CV26" s="125" t="e">
        <f aca="false">IF(ISNA(MATCH(CU27,$D27:$AG27,0)),CU26,IF(CU26+1&gt;COUNT($D27:$AG27),NA(),CU26+1))</f>
        <v>#N/A</v>
      </c>
      <c r="CW26" s="125" t="e">
        <f aca="false">IF(ISNA(MATCH(CV27,$D27:$AG27,0)),CV26,IF(CV26+1&gt;COUNT($D27:$AG27),NA(),CV26+1))</f>
        <v>#N/A</v>
      </c>
      <c r="CY26" s="125" t="e">
        <f aca="false">IF(ISNA(MATCH(AP27,$D27:$AG27,0)),NA(),INDEX($D28:$AG28,1,MATCH(AP27,$D27:$AG27,0)))</f>
        <v>#N/A</v>
      </c>
      <c r="CZ26" s="125" t="e">
        <f aca="false">IF(ISNA(MATCH(AQ27,$D27:$AG27,0)),NA(),INDEX($D28:$AG28,1,MATCH(AQ27,$D27:$AG27,0)))</f>
        <v>#N/A</v>
      </c>
      <c r="DA26" s="125" t="e">
        <f aca="false">IF(ISNA(MATCH(AR27,$D27:$AG27,0)),NA(),INDEX($D28:$AG28,1,MATCH(AR27,$D27:$AG27,0)))</f>
        <v>#N/A</v>
      </c>
      <c r="DB26" s="125" t="e">
        <f aca="false">IF(ISNA(MATCH(AS27,$D27:$AG27,0)),NA(),INDEX($D28:$AG28,1,MATCH(AS27,$D27:$AG27,0)))</f>
        <v>#N/A</v>
      </c>
      <c r="DC26" s="125" t="e">
        <f aca="false">IF(ISNA(MATCH(AT27,$D27:$AG27,0)),NA(),INDEX($D28:$AG28,1,MATCH(AT27,$D27:$AG27,0)))</f>
        <v>#N/A</v>
      </c>
      <c r="DD26" s="125" t="e">
        <f aca="false">IF(ISNA(MATCH(AU27,$D27:$AG27,0)),NA(),INDEX($D28:$AG28,1,MATCH(AU27,$D27:$AG27,0)))</f>
        <v>#N/A</v>
      </c>
      <c r="DE26" s="125" t="e">
        <f aca="false">IF(ISNA(MATCH(AV27,$D27:$AG27,0)),NA(),INDEX($D28:$AG28,1,MATCH(AV27,$D27:$AG27,0)))</f>
        <v>#N/A</v>
      </c>
      <c r="DF26" s="125" t="e">
        <f aca="false">IF(ISNA(MATCH(AW27,$D27:$AG27,0)),NA(),INDEX($D28:$AG28,1,MATCH(AW27,$D27:$AG27,0)))</f>
        <v>#N/A</v>
      </c>
      <c r="DG26" s="125" t="e">
        <f aca="false">IF(ISNA(MATCH(AX27,$D27:$AG27,0)),NA(),INDEX($D28:$AG28,1,MATCH(AX27,$D27:$AG27,0)))</f>
        <v>#N/A</v>
      </c>
      <c r="DH26" s="125" t="e">
        <f aca="false">IF(ISNA(MATCH(AY27,$D27:$AG27,0)),NA(),INDEX($D28:$AG28,1,MATCH(AY27,$D27:$AG27,0)))</f>
        <v>#N/A</v>
      </c>
      <c r="DI26" s="125" t="e">
        <f aca="false">IF(ISNA(MATCH(AZ27,$D27:$AG27,0)),NA(),INDEX($D28:$AG28,1,MATCH(AZ27,$D27:$AG27,0)))</f>
        <v>#N/A</v>
      </c>
      <c r="DJ26" s="125" t="e">
        <f aca="false">IF(ISNA(MATCH(BA27,$D27:$AG27,0)),NA(),INDEX($D28:$AG28,1,MATCH(BA27,$D27:$AG27,0)))</f>
        <v>#N/A</v>
      </c>
      <c r="DK26" s="125" t="e">
        <f aca="false">IF(ISNA(MATCH(BB27,$D27:$AG27,0)),NA(),INDEX($D28:$AG28,1,MATCH(BB27,$D27:$AG27,0)))</f>
        <v>#N/A</v>
      </c>
      <c r="DL26" s="125" t="e">
        <f aca="false">IF(ISNA(MATCH(BC27,$D27:$AG27,0)),NA(),INDEX($D28:$AG28,1,MATCH(BC27,$D27:$AG27,0)))</f>
        <v>#N/A</v>
      </c>
      <c r="DM26" s="125" t="e">
        <f aca="false">IF(ISNA(MATCH(BD27,$D27:$AG27,0)),NA(),INDEX($D28:$AG28,1,MATCH(BD27,$D27:$AG27,0)))</f>
        <v>#N/A</v>
      </c>
      <c r="DN26" s="125" t="e">
        <f aca="false">IF(ISNA(MATCH(BE27,$D27:$AG27,0)),NA(),INDEX($D28:$AG28,1,MATCH(BE27,$D27:$AG27,0)))</f>
        <v>#N/A</v>
      </c>
      <c r="DO26" s="125" t="e">
        <f aca="false">IF(ISNA(MATCH(BF27,$D27:$AG27,0)),NA(),INDEX($D28:$AG28,1,MATCH(BF27,$D27:$AG27,0)))</f>
        <v>#N/A</v>
      </c>
      <c r="DP26" s="125" t="e">
        <f aca="false">IF(ISNA(MATCH(BG27,$D27:$AG27,0)),NA(),INDEX($D28:$AG28,1,MATCH(BG27,$D27:$AG27,0)))</f>
        <v>#N/A</v>
      </c>
      <c r="DQ26" s="125" t="e">
        <f aca="false">IF(ISNA(MATCH(BH27,$D27:$AG27,0)),NA(),INDEX($D28:$AG28,1,MATCH(BH27,$D27:$AG27,0)))</f>
        <v>#N/A</v>
      </c>
      <c r="DR26" s="125" t="e">
        <f aca="false">IF(ISNA(MATCH(BI27,$D27:$AG27,0)),NA(),INDEX($D28:$AG28,1,MATCH(BI27,$D27:$AG27,0)))</f>
        <v>#N/A</v>
      </c>
      <c r="DS26" s="125" t="e">
        <f aca="false">IF(ISNA(MATCH(BJ27,$D27:$AG27,0)),NA(),INDEX($D28:$AG28,1,MATCH(BJ27,$D27:$AG27,0)))</f>
        <v>#N/A</v>
      </c>
      <c r="DT26" s="125" t="e">
        <f aca="false">IF(ISNA(MATCH(BK27,$D27:$AG27,0)),NA(),INDEX($D28:$AG28,1,MATCH(BK27,$D27:$AG27,0)))</f>
        <v>#N/A</v>
      </c>
      <c r="DU26" s="125" t="e">
        <f aca="false">IF(ISNA(MATCH(BL27,$D27:$AG27,0)),NA(),INDEX($D28:$AG28,1,MATCH(BL27,$D27:$AG27,0)))</f>
        <v>#N/A</v>
      </c>
      <c r="DV26" s="125" t="e">
        <f aca="false">IF(ISNA(MATCH(BM27,$D27:$AG27,0)),NA(),INDEX($D28:$AG28,1,MATCH(BM27,$D27:$AG27,0)))</f>
        <v>#N/A</v>
      </c>
      <c r="DW26" s="125" t="e">
        <f aca="false">IF(ISNA(MATCH(BN27,$D27:$AG27,0)),NA(),INDEX($D28:$AG28,1,MATCH(BN27,$D27:$AG27,0)))</f>
        <v>#N/A</v>
      </c>
      <c r="DX26" s="125" t="e">
        <f aca="false">IF(ISNA(MATCH(BO27,$D27:$AG27,0)),NA(),INDEX($D28:$AG28,1,MATCH(BO27,$D27:$AG27,0)))</f>
        <v>#N/A</v>
      </c>
      <c r="DY26" s="125" t="e">
        <f aca="false">IF(ISNA(MATCH(BP27,$D27:$AG27,0)),NA(),INDEX($D28:$AG28,1,MATCH(BP27,$D27:$AG27,0)))</f>
        <v>#N/A</v>
      </c>
      <c r="DZ26" s="125" t="e">
        <f aca="false">IF(ISNA(MATCH(BQ27,$D27:$AG27,0)),NA(),INDEX($D28:$AG28,1,MATCH(BQ27,$D27:$AG27,0)))</f>
        <v>#N/A</v>
      </c>
      <c r="EA26" s="125" t="e">
        <f aca="false">IF(ISNA(MATCH(BR27,$D27:$AG27,0)),NA(),INDEX($D28:$AG28,1,MATCH(BR27,$D27:$AG27,0)))</f>
        <v>#N/A</v>
      </c>
      <c r="EB26" s="125" t="e">
        <f aca="false">IF(ISNA(MATCH(BS27,$D27:$AG27,0)),NA(),INDEX($D28:$AG28,1,MATCH(BS27,$D27:$AG27,0)))</f>
        <v>#N/A</v>
      </c>
      <c r="EC26" s="125" t="e">
        <f aca="false">IF(ISNA(MATCH(BT27,$D27:$AG27,0)),NA(),INDEX($D28:$AG28,1,MATCH(BT27,$D27:$AG27,0)))</f>
        <v>#N/A</v>
      </c>
      <c r="ED26" s="125" t="e">
        <f aca="false">IF(ISNA(MATCH(BU27,$D27:$AG27,0)),NA(),INDEX($D28:$AG28,1,MATCH(BU27,$D27:$AG27,0)))</f>
        <v>#N/A</v>
      </c>
      <c r="EE26" s="125" t="e">
        <f aca="false">IF(ISNA(MATCH(BV27,$D27:$AG27,0)),NA(),INDEX($D28:$AG28,1,MATCH(BV27,$D27:$AG27,0)))</f>
        <v>#N/A</v>
      </c>
      <c r="EF26" s="125" t="e">
        <f aca="false">IF(ISNA(MATCH(BW27,$D27:$AG27,0)),NA(),INDEX($D28:$AG28,1,MATCH(BW27,$D27:$AG27,0)))</f>
        <v>#N/A</v>
      </c>
      <c r="EG26" s="125" t="e">
        <f aca="false">IF(ISNA(MATCH(BX27,$D27:$AG27,0)),NA(),INDEX($D28:$AG28,1,MATCH(BX27,$D27:$AG27,0)))</f>
        <v>#N/A</v>
      </c>
      <c r="EH26" s="125" t="e">
        <f aca="false">IF(ISNA(MATCH(BY27,$D27:$AG27,0)),NA(),INDEX($D28:$AG28,1,MATCH(BY27,$D27:$AG27,0)))</f>
        <v>#N/A</v>
      </c>
      <c r="EI26" s="125" t="e">
        <f aca="false">IF(ISNA(MATCH(BZ27,$D27:$AG27,0)),NA(),INDEX($D28:$AG28,1,MATCH(BZ27,$D27:$AG27,0)))</f>
        <v>#N/A</v>
      </c>
      <c r="EJ26" s="125" t="e">
        <f aca="false">IF(ISNA(MATCH(CA27,$D27:$AG27,0)),NA(),INDEX($D28:$AG28,1,MATCH(CA27,$D27:$AG27,0)))</f>
        <v>#N/A</v>
      </c>
      <c r="EK26" s="125" t="e">
        <f aca="false">IF(ISNA(MATCH(CB27,$D27:$AG27,0)),NA(),INDEX($D28:$AG28,1,MATCH(CB27,$D27:$AG27,0)))</f>
        <v>#N/A</v>
      </c>
      <c r="EL26" s="125" t="e">
        <f aca="false">IF(ISNA(MATCH(CC27,$D27:$AG27,0)),NA(),INDEX($D28:$AG28,1,MATCH(CC27,$D27:$AG27,0)))</f>
        <v>#N/A</v>
      </c>
      <c r="EM26" s="125" t="e">
        <f aca="false">IF(ISNA(MATCH(CD27,$D27:$AG27,0)),NA(),INDEX($D28:$AG28,1,MATCH(CD27,$D27:$AG27,0)))</f>
        <v>#N/A</v>
      </c>
      <c r="EN26" s="125" t="e">
        <f aca="false">IF(ISNA(MATCH(CE27,$D27:$AG27,0)),NA(),INDEX($D28:$AG28,1,MATCH(CE27,$D27:$AG27,0)))</f>
        <v>#N/A</v>
      </c>
      <c r="EO26" s="125" t="e">
        <f aca="false">IF(ISNA(MATCH(CF27,$D27:$AG27,0)),NA(),INDEX($D28:$AG28,1,MATCH(CF27,$D27:$AG27,0)))</f>
        <v>#N/A</v>
      </c>
      <c r="EP26" s="125" t="e">
        <f aca="false">IF(ISNA(MATCH(CG27,$D27:$AG27,0)),NA(),INDEX($D28:$AG28,1,MATCH(CG27,$D27:$AG27,0)))</f>
        <v>#N/A</v>
      </c>
      <c r="EQ26" s="125" t="e">
        <f aca="false">IF(ISNA(MATCH(CH27,$D27:$AG27,0)),NA(),INDEX($D28:$AG28,1,MATCH(CH27,$D27:$AG27,0)))</f>
        <v>#N/A</v>
      </c>
      <c r="ER26" s="125" t="e">
        <f aca="false">IF(ISNA(MATCH(CI27,$D27:$AG27,0)),NA(),INDEX($D28:$AG28,1,MATCH(CI27,$D27:$AG27,0)))</f>
        <v>#N/A</v>
      </c>
      <c r="ES26" s="125" t="e">
        <f aca="false">IF(ISNA(MATCH(CJ27,$D27:$AG27,0)),NA(),INDEX($D28:$AG28,1,MATCH(CJ27,$D27:$AG27,0)))</f>
        <v>#N/A</v>
      </c>
      <c r="ET26" s="125" t="e">
        <f aca="false">IF(ISNA(MATCH(CK27,$D27:$AG27,0)),NA(),INDEX($D28:$AG28,1,MATCH(CK27,$D27:$AG27,0)))</f>
        <v>#N/A</v>
      </c>
      <c r="EU26" s="125" t="e">
        <f aca="false">IF(ISNA(MATCH(CL27,$D27:$AG27,0)),NA(),INDEX($D28:$AG28,1,MATCH(CL27,$D27:$AG27,0)))</f>
        <v>#N/A</v>
      </c>
      <c r="EV26" s="125" t="e">
        <f aca="false">IF(ISNA(MATCH(CM27,$D27:$AG27,0)),NA(),INDEX($D28:$AG28,1,MATCH(CM27,$D27:$AG27,0)))</f>
        <v>#N/A</v>
      </c>
      <c r="EW26" s="125" t="e">
        <f aca="false">IF(ISNA(MATCH(CN27,$D27:$AG27,0)),NA(),INDEX($D28:$AG28,1,MATCH(CN27,$D27:$AG27,0)))</f>
        <v>#N/A</v>
      </c>
      <c r="EX26" s="125" t="e">
        <f aca="false">IF(ISNA(MATCH(CO27,$D27:$AG27,0)),NA(),INDEX($D28:$AG28,1,MATCH(CO27,$D27:$AG27,0)))</f>
        <v>#N/A</v>
      </c>
      <c r="EY26" s="125" t="e">
        <f aca="false">IF(ISNA(MATCH(CP27,$D27:$AG27,0)),NA(),INDEX($D28:$AG28,1,MATCH(CP27,$D27:$AG27,0)))</f>
        <v>#N/A</v>
      </c>
      <c r="EZ26" s="125" t="e">
        <f aca="false">IF(ISNA(MATCH(CQ27,$D27:$AG27,0)),NA(),INDEX($D28:$AG28,1,MATCH(CQ27,$D27:$AG27,0)))</f>
        <v>#N/A</v>
      </c>
      <c r="FA26" s="125" t="e">
        <f aca="false">IF(ISNA(MATCH(CR27,$D27:$AG27,0)),NA(),INDEX($D28:$AG28,1,MATCH(CR27,$D27:$AG27,0)))</f>
        <v>#N/A</v>
      </c>
      <c r="FB26" s="125" t="e">
        <f aca="false">IF(ISNA(MATCH(CS27,$D27:$AG27,0)),NA(),INDEX($D28:$AG28,1,MATCH(CS27,$D27:$AG27,0)))</f>
        <v>#N/A</v>
      </c>
      <c r="FC26" s="125" t="e">
        <f aca="false">IF(ISNA(MATCH(CT27,$D27:$AG27,0)),NA(),INDEX($D28:$AG28,1,MATCH(CT27,$D27:$AG27,0)))</f>
        <v>#N/A</v>
      </c>
      <c r="FD26" s="125" t="e">
        <f aca="false">IF(ISNA(MATCH(CU27,$D27:$AG27,0)),NA(),INDEX($D28:$AG28,1,MATCH(CU27,$D27:$AG27,0)))</f>
        <v>#N/A</v>
      </c>
      <c r="FE26" s="125" t="e">
        <f aca="false">IF(ISNA(MATCH(CV27,$D27:$AG27,0)),NA(),INDEX($D28:$AG28,1,MATCH(CV27,$D27:$AG27,0)))</f>
        <v>#N/A</v>
      </c>
      <c r="FF26" s="125" t="e">
        <f aca="false">IF(ISNA(MATCH(CW27,$D27:$AG27,0)),NA(),INDEX($D28:$AG28,1,MATCH(CW27,$D27:$AG27,0)))</f>
        <v>#N/A</v>
      </c>
      <c r="FI26" s="125" t="e">
        <f aca="false">CY26</f>
        <v>#N/A</v>
      </c>
      <c r="FJ26" s="125" t="e">
        <f aca="false">IF(ISNA(CZ26),FI26+(AQ27-AP27)*(INDEX(CZ26:$FF26,1,MATCH(1,CZ28:$FF28,0))-FI26)/(INDEX(AQ27:$CW27,1,MATCH(1,CZ28:$FF28,0))-AP27),CZ26)</f>
        <v>#N/A</v>
      </c>
      <c r="FK26" s="125" t="e">
        <f aca="false">IF(ISNA(DA26),FJ26+(AR27-AQ27)*(INDEX(DA26:$FF26,1,MATCH(1,DA28:$FF28,0))-FJ26)/(INDEX(AR27:$CW27,1,MATCH(1,DA28:$FF28,0))-AQ27),DA26)</f>
        <v>#N/A</v>
      </c>
      <c r="FL26" s="125" t="e">
        <f aca="false">IF(ISNA(DB26),FK26+(AS27-AR27)*(INDEX(DB26:$FF26,1,MATCH(1,DB28:$FF28,0))-FK26)/(INDEX(AS27:$CW27,1,MATCH(1,DB28:$FF28,0))-AR27),DB26)</f>
        <v>#N/A</v>
      </c>
      <c r="FM26" s="125" t="e">
        <f aca="false">IF(ISNA(DC26),FL26+(AT27-AS27)*(INDEX(DC26:$FF26,1,MATCH(1,DC28:$FF28,0))-FL26)/(INDEX(AT27:$CW27,1,MATCH(1,DC28:$FF28,0))-AS27),DC26)</f>
        <v>#N/A</v>
      </c>
      <c r="FN26" s="125" t="e">
        <f aca="false">IF(ISNA(DD26),FM26+(AU27-AT27)*(INDEX(DD26:$FF26,1,MATCH(1,DD28:$FF28,0))-FM26)/(INDEX(AU27:$CW27,1,MATCH(1,DD28:$FF28,0))-AT27),DD26)</f>
        <v>#N/A</v>
      </c>
      <c r="FO26" s="125" t="e">
        <f aca="false">IF(ISNA(DE26),FN26+(AV27-AU27)*(INDEX(DE26:$FF26,1,MATCH(1,DE28:$FF28,0))-FN26)/(INDEX(AV27:$CW27,1,MATCH(1,DE28:$FF28,0))-AU27),DE26)</f>
        <v>#N/A</v>
      </c>
      <c r="FP26" s="125" t="e">
        <f aca="false">IF(ISNA(DF26),FO26+(AW27-AV27)*(INDEX(DF26:$FF26,1,MATCH(1,DF28:$FF28,0))-FO26)/(INDEX(AW27:$CW27,1,MATCH(1,DF28:$FF28,0))-AV27),DF26)</f>
        <v>#N/A</v>
      </c>
      <c r="FQ26" s="125" t="e">
        <f aca="false">IF(ISNA(DG26),FP26+(AX27-AW27)*(INDEX(DG26:$FF26,1,MATCH(1,DG28:$FF28,0))-FP26)/(INDEX(AX27:$CW27,1,MATCH(1,DG28:$FF28,0))-AW27),DG26)</f>
        <v>#N/A</v>
      </c>
      <c r="FR26" s="125" t="e">
        <f aca="false">IF(ISNA(DH26),FQ26+(AY27-AX27)*(INDEX(DH26:$FF26,1,MATCH(1,DH28:$FF28,0))-FQ26)/(INDEX(AY27:$CW27,1,MATCH(1,DH28:$FF28,0))-AX27),DH26)</f>
        <v>#N/A</v>
      </c>
      <c r="FS26" s="125" t="e">
        <f aca="false">IF(ISNA(DI26),FR26+(AZ27-AY27)*(INDEX(DI26:$FF26,1,MATCH(1,DI28:$FF28,0))-FR26)/(INDEX(AZ27:$CW27,1,MATCH(1,DI28:$FF28,0))-AY27),DI26)</f>
        <v>#N/A</v>
      </c>
      <c r="FT26" s="125" t="e">
        <f aca="false">IF(ISNA(DJ26),FS26+(BA27-AZ27)*(INDEX(DJ26:$FF26,1,MATCH(1,DJ28:$FF28,0))-FS26)/(INDEX(BA27:$CW27,1,MATCH(1,DJ28:$FF28,0))-AZ27),DJ26)</f>
        <v>#N/A</v>
      </c>
      <c r="FU26" s="125" t="e">
        <f aca="false">IF(ISNA(DK26),FT26+(BB27-BA27)*(INDEX(DK26:$FF26,1,MATCH(1,DK28:$FF28,0))-FT26)/(INDEX(BB27:$CW27,1,MATCH(1,DK28:$FF28,0))-BA27),DK26)</f>
        <v>#N/A</v>
      </c>
      <c r="FV26" s="125" t="e">
        <f aca="false">IF(ISNA(DL26),FU26+(BC27-BB27)*(INDEX(DL26:$FF26,1,MATCH(1,DL28:$FF28,0))-FU26)/(INDEX(BC27:$CW27,1,MATCH(1,DL28:$FF28,0))-BB27),DL26)</f>
        <v>#N/A</v>
      </c>
      <c r="FW26" s="125" t="e">
        <f aca="false">IF(ISNA(DM26),FV26+(BD27-BC27)*(INDEX(DM26:$FF26,1,MATCH(1,DM28:$FF28,0))-FV26)/(INDEX(BD27:$CW27,1,MATCH(1,DM28:$FF28,0))-BC27),DM26)</f>
        <v>#N/A</v>
      </c>
      <c r="FX26" s="125" t="e">
        <f aca="false">IF(ISNA(DN26),FW26+(BE27-BD27)*(INDEX(DN26:$FF26,1,MATCH(1,DN28:$FF28,0))-FW26)/(INDEX(BE27:$CW27,1,MATCH(1,DN28:$FF28,0))-BD27),DN26)</f>
        <v>#N/A</v>
      </c>
      <c r="FY26" s="125" t="e">
        <f aca="false">IF(ISNA(DO26),FX26+(BF27-BE27)*(INDEX(DO26:$FF26,1,MATCH(1,DO28:$FF28,0))-FX26)/(INDEX(BF27:$CW27,1,MATCH(1,DO28:$FF28,0))-BE27),DO26)</f>
        <v>#N/A</v>
      </c>
      <c r="FZ26" s="125" t="e">
        <f aca="false">IF(ISNA(DP26),FY26+(BG27-BF27)*(INDEX(DP26:$FF26,1,MATCH(1,DP28:$FF28,0))-FY26)/(INDEX(BG27:$CW27,1,MATCH(1,DP28:$FF28,0))-BF27),DP26)</f>
        <v>#N/A</v>
      </c>
      <c r="GA26" s="125" t="e">
        <f aca="false">IF(ISNA(DQ26),FZ26+(BH27-BG27)*(INDEX(DQ26:$FF26,1,MATCH(1,DQ28:$FF28,0))-FZ26)/(INDEX(BH27:$CW27,1,MATCH(1,DQ28:$FF28,0))-BG27),DQ26)</f>
        <v>#N/A</v>
      </c>
      <c r="GB26" s="125" t="e">
        <f aca="false">IF(ISNA(DR26),GA26+(BI27-BH27)*(INDEX(DR26:$FF26,1,MATCH(1,DR28:$FF28,0))-GA26)/(INDEX(BI27:$CW27,1,MATCH(1,DR28:$FF28,0))-BH27),DR26)</f>
        <v>#N/A</v>
      </c>
      <c r="GC26" s="125" t="e">
        <f aca="false">IF(ISNA(DS26),GB26+(BJ27-BI27)*(INDEX(DS26:$FF26,1,MATCH(1,DS28:$FF28,0))-GB26)/(INDEX(BJ27:$CW27,1,MATCH(1,DS28:$FF28,0))-BI27),DS26)</f>
        <v>#N/A</v>
      </c>
      <c r="GD26" s="125" t="e">
        <f aca="false">IF(ISNA(DT26),GC26+(BK27-BJ27)*(INDEX(DT26:$FF26,1,MATCH(1,DT28:$FF28,0))-GC26)/(INDEX(BK27:$CW27,1,MATCH(1,DT28:$FF28,0))-BJ27),DT26)</f>
        <v>#N/A</v>
      </c>
      <c r="GE26" s="125" t="e">
        <f aca="false">IF(ISNA(DU26),GD26+(BL27-BK27)*(INDEX(DU26:$FF26,1,MATCH(1,DU28:$FF28,0))-GD26)/(INDEX(BL27:$CW27,1,MATCH(1,DU28:$FF28,0))-BK27),DU26)</f>
        <v>#N/A</v>
      </c>
      <c r="GF26" s="125" t="e">
        <f aca="false">IF(ISNA(DV26),GE26+(BM27-BL27)*(INDEX(DV26:$FF26,1,MATCH(1,DV28:$FF28,0))-GE26)/(INDEX(BM27:$CW27,1,MATCH(1,DV28:$FF28,0))-BL27),DV26)</f>
        <v>#N/A</v>
      </c>
      <c r="GG26" s="125" t="e">
        <f aca="false">IF(ISNA(DW26),GF26+(BN27-BM27)*(INDEX(DW26:$FF26,1,MATCH(1,DW28:$FF28,0))-GF26)/(INDEX(BN27:$CW27,1,MATCH(1,DW28:$FF28,0))-BM27),DW26)</f>
        <v>#N/A</v>
      </c>
      <c r="GH26" s="125" t="e">
        <f aca="false">IF(ISNA(DX26),GG26+(BO27-BN27)*(INDEX(DX26:$FF26,1,MATCH(1,DX28:$FF28,0))-GG26)/(INDEX(BO27:$CW27,1,MATCH(1,DX28:$FF28,0))-BN27),DX26)</f>
        <v>#N/A</v>
      </c>
      <c r="GI26" s="125" t="e">
        <f aca="false">IF(ISNA(DY26),GH26+(BP27-BO27)*(INDEX(DY26:$FF26,1,MATCH(1,DY28:$FF28,0))-GH26)/(INDEX(BP27:$CW27,1,MATCH(1,DY28:$FF28,0))-BO27),DY26)</f>
        <v>#N/A</v>
      </c>
      <c r="GJ26" s="125" t="e">
        <f aca="false">IF(ISNA(DZ26),GI26+(BQ27-BP27)*(INDEX(DZ26:$FF26,1,MATCH(1,DZ28:$FF28,0))-GI26)/(INDEX(BQ27:$CW27,1,MATCH(1,DZ28:$FF28,0))-BP27),DZ26)</f>
        <v>#N/A</v>
      </c>
      <c r="GK26" s="125" t="e">
        <f aca="false">IF(ISNA(EA26),GJ26+(BR27-BQ27)*(INDEX(EA26:$FF26,1,MATCH(1,EA28:$FF28,0))-GJ26)/(INDEX(BR27:$CW27,1,MATCH(1,EA28:$FF28,0))-BQ27),EA26)</f>
        <v>#N/A</v>
      </c>
      <c r="GL26" s="125" t="e">
        <f aca="false">IF(ISNA(EB26),GK26+(BS27-BR27)*(INDEX(EB26:$FF26,1,MATCH(1,EB28:$FF28,0))-GK26)/(INDEX(BS27:$CW27,1,MATCH(1,EB28:$FF28,0))-BR27),EB26)</f>
        <v>#N/A</v>
      </c>
      <c r="GM26" s="125" t="e">
        <f aca="false">IF(ISNA(EC26),GL26+(BT27-BS27)*(INDEX(EC26:$FF26,1,MATCH(1,EC28:$FF28,0))-GL26)/(INDEX(BT27:$CW27,1,MATCH(1,EC28:$FF28,0))-BS27),EC26)</f>
        <v>#N/A</v>
      </c>
      <c r="GN26" s="125" t="e">
        <f aca="false">IF(ISNA(ED26),GM26+(BU27-BT27)*(INDEX(ED26:$FF26,1,MATCH(1,ED28:$FF28,0))-GM26)/(INDEX(BU27:$CW27,1,MATCH(1,ED28:$FF28,0))-BT27),ED26)</f>
        <v>#N/A</v>
      </c>
      <c r="GO26" s="125" t="e">
        <f aca="false">IF(ISNA(EE26),GN26+(BV27-BU27)*(INDEX(EE26:$FF26,1,MATCH(1,EE28:$FF28,0))-GN26)/(INDEX(BV27:$CW27,1,MATCH(1,EE28:$FF28,0))-BU27),EE26)</f>
        <v>#N/A</v>
      </c>
      <c r="GP26" s="125" t="e">
        <f aca="false">IF(ISNA(EF26),GO26+(BW27-BV27)*(INDEX(EF26:$FF26,1,MATCH(1,EF28:$FF28,0))-GO26)/(INDEX(BW27:$CW27,1,MATCH(1,EF28:$FF28,0))-BV27),EF26)</f>
        <v>#N/A</v>
      </c>
      <c r="GQ26" s="125" t="e">
        <f aca="false">IF(ISNA(EG26),GP26+(BX27-BW27)*(INDEX(EG26:$FF26,1,MATCH(1,EG28:$FF28,0))-GP26)/(INDEX(BX27:$CW27,1,MATCH(1,EG28:$FF28,0))-BW27),EG26)</f>
        <v>#N/A</v>
      </c>
      <c r="GR26" s="125" t="e">
        <f aca="false">IF(ISNA(EH26),GQ26+(BY27-BX27)*(INDEX(EH26:$FF26,1,MATCH(1,EH28:$FF28,0))-GQ26)/(INDEX(BY27:$CW27,1,MATCH(1,EH28:$FF28,0))-BX27),EH26)</f>
        <v>#N/A</v>
      </c>
      <c r="GS26" s="125" t="e">
        <f aca="false">IF(ISNA(EI26),GR26+(BZ27-BY27)*(INDEX(EI26:$FF26,1,MATCH(1,EI28:$FF28,0))-GR26)/(INDEX(BZ27:$CW27,1,MATCH(1,EI28:$FF28,0))-BY27),EI26)</f>
        <v>#N/A</v>
      </c>
      <c r="GT26" s="125" t="e">
        <f aca="false">IF(ISNA(EJ26),GS26+(CA27-BZ27)*(INDEX(EJ26:$FF26,1,MATCH(1,EJ28:$FF28,0))-GS26)/(INDEX(CA27:$CW27,1,MATCH(1,EJ28:$FF28,0))-BZ27),EJ26)</f>
        <v>#N/A</v>
      </c>
      <c r="GU26" s="125" t="e">
        <f aca="false">IF(ISNA(EK26),GT26+(CB27-CA27)*(INDEX(EK26:$FF26,1,MATCH(1,EK28:$FF28,0))-GT26)/(INDEX(CB27:$CW27,1,MATCH(1,EK28:$FF28,0))-CA27),EK26)</f>
        <v>#N/A</v>
      </c>
      <c r="GV26" s="125" t="e">
        <f aca="false">IF(ISNA(EL26),GU26+(CC27-CB27)*(INDEX(EL26:$FF26,1,MATCH(1,EL28:$FF28,0))-GU26)/(INDEX(CC27:$CW27,1,MATCH(1,EL28:$FF28,0))-CB27),EL26)</f>
        <v>#N/A</v>
      </c>
      <c r="GW26" s="125" t="e">
        <f aca="false">IF(ISNA(EM26),GV26+(CD27-CC27)*(INDEX(EM26:$FF26,1,MATCH(1,EM28:$FF28,0))-GV26)/(INDEX(CD27:$CW27,1,MATCH(1,EM28:$FF28,0))-CC27),EM26)</f>
        <v>#N/A</v>
      </c>
      <c r="GX26" s="125" t="e">
        <f aca="false">IF(ISNA(EN26),GW26+(CE27-CD27)*(INDEX(EN26:$FF26,1,MATCH(1,EN28:$FF28,0))-GW26)/(INDEX(CE27:$CW27,1,MATCH(1,EN28:$FF28,0))-CD27),EN26)</f>
        <v>#N/A</v>
      </c>
      <c r="GY26" s="125" t="e">
        <f aca="false">IF(ISNA(EO26),GX26+(CF27-CE27)*(INDEX(EO26:$FF26,1,MATCH(1,EO28:$FF28,0))-GX26)/(INDEX(CF27:$CW27,1,MATCH(1,EO28:$FF28,0))-CE27),EO26)</f>
        <v>#N/A</v>
      </c>
      <c r="GZ26" s="125" t="e">
        <f aca="false">IF(ISNA(EP26),GY26+(CG27-CF27)*(INDEX(EP26:$FF26,1,MATCH(1,EP28:$FF28,0))-GY26)/(INDEX(CG27:$CW27,1,MATCH(1,EP28:$FF28,0))-CF27),EP26)</f>
        <v>#N/A</v>
      </c>
      <c r="HA26" s="125" t="e">
        <f aca="false">IF(ISNA(EQ26),GZ26+(CH27-CG27)*(INDEX(EQ26:$FF26,1,MATCH(1,EQ28:$FF28,0))-GZ26)/(INDEX(CH27:$CW27,1,MATCH(1,EQ28:$FF28,0))-CG27),EQ26)</f>
        <v>#N/A</v>
      </c>
      <c r="HB26" s="125" t="e">
        <f aca="false">IF(ISNA(ER26),HA26+(CI27-CH27)*(INDEX(ER26:$FF26,1,MATCH(1,ER28:$FF28,0))-HA26)/(INDEX(CI27:$CW27,1,MATCH(1,ER28:$FF28,0))-CH27),ER26)</f>
        <v>#N/A</v>
      </c>
      <c r="HC26" s="125" t="e">
        <f aca="false">IF(ISNA(ES26),HB26+(CJ27-CI27)*(INDEX(ES26:$FF26,1,MATCH(1,ES28:$FF28,0))-HB26)/(INDEX(CJ27:$CW27,1,MATCH(1,ES28:$FF28,0))-CI27),ES26)</f>
        <v>#N/A</v>
      </c>
      <c r="HD26" s="125" t="e">
        <f aca="false">IF(ISNA(ET26),HC26+(CK27-CJ27)*(INDEX(ET26:$FF26,1,MATCH(1,ET28:$FF28,0))-HC26)/(INDEX(CK27:$CW27,1,MATCH(1,ET28:$FF28,0))-CJ27),ET26)</f>
        <v>#N/A</v>
      </c>
      <c r="HE26" s="125" t="e">
        <f aca="false">IF(ISNA(EU26),HD26+(CL27-CK27)*(INDEX(EU26:$FF26,1,MATCH(1,EU28:$FF28,0))-HD26)/(INDEX(CL27:$CW27,1,MATCH(1,EU28:$FF28,0))-CK27),EU26)</f>
        <v>#N/A</v>
      </c>
      <c r="HF26" s="125" t="e">
        <f aca="false">IF(ISNA(EV26),HE26+(CM27-CL27)*(INDEX(EV26:$FF26,1,MATCH(1,EV28:$FF28,0))-HE26)/(INDEX(CM27:$CW27,1,MATCH(1,EV28:$FF28,0))-CL27),EV26)</f>
        <v>#N/A</v>
      </c>
      <c r="HG26" s="125" t="e">
        <f aca="false">IF(ISNA(EW26),HF26+(CN27-CM27)*(INDEX(EW26:$FF26,1,MATCH(1,EW28:$FF28,0))-HF26)/(INDEX(CN27:$CW27,1,MATCH(1,EW28:$FF28,0))-CM27),EW26)</f>
        <v>#N/A</v>
      </c>
      <c r="HH26" s="125" t="e">
        <f aca="false">IF(ISNA(EX26),HG26+(CO27-CN27)*(INDEX(EX26:$FF26,1,MATCH(1,EX28:$FF28,0))-HG26)/(INDEX(CO27:$CW27,1,MATCH(1,EX28:$FF28,0))-CN27),EX26)</f>
        <v>#N/A</v>
      </c>
      <c r="HI26" s="125" t="e">
        <f aca="false">IF(ISNA(EY26),HH26+(CP27-CO27)*(INDEX(EY26:$FF26,1,MATCH(1,EY28:$FF28,0))-HH26)/(INDEX(CP27:$CW27,1,MATCH(1,EY28:$FF28,0))-CO27),EY26)</f>
        <v>#N/A</v>
      </c>
      <c r="HJ26" s="125" t="e">
        <f aca="false">IF(ISNA(EZ26),HI26+(CQ27-CP27)*(INDEX(EZ26:$FF26,1,MATCH(1,EZ28:$FF28,0))-HI26)/(INDEX(CQ27:$CW27,1,MATCH(1,EZ28:$FF28,0))-CP27),EZ26)</f>
        <v>#N/A</v>
      </c>
      <c r="HK26" s="125" t="e">
        <f aca="false">IF(ISNA(FA26),HJ26+(CR27-CQ27)*(INDEX(FA26:$FF26,1,MATCH(1,FA28:$FF28,0))-HJ26)/(INDEX(CR27:$CW27,1,MATCH(1,FA28:$FF28,0))-CQ27),FA26)</f>
        <v>#N/A</v>
      </c>
      <c r="HL26" s="125" t="e">
        <f aca="false">IF(ISNA(FB26),HK26+(CS27-CR27)*(INDEX(FB26:$FF26,1,MATCH(1,FB28:$FF28,0))-HK26)/(INDEX(CS27:$CW27,1,MATCH(1,FB28:$FF28,0))-CR27),FB26)</f>
        <v>#N/A</v>
      </c>
      <c r="HM26" s="125" t="e">
        <f aca="false">IF(ISNA(FC26),HL26+(CT27-CS27)*(INDEX(FC26:$FF26,1,MATCH(1,FC28:$FF28,0))-HL26)/(INDEX(CT27:$CW27,1,MATCH(1,FC28:$FF28,0))-CS27),FC26)</f>
        <v>#N/A</v>
      </c>
      <c r="HN26" s="125" t="e">
        <f aca="false">IF(ISNA(FD26),HM26+(CU27-CT27)*(INDEX(FD26:$FF26,1,MATCH(1,FD28:$FF28,0))-HM26)/(INDEX(CU27:$CW27,1,MATCH(1,FD28:$FF28,0))-CT27),FD26)</f>
        <v>#N/A</v>
      </c>
      <c r="HO26" s="125" t="e">
        <f aca="false">IF(ISNA(FE26),HN26+(CV27-CU27)*(INDEX(FE26:$FF26,1,MATCH(1,FE28:$FF28,0))-HN26)/(INDEX(CV27:$CW27,1,MATCH(1,FE28:$FF28,0))-CU27),FE26)</f>
        <v>#N/A</v>
      </c>
      <c r="HP26" s="125" t="e">
        <f aca="false">IF(ISNA(FF26),HO26+(CW27-CV27)*(INDEX(FF26:$FF26,1,MATCH(1,FF28:$FF28,0))-HO26)/(INDEX(CW27:$CW27,1,MATCH(1,FF28:$FF28,0))-CV27),FF26)</f>
        <v>#N/A</v>
      </c>
      <c r="HR26" s="125" t="e">
        <f aca="false">IF(FH28=0,INDEX($AP27:$CW27,1,HR25),INDEX($AP27:$CW27,1,HQ25)+(INDEX($AP27:$CW27,1,HR25)-INDEX($AP27:$CW27,1,HQ25))*(0-FH27)/(FI27-FH27))</f>
        <v>#N/A</v>
      </c>
      <c r="HS26" s="125" t="e">
        <f aca="false">IF(FI28=0,INDEX($AP27:$CW27,1,HS25),INDEX($AP27:$CW27,1,HR25)+(INDEX($AP27:$CW27,1,HS25)-INDEX($AP27:$CW27,1,HR25))*(0-FI27)/(FJ27-FI27))</f>
        <v>#N/A</v>
      </c>
      <c r="HT26" s="125" t="e">
        <f aca="false">IF(FJ28=0,INDEX($AP27:$CW27,1,HT25),INDEX($AP27:$CW27,1,HS25)+(INDEX($AP27:$CW27,1,HT25)-INDEX($AP27:$CW27,1,HS25))*(0-FJ27)/(FK27-FJ27))</f>
        <v>#N/A</v>
      </c>
      <c r="HU26" s="125" t="e">
        <f aca="false">IF(FK28=0,INDEX($AP27:$CW27,1,HU25),INDEX($AP27:$CW27,1,HT25)+(INDEX($AP27:$CW27,1,HU25)-INDEX($AP27:$CW27,1,HT25))*(0-FK27)/(FL27-FK27))</f>
        <v>#N/A</v>
      </c>
      <c r="HV26" s="125" t="e">
        <f aca="false">IF(FL28=0,INDEX($AP27:$CW27,1,HV25),INDEX($AP27:$CW27,1,HU25)+(INDEX($AP27:$CW27,1,HV25)-INDEX($AP27:$CW27,1,HU25))*(0-FL27)/(FM27-FL27))</f>
        <v>#N/A</v>
      </c>
      <c r="HW26" s="125" t="e">
        <f aca="false">IF(FM28=0,INDEX($AP27:$CW27,1,HW25),INDEX($AP27:$CW27,1,HV25)+(INDEX($AP27:$CW27,1,HW25)-INDEX($AP27:$CW27,1,HV25))*(0-FM27)/(FN27-FM27))</f>
        <v>#N/A</v>
      </c>
      <c r="HX26" s="125" t="e">
        <f aca="false">IF(FN28=0,INDEX($AP27:$CW27,1,HX25),INDEX($AP27:$CW27,1,HW25)+(INDEX($AP27:$CW27,1,HX25)-INDEX($AP27:$CW27,1,HW25))*(0-FN27)/(FO27-FN27))</f>
        <v>#N/A</v>
      </c>
      <c r="HY26" s="125" t="e">
        <f aca="false">IF(FO28=0,INDEX($AP27:$CW27,1,HY25),INDEX($AP27:$CW27,1,HX25)+(INDEX($AP27:$CW27,1,HY25)-INDEX($AP27:$CW27,1,HX25))*(0-FO27)/(FP27-FO27))</f>
        <v>#N/A</v>
      </c>
      <c r="HZ26" s="125" t="e">
        <f aca="false">IF(FP28=0,INDEX($AP27:$CW27,1,HZ25),INDEX($AP27:$CW27,1,HY25)+(INDEX($AP27:$CW27,1,HZ25)-INDEX($AP27:$CW27,1,HY25))*(0-FP27)/(FQ27-FP27))</f>
        <v>#N/A</v>
      </c>
      <c r="IA26" s="125" t="e">
        <f aca="false">IF(FQ28=0,INDEX($AP27:$CW27,1,IA25),INDEX($AP27:$CW27,1,HZ25)+(INDEX($AP27:$CW27,1,IA25)-INDEX($AP27:$CW27,1,HZ25))*(0-FQ27)/(FR27-FQ27))</f>
        <v>#N/A</v>
      </c>
      <c r="IB26" s="125" t="e">
        <f aca="false">IF(FR28=0,INDEX($AP27:$CW27,1,IB25),INDEX($AP27:$CW27,1,IA25)+(INDEX($AP27:$CW27,1,IB25)-INDEX($AP27:$CW27,1,IA25))*(0-FR27)/(FS27-FR27))</f>
        <v>#N/A</v>
      </c>
      <c r="IC26" s="125" t="e">
        <f aca="false">IF(FS28=0,INDEX($AP27:$CW27,1,IC25),INDEX($AP27:$CW27,1,IB25)+(INDEX($AP27:$CW27,1,IC25)-INDEX($AP27:$CW27,1,IB25))*(0-FS27)/(FT27-FS27))</f>
        <v>#N/A</v>
      </c>
      <c r="ID26" s="125" t="e">
        <f aca="false">IF(FT28=0,INDEX($AP27:$CW27,1,ID25),INDEX($AP27:$CW27,1,IC25)+(INDEX($AP27:$CW27,1,ID25)-INDEX($AP27:$CW27,1,IC25))*(0-FT27)/(FU27-FT27))</f>
        <v>#N/A</v>
      </c>
      <c r="IE26" s="125" t="e">
        <f aca="false">IF(FU28=0,INDEX($AP27:$CW27,1,IE25),INDEX($AP27:$CW27,1,ID25)+(INDEX($AP27:$CW27,1,IE25)-INDEX($AP27:$CW27,1,ID25))*(0-FU27)/(FV27-FU27))</f>
        <v>#N/A</v>
      </c>
      <c r="IF26" s="125" t="e">
        <f aca="false">IF(FV28=0,INDEX($AP27:$CW27,1,IF25),INDEX($AP27:$CW27,1,IE25)+(INDEX($AP27:$CW27,1,IF25)-INDEX($AP27:$CW27,1,IE25))*(0-FV27)/(FW27-FV27))</f>
        <v>#N/A</v>
      </c>
      <c r="IG26" s="125" t="e">
        <f aca="false">IF(FW28=0,INDEX($AP27:$CW27,1,IG25),INDEX($AP27:$CW27,1,IF25)+(INDEX($AP27:$CW27,1,IG25)-INDEX($AP27:$CW27,1,IF25))*(0-FW27)/(FX27-FW27))</f>
        <v>#N/A</v>
      </c>
      <c r="IH26" s="125" t="e">
        <f aca="false">IF(FX28=0,INDEX($AP27:$CW27,1,IH25),INDEX($AP27:$CW27,1,IG25)+(INDEX($AP27:$CW27,1,IH25)-INDEX($AP27:$CW27,1,IG25))*(0-FX27)/(FY27-FX27))</f>
        <v>#N/A</v>
      </c>
      <c r="II26" s="125" t="e">
        <f aca="false">IF(FY28=0,INDEX($AP27:$CW27,1,II25),INDEX($AP27:$CW27,1,IH25)+(INDEX($AP27:$CW27,1,II25)-INDEX($AP27:$CW27,1,IH25))*(0-FY27)/(FZ27-FY27))</f>
        <v>#N/A</v>
      </c>
      <c r="IJ26" s="125" t="e">
        <f aca="false">IF(FZ28=0,INDEX($AP27:$CW27,1,IJ25),INDEX($AP27:$CW27,1,II25)+(INDEX($AP27:$CW27,1,IJ25)-INDEX($AP27:$CW27,1,II25))*(0-FZ27)/(GA27-FZ27))</f>
        <v>#N/A</v>
      </c>
      <c r="IK26" s="125" t="e">
        <f aca="false">IF(GA28=0,INDEX($AP27:$CW27,1,IK25),INDEX($AP27:$CW27,1,IJ25)+(INDEX($AP27:$CW27,1,IK25)-INDEX($AP27:$CW27,1,IJ25))*(0-GA27)/(GB27-GA27))</f>
        <v>#N/A</v>
      </c>
      <c r="IL26" s="125" t="e">
        <f aca="false">IF(GB28=0,INDEX($AP27:$CW27,1,IL25),INDEX($AP27:$CW27,1,IK25)+(INDEX($AP27:$CW27,1,IL25)-INDEX($AP27:$CW27,1,IK25))*(0-GB27)/(GC27-GB27))</f>
        <v>#N/A</v>
      </c>
      <c r="IM26" s="125" t="e">
        <f aca="false">IF(GC28=0,INDEX($AP27:$CW27,1,IM25),INDEX($AP27:$CW27,1,IL25)+(INDEX($AP27:$CW27,1,IM25)-INDEX($AP27:$CW27,1,IL25))*(0-GC27)/(GD27-GC27))</f>
        <v>#N/A</v>
      </c>
      <c r="IN26" s="125" t="e">
        <f aca="false">IF(GD28=0,INDEX($AP27:$CW27,1,IN25),INDEX($AP27:$CW27,1,IM25)+(INDEX($AP27:$CW27,1,IN25)-INDEX($AP27:$CW27,1,IM25))*(0-GD27)/(GE27-GD27))</f>
        <v>#N/A</v>
      </c>
      <c r="IO26" s="125" t="e">
        <f aca="false">IF(GE28=0,INDEX($AP27:$CW27,1,IO25),INDEX($AP27:$CW27,1,IN25)+(INDEX($AP27:$CW27,1,IO25)-INDEX($AP27:$CW27,1,IN25))*(0-GE27)/(GF27-GE27))</f>
        <v>#N/A</v>
      </c>
      <c r="IP26" s="125" t="e">
        <f aca="false">IF(GF28=0,INDEX($AP27:$CW27,1,IP25),INDEX($AP27:$CW27,1,IO25)+(INDEX($AP27:$CW27,1,IP25)-INDEX($AP27:$CW27,1,IO25))*(0-GF27)/(GG27-GF27))</f>
        <v>#N/A</v>
      </c>
      <c r="IQ26" s="125" t="e">
        <f aca="false">IF(GG28=0,INDEX($AP27:$CW27,1,IQ25),INDEX($AP27:$CW27,1,IP25)+(INDEX($AP27:$CW27,1,IQ25)-INDEX($AP27:$CW27,1,IP25))*(0-GG27)/(GH27-GG27))</f>
        <v>#N/A</v>
      </c>
      <c r="IR26" s="125" t="e">
        <f aca="false">IF(GH28=0,INDEX($AP27:$CW27,1,IR25),INDEX($AP27:$CW27,1,IQ25)+(INDEX($AP27:$CW27,1,IR25)-INDEX($AP27:$CW27,1,IQ25))*(0-GH27)/(GI27-GH27))</f>
        <v>#N/A</v>
      </c>
      <c r="IS26" s="125" t="e">
        <f aca="false">IF(GI28=0,INDEX($AP27:$CW27,1,IS25),INDEX($AP27:$CW27,1,IR25)+(INDEX($AP27:$CW27,1,IS25)-INDEX($AP27:$CW27,1,IR25))*(0-GI27)/(GJ27-GI27))</f>
        <v>#N/A</v>
      </c>
      <c r="IT26" s="125" t="e">
        <f aca="false">IF(GJ28=0,INDEX($AP27:$CW27,1,IT25),INDEX($AP27:$CW27,1,IS25)+(INDEX($AP27:$CW27,1,IT25)-INDEX($AP27:$CW27,1,IS25))*(0-GJ27)/(GK27-GJ27))</f>
        <v>#N/A</v>
      </c>
      <c r="IU26" s="125" t="e">
        <f aca="false">IF(GK28=0,INDEX($AP27:$CW27,1,IU25),INDEX($AP27:$CW27,1,IT25)+(INDEX($AP27:$CW27,1,IU25)-INDEX($AP27:$CW27,1,IT25))*(0-GK27)/(GL27-GK27))</f>
        <v>#N/A</v>
      </c>
      <c r="IV26" s="125" t="e">
        <f aca="false">IF(GL28=0,INDEX($AP27:$CW27,1,IV25),INDEX($AP27:$CW27,1,IU25)+(INDEX($AP27:$CW27,1,IV25)-INDEX($AP27:$CW27,1,IU25))*(0-GL27)/(GM27-GL27))</f>
        <v>#N/A</v>
      </c>
      <c r="IW26" s="125" t="e">
        <f aca="false">IF(GM28=0,INDEX($AP27:$CW27,1,IW25),INDEX($AP27:$CW27,1,IV25)+(INDEX($AP27:$CW27,1,IW25)-INDEX($AP27:$CW27,1,IV25))*(0-GM27)/(GN27-GM27))</f>
        <v>#N/A</v>
      </c>
      <c r="IX26" s="125" t="e">
        <f aca="false">IF(GN28=0,INDEX($AP27:$CW27,1,IX25),INDEX($AP27:$CW27,1,IW25)+(INDEX($AP27:$CW27,1,IX25)-INDEX($AP27:$CW27,1,IW25))*(0-GN27)/(GO27-GN27))</f>
        <v>#N/A</v>
      </c>
      <c r="IY26" s="125" t="e">
        <f aca="false">IF(GO28=0,INDEX($AP27:$CW27,1,IY25),INDEX($AP27:$CW27,1,IX25)+(INDEX($AP27:$CW27,1,IY25)-INDEX($AP27:$CW27,1,IX25))*(0-GO27)/(GP27-GO27))</f>
        <v>#N/A</v>
      </c>
      <c r="IZ26" s="125" t="e">
        <f aca="false">IF(GP28=0,INDEX($AP27:$CW27,1,IZ25),INDEX($AP27:$CW27,1,IY25)+(INDEX($AP27:$CW27,1,IZ25)-INDEX($AP27:$CW27,1,IY25))*(0-GP27)/(GQ27-GP27))</f>
        <v>#N/A</v>
      </c>
      <c r="JA26" s="125" t="e">
        <f aca="false">IF(GQ28=0,INDEX($AP27:$CW27,1,JA25),INDEX($AP27:$CW27,1,IZ25)+(INDEX($AP27:$CW27,1,JA25)-INDEX($AP27:$CW27,1,IZ25))*(0-GQ27)/(GR27-GQ27))</f>
        <v>#N/A</v>
      </c>
      <c r="JB26" s="125" t="e">
        <f aca="false">IF(GR28=0,INDEX($AP27:$CW27,1,JB25),INDEX($AP27:$CW27,1,JA25)+(INDEX($AP27:$CW27,1,JB25)-INDEX($AP27:$CW27,1,JA25))*(0-GR27)/(GS27-GR27))</f>
        <v>#N/A</v>
      </c>
      <c r="JC26" s="125" t="e">
        <f aca="false">IF(GS28=0,INDEX($AP27:$CW27,1,JC25),INDEX($AP27:$CW27,1,JB25)+(INDEX($AP27:$CW27,1,JC25)-INDEX($AP27:$CW27,1,JB25))*(0-GS27)/(GT27-GS27))</f>
        <v>#N/A</v>
      </c>
      <c r="JD26" s="125" t="e">
        <f aca="false">IF(GT28=0,INDEX($AP27:$CW27,1,JD25),INDEX($AP27:$CW27,1,JC25)+(INDEX($AP27:$CW27,1,JD25)-INDEX($AP27:$CW27,1,JC25))*(0-GT27)/(GU27-GT27))</f>
        <v>#N/A</v>
      </c>
      <c r="JE26" s="125" t="e">
        <f aca="false">IF(GU28=0,INDEX($AP27:$CW27,1,JE25),INDEX($AP27:$CW27,1,JD25)+(INDEX($AP27:$CW27,1,JE25)-INDEX($AP27:$CW27,1,JD25))*(0-GU27)/(GV27-GU27))</f>
        <v>#N/A</v>
      </c>
      <c r="JF26" s="125" t="e">
        <f aca="false">IF(GV28=0,INDEX($AP27:$CW27,1,JF25),INDEX($AP27:$CW27,1,JE25)+(INDEX($AP27:$CW27,1,JF25)-INDEX($AP27:$CW27,1,JE25))*(0-GV27)/(GW27-GV27))</f>
        <v>#N/A</v>
      </c>
      <c r="JG26" s="125" t="e">
        <f aca="false">IF(GW28=0,INDEX($AP27:$CW27,1,JG25),INDEX($AP27:$CW27,1,JF25)+(INDEX($AP27:$CW27,1,JG25)-INDEX($AP27:$CW27,1,JF25))*(0-GW27)/(GX27-GW27))</f>
        <v>#N/A</v>
      </c>
      <c r="JH26" s="125" t="e">
        <f aca="false">IF(GX28=0,INDEX($AP27:$CW27,1,JH25),INDEX($AP27:$CW27,1,JG25)+(INDEX($AP27:$CW27,1,JH25)-INDEX($AP27:$CW27,1,JG25))*(0-GX27)/(GY27-GX27))</f>
        <v>#N/A</v>
      </c>
      <c r="JI26" s="125" t="e">
        <f aca="false">IF(GY28=0,INDEX($AP27:$CW27,1,JI25),INDEX($AP27:$CW27,1,JH25)+(INDEX($AP27:$CW27,1,JI25)-INDEX($AP27:$CW27,1,JH25))*(0-GY27)/(GZ27-GY27))</f>
        <v>#N/A</v>
      </c>
      <c r="JJ26" s="125" t="e">
        <f aca="false">IF(GZ28=0,INDEX($AP27:$CW27,1,JJ25),INDEX($AP27:$CW27,1,JI25)+(INDEX($AP27:$CW27,1,JJ25)-INDEX($AP27:$CW27,1,JI25))*(0-GZ27)/(HA27-GZ27))</f>
        <v>#N/A</v>
      </c>
      <c r="JK26" s="125" t="e">
        <f aca="false">IF(HA28=0,INDEX($AP27:$CW27,1,JK25),INDEX($AP27:$CW27,1,JJ25)+(INDEX($AP27:$CW27,1,JK25)-INDEX($AP27:$CW27,1,JJ25))*(0-HA27)/(HB27-HA27))</f>
        <v>#N/A</v>
      </c>
      <c r="JL26" s="125" t="e">
        <f aca="false">IF(HB28=0,INDEX($AP27:$CW27,1,JL25),INDEX($AP27:$CW27,1,JK25)+(INDEX($AP27:$CW27,1,JL25)-INDEX($AP27:$CW27,1,JK25))*(0-HB27)/(HC27-HB27))</f>
        <v>#N/A</v>
      </c>
      <c r="JM26" s="125" t="e">
        <f aca="false">IF(HC28=0,INDEX($AP27:$CW27,1,JM25),INDEX($AP27:$CW27,1,JL25)+(INDEX($AP27:$CW27,1,JM25)-INDEX($AP27:$CW27,1,JL25))*(0-HC27)/(HD27-HC27))</f>
        <v>#N/A</v>
      </c>
      <c r="JN26" s="125" t="e">
        <f aca="false">IF(HD28=0,INDEX($AP27:$CW27,1,JN25),INDEX($AP27:$CW27,1,JM25)+(INDEX($AP27:$CW27,1,JN25)-INDEX($AP27:$CW27,1,JM25))*(0-HD27)/(HE27-HD27))</f>
        <v>#N/A</v>
      </c>
      <c r="JO26" s="125" t="e">
        <f aca="false">IF(HE28=0,INDEX($AP27:$CW27,1,JO25),INDEX($AP27:$CW27,1,JN25)+(INDEX($AP27:$CW27,1,JO25)-INDEX($AP27:$CW27,1,JN25))*(0-HE27)/(HF27-HE27))</f>
        <v>#N/A</v>
      </c>
      <c r="JP26" s="125" t="e">
        <f aca="false">IF(HF28=0,INDEX($AP27:$CW27,1,JP25),INDEX($AP27:$CW27,1,JO25)+(INDEX($AP27:$CW27,1,JP25)-INDEX($AP27:$CW27,1,JO25))*(0-HF27)/(HG27-HF27))</f>
        <v>#N/A</v>
      </c>
      <c r="JQ26" s="125" t="e">
        <f aca="false">IF(HG28=0,INDEX($AP27:$CW27,1,JQ25),INDEX($AP27:$CW27,1,JP25)+(INDEX($AP27:$CW27,1,JQ25)-INDEX($AP27:$CW27,1,JP25))*(0-HG27)/(HH27-HG27))</f>
        <v>#N/A</v>
      </c>
      <c r="JR26" s="125" t="e">
        <f aca="false">IF(HH28=0,INDEX($AP27:$CW27,1,JR25),INDEX($AP27:$CW27,1,JQ25)+(INDEX($AP27:$CW27,1,JR25)-INDEX($AP27:$CW27,1,JQ25))*(0-HH27)/(HI27-HH27))</f>
        <v>#N/A</v>
      </c>
      <c r="JS26" s="125" t="e">
        <f aca="false">IF(HI28=0,INDEX($AP27:$CW27,1,JS25),INDEX($AP27:$CW27,1,JR25)+(INDEX($AP27:$CW27,1,JS25)-INDEX($AP27:$CW27,1,JR25))*(0-HI27)/(HJ27-HI27))</f>
        <v>#N/A</v>
      </c>
      <c r="JT26" s="125" t="e">
        <f aca="false">IF(HJ28=0,INDEX($AP27:$CW27,1,JT25),INDEX($AP27:$CW27,1,JS25)+(INDEX($AP27:$CW27,1,JT25)-INDEX($AP27:$CW27,1,JS25))*(0-HJ27)/(HK27-HJ27))</f>
        <v>#N/A</v>
      </c>
      <c r="JU26" s="125" t="e">
        <f aca="false">IF(HK28=0,INDEX($AP27:$CW27,1,JU25),INDEX($AP27:$CW27,1,JT25)+(INDEX($AP27:$CW27,1,JU25)-INDEX($AP27:$CW27,1,JT25))*(0-HK27)/(HL27-HK27))</f>
        <v>#N/A</v>
      </c>
      <c r="JV26" s="125" t="e">
        <f aca="false">IF(HL28=0,INDEX($AP27:$CW27,1,JV25),INDEX($AP27:$CW27,1,JU25)+(INDEX($AP27:$CW27,1,JV25)-INDEX($AP27:$CW27,1,JU25))*(0-HL27)/(HM27-HL27))</f>
        <v>#N/A</v>
      </c>
      <c r="JW26" s="125" t="e">
        <f aca="false">IF(HM28=0,INDEX($AP27:$CW27,1,JW25),INDEX($AP27:$CW27,1,JV25)+(INDEX($AP27:$CW27,1,JW25)-INDEX($AP27:$CW27,1,JV25))*(0-HM27)/(HN27-HM27))</f>
        <v>#N/A</v>
      </c>
      <c r="JX26" s="125" t="e">
        <f aca="false">IF(HN28=0,INDEX($AP27:$CW27,1,JX25),INDEX($AP27:$CW27,1,JW25)+(INDEX($AP27:$CW27,1,JX25)-INDEX($AP27:$CW27,1,JW25))*(0-HN27)/(HO27-HN27))</f>
        <v>#N/A</v>
      </c>
      <c r="JY26" s="125" t="e">
        <f aca="false">IF(HO28=0,INDEX($AP27:$CW27,1,JY25),INDEX($AP27:$CW27,1,JX25)+(INDEX($AP27:$CW27,1,JY25)-INDEX($AP27:$CW27,1,JX25))*(0-HO27)/(HP27-HO27))</f>
        <v>#N/A</v>
      </c>
      <c r="JZ26" s="125" t="e">
        <f aca="false">IF(ISNUMBER(INDEX($AP27:$CW27,1,JZ25)),INDEX($AP27:$CW27,1,JZ25),NA())</f>
        <v>#N/A</v>
      </c>
      <c r="KA26" s="125" t="e">
        <f aca="false">IF(ISNUMBER(INDEX($AP27:$CW27,1,KA25)),INDEX($AP27:$CW27,1,KA25),NA())</f>
        <v>#N/A</v>
      </c>
      <c r="KB26" s="125" t="e">
        <f aca="false">IF(ISNUMBER(INDEX($AP27:$CW27,1,KB25)),INDEX($AP27:$CW27,1,KB25),NA())</f>
        <v>#N/A</v>
      </c>
      <c r="KC26" s="125" t="e">
        <f aca="false">IF(ISNUMBER(INDEX($AP27:$CW27,1,KC25)),INDEX($AP27:$CW27,1,KC25),NA())</f>
        <v>#N/A</v>
      </c>
      <c r="KD26" s="125" t="e">
        <f aca="false">IF(ISNUMBER(INDEX($AP27:$CW27,1,KD25)),INDEX($AP27:$CW27,1,KD25),NA())</f>
        <v>#N/A</v>
      </c>
      <c r="KE26" s="125" t="e">
        <f aca="false">IF(ISNUMBER(INDEX($AP27:$CW27,1,KE25)),INDEX($AP27:$CW27,1,KE25),NA())</f>
        <v>#N/A</v>
      </c>
      <c r="KF26" s="125" t="e">
        <f aca="false">IF(ISNUMBER(INDEX($AP27:$CW27,1,KF25)),INDEX($AP27:$CW27,1,KF25),NA())</f>
        <v>#N/A</v>
      </c>
      <c r="KG26" s="125" t="e">
        <f aca="false">IF(ISNUMBER(INDEX($AP27:$CW27,1,KG25)),INDEX($AP27:$CW27,1,KG25),NA())</f>
        <v>#N/A</v>
      </c>
      <c r="KH26" s="125" t="e">
        <f aca="false">IF(ISNUMBER(INDEX($AP27:$CW27,1,KH25)),INDEX($AP27:$CW27,1,KH25),NA())</f>
        <v>#N/A</v>
      </c>
      <c r="KI26" s="125" t="e">
        <f aca="false">IF(ISNUMBER(INDEX($AP27:$CW27,1,KI25)),INDEX($AP27:$CW27,1,KI25),NA())</f>
        <v>#N/A</v>
      </c>
      <c r="KJ26" s="125" t="e">
        <f aca="false">IF(ISNUMBER(INDEX($AP27:$CW27,1,KJ25)),INDEX($AP27:$CW27,1,KJ25),NA())</f>
        <v>#N/A</v>
      </c>
      <c r="KK26" s="125" t="e">
        <f aca="false">IF(ISNUMBER(INDEX($AP27:$CW27,1,KK25)),INDEX($AP27:$CW27,1,KK25),NA())</f>
        <v>#N/A</v>
      </c>
      <c r="KL26" s="125" t="e">
        <f aca="false">IF(ISNUMBER(INDEX($AP27:$CW27,1,KL25)),INDEX($AP27:$CW27,1,KL25),NA())</f>
        <v>#N/A</v>
      </c>
      <c r="KM26" s="125" t="e">
        <f aca="false">IF(ISNUMBER(INDEX($AP27:$CW27,1,KM25)),INDEX($AP27:$CW27,1,KM25),NA())</f>
        <v>#N/A</v>
      </c>
      <c r="KN26" s="125" t="e">
        <f aca="false">IF(ISNUMBER(INDEX($AP27:$CW27,1,KN25)),INDEX($AP27:$CW27,1,KN25),NA())</f>
        <v>#N/A</v>
      </c>
      <c r="KO26" s="125" t="e">
        <f aca="false">IF(ISNUMBER(INDEX($AP27:$CW27,1,KO25)),INDEX($AP27:$CW27,1,KO25),NA())</f>
        <v>#N/A</v>
      </c>
      <c r="KP26" s="125" t="e">
        <f aca="false">IF(ISNUMBER(INDEX($AP27:$CW27,1,KP25)),INDEX($AP27:$CW27,1,KP25),NA())</f>
        <v>#N/A</v>
      </c>
      <c r="KQ26" s="125" t="e">
        <f aca="false">IF(ISNUMBER(INDEX($AP27:$CW27,1,KQ25)),INDEX($AP27:$CW27,1,KQ25),NA())</f>
        <v>#N/A</v>
      </c>
      <c r="KR26" s="125" t="e">
        <f aca="false">IF(ISNUMBER(INDEX($AP27:$CW27,1,KR25)),INDEX($AP27:$CW27,1,KR25),NA())</f>
        <v>#N/A</v>
      </c>
      <c r="KS26" s="125" t="e">
        <f aca="false">IF(ISNUMBER(INDEX($AP27:$CW27,1,KS25)),INDEX($AP27:$CW27,1,KS25),NA())</f>
        <v>#N/A</v>
      </c>
      <c r="KU26" s="125" t="s">
        <v>70</v>
      </c>
      <c r="KV26" s="125" t="e">
        <f aca="false">HR27-HR28</f>
        <v>#N/A</v>
      </c>
      <c r="KW26" s="125" t="e">
        <f aca="false">HS27-HS28</f>
        <v>#N/A</v>
      </c>
      <c r="KX26" s="125" t="e">
        <f aca="false">HT27-HT28</f>
        <v>#N/A</v>
      </c>
      <c r="KY26" s="125" t="e">
        <f aca="false">HU27-HU28</f>
        <v>#N/A</v>
      </c>
      <c r="KZ26" s="125" t="e">
        <f aca="false">HV27-HV28</f>
        <v>#N/A</v>
      </c>
      <c r="LA26" s="125" t="e">
        <f aca="false">HW27-HW28</f>
        <v>#N/A</v>
      </c>
      <c r="LB26" s="125" t="e">
        <f aca="false">HX27-HX28</f>
        <v>#N/A</v>
      </c>
      <c r="LC26" s="125" t="e">
        <f aca="false">HY27-HY28</f>
        <v>#N/A</v>
      </c>
      <c r="LD26" s="125" t="e">
        <f aca="false">HZ27-HZ28</f>
        <v>#N/A</v>
      </c>
      <c r="LE26" s="125" t="e">
        <f aca="false">IA27-IA28</f>
        <v>#N/A</v>
      </c>
      <c r="LF26" s="125" t="e">
        <f aca="false">IB27-IB28</f>
        <v>#N/A</v>
      </c>
      <c r="LG26" s="125" t="e">
        <f aca="false">IC27-IC28</f>
        <v>#N/A</v>
      </c>
      <c r="LH26" s="125" t="e">
        <f aca="false">ID27-ID28</f>
        <v>#N/A</v>
      </c>
      <c r="LI26" s="125" t="e">
        <f aca="false">IE27-IE28</f>
        <v>#N/A</v>
      </c>
      <c r="LJ26" s="125" t="e">
        <f aca="false">IF27-IF28</f>
        <v>#N/A</v>
      </c>
      <c r="LK26" s="125" t="e">
        <f aca="false">IG27-IG28</f>
        <v>#N/A</v>
      </c>
      <c r="LL26" s="125" t="e">
        <f aca="false">IH27-IH28</f>
        <v>#N/A</v>
      </c>
      <c r="LM26" s="125" t="e">
        <f aca="false">II27-II28</f>
        <v>#N/A</v>
      </c>
      <c r="LN26" s="125" t="e">
        <f aca="false">IJ27-IJ28</f>
        <v>#N/A</v>
      </c>
      <c r="LO26" s="125" t="e">
        <f aca="false">IK27-IK28</f>
        <v>#N/A</v>
      </c>
      <c r="LP26" s="125" t="e">
        <f aca="false">IL27-IL28</f>
        <v>#N/A</v>
      </c>
      <c r="LQ26" s="125" t="e">
        <f aca="false">IM27-IM28</f>
        <v>#N/A</v>
      </c>
      <c r="LR26" s="125" t="e">
        <f aca="false">IN27-IN28</f>
        <v>#N/A</v>
      </c>
      <c r="LS26" s="125" t="e">
        <f aca="false">IO27-IO28</f>
        <v>#N/A</v>
      </c>
      <c r="LT26" s="125" t="e">
        <f aca="false">IP27-IP28</f>
        <v>#N/A</v>
      </c>
      <c r="LU26" s="125" t="e">
        <f aca="false">IQ27-IQ28</f>
        <v>#N/A</v>
      </c>
      <c r="LV26" s="125" t="e">
        <f aca="false">IR27-IR28</f>
        <v>#N/A</v>
      </c>
      <c r="LW26" s="125" t="e">
        <f aca="false">IS27-IS28</f>
        <v>#N/A</v>
      </c>
      <c r="LX26" s="125" t="e">
        <f aca="false">IT27-IT28</f>
        <v>#N/A</v>
      </c>
      <c r="LY26" s="125" t="e">
        <f aca="false">IU27-IU28</f>
        <v>#N/A</v>
      </c>
      <c r="LZ26" s="125" t="e">
        <f aca="false">IV27-IV28</f>
        <v>#N/A</v>
      </c>
      <c r="MA26" s="125" t="e">
        <f aca="false">IW27-IW28</f>
        <v>#N/A</v>
      </c>
      <c r="MB26" s="125" t="e">
        <f aca="false">IX27-IX28</f>
        <v>#N/A</v>
      </c>
      <c r="MC26" s="125" t="e">
        <f aca="false">IY27-IY28</f>
        <v>#N/A</v>
      </c>
      <c r="MD26" s="125" t="e">
        <f aca="false">IZ27-IZ28</f>
        <v>#N/A</v>
      </c>
      <c r="ME26" s="125" t="e">
        <f aca="false">JA27-JA28</f>
        <v>#N/A</v>
      </c>
      <c r="MF26" s="125" t="e">
        <f aca="false">JB27-JB28</f>
        <v>#N/A</v>
      </c>
      <c r="MG26" s="125" t="e">
        <f aca="false">JC27-JC28</f>
        <v>#N/A</v>
      </c>
      <c r="MH26" s="125" t="e">
        <f aca="false">JD27-JD28</f>
        <v>#N/A</v>
      </c>
      <c r="MI26" s="125" t="e">
        <f aca="false">JE27-JE28</f>
        <v>#N/A</v>
      </c>
      <c r="MJ26" s="125" t="e">
        <f aca="false">JF27-JF28</f>
        <v>#N/A</v>
      </c>
      <c r="MK26" s="125" t="e">
        <f aca="false">JG27-JG28</f>
        <v>#N/A</v>
      </c>
      <c r="ML26" s="125" t="e">
        <f aca="false">JH27-JH28</f>
        <v>#N/A</v>
      </c>
      <c r="MM26" s="125" t="e">
        <f aca="false">JI27-JI28</f>
        <v>#N/A</v>
      </c>
      <c r="MN26" s="125" t="e">
        <f aca="false">JJ27-JJ28</f>
        <v>#N/A</v>
      </c>
      <c r="MO26" s="125" t="e">
        <f aca="false">JK27-JK28</f>
        <v>#N/A</v>
      </c>
      <c r="MP26" s="125" t="e">
        <f aca="false">JL27-JL28</f>
        <v>#N/A</v>
      </c>
      <c r="MQ26" s="125" t="e">
        <f aca="false">JM27-JM28</f>
        <v>#N/A</v>
      </c>
      <c r="MR26" s="125" t="e">
        <f aca="false">JN27-JN28</f>
        <v>#N/A</v>
      </c>
      <c r="MS26" s="125" t="e">
        <f aca="false">JO27-JO28</f>
        <v>#N/A</v>
      </c>
      <c r="MT26" s="125" t="e">
        <f aca="false">JP27-JP28</f>
        <v>#N/A</v>
      </c>
      <c r="MU26" s="125" t="e">
        <f aca="false">JQ27-JQ28</f>
        <v>#N/A</v>
      </c>
      <c r="MV26" s="125" t="e">
        <f aca="false">JR27-JR28</f>
        <v>#N/A</v>
      </c>
      <c r="MW26" s="125" t="e">
        <f aca="false">JS27-JS28</f>
        <v>#N/A</v>
      </c>
      <c r="MX26" s="125" t="e">
        <f aca="false">JT27-JT28</f>
        <v>#N/A</v>
      </c>
      <c r="MY26" s="125" t="e">
        <f aca="false">JU27-JU28</f>
        <v>#N/A</v>
      </c>
      <c r="MZ26" s="125" t="e">
        <f aca="false">JV27-JV28</f>
        <v>#N/A</v>
      </c>
      <c r="NA26" s="125" t="e">
        <f aca="false">JW27-JW28</f>
        <v>#N/A</v>
      </c>
      <c r="NB26" s="125" t="e">
        <f aca="false">JX27-JX28</f>
        <v>#N/A</v>
      </c>
      <c r="NC26" s="125" t="e">
        <f aca="false">JY27-JY28</f>
        <v>#N/A</v>
      </c>
      <c r="ND26" s="125" t="e">
        <f aca="false">JZ27-JZ28</f>
        <v>#N/A</v>
      </c>
      <c r="NE26" s="125" t="e">
        <f aca="false">KA27-KA28</f>
        <v>#N/A</v>
      </c>
      <c r="NF26" s="125" t="e">
        <f aca="false">KB27-KB28</f>
        <v>#N/A</v>
      </c>
      <c r="NG26" s="125" t="e">
        <f aca="false">KC27-KC28</f>
        <v>#N/A</v>
      </c>
      <c r="NH26" s="125" t="e">
        <f aca="false">KD27-KD28</f>
        <v>#N/A</v>
      </c>
      <c r="NI26" s="125" t="e">
        <f aca="false">KE27-KE28</f>
        <v>#N/A</v>
      </c>
      <c r="NJ26" s="125" t="e">
        <f aca="false">KF27-KF28</f>
        <v>#N/A</v>
      </c>
      <c r="NK26" s="125" t="e">
        <f aca="false">KG27-KG28</f>
        <v>#N/A</v>
      </c>
      <c r="NL26" s="125" t="e">
        <f aca="false">KH27-KH28</f>
        <v>#N/A</v>
      </c>
      <c r="NM26" s="125" t="e">
        <f aca="false">KI27-KI28</f>
        <v>#N/A</v>
      </c>
      <c r="NN26" s="125" t="e">
        <f aca="false">KJ27-KJ28</f>
        <v>#N/A</v>
      </c>
      <c r="NO26" s="125" t="e">
        <f aca="false">KK27-KK28</f>
        <v>#N/A</v>
      </c>
      <c r="NP26" s="125" t="e">
        <f aca="false">KL27-KL28</f>
        <v>#N/A</v>
      </c>
      <c r="NQ26" s="125" t="e">
        <f aca="false">KM27-KM28</f>
        <v>#N/A</v>
      </c>
      <c r="NR26" s="125" t="e">
        <f aca="false">KN27-KN28</f>
        <v>#N/A</v>
      </c>
      <c r="NS26" s="125" t="e">
        <f aca="false">KO27-KO28</f>
        <v>#N/A</v>
      </c>
      <c r="NT26" s="125" t="e">
        <f aca="false">KP27-KP28</f>
        <v>#N/A</v>
      </c>
      <c r="NU26" s="125" t="e">
        <f aca="false">KQ27-KQ28</f>
        <v>#N/A</v>
      </c>
      <c r="NV26" s="125" t="e">
        <f aca="false">KR27-KR28</f>
        <v>#N/A</v>
      </c>
      <c r="NW26" s="125" t="e">
        <f aca="false">KS27-KS28</f>
        <v>#N/A</v>
      </c>
      <c r="NX26" s="166"/>
      <c r="NZ26" s="166"/>
    </row>
    <row r="27" customFormat="false" ht="20.1" hidden="false" customHeight="true" outlineLevel="0" collapsed="false">
      <c r="A27" s="199"/>
      <c r="B27" s="229" t="s">
        <v>71</v>
      </c>
      <c r="C27" s="230" t="str">
        <f aca="false">C23</f>
        <v>Dist. (m)</v>
      </c>
      <c r="D27" s="184"/>
      <c r="E27" s="184"/>
      <c r="F27" s="184"/>
      <c r="G27" s="184"/>
      <c r="H27" s="184"/>
      <c r="I27" s="184"/>
      <c r="J27" s="184"/>
      <c r="K27" s="184"/>
      <c r="L27" s="184"/>
      <c r="M27" s="184"/>
      <c r="N27" s="184"/>
      <c r="O27" s="184"/>
      <c r="P27" s="184"/>
      <c r="Q27" s="184"/>
      <c r="R27" s="184"/>
      <c r="S27" s="184"/>
      <c r="T27" s="184"/>
      <c r="U27" s="184"/>
      <c r="V27" s="184"/>
      <c r="W27" s="184"/>
      <c r="X27" s="184"/>
      <c r="Y27" s="184"/>
      <c r="Z27" s="184"/>
      <c r="AA27" s="184"/>
      <c r="AB27" s="184"/>
      <c r="AC27" s="184"/>
      <c r="AD27" s="184"/>
      <c r="AE27" s="184"/>
      <c r="AF27" s="184"/>
      <c r="AG27" s="207"/>
      <c r="AH27" s="181"/>
      <c r="AI27" s="186" t="str">
        <f aca="false">"Fill: "&amp;TEXT(ABS(NY27),"###,##0.0")&amp;" sq."&amp;AF4&amp;"."</f>
        <v>Fill: 0.0 sq.m.</v>
      </c>
      <c r="AJ27" s="186"/>
      <c r="AK27" s="187" t="n">
        <f aca="false">MIN(D27:AG27)</f>
        <v>0</v>
      </c>
      <c r="AL27" s="187" t="n">
        <f aca="false">MAX(D27:AG27)</f>
        <v>0</v>
      </c>
      <c r="AM27" s="187"/>
      <c r="AN27" s="187"/>
      <c r="AO27" s="187"/>
      <c r="AP27" s="125" t="e">
        <f aca="false">IF(ISNA(AP25),IF(ISNA(AP26),NA(),SMALL($D27:$AG27,AP26)),IF(ISNA(AP26), SMALL($D25:$AG25,AP25), MIN(SMALL($D25:$AG25,AP25),SMALL($D27:$AG27,AP26))))</f>
        <v>#N/A</v>
      </c>
      <c r="AQ27" s="125" t="e">
        <f aca="false">IF(ISNA(AQ25),IF(ISNA(AQ26),NA(),SMALL($D27:$AG27,AQ26)),IF(ISNA(AQ26), SMALL($D25:$AG25,AQ25), MIN(SMALL($D25:$AG25,AQ25),SMALL($D27:$AG27,AQ26))))</f>
        <v>#N/A</v>
      </c>
      <c r="AR27" s="125" t="e">
        <f aca="false">IF(ISNA(AR25),IF(ISNA(AR26),NA(),SMALL($D27:$AG27,AR26)),IF(ISNA(AR26), SMALL($D25:$AG25,AR25), MIN(SMALL($D25:$AG25,AR25),SMALL($D27:$AG27,AR26))))</f>
        <v>#N/A</v>
      </c>
      <c r="AS27" s="125" t="e">
        <f aca="false">IF(ISNA(AS25),IF(ISNA(AS26),NA(),SMALL($D27:$AG27,AS26)),IF(ISNA(AS26), SMALL($D25:$AG25,AS25), MIN(SMALL($D25:$AG25,AS25),SMALL($D27:$AG27,AS26))))</f>
        <v>#N/A</v>
      </c>
      <c r="AT27" s="125" t="e">
        <f aca="false">IF(ISNA(AT25),IF(ISNA(AT26),NA(),SMALL($D27:$AG27,AT26)),IF(ISNA(AT26), SMALL($D25:$AG25,AT25), MIN(SMALL($D25:$AG25,AT25),SMALL($D27:$AG27,AT26))))</f>
        <v>#N/A</v>
      </c>
      <c r="AU27" s="125" t="e">
        <f aca="false">IF(ISNA(AU25),IF(ISNA(AU26),NA(),SMALL($D27:$AG27,AU26)),IF(ISNA(AU26), SMALL($D25:$AG25,AU25), MIN(SMALL($D25:$AG25,AU25),SMALL($D27:$AG27,AU26))))</f>
        <v>#N/A</v>
      </c>
      <c r="AV27" s="125" t="e">
        <f aca="false">IF(ISNA(AV25),IF(ISNA(AV26),NA(),SMALL($D27:$AG27,AV26)),IF(ISNA(AV26), SMALL($D25:$AG25,AV25), MIN(SMALL($D25:$AG25,AV25),SMALL($D27:$AG27,AV26))))</f>
        <v>#N/A</v>
      </c>
      <c r="AW27" s="125" t="e">
        <f aca="false">IF(ISNA(AW25),IF(ISNA(AW26),NA(),SMALL($D27:$AG27,AW26)),IF(ISNA(AW26), SMALL($D25:$AG25,AW25), MIN(SMALL($D25:$AG25,AW25),SMALL($D27:$AG27,AW26))))</f>
        <v>#N/A</v>
      </c>
      <c r="AX27" s="125" t="e">
        <f aca="false">IF(ISNA(AX25),IF(ISNA(AX26),NA(),SMALL($D27:$AG27,AX26)),IF(ISNA(AX26), SMALL($D25:$AG25,AX25), MIN(SMALL($D25:$AG25,AX25),SMALL($D27:$AG27,AX26))))</f>
        <v>#N/A</v>
      </c>
      <c r="AY27" s="125" t="e">
        <f aca="false">IF(ISNA(AY25),IF(ISNA(AY26),NA(),SMALL($D27:$AG27,AY26)),IF(ISNA(AY26), SMALL($D25:$AG25,AY25), MIN(SMALL($D25:$AG25,AY25),SMALL($D27:$AG27,AY26))))</f>
        <v>#N/A</v>
      </c>
      <c r="AZ27" s="125" t="e">
        <f aca="false">IF(ISNA(AZ25),IF(ISNA(AZ26),NA(),SMALL($D27:$AG27,AZ26)),IF(ISNA(AZ26), SMALL($D25:$AG25,AZ25), MIN(SMALL($D25:$AG25,AZ25),SMALL($D27:$AG27,AZ26))))</f>
        <v>#N/A</v>
      </c>
      <c r="BA27" s="125" t="e">
        <f aca="false">IF(ISNA(BA25),IF(ISNA(BA26),NA(),SMALL($D27:$AG27,BA26)),IF(ISNA(BA26), SMALL($D25:$AG25,BA25), MIN(SMALL($D25:$AG25,BA25),SMALL($D27:$AG27,BA26))))</f>
        <v>#N/A</v>
      </c>
      <c r="BB27" s="125" t="e">
        <f aca="false">IF(ISNA(BB25),IF(ISNA(BB26),NA(),SMALL($D27:$AG27,BB26)),IF(ISNA(BB26), SMALL($D25:$AG25,BB25), MIN(SMALL($D25:$AG25,BB25),SMALL($D27:$AG27,BB26))))</f>
        <v>#N/A</v>
      </c>
      <c r="BC27" s="125" t="e">
        <f aca="false">IF(ISNA(BC25),IF(ISNA(BC26),NA(),SMALL($D27:$AG27,BC26)),IF(ISNA(BC26), SMALL($D25:$AG25,BC25), MIN(SMALL($D25:$AG25,BC25),SMALL($D27:$AG27,BC26))))</f>
        <v>#N/A</v>
      </c>
      <c r="BD27" s="125" t="e">
        <f aca="false">IF(ISNA(BD25),IF(ISNA(BD26),NA(),SMALL($D27:$AG27,BD26)),IF(ISNA(BD26), SMALL($D25:$AG25,BD25), MIN(SMALL($D25:$AG25,BD25),SMALL($D27:$AG27,BD26))))</f>
        <v>#N/A</v>
      </c>
      <c r="BE27" s="125" t="e">
        <f aca="false">IF(ISNA(BE25),IF(ISNA(BE26),NA(),SMALL($D27:$AG27,BE26)),IF(ISNA(BE26), SMALL($D25:$AG25,BE25), MIN(SMALL($D25:$AG25,BE25),SMALL($D27:$AG27,BE26))))</f>
        <v>#N/A</v>
      </c>
      <c r="BF27" s="125" t="e">
        <f aca="false">IF(ISNA(BF25),IF(ISNA(BF26),NA(),SMALL($D27:$AG27,BF26)),IF(ISNA(BF26), SMALL($D25:$AG25,BF25), MIN(SMALL($D25:$AG25,BF25),SMALL($D27:$AG27,BF26))))</f>
        <v>#N/A</v>
      </c>
      <c r="BG27" s="125" t="e">
        <f aca="false">IF(ISNA(BG25),IF(ISNA(BG26),NA(),SMALL($D27:$AG27,BG26)),IF(ISNA(BG26), SMALL($D25:$AG25,BG25), MIN(SMALL($D25:$AG25,BG25),SMALL($D27:$AG27,BG26))))</f>
        <v>#N/A</v>
      </c>
      <c r="BH27" s="125" t="e">
        <f aca="false">IF(ISNA(BH25),IF(ISNA(BH26),NA(),SMALL($D27:$AG27,BH26)),IF(ISNA(BH26), SMALL($D25:$AG25,BH25), MIN(SMALL($D25:$AG25,BH25),SMALL($D27:$AG27,BH26))))</f>
        <v>#N/A</v>
      </c>
      <c r="BI27" s="125" t="e">
        <f aca="false">IF(ISNA(BI25),IF(ISNA(BI26),NA(),SMALL($D27:$AG27,BI26)),IF(ISNA(BI26), SMALL($D25:$AG25,BI25), MIN(SMALL($D25:$AG25,BI25),SMALL($D27:$AG27,BI26))))</f>
        <v>#N/A</v>
      </c>
      <c r="BJ27" s="125" t="e">
        <f aca="false">IF(ISNA(BJ25),IF(ISNA(BJ26),NA(),SMALL($D27:$AG27,BJ26)),IF(ISNA(BJ26), SMALL($D25:$AG25,BJ25), MIN(SMALL($D25:$AG25,BJ25),SMALL($D27:$AG27,BJ26))))</f>
        <v>#N/A</v>
      </c>
      <c r="BK27" s="125" t="e">
        <f aca="false">IF(ISNA(BK25),IF(ISNA(BK26),NA(),SMALL($D27:$AG27,BK26)),IF(ISNA(BK26), SMALL($D25:$AG25,BK25), MIN(SMALL($D25:$AG25,BK25),SMALL($D27:$AG27,BK26))))</f>
        <v>#N/A</v>
      </c>
      <c r="BL27" s="125" t="e">
        <f aca="false">IF(ISNA(BL25),IF(ISNA(BL26),NA(),SMALL($D27:$AG27,BL26)),IF(ISNA(BL26), SMALL($D25:$AG25,BL25), MIN(SMALL($D25:$AG25,BL25),SMALL($D27:$AG27,BL26))))</f>
        <v>#N/A</v>
      </c>
      <c r="BM27" s="125" t="e">
        <f aca="false">IF(ISNA(BM25),IF(ISNA(BM26),NA(),SMALL($D27:$AG27,BM26)),IF(ISNA(BM26), SMALL($D25:$AG25,BM25), MIN(SMALL($D25:$AG25,BM25),SMALL($D27:$AG27,BM26))))</f>
        <v>#N/A</v>
      </c>
      <c r="BN27" s="125" t="e">
        <f aca="false">IF(ISNA(BN25),IF(ISNA(BN26),NA(),SMALL($D27:$AG27,BN26)),IF(ISNA(BN26), SMALL($D25:$AG25,BN25), MIN(SMALL($D25:$AG25,BN25),SMALL($D27:$AG27,BN26))))</f>
        <v>#N/A</v>
      </c>
      <c r="BO27" s="125" t="e">
        <f aca="false">IF(ISNA(BO25),IF(ISNA(BO26),NA(),SMALL($D27:$AG27,BO26)),IF(ISNA(BO26), SMALL($D25:$AG25,BO25), MIN(SMALL($D25:$AG25,BO25),SMALL($D27:$AG27,BO26))))</f>
        <v>#N/A</v>
      </c>
      <c r="BP27" s="125" t="e">
        <f aca="false">IF(ISNA(BP25),IF(ISNA(BP26),NA(),SMALL($D27:$AG27,BP26)),IF(ISNA(BP26), SMALL($D25:$AG25,BP25), MIN(SMALL($D25:$AG25,BP25),SMALL($D27:$AG27,BP26))))</f>
        <v>#N/A</v>
      </c>
      <c r="BQ27" s="125" t="e">
        <f aca="false">IF(ISNA(BQ25),IF(ISNA(BQ26),NA(),SMALL($D27:$AG27,BQ26)),IF(ISNA(BQ26), SMALL($D25:$AG25,BQ25), MIN(SMALL($D25:$AG25,BQ25),SMALL($D27:$AG27,BQ26))))</f>
        <v>#N/A</v>
      </c>
      <c r="BR27" s="125" t="e">
        <f aca="false">IF(ISNA(BR25),IF(ISNA(BR26),NA(),SMALL($D27:$AG27,BR26)),IF(ISNA(BR26), SMALL($D25:$AG25,BR25), MIN(SMALL($D25:$AG25,BR25),SMALL($D27:$AG27,BR26))))</f>
        <v>#N/A</v>
      </c>
      <c r="BS27" s="125" t="e">
        <f aca="false">IF(ISNA(BS25),IF(ISNA(BS26),NA(),SMALL($D27:$AG27,BS26)),IF(ISNA(BS26), SMALL($D25:$AG25,BS25), MIN(SMALL($D25:$AG25,BS25),SMALL($D27:$AG27,BS26))))</f>
        <v>#N/A</v>
      </c>
      <c r="BT27" s="125" t="e">
        <f aca="false">IF(ISNA(BT25),IF(ISNA(BT26),NA(),SMALL($D27:$AG27,BT26)),IF(ISNA(BT26), SMALL($D25:$AG25,BT25), MIN(SMALL($D25:$AG25,BT25),SMALL($D27:$AG27,BT26))))</f>
        <v>#N/A</v>
      </c>
      <c r="BU27" s="125" t="e">
        <f aca="false">IF(ISNA(BU25),IF(ISNA(BU26),NA(),SMALL($D27:$AG27,BU26)),IF(ISNA(BU26), SMALL($D25:$AG25,BU25), MIN(SMALL($D25:$AG25,BU25),SMALL($D27:$AG27,BU26))))</f>
        <v>#N/A</v>
      </c>
      <c r="BV27" s="125" t="e">
        <f aca="false">IF(ISNA(BV25),IF(ISNA(BV26),NA(),SMALL($D27:$AG27,BV26)),IF(ISNA(BV26), SMALL($D25:$AG25,BV25), MIN(SMALL($D25:$AG25,BV25),SMALL($D27:$AG27,BV26))))</f>
        <v>#N/A</v>
      </c>
      <c r="BW27" s="125" t="e">
        <f aca="false">IF(ISNA(BW25),IF(ISNA(BW26),NA(),SMALL($D27:$AG27,BW26)),IF(ISNA(BW26), SMALL($D25:$AG25,BW25), MIN(SMALL($D25:$AG25,BW25),SMALL($D27:$AG27,BW26))))</f>
        <v>#N/A</v>
      </c>
      <c r="BX27" s="125" t="e">
        <f aca="false">IF(ISNA(BX25),IF(ISNA(BX26),NA(),SMALL($D27:$AG27,BX26)),IF(ISNA(BX26), SMALL($D25:$AG25,BX25), MIN(SMALL($D25:$AG25,BX25),SMALL($D27:$AG27,BX26))))</f>
        <v>#N/A</v>
      </c>
      <c r="BY27" s="125" t="e">
        <f aca="false">IF(ISNA(BY25),IF(ISNA(BY26),NA(),SMALL($D27:$AG27,BY26)),IF(ISNA(BY26), SMALL($D25:$AG25,BY25), MIN(SMALL($D25:$AG25,BY25),SMALL($D27:$AG27,BY26))))</f>
        <v>#N/A</v>
      </c>
      <c r="BZ27" s="125" t="e">
        <f aca="false">IF(ISNA(BZ25),IF(ISNA(BZ26),NA(),SMALL($D27:$AG27,BZ26)),IF(ISNA(BZ26), SMALL($D25:$AG25,BZ25), MIN(SMALL($D25:$AG25,BZ25),SMALL($D27:$AG27,BZ26))))</f>
        <v>#N/A</v>
      </c>
      <c r="CA27" s="125" t="e">
        <f aca="false">IF(ISNA(CA25),IF(ISNA(CA26),NA(),SMALL($D27:$AG27,CA26)),IF(ISNA(CA26), SMALL($D25:$AG25,CA25), MIN(SMALL($D25:$AG25,CA25),SMALL($D27:$AG27,CA26))))</f>
        <v>#N/A</v>
      </c>
      <c r="CB27" s="125" t="e">
        <f aca="false">IF(ISNA(CB25),IF(ISNA(CB26),NA(),SMALL($D27:$AG27,CB26)),IF(ISNA(CB26), SMALL($D25:$AG25,CB25), MIN(SMALL($D25:$AG25,CB25),SMALL($D27:$AG27,CB26))))</f>
        <v>#N/A</v>
      </c>
      <c r="CC27" s="125" t="e">
        <f aca="false">IF(ISNA(CC25),IF(ISNA(CC26),NA(),SMALL($D27:$AG27,CC26)),IF(ISNA(CC26), SMALL($D25:$AG25,CC25), MIN(SMALL($D25:$AG25,CC25),SMALL($D27:$AG27,CC26))))</f>
        <v>#N/A</v>
      </c>
      <c r="CD27" s="125" t="e">
        <f aca="false">IF(ISNA(CD25),IF(ISNA(CD26),NA(),SMALL($D27:$AG27,CD26)),IF(ISNA(CD26), SMALL($D25:$AG25,CD25), MIN(SMALL($D25:$AG25,CD25),SMALL($D27:$AG27,CD26))))</f>
        <v>#N/A</v>
      </c>
      <c r="CE27" s="125" t="e">
        <f aca="false">IF(ISNA(CE25),IF(ISNA(CE26),NA(),SMALL($D27:$AG27,CE26)),IF(ISNA(CE26), SMALL($D25:$AG25,CE25), MIN(SMALL($D25:$AG25,CE25),SMALL($D27:$AG27,CE26))))</f>
        <v>#N/A</v>
      </c>
      <c r="CF27" s="125" t="e">
        <f aca="false">IF(ISNA(CF25),IF(ISNA(CF26),NA(),SMALL($D27:$AG27,CF26)),IF(ISNA(CF26), SMALL($D25:$AG25,CF25), MIN(SMALL($D25:$AG25,CF25),SMALL($D27:$AG27,CF26))))</f>
        <v>#N/A</v>
      </c>
      <c r="CG27" s="125" t="e">
        <f aca="false">IF(ISNA(CG25),IF(ISNA(CG26),NA(),SMALL($D27:$AG27,CG26)),IF(ISNA(CG26), SMALL($D25:$AG25,CG25), MIN(SMALL($D25:$AG25,CG25),SMALL($D27:$AG27,CG26))))</f>
        <v>#N/A</v>
      </c>
      <c r="CH27" s="125" t="e">
        <f aca="false">IF(ISNA(CH25),IF(ISNA(CH26),NA(),SMALL($D27:$AG27,CH26)),IF(ISNA(CH26), SMALL($D25:$AG25,CH25), MIN(SMALL($D25:$AG25,CH25),SMALL($D27:$AG27,CH26))))</f>
        <v>#N/A</v>
      </c>
      <c r="CI27" s="125" t="e">
        <f aca="false">IF(ISNA(CI25),IF(ISNA(CI26),NA(),SMALL($D27:$AG27,CI26)),IF(ISNA(CI26), SMALL($D25:$AG25,CI25), MIN(SMALL($D25:$AG25,CI25),SMALL($D27:$AG27,CI26))))</f>
        <v>#N/A</v>
      </c>
      <c r="CJ27" s="125" t="e">
        <f aca="false">IF(ISNA(CJ25),IF(ISNA(CJ26),NA(),SMALL($D27:$AG27,CJ26)),IF(ISNA(CJ26), SMALL($D25:$AG25,CJ25), MIN(SMALL($D25:$AG25,CJ25),SMALL($D27:$AG27,CJ26))))</f>
        <v>#N/A</v>
      </c>
      <c r="CK27" s="125" t="e">
        <f aca="false">IF(ISNA(CK25),IF(ISNA(CK26),NA(),SMALL($D27:$AG27,CK26)),IF(ISNA(CK26), SMALL($D25:$AG25,CK25), MIN(SMALL($D25:$AG25,CK25),SMALL($D27:$AG27,CK26))))</f>
        <v>#N/A</v>
      </c>
      <c r="CL27" s="125" t="e">
        <f aca="false">IF(ISNA(CL25),IF(ISNA(CL26),NA(),SMALL($D27:$AG27,CL26)),IF(ISNA(CL26), SMALL($D25:$AG25,CL25), MIN(SMALL($D25:$AG25,CL25),SMALL($D27:$AG27,CL26))))</f>
        <v>#N/A</v>
      </c>
      <c r="CM27" s="125" t="e">
        <f aca="false">IF(ISNA(CM25),IF(ISNA(CM26),NA(),SMALL($D27:$AG27,CM26)),IF(ISNA(CM26), SMALL($D25:$AG25,CM25), MIN(SMALL($D25:$AG25,CM25),SMALL($D27:$AG27,CM26))))</f>
        <v>#N/A</v>
      </c>
      <c r="CN27" s="125" t="e">
        <f aca="false">IF(ISNA(CN25),IF(ISNA(CN26),NA(),SMALL($D27:$AG27,CN26)),IF(ISNA(CN26), SMALL($D25:$AG25,CN25), MIN(SMALL($D25:$AG25,CN25),SMALL($D27:$AG27,CN26))))</f>
        <v>#N/A</v>
      </c>
      <c r="CO27" s="125" t="e">
        <f aca="false">IF(ISNA(CO25),IF(ISNA(CO26),NA(),SMALL($D27:$AG27,CO26)),IF(ISNA(CO26), SMALL($D25:$AG25,CO25), MIN(SMALL($D25:$AG25,CO25),SMALL($D27:$AG27,CO26))))</f>
        <v>#N/A</v>
      </c>
      <c r="CP27" s="125" t="e">
        <f aca="false">IF(ISNA(CP25),IF(ISNA(CP26),NA(),SMALL($D27:$AG27,CP26)),IF(ISNA(CP26), SMALL($D25:$AG25,CP25), MIN(SMALL($D25:$AG25,CP25),SMALL($D27:$AG27,CP26))))</f>
        <v>#N/A</v>
      </c>
      <c r="CQ27" s="125" t="e">
        <f aca="false">IF(ISNA(CQ25),IF(ISNA(CQ26),NA(),SMALL($D27:$AG27,CQ26)),IF(ISNA(CQ26), SMALL($D25:$AG25,CQ25), MIN(SMALL($D25:$AG25,CQ25),SMALL($D27:$AG27,CQ26))))</f>
        <v>#N/A</v>
      </c>
      <c r="CR27" s="125" t="e">
        <f aca="false">IF(ISNA(CR25),IF(ISNA(CR26),NA(),SMALL($D27:$AG27,CR26)),IF(ISNA(CR26), SMALL($D25:$AG25,CR25), MIN(SMALL($D25:$AG25,CR25),SMALL($D27:$AG27,CR26))))</f>
        <v>#N/A</v>
      </c>
      <c r="CS27" s="125" t="e">
        <f aca="false">IF(ISNA(CS25),IF(ISNA(CS26),NA(),SMALL($D27:$AG27,CS26)),IF(ISNA(CS26), SMALL($D25:$AG25,CS25), MIN(SMALL($D25:$AG25,CS25),SMALL($D27:$AG27,CS26))))</f>
        <v>#N/A</v>
      </c>
      <c r="CT27" s="125" t="e">
        <f aca="false">IF(ISNA(CT25),IF(ISNA(CT26),NA(),SMALL($D27:$AG27,CT26)),IF(ISNA(CT26), SMALL($D25:$AG25,CT25), MIN(SMALL($D25:$AG25,CT25),SMALL($D27:$AG27,CT26))))</f>
        <v>#N/A</v>
      </c>
      <c r="CU27" s="125" t="e">
        <f aca="false">IF(ISNA(CU25),IF(ISNA(CU26),NA(),SMALL($D27:$AG27,CU26)),IF(ISNA(CU26), SMALL($D25:$AG25,CU25), MIN(SMALL($D25:$AG25,CU25),SMALL($D27:$AG27,CU26))))</f>
        <v>#N/A</v>
      </c>
      <c r="CV27" s="125" t="e">
        <f aca="false">IF(ISNA(CV25),IF(ISNA(CV26),NA(),SMALL($D27:$AG27,CV26)),IF(ISNA(CV26), SMALL($D25:$AG25,CV25), MIN(SMALL($D25:$AG25,CV25),SMALL($D27:$AG27,CV26))))</f>
        <v>#N/A</v>
      </c>
      <c r="CW27" s="125" t="e">
        <f aca="false">IF(ISNA(CW25),IF(ISNA(CW26),NA(),SMALL($D27:$AG27,CW26)),IF(ISNA(CW26), SMALL($D25:$AG25,CW25), MIN(SMALL($D25:$AG25,CW25),SMALL($D27:$AG27,CW26))))</f>
        <v>#N/A</v>
      </c>
      <c r="CY27" s="125" t="n">
        <f aca="false">IF(ISNA(CY25),0,1)</f>
        <v>0</v>
      </c>
      <c r="CZ27" s="125" t="n">
        <f aca="false">IF(ISNA(CZ25),0,1)</f>
        <v>0</v>
      </c>
      <c r="DA27" s="125" t="n">
        <f aca="false">IF(ISNA(DA25),0,1)</f>
        <v>0</v>
      </c>
      <c r="DB27" s="125" t="n">
        <f aca="false">IF(ISNA(DB25),0,1)</f>
        <v>0</v>
      </c>
      <c r="DC27" s="125" t="n">
        <f aca="false">IF(ISNA(DC25),0,1)</f>
        <v>0</v>
      </c>
      <c r="DD27" s="125" t="n">
        <f aca="false">IF(ISNA(DD25),0,1)</f>
        <v>0</v>
      </c>
      <c r="DE27" s="125" t="n">
        <f aca="false">IF(ISNA(DE25),0,1)</f>
        <v>0</v>
      </c>
      <c r="DF27" s="125" t="n">
        <f aca="false">IF(ISNA(DF25),0,1)</f>
        <v>0</v>
      </c>
      <c r="DG27" s="125" t="n">
        <f aca="false">IF(ISNA(DG25),0,1)</f>
        <v>0</v>
      </c>
      <c r="DH27" s="125" t="n">
        <f aca="false">IF(ISNA(DH25),0,1)</f>
        <v>0</v>
      </c>
      <c r="DI27" s="125" t="n">
        <f aca="false">IF(ISNA(DI25),0,1)</f>
        <v>0</v>
      </c>
      <c r="DJ27" s="125" t="n">
        <f aca="false">IF(ISNA(DJ25),0,1)</f>
        <v>0</v>
      </c>
      <c r="DK27" s="125" t="n">
        <f aca="false">IF(ISNA(DK25),0,1)</f>
        <v>0</v>
      </c>
      <c r="DL27" s="125" t="n">
        <f aca="false">IF(ISNA(DL25),0,1)</f>
        <v>0</v>
      </c>
      <c r="DM27" s="125" t="n">
        <f aca="false">IF(ISNA(DM25),0,1)</f>
        <v>0</v>
      </c>
      <c r="DN27" s="125" t="n">
        <f aca="false">IF(ISNA(DN25),0,1)</f>
        <v>0</v>
      </c>
      <c r="DO27" s="125" t="n">
        <f aca="false">IF(ISNA(DO25),0,1)</f>
        <v>0</v>
      </c>
      <c r="DP27" s="125" t="n">
        <f aca="false">IF(ISNA(DP25),0,1)</f>
        <v>0</v>
      </c>
      <c r="DQ27" s="125" t="n">
        <f aca="false">IF(ISNA(DQ25),0,1)</f>
        <v>0</v>
      </c>
      <c r="DR27" s="125" t="n">
        <f aca="false">IF(ISNA(DR25),0,1)</f>
        <v>0</v>
      </c>
      <c r="DS27" s="125" t="n">
        <f aca="false">IF(ISNA(DS25),0,1)</f>
        <v>0</v>
      </c>
      <c r="DT27" s="125" t="n">
        <f aca="false">IF(ISNA(DT25),0,1)</f>
        <v>0</v>
      </c>
      <c r="DU27" s="125" t="n">
        <f aca="false">IF(ISNA(DU25),0,1)</f>
        <v>0</v>
      </c>
      <c r="DV27" s="125" t="n">
        <f aca="false">IF(ISNA(DV25),0,1)</f>
        <v>0</v>
      </c>
      <c r="DW27" s="125" t="n">
        <f aca="false">IF(ISNA(DW25),0,1)</f>
        <v>0</v>
      </c>
      <c r="DX27" s="125" t="n">
        <f aca="false">IF(ISNA(DX25),0,1)</f>
        <v>0</v>
      </c>
      <c r="DY27" s="125" t="n">
        <f aca="false">IF(ISNA(DY25),0,1)</f>
        <v>0</v>
      </c>
      <c r="DZ27" s="125" t="n">
        <f aca="false">IF(ISNA(DZ25),0,1)</f>
        <v>0</v>
      </c>
      <c r="EA27" s="125" t="n">
        <f aca="false">IF(ISNA(EA25),0,1)</f>
        <v>0</v>
      </c>
      <c r="EB27" s="125" t="n">
        <f aca="false">IF(ISNA(EB25),0,1)</f>
        <v>0</v>
      </c>
      <c r="EC27" s="125" t="n">
        <f aca="false">IF(ISNA(EC25),0,1)</f>
        <v>0</v>
      </c>
      <c r="ED27" s="125" t="n">
        <f aca="false">IF(ISNA(ED25),0,1)</f>
        <v>0</v>
      </c>
      <c r="EE27" s="125" t="n">
        <f aca="false">IF(ISNA(EE25),0,1)</f>
        <v>0</v>
      </c>
      <c r="EF27" s="125" t="n">
        <f aca="false">IF(ISNA(EF25),0,1)</f>
        <v>0</v>
      </c>
      <c r="EG27" s="125" t="n">
        <f aca="false">IF(ISNA(EG25),0,1)</f>
        <v>0</v>
      </c>
      <c r="EH27" s="125" t="n">
        <f aca="false">IF(ISNA(EH25),0,1)</f>
        <v>0</v>
      </c>
      <c r="EI27" s="125" t="n">
        <f aca="false">IF(ISNA(EI25),0,1)</f>
        <v>0</v>
      </c>
      <c r="EJ27" s="125" t="n">
        <f aca="false">IF(ISNA(EJ25),0,1)</f>
        <v>0</v>
      </c>
      <c r="EK27" s="125" t="n">
        <f aca="false">IF(ISNA(EK25),0,1)</f>
        <v>0</v>
      </c>
      <c r="EL27" s="125" t="n">
        <f aca="false">IF(ISNA(EL25),0,1)</f>
        <v>0</v>
      </c>
      <c r="EM27" s="125" t="n">
        <f aca="false">IF(ISNA(EM25),0,1)</f>
        <v>0</v>
      </c>
      <c r="EN27" s="125" t="n">
        <f aca="false">IF(ISNA(EN25),0,1)</f>
        <v>0</v>
      </c>
      <c r="EO27" s="125" t="n">
        <f aca="false">IF(ISNA(EO25),0,1)</f>
        <v>0</v>
      </c>
      <c r="EP27" s="125" t="n">
        <f aca="false">IF(ISNA(EP25),0,1)</f>
        <v>0</v>
      </c>
      <c r="EQ27" s="125" t="n">
        <f aca="false">IF(ISNA(EQ25),0,1)</f>
        <v>0</v>
      </c>
      <c r="ER27" s="125" t="n">
        <f aca="false">IF(ISNA(ER25),0,1)</f>
        <v>0</v>
      </c>
      <c r="ES27" s="125" t="n">
        <f aca="false">IF(ISNA(ES25),0,1)</f>
        <v>0</v>
      </c>
      <c r="ET27" s="125" t="n">
        <f aca="false">IF(ISNA(ET25),0,1)</f>
        <v>0</v>
      </c>
      <c r="EU27" s="125" t="n">
        <f aca="false">IF(ISNA(EU25),0,1)</f>
        <v>0</v>
      </c>
      <c r="EV27" s="125" t="n">
        <f aca="false">IF(ISNA(EV25),0,1)</f>
        <v>0</v>
      </c>
      <c r="EW27" s="125" t="n">
        <f aca="false">IF(ISNA(EW25),0,1)</f>
        <v>0</v>
      </c>
      <c r="EX27" s="125" t="n">
        <f aca="false">IF(ISNA(EX25),0,1)</f>
        <v>0</v>
      </c>
      <c r="EY27" s="125" t="n">
        <f aca="false">IF(ISNA(EY25),0,1)</f>
        <v>0</v>
      </c>
      <c r="EZ27" s="125" t="n">
        <f aca="false">IF(ISNA(EZ25),0,1)</f>
        <v>0</v>
      </c>
      <c r="FA27" s="125" t="n">
        <f aca="false">IF(ISNA(FA25),0,1)</f>
        <v>0</v>
      </c>
      <c r="FB27" s="125" t="n">
        <f aca="false">IF(ISNA(FB25),0,1)</f>
        <v>0</v>
      </c>
      <c r="FC27" s="125" t="n">
        <f aca="false">IF(ISNA(FC25),0,1)</f>
        <v>0</v>
      </c>
      <c r="FD27" s="125" t="n">
        <f aca="false">IF(ISNA(FD25),0,1)</f>
        <v>0</v>
      </c>
      <c r="FE27" s="125" t="n">
        <f aca="false">IF(ISNA(FE25),0,1)</f>
        <v>0</v>
      </c>
      <c r="FF27" s="125" t="n">
        <f aca="false">IF(ISNA(FF25),0,1)</f>
        <v>0</v>
      </c>
      <c r="FI27" s="125" t="e">
        <f aca="false">FI25-FI26</f>
        <v>#N/A</v>
      </c>
      <c r="FJ27" s="125" t="e">
        <f aca="false">FJ25-FJ26</f>
        <v>#N/A</v>
      </c>
      <c r="FK27" s="125" t="e">
        <f aca="false">FK25-FK26</f>
        <v>#N/A</v>
      </c>
      <c r="FL27" s="125" t="e">
        <f aca="false">FL25-FL26</f>
        <v>#N/A</v>
      </c>
      <c r="FM27" s="125" t="e">
        <f aca="false">FM25-FM26</f>
        <v>#N/A</v>
      </c>
      <c r="FN27" s="125" t="e">
        <f aca="false">FN25-FN26</f>
        <v>#N/A</v>
      </c>
      <c r="FO27" s="125" t="e">
        <f aca="false">FO25-FO26</f>
        <v>#N/A</v>
      </c>
      <c r="FP27" s="125" t="e">
        <f aca="false">FP25-FP26</f>
        <v>#N/A</v>
      </c>
      <c r="FQ27" s="125" t="e">
        <f aca="false">FQ25-FQ26</f>
        <v>#N/A</v>
      </c>
      <c r="FR27" s="125" t="e">
        <f aca="false">FR25-FR26</f>
        <v>#N/A</v>
      </c>
      <c r="FS27" s="125" t="e">
        <f aca="false">FS25-FS26</f>
        <v>#N/A</v>
      </c>
      <c r="FT27" s="125" t="e">
        <f aca="false">FT25-FT26</f>
        <v>#N/A</v>
      </c>
      <c r="FU27" s="125" t="e">
        <f aca="false">FU25-FU26</f>
        <v>#N/A</v>
      </c>
      <c r="FV27" s="125" t="e">
        <f aca="false">FV25-FV26</f>
        <v>#N/A</v>
      </c>
      <c r="FW27" s="125" t="e">
        <f aca="false">FW25-FW26</f>
        <v>#N/A</v>
      </c>
      <c r="FX27" s="125" t="e">
        <f aca="false">FX25-FX26</f>
        <v>#N/A</v>
      </c>
      <c r="FY27" s="125" t="e">
        <f aca="false">FY25-FY26</f>
        <v>#N/A</v>
      </c>
      <c r="FZ27" s="125" t="e">
        <f aca="false">FZ25-FZ26</f>
        <v>#N/A</v>
      </c>
      <c r="GA27" s="125" t="e">
        <f aca="false">GA25-GA26</f>
        <v>#N/A</v>
      </c>
      <c r="GB27" s="125" t="e">
        <f aca="false">GB25-GB26</f>
        <v>#N/A</v>
      </c>
      <c r="GC27" s="125" t="e">
        <f aca="false">GC25-GC26</f>
        <v>#N/A</v>
      </c>
      <c r="GD27" s="125" t="e">
        <f aca="false">GD25-GD26</f>
        <v>#N/A</v>
      </c>
      <c r="GE27" s="125" t="e">
        <f aca="false">GE25-GE26</f>
        <v>#N/A</v>
      </c>
      <c r="GF27" s="125" t="e">
        <f aca="false">GF25-GF26</f>
        <v>#N/A</v>
      </c>
      <c r="GG27" s="125" t="e">
        <f aca="false">GG25-GG26</f>
        <v>#N/A</v>
      </c>
      <c r="GH27" s="125" t="e">
        <f aca="false">GH25-GH26</f>
        <v>#N/A</v>
      </c>
      <c r="GI27" s="125" t="e">
        <f aca="false">GI25-GI26</f>
        <v>#N/A</v>
      </c>
      <c r="GJ27" s="125" t="e">
        <f aca="false">GJ25-GJ26</f>
        <v>#N/A</v>
      </c>
      <c r="GK27" s="125" t="e">
        <f aca="false">GK25-GK26</f>
        <v>#N/A</v>
      </c>
      <c r="GL27" s="125" t="e">
        <f aca="false">GL25-GL26</f>
        <v>#N/A</v>
      </c>
      <c r="GM27" s="125" t="e">
        <f aca="false">GM25-GM26</f>
        <v>#N/A</v>
      </c>
      <c r="GN27" s="125" t="e">
        <f aca="false">GN25-GN26</f>
        <v>#N/A</v>
      </c>
      <c r="GO27" s="125" t="e">
        <f aca="false">GO25-GO26</f>
        <v>#N/A</v>
      </c>
      <c r="GP27" s="125" t="e">
        <f aca="false">GP25-GP26</f>
        <v>#N/A</v>
      </c>
      <c r="GQ27" s="125" t="e">
        <f aca="false">GQ25-GQ26</f>
        <v>#N/A</v>
      </c>
      <c r="GR27" s="125" t="e">
        <f aca="false">GR25-GR26</f>
        <v>#N/A</v>
      </c>
      <c r="GS27" s="125" t="e">
        <f aca="false">GS25-GS26</f>
        <v>#N/A</v>
      </c>
      <c r="GT27" s="125" t="e">
        <f aca="false">GT25-GT26</f>
        <v>#N/A</v>
      </c>
      <c r="GU27" s="125" t="e">
        <f aca="false">GU25-GU26</f>
        <v>#N/A</v>
      </c>
      <c r="GV27" s="125" t="e">
        <f aca="false">GV25-GV26</f>
        <v>#N/A</v>
      </c>
      <c r="GW27" s="125" t="e">
        <f aca="false">GW25-GW26</f>
        <v>#N/A</v>
      </c>
      <c r="GX27" s="125" t="e">
        <f aca="false">GX25-GX26</f>
        <v>#N/A</v>
      </c>
      <c r="GY27" s="125" t="e">
        <f aca="false">GY25-GY26</f>
        <v>#N/A</v>
      </c>
      <c r="GZ27" s="125" t="e">
        <f aca="false">GZ25-GZ26</f>
        <v>#N/A</v>
      </c>
      <c r="HA27" s="125" t="e">
        <f aca="false">HA25-HA26</f>
        <v>#N/A</v>
      </c>
      <c r="HB27" s="125" t="e">
        <f aca="false">HB25-HB26</f>
        <v>#N/A</v>
      </c>
      <c r="HC27" s="125" t="e">
        <f aca="false">HC25-HC26</f>
        <v>#N/A</v>
      </c>
      <c r="HD27" s="125" t="e">
        <f aca="false">HD25-HD26</f>
        <v>#N/A</v>
      </c>
      <c r="HE27" s="125" t="e">
        <f aca="false">HE25-HE26</f>
        <v>#N/A</v>
      </c>
      <c r="HF27" s="125" t="e">
        <f aca="false">HF25-HF26</f>
        <v>#N/A</v>
      </c>
      <c r="HG27" s="125" t="e">
        <f aca="false">HG25-HG26</f>
        <v>#N/A</v>
      </c>
      <c r="HH27" s="125" t="e">
        <f aca="false">HH25-HH26</f>
        <v>#N/A</v>
      </c>
      <c r="HI27" s="125" t="e">
        <f aca="false">HI25-HI26</f>
        <v>#N/A</v>
      </c>
      <c r="HJ27" s="125" t="e">
        <f aca="false">HJ25-HJ26</f>
        <v>#N/A</v>
      </c>
      <c r="HK27" s="125" t="e">
        <f aca="false">HK25-HK26</f>
        <v>#N/A</v>
      </c>
      <c r="HL27" s="125" t="e">
        <f aca="false">HL25-HL26</f>
        <v>#N/A</v>
      </c>
      <c r="HM27" s="125" t="e">
        <f aca="false">HM25-HM26</f>
        <v>#N/A</v>
      </c>
      <c r="HN27" s="125" t="e">
        <f aca="false">HN25-HN26</f>
        <v>#N/A</v>
      </c>
      <c r="HO27" s="125" t="e">
        <f aca="false">HO25-HO26</f>
        <v>#N/A</v>
      </c>
      <c r="HP27" s="125" t="e">
        <f aca="false">HP25-HP26</f>
        <v>#N/A</v>
      </c>
      <c r="HR27" s="125" t="e">
        <f aca="false">IF(FH28=0,INDEX($FI26:$HP26,1,HR25),HQ27+(INDEX($FI26:$HP26,1,HS25)-HQ27)*(HR26-HQ26)/(HS26-HQ26))</f>
        <v>#N/A</v>
      </c>
      <c r="HS27" s="125" t="e">
        <f aca="false">IF(FI28=0,INDEX($FI26:$HP26,1,HS25),HR27+(INDEX($FI26:$HP26,1,HT25)-HR27)*(HS26-HR26)/(HT26-HR26))</f>
        <v>#N/A</v>
      </c>
      <c r="HT27" s="125" t="e">
        <f aca="false">IF(FJ28=0,INDEX($FI26:$HP26,1,HT25),HS27+(INDEX($FI26:$HP26,1,HU25)-HS27)*(HT26-HS26)/(HU26-HS26))</f>
        <v>#N/A</v>
      </c>
      <c r="HU27" s="125" t="e">
        <f aca="false">IF(FK28=0,INDEX($FI26:$HP26,1,HU25),HT27+(INDEX($FI26:$HP26,1,HV25)-HT27)*(HU26-HT26)/(HV26-HT26))</f>
        <v>#N/A</v>
      </c>
      <c r="HV27" s="125" t="e">
        <f aca="false">IF(FL28=0,INDEX($FI26:$HP26,1,HV25),HU27+(INDEX($FI26:$HP26,1,HW25)-HU27)*(HV26-HU26)/(HW26-HU26))</f>
        <v>#N/A</v>
      </c>
      <c r="HW27" s="125" t="e">
        <f aca="false">IF(FM28=0,INDEX($FI26:$HP26,1,HW25),HV27+(INDEX($FI26:$HP26,1,HX25)-HV27)*(HW26-HV26)/(HX26-HV26))</f>
        <v>#N/A</v>
      </c>
      <c r="HX27" s="125" t="e">
        <f aca="false">IF(FN28=0,INDEX($FI26:$HP26,1,HX25),HW27+(INDEX($FI26:$HP26,1,HY25)-HW27)*(HX26-HW26)/(HY26-HW26))</f>
        <v>#N/A</v>
      </c>
      <c r="HY27" s="125" t="e">
        <f aca="false">IF(FO28=0,INDEX($FI26:$HP26,1,HY25),HX27+(INDEX($FI26:$HP26,1,HZ25)-HX27)*(HY26-HX26)/(HZ26-HX26))</f>
        <v>#N/A</v>
      </c>
      <c r="HZ27" s="125" t="e">
        <f aca="false">IF(FP28=0,INDEX($FI26:$HP26,1,HZ25),HY27+(INDEX($FI26:$HP26,1,IA25)-HY27)*(HZ26-HY26)/(IA26-HY26))</f>
        <v>#N/A</v>
      </c>
      <c r="IA27" s="125" t="e">
        <f aca="false">IF(FQ28=0,INDEX($FI26:$HP26,1,IA25),HZ27+(INDEX($FI26:$HP26,1,IB25)-HZ27)*(IA26-HZ26)/(IB26-HZ26))</f>
        <v>#N/A</v>
      </c>
      <c r="IB27" s="125" t="e">
        <f aca="false">IF(FR28=0,INDEX($FI26:$HP26,1,IB25),IA27+(INDEX($FI26:$HP26,1,IC25)-IA27)*(IB26-IA26)/(IC26-IA26))</f>
        <v>#N/A</v>
      </c>
      <c r="IC27" s="125" t="e">
        <f aca="false">IF(FS28=0,INDEX($FI26:$HP26,1,IC25),IB27+(INDEX($FI26:$HP26,1,ID25)-IB27)*(IC26-IB26)/(ID26-IB26))</f>
        <v>#N/A</v>
      </c>
      <c r="ID27" s="125" t="e">
        <f aca="false">IF(FT28=0,INDEX($FI26:$HP26,1,ID25),IC27+(INDEX($FI26:$HP26,1,IE25)-IC27)*(ID26-IC26)/(IE26-IC26))</f>
        <v>#N/A</v>
      </c>
      <c r="IE27" s="125" t="e">
        <f aca="false">IF(FU28=0,INDEX($FI26:$HP26,1,IE25),ID27+(INDEX($FI26:$HP26,1,IF25)-ID27)*(IE26-ID26)/(IF26-ID26))</f>
        <v>#N/A</v>
      </c>
      <c r="IF27" s="125" t="e">
        <f aca="false">IF(FV28=0,INDEX($FI26:$HP26,1,IF25),IE27+(INDEX($FI26:$HP26,1,IG25)-IE27)*(IF26-IE26)/(IG26-IE26))</f>
        <v>#N/A</v>
      </c>
      <c r="IG27" s="125" t="e">
        <f aca="false">IF(FW28=0,INDEX($FI26:$HP26,1,IG25),IF27+(INDEX($FI26:$HP26,1,IH25)-IF27)*(IG26-IF26)/(IH26-IF26))</f>
        <v>#N/A</v>
      </c>
      <c r="IH27" s="125" t="e">
        <f aca="false">IF(FX28=0,INDEX($FI26:$HP26,1,IH25),IG27+(INDEX($FI26:$HP26,1,II25)-IG27)*(IH26-IG26)/(II26-IG26))</f>
        <v>#N/A</v>
      </c>
      <c r="II27" s="125" t="e">
        <f aca="false">IF(FY28=0,INDEX($FI26:$HP26,1,II25),IH27+(INDEX($FI26:$HP26,1,IJ25)-IH27)*(II26-IH26)/(IJ26-IH26))</f>
        <v>#N/A</v>
      </c>
      <c r="IJ27" s="125" t="e">
        <f aca="false">IF(FZ28=0,INDEX($FI26:$HP26,1,IJ25),II27+(INDEX($FI26:$HP26,1,IK25)-II27)*(IJ26-II26)/(IK26-II26))</f>
        <v>#N/A</v>
      </c>
      <c r="IK27" s="125" t="e">
        <f aca="false">IF(GA28=0,INDEX($FI26:$HP26,1,IK25),IJ27+(INDEX($FI26:$HP26,1,IL25)-IJ27)*(IK26-IJ26)/(IL26-IJ26))</f>
        <v>#N/A</v>
      </c>
      <c r="IL27" s="125" t="e">
        <f aca="false">IF(GB28=0,INDEX($FI26:$HP26,1,IL25),IK27+(INDEX($FI26:$HP26,1,IM25)-IK27)*(IL26-IK26)/(IM26-IK26))</f>
        <v>#N/A</v>
      </c>
      <c r="IM27" s="125" t="e">
        <f aca="false">IF(GC28=0,INDEX($FI26:$HP26,1,IM25),IL27+(INDEX($FI26:$HP26,1,IN25)-IL27)*(IM26-IL26)/(IN26-IL26))</f>
        <v>#N/A</v>
      </c>
      <c r="IN27" s="125" t="e">
        <f aca="false">IF(GD28=0,INDEX($FI26:$HP26,1,IN25),IM27+(INDEX($FI26:$HP26,1,IO25)-IM27)*(IN26-IM26)/(IO26-IM26))</f>
        <v>#N/A</v>
      </c>
      <c r="IO27" s="125" t="e">
        <f aca="false">IF(GE28=0,INDEX($FI26:$HP26,1,IO25),IN27+(INDEX($FI26:$HP26,1,IP25)-IN27)*(IO26-IN26)/(IP26-IN26))</f>
        <v>#N/A</v>
      </c>
      <c r="IP27" s="125" t="e">
        <f aca="false">IF(GF28=0,INDEX($FI26:$HP26,1,IP25),IO27+(INDEX($FI26:$HP26,1,IQ25)-IO27)*(IP26-IO26)/(IQ26-IO26))</f>
        <v>#N/A</v>
      </c>
      <c r="IQ27" s="125" t="e">
        <f aca="false">IF(GG28=0,INDEX($FI26:$HP26,1,IQ25),IP27+(INDEX($FI26:$HP26,1,IR25)-IP27)*(IQ26-IP26)/(IR26-IP26))</f>
        <v>#N/A</v>
      </c>
      <c r="IR27" s="125" t="e">
        <f aca="false">IF(GH28=0,INDEX($FI26:$HP26,1,IR25),IQ27+(INDEX($FI26:$HP26,1,IS25)-IQ27)*(IR26-IQ26)/(IS26-IQ26))</f>
        <v>#N/A</v>
      </c>
      <c r="IS27" s="125" t="e">
        <f aca="false">IF(GI28=0,INDEX($FI26:$HP26,1,IS25),IR27+(INDEX($FI26:$HP26,1,IT25)-IR27)*(IS26-IR26)/(IT26-IR26))</f>
        <v>#N/A</v>
      </c>
      <c r="IT27" s="125" t="e">
        <f aca="false">IF(GJ28=0,INDEX($FI26:$HP26,1,IT25),IS27+(INDEX($FI26:$HP26,1,IU25)-IS27)*(IT26-IS26)/(IU26-IS26))</f>
        <v>#N/A</v>
      </c>
      <c r="IU27" s="125" t="e">
        <f aca="false">IF(GK28=0,INDEX($FI26:$HP26,1,IU25),IT27+(INDEX($FI26:$HP26,1,IV25)-IT27)*(IU26-IT26)/(IV26-IT26))</f>
        <v>#N/A</v>
      </c>
      <c r="IV27" s="125" t="e">
        <f aca="false">IF(GL28=0,INDEX($FI26:$HP26,1,IV25),IU27+(INDEX($FI26:$HP26,1,IW25)-IU27)*(IV26-IU26)/(IW26-IU26))</f>
        <v>#N/A</v>
      </c>
      <c r="IW27" s="125" t="e">
        <f aca="false">IF(GM28=0,INDEX($FI26:$HP26,1,IW25),IV27+(INDEX($FI26:$HP26,1,IX25)-IV27)*(IW26-IV26)/(IX26-IV26))</f>
        <v>#N/A</v>
      </c>
      <c r="IX27" s="125" t="e">
        <f aca="false">IF(GN28=0,INDEX($FI26:$HP26,1,IX25),IW27+(INDEX($FI26:$HP26,1,IY25)-IW27)*(IX26-IW26)/(IY26-IW26))</f>
        <v>#N/A</v>
      </c>
      <c r="IY27" s="125" t="e">
        <f aca="false">IF(GO28=0,INDEX($FI26:$HP26,1,IY25),IX27+(INDEX($FI26:$HP26,1,IZ25)-IX27)*(IY26-IX26)/(IZ26-IX26))</f>
        <v>#N/A</v>
      </c>
      <c r="IZ27" s="125" t="e">
        <f aca="false">IF(GP28=0,INDEX($FI26:$HP26,1,IZ25),IY27+(INDEX($FI26:$HP26,1,JA25)-IY27)*(IZ26-IY26)/(JA26-IY26))</f>
        <v>#N/A</v>
      </c>
      <c r="JA27" s="125" t="e">
        <f aca="false">IF(GQ28=0,INDEX($FI26:$HP26,1,JA25),IZ27+(INDEX($FI26:$HP26,1,JB25)-IZ27)*(JA26-IZ26)/(JB26-IZ26))</f>
        <v>#N/A</v>
      </c>
      <c r="JB27" s="125" t="e">
        <f aca="false">IF(GR28=0,INDEX($FI26:$HP26,1,JB25),JA27+(INDEX($FI26:$HP26,1,JC25)-JA27)*(JB26-JA26)/(JC26-JA26))</f>
        <v>#N/A</v>
      </c>
      <c r="JC27" s="125" t="e">
        <f aca="false">IF(GS28=0,INDEX($FI26:$HP26,1,JC25),JB27+(INDEX($FI26:$HP26,1,JD25)-JB27)*(JC26-JB26)/(JD26-JB26))</f>
        <v>#N/A</v>
      </c>
      <c r="JD27" s="125" t="e">
        <f aca="false">IF(GT28=0,INDEX($FI26:$HP26,1,JD25),JC27+(INDEX($FI26:$HP26,1,JE25)-JC27)*(JD26-JC26)/(JE26-JC26))</f>
        <v>#N/A</v>
      </c>
      <c r="JE27" s="125" t="e">
        <f aca="false">IF(GU28=0,INDEX($FI26:$HP26,1,JE25),JD27+(INDEX($FI26:$HP26,1,JF25)-JD27)*(JE26-JD26)/(JF26-JD26))</f>
        <v>#N/A</v>
      </c>
      <c r="JF27" s="125" t="e">
        <f aca="false">IF(GV28=0,INDEX($FI26:$HP26,1,JF25),JE27+(INDEX($FI26:$HP26,1,JG25)-JE27)*(JF26-JE26)/(JG26-JE26))</f>
        <v>#N/A</v>
      </c>
      <c r="JG27" s="125" t="e">
        <f aca="false">IF(GW28=0,INDEX($FI26:$HP26,1,JG25),JF27+(INDEX($FI26:$HP26,1,JH25)-JF27)*(JG26-JF26)/(JH26-JF26))</f>
        <v>#N/A</v>
      </c>
      <c r="JH27" s="125" t="e">
        <f aca="false">IF(GX28=0,INDEX($FI26:$HP26,1,JH25),JG27+(INDEX($FI26:$HP26,1,JI25)-JG27)*(JH26-JG26)/(JI26-JG26))</f>
        <v>#N/A</v>
      </c>
      <c r="JI27" s="125" t="e">
        <f aca="false">IF(GY28=0,INDEX($FI26:$HP26,1,JI25),JH27+(INDEX($FI26:$HP26,1,JJ25)-JH27)*(JI26-JH26)/(JJ26-JH26))</f>
        <v>#N/A</v>
      </c>
      <c r="JJ27" s="125" t="e">
        <f aca="false">IF(GZ28=0,INDEX($FI26:$HP26,1,JJ25),JI27+(INDEX($FI26:$HP26,1,JK25)-JI27)*(JJ26-JI26)/(JK26-JI26))</f>
        <v>#N/A</v>
      </c>
      <c r="JK27" s="125" t="e">
        <f aca="false">IF(HA28=0,INDEX($FI26:$HP26,1,JK25),JJ27+(INDEX($FI26:$HP26,1,JL25)-JJ27)*(JK26-JJ26)/(JL26-JJ26))</f>
        <v>#N/A</v>
      </c>
      <c r="JL27" s="125" t="e">
        <f aca="false">IF(HB28=0,INDEX($FI26:$HP26,1,JL25),JK27+(INDEX($FI26:$HP26,1,JM25)-JK27)*(JL26-JK26)/(JM26-JK26))</f>
        <v>#N/A</v>
      </c>
      <c r="JM27" s="125" t="e">
        <f aca="false">IF(HC28=0,INDEX($FI26:$HP26,1,JM25),JL27+(INDEX($FI26:$HP26,1,JN25)-JL27)*(JM26-JL26)/(JN26-JL26))</f>
        <v>#N/A</v>
      </c>
      <c r="JN27" s="125" t="e">
        <f aca="false">IF(HD28=0,INDEX($FI26:$HP26,1,JN25),JM27+(INDEX($FI26:$HP26,1,JO25)-JM27)*(JN26-JM26)/(JO26-JM26))</f>
        <v>#N/A</v>
      </c>
      <c r="JO27" s="125" t="e">
        <f aca="false">IF(HE28=0,INDEX($FI26:$HP26,1,JO25),JN27+(INDEX($FI26:$HP26,1,JP25)-JN27)*(JO26-JN26)/(JP26-JN26))</f>
        <v>#N/A</v>
      </c>
      <c r="JP27" s="125" t="e">
        <f aca="false">IF(HF28=0,INDEX($FI26:$HP26,1,JP25),JO27+(INDEX($FI26:$HP26,1,JQ25)-JO27)*(JP26-JO26)/(JQ26-JO26))</f>
        <v>#N/A</v>
      </c>
      <c r="JQ27" s="125" t="e">
        <f aca="false">IF(HG28=0,INDEX($FI26:$HP26,1,JQ25),JP27+(INDEX($FI26:$HP26,1,JR25)-JP27)*(JQ26-JP26)/(JR26-JP26))</f>
        <v>#N/A</v>
      </c>
      <c r="JR27" s="125" t="e">
        <f aca="false">IF(HH28=0,INDEX($FI26:$HP26,1,JR25),JQ27+(INDEX($FI26:$HP26,1,JS25)-JQ27)*(JR26-JQ26)/(JS26-JQ26))</f>
        <v>#N/A</v>
      </c>
      <c r="JS27" s="125" t="e">
        <f aca="false">IF(HI28=0,INDEX($FI26:$HP26,1,JS25),JR27+(INDEX($FI26:$HP26,1,JT25)-JR27)*(JS26-JR26)/(JT26-JR26))</f>
        <v>#N/A</v>
      </c>
      <c r="JT27" s="125" t="e">
        <f aca="false">IF(HJ28=0,INDEX($FI26:$HP26,1,JT25),JS27+(INDEX($FI26:$HP26,1,JU25)-JS27)*(JT26-JS26)/(JU26-JS26))</f>
        <v>#N/A</v>
      </c>
      <c r="JU27" s="125" t="e">
        <f aca="false">IF(HK28=0,INDEX($FI26:$HP26,1,JU25),JT27+(INDEX($FI26:$HP26,1,JV25)-JT27)*(JU26-JT26)/(JV26-JT26))</f>
        <v>#N/A</v>
      </c>
      <c r="JV27" s="125" t="e">
        <f aca="false">IF(HL28=0,INDEX($FI26:$HP26,1,JV25),JU27+(INDEX($FI26:$HP26,1,JW25)-JU27)*(JV26-JU26)/(JW26-JU26))</f>
        <v>#N/A</v>
      </c>
      <c r="JW27" s="125" t="e">
        <f aca="false">IF(HM28=0,INDEX($FI26:$HP26,1,JW25),JV27+(INDEX($FI26:$HP26,1,JX25)-JV27)*(JW26-JV26)/(JX26-JV26))</f>
        <v>#N/A</v>
      </c>
      <c r="JX27" s="125" t="e">
        <f aca="false">IF(HN28=0,INDEX($FI26:$HP26,1,JX25),JW27+(INDEX($FI26:$HP26,1,JY25)-JW27)*(JX26-JW26)/(JY26-JW26))</f>
        <v>#N/A</v>
      </c>
      <c r="JY27" s="125" t="e">
        <f aca="false">IF(HO28=0,INDEX($FI26:$HP26,1,JY25),JX27+(INDEX($FI26:$HP26,1,JZ25)-JX27)*(JY26-JX26)/(JZ26-JX26))</f>
        <v>#N/A</v>
      </c>
      <c r="JZ27" s="125" t="e">
        <f aca="false">IF(ISNUMBER(INDEX($FI26:$HP26,1,JZ25)),INDEX($FI26:$HP26,1,JZ25),NA())</f>
        <v>#N/A</v>
      </c>
      <c r="KA27" s="125" t="e">
        <f aca="false">IF(ISNUMBER(INDEX($FI26:$HP26,1,KA25)),INDEX($FI26:$HP26,1,KA25),NA())</f>
        <v>#N/A</v>
      </c>
      <c r="KB27" s="125" t="e">
        <f aca="false">IF(ISNUMBER(INDEX($FI26:$HP26,1,KB25)),INDEX($FI26:$HP26,1,KB25),NA())</f>
        <v>#N/A</v>
      </c>
      <c r="KC27" s="125" t="e">
        <f aca="false">IF(ISNUMBER(INDEX($FI26:$HP26,1,KC25)),INDEX($FI26:$HP26,1,KC25),NA())</f>
        <v>#N/A</v>
      </c>
      <c r="KD27" s="125" t="e">
        <f aca="false">IF(ISNUMBER(INDEX($FI26:$HP26,1,KD25)),INDEX($FI26:$HP26,1,KD25),NA())</f>
        <v>#N/A</v>
      </c>
      <c r="KE27" s="125" t="e">
        <f aca="false">IF(ISNUMBER(INDEX($FI26:$HP26,1,KE25)),INDEX($FI26:$HP26,1,KE25),NA())</f>
        <v>#N/A</v>
      </c>
      <c r="KF27" s="125" t="e">
        <f aca="false">IF(ISNUMBER(INDEX($FI26:$HP26,1,KF25)),INDEX($FI26:$HP26,1,KF25),NA())</f>
        <v>#N/A</v>
      </c>
      <c r="KG27" s="125" t="e">
        <f aca="false">IF(ISNUMBER(INDEX($FI26:$HP26,1,KG25)),INDEX($FI26:$HP26,1,KG25),NA())</f>
        <v>#N/A</v>
      </c>
      <c r="KH27" s="125" t="e">
        <f aca="false">IF(ISNUMBER(INDEX($FI26:$HP26,1,KH25)),INDEX($FI26:$HP26,1,KH25),NA())</f>
        <v>#N/A</v>
      </c>
      <c r="KI27" s="125" t="e">
        <f aca="false">IF(ISNUMBER(INDEX($FI26:$HP26,1,KI25)),INDEX($FI26:$HP26,1,KI25),NA())</f>
        <v>#N/A</v>
      </c>
      <c r="KJ27" s="125" t="e">
        <f aca="false">IF(ISNUMBER(INDEX($FI26:$HP26,1,KJ25)),INDEX($FI26:$HP26,1,KJ25),NA())</f>
        <v>#N/A</v>
      </c>
      <c r="KK27" s="125" t="e">
        <f aca="false">IF(ISNUMBER(INDEX($FI26:$HP26,1,KK25)),INDEX($FI26:$HP26,1,KK25),NA())</f>
        <v>#N/A</v>
      </c>
      <c r="KL27" s="125" t="e">
        <f aca="false">IF(ISNUMBER(INDEX($FI26:$HP26,1,KL25)),INDEX($FI26:$HP26,1,KL25),NA())</f>
        <v>#N/A</v>
      </c>
      <c r="KM27" s="125" t="e">
        <f aca="false">IF(ISNUMBER(INDEX($FI26:$HP26,1,KM25)),INDEX($FI26:$HP26,1,KM25),NA())</f>
        <v>#N/A</v>
      </c>
      <c r="KN27" s="125" t="e">
        <f aca="false">IF(ISNUMBER(INDEX($FI26:$HP26,1,KN25)),INDEX($FI26:$HP26,1,KN25),NA())</f>
        <v>#N/A</v>
      </c>
      <c r="KO27" s="125" t="e">
        <f aca="false">IF(ISNUMBER(INDEX($FI26:$HP26,1,KO25)),INDEX($FI26:$HP26,1,KO25),NA())</f>
        <v>#N/A</v>
      </c>
      <c r="KP27" s="125" t="e">
        <f aca="false">IF(ISNUMBER(INDEX($FI26:$HP26,1,KP25)),INDEX($FI26:$HP26,1,KP25),NA())</f>
        <v>#N/A</v>
      </c>
      <c r="KQ27" s="125" t="e">
        <f aca="false">IF(ISNUMBER(INDEX($FI26:$HP26,1,KQ25)),INDEX($FI26:$HP26,1,KQ25),NA())</f>
        <v>#N/A</v>
      </c>
      <c r="KR27" s="125" t="e">
        <f aca="false">IF(ISNUMBER(INDEX($FI26:$HP26,1,KR25)),INDEX($FI26:$HP26,1,KR25),NA())</f>
        <v>#N/A</v>
      </c>
      <c r="KS27" s="125" t="e">
        <f aca="false">IF(ISNUMBER(INDEX($FI26:$HP26,1,KS25)),INDEX($FI26:$HP26,1,KS25),NA())</f>
        <v>#N/A</v>
      </c>
      <c r="KU27" s="125" t="s">
        <v>72</v>
      </c>
      <c r="KV27" s="125" t="str">
        <f aca="false">IF(AND(ISNUMBER(KV26),ISNUMBER(KW26)),IF(AND(KV26&gt;=0,KW26&gt;=0),0.5*(KW26+KV26)*(KW25-KV25),""),"")</f>
        <v/>
      </c>
      <c r="KW27" s="125" t="str">
        <f aca="false">IF(AND(ISNUMBER(KW26),ISNUMBER(KX26)),IF(AND(KW26&gt;=0,KX26&gt;=0),0.5*(KX26+KW26)*(KX25-KW25),""),"")</f>
        <v/>
      </c>
      <c r="KX27" s="125" t="str">
        <f aca="false">IF(AND(ISNUMBER(KX26),ISNUMBER(KY26)),IF(AND(KX26&gt;=0,KY26&gt;=0),0.5*(KY26+KX26)*(KY25-KX25),""),"")</f>
        <v/>
      </c>
      <c r="KY27" s="125" t="str">
        <f aca="false">IF(AND(ISNUMBER(KY26),ISNUMBER(KZ26)),IF(AND(KY26&gt;=0,KZ26&gt;=0),0.5*(KZ26+KY26)*(KZ25-KY25),""),"")</f>
        <v/>
      </c>
      <c r="KZ27" s="125" t="str">
        <f aca="false">IF(AND(ISNUMBER(KZ26),ISNUMBER(LA26)),IF(AND(KZ26&gt;=0,LA26&gt;=0),0.5*(LA26+KZ26)*(LA25-KZ25),""),"")</f>
        <v/>
      </c>
      <c r="LA27" s="125" t="str">
        <f aca="false">IF(AND(ISNUMBER(LA26),ISNUMBER(LB26)),IF(AND(LA26&gt;=0,LB26&gt;=0),0.5*(LB26+LA26)*(LB25-LA25),""),"")</f>
        <v/>
      </c>
      <c r="LB27" s="125" t="str">
        <f aca="false">IF(AND(ISNUMBER(LB26),ISNUMBER(LC26)),IF(AND(LB26&gt;=0,LC26&gt;=0),0.5*(LC26+LB26)*(LC25-LB25),""),"")</f>
        <v/>
      </c>
      <c r="LC27" s="125" t="str">
        <f aca="false">IF(AND(ISNUMBER(LC26),ISNUMBER(LD26)),IF(AND(LC26&gt;=0,LD26&gt;=0),0.5*(LD26+LC26)*(LD25-LC25),""),"")</f>
        <v/>
      </c>
      <c r="LD27" s="125" t="str">
        <f aca="false">IF(AND(ISNUMBER(LD26),ISNUMBER(LE26)),IF(AND(LD26&gt;=0,LE26&gt;=0),0.5*(LE26+LD26)*(LE25-LD25),""),"")</f>
        <v/>
      </c>
      <c r="LE27" s="125" t="str">
        <f aca="false">IF(AND(ISNUMBER(LE26),ISNUMBER(LF26)),IF(AND(LE26&gt;=0,LF26&gt;=0),0.5*(LF26+LE26)*(LF25-LE25),""),"")</f>
        <v/>
      </c>
      <c r="LF27" s="125" t="str">
        <f aca="false">IF(AND(ISNUMBER(LF26),ISNUMBER(LG26)),IF(AND(LF26&gt;=0,LG26&gt;=0),0.5*(LG26+LF26)*(LG25-LF25),""),"")</f>
        <v/>
      </c>
      <c r="LG27" s="125" t="str">
        <f aca="false">IF(AND(ISNUMBER(LG26),ISNUMBER(LH26)),IF(AND(LG26&gt;=0,LH26&gt;=0),0.5*(LH26+LG26)*(LH25-LG25),""),"")</f>
        <v/>
      </c>
      <c r="LH27" s="125" t="str">
        <f aca="false">IF(AND(ISNUMBER(LH26),ISNUMBER(LI26)),IF(AND(LH26&gt;=0,LI26&gt;=0),0.5*(LI26+LH26)*(LI25-LH25),""),"")</f>
        <v/>
      </c>
      <c r="LI27" s="125" t="str">
        <f aca="false">IF(AND(ISNUMBER(LI26),ISNUMBER(LJ26)),IF(AND(LI26&gt;=0,LJ26&gt;=0),0.5*(LJ26+LI26)*(LJ25-LI25),""),"")</f>
        <v/>
      </c>
      <c r="LJ27" s="125" t="str">
        <f aca="false">IF(AND(ISNUMBER(LJ26),ISNUMBER(LK26)),IF(AND(LJ26&gt;=0,LK26&gt;=0),0.5*(LK26+LJ26)*(LK25-LJ25),""),"")</f>
        <v/>
      </c>
      <c r="LK27" s="125" t="str">
        <f aca="false">IF(AND(ISNUMBER(LK26),ISNUMBER(LL26)),IF(AND(LK26&gt;=0,LL26&gt;=0),0.5*(LL26+LK26)*(LL25-LK25),""),"")</f>
        <v/>
      </c>
      <c r="LL27" s="125" t="str">
        <f aca="false">IF(AND(ISNUMBER(LL26),ISNUMBER(LM26)),IF(AND(LL26&gt;=0,LM26&gt;=0),0.5*(LM26+LL26)*(LM25-LL25),""),"")</f>
        <v/>
      </c>
      <c r="LM27" s="125" t="str">
        <f aca="false">IF(AND(ISNUMBER(LM26),ISNUMBER(LN26)),IF(AND(LM26&gt;=0,LN26&gt;=0),0.5*(LN26+LM26)*(LN25-LM25),""),"")</f>
        <v/>
      </c>
      <c r="LN27" s="125" t="str">
        <f aca="false">IF(AND(ISNUMBER(LN26),ISNUMBER(LO26)),IF(AND(LN26&gt;=0,LO26&gt;=0),0.5*(LO26+LN26)*(LO25-LN25),""),"")</f>
        <v/>
      </c>
      <c r="LO27" s="125" t="str">
        <f aca="false">IF(AND(ISNUMBER(LO26),ISNUMBER(LP26)),IF(AND(LO26&gt;=0,LP26&gt;=0),0.5*(LP26+LO26)*(LP25-LO25),""),"")</f>
        <v/>
      </c>
      <c r="LP27" s="125" t="str">
        <f aca="false">IF(AND(ISNUMBER(LP26),ISNUMBER(LQ26)),IF(AND(LP26&gt;=0,LQ26&gt;=0),0.5*(LQ26+LP26)*(LQ25-LP25),""),"")</f>
        <v/>
      </c>
      <c r="LQ27" s="125" t="str">
        <f aca="false">IF(AND(ISNUMBER(LQ26),ISNUMBER(LR26)),IF(AND(LQ26&gt;=0,LR26&gt;=0),0.5*(LR26+LQ26)*(LR25-LQ25),""),"")</f>
        <v/>
      </c>
      <c r="LR27" s="125" t="str">
        <f aca="false">IF(AND(ISNUMBER(LR26),ISNUMBER(LS26)),IF(AND(LR26&gt;=0,LS26&gt;=0),0.5*(LS26+LR26)*(LS25-LR25),""),"")</f>
        <v/>
      </c>
      <c r="LS27" s="125" t="str">
        <f aca="false">IF(AND(ISNUMBER(LS26),ISNUMBER(LT26)),IF(AND(LS26&gt;=0,LT26&gt;=0),0.5*(LT26+LS26)*(LT25-LS25),""),"")</f>
        <v/>
      </c>
      <c r="LT27" s="125" t="str">
        <f aca="false">IF(AND(ISNUMBER(LT26),ISNUMBER(LU26)),IF(AND(LT26&gt;=0,LU26&gt;=0),0.5*(LU26+LT26)*(LU25-LT25),""),"")</f>
        <v/>
      </c>
      <c r="LU27" s="125" t="str">
        <f aca="false">IF(AND(ISNUMBER(LU26),ISNUMBER(LV26)),IF(AND(LU26&gt;=0,LV26&gt;=0),0.5*(LV26+LU26)*(LV25-LU25),""),"")</f>
        <v/>
      </c>
      <c r="LV27" s="125" t="str">
        <f aca="false">IF(AND(ISNUMBER(LV26),ISNUMBER(LW26)),IF(AND(LV26&gt;=0,LW26&gt;=0),0.5*(LW26+LV26)*(LW25-LV25),""),"")</f>
        <v/>
      </c>
      <c r="LW27" s="125" t="str">
        <f aca="false">IF(AND(ISNUMBER(LW26),ISNUMBER(LX26)),IF(AND(LW26&gt;=0,LX26&gt;=0),0.5*(LX26+LW26)*(LX25-LW25),""),"")</f>
        <v/>
      </c>
      <c r="LX27" s="125" t="str">
        <f aca="false">IF(AND(ISNUMBER(LX26),ISNUMBER(LY26)),IF(AND(LX26&gt;=0,LY26&gt;=0),0.5*(LY26+LX26)*(LY25-LX25),""),"")</f>
        <v/>
      </c>
      <c r="LY27" s="125" t="str">
        <f aca="false">IF(AND(ISNUMBER(LY26),ISNUMBER(LZ26)),IF(AND(LY26&gt;=0,LZ26&gt;=0),0.5*(LZ26+LY26)*(LZ25-LY25),""),"")</f>
        <v/>
      </c>
      <c r="LZ27" s="125" t="str">
        <f aca="false">IF(AND(ISNUMBER(LZ26),ISNUMBER(MA26)),IF(AND(LZ26&gt;=0,MA26&gt;=0),0.5*(MA26+LZ26)*(MA25-LZ25),""),"")</f>
        <v/>
      </c>
      <c r="MA27" s="125" t="str">
        <f aca="false">IF(AND(ISNUMBER(MA26),ISNUMBER(MB26)),IF(AND(MA26&gt;=0,MB26&gt;=0),0.5*(MB26+MA26)*(MB25-MA25),""),"")</f>
        <v/>
      </c>
      <c r="MB27" s="125" t="str">
        <f aca="false">IF(AND(ISNUMBER(MB26),ISNUMBER(MC26)),IF(AND(MB26&gt;=0,MC26&gt;=0),0.5*(MC26+MB26)*(MC25-MB25),""),"")</f>
        <v/>
      </c>
      <c r="MC27" s="125" t="str">
        <f aca="false">IF(AND(ISNUMBER(MC26),ISNUMBER(MD26)),IF(AND(MC26&gt;=0,MD26&gt;=0),0.5*(MD26+MC26)*(MD25-MC25),""),"")</f>
        <v/>
      </c>
      <c r="MD27" s="125" t="str">
        <f aca="false">IF(AND(ISNUMBER(MD26),ISNUMBER(ME26)),IF(AND(MD26&gt;=0,ME26&gt;=0),0.5*(ME26+MD26)*(ME25-MD25),""),"")</f>
        <v/>
      </c>
      <c r="ME27" s="125" t="str">
        <f aca="false">IF(AND(ISNUMBER(ME26),ISNUMBER(MF26)),IF(AND(ME26&gt;=0,MF26&gt;=0),0.5*(MF26+ME26)*(MF25-ME25),""),"")</f>
        <v/>
      </c>
      <c r="MF27" s="125" t="str">
        <f aca="false">IF(AND(ISNUMBER(MF26),ISNUMBER(MG26)),IF(AND(MF26&gt;=0,MG26&gt;=0),0.5*(MG26+MF26)*(MG25-MF25),""),"")</f>
        <v/>
      </c>
      <c r="MG27" s="125" t="str">
        <f aca="false">IF(AND(ISNUMBER(MG26),ISNUMBER(MH26)),IF(AND(MG26&gt;=0,MH26&gt;=0),0.5*(MH26+MG26)*(MH25-MG25),""),"")</f>
        <v/>
      </c>
      <c r="MH27" s="125" t="str">
        <f aca="false">IF(AND(ISNUMBER(MH26),ISNUMBER(MI26)),IF(AND(MH26&gt;=0,MI26&gt;=0),0.5*(MI26+MH26)*(MI25-MH25),""),"")</f>
        <v/>
      </c>
      <c r="MI27" s="125" t="str">
        <f aca="false">IF(AND(ISNUMBER(MI26),ISNUMBER(MJ26)),IF(AND(MI26&gt;=0,MJ26&gt;=0),0.5*(MJ26+MI26)*(MJ25-MI25),""),"")</f>
        <v/>
      </c>
      <c r="MJ27" s="125" t="str">
        <f aca="false">IF(AND(ISNUMBER(MJ26),ISNUMBER(MK26)),IF(AND(MJ26&gt;=0,MK26&gt;=0),0.5*(MK26+MJ26)*(MK25-MJ25),""),"")</f>
        <v/>
      </c>
      <c r="MK27" s="125" t="str">
        <f aca="false">IF(AND(ISNUMBER(MK26),ISNUMBER(ML26)),IF(AND(MK26&gt;=0,ML26&gt;=0),0.5*(ML26+MK26)*(ML25-MK25),""),"")</f>
        <v/>
      </c>
      <c r="ML27" s="125" t="str">
        <f aca="false">IF(AND(ISNUMBER(ML26),ISNUMBER(MM26)),IF(AND(ML26&gt;=0,MM26&gt;=0),0.5*(MM26+ML26)*(MM25-ML25),""),"")</f>
        <v/>
      </c>
      <c r="MM27" s="125" t="str">
        <f aca="false">IF(AND(ISNUMBER(MM26),ISNUMBER(MN26)),IF(AND(MM26&gt;=0,MN26&gt;=0),0.5*(MN26+MM26)*(MN25-MM25),""),"")</f>
        <v/>
      </c>
      <c r="MN27" s="125" t="str">
        <f aca="false">IF(AND(ISNUMBER(MN26),ISNUMBER(MO26)),IF(AND(MN26&gt;=0,MO26&gt;=0),0.5*(MO26+MN26)*(MO25-MN25),""),"")</f>
        <v/>
      </c>
      <c r="MO27" s="125" t="str">
        <f aca="false">IF(AND(ISNUMBER(MO26),ISNUMBER(MP26)),IF(AND(MO26&gt;=0,MP26&gt;=0),0.5*(MP26+MO26)*(MP25-MO25),""),"")</f>
        <v/>
      </c>
      <c r="MP27" s="125" t="str">
        <f aca="false">IF(AND(ISNUMBER(MP26),ISNUMBER(MQ26)),IF(AND(MP26&gt;=0,MQ26&gt;=0),0.5*(MQ26+MP26)*(MQ25-MP25),""),"")</f>
        <v/>
      </c>
      <c r="MQ27" s="125" t="str">
        <f aca="false">IF(AND(ISNUMBER(MQ26),ISNUMBER(MR26)),IF(AND(MQ26&gt;=0,MR26&gt;=0),0.5*(MR26+MQ26)*(MR25-MQ25),""),"")</f>
        <v/>
      </c>
      <c r="MR27" s="125" t="str">
        <f aca="false">IF(AND(ISNUMBER(MR26),ISNUMBER(MS26)),IF(AND(MR26&gt;=0,MS26&gt;=0),0.5*(MS26+MR26)*(MS25-MR25),""),"")</f>
        <v/>
      </c>
      <c r="MS27" s="125" t="str">
        <f aca="false">IF(AND(ISNUMBER(MS26),ISNUMBER(MT26)),IF(AND(MS26&gt;=0,MT26&gt;=0),0.5*(MT26+MS26)*(MT25-MS25),""),"")</f>
        <v/>
      </c>
      <c r="MT27" s="125" t="str">
        <f aca="false">IF(AND(ISNUMBER(MT26),ISNUMBER(MU26)),IF(AND(MT26&gt;=0,MU26&gt;=0),0.5*(MU26+MT26)*(MU25-MT25),""),"")</f>
        <v/>
      </c>
      <c r="MU27" s="125" t="str">
        <f aca="false">IF(AND(ISNUMBER(MU26),ISNUMBER(MV26)),IF(AND(MU26&gt;=0,MV26&gt;=0),0.5*(MV26+MU26)*(MV25-MU25),""),"")</f>
        <v/>
      </c>
      <c r="MV27" s="125" t="str">
        <f aca="false">IF(AND(ISNUMBER(MV26),ISNUMBER(MW26)),IF(AND(MV26&gt;=0,MW26&gt;=0),0.5*(MW26+MV26)*(MW25-MV25),""),"")</f>
        <v/>
      </c>
      <c r="MW27" s="125" t="str">
        <f aca="false">IF(AND(ISNUMBER(MW26),ISNUMBER(MX26)),IF(AND(MW26&gt;=0,MX26&gt;=0),0.5*(MX26+MW26)*(MX25-MW25),""),"")</f>
        <v/>
      </c>
      <c r="MX27" s="125" t="str">
        <f aca="false">IF(AND(ISNUMBER(MX26),ISNUMBER(MY26)),IF(AND(MX26&gt;=0,MY26&gt;=0),0.5*(MY26+MX26)*(MY25-MX25),""),"")</f>
        <v/>
      </c>
      <c r="MY27" s="125" t="str">
        <f aca="false">IF(AND(ISNUMBER(MY26),ISNUMBER(MZ26)),IF(AND(MY26&gt;=0,MZ26&gt;=0),0.5*(MZ26+MY26)*(MZ25-MY25),""),"")</f>
        <v/>
      </c>
      <c r="MZ27" s="125" t="str">
        <f aca="false">IF(AND(ISNUMBER(MZ26),ISNUMBER(NA26)),IF(AND(MZ26&gt;=0,NA26&gt;=0),0.5*(NA26+MZ26)*(NA25-MZ25),""),"")</f>
        <v/>
      </c>
      <c r="NA27" s="125" t="str">
        <f aca="false">IF(AND(ISNUMBER(NA26),ISNUMBER(NB26)),IF(AND(NA26&gt;=0,NB26&gt;=0),0.5*(NB26+NA26)*(NB25-NA25),""),"")</f>
        <v/>
      </c>
      <c r="NB27" s="125" t="str">
        <f aca="false">IF(AND(ISNUMBER(NB26),ISNUMBER(NC26)),IF(AND(NB26&gt;=0,NC26&gt;=0),0.5*(NC26+NB26)*(NC25-NB25),""),"")</f>
        <v/>
      </c>
      <c r="NC27" s="125" t="str">
        <f aca="false">IF(AND(ISNUMBER(NC26),ISNUMBER(ND26)),IF(AND(NC26&gt;=0,ND26&gt;=0),0.5*(ND26+NC26)*(ND25-NC25),""),"")</f>
        <v/>
      </c>
      <c r="ND27" s="125" t="str">
        <f aca="false">IF(AND(ISNUMBER(ND26),ISNUMBER(NE26)),IF(AND(ND26&gt;=0,NE26&gt;=0),0.5*(NE26+ND26)*(NE25-ND25),""),"")</f>
        <v/>
      </c>
      <c r="NE27" s="125" t="str">
        <f aca="false">IF(AND(ISNUMBER(NE26),ISNUMBER(NF26)),IF(AND(NE26&gt;=0,NF26&gt;=0),0.5*(NF26+NE26)*(NF25-NE25),""),"")</f>
        <v/>
      </c>
      <c r="NF27" s="125" t="str">
        <f aca="false">IF(AND(ISNUMBER(NF26),ISNUMBER(NG26)),IF(AND(NF26&gt;=0,NG26&gt;=0),0.5*(NG26+NF26)*(NG25-NF25),""),"")</f>
        <v/>
      </c>
      <c r="NG27" s="125" t="str">
        <f aca="false">IF(AND(ISNUMBER(NG26),ISNUMBER(NH26)),IF(AND(NG26&gt;=0,NH26&gt;=0),0.5*(NH26+NG26)*(NH25-NG25),""),"")</f>
        <v/>
      </c>
      <c r="NH27" s="125" t="str">
        <f aca="false">IF(AND(ISNUMBER(NH26),ISNUMBER(NI26)),IF(AND(NH26&gt;=0,NI26&gt;=0),0.5*(NI26+NH26)*(NI25-NH25),""),"")</f>
        <v/>
      </c>
      <c r="NI27" s="125" t="str">
        <f aca="false">IF(AND(ISNUMBER(NI26),ISNUMBER(NJ26)),IF(AND(NI26&gt;=0,NJ26&gt;=0),0.5*(NJ26+NI26)*(NJ25-NI25),""),"")</f>
        <v/>
      </c>
      <c r="NJ27" s="125" t="str">
        <f aca="false">IF(AND(ISNUMBER(NJ26),ISNUMBER(NK26)),IF(AND(NJ26&gt;=0,NK26&gt;=0),0.5*(NK26+NJ26)*(NK25-NJ25),""),"")</f>
        <v/>
      </c>
      <c r="NK27" s="125" t="str">
        <f aca="false">IF(AND(ISNUMBER(NK26),ISNUMBER(NL26)),IF(AND(NK26&gt;=0,NL26&gt;=0),0.5*(NL26+NK26)*(NL25-NK25),""),"")</f>
        <v/>
      </c>
      <c r="NL27" s="125" t="str">
        <f aca="false">IF(AND(ISNUMBER(NL26),ISNUMBER(NM26)),IF(AND(NL26&gt;=0,NM26&gt;=0),0.5*(NM26+NL26)*(NM25-NL25),""),"")</f>
        <v/>
      </c>
      <c r="NM27" s="125" t="str">
        <f aca="false">IF(AND(ISNUMBER(NM26),ISNUMBER(NN26)),IF(AND(NM26&gt;=0,NN26&gt;=0),0.5*(NN26+NM26)*(NN25-NM25),""),"")</f>
        <v/>
      </c>
      <c r="NN27" s="125" t="str">
        <f aca="false">IF(AND(ISNUMBER(NN26),ISNUMBER(NO26)),IF(AND(NN26&gt;=0,NO26&gt;=0),0.5*(NO26+NN26)*(NO25-NN25),""),"")</f>
        <v/>
      </c>
      <c r="NO27" s="125" t="str">
        <f aca="false">IF(AND(ISNUMBER(NO26),ISNUMBER(NP26)),IF(AND(NO26&gt;=0,NP26&gt;=0),0.5*(NP26+NO26)*(NP25-NO25),""),"")</f>
        <v/>
      </c>
      <c r="NP27" s="125" t="str">
        <f aca="false">IF(AND(ISNUMBER(NP26),ISNUMBER(NQ26)),IF(AND(NP26&gt;=0,NQ26&gt;=0),0.5*(NQ26+NP26)*(NQ25-NP25),""),"")</f>
        <v/>
      </c>
      <c r="NQ27" s="125" t="str">
        <f aca="false">IF(AND(ISNUMBER(NQ26),ISNUMBER(NR26)),IF(AND(NQ26&gt;=0,NR26&gt;=0),0.5*(NR26+NQ26)*(NR25-NQ25),""),"")</f>
        <v/>
      </c>
      <c r="NR27" s="125" t="str">
        <f aca="false">IF(AND(ISNUMBER(NR26),ISNUMBER(NS26)),IF(AND(NR26&gt;=0,NS26&gt;=0),0.5*(NS26+NR26)*(NS25-NR25),""),"")</f>
        <v/>
      </c>
      <c r="NS27" s="125" t="str">
        <f aca="false">IF(AND(ISNUMBER(NS26),ISNUMBER(NT26)),IF(AND(NS26&gt;=0,NT26&gt;=0),0.5*(NT26+NS26)*(NT25-NS25),""),"")</f>
        <v/>
      </c>
      <c r="NT27" s="125" t="str">
        <f aca="false">IF(AND(ISNUMBER(NT26),ISNUMBER(NU26)),IF(AND(NT26&gt;=0,NU26&gt;=0),0.5*(NU26+NT26)*(NU25-NT25),""),"")</f>
        <v/>
      </c>
      <c r="NU27" s="125" t="str">
        <f aca="false">IF(AND(ISNUMBER(NU26),ISNUMBER(NV26)),IF(AND(NU26&gt;=0,NV26&gt;=0),0.5*(NV26+NU26)*(NV25-NU25),""),"")</f>
        <v/>
      </c>
      <c r="NV27" s="125" t="str">
        <f aca="false">IF(AND(ISNUMBER(NV26),ISNUMBER(NW26)),IF(AND(NV26&gt;=0,NW26&gt;=0),0.5*(NW26+NV26)*(NW25-NV25),""),"")</f>
        <v/>
      </c>
      <c r="NW27" s="125" t="str">
        <f aca="false">IF(AND(ISNUMBER(NW26),ISNUMBER(NX26)),IF(AND(NW26&gt;=0,NX26&gt;=0),0.5*(NX26+NW26)*(NX25-NW25),""),"")</f>
        <v/>
      </c>
      <c r="NX27" s="166" t="s">
        <v>73</v>
      </c>
      <c r="NY27" s="125" t="n">
        <f aca="false">SUM(KV27:NW27)</f>
        <v>0</v>
      </c>
      <c r="NZ27" s="166" t="s">
        <v>74</v>
      </c>
      <c r="OA27" s="125" t="n">
        <f aca="false">-SUM(KV28:NW28)</f>
        <v>-0</v>
      </c>
      <c r="OC27" s="125" t="n">
        <f aca="false">IF(COUNTIF(NY$9:NY28,"&gt;0")=1,0.5,IF(COUNTIF(NY27:NY$1048576,"&gt;0")=1,0.5,IF(AND(OC23&gt;0,COUNTIF(NY27:NY$1048576,"&gt;0")&gt;1),1,0)))</f>
        <v>0</v>
      </c>
      <c r="OD27" s="125" t="n">
        <f aca="false">IF(COUNTIF(OA$9:OA28,"&gt;0")=1,0.5,IF(COUNTIF(OA27:OA$1048576,"&gt;0")=1,0.5,IF(AND(OD23&gt;0,COUNTIF(OA27:OA$1048576,"&gt;0")&gt;1),1,0)))</f>
        <v>0</v>
      </c>
    </row>
    <row r="28" customFormat="false" ht="20.1" hidden="false" customHeight="true" outlineLevel="0" collapsed="false">
      <c r="A28" s="199"/>
      <c r="B28" s="229"/>
      <c r="C28" s="231" t="str">
        <f aca="false">C24</f>
        <v>Level (m)</v>
      </c>
      <c r="D28" s="232"/>
      <c r="E28" s="232"/>
      <c r="F28" s="232"/>
      <c r="G28" s="232"/>
      <c r="H28" s="232"/>
      <c r="I28" s="232"/>
      <c r="J28" s="232"/>
      <c r="K28" s="232"/>
      <c r="L28" s="232"/>
      <c r="M28" s="232"/>
      <c r="N28" s="232"/>
      <c r="O28" s="233"/>
      <c r="P28" s="233"/>
      <c r="Q28" s="233"/>
      <c r="R28" s="233"/>
      <c r="S28" s="233"/>
      <c r="T28" s="233"/>
      <c r="U28" s="233"/>
      <c r="V28" s="233"/>
      <c r="W28" s="233"/>
      <c r="X28" s="233"/>
      <c r="Y28" s="233"/>
      <c r="Z28" s="233"/>
      <c r="AA28" s="233"/>
      <c r="AB28" s="233"/>
      <c r="AC28" s="233"/>
      <c r="AD28" s="233"/>
      <c r="AE28" s="233"/>
      <c r="AF28" s="233"/>
      <c r="AG28" s="234"/>
      <c r="AH28" s="208"/>
      <c r="AI28" s="186"/>
      <c r="AJ28" s="186"/>
      <c r="AK28" s="205"/>
      <c r="AL28" s="205"/>
      <c r="AM28" s="187" t="n">
        <f aca="false">MIN(D28:AG28)</f>
        <v>0</v>
      </c>
      <c r="AN28" s="205" t="n">
        <f aca="false">MAX(D28:AG28)</f>
        <v>0</v>
      </c>
      <c r="AO28" s="205"/>
      <c r="CY28" s="125" t="n">
        <f aca="false">IF(ISNA(CY26),0,1)</f>
        <v>0</v>
      </c>
      <c r="CZ28" s="125" t="n">
        <f aca="false">IF(ISNA(CZ26),0,1)</f>
        <v>0</v>
      </c>
      <c r="DA28" s="125" t="n">
        <f aca="false">IF(ISNA(DA26),0,1)</f>
        <v>0</v>
      </c>
      <c r="DB28" s="125" t="n">
        <f aca="false">IF(ISNA(DB26),0,1)</f>
        <v>0</v>
      </c>
      <c r="DC28" s="125" t="n">
        <f aca="false">IF(ISNA(DC26),0,1)</f>
        <v>0</v>
      </c>
      <c r="DD28" s="125" t="n">
        <f aca="false">IF(ISNA(DD26),0,1)</f>
        <v>0</v>
      </c>
      <c r="DE28" s="125" t="n">
        <f aca="false">IF(ISNA(DE26),0,1)</f>
        <v>0</v>
      </c>
      <c r="DF28" s="125" t="n">
        <f aca="false">IF(ISNA(DF26),0,1)</f>
        <v>0</v>
      </c>
      <c r="DG28" s="125" t="n">
        <f aca="false">IF(ISNA(DG26),0,1)</f>
        <v>0</v>
      </c>
      <c r="DH28" s="125" t="n">
        <f aca="false">IF(ISNA(DH26),0,1)</f>
        <v>0</v>
      </c>
      <c r="DI28" s="125" t="n">
        <f aca="false">IF(ISNA(DI26),0,1)</f>
        <v>0</v>
      </c>
      <c r="DJ28" s="125" t="n">
        <f aca="false">IF(ISNA(DJ26),0,1)</f>
        <v>0</v>
      </c>
      <c r="DK28" s="125" t="n">
        <f aca="false">IF(ISNA(DK26),0,1)</f>
        <v>0</v>
      </c>
      <c r="DL28" s="125" t="n">
        <f aca="false">IF(ISNA(DL26),0,1)</f>
        <v>0</v>
      </c>
      <c r="DM28" s="125" t="n">
        <f aca="false">IF(ISNA(DM26),0,1)</f>
        <v>0</v>
      </c>
      <c r="DN28" s="125" t="n">
        <f aca="false">IF(ISNA(DN26),0,1)</f>
        <v>0</v>
      </c>
      <c r="DO28" s="125" t="n">
        <f aca="false">IF(ISNA(DO26),0,1)</f>
        <v>0</v>
      </c>
      <c r="DP28" s="125" t="n">
        <f aca="false">IF(ISNA(DP26),0,1)</f>
        <v>0</v>
      </c>
      <c r="DQ28" s="125" t="n">
        <f aca="false">IF(ISNA(DQ26),0,1)</f>
        <v>0</v>
      </c>
      <c r="DR28" s="125" t="n">
        <f aca="false">IF(ISNA(DR26),0,1)</f>
        <v>0</v>
      </c>
      <c r="DS28" s="125" t="n">
        <f aca="false">IF(ISNA(DS26),0,1)</f>
        <v>0</v>
      </c>
      <c r="DT28" s="125" t="n">
        <f aca="false">IF(ISNA(DT26),0,1)</f>
        <v>0</v>
      </c>
      <c r="DU28" s="125" t="n">
        <f aca="false">IF(ISNA(DU26),0,1)</f>
        <v>0</v>
      </c>
      <c r="DV28" s="125" t="n">
        <f aca="false">IF(ISNA(DV26),0,1)</f>
        <v>0</v>
      </c>
      <c r="DW28" s="125" t="n">
        <f aca="false">IF(ISNA(DW26),0,1)</f>
        <v>0</v>
      </c>
      <c r="DX28" s="125" t="n">
        <f aca="false">IF(ISNA(DX26),0,1)</f>
        <v>0</v>
      </c>
      <c r="DY28" s="125" t="n">
        <f aca="false">IF(ISNA(DY26),0,1)</f>
        <v>0</v>
      </c>
      <c r="DZ28" s="125" t="n">
        <f aca="false">IF(ISNA(DZ26),0,1)</f>
        <v>0</v>
      </c>
      <c r="EA28" s="125" t="n">
        <f aca="false">IF(ISNA(EA26),0,1)</f>
        <v>0</v>
      </c>
      <c r="EB28" s="125" t="n">
        <f aca="false">IF(ISNA(EB26),0,1)</f>
        <v>0</v>
      </c>
      <c r="EC28" s="125" t="n">
        <f aca="false">IF(ISNA(EC26),0,1)</f>
        <v>0</v>
      </c>
      <c r="ED28" s="125" t="n">
        <f aca="false">IF(ISNA(ED26),0,1)</f>
        <v>0</v>
      </c>
      <c r="EE28" s="125" t="n">
        <f aca="false">IF(ISNA(EE26),0,1)</f>
        <v>0</v>
      </c>
      <c r="EF28" s="125" t="n">
        <f aca="false">IF(ISNA(EF26),0,1)</f>
        <v>0</v>
      </c>
      <c r="EG28" s="125" t="n">
        <f aca="false">IF(ISNA(EG26),0,1)</f>
        <v>0</v>
      </c>
      <c r="EH28" s="125" t="n">
        <f aca="false">IF(ISNA(EH26),0,1)</f>
        <v>0</v>
      </c>
      <c r="EI28" s="125" t="n">
        <f aca="false">IF(ISNA(EI26),0,1)</f>
        <v>0</v>
      </c>
      <c r="EJ28" s="125" t="n">
        <f aca="false">IF(ISNA(EJ26),0,1)</f>
        <v>0</v>
      </c>
      <c r="EK28" s="125" t="n">
        <f aca="false">IF(ISNA(EK26),0,1)</f>
        <v>0</v>
      </c>
      <c r="EL28" s="125" t="n">
        <f aca="false">IF(ISNA(EL26),0,1)</f>
        <v>0</v>
      </c>
      <c r="EM28" s="125" t="n">
        <f aca="false">IF(ISNA(EM26),0,1)</f>
        <v>0</v>
      </c>
      <c r="EN28" s="125" t="n">
        <f aca="false">IF(ISNA(EN26),0,1)</f>
        <v>0</v>
      </c>
      <c r="EO28" s="125" t="n">
        <f aca="false">IF(ISNA(EO26),0,1)</f>
        <v>0</v>
      </c>
      <c r="EP28" s="125" t="n">
        <f aca="false">IF(ISNA(EP26),0,1)</f>
        <v>0</v>
      </c>
      <c r="EQ28" s="125" t="n">
        <f aca="false">IF(ISNA(EQ26),0,1)</f>
        <v>0</v>
      </c>
      <c r="ER28" s="125" t="n">
        <f aca="false">IF(ISNA(ER26),0,1)</f>
        <v>0</v>
      </c>
      <c r="ES28" s="125" t="n">
        <f aca="false">IF(ISNA(ES26),0,1)</f>
        <v>0</v>
      </c>
      <c r="ET28" s="125" t="n">
        <f aca="false">IF(ISNA(ET26),0,1)</f>
        <v>0</v>
      </c>
      <c r="EU28" s="125" t="n">
        <f aca="false">IF(ISNA(EU26),0,1)</f>
        <v>0</v>
      </c>
      <c r="EV28" s="125" t="n">
        <f aca="false">IF(ISNA(EV26),0,1)</f>
        <v>0</v>
      </c>
      <c r="EW28" s="125" t="n">
        <f aca="false">IF(ISNA(EW26),0,1)</f>
        <v>0</v>
      </c>
      <c r="EX28" s="125" t="n">
        <f aca="false">IF(ISNA(EX26),0,1)</f>
        <v>0</v>
      </c>
      <c r="EY28" s="125" t="n">
        <f aca="false">IF(ISNA(EY26),0,1)</f>
        <v>0</v>
      </c>
      <c r="EZ28" s="125" t="n">
        <f aca="false">IF(ISNA(EZ26),0,1)</f>
        <v>0</v>
      </c>
      <c r="FA28" s="125" t="n">
        <f aca="false">IF(ISNA(FA26),0,1)</f>
        <v>0</v>
      </c>
      <c r="FB28" s="125" t="n">
        <f aca="false">IF(ISNA(FB26),0,1)</f>
        <v>0</v>
      </c>
      <c r="FC28" s="125" t="n">
        <f aca="false">IF(ISNA(FC26),0,1)</f>
        <v>0</v>
      </c>
      <c r="FD28" s="125" t="n">
        <f aca="false">IF(ISNA(FD26),0,1)</f>
        <v>0</v>
      </c>
      <c r="FE28" s="125" t="n">
        <f aca="false">IF(ISNA(FE26),0,1)</f>
        <v>0</v>
      </c>
      <c r="FF28" s="125" t="n">
        <f aca="false">IF(ISNA(FF26),0,1)</f>
        <v>0</v>
      </c>
      <c r="FH28" s="125" t="n">
        <v>0</v>
      </c>
      <c r="FI28" s="125" t="n">
        <f aca="false">IF(ISNA(FI27),0,IF(ISNUMBER(FJ27),IF(AND(FI27&lt;&gt;0,FJ27&lt;&gt;0,SIGN(FI27)&lt;&gt;SIGN(FJ27)),1,0),0))</f>
        <v>0</v>
      </c>
      <c r="FJ28" s="125" t="n">
        <f aca="false">IF(ISNA(FJ27),0,IF(ISNUMBER(FK27),IF(AND(FJ27&lt;&gt;0,FK27&lt;&gt;0,SIGN(FJ27)&lt;&gt;SIGN(FK27)),1,0),0))</f>
        <v>0</v>
      </c>
      <c r="FK28" s="125" t="n">
        <f aca="false">IF(ISNA(FK27),0,IF(ISNUMBER(FL27),IF(AND(FK27&lt;&gt;0,FL27&lt;&gt;0,SIGN(FK27)&lt;&gt;SIGN(FL27)),1,0),0))</f>
        <v>0</v>
      </c>
      <c r="FL28" s="125" t="n">
        <f aca="false">IF(ISNA(FL27),0,IF(ISNUMBER(FM27),IF(AND(FL27&lt;&gt;0,FM27&lt;&gt;0,SIGN(FL27)&lt;&gt;SIGN(FM27)),1,0),0))</f>
        <v>0</v>
      </c>
      <c r="FM28" s="125" t="n">
        <f aca="false">IF(ISNA(FM27),0,IF(ISNUMBER(FN27),IF(AND(FM27&lt;&gt;0,FN27&lt;&gt;0,SIGN(FM27)&lt;&gt;SIGN(FN27)),1,0),0))</f>
        <v>0</v>
      </c>
      <c r="FN28" s="125" t="n">
        <f aca="false">IF(ISNA(FN27),0,IF(ISNUMBER(FO27),IF(AND(FN27&lt;&gt;0,FO27&lt;&gt;0,SIGN(FN27)&lt;&gt;SIGN(FO27)),1,0),0))</f>
        <v>0</v>
      </c>
      <c r="FO28" s="125" t="n">
        <f aca="false">IF(ISNA(FO27),0,IF(ISNUMBER(FP27),IF(AND(FO27&lt;&gt;0,FP27&lt;&gt;0,SIGN(FO27)&lt;&gt;SIGN(FP27)),1,0),0))</f>
        <v>0</v>
      </c>
      <c r="FP28" s="125" t="n">
        <f aca="false">IF(ISNA(FP27),0,IF(ISNUMBER(FQ27),IF(AND(FP27&lt;&gt;0,FQ27&lt;&gt;0,SIGN(FP27)&lt;&gt;SIGN(FQ27)),1,0),0))</f>
        <v>0</v>
      </c>
      <c r="FQ28" s="125" t="n">
        <f aca="false">IF(ISNA(FQ27),0,IF(ISNUMBER(FR27),IF(AND(FQ27&lt;&gt;0,FR27&lt;&gt;0,SIGN(FQ27)&lt;&gt;SIGN(FR27)),1,0),0))</f>
        <v>0</v>
      </c>
      <c r="FR28" s="125" t="n">
        <f aca="false">IF(ISNA(FR27),0,IF(ISNUMBER(FS27),IF(AND(FR27&lt;&gt;0,FS27&lt;&gt;0,SIGN(FR27)&lt;&gt;SIGN(FS27)),1,0),0))</f>
        <v>0</v>
      </c>
      <c r="FS28" s="125" t="n">
        <f aca="false">IF(ISNA(FS27),0,IF(ISNUMBER(FT27),IF(AND(FS27&lt;&gt;0,FT27&lt;&gt;0,SIGN(FS27)&lt;&gt;SIGN(FT27)),1,0),0))</f>
        <v>0</v>
      </c>
      <c r="FT28" s="125" t="n">
        <f aca="false">IF(ISNA(FT27),0,IF(ISNUMBER(FU27),IF(AND(FT27&lt;&gt;0,FU27&lt;&gt;0,SIGN(FT27)&lt;&gt;SIGN(FU27)),1,0),0))</f>
        <v>0</v>
      </c>
      <c r="FU28" s="125" t="n">
        <f aca="false">IF(ISNA(FU27),0,IF(ISNUMBER(FV27),IF(AND(FU27&lt;&gt;0,FV27&lt;&gt;0,SIGN(FU27)&lt;&gt;SIGN(FV27)),1,0),0))</f>
        <v>0</v>
      </c>
      <c r="FV28" s="125" t="n">
        <f aca="false">IF(ISNA(FV27),0,IF(ISNUMBER(FW27),IF(AND(FV27&lt;&gt;0,FW27&lt;&gt;0,SIGN(FV27)&lt;&gt;SIGN(FW27)),1,0),0))</f>
        <v>0</v>
      </c>
      <c r="FW28" s="125" t="n">
        <f aca="false">IF(ISNA(FW27),0,IF(ISNUMBER(FX27),IF(AND(FW27&lt;&gt;0,FX27&lt;&gt;0,SIGN(FW27)&lt;&gt;SIGN(FX27)),1,0),0))</f>
        <v>0</v>
      </c>
      <c r="FX28" s="125" t="n">
        <f aca="false">IF(ISNA(FX27),0,IF(ISNUMBER(FY27),IF(AND(FX27&lt;&gt;0,FY27&lt;&gt;0,SIGN(FX27)&lt;&gt;SIGN(FY27)),1,0),0))</f>
        <v>0</v>
      </c>
      <c r="FY28" s="125" t="n">
        <f aca="false">IF(ISNA(FY27),0,IF(ISNUMBER(FZ27),IF(AND(FY27&lt;&gt;0,FZ27&lt;&gt;0,SIGN(FY27)&lt;&gt;SIGN(FZ27)),1,0),0))</f>
        <v>0</v>
      </c>
      <c r="FZ28" s="125" t="n">
        <f aca="false">IF(ISNA(FZ27),0,IF(ISNUMBER(GA27),IF(AND(FZ27&lt;&gt;0,GA27&lt;&gt;0,SIGN(FZ27)&lt;&gt;SIGN(GA27)),1,0),0))</f>
        <v>0</v>
      </c>
      <c r="GA28" s="125" t="n">
        <f aca="false">IF(ISNA(GA27),0,IF(ISNUMBER(GB27),IF(AND(GA27&lt;&gt;0,GB27&lt;&gt;0,SIGN(GA27)&lt;&gt;SIGN(GB27)),1,0),0))</f>
        <v>0</v>
      </c>
      <c r="GB28" s="125" t="n">
        <f aca="false">IF(ISNA(GB27),0,IF(ISNUMBER(GC27),IF(AND(GB27&lt;&gt;0,GC27&lt;&gt;0,SIGN(GB27)&lt;&gt;SIGN(GC27)),1,0),0))</f>
        <v>0</v>
      </c>
      <c r="GC28" s="125" t="n">
        <f aca="false">IF(ISNA(GC27),0,IF(ISNUMBER(GD27),IF(AND(GC27&lt;&gt;0,GD27&lt;&gt;0,SIGN(GC27)&lt;&gt;SIGN(GD27)),1,0),0))</f>
        <v>0</v>
      </c>
      <c r="GD28" s="125" t="n">
        <f aca="false">IF(ISNA(GD27),0,IF(ISNUMBER(GE27),IF(AND(GD27&lt;&gt;0,GE27&lt;&gt;0,SIGN(GD27)&lt;&gt;SIGN(GE27)),1,0),0))</f>
        <v>0</v>
      </c>
      <c r="GE28" s="125" t="n">
        <f aca="false">IF(ISNA(GE27),0,IF(ISNUMBER(GF27),IF(AND(GE27&lt;&gt;0,GF27&lt;&gt;0,SIGN(GE27)&lt;&gt;SIGN(GF27)),1,0),0))</f>
        <v>0</v>
      </c>
      <c r="GF28" s="125" t="n">
        <f aca="false">IF(ISNA(GF27),0,IF(ISNUMBER(GG27),IF(AND(GF27&lt;&gt;0,GG27&lt;&gt;0,SIGN(GF27)&lt;&gt;SIGN(GG27)),1,0),0))</f>
        <v>0</v>
      </c>
      <c r="GG28" s="125" t="n">
        <f aca="false">IF(ISNA(GG27),0,IF(ISNUMBER(GH27),IF(AND(GG27&lt;&gt;0,GH27&lt;&gt;0,SIGN(GG27)&lt;&gt;SIGN(GH27)),1,0),0))</f>
        <v>0</v>
      </c>
      <c r="GH28" s="125" t="n">
        <f aca="false">IF(ISNA(GH27),0,IF(ISNUMBER(GI27),IF(AND(GH27&lt;&gt;0,GI27&lt;&gt;0,SIGN(GH27)&lt;&gt;SIGN(GI27)),1,0),0))</f>
        <v>0</v>
      </c>
      <c r="GI28" s="125" t="n">
        <f aca="false">IF(ISNA(GI27),0,IF(ISNUMBER(GJ27),IF(AND(GI27&lt;&gt;0,GJ27&lt;&gt;0,SIGN(GI27)&lt;&gt;SIGN(GJ27)),1,0),0))</f>
        <v>0</v>
      </c>
      <c r="GJ28" s="125" t="n">
        <f aca="false">IF(ISNA(GJ27),0,IF(ISNUMBER(GK27),IF(AND(GJ27&lt;&gt;0,GK27&lt;&gt;0,SIGN(GJ27)&lt;&gt;SIGN(GK27)),1,0),0))</f>
        <v>0</v>
      </c>
      <c r="GK28" s="125" t="n">
        <f aca="false">IF(ISNA(GK27),0,IF(ISNUMBER(GL27),IF(AND(GK27&lt;&gt;0,GL27&lt;&gt;0,SIGN(GK27)&lt;&gt;SIGN(GL27)),1,0),0))</f>
        <v>0</v>
      </c>
      <c r="GL28" s="125" t="n">
        <f aca="false">IF(ISNA(GL27),0,IF(ISNUMBER(GM27),IF(AND(GL27&lt;&gt;0,GM27&lt;&gt;0,SIGN(GL27)&lt;&gt;SIGN(GM27)),1,0),0))</f>
        <v>0</v>
      </c>
      <c r="GM28" s="125" t="n">
        <f aca="false">IF(ISNA(GM27),0,IF(ISNUMBER(GN27),IF(AND(GM27&lt;&gt;0,GN27&lt;&gt;0,SIGN(GM27)&lt;&gt;SIGN(GN27)),1,0),0))</f>
        <v>0</v>
      </c>
      <c r="GN28" s="125" t="n">
        <f aca="false">IF(ISNA(GN27),0,IF(ISNUMBER(GO27),IF(AND(GN27&lt;&gt;0,GO27&lt;&gt;0,SIGN(GN27)&lt;&gt;SIGN(GO27)),1,0),0))</f>
        <v>0</v>
      </c>
      <c r="GO28" s="125" t="n">
        <f aca="false">IF(ISNA(GO27),0,IF(ISNUMBER(GP27),IF(AND(GO27&lt;&gt;0,GP27&lt;&gt;0,SIGN(GO27)&lt;&gt;SIGN(GP27)),1,0),0))</f>
        <v>0</v>
      </c>
      <c r="GP28" s="125" t="n">
        <f aca="false">IF(ISNA(GP27),0,IF(ISNUMBER(GQ27),IF(AND(GP27&lt;&gt;0,GQ27&lt;&gt;0,SIGN(GP27)&lt;&gt;SIGN(GQ27)),1,0),0))</f>
        <v>0</v>
      </c>
      <c r="GQ28" s="125" t="n">
        <f aca="false">IF(ISNA(GQ27),0,IF(ISNUMBER(GR27),IF(AND(GQ27&lt;&gt;0,GR27&lt;&gt;0,SIGN(GQ27)&lt;&gt;SIGN(GR27)),1,0),0))</f>
        <v>0</v>
      </c>
      <c r="GR28" s="125" t="n">
        <f aca="false">IF(ISNA(GR27),0,IF(ISNUMBER(GS27),IF(AND(GR27&lt;&gt;0,GS27&lt;&gt;0,SIGN(GR27)&lt;&gt;SIGN(GS27)),1,0),0))</f>
        <v>0</v>
      </c>
      <c r="GS28" s="125" t="n">
        <f aca="false">IF(ISNA(GS27),0,IF(ISNUMBER(GT27),IF(AND(GS27&lt;&gt;0,GT27&lt;&gt;0,SIGN(GS27)&lt;&gt;SIGN(GT27)),1,0),0))</f>
        <v>0</v>
      </c>
      <c r="GT28" s="125" t="n">
        <f aca="false">IF(ISNA(GT27),0,IF(ISNUMBER(GU27),IF(AND(GT27&lt;&gt;0,GU27&lt;&gt;0,SIGN(GT27)&lt;&gt;SIGN(GU27)),1,0),0))</f>
        <v>0</v>
      </c>
      <c r="GU28" s="125" t="n">
        <f aca="false">IF(ISNA(GU27),0,IF(ISNUMBER(GV27),IF(AND(GU27&lt;&gt;0,GV27&lt;&gt;0,SIGN(GU27)&lt;&gt;SIGN(GV27)),1,0),0))</f>
        <v>0</v>
      </c>
      <c r="GV28" s="125" t="n">
        <f aca="false">IF(ISNA(GV27),0,IF(ISNUMBER(GW27),IF(AND(GV27&lt;&gt;0,GW27&lt;&gt;0,SIGN(GV27)&lt;&gt;SIGN(GW27)),1,0),0))</f>
        <v>0</v>
      </c>
      <c r="GW28" s="125" t="n">
        <f aca="false">IF(ISNA(GW27),0,IF(ISNUMBER(GX27),IF(AND(GW27&lt;&gt;0,GX27&lt;&gt;0,SIGN(GW27)&lt;&gt;SIGN(GX27)),1,0),0))</f>
        <v>0</v>
      </c>
      <c r="GX28" s="125" t="n">
        <f aca="false">IF(ISNA(GX27),0,IF(ISNUMBER(GY27),IF(AND(GX27&lt;&gt;0,GY27&lt;&gt;0,SIGN(GX27)&lt;&gt;SIGN(GY27)),1,0),0))</f>
        <v>0</v>
      </c>
      <c r="GY28" s="125" t="n">
        <f aca="false">IF(ISNA(GY27),0,IF(ISNUMBER(GZ27),IF(AND(GY27&lt;&gt;0,GZ27&lt;&gt;0,SIGN(GY27)&lt;&gt;SIGN(GZ27)),1,0),0))</f>
        <v>0</v>
      </c>
      <c r="GZ28" s="125" t="n">
        <f aca="false">IF(ISNA(GZ27),0,IF(ISNUMBER(HA27),IF(AND(GZ27&lt;&gt;0,HA27&lt;&gt;0,SIGN(GZ27)&lt;&gt;SIGN(HA27)),1,0),0))</f>
        <v>0</v>
      </c>
      <c r="HA28" s="125" t="n">
        <f aca="false">IF(ISNA(HA27),0,IF(ISNUMBER(HB27),IF(AND(HA27&lt;&gt;0,HB27&lt;&gt;0,SIGN(HA27)&lt;&gt;SIGN(HB27)),1,0),0))</f>
        <v>0</v>
      </c>
      <c r="HB28" s="125" t="n">
        <f aca="false">IF(ISNA(HB27),0,IF(ISNUMBER(HC27),IF(AND(HB27&lt;&gt;0,HC27&lt;&gt;0,SIGN(HB27)&lt;&gt;SIGN(HC27)),1,0),0))</f>
        <v>0</v>
      </c>
      <c r="HC28" s="125" t="n">
        <f aca="false">IF(ISNA(HC27),0,IF(ISNUMBER(HD27),IF(AND(HC27&lt;&gt;0,HD27&lt;&gt;0,SIGN(HC27)&lt;&gt;SIGN(HD27)),1,0),0))</f>
        <v>0</v>
      </c>
      <c r="HD28" s="125" t="n">
        <f aca="false">IF(ISNA(HD27),0,IF(ISNUMBER(HE27),IF(AND(HD27&lt;&gt;0,HE27&lt;&gt;0,SIGN(HD27)&lt;&gt;SIGN(HE27)),1,0),0))</f>
        <v>0</v>
      </c>
      <c r="HE28" s="125" t="n">
        <f aca="false">IF(ISNA(HE27),0,IF(ISNUMBER(HF27),IF(AND(HE27&lt;&gt;0,HF27&lt;&gt;0,SIGN(HE27)&lt;&gt;SIGN(HF27)),1,0),0))</f>
        <v>0</v>
      </c>
      <c r="HF28" s="125" t="n">
        <f aca="false">IF(ISNA(HF27),0,IF(ISNUMBER(HG27),IF(AND(HF27&lt;&gt;0,HG27&lt;&gt;0,SIGN(HF27)&lt;&gt;SIGN(HG27)),1,0),0))</f>
        <v>0</v>
      </c>
      <c r="HG28" s="125" t="n">
        <f aca="false">IF(ISNA(HG27),0,IF(ISNUMBER(HH27),IF(AND(HG27&lt;&gt;0,HH27&lt;&gt;0,SIGN(HG27)&lt;&gt;SIGN(HH27)),1,0),0))</f>
        <v>0</v>
      </c>
      <c r="HH28" s="125" t="n">
        <f aca="false">IF(ISNA(HH27),0,IF(ISNUMBER(HI27),IF(AND(HH27&lt;&gt;0,HI27&lt;&gt;0,SIGN(HH27)&lt;&gt;SIGN(HI27)),1,0),0))</f>
        <v>0</v>
      </c>
      <c r="HI28" s="125" t="n">
        <f aca="false">IF(ISNA(HI27),0,IF(ISNUMBER(HJ27),IF(AND(HI27&lt;&gt;0,HJ27&lt;&gt;0,SIGN(HI27)&lt;&gt;SIGN(HJ27)),1,0),0))</f>
        <v>0</v>
      </c>
      <c r="HJ28" s="125" t="n">
        <f aca="false">IF(ISNA(HJ27),0,IF(ISNUMBER(HK27),IF(AND(HJ27&lt;&gt;0,HK27&lt;&gt;0,SIGN(HJ27)&lt;&gt;SIGN(HK27)),1,0),0))</f>
        <v>0</v>
      </c>
      <c r="HK28" s="125" t="n">
        <f aca="false">IF(ISNA(HK27),0,IF(ISNUMBER(HL27),IF(AND(HK27&lt;&gt;0,HL27&lt;&gt;0,SIGN(HK27)&lt;&gt;SIGN(HL27)),1,0),0))</f>
        <v>0</v>
      </c>
      <c r="HL28" s="125" t="n">
        <f aca="false">IF(ISNA(HL27),0,IF(ISNUMBER(HM27),IF(AND(HL27&lt;&gt;0,HM27&lt;&gt;0,SIGN(HL27)&lt;&gt;SIGN(HM27)),1,0),0))</f>
        <v>0</v>
      </c>
      <c r="HM28" s="125" t="n">
        <f aca="false">IF(ISNA(HM27),0,IF(ISNUMBER(HN27),IF(AND(HM27&lt;&gt;0,HN27&lt;&gt;0,SIGN(HM27)&lt;&gt;SIGN(HN27)),1,0),0))</f>
        <v>0</v>
      </c>
      <c r="HN28" s="125" t="n">
        <f aca="false">IF(ISNA(HN27),0,IF(ISNUMBER(HO27),IF(AND(HN27&lt;&gt;0,HO27&lt;&gt;0,SIGN(HN27)&lt;&gt;SIGN(HO27)),1,0),0))</f>
        <v>0</v>
      </c>
      <c r="HO28" s="125" t="n">
        <f aca="false">IF(ISNA(HO27),0,IF(ISNUMBER(HP27),IF(AND(HO27&lt;&gt;0,HP27&lt;&gt;0,SIGN(HO27)&lt;&gt;SIGN(HP27)),1,0),0))</f>
        <v>0</v>
      </c>
      <c r="HP28" s="125" t="n">
        <f aca="false">IF(ISNA(HP27),0,IF(ISNUMBER(HQ27),IF(AND(HP27&lt;&gt;0,HQ27&lt;&gt;0,SIGN(HP27)&lt;&gt;SIGN(HQ27)),1,0),0))</f>
        <v>0</v>
      </c>
      <c r="HR28" s="125" t="e">
        <f aca="false">IF(FH28=0,INDEX($FI25:$HP25,1,HR25),HQ28+(INDEX($FI25:$HP25,1,HS25)-HQ28)*(HR26-HQ26)/(HS26-HQ26))</f>
        <v>#N/A</v>
      </c>
      <c r="HS28" s="125" t="e">
        <f aca="false">IF(FI28=0,INDEX($FI25:$HP25,1,HS25),HR28+(INDEX($FI25:$HP25,1,HT25)-HR28)*(HS26-HR26)/(HT26-HR26))</f>
        <v>#N/A</v>
      </c>
      <c r="HT28" s="125" t="e">
        <f aca="false">IF(FJ28=0,INDEX($FI25:$HP25,1,HT25),HS28+(INDEX($FI25:$HP25,1,HU25)-HS28)*(HT26-HS26)/(HU26-HS26))</f>
        <v>#N/A</v>
      </c>
      <c r="HU28" s="125" t="e">
        <f aca="false">IF(FK28=0,INDEX($FI25:$HP25,1,HU25),HT28+(INDEX($FI25:$HP25,1,HV25)-HT28)*(HU26-HT26)/(HV26-HT26))</f>
        <v>#N/A</v>
      </c>
      <c r="HV28" s="125" t="e">
        <f aca="false">IF(FL28=0,INDEX($FI25:$HP25,1,HV25),HU28+(INDEX($FI25:$HP25,1,HW25)-HU28)*(HV26-HU26)/(HW26-HU26))</f>
        <v>#N/A</v>
      </c>
      <c r="HW28" s="125" t="e">
        <f aca="false">IF(FM28=0,INDEX($FI25:$HP25,1,HW25),HV28+(INDEX($FI25:$HP25,1,HX25)-HV28)*(HW26-HV26)/(HX26-HV26))</f>
        <v>#N/A</v>
      </c>
      <c r="HX28" s="125" t="e">
        <f aca="false">IF(FN28=0,INDEX($FI25:$HP25,1,HX25),HW28+(INDEX($FI25:$HP25,1,HY25)-HW28)*(HX26-HW26)/(HY26-HW26))</f>
        <v>#N/A</v>
      </c>
      <c r="HY28" s="125" t="e">
        <f aca="false">IF(FO28=0,INDEX($FI25:$HP25,1,HY25),HX28+(INDEX($FI25:$HP25,1,HZ25)-HX28)*(HY26-HX26)/(HZ26-HX26))</f>
        <v>#N/A</v>
      </c>
      <c r="HZ28" s="125" t="e">
        <f aca="false">IF(FP28=0,INDEX($FI25:$HP25,1,HZ25),HY28+(INDEX($FI25:$HP25,1,IA25)-HY28)*(HZ26-HY26)/(IA26-HY26))</f>
        <v>#N/A</v>
      </c>
      <c r="IA28" s="125" t="e">
        <f aca="false">IF(FQ28=0,INDEX($FI25:$HP25,1,IA25),HZ28+(INDEX($FI25:$HP25,1,IB25)-HZ28)*(IA26-HZ26)/(IB26-HZ26))</f>
        <v>#N/A</v>
      </c>
      <c r="IB28" s="125" t="e">
        <f aca="false">IF(FR28=0,INDEX($FI25:$HP25,1,IB25),IA28+(INDEX($FI25:$HP25,1,IC25)-IA28)*(IB26-IA26)/(IC26-IA26))</f>
        <v>#N/A</v>
      </c>
      <c r="IC28" s="125" t="e">
        <f aca="false">IF(FS28=0,INDEX($FI25:$HP25,1,IC25),IB28+(INDEX($FI25:$HP25,1,ID25)-IB28)*(IC26-IB26)/(ID26-IB26))</f>
        <v>#N/A</v>
      </c>
      <c r="ID28" s="125" t="e">
        <f aca="false">IF(FT28=0,INDEX($FI25:$HP25,1,ID25),IC28+(INDEX($FI25:$HP25,1,IE25)-IC28)*(ID26-IC26)/(IE26-IC26))</f>
        <v>#N/A</v>
      </c>
      <c r="IE28" s="125" t="e">
        <f aca="false">IF(FU28=0,INDEX($FI25:$HP25,1,IE25),ID28+(INDEX($FI25:$HP25,1,IF25)-ID28)*(IE26-ID26)/(IF26-ID26))</f>
        <v>#N/A</v>
      </c>
      <c r="IF28" s="125" t="e">
        <f aca="false">IF(FV28=0,INDEX($FI25:$HP25,1,IF25),IE28+(INDEX($FI25:$HP25,1,IG25)-IE28)*(IF26-IE26)/(IG26-IE26))</f>
        <v>#N/A</v>
      </c>
      <c r="IG28" s="125" t="e">
        <f aca="false">IF(FW28=0,INDEX($FI25:$HP25,1,IG25),IF28+(INDEX($FI25:$HP25,1,IH25)-IF28)*(IG26-IF26)/(IH26-IF26))</f>
        <v>#N/A</v>
      </c>
      <c r="IH28" s="125" t="e">
        <f aca="false">IF(FX28=0,INDEX($FI25:$HP25,1,IH25),IG28+(INDEX($FI25:$HP25,1,II25)-IG28)*(IH26-IG26)/(II26-IG26))</f>
        <v>#N/A</v>
      </c>
      <c r="II28" s="125" t="e">
        <f aca="false">IF(FY28=0,INDEX($FI25:$HP25,1,II25),IH28+(INDEX($FI25:$HP25,1,IJ25)-IH28)*(II26-IH26)/(IJ26-IH26))</f>
        <v>#N/A</v>
      </c>
      <c r="IJ28" s="125" t="e">
        <f aca="false">IF(FZ28=0,INDEX($FI25:$HP25,1,IJ25),II28+(INDEX($FI25:$HP25,1,IK25)-II28)*(IJ26-II26)/(IK26-II26))</f>
        <v>#N/A</v>
      </c>
      <c r="IK28" s="125" t="e">
        <f aca="false">IF(GA28=0,INDEX($FI25:$HP25,1,IK25),IJ28+(INDEX($FI25:$HP25,1,IL25)-IJ28)*(IK26-IJ26)/(IL26-IJ26))</f>
        <v>#N/A</v>
      </c>
      <c r="IL28" s="125" t="e">
        <f aca="false">IF(GB28=0,INDEX($FI25:$HP25,1,IL25),IK28+(INDEX($FI25:$HP25,1,IM25)-IK28)*(IL26-IK26)/(IM26-IK26))</f>
        <v>#N/A</v>
      </c>
      <c r="IM28" s="125" t="e">
        <f aca="false">IF(GC28=0,INDEX($FI25:$HP25,1,IM25),IL28+(INDEX($FI25:$HP25,1,IN25)-IL28)*(IM26-IL26)/(IN26-IL26))</f>
        <v>#N/A</v>
      </c>
      <c r="IN28" s="125" t="e">
        <f aca="false">IF(GD28=0,INDEX($FI25:$HP25,1,IN25),IM28+(INDEX($FI25:$HP25,1,IO25)-IM28)*(IN26-IM26)/(IO26-IM26))</f>
        <v>#N/A</v>
      </c>
      <c r="IO28" s="125" t="e">
        <f aca="false">IF(GE28=0,INDEX($FI25:$HP25,1,IO25),IN28+(INDEX($FI25:$HP25,1,IP25)-IN28)*(IO26-IN26)/(IP26-IN26))</f>
        <v>#N/A</v>
      </c>
      <c r="IP28" s="125" t="e">
        <f aca="false">IF(GF28=0,INDEX($FI25:$HP25,1,IP25),IO28+(INDEX($FI25:$HP25,1,IQ25)-IO28)*(IP26-IO26)/(IQ26-IO26))</f>
        <v>#N/A</v>
      </c>
      <c r="IQ28" s="125" t="e">
        <f aca="false">IF(GG28=0,INDEX($FI25:$HP25,1,IQ25),IP28+(INDEX($FI25:$HP25,1,IR25)-IP28)*(IQ26-IP26)/(IR26-IP26))</f>
        <v>#N/A</v>
      </c>
      <c r="IR28" s="125" t="e">
        <f aca="false">IF(GH28=0,INDEX($FI25:$HP25,1,IR25),IQ28+(INDEX($FI25:$HP25,1,IS25)-IQ28)*(IR26-IQ26)/(IS26-IQ26))</f>
        <v>#N/A</v>
      </c>
      <c r="IS28" s="125" t="e">
        <f aca="false">IF(GI28=0,INDEX($FI25:$HP25,1,IS25),IR28+(INDEX($FI25:$HP25,1,IT25)-IR28)*(IS26-IR26)/(IT26-IR26))</f>
        <v>#N/A</v>
      </c>
      <c r="IT28" s="125" t="e">
        <f aca="false">IF(GJ28=0,INDEX($FI25:$HP25,1,IT25),IS28+(INDEX($FI25:$HP25,1,IU25)-IS28)*(IT26-IS26)/(IU26-IS26))</f>
        <v>#N/A</v>
      </c>
      <c r="IU28" s="125" t="e">
        <f aca="false">IF(GK28=0,INDEX($FI25:$HP25,1,IU25),IT28+(INDEX($FI25:$HP25,1,IV25)-IT28)*(IU26-IT26)/(IV26-IT26))</f>
        <v>#N/A</v>
      </c>
      <c r="IV28" s="125" t="e">
        <f aca="false">IF(GL28=0,INDEX($FI25:$HP25,1,IV25),IU28+(INDEX($FI25:$HP25,1,IW25)-IU28)*(IV26-IU26)/(IW26-IU26))</f>
        <v>#N/A</v>
      </c>
      <c r="IW28" s="125" t="e">
        <f aca="false">IF(GM28=0,INDEX($FI25:$HP25,1,IW25),IV28+(INDEX($FI25:$HP25,1,IX25)-IV28)*(IW26-IV26)/(IX26-IV26))</f>
        <v>#N/A</v>
      </c>
      <c r="IX28" s="125" t="e">
        <f aca="false">IF(GN28=0,INDEX($FI25:$HP25,1,IX25),IW28+(INDEX($FI25:$HP25,1,IY25)-IW28)*(IX26-IW26)/(IY26-IW26))</f>
        <v>#N/A</v>
      </c>
      <c r="IY28" s="125" t="e">
        <f aca="false">IF(GO28=0,INDEX($FI25:$HP25,1,IY25),IX28+(INDEX($FI25:$HP25,1,IZ25)-IX28)*(IY26-IX26)/(IZ26-IX26))</f>
        <v>#N/A</v>
      </c>
      <c r="IZ28" s="125" t="e">
        <f aca="false">IF(GP28=0,INDEX($FI25:$HP25,1,IZ25),IY28+(INDEX($FI25:$HP25,1,JA25)-IY28)*(IZ26-IY26)/(JA26-IY26))</f>
        <v>#N/A</v>
      </c>
      <c r="JA28" s="125" t="e">
        <f aca="false">IF(GQ28=0,INDEX($FI25:$HP25,1,JA25),IZ28+(INDEX($FI25:$HP25,1,JB25)-IZ28)*(JA26-IZ26)/(JB26-IZ26))</f>
        <v>#N/A</v>
      </c>
      <c r="JB28" s="125" t="e">
        <f aca="false">IF(GR28=0,INDEX($FI25:$HP25,1,JB25),JA28+(INDEX($FI25:$HP25,1,JC25)-JA28)*(JB26-JA26)/(JC26-JA26))</f>
        <v>#N/A</v>
      </c>
      <c r="JC28" s="125" t="e">
        <f aca="false">IF(GS28=0,INDEX($FI25:$HP25,1,JC25),JB28+(INDEX($FI25:$HP25,1,JD25)-JB28)*(JC26-JB26)/(JD26-JB26))</f>
        <v>#N/A</v>
      </c>
      <c r="JD28" s="125" t="e">
        <f aca="false">IF(GT28=0,INDEX($FI25:$HP25,1,JD25),JC28+(INDEX($FI25:$HP25,1,JE25)-JC28)*(JD26-JC26)/(JE26-JC26))</f>
        <v>#N/A</v>
      </c>
      <c r="JE28" s="125" t="e">
        <f aca="false">IF(GU28=0,INDEX($FI25:$HP25,1,JE25),JD28+(INDEX($FI25:$HP25,1,JF25)-JD28)*(JE26-JD26)/(JF26-JD26))</f>
        <v>#N/A</v>
      </c>
      <c r="JF28" s="125" t="e">
        <f aca="false">IF(GV28=0,INDEX($FI25:$HP25,1,JF25),JE28+(INDEX($FI25:$HP25,1,JG25)-JE28)*(JF26-JE26)/(JG26-JE26))</f>
        <v>#N/A</v>
      </c>
      <c r="JG28" s="125" t="e">
        <f aca="false">IF(GW28=0,INDEX($FI25:$HP25,1,JG25),JF28+(INDEX($FI25:$HP25,1,JH25)-JF28)*(JG26-JF26)/(JH26-JF26))</f>
        <v>#N/A</v>
      </c>
      <c r="JH28" s="125" t="e">
        <f aca="false">IF(GX28=0,INDEX($FI25:$HP25,1,JH25),JG28+(INDEX($FI25:$HP25,1,JI25)-JG28)*(JH26-JG26)/(JI26-JG26))</f>
        <v>#N/A</v>
      </c>
      <c r="JI28" s="125" t="e">
        <f aca="false">IF(GY28=0,INDEX($FI25:$HP25,1,JI25),JH28+(INDEX($FI25:$HP25,1,JJ25)-JH28)*(JI26-JH26)/(JJ26-JH26))</f>
        <v>#N/A</v>
      </c>
      <c r="JJ28" s="125" t="e">
        <f aca="false">IF(GZ28=0,INDEX($FI25:$HP25,1,JJ25),JI28+(INDEX($FI25:$HP25,1,JK25)-JI28)*(JJ26-JI26)/(JK26-JI26))</f>
        <v>#N/A</v>
      </c>
      <c r="JK28" s="125" t="e">
        <f aca="false">IF(HA28=0,INDEX($FI25:$HP25,1,JK25),JJ28+(INDEX($FI25:$HP25,1,JL25)-JJ28)*(JK26-JJ26)/(JL26-JJ26))</f>
        <v>#N/A</v>
      </c>
      <c r="JL28" s="125" t="e">
        <f aca="false">IF(HB28=0,INDEX($FI25:$HP25,1,JL25),JK28+(INDEX($FI25:$HP25,1,JM25)-JK28)*(JL26-JK26)/(JM26-JK26))</f>
        <v>#N/A</v>
      </c>
      <c r="JM28" s="125" t="e">
        <f aca="false">IF(HC28=0,INDEX($FI25:$HP25,1,JM25),JL28+(INDEX($FI25:$HP25,1,JN25)-JL28)*(JM26-JL26)/(JN26-JL26))</f>
        <v>#N/A</v>
      </c>
      <c r="JN28" s="125" t="e">
        <f aca="false">IF(HD28=0,INDEX($FI25:$HP25,1,JN25),JM28+(INDEX($FI25:$HP25,1,JO25)-JM28)*(JN26-JM26)/(JO26-JM26))</f>
        <v>#N/A</v>
      </c>
      <c r="JO28" s="125" t="e">
        <f aca="false">IF(HE28=0,INDEX($FI25:$HP25,1,JO25),JN28+(INDEX($FI25:$HP25,1,JP25)-JN28)*(JO26-JN26)/(JP26-JN26))</f>
        <v>#N/A</v>
      </c>
      <c r="JP28" s="125" t="e">
        <f aca="false">IF(HF28=0,INDEX($FI25:$HP25,1,JP25),JO28+(INDEX($FI25:$HP25,1,JQ25)-JO28)*(JP26-JO26)/(JQ26-JO26))</f>
        <v>#N/A</v>
      </c>
      <c r="JQ28" s="125" t="e">
        <f aca="false">IF(HG28=0,INDEX($FI25:$HP25,1,JQ25),JP28+(INDEX($FI25:$HP25,1,JR25)-JP28)*(JQ26-JP26)/(JR26-JP26))</f>
        <v>#N/A</v>
      </c>
      <c r="JR28" s="125" t="e">
        <f aca="false">IF(HH28=0,INDEX($FI25:$HP25,1,JR25),JQ28+(INDEX($FI25:$HP25,1,JS25)-JQ28)*(JR26-JQ26)/(JS26-JQ26))</f>
        <v>#N/A</v>
      </c>
      <c r="JS28" s="125" t="e">
        <f aca="false">IF(HI28=0,INDEX($FI25:$HP25,1,JS25),JR28+(INDEX($FI25:$HP25,1,JT25)-JR28)*(JS26-JR26)/(JT26-JR26))</f>
        <v>#N/A</v>
      </c>
      <c r="JT28" s="125" t="e">
        <f aca="false">IF(HJ28=0,INDEX($FI25:$HP25,1,JT25),JS28+(INDEX($FI25:$HP25,1,JU25)-JS28)*(JT26-JS26)/(JU26-JS26))</f>
        <v>#N/A</v>
      </c>
      <c r="JU28" s="125" t="e">
        <f aca="false">IF(HK28=0,INDEX($FI25:$HP25,1,JU25),JT28+(INDEX($FI25:$HP25,1,JV25)-JT28)*(JU26-JT26)/(JV26-JT26))</f>
        <v>#N/A</v>
      </c>
      <c r="JV28" s="125" t="e">
        <f aca="false">IF(HL28=0,INDEX($FI25:$HP25,1,JV25),JU28+(INDEX($FI25:$HP25,1,JW25)-JU28)*(JV26-JU26)/(JW26-JU26))</f>
        <v>#N/A</v>
      </c>
      <c r="JW28" s="125" t="e">
        <f aca="false">IF(HM28=0,INDEX($FI25:$HP25,1,JW25),JV28+(INDEX($FI25:$HP25,1,JX25)-JV28)*(JW26-JV26)/(JX26-JV26))</f>
        <v>#N/A</v>
      </c>
      <c r="JX28" s="125" t="e">
        <f aca="false">IF(HN28=0,INDEX($FI25:$HP25,1,JX25),JW28+(INDEX($FI25:$HP25,1,JY25)-JW28)*(JX26-JW26)/(JY26-JW26))</f>
        <v>#N/A</v>
      </c>
      <c r="JY28" s="125" t="e">
        <f aca="false">IF(HO28=0,INDEX($FI25:$HP25,1,JY25),JX28+(INDEX($FI25:$HP25,1,JZ25)-JX28)*(JY26-JX26)/(JZ26-JX26))</f>
        <v>#N/A</v>
      </c>
      <c r="JZ28" s="125" t="e">
        <f aca="false">IF(ISNUMBER(INDEX($FI25:$HP25,1,JZ25)),INDEX($FI25:$HP25,1,JZ25),NA())</f>
        <v>#N/A</v>
      </c>
      <c r="KA28" s="125" t="e">
        <f aca="false">IF(ISNUMBER(INDEX($FI25:$HP25,1,KA25)),INDEX($FI25:$HP25,1,KA25),NA())</f>
        <v>#N/A</v>
      </c>
      <c r="KB28" s="125" t="e">
        <f aca="false">IF(ISNUMBER(INDEX($FI25:$HP25,1,KB25)),INDEX($FI25:$HP25,1,KB25),NA())</f>
        <v>#N/A</v>
      </c>
      <c r="KC28" s="125" t="e">
        <f aca="false">IF(ISNUMBER(INDEX($FI25:$HP25,1,KC25)),INDEX($FI25:$HP25,1,KC25),NA())</f>
        <v>#N/A</v>
      </c>
      <c r="KD28" s="125" t="e">
        <f aca="false">IF(ISNUMBER(INDEX($FI25:$HP25,1,KD25)),INDEX($FI25:$HP25,1,KD25),NA())</f>
        <v>#N/A</v>
      </c>
      <c r="KE28" s="125" t="e">
        <f aca="false">IF(ISNUMBER(INDEX($FI25:$HP25,1,KE25)),INDEX($FI25:$HP25,1,KE25),NA())</f>
        <v>#N/A</v>
      </c>
      <c r="KF28" s="125" t="e">
        <f aca="false">IF(ISNUMBER(INDEX($FI25:$HP25,1,KF25)),INDEX($FI25:$HP25,1,KF25),NA())</f>
        <v>#N/A</v>
      </c>
      <c r="KG28" s="125" t="e">
        <f aca="false">IF(ISNUMBER(INDEX($FI25:$HP25,1,KG25)),INDEX($FI25:$HP25,1,KG25),NA())</f>
        <v>#N/A</v>
      </c>
      <c r="KH28" s="125" t="e">
        <f aca="false">IF(ISNUMBER(INDEX($FI25:$HP25,1,KH25)),INDEX($FI25:$HP25,1,KH25),NA())</f>
        <v>#N/A</v>
      </c>
      <c r="KI28" s="125" t="e">
        <f aca="false">IF(ISNUMBER(INDEX($FI25:$HP25,1,KI25)),INDEX($FI25:$HP25,1,KI25),NA())</f>
        <v>#N/A</v>
      </c>
      <c r="KJ28" s="125" t="e">
        <f aca="false">IF(ISNUMBER(INDEX($FI25:$HP25,1,KJ25)),INDEX($FI25:$HP25,1,KJ25),NA())</f>
        <v>#N/A</v>
      </c>
      <c r="KK28" s="125" t="e">
        <f aca="false">IF(ISNUMBER(INDEX($FI25:$HP25,1,KK25)),INDEX($FI25:$HP25,1,KK25),NA())</f>
        <v>#N/A</v>
      </c>
      <c r="KL28" s="125" t="e">
        <f aca="false">IF(ISNUMBER(INDEX($FI25:$HP25,1,KL25)),INDEX($FI25:$HP25,1,KL25),NA())</f>
        <v>#N/A</v>
      </c>
      <c r="KM28" s="125" t="e">
        <f aca="false">IF(ISNUMBER(INDEX($FI25:$HP25,1,KM25)),INDEX($FI25:$HP25,1,KM25),NA())</f>
        <v>#N/A</v>
      </c>
      <c r="KN28" s="125" t="e">
        <f aca="false">IF(ISNUMBER(INDEX($FI25:$HP25,1,KN25)),INDEX($FI25:$HP25,1,KN25),NA())</f>
        <v>#N/A</v>
      </c>
      <c r="KO28" s="125" t="e">
        <f aca="false">IF(ISNUMBER(INDEX($FI25:$HP25,1,KO25)),INDEX($FI25:$HP25,1,KO25),NA())</f>
        <v>#N/A</v>
      </c>
      <c r="KP28" s="125" t="e">
        <f aca="false">IF(ISNUMBER(INDEX($FI25:$HP25,1,KP25)),INDEX($FI25:$HP25,1,KP25),NA())</f>
        <v>#N/A</v>
      </c>
      <c r="KQ28" s="125" t="e">
        <f aca="false">IF(ISNUMBER(INDEX($FI25:$HP25,1,KQ25)),INDEX($FI25:$HP25,1,KQ25),NA())</f>
        <v>#N/A</v>
      </c>
      <c r="KR28" s="125" t="e">
        <f aca="false">IF(ISNUMBER(INDEX($FI25:$HP25,1,KR25)),INDEX($FI25:$HP25,1,KR25),NA())</f>
        <v>#N/A</v>
      </c>
      <c r="KS28" s="125" t="e">
        <f aca="false">IF(ISNUMBER(INDEX($FI25:$HP25,1,KS25)),INDEX($FI25:$HP25,1,KS25),NA())</f>
        <v>#N/A</v>
      </c>
      <c r="KU28" s="125" t="s">
        <v>75</v>
      </c>
      <c r="KV28" s="125" t="str">
        <f aca="false">IF(AND(ISNUMBER(KV26),ISNUMBER(KW26)),IF(AND(KV26&lt;=0,KW26&lt;=0),0.5*(KW26+KV26)*(KW25-KV25),""),"")</f>
        <v/>
      </c>
      <c r="KW28" s="125" t="str">
        <f aca="false">IF(AND(ISNUMBER(KW26),ISNUMBER(KX26)),IF(AND(KW26&lt;=0,KX26&lt;=0),0.5*(KX26+KW26)*(KX25-KW25),""),"")</f>
        <v/>
      </c>
      <c r="KX28" s="125" t="str">
        <f aca="false">IF(AND(ISNUMBER(KX26),ISNUMBER(KY26)),IF(AND(KX26&lt;=0,KY26&lt;=0),0.5*(KY26+KX26)*(KY25-KX25),""),"")</f>
        <v/>
      </c>
      <c r="KY28" s="125" t="str">
        <f aca="false">IF(AND(ISNUMBER(KY26),ISNUMBER(KZ26)),IF(AND(KY26&lt;=0,KZ26&lt;=0),0.5*(KZ26+KY26)*(KZ25-KY25),""),"")</f>
        <v/>
      </c>
      <c r="KZ28" s="125" t="str">
        <f aca="false">IF(AND(ISNUMBER(KZ26),ISNUMBER(LA26)),IF(AND(KZ26&lt;=0,LA26&lt;=0),0.5*(LA26+KZ26)*(LA25-KZ25),""),"")</f>
        <v/>
      </c>
      <c r="LA28" s="125" t="str">
        <f aca="false">IF(AND(ISNUMBER(LA26),ISNUMBER(LB26)),IF(AND(LA26&lt;=0,LB26&lt;=0),0.5*(LB26+LA26)*(LB25-LA25),""),"")</f>
        <v/>
      </c>
      <c r="LB28" s="125" t="str">
        <f aca="false">IF(AND(ISNUMBER(LB26),ISNUMBER(LC26)),IF(AND(LB26&lt;=0,LC26&lt;=0),0.5*(LC26+LB26)*(LC25-LB25),""),"")</f>
        <v/>
      </c>
      <c r="LC28" s="125" t="str">
        <f aca="false">IF(AND(ISNUMBER(LC26),ISNUMBER(LD26)),IF(AND(LC26&lt;=0,LD26&lt;=0),0.5*(LD26+LC26)*(LD25-LC25),""),"")</f>
        <v/>
      </c>
      <c r="LD28" s="125" t="str">
        <f aca="false">IF(AND(ISNUMBER(LD26),ISNUMBER(LE26)),IF(AND(LD26&lt;=0,LE26&lt;=0),0.5*(LE26+LD26)*(LE25-LD25),""),"")</f>
        <v/>
      </c>
      <c r="LE28" s="125" t="str">
        <f aca="false">IF(AND(ISNUMBER(LE26),ISNUMBER(LF26)),IF(AND(LE26&lt;=0,LF26&lt;=0),0.5*(LF26+LE26)*(LF25-LE25),""),"")</f>
        <v/>
      </c>
      <c r="LF28" s="125" t="str">
        <f aca="false">IF(AND(ISNUMBER(LF26),ISNUMBER(LG26)),IF(AND(LF26&lt;=0,LG26&lt;=0),0.5*(LG26+LF26)*(LG25-LF25),""),"")</f>
        <v/>
      </c>
      <c r="LG28" s="125" t="str">
        <f aca="false">IF(AND(ISNUMBER(LG26),ISNUMBER(LH26)),IF(AND(LG26&lt;=0,LH26&lt;=0),0.5*(LH26+LG26)*(LH25-LG25),""),"")</f>
        <v/>
      </c>
      <c r="LH28" s="125" t="str">
        <f aca="false">IF(AND(ISNUMBER(LH26),ISNUMBER(LI26)),IF(AND(LH26&lt;=0,LI26&lt;=0),0.5*(LI26+LH26)*(LI25-LH25),""),"")</f>
        <v/>
      </c>
      <c r="LI28" s="125" t="str">
        <f aca="false">IF(AND(ISNUMBER(LI26),ISNUMBER(LJ26)),IF(AND(LI26&lt;=0,LJ26&lt;=0),0.5*(LJ26+LI26)*(LJ25-LI25),""),"")</f>
        <v/>
      </c>
      <c r="LJ28" s="125" t="str">
        <f aca="false">IF(AND(ISNUMBER(LJ26),ISNUMBER(LK26)),IF(AND(LJ26&lt;=0,LK26&lt;=0),0.5*(LK26+LJ26)*(LK25-LJ25),""),"")</f>
        <v/>
      </c>
      <c r="LK28" s="125" t="str">
        <f aca="false">IF(AND(ISNUMBER(LK26),ISNUMBER(LL26)),IF(AND(LK26&lt;=0,LL26&lt;=0),0.5*(LL26+LK26)*(LL25-LK25),""),"")</f>
        <v/>
      </c>
      <c r="LL28" s="125" t="str">
        <f aca="false">IF(AND(ISNUMBER(LL26),ISNUMBER(LM26)),IF(AND(LL26&lt;=0,LM26&lt;=0),0.5*(LM26+LL26)*(LM25-LL25),""),"")</f>
        <v/>
      </c>
      <c r="LM28" s="125" t="str">
        <f aca="false">IF(AND(ISNUMBER(LM26),ISNUMBER(LN26)),IF(AND(LM26&lt;=0,LN26&lt;=0),0.5*(LN26+LM26)*(LN25-LM25),""),"")</f>
        <v/>
      </c>
      <c r="LN28" s="125" t="str">
        <f aca="false">IF(AND(ISNUMBER(LN26),ISNUMBER(LO26)),IF(AND(LN26&lt;=0,LO26&lt;=0),0.5*(LO26+LN26)*(LO25-LN25),""),"")</f>
        <v/>
      </c>
      <c r="LO28" s="125" t="str">
        <f aca="false">IF(AND(ISNUMBER(LO26),ISNUMBER(LP26)),IF(AND(LO26&lt;=0,LP26&lt;=0),0.5*(LP26+LO26)*(LP25-LO25),""),"")</f>
        <v/>
      </c>
      <c r="LP28" s="125" t="str">
        <f aca="false">IF(AND(ISNUMBER(LP26),ISNUMBER(LQ26)),IF(AND(LP26&lt;=0,LQ26&lt;=0),0.5*(LQ26+LP26)*(LQ25-LP25),""),"")</f>
        <v/>
      </c>
      <c r="LQ28" s="125" t="str">
        <f aca="false">IF(AND(ISNUMBER(LQ26),ISNUMBER(LR26)),IF(AND(LQ26&lt;=0,LR26&lt;=0),0.5*(LR26+LQ26)*(LR25-LQ25),""),"")</f>
        <v/>
      </c>
      <c r="LR28" s="125" t="str">
        <f aca="false">IF(AND(ISNUMBER(LR26),ISNUMBER(LS26)),IF(AND(LR26&lt;=0,LS26&lt;=0),0.5*(LS26+LR26)*(LS25-LR25),""),"")</f>
        <v/>
      </c>
      <c r="LS28" s="125" t="str">
        <f aca="false">IF(AND(ISNUMBER(LS26),ISNUMBER(LT26)),IF(AND(LS26&lt;=0,LT26&lt;=0),0.5*(LT26+LS26)*(LT25-LS25),""),"")</f>
        <v/>
      </c>
      <c r="LT28" s="125" t="str">
        <f aca="false">IF(AND(ISNUMBER(LT26),ISNUMBER(LU26)),IF(AND(LT26&lt;=0,LU26&lt;=0),0.5*(LU26+LT26)*(LU25-LT25),""),"")</f>
        <v/>
      </c>
      <c r="LU28" s="125" t="str">
        <f aca="false">IF(AND(ISNUMBER(LU26),ISNUMBER(LV26)),IF(AND(LU26&lt;=0,LV26&lt;=0),0.5*(LV26+LU26)*(LV25-LU25),""),"")</f>
        <v/>
      </c>
      <c r="LV28" s="125" t="str">
        <f aca="false">IF(AND(ISNUMBER(LV26),ISNUMBER(LW26)),IF(AND(LV26&lt;=0,LW26&lt;=0),0.5*(LW26+LV26)*(LW25-LV25),""),"")</f>
        <v/>
      </c>
      <c r="LW28" s="125" t="str">
        <f aca="false">IF(AND(ISNUMBER(LW26),ISNUMBER(LX26)),IF(AND(LW26&lt;=0,LX26&lt;=0),0.5*(LX26+LW26)*(LX25-LW25),""),"")</f>
        <v/>
      </c>
      <c r="LX28" s="125" t="str">
        <f aca="false">IF(AND(ISNUMBER(LX26),ISNUMBER(LY26)),IF(AND(LX26&lt;=0,LY26&lt;=0),0.5*(LY26+LX26)*(LY25-LX25),""),"")</f>
        <v/>
      </c>
      <c r="LY28" s="125" t="str">
        <f aca="false">IF(AND(ISNUMBER(LY26),ISNUMBER(LZ26)),IF(AND(LY26&lt;=0,LZ26&lt;=0),0.5*(LZ26+LY26)*(LZ25-LY25),""),"")</f>
        <v/>
      </c>
      <c r="LZ28" s="125" t="str">
        <f aca="false">IF(AND(ISNUMBER(LZ26),ISNUMBER(MA26)),IF(AND(LZ26&lt;=0,MA26&lt;=0),0.5*(MA26+LZ26)*(MA25-LZ25),""),"")</f>
        <v/>
      </c>
      <c r="MA28" s="125" t="str">
        <f aca="false">IF(AND(ISNUMBER(MA26),ISNUMBER(MB26)),IF(AND(MA26&lt;=0,MB26&lt;=0),0.5*(MB26+MA26)*(MB25-MA25),""),"")</f>
        <v/>
      </c>
      <c r="MB28" s="125" t="str">
        <f aca="false">IF(AND(ISNUMBER(MB26),ISNUMBER(MC26)),IF(AND(MB26&lt;=0,MC26&lt;=0),0.5*(MC26+MB26)*(MC25-MB25),""),"")</f>
        <v/>
      </c>
      <c r="MC28" s="125" t="str">
        <f aca="false">IF(AND(ISNUMBER(MC26),ISNUMBER(MD26)),IF(AND(MC26&lt;=0,MD26&lt;=0),0.5*(MD26+MC26)*(MD25-MC25),""),"")</f>
        <v/>
      </c>
      <c r="MD28" s="125" t="str">
        <f aca="false">IF(AND(ISNUMBER(MD26),ISNUMBER(ME26)),IF(AND(MD26&lt;=0,ME26&lt;=0),0.5*(ME26+MD26)*(ME25-MD25),""),"")</f>
        <v/>
      </c>
      <c r="ME28" s="125" t="str">
        <f aca="false">IF(AND(ISNUMBER(ME26),ISNUMBER(MF26)),IF(AND(ME26&lt;=0,MF26&lt;=0),0.5*(MF26+ME26)*(MF25-ME25),""),"")</f>
        <v/>
      </c>
      <c r="MF28" s="125" t="str">
        <f aca="false">IF(AND(ISNUMBER(MF26),ISNUMBER(MG26)),IF(AND(MF26&lt;=0,MG26&lt;=0),0.5*(MG26+MF26)*(MG25-MF25),""),"")</f>
        <v/>
      </c>
      <c r="MG28" s="125" t="str">
        <f aca="false">IF(AND(ISNUMBER(MG26),ISNUMBER(MH26)),IF(AND(MG26&lt;=0,MH26&lt;=0),0.5*(MH26+MG26)*(MH25-MG25),""),"")</f>
        <v/>
      </c>
      <c r="MH28" s="125" t="str">
        <f aca="false">IF(AND(ISNUMBER(MH26),ISNUMBER(MI26)),IF(AND(MH26&lt;=0,MI26&lt;=0),0.5*(MI26+MH26)*(MI25-MH25),""),"")</f>
        <v/>
      </c>
      <c r="MI28" s="125" t="str">
        <f aca="false">IF(AND(ISNUMBER(MI26),ISNUMBER(MJ26)),IF(AND(MI26&lt;=0,MJ26&lt;=0),0.5*(MJ26+MI26)*(MJ25-MI25),""),"")</f>
        <v/>
      </c>
      <c r="MJ28" s="125" t="str">
        <f aca="false">IF(AND(ISNUMBER(MJ26),ISNUMBER(MK26)),IF(AND(MJ26&lt;=0,MK26&lt;=0),0.5*(MK26+MJ26)*(MK25-MJ25),""),"")</f>
        <v/>
      </c>
      <c r="MK28" s="125" t="str">
        <f aca="false">IF(AND(ISNUMBER(MK26),ISNUMBER(ML26)),IF(AND(MK26&lt;=0,ML26&lt;=0),0.5*(ML26+MK26)*(ML25-MK25),""),"")</f>
        <v/>
      </c>
      <c r="ML28" s="125" t="str">
        <f aca="false">IF(AND(ISNUMBER(ML26),ISNUMBER(MM26)),IF(AND(ML26&lt;=0,MM26&lt;=0),0.5*(MM26+ML26)*(MM25-ML25),""),"")</f>
        <v/>
      </c>
      <c r="MM28" s="125" t="str">
        <f aca="false">IF(AND(ISNUMBER(MM26),ISNUMBER(MN26)),IF(AND(MM26&lt;=0,MN26&lt;=0),0.5*(MN26+MM26)*(MN25-MM25),""),"")</f>
        <v/>
      </c>
      <c r="MN28" s="125" t="str">
        <f aca="false">IF(AND(ISNUMBER(MN26),ISNUMBER(MO26)),IF(AND(MN26&lt;=0,MO26&lt;=0),0.5*(MO26+MN26)*(MO25-MN25),""),"")</f>
        <v/>
      </c>
      <c r="MO28" s="125" t="str">
        <f aca="false">IF(AND(ISNUMBER(MO26),ISNUMBER(MP26)),IF(AND(MO26&lt;=0,MP26&lt;=0),0.5*(MP26+MO26)*(MP25-MO25),""),"")</f>
        <v/>
      </c>
      <c r="MP28" s="125" t="str">
        <f aca="false">IF(AND(ISNUMBER(MP26),ISNUMBER(MQ26)),IF(AND(MP26&lt;=0,MQ26&lt;=0),0.5*(MQ26+MP26)*(MQ25-MP25),""),"")</f>
        <v/>
      </c>
      <c r="MQ28" s="125" t="str">
        <f aca="false">IF(AND(ISNUMBER(MQ26),ISNUMBER(MR26)),IF(AND(MQ26&lt;=0,MR26&lt;=0),0.5*(MR26+MQ26)*(MR25-MQ25),""),"")</f>
        <v/>
      </c>
      <c r="MR28" s="125" t="str">
        <f aca="false">IF(AND(ISNUMBER(MR26),ISNUMBER(MS26)),IF(AND(MR26&lt;=0,MS26&lt;=0),0.5*(MS26+MR26)*(MS25-MR25),""),"")</f>
        <v/>
      </c>
      <c r="MS28" s="125" t="str">
        <f aca="false">IF(AND(ISNUMBER(MS26),ISNUMBER(MT26)),IF(AND(MS26&lt;=0,MT26&lt;=0),0.5*(MT26+MS26)*(MT25-MS25),""),"")</f>
        <v/>
      </c>
      <c r="MT28" s="125" t="str">
        <f aca="false">IF(AND(ISNUMBER(MT26),ISNUMBER(MU26)),IF(AND(MT26&lt;=0,MU26&lt;=0),0.5*(MU26+MT26)*(MU25-MT25),""),"")</f>
        <v/>
      </c>
      <c r="MU28" s="125" t="str">
        <f aca="false">IF(AND(ISNUMBER(MU26),ISNUMBER(MV26)),IF(AND(MU26&lt;=0,MV26&lt;=0),0.5*(MV26+MU26)*(MV25-MU25),""),"")</f>
        <v/>
      </c>
      <c r="MV28" s="125" t="str">
        <f aca="false">IF(AND(ISNUMBER(MV26),ISNUMBER(MW26)),IF(AND(MV26&lt;=0,MW26&lt;=0),0.5*(MW26+MV26)*(MW25-MV25),""),"")</f>
        <v/>
      </c>
      <c r="MW28" s="125" t="str">
        <f aca="false">IF(AND(ISNUMBER(MW26),ISNUMBER(MX26)),IF(AND(MW26&lt;=0,MX26&lt;=0),0.5*(MX26+MW26)*(MX25-MW25),""),"")</f>
        <v/>
      </c>
      <c r="MX28" s="125" t="str">
        <f aca="false">IF(AND(ISNUMBER(MX26),ISNUMBER(MY26)),IF(AND(MX26&lt;=0,MY26&lt;=0),0.5*(MY26+MX26)*(MY25-MX25),""),"")</f>
        <v/>
      </c>
      <c r="MY28" s="125" t="str">
        <f aca="false">IF(AND(ISNUMBER(MY26),ISNUMBER(MZ26)),IF(AND(MY26&lt;=0,MZ26&lt;=0),0.5*(MZ26+MY26)*(MZ25-MY25),""),"")</f>
        <v/>
      </c>
      <c r="MZ28" s="125" t="str">
        <f aca="false">IF(AND(ISNUMBER(MZ26),ISNUMBER(NA26)),IF(AND(MZ26&lt;=0,NA26&lt;=0),0.5*(NA26+MZ26)*(NA25-MZ25),""),"")</f>
        <v/>
      </c>
      <c r="NA28" s="125" t="str">
        <f aca="false">IF(AND(ISNUMBER(NA26),ISNUMBER(NB26)),IF(AND(NA26&lt;=0,NB26&lt;=0),0.5*(NB26+NA26)*(NB25-NA25),""),"")</f>
        <v/>
      </c>
      <c r="NB28" s="125" t="str">
        <f aca="false">IF(AND(ISNUMBER(NB26),ISNUMBER(NC26)),IF(AND(NB26&lt;=0,NC26&lt;=0),0.5*(NC26+NB26)*(NC25-NB25),""),"")</f>
        <v/>
      </c>
      <c r="NC28" s="125" t="str">
        <f aca="false">IF(AND(ISNUMBER(NC26),ISNUMBER(ND26)),IF(AND(NC26&lt;=0,ND26&lt;=0),0.5*(ND26+NC26)*(ND25-NC25),""),"")</f>
        <v/>
      </c>
      <c r="ND28" s="125" t="str">
        <f aca="false">IF(AND(ISNUMBER(ND26),ISNUMBER(NE26)),IF(AND(ND26&lt;=0,NE26&lt;=0),0.5*(NE26+ND26)*(NE25-ND25),""),"")</f>
        <v/>
      </c>
      <c r="NE28" s="125" t="str">
        <f aca="false">IF(AND(ISNUMBER(NE26),ISNUMBER(NF26)),IF(AND(NE26&lt;=0,NF26&lt;=0),0.5*(NF26+NE26)*(NF25-NE25),""),"")</f>
        <v/>
      </c>
      <c r="NF28" s="125" t="str">
        <f aca="false">IF(AND(ISNUMBER(NF26),ISNUMBER(NG26)),IF(AND(NF26&lt;=0,NG26&lt;=0),0.5*(NG26+NF26)*(NG25-NF25),""),"")</f>
        <v/>
      </c>
      <c r="NG28" s="125" t="str">
        <f aca="false">IF(AND(ISNUMBER(NG26),ISNUMBER(NH26)),IF(AND(NG26&lt;=0,NH26&lt;=0),0.5*(NH26+NG26)*(NH25-NG25),""),"")</f>
        <v/>
      </c>
      <c r="NH28" s="125" t="str">
        <f aca="false">IF(AND(ISNUMBER(NH26),ISNUMBER(NI26)),IF(AND(NH26&lt;=0,NI26&lt;=0),0.5*(NI26+NH26)*(NI25-NH25),""),"")</f>
        <v/>
      </c>
      <c r="NI28" s="125" t="str">
        <f aca="false">IF(AND(ISNUMBER(NI26),ISNUMBER(NJ26)),IF(AND(NI26&lt;=0,NJ26&lt;=0),0.5*(NJ26+NI26)*(NJ25-NI25),""),"")</f>
        <v/>
      </c>
      <c r="NJ28" s="125" t="str">
        <f aca="false">IF(AND(ISNUMBER(NJ26),ISNUMBER(NK26)),IF(AND(NJ26&lt;=0,NK26&lt;=0),0.5*(NK26+NJ26)*(NK25-NJ25),""),"")</f>
        <v/>
      </c>
      <c r="NK28" s="125" t="str">
        <f aca="false">IF(AND(ISNUMBER(NK26),ISNUMBER(NL26)),IF(AND(NK26&lt;=0,NL26&lt;=0),0.5*(NL26+NK26)*(NL25-NK25),""),"")</f>
        <v/>
      </c>
      <c r="NL28" s="125" t="str">
        <f aca="false">IF(AND(ISNUMBER(NL26),ISNUMBER(NM26)),IF(AND(NL26&lt;=0,NM26&lt;=0),0.5*(NM26+NL26)*(NM25-NL25),""),"")</f>
        <v/>
      </c>
      <c r="NM28" s="125" t="str">
        <f aca="false">IF(AND(ISNUMBER(NM26),ISNUMBER(NN26)),IF(AND(NM26&lt;=0,NN26&lt;=0),0.5*(NN26+NM26)*(NN25-NM25),""),"")</f>
        <v/>
      </c>
      <c r="NN28" s="125" t="str">
        <f aca="false">IF(AND(ISNUMBER(NN26),ISNUMBER(NO26)),IF(AND(NN26&lt;=0,NO26&lt;=0),0.5*(NO26+NN26)*(NO25-NN25),""),"")</f>
        <v/>
      </c>
      <c r="NO28" s="125" t="str">
        <f aca="false">IF(AND(ISNUMBER(NO26),ISNUMBER(NP26)),IF(AND(NO26&lt;=0,NP26&lt;=0),0.5*(NP26+NO26)*(NP25-NO25),""),"")</f>
        <v/>
      </c>
      <c r="NP28" s="125" t="str">
        <f aca="false">IF(AND(ISNUMBER(NP26),ISNUMBER(NQ26)),IF(AND(NP26&lt;=0,NQ26&lt;=0),0.5*(NQ26+NP26)*(NQ25-NP25),""),"")</f>
        <v/>
      </c>
      <c r="NQ28" s="125" t="str">
        <f aca="false">IF(AND(ISNUMBER(NQ26),ISNUMBER(NR26)),IF(AND(NQ26&lt;=0,NR26&lt;=0),0.5*(NR26+NQ26)*(NR25-NQ25),""),"")</f>
        <v/>
      </c>
      <c r="NR28" s="125" t="str">
        <f aca="false">IF(AND(ISNUMBER(NR26),ISNUMBER(NS26)),IF(AND(NR26&lt;=0,NS26&lt;=0),0.5*(NS26+NR26)*(NS25-NR25),""),"")</f>
        <v/>
      </c>
      <c r="NS28" s="125" t="str">
        <f aca="false">IF(AND(ISNUMBER(NS26),ISNUMBER(NT26)),IF(AND(NS26&lt;=0,NT26&lt;=0),0.5*(NT26+NS26)*(NT25-NS25),""),"")</f>
        <v/>
      </c>
      <c r="NT28" s="125" t="str">
        <f aca="false">IF(AND(ISNUMBER(NT26),ISNUMBER(NU26)),IF(AND(NT26&lt;=0,NU26&lt;=0),0.5*(NU26+NT26)*(NU25-NT25),""),"")</f>
        <v/>
      </c>
      <c r="NU28" s="125" t="str">
        <f aca="false">IF(AND(ISNUMBER(NU26),ISNUMBER(NV26)),IF(AND(NU26&lt;=0,NV26&lt;=0),0.5*(NV26+NU26)*(NV25-NU25),""),"")</f>
        <v/>
      </c>
      <c r="NV28" s="125" t="str">
        <f aca="false">IF(AND(ISNUMBER(NV26),ISNUMBER(NW26)),IF(AND(NV26&lt;=0,NW26&lt;=0),0.5*(NW26+NV26)*(NW25-NV25),""),"")</f>
        <v/>
      </c>
      <c r="NW28" s="125" t="str">
        <f aca="false">IF(AND(ISNUMBER(NW26),ISNUMBER(NX26)),IF(AND(NW26&lt;=0,NX26&lt;=0),0.5*(NX26+NW26)*(NX25-NW25),""),"")</f>
        <v/>
      </c>
      <c r="NX28" s="166"/>
      <c r="NZ28" s="166"/>
    </row>
    <row r="29" customFormat="false" ht="19.5" hidden="false" customHeight="true" outlineLevel="0" collapsed="false">
      <c r="A29" s="199" t="s">
        <v>80</v>
      </c>
      <c r="B29" s="226" t="s">
        <v>68</v>
      </c>
      <c r="C29" s="227" t="str">
        <f aca="false">C25</f>
        <v>Dist. (m)</v>
      </c>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3"/>
      <c r="AH29" s="176"/>
      <c r="AI29" s="177" t="str">
        <f aca="false">"Cut: "&amp;TEXT(ABS(OA31),"###,##0.0")&amp;" sq."&amp;AF4&amp;"."</f>
        <v>Cut: 0.0 sq.m.</v>
      </c>
      <c r="AJ29" s="177"/>
      <c r="AK29" s="187" t="n">
        <f aca="false">MIN(D29:AG29)</f>
        <v>0</v>
      </c>
      <c r="AL29" s="187" t="n">
        <f aca="false">MAX(D29:AG29)</f>
        <v>0</v>
      </c>
      <c r="AM29" s="187"/>
      <c r="AN29" s="187"/>
      <c r="AO29" s="187"/>
      <c r="AP29" s="125" t="e">
        <f aca="false">IF(COUNT(D29:AG29)&gt;0,1,NA())</f>
        <v>#N/A</v>
      </c>
      <c r="AQ29" s="125" t="e">
        <f aca="false">IF(ISNA(MATCH(AP31,$D29:$AG29,0)),AP29,IF(AP29+1&gt;COUNT($D29:$AG29),NA(),AP29+1))</f>
        <v>#N/A</v>
      </c>
      <c r="AR29" s="125" t="e">
        <f aca="false">IF(ISNA(MATCH(AQ31,$D29:$AG29,0)),AQ29,IF(AQ29+1&gt;COUNT($D29:$AG29),NA(),AQ29+1))</f>
        <v>#N/A</v>
      </c>
      <c r="AS29" s="125" t="e">
        <f aca="false">IF(ISNA(MATCH(AR31,$D29:$AG29,0)),AR29,IF(AR29+1&gt;COUNT($D29:$AG29),NA(),AR29+1))</f>
        <v>#N/A</v>
      </c>
      <c r="AT29" s="125" t="e">
        <f aca="false">IF(ISNA(MATCH(AS31,$D29:$AG29,0)),AS29,IF(AS29+1&gt;COUNT($D29:$AG29),NA(),AS29+1))</f>
        <v>#N/A</v>
      </c>
      <c r="AU29" s="125" t="e">
        <f aca="false">IF(ISNA(MATCH(AT31,$D29:$AG29,0)),AT29,IF(AT29+1&gt;COUNT($D29:$AG29),NA(),AT29+1))</f>
        <v>#N/A</v>
      </c>
      <c r="AV29" s="125" t="e">
        <f aca="false">IF(ISNA(MATCH(AU31,$D29:$AG29,0)),AU29,IF(AU29+1&gt;COUNT($D29:$AG29),NA(),AU29+1))</f>
        <v>#N/A</v>
      </c>
      <c r="AW29" s="125" t="e">
        <f aca="false">IF(ISNA(MATCH(AV31,$D29:$AG29,0)),AV29,IF(AV29+1&gt;COUNT($D29:$AG29),NA(),AV29+1))</f>
        <v>#N/A</v>
      </c>
      <c r="AX29" s="125" t="e">
        <f aca="false">IF(ISNA(MATCH(AW31,$D29:$AG29,0)),AW29,IF(AW29+1&gt;COUNT($D29:$AG29),NA(),AW29+1))</f>
        <v>#N/A</v>
      </c>
      <c r="AY29" s="125" t="e">
        <f aca="false">IF(ISNA(MATCH(AX31,$D29:$AG29,0)),AX29,IF(AX29+1&gt;COUNT($D29:$AG29),NA(),AX29+1))</f>
        <v>#N/A</v>
      </c>
      <c r="AZ29" s="125" t="e">
        <f aca="false">IF(ISNA(MATCH(AY31,$D29:$AG29,0)),AY29,IF(AY29+1&gt;COUNT($D29:$AG29),NA(),AY29+1))</f>
        <v>#N/A</v>
      </c>
      <c r="BA29" s="125" t="e">
        <f aca="false">IF(ISNA(MATCH(AZ31,$D29:$AG29,0)),AZ29,IF(AZ29+1&gt;COUNT($D29:$AG29),NA(),AZ29+1))</f>
        <v>#N/A</v>
      </c>
      <c r="BB29" s="125" t="e">
        <f aca="false">IF(ISNA(MATCH(BA31,$D29:$AG29,0)),BA29,IF(BA29+1&gt;COUNT($D29:$AG29),NA(),BA29+1))</f>
        <v>#N/A</v>
      </c>
      <c r="BC29" s="125" t="e">
        <f aca="false">IF(ISNA(MATCH(BB31,$D29:$AG29,0)),BB29,IF(BB29+1&gt;COUNT($D29:$AG29),NA(),BB29+1))</f>
        <v>#N/A</v>
      </c>
      <c r="BD29" s="125" t="e">
        <f aca="false">IF(ISNA(MATCH(BC31,$D29:$AG29,0)),BC29,IF(BC29+1&gt;COUNT($D29:$AG29),NA(),BC29+1))</f>
        <v>#N/A</v>
      </c>
      <c r="BE29" s="125" t="e">
        <f aca="false">IF(ISNA(MATCH(BD31,$D29:$AG29,0)),BD29,IF(BD29+1&gt;COUNT($D29:$AG29),NA(),BD29+1))</f>
        <v>#N/A</v>
      </c>
      <c r="BF29" s="125" t="e">
        <f aca="false">IF(ISNA(MATCH(BE31,$D29:$AG29,0)),BE29,IF(BE29+1&gt;COUNT($D29:$AG29),NA(),BE29+1))</f>
        <v>#N/A</v>
      </c>
      <c r="BG29" s="125" t="e">
        <f aca="false">IF(ISNA(MATCH(BF31,$D29:$AG29,0)),BF29,IF(BF29+1&gt;COUNT($D29:$AG29),NA(),BF29+1))</f>
        <v>#N/A</v>
      </c>
      <c r="BH29" s="125" t="e">
        <f aca="false">IF(ISNA(MATCH(BG31,$D29:$AG29,0)),BG29,IF(BG29+1&gt;COUNT($D29:$AG29),NA(),BG29+1))</f>
        <v>#N/A</v>
      </c>
      <c r="BI29" s="125" t="e">
        <f aca="false">IF(ISNA(MATCH(BH31,$D29:$AG29,0)),BH29,IF(BH29+1&gt;COUNT($D29:$AG29),NA(),BH29+1))</f>
        <v>#N/A</v>
      </c>
      <c r="BJ29" s="125" t="e">
        <f aca="false">IF(ISNA(MATCH(BI31,$D29:$AG29,0)),BI29,IF(BI29+1&gt;COUNT($D29:$AG29),NA(),BI29+1))</f>
        <v>#N/A</v>
      </c>
      <c r="BK29" s="125" t="e">
        <f aca="false">IF(ISNA(MATCH(BJ31,$D29:$AG29,0)),BJ29,IF(BJ29+1&gt;COUNT($D29:$AG29),NA(),BJ29+1))</f>
        <v>#N/A</v>
      </c>
      <c r="BL29" s="125" t="e">
        <f aca="false">IF(ISNA(MATCH(BK31,$D29:$AG29,0)),BK29,IF(BK29+1&gt;COUNT($D29:$AG29),NA(),BK29+1))</f>
        <v>#N/A</v>
      </c>
      <c r="BM29" s="125" t="e">
        <f aca="false">IF(ISNA(MATCH(BL31,$D29:$AG29,0)),BL29,IF(BL29+1&gt;COUNT($D29:$AG29),NA(),BL29+1))</f>
        <v>#N/A</v>
      </c>
      <c r="BN29" s="125" t="e">
        <f aca="false">IF(ISNA(MATCH(BM31,$D29:$AG29,0)),BM29,IF(BM29+1&gt;COUNT($D29:$AG29),NA(),BM29+1))</f>
        <v>#N/A</v>
      </c>
      <c r="BO29" s="125" t="e">
        <f aca="false">IF(ISNA(MATCH(BN31,$D29:$AG29,0)),BN29,IF(BN29+1&gt;COUNT($D29:$AG29),NA(),BN29+1))</f>
        <v>#N/A</v>
      </c>
      <c r="BP29" s="125" t="e">
        <f aca="false">IF(ISNA(MATCH(BO31,$D29:$AG29,0)),BO29,IF(BO29+1&gt;COUNT($D29:$AG29),NA(),BO29+1))</f>
        <v>#N/A</v>
      </c>
      <c r="BQ29" s="125" t="e">
        <f aca="false">IF(ISNA(MATCH(BP31,$D29:$AG29,0)),BP29,IF(BP29+1&gt;COUNT($D29:$AG29),NA(),BP29+1))</f>
        <v>#N/A</v>
      </c>
      <c r="BR29" s="125" t="e">
        <f aca="false">IF(ISNA(MATCH(BQ31,$D29:$AG29,0)),BQ29,IF(BQ29+1&gt;COUNT($D29:$AG29),NA(),BQ29+1))</f>
        <v>#N/A</v>
      </c>
      <c r="BS29" s="125" t="e">
        <f aca="false">IF(ISNA(MATCH(BR31,$D29:$AG29,0)),BR29,IF(BR29+1&gt;COUNT($D29:$AG29),NA(),BR29+1))</f>
        <v>#N/A</v>
      </c>
      <c r="BT29" s="125" t="e">
        <f aca="false">IF(ISNA(MATCH(BS31,$D29:$AG29,0)),BS29,IF(BS29+1&gt;COUNT($D29:$AG29),NA(),BS29+1))</f>
        <v>#N/A</v>
      </c>
      <c r="BU29" s="125" t="e">
        <f aca="false">IF(ISNA(MATCH(BT31,$D29:$AG29,0)),BT29,IF(BT29+1&gt;COUNT($D29:$AG29),NA(),BT29+1))</f>
        <v>#N/A</v>
      </c>
      <c r="BV29" s="125" t="e">
        <f aca="false">IF(ISNA(MATCH(BU31,$D29:$AG29,0)),BU29,IF(BU29+1&gt;COUNT($D29:$AG29),NA(),BU29+1))</f>
        <v>#N/A</v>
      </c>
      <c r="BW29" s="125" t="e">
        <f aca="false">IF(ISNA(MATCH(BV31,$D29:$AG29,0)),BV29,IF(BV29+1&gt;COUNT($D29:$AG29),NA(),BV29+1))</f>
        <v>#N/A</v>
      </c>
      <c r="BX29" s="125" t="e">
        <f aca="false">IF(ISNA(MATCH(BW31,$D29:$AG29,0)),BW29,IF(BW29+1&gt;COUNT($D29:$AG29),NA(),BW29+1))</f>
        <v>#N/A</v>
      </c>
      <c r="BY29" s="125" t="e">
        <f aca="false">IF(ISNA(MATCH(BX31,$D29:$AG29,0)),BX29,IF(BX29+1&gt;COUNT($D29:$AG29),NA(),BX29+1))</f>
        <v>#N/A</v>
      </c>
      <c r="BZ29" s="125" t="e">
        <f aca="false">IF(ISNA(MATCH(BY31,$D29:$AG29,0)),BY29,IF(BY29+1&gt;COUNT($D29:$AG29),NA(),BY29+1))</f>
        <v>#N/A</v>
      </c>
      <c r="CA29" s="125" t="e">
        <f aca="false">IF(ISNA(MATCH(BZ31,$D29:$AG29,0)),BZ29,IF(BZ29+1&gt;COUNT($D29:$AG29),NA(),BZ29+1))</f>
        <v>#N/A</v>
      </c>
      <c r="CB29" s="125" t="e">
        <f aca="false">IF(ISNA(MATCH(CA31,$D29:$AG29,0)),CA29,IF(CA29+1&gt;COUNT($D29:$AG29),NA(),CA29+1))</f>
        <v>#N/A</v>
      </c>
      <c r="CC29" s="125" t="e">
        <f aca="false">IF(ISNA(MATCH(CB31,$D29:$AG29,0)),CB29,IF(CB29+1&gt;COUNT($D29:$AG29),NA(),CB29+1))</f>
        <v>#N/A</v>
      </c>
      <c r="CD29" s="125" t="e">
        <f aca="false">IF(ISNA(MATCH(CC31,$D29:$AG29,0)),CC29,IF(CC29+1&gt;COUNT($D29:$AG29),NA(),CC29+1))</f>
        <v>#N/A</v>
      </c>
      <c r="CE29" s="125" t="e">
        <f aca="false">IF(ISNA(MATCH(CD31,$D29:$AG29,0)),CD29,IF(CD29+1&gt;COUNT($D29:$AG29),NA(),CD29+1))</f>
        <v>#N/A</v>
      </c>
      <c r="CF29" s="125" t="e">
        <f aca="false">IF(ISNA(MATCH(CE31,$D29:$AG29,0)),CE29,IF(CE29+1&gt;COUNT($D29:$AG29),NA(),CE29+1))</f>
        <v>#N/A</v>
      </c>
      <c r="CG29" s="125" t="e">
        <f aca="false">IF(ISNA(MATCH(CF31,$D29:$AG29,0)),CF29,IF(CF29+1&gt;COUNT($D29:$AG29),NA(),CF29+1))</f>
        <v>#N/A</v>
      </c>
      <c r="CH29" s="125" t="e">
        <f aca="false">IF(ISNA(MATCH(CG31,$D29:$AG29,0)),CG29,IF(CG29+1&gt;COUNT($D29:$AG29),NA(),CG29+1))</f>
        <v>#N/A</v>
      </c>
      <c r="CI29" s="125" t="e">
        <f aca="false">IF(ISNA(MATCH(CH31,$D29:$AG29,0)),CH29,IF(CH29+1&gt;COUNT($D29:$AG29),NA(),CH29+1))</f>
        <v>#N/A</v>
      </c>
      <c r="CJ29" s="125" t="e">
        <f aca="false">IF(ISNA(MATCH(CI31,$D29:$AG29,0)),CI29,IF(CI29+1&gt;COUNT($D29:$AG29),NA(),CI29+1))</f>
        <v>#N/A</v>
      </c>
      <c r="CK29" s="125" t="e">
        <f aca="false">IF(ISNA(MATCH(CJ31,$D29:$AG29,0)),CJ29,IF(CJ29+1&gt;COUNT($D29:$AG29),NA(),CJ29+1))</f>
        <v>#N/A</v>
      </c>
      <c r="CL29" s="125" t="e">
        <f aca="false">IF(ISNA(MATCH(CK31,$D29:$AG29,0)),CK29,IF(CK29+1&gt;COUNT($D29:$AG29),NA(),CK29+1))</f>
        <v>#N/A</v>
      </c>
      <c r="CM29" s="125" t="e">
        <f aca="false">IF(ISNA(MATCH(CL31,$D29:$AG29,0)),CL29,IF(CL29+1&gt;COUNT($D29:$AG29),NA(),CL29+1))</f>
        <v>#N/A</v>
      </c>
      <c r="CN29" s="125" t="e">
        <f aca="false">IF(ISNA(MATCH(CM31,$D29:$AG29,0)),CM29,IF(CM29+1&gt;COUNT($D29:$AG29),NA(),CM29+1))</f>
        <v>#N/A</v>
      </c>
      <c r="CO29" s="125" t="e">
        <f aca="false">IF(ISNA(MATCH(CN31,$D29:$AG29,0)),CN29,IF(CN29+1&gt;COUNT($D29:$AG29),NA(),CN29+1))</f>
        <v>#N/A</v>
      </c>
      <c r="CP29" s="125" t="e">
        <f aca="false">IF(ISNA(MATCH(CO31,$D29:$AG29,0)),CO29,IF(CO29+1&gt;COUNT($D29:$AG29),NA(),CO29+1))</f>
        <v>#N/A</v>
      </c>
      <c r="CQ29" s="125" t="e">
        <f aca="false">IF(ISNA(MATCH(CP31,$D29:$AG29,0)),CP29,IF(CP29+1&gt;COUNT($D29:$AG29),NA(),CP29+1))</f>
        <v>#N/A</v>
      </c>
      <c r="CR29" s="125" t="e">
        <f aca="false">IF(ISNA(MATCH(CQ31,$D29:$AG29,0)),CQ29,IF(CQ29+1&gt;COUNT($D29:$AG29),NA(),CQ29+1))</f>
        <v>#N/A</v>
      </c>
      <c r="CS29" s="125" t="e">
        <f aca="false">IF(ISNA(MATCH(CR31,$D29:$AG29,0)),CR29,IF(CR29+1&gt;COUNT($D29:$AG29),NA(),CR29+1))</f>
        <v>#N/A</v>
      </c>
      <c r="CT29" s="125" t="e">
        <f aca="false">IF(ISNA(MATCH(CS31,$D29:$AG29,0)),CS29,IF(CS29+1&gt;COUNT($D29:$AG29),NA(),CS29+1))</f>
        <v>#N/A</v>
      </c>
      <c r="CU29" s="125" t="e">
        <f aca="false">IF(ISNA(MATCH(CT31,$D29:$AG29,0)),CT29,IF(CT29+1&gt;COUNT($D29:$AG29),NA(),CT29+1))</f>
        <v>#N/A</v>
      </c>
      <c r="CV29" s="125" t="e">
        <f aca="false">IF(ISNA(MATCH(CU31,$D29:$AG29,0)),CU29,IF(CU29+1&gt;COUNT($D29:$AG29),NA(),CU29+1))</f>
        <v>#N/A</v>
      </c>
      <c r="CW29" s="125" t="e">
        <f aca="false">IF(ISNA(MATCH(CV31,$D29:$AG29,0)),CV29,IF(CV29+1&gt;COUNT($D29:$AG29),NA(),CV29+1))</f>
        <v>#N/A</v>
      </c>
      <c r="CY29" s="125" t="e">
        <f aca="false">IF(ISNA(MATCH(AP31,$D29:$AG29,0)),NA(),INDEX($D30:$AG30,1,MATCH(AP31,$D29:$AG29,0)))</f>
        <v>#N/A</v>
      </c>
      <c r="CZ29" s="125" t="e">
        <f aca="false">IF(ISNA(MATCH(AQ31,$D29:$AG29,0)),NA(),INDEX($D30:$AG30,1,MATCH(AQ31,$D29:$AG29,0)))</f>
        <v>#N/A</v>
      </c>
      <c r="DA29" s="125" t="e">
        <f aca="false">IF(ISNA(MATCH(AR31,$D29:$AG29,0)),NA(),INDEX($D30:$AG30,1,MATCH(AR31,$D29:$AG29,0)))</f>
        <v>#N/A</v>
      </c>
      <c r="DB29" s="125" t="e">
        <f aca="false">IF(ISNA(MATCH(AS31,$D29:$AG29,0)),NA(),INDEX($D30:$AG30,1,MATCH(AS31,$D29:$AG29,0)))</f>
        <v>#N/A</v>
      </c>
      <c r="DC29" s="125" t="e">
        <f aca="false">IF(ISNA(MATCH(AT31,$D29:$AG29,0)),NA(),INDEX($D30:$AG30,1,MATCH(AT31,$D29:$AG29,0)))</f>
        <v>#N/A</v>
      </c>
      <c r="DD29" s="125" t="e">
        <f aca="false">IF(ISNA(MATCH(AU31,$D29:$AG29,0)),NA(),INDEX($D30:$AG30,1,MATCH(AU31,$D29:$AG29,0)))</f>
        <v>#N/A</v>
      </c>
      <c r="DE29" s="125" t="e">
        <f aca="false">IF(ISNA(MATCH(AV31,$D29:$AG29,0)),NA(),INDEX($D30:$AG30,1,MATCH(AV31,$D29:$AG29,0)))</f>
        <v>#N/A</v>
      </c>
      <c r="DF29" s="125" t="e">
        <f aca="false">IF(ISNA(MATCH(AW31,$D29:$AG29,0)),NA(),INDEX($D30:$AG30,1,MATCH(AW31,$D29:$AG29,0)))</f>
        <v>#N/A</v>
      </c>
      <c r="DG29" s="125" t="e">
        <f aca="false">IF(ISNA(MATCH(AX31,$D29:$AG29,0)),NA(),INDEX($D30:$AG30,1,MATCH(AX31,$D29:$AG29,0)))</f>
        <v>#N/A</v>
      </c>
      <c r="DH29" s="125" t="e">
        <f aca="false">IF(ISNA(MATCH(AY31,$D29:$AG29,0)),NA(),INDEX($D30:$AG30,1,MATCH(AY31,$D29:$AG29,0)))</f>
        <v>#N/A</v>
      </c>
      <c r="DI29" s="125" t="e">
        <f aca="false">IF(ISNA(MATCH(AZ31,$D29:$AG29,0)),NA(),INDEX($D30:$AG30,1,MATCH(AZ31,$D29:$AG29,0)))</f>
        <v>#N/A</v>
      </c>
      <c r="DJ29" s="125" t="e">
        <f aca="false">IF(ISNA(MATCH(BA31,$D29:$AG29,0)),NA(),INDEX($D30:$AG30,1,MATCH(BA31,$D29:$AG29,0)))</f>
        <v>#N/A</v>
      </c>
      <c r="DK29" s="125" t="e">
        <f aca="false">IF(ISNA(MATCH(BB31,$D29:$AG29,0)),NA(),INDEX($D30:$AG30,1,MATCH(BB31,$D29:$AG29,0)))</f>
        <v>#N/A</v>
      </c>
      <c r="DL29" s="125" t="e">
        <f aca="false">IF(ISNA(MATCH(BC31,$D29:$AG29,0)),NA(),INDEX($D30:$AG30,1,MATCH(BC31,$D29:$AG29,0)))</f>
        <v>#N/A</v>
      </c>
      <c r="DM29" s="125" t="e">
        <f aca="false">IF(ISNA(MATCH(BD31,$D29:$AG29,0)),NA(),INDEX($D30:$AG30,1,MATCH(BD31,$D29:$AG29,0)))</f>
        <v>#N/A</v>
      </c>
      <c r="DN29" s="125" t="e">
        <f aca="false">IF(ISNA(MATCH(BE31,$D29:$AG29,0)),NA(),INDEX($D30:$AG30,1,MATCH(BE31,$D29:$AG29,0)))</f>
        <v>#N/A</v>
      </c>
      <c r="DO29" s="125" t="e">
        <f aca="false">IF(ISNA(MATCH(BF31,$D29:$AG29,0)),NA(),INDEX($D30:$AG30,1,MATCH(BF31,$D29:$AG29,0)))</f>
        <v>#N/A</v>
      </c>
      <c r="DP29" s="125" t="e">
        <f aca="false">IF(ISNA(MATCH(BG31,$D29:$AG29,0)),NA(),INDEX($D30:$AG30,1,MATCH(BG31,$D29:$AG29,0)))</f>
        <v>#N/A</v>
      </c>
      <c r="DQ29" s="125" t="e">
        <f aca="false">IF(ISNA(MATCH(BH31,$D29:$AG29,0)),NA(),INDEX($D30:$AG30,1,MATCH(BH31,$D29:$AG29,0)))</f>
        <v>#N/A</v>
      </c>
      <c r="DR29" s="125" t="e">
        <f aca="false">IF(ISNA(MATCH(BI31,$D29:$AG29,0)),NA(),INDEX($D30:$AG30,1,MATCH(BI31,$D29:$AG29,0)))</f>
        <v>#N/A</v>
      </c>
      <c r="DS29" s="125" t="e">
        <f aca="false">IF(ISNA(MATCH(BJ31,$D29:$AG29,0)),NA(),INDEX($D30:$AG30,1,MATCH(BJ31,$D29:$AG29,0)))</f>
        <v>#N/A</v>
      </c>
      <c r="DT29" s="125" t="e">
        <f aca="false">IF(ISNA(MATCH(BK31,$D29:$AG29,0)),NA(),INDEX($D30:$AG30,1,MATCH(BK31,$D29:$AG29,0)))</f>
        <v>#N/A</v>
      </c>
      <c r="DU29" s="125" t="e">
        <f aca="false">IF(ISNA(MATCH(BL31,$D29:$AG29,0)),NA(),INDEX($D30:$AG30,1,MATCH(BL31,$D29:$AG29,0)))</f>
        <v>#N/A</v>
      </c>
      <c r="DV29" s="125" t="e">
        <f aca="false">IF(ISNA(MATCH(BM31,$D29:$AG29,0)),NA(),INDEX($D30:$AG30,1,MATCH(BM31,$D29:$AG29,0)))</f>
        <v>#N/A</v>
      </c>
      <c r="DW29" s="125" t="e">
        <f aca="false">IF(ISNA(MATCH(BN31,$D29:$AG29,0)),NA(),INDEX($D30:$AG30,1,MATCH(BN31,$D29:$AG29,0)))</f>
        <v>#N/A</v>
      </c>
      <c r="DX29" s="125" t="e">
        <f aca="false">IF(ISNA(MATCH(BO31,$D29:$AG29,0)),NA(),INDEX($D30:$AG30,1,MATCH(BO31,$D29:$AG29,0)))</f>
        <v>#N/A</v>
      </c>
      <c r="DY29" s="125" t="e">
        <f aca="false">IF(ISNA(MATCH(BP31,$D29:$AG29,0)),NA(),INDEX($D30:$AG30,1,MATCH(BP31,$D29:$AG29,0)))</f>
        <v>#N/A</v>
      </c>
      <c r="DZ29" s="125" t="e">
        <f aca="false">IF(ISNA(MATCH(BQ31,$D29:$AG29,0)),NA(),INDEX($D30:$AG30,1,MATCH(BQ31,$D29:$AG29,0)))</f>
        <v>#N/A</v>
      </c>
      <c r="EA29" s="125" t="e">
        <f aca="false">IF(ISNA(MATCH(BR31,$D29:$AG29,0)),NA(),INDEX($D30:$AG30,1,MATCH(BR31,$D29:$AG29,0)))</f>
        <v>#N/A</v>
      </c>
      <c r="EB29" s="125" t="e">
        <f aca="false">IF(ISNA(MATCH(BS31,$D29:$AG29,0)),NA(),INDEX($D30:$AG30,1,MATCH(BS31,$D29:$AG29,0)))</f>
        <v>#N/A</v>
      </c>
      <c r="EC29" s="125" t="e">
        <f aca="false">IF(ISNA(MATCH(BT31,$D29:$AG29,0)),NA(),INDEX($D30:$AG30,1,MATCH(BT31,$D29:$AG29,0)))</f>
        <v>#N/A</v>
      </c>
      <c r="ED29" s="125" t="e">
        <f aca="false">IF(ISNA(MATCH(BU31,$D29:$AG29,0)),NA(),INDEX($D30:$AG30,1,MATCH(BU31,$D29:$AG29,0)))</f>
        <v>#N/A</v>
      </c>
      <c r="EE29" s="125" t="e">
        <f aca="false">IF(ISNA(MATCH(BV31,$D29:$AG29,0)),NA(),INDEX($D30:$AG30,1,MATCH(BV31,$D29:$AG29,0)))</f>
        <v>#N/A</v>
      </c>
      <c r="EF29" s="125" t="e">
        <f aca="false">IF(ISNA(MATCH(BW31,$D29:$AG29,0)),NA(),INDEX($D30:$AG30,1,MATCH(BW31,$D29:$AG29,0)))</f>
        <v>#N/A</v>
      </c>
      <c r="EG29" s="125" t="e">
        <f aca="false">IF(ISNA(MATCH(BX31,$D29:$AG29,0)),NA(),INDEX($D30:$AG30,1,MATCH(BX31,$D29:$AG29,0)))</f>
        <v>#N/A</v>
      </c>
      <c r="EH29" s="125" t="e">
        <f aca="false">IF(ISNA(MATCH(BY31,$D29:$AG29,0)),NA(),INDEX($D30:$AG30,1,MATCH(BY31,$D29:$AG29,0)))</f>
        <v>#N/A</v>
      </c>
      <c r="EI29" s="125" t="e">
        <f aca="false">IF(ISNA(MATCH(BZ31,$D29:$AG29,0)),NA(),INDEX($D30:$AG30,1,MATCH(BZ31,$D29:$AG29,0)))</f>
        <v>#N/A</v>
      </c>
      <c r="EJ29" s="125" t="e">
        <f aca="false">IF(ISNA(MATCH(CA31,$D29:$AG29,0)),NA(),INDEX($D30:$AG30,1,MATCH(CA31,$D29:$AG29,0)))</f>
        <v>#N/A</v>
      </c>
      <c r="EK29" s="125" t="e">
        <f aca="false">IF(ISNA(MATCH(CB31,$D29:$AG29,0)),NA(),INDEX($D30:$AG30,1,MATCH(CB31,$D29:$AG29,0)))</f>
        <v>#N/A</v>
      </c>
      <c r="EL29" s="125" t="e">
        <f aca="false">IF(ISNA(MATCH(CC31,$D29:$AG29,0)),NA(),INDEX($D30:$AG30,1,MATCH(CC31,$D29:$AG29,0)))</f>
        <v>#N/A</v>
      </c>
      <c r="EM29" s="125" t="e">
        <f aca="false">IF(ISNA(MATCH(CD31,$D29:$AG29,0)),NA(),INDEX($D30:$AG30,1,MATCH(CD31,$D29:$AG29,0)))</f>
        <v>#N/A</v>
      </c>
      <c r="EN29" s="125" t="e">
        <f aca="false">IF(ISNA(MATCH(CE31,$D29:$AG29,0)),NA(),INDEX($D30:$AG30,1,MATCH(CE31,$D29:$AG29,0)))</f>
        <v>#N/A</v>
      </c>
      <c r="EO29" s="125" t="e">
        <f aca="false">IF(ISNA(MATCH(CF31,$D29:$AG29,0)),NA(),INDEX($D30:$AG30,1,MATCH(CF31,$D29:$AG29,0)))</f>
        <v>#N/A</v>
      </c>
      <c r="EP29" s="125" t="e">
        <f aca="false">IF(ISNA(MATCH(CG31,$D29:$AG29,0)),NA(),INDEX($D30:$AG30,1,MATCH(CG31,$D29:$AG29,0)))</f>
        <v>#N/A</v>
      </c>
      <c r="EQ29" s="125" t="e">
        <f aca="false">IF(ISNA(MATCH(CH31,$D29:$AG29,0)),NA(),INDEX($D30:$AG30,1,MATCH(CH31,$D29:$AG29,0)))</f>
        <v>#N/A</v>
      </c>
      <c r="ER29" s="125" t="e">
        <f aca="false">IF(ISNA(MATCH(CI31,$D29:$AG29,0)),NA(),INDEX($D30:$AG30,1,MATCH(CI31,$D29:$AG29,0)))</f>
        <v>#N/A</v>
      </c>
      <c r="ES29" s="125" t="e">
        <f aca="false">IF(ISNA(MATCH(CJ31,$D29:$AG29,0)),NA(),INDEX($D30:$AG30,1,MATCH(CJ31,$D29:$AG29,0)))</f>
        <v>#N/A</v>
      </c>
      <c r="ET29" s="125" t="e">
        <f aca="false">IF(ISNA(MATCH(CK31,$D29:$AG29,0)),NA(),INDEX($D30:$AG30,1,MATCH(CK31,$D29:$AG29,0)))</f>
        <v>#N/A</v>
      </c>
      <c r="EU29" s="125" t="e">
        <f aca="false">IF(ISNA(MATCH(CL31,$D29:$AG29,0)),NA(),INDEX($D30:$AG30,1,MATCH(CL31,$D29:$AG29,0)))</f>
        <v>#N/A</v>
      </c>
      <c r="EV29" s="125" t="e">
        <f aca="false">IF(ISNA(MATCH(CM31,$D29:$AG29,0)),NA(),INDEX($D30:$AG30,1,MATCH(CM31,$D29:$AG29,0)))</f>
        <v>#N/A</v>
      </c>
      <c r="EW29" s="125" t="e">
        <f aca="false">IF(ISNA(MATCH(CN31,$D29:$AG29,0)),NA(),INDEX($D30:$AG30,1,MATCH(CN31,$D29:$AG29,0)))</f>
        <v>#N/A</v>
      </c>
      <c r="EX29" s="125" t="e">
        <f aca="false">IF(ISNA(MATCH(CO31,$D29:$AG29,0)),NA(),INDEX($D30:$AG30,1,MATCH(CO31,$D29:$AG29,0)))</f>
        <v>#N/A</v>
      </c>
      <c r="EY29" s="125" t="e">
        <f aca="false">IF(ISNA(MATCH(CP31,$D29:$AG29,0)),NA(),INDEX($D30:$AG30,1,MATCH(CP31,$D29:$AG29,0)))</f>
        <v>#N/A</v>
      </c>
      <c r="EZ29" s="125" t="e">
        <f aca="false">IF(ISNA(MATCH(CQ31,$D29:$AG29,0)),NA(),INDEX($D30:$AG30,1,MATCH(CQ31,$D29:$AG29,0)))</f>
        <v>#N/A</v>
      </c>
      <c r="FA29" s="125" t="e">
        <f aca="false">IF(ISNA(MATCH(CR31,$D29:$AG29,0)),NA(),INDEX($D30:$AG30,1,MATCH(CR31,$D29:$AG29,0)))</f>
        <v>#N/A</v>
      </c>
      <c r="FB29" s="125" t="e">
        <f aca="false">IF(ISNA(MATCH(CS31,$D29:$AG29,0)),NA(),INDEX($D30:$AG30,1,MATCH(CS31,$D29:$AG29,0)))</f>
        <v>#N/A</v>
      </c>
      <c r="FC29" s="125" t="e">
        <f aca="false">IF(ISNA(MATCH(CT31,$D29:$AG29,0)),NA(),INDEX($D30:$AG30,1,MATCH(CT31,$D29:$AG29,0)))</f>
        <v>#N/A</v>
      </c>
      <c r="FD29" s="125" t="e">
        <f aca="false">IF(ISNA(MATCH(CU31,$D29:$AG29,0)),NA(),INDEX($D30:$AG30,1,MATCH(CU31,$D29:$AG29,0)))</f>
        <v>#N/A</v>
      </c>
      <c r="FE29" s="125" t="e">
        <f aca="false">IF(ISNA(MATCH(CV31,$D29:$AG29,0)),NA(),INDEX($D30:$AG30,1,MATCH(CV31,$D29:$AG29,0)))</f>
        <v>#N/A</v>
      </c>
      <c r="FF29" s="125" t="e">
        <f aca="false">IF(ISNA(MATCH(CW31,$D29:$AG29,0)),NA(),INDEX($D30:$AG30,1,MATCH(CW31,$D29:$AG29,0)))</f>
        <v>#N/A</v>
      </c>
      <c r="FI29" s="125" t="e">
        <f aca="false">CY29</f>
        <v>#N/A</v>
      </c>
      <c r="FJ29" s="125" t="e">
        <f aca="false">IF(ISNA(CZ29),FI29+(AQ31-AP31)*(INDEX(CZ29:$FF29,1,MATCH(1,CZ31:$FF31,0))-FI29)/(INDEX(AQ31:$CW31,1,MATCH(1,CZ31:$FF31,0))-AP31),CZ29)</f>
        <v>#N/A</v>
      </c>
      <c r="FK29" s="125" t="e">
        <f aca="false">IF(ISNA(DA29),FJ29+(AR31-AQ31)*(INDEX(DA29:$FF29,1,MATCH(1,DA31:$FF31,0))-FJ29)/(INDEX(AR31:$CW31,1,MATCH(1,DA31:$FF31,0))-AQ31),DA29)</f>
        <v>#N/A</v>
      </c>
      <c r="FL29" s="125" t="e">
        <f aca="false">IF(ISNA(DB29),FK29+(AS31-AR31)*(INDEX(DB29:$FF29,1,MATCH(1,DB31:$FF31,0))-FK29)/(INDEX(AS31:$CW31,1,MATCH(1,DB31:$FF31,0))-AR31),DB29)</f>
        <v>#N/A</v>
      </c>
      <c r="FM29" s="125" t="e">
        <f aca="false">IF(ISNA(DC29),FL29+(AT31-AS31)*(INDEX(DC29:$FF29,1,MATCH(1,DC31:$FF31,0))-FL29)/(INDEX(AT31:$CW31,1,MATCH(1,DC31:$FF31,0))-AS31),DC29)</f>
        <v>#N/A</v>
      </c>
      <c r="FN29" s="125" t="e">
        <f aca="false">IF(ISNA(DD29),FM29+(AU31-AT31)*(INDEX(DD29:$FF29,1,MATCH(1,DD31:$FF31,0))-FM29)/(INDEX(AU31:$CW31,1,MATCH(1,DD31:$FF31,0))-AT31),DD29)</f>
        <v>#N/A</v>
      </c>
      <c r="FO29" s="125" t="e">
        <f aca="false">IF(ISNA(DE29),FN29+(AV31-AU31)*(INDEX(DE29:$FF29,1,MATCH(1,DE31:$FF31,0))-FN29)/(INDEX(AV31:$CW31,1,MATCH(1,DE31:$FF31,0))-AU31),DE29)</f>
        <v>#N/A</v>
      </c>
      <c r="FP29" s="125" t="e">
        <f aca="false">IF(ISNA(DF29),FO29+(AW31-AV31)*(INDEX(DF29:$FF29,1,MATCH(1,DF31:$FF31,0))-FO29)/(INDEX(AW31:$CW31,1,MATCH(1,DF31:$FF31,0))-AV31),DF29)</f>
        <v>#N/A</v>
      </c>
      <c r="FQ29" s="125" t="e">
        <f aca="false">IF(ISNA(DG29),FP29+(AX31-AW31)*(INDEX(DG29:$FF29,1,MATCH(1,DG31:$FF31,0))-FP29)/(INDEX(AX31:$CW31,1,MATCH(1,DG31:$FF31,0))-AW31),DG29)</f>
        <v>#N/A</v>
      </c>
      <c r="FR29" s="125" t="e">
        <f aca="false">IF(ISNA(DH29),FQ29+(AY31-AX31)*(INDEX(DH29:$FF29,1,MATCH(1,DH31:$FF31,0))-FQ29)/(INDEX(AY31:$CW31,1,MATCH(1,DH31:$FF31,0))-AX31),DH29)</f>
        <v>#N/A</v>
      </c>
      <c r="FS29" s="125" t="e">
        <f aca="false">IF(ISNA(DI29),FR29+(AZ31-AY31)*(INDEX(DI29:$FF29,1,MATCH(1,DI31:$FF31,0))-FR29)/(INDEX(AZ31:$CW31,1,MATCH(1,DI31:$FF31,0))-AY31),DI29)</f>
        <v>#N/A</v>
      </c>
      <c r="FT29" s="125" t="e">
        <f aca="false">IF(ISNA(DJ29),FS29+(BA31-AZ31)*(INDEX(DJ29:$FF29,1,MATCH(1,DJ31:$FF31,0))-FS29)/(INDEX(BA31:$CW31,1,MATCH(1,DJ31:$FF31,0))-AZ31),DJ29)</f>
        <v>#N/A</v>
      </c>
      <c r="FU29" s="125" t="e">
        <f aca="false">IF(ISNA(DK29),FT29+(BB31-BA31)*(INDEX(DK29:$FF29,1,MATCH(1,DK31:$FF31,0))-FT29)/(INDEX(BB31:$CW31,1,MATCH(1,DK31:$FF31,0))-BA31),DK29)</f>
        <v>#N/A</v>
      </c>
      <c r="FV29" s="125" t="e">
        <f aca="false">IF(ISNA(DL29),FU29+(BC31-BB31)*(INDEX(DL29:$FF29,1,MATCH(1,DL31:$FF31,0))-FU29)/(INDEX(BC31:$CW31,1,MATCH(1,DL31:$FF31,0))-BB31),DL29)</f>
        <v>#N/A</v>
      </c>
      <c r="FW29" s="125" t="e">
        <f aca="false">IF(ISNA(DM29),FV29+(BD31-BC31)*(INDEX(DM29:$FF29,1,MATCH(1,DM31:$FF31,0))-FV29)/(INDEX(BD31:$CW31,1,MATCH(1,DM31:$FF31,0))-BC31),DM29)</f>
        <v>#N/A</v>
      </c>
      <c r="FX29" s="125" t="e">
        <f aca="false">IF(ISNA(DN29),FW29+(BE31-BD31)*(INDEX(DN29:$FF29,1,MATCH(1,DN31:$FF31,0))-FW29)/(INDEX(BE31:$CW31,1,MATCH(1,DN31:$FF31,0))-BD31),DN29)</f>
        <v>#N/A</v>
      </c>
      <c r="FY29" s="125" t="e">
        <f aca="false">IF(ISNA(DO29),FX29+(BF31-BE31)*(INDEX(DO29:$FF29,1,MATCH(1,DO31:$FF31,0))-FX29)/(INDEX(BF31:$CW31,1,MATCH(1,DO31:$FF31,0))-BE31),DO29)</f>
        <v>#N/A</v>
      </c>
      <c r="FZ29" s="125" t="e">
        <f aca="false">IF(ISNA(DP29),FY29+(BG31-BF31)*(INDEX(DP29:$FF29,1,MATCH(1,DP31:$FF31,0))-FY29)/(INDEX(BG31:$CW31,1,MATCH(1,DP31:$FF31,0))-BF31),DP29)</f>
        <v>#N/A</v>
      </c>
      <c r="GA29" s="125" t="e">
        <f aca="false">IF(ISNA(DQ29),FZ29+(BH31-BG31)*(INDEX(DQ29:$FF29,1,MATCH(1,DQ31:$FF31,0))-FZ29)/(INDEX(BH31:$CW31,1,MATCH(1,DQ31:$FF31,0))-BG31),DQ29)</f>
        <v>#N/A</v>
      </c>
      <c r="GB29" s="125" t="e">
        <f aca="false">IF(ISNA(DR29),GA29+(BI31-BH31)*(INDEX(DR29:$FF29,1,MATCH(1,DR31:$FF31,0))-GA29)/(INDEX(BI31:$CW31,1,MATCH(1,DR31:$FF31,0))-BH31),DR29)</f>
        <v>#N/A</v>
      </c>
      <c r="GC29" s="125" t="e">
        <f aca="false">IF(ISNA(DS29),GB29+(BJ31-BI31)*(INDEX(DS29:$FF29,1,MATCH(1,DS31:$FF31,0))-GB29)/(INDEX(BJ31:$CW31,1,MATCH(1,DS31:$FF31,0))-BI31),DS29)</f>
        <v>#N/A</v>
      </c>
      <c r="GD29" s="125" t="e">
        <f aca="false">IF(ISNA(DT29),GC29+(BK31-BJ31)*(INDEX(DT29:$FF29,1,MATCH(1,DT31:$FF31,0))-GC29)/(INDEX(BK31:$CW31,1,MATCH(1,DT31:$FF31,0))-BJ31),DT29)</f>
        <v>#N/A</v>
      </c>
      <c r="GE29" s="125" t="e">
        <f aca="false">IF(ISNA(DU29),GD29+(BL31-BK31)*(INDEX(DU29:$FF29,1,MATCH(1,DU31:$FF31,0))-GD29)/(INDEX(BL31:$CW31,1,MATCH(1,DU31:$FF31,0))-BK31),DU29)</f>
        <v>#N/A</v>
      </c>
      <c r="GF29" s="125" t="e">
        <f aca="false">IF(ISNA(DV29),GE29+(BM31-BL31)*(INDEX(DV29:$FF29,1,MATCH(1,DV31:$FF31,0))-GE29)/(INDEX(BM31:$CW31,1,MATCH(1,DV31:$FF31,0))-BL31),DV29)</f>
        <v>#N/A</v>
      </c>
      <c r="GG29" s="125" t="e">
        <f aca="false">IF(ISNA(DW29),GF29+(BN31-BM31)*(INDEX(DW29:$FF29,1,MATCH(1,DW31:$FF31,0))-GF29)/(INDEX(BN31:$CW31,1,MATCH(1,DW31:$FF31,0))-BM31),DW29)</f>
        <v>#N/A</v>
      </c>
      <c r="GH29" s="125" t="e">
        <f aca="false">IF(ISNA(DX29),GG29+(BO31-BN31)*(INDEX(DX29:$FF29,1,MATCH(1,DX31:$FF31,0))-GG29)/(INDEX(BO31:$CW31,1,MATCH(1,DX31:$FF31,0))-BN31),DX29)</f>
        <v>#N/A</v>
      </c>
      <c r="GI29" s="125" t="e">
        <f aca="false">IF(ISNA(DY29),GH29+(BP31-BO31)*(INDEX(DY29:$FF29,1,MATCH(1,DY31:$FF31,0))-GH29)/(INDEX(BP31:$CW31,1,MATCH(1,DY31:$FF31,0))-BO31),DY29)</f>
        <v>#N/A</v>
      </c>
      <c r="GJ29" s="125" t="e">
        <f aca="false">IF(ISNA(DZ29),GI29+(BQ31-BP31)*(INDEX(DZ29:$FF29,1,MATCH(1,DZ31:$FF31,0))-GI29)/(INDEX(BQ31:$CW31,1,MATCH(1,DZ31:$FF31,0))-BP31),DZ29)</f>
        <v>#N/A</v>
      </c>
      <c r="GK29" s="125" t="e">
        <f aca="false">IF(ISNA(EA29),GJ29+(BR31-BQ31)*(INDEX(EA29:$FF29,1,MATCH(1,EA31:$FF31,0))-GJ29)/(INDEX(BR31:$CW31,1,MATCH(1,EA31:$FF31,0))-BQ31),EA29)</f>
        <v>#N/A</v>
      </c>
      <c r="GL29" s="125" t="e">
        <f aca="false">IF(ISNA(EB29),GK29+(BS31-BR31)*(INDEX(EB29:$FF29,1,MATCH(1,EB31:$FF31,0))-GK29)/(INDEX(BS31:$CW31,1,MATCH(1,EB31:$FF31,0))-BR31),EB29)</f>
        <v>#N/A</v>
      </c>
      <c r="GM29" s="125" t="e">
        <f aca="false">IF(ISNA(EC29),GL29+(BT31-BS31)*(INDEX(EC29:$FF29,1,MATCH(1,EC31:$FF31,0))-GL29)/(INDEX(BT31:$CW31,1,MATCH(1,EC31:$FF31,0))-BS31),EC29)</f>
        <v>#N/A</v>
      </c>
      <c r="GN29" s="125" t="e">
        <f aca="false">IF(ISNA(ED29),GM29+(BU31-BT31)*(INDEX(ED29:$FF29,1,MATCH(1,ED31:$FF31,0))-GM29)/(INDEX(BU31:$CW31,1,MATCH(1,ED31:$FF31,0))-BT31),ED29)</f>
        <v>#N/A</v>
      </c>
      <c r="GO29" s="125" t="e">
        <f aca="false">IF(ISNA(EE29),GN29+(BV31-BU31)*(INDEX(EE29:$FF29,1,MATCH(1,EE31:$FF31,0))-GN29)/(INDEX(BV31:$CW31,1,MATCH(1,EE31:$FF31,0))-BU31),EE29)</f>
        <v>#N/A</v>
      </c>
      <c r="GP29" s="125" t="e">
        <f aca="false">IF(ISNA(EF29),GO29+(BW31-BV31)*(INDEX(EF29:$FF29,1,MATCH(1,EF31:$FF31,0))-GO29)/(INDEX(BW31:$CW31,1,MATCH(1,EF31:$FF31,0))-BV31),EF29)</f>
        <v>#N/A</v>
      </c>
      <c r="GQ29" s="125" t="e">
        <f aca="false">IF(ISNA(EG29),GP29+(BX31-BW31)*(INDEX(EG29:$FF29,1,MATCH(1,EG31:$FF31,0))-GP29)/(INDEX(BX31:$CW31,1,MATCH(1,EG31:$FF31,0))-BW31),EG29)</f>
        <v>#N/A</v>
      </c>
      <c r="GR29" s="125" t="e">
        <f aca="false">IF(ISNA(EH29),GQ29+(BY31-BX31)*(INDEX(EH29:$FF29,1,MATCH(1,EH31:$FF31,0))-GQ29)/(INDEX(BY31:$CW31,1,MATCH(1,EH31:$FF31,0))-BX31),EH29)</f>
        <v>#N/A</v>
      </c>
      <c r="GS29" s="125" t="e">
        <f aca="false">IF(ISNA(EI29),GR29+(BZ31-BY31)*(INDEX(EI29:$FF29,1,MATCH(1,EI31:$FF31,0))-GR29)/(INDEX(BZ31:$CW31,1,MATCH(1,EI31:$FF31,0))-BY31),EI29)</f>
        <v>#N/A</v>
      </c>
      <c r="GT29" s="125" t="e">
        <f aca="false">IF(ISNA(EJ29),GS29+(CA31-BZ31)*(INDEX(EJ29:$FF29,1,MATCH(1,EJ31:$FF31,0))-GS29)/(INDEX(CA31:$CW31,1,MATCH(1,EJ31:$FF31,0))-BZ31),EJ29)</f>
        <v>#N/A</v>
      </c>
      <c r="GU29" s="125" t="e">
        <f aca="false">IF(ISNA(EK29),GT29+(CB31-CA31)*(INDEX(EK29:$FF29,1,MATCH(1,EK31:$FF31,0))-GT29)/(INDEX(CB31:$CW31,1,MATCH(1,EK31:$FF31,0))-CA31),EK29)</f>
        <v>#N/A</v>
      </c>
      <c r="GV29" s="125" t="e">
        <f aca="false">IF(ISNA(EL29),GU29+(CC31-CB31)*(INDEX(EL29:$FF29,1,MATCH(1,EL31:$FF31,0))-GU29)/(INDEX(CC31:$CW31,1,MATCH(1,EL31:$FF31,0))-CB31),EL29)</f>
        <v>#N/A</v>
      </c>
      <c r="GW29" s="125" t="e">
        <f aca="false">IF(ISNA(EM29),GV29+(CD31-CC31)*(INDEX(EM29:$FF29,1,MATCH(1,EM31:$FF31,0))-GV29)/(INDEX(CD31:$CW31,1,MATCH(1,EM31:$FF31,0))-CC31),EM29)</f>
        <v>#N/A</v>
      </c>
      <c r="GX29" s="125" t="e">
        <f aca="false">IF(ISNA(EN29),GW29+(CE31-CD31)*(INDEX(EN29:$FF29,1,MATCH(1,EN31:$FF31,0))-GW29)/(INDEX(CE31:$CW31,1,MATCH(1,EN31:$FF31,0))-CD31),EN29)</f>
        <v>#N/A</v>
      </c>
      <c r="GY29" s="125" t="e">
        <f aca="false">IF(ISNA(EO29),GX29+(CF31-CE31)*(INDEX(EO29:$FF29,1,MATCH(1,EO31:$FF31,0))-GX29)/(INDEX(CF31:$CW31,1,MATCH(1,EO31:$FF31,0))-CE31),EO29)</f>
        <v>#N/A</v>
      </c>
      <c r="GZ29" s="125" t="e">
        <f aca="false">IF(ISNA(EP29),GY29+(CG31-CF31)*(INDEX(EP29:$FF29,1,MATCH(1,EP31:$FF31,0))-GY29)/(INDEX(CG31:$CW31,1,MATCH(1,EP31:$FF31,0))-CF31),EP29)</f>
        <v>#N/A</v>
      </c>
      <c r="HA29" s="125" t="e">
        <f aca="false">IF(ISNA(EQ29),GZ29+(CH31-CG31)*(INDEX(EQ29:$FF29,1,MATCH(1,EQ31:$FF31,0))-GZ29)/(INDEX(CH31:$CW31,1,MATCH(1,EQ31:$FF31,0))-CG31),EQ29)</f>
        <v>#N/A</v>
      </c>
      <c r="HB29" s="125" t="e">
        <f aca="false">IF(ISNA(ER29),HA29+(CI31-CH31)*(INDEX(ER29:$FF29,1,MATCH(1,ER31:$FF31,0))-HA29)/(INDEX(CI31:$CW31,1,MATCH(1,ER31:$FF31,0))-CH31),ER29)</f>
        <v>#N/A</v>
      </c>
      <c r="HC29" s="125" t="e">
        <f aca="false">IF(ISNA(ES29),HB29+(CJ31-CI31)*(INDEX(ES29:$FF29,1,MATCH(1,ES31:$FF31,0))-HB29)/(INDEX(CJ31:$CW31,1,MATCH(1,ES31:$FF31,0))-CI31),ES29)</f>
        <v>#N/A</v>
      </c>
      <c r="HD29" s="125" t="e">
        <f aca="false">IF(ISNA(ET29),HC29+(CK31-CJ31)*(INDEX(ET29:$FF29,1,MATCH(1,ET31:$FF31,0))-HC29)/(INDEX(CK31:$CW31,1,MATCH(1,ET31:$FF31,0))-CJ31),ET29)</f>
        <v>#N/A</v>
      </c>
      <c r="HE29" s="125" t="e">
        <f aca="false">IF(ISNA(EU29),HD29+(CL31-CK31)*(INDEX(EU29:$FF29,1,MATCH(1,EU31:$FF31,0))-HD29)/(INDEX(CL31:$CW31,1,MATCH(1,EU31:$FF31,0))-CK31),EU29)</f>
        <v>#N/A</v>
      </c>
      <c r="HF29" s="125" t="e">
        <f aca="false">IF(ISNA(EV29),HE29+(CM31-CL31)*(INDEX(EV29:$FF29,1,MATCH(1,EV31:$FF31,0))-HE29)/(INDEX(CM31:$CW31,1,MATCH(1,EV31:$FF31,0))-CL31),EV29)</f>
        <v>#N/A</v>
      </c>
      <c r="HG29" s="125" t="e">
        <f aca="false">IF(ISNA(EW29),HF29+(CN31-CM31)*(INDEX(EW29:$FF29,1,MATCH(1,EW31:$FF31,0))-HF29)/(INDEX(CN31:$CW31,1,MATCH(1,EW31:$FF31,0))-CM31),EW29)</f>
        <v>#N/A</v>
      </c>
      <c r="HH29" s="125" t="e">
        <f aca="false">IF(ISNA(EX29),HG29+(CO31-CN31)*(INDEX(EX29:$FF29,1,MATCH(1,EX31:$FF31,0))-HG29)/(INDEX(CO31:$CW31,1,MATCH(1,EX31:$FF31,0))-CN31),EX29)</f>
        <v>#N/A</v>
      </c>
      <c r="HI29" s="125" t="e">
        <f aca="false">IF(ISNA(EY29),HH29+(CP31-CO31)*(INDEX(EY29:$FF29,1,MATCH(1,EY31:$FF31,0))-HH29)/(INDEX(CP31:$CW31,1,MATCH(1,EY31:$FF31,0))-CO31),EY29)</f>
        <v>#N/A</v>
      </c>
      <c r="HJ29" s="125" t="e">
        <f aca="false">IF(ISNA(EZ29),HI29+(CQ31-CP31)*(INDEX(EZ29:$FF29,1,MATCH(1,EZ31:$FF31,0))-HI29)/(INDEX(CQ31:$CW31,1,MATCH(1,EZ31:$FF31,0))-CP31),EZ29)</f>
        <v>#N/A</v>
      </c>
      <c r="HK29" s="125" t="e">
        <f aca="false">IF(ISNA(FA29),HJ29+(CR31-CQ31)*(INDEX(FA29:$FF29,1,MATCH(1,FA31:$FF31,0))-HJ29)/(INDEX(CR31:$CW31,1,MATCH(1,FA31:$FF31,0))-CQ31),FA29)</f>
        <v>#N/A</v>
      </c>
      <c r="HL29" s="125" t="e">
        <f aca="false">IF(ISNA(FB29),HK29+(CS31-CR31)*(INDEX(FB29:$FF29,1,MATCH(1,FB31:$FF31,0))-HK29)/(INDEX(CS31:$CW31,1,MATCH(1,FB31:$FF31,0))-CR31),FB29)</f>
        <v>#N/A</v>
      </c>
      <c r="HM29" s="125" t="e">
        <f aca="false">IF(ISNA(FC29),HL29+(CT31-CS31)*(INDEX(FC29:$FF29,1,MATCH(1,FC31:$FF31,0))-HL29)/(INDEX(CT31:$CW31,1,MATCH(1,FC31:$FF31,0))-CS31),FC29)</f>
        <v>#N/A</v>
      </c>
      <c r="HN29" s="125" t="e">
        <f aca="false">IF(ISNA(FD29),HM29+(CU31-CT31)*(INDEX(FD29:$FF29,1,MATCH(1,FD31:$FF31,0))-HM29)/(INDEX(CU31:$CW31,1,MATCH(1,FD31:$FF31,0))-CT31),FD29)</f>
        <v>#N/A</v>
      </c>
      <c r="HO29" s="125" t="e">
        <f aca="false">IF(ISNA(FE29),HN29+(CV31-CU31)*(INDEX(FE29:$FF29,1,MATCH(1,FE31:$FF31,0))-HN29)/(INDEX(CV31:$CW31,1,MATCH(1,FE31:$FF31,0))-CU31),FE29)</f>
        <v>#N/A</v>
      </c>
      <c r="HP29" s="125" t="e">
        <f aca="false">IF(ISNA(FF29),HO29+(CW31-CV31)*(INDEX(FF29:$FF29,1,MATCH(1,FF31:$FF31,0))-HO29)/(INDEX(CW31:$CW31,1,MATCH(1,FF31:$FF31,0))-CV31),FF29)</f>
        <v>#N/A</v>
      </c>
      <c r="HR29" s="125" t="n">
        <v>1</v>
      </c>
      <c r="HS29" s="125" t="n">
        <f aca="false">IF(FH32=1,HR29,HR29+1)</f>
        <v>2</v>
      </c>
      <c r="HT29" s="125" t="n">
        <f aca="false">IF(FI32=1,HS29,HS29+1)</f>
        <v>3</v>
      </c>
      <c r="HU29" s="125" t="n">
        <f aca="false">IF(FJ32=1,HT29,HT29+1)</f>
        <v>4</v>
      </c>
      <c r="HV29" s="125" t="n">
        <f aca="false">IF(FK32=1,HU29,HU29+1)</f>
        <v>5</v>
      </c>
      <c r="HW29" s="125" t="n">
        <f aca="false">IF(FL32=1,HV29,HV29+1)</f>
        <v>6</v>
      </c>
      <c r="HX29" s="125" t="n">
        <f aca="false">IF(FM32=1,HW29,HW29+1)</f>
        <v>7</v>
      </c>
      <c r="HY29" s="125" t="n">
        <f aca="false">IF(FN32=1,HX29,HX29+1)</f>
        <v>8</v>
      </c>
      <c r="HZ29" s="125" t="n">
        <f aca="false">IF(FO32=1,HY29,HY29+1)</f>
        <v>9</v>
      </c>
      <c r="IA29" s="125" t="n">
        <f aca="false">IF(FP32=1,HZ29,HZ29+1)</f>
        <v>10</v>
      </c>
      <c r="IB29" s="125" t="n">
        <f aca="false">IF(FQ32=1,IA29,IA29+1)</f>
        <v>11</v>
      </c>
      <c r="IC29" s="125" t="n">
        <f aca="false">IF(FR32=1,IB29,IB29+1)</f>
        <v>12</v>
      </c>
      <c r="ID29" s="125" t="n">
        <f aca="false">IF(FS32=1,IC29,IC29+1)</f>
        <v>13</v>
      </c>
      <c r="IE29" s="125" t="n">
        <f aca="false">IF(FT32=1,ID29,ID29+1)</f>
        <v>14</v>
      </c>
      <c r="IF29" s="125" t="n">
        <f aca="false">IF(FU32=1,IE29,IE29+1)</f>
        <v>15</v>
      </c>
      <c r="IG29" s="125" t="n">
        <f aca="false">IF(FV32=1,IF29,IF29+1)</f>
        <v>16</v>
      </c>
      <c r="IH29" s="125" t="n">
        <f aca="false">IF(FW32=1,IG29,IG29+1)</f>
        <v>17</v>
      </c>
      <c r="II29" s="125" t="n">
        <f aca="false">IF(FX32=1,IH29,IH29+1)</f>
        <v>18</v>
      </c>
      <c r="IJ29" s="125" t="n">
        <f aca="false">IF(FY32=1,II29,II29+1)</f>
        <v>19</v>
      </c>
      <c r="IK29" s="125" t="n">
        <f aca="false">IF(FZ32=1,IJ29,IJ29+1)</f>
        <v>20</v>
      </c>
      <c r="IL29" s="125" t="n">
        <f aca="false">IF(GA32=1,IK29,IK29+1)</f>
        <v>21</v>
      </c>
      <c r="IM29" s="125" t="n">
        <f aca="false">IF(GB32=1,IL29,IL29+1)</f>
        <v>22</v>
      </c>
      <c r="IN29" s="125" t="n">
        <f aca="false">IF(GC32=1,IM29,IM29+1)</f>
        <v>23</v>
      </c>
      <c r="IO29" s="125" t="n">
        <f aca="false">IF(GD32=1,IN29,IN29+1)</f>
        <v>24</v>
      </c>
      <c r="IP29" s="125" t="n">
        <f aca="false">IF(GE32=1,IO29,IO29+1)</f>
        <v>25</v>
      </c>
      <c r="IQ29" s="125" t="n">
        <f aca="false">IF(GF32=1,IP29,IP29+1)</f>
        <v>26</v>
      </c>
      <c r="IR29" s="125" t="n">
        <f aca="false">IF(GG32=1,IQ29,IQ29+1)</f>
        <v>27</v>
      </c>
      <c r="IS29" s="125" t="n">
        <f aca="false">IF(GH32=1,IR29,IR29+1)</f>
        <v>28</v>
      </c>
      <c r="IT29" s="125" t="n">
        <f aca="false">IF(GI32=1,IS29,IS29+1)</f>
        <v>29</v>
      </c>
      <c r="IU29" s="125" t="n">
        <f aca="false">IF(GJ32=1,IT29,IT29+1)</f>
        <v>30</v>
      </c>
      <c r="IV29" s="125" t="n">
        <f aca="false">IF(GK32=1,IU29,IU29+1)</f>
        <v>31</v>
      </c>
      <c r="IW29" s="125" t="n">
        <f aca="false">IF(GL32=1,IV29,IV29+1)</f>
        <v>32</v>
      </c>
      <c r="IX29" s="125" t="n">
        <f aca="false">IF(GM32=1,IW29,IW29+1)</f>
        <v>33</v>
      </c>
      <c r="IY29" s="125" t="n">
        <f aca="false">IF(GN32=1,IX29,IX29+1)</f>
        <v>34</v>
      </c>
      <c r="IZ29" s="125" t="n">
        <f aca="false">IF(GO32=1,IY29,IY29+1)</f>
        <v>35</v>
      </c>
      <c r="JA29" s="125" t="n">
        <f aca="false">IF(GP32=1,IZ29,IZ29+1)</f>
        <v>36</v>
      </c>
      <c r="JB29" s="125" t="n">
        <f aca="false">IF(GQ32=1,JA29,JA29+1)</f>
        <v>37</v>
      </c>
      <c r="JC29" s="125" t="n">
        <f aca="false">IF(GR32=1,JB29,JB29+1)</f>
        <v>38</v>
      </c>
      <c r="JD29" s="125" t="n">
        <f aca="false">IF(GS32=1,JC29,JC29+1)</f>
        <v>39</v>
      </c>
      <c r="JE29" s="125" t="n">
        <f aca="false">IF(GT32=1,JD29,JD29+1)</f>
        <v>40</v>
      </c>
      <c r="JF29" s="125" t="n">
        <f aca="false">IF(GU32=1,JE29,JE29+1)</f>
        <v>41</v>
      </c>
      <c r="JG29" s="125" t="n">
        <f aca="false">IF(GV32=1,JF29,JF29+1)</f>
        <v>42</v>
      </c>
      <c r="JH29" s="125" t="n">
        <f aca="false">IF(GW32=1,JG29,JG29+1)</f>
        <v>43</v>
      </c>
      <c r="JI29" s="125" t="n">
        <f aca="false">IF(GX32=1,JH29,JH29+1)</f>
        <v>44</v>
      </c>
      <c r="JJ29" s="125" t="n">
        <f aca="false">IF(GY32=1,JI29,JI29+1)</f>
        <v>45</v>
      </c>
      <c r="JK29" s="125" t="n">
        <f aca="false">IF(GZ32=1,JJ29,JJ29+1)</f>
        <v>46</v>
      </c>
      <c r="JL29" s="125" t="n">
        <f aca="false">IF(HA32=1,JK29,JK29+1)</f>
        <v>47</v>
      </c>
      <c r="JM29" s="125" t="n">
        <f aca="false">IF(HB32=1,JL29,JL29+1)</f>
        <v>48</v>
      </c>
      <c r="JN29" s="125" t="n">
        <f aca="false">IF(HC32=1,JM29,JM29+1)</f>
        <v>49</v>
      </c>
      <c r="JO29" s="125" t="n">
        <f aca="false">IF(HD32=1,JN29,JN29+1)</f>
        <v>50</v>
      </c>
      <c r="JP29" s="125" t="n">
        <f aca="false">IF(HE32=1,JO29,JO29+1)</f>
        <v>51</v>
      </c>
      <c r="JQ29" s="125" t="n">
        <f aca="false">IF(HF32=1,JP29,JP29+1)</f>
        <v>52</v>
      </c>
      <c r="JR29" s="125" t="n">
        <f aca="false">IF(HG32=1,JQ29,JQ29+1)</f>
        <v>53</v>
      </c>
      <c r="JS29" s="125" t="n">
        <f aca="false">IF(HH32=1,JR29,JR29+1)</f>
        <v>54</v>
      </c>
      <c r="JT29" s="125" t="n">
        <f aca="false">IF(HI32=1,JS29,JS29+1)</f>
        <v>55</v>
      </c>
      <c r="JU29" s="125" t="n">
        <f aca="false">IF(HJ32=1,JT29,JT29+1)</f>
        <v>56</v>
      </c>
      <c r="JV29" s="125" t="n">
        <f aca="false">IF(HK32=1,JU29,JU29+1)</f>
        <v>57</v>
      </c>
      <c r="JW29" s="125" t="n">
        <f aca="false">IF(HL32=1,JV29,JV29+1)</f>
        <v>58</v>
      </c>
      <c r="JX29" s="125" t="n">
        <f aca="false">IF(HM32=1,JW29,JW29+1)</f>
        <v>59</v>
      </c>
      <c r="JY29" s="125" t="n">
        <f aca="false">IF(HN32=1,JX29,JX29+1)</f>
        <v>60</v>
      </c>
      <c r="JZ29" s="125" t="n">
        <f aca="false">IF(HO32=1,JY29,JY29+1)</f>
        <v>61</v>
      </c>
      <c r="KA29" s="125" t="n">
        <f aca="false">IF(HP32=1,JZ29,JZ29+1)</f>
        <v>62</v>
      </c>
      <c r="KB29" s="125" t="n">
        <f aca="false">IF(HQ32=1,KA29,KA29+1)</f>
        <v>63</v>
      </c>
      <c r="KC29" s="125" t="e">
        <f aca="false">IF(HR32=1,KB29,KB29+1)</f>
        <v>#N/A</v>
      </c>
      <c r="KD29" s="125" t="e">
        <f aca="false">IF(HS32=1,KC29,KC29+1)</f>
        <v>#N/A</v>
      </c>
      <c r="KE29" s="125" t="e">
        <f aca="false">IF(HT32=1,KD29,KD29+1)</f>
        <v>#N/A</v>
      </c>
      <c r="KF29" s="125" t="e">
        <f aca="false">IF(HU32=1,KE29,KE29+1)</f>
        <v>#N/A</v>
      </c>
      <c r="KG29" s="125" t="e">
        <f aca="false">IF(HV32=1,KF29,KF29+1)</f>
        <v>#N/A</v>
      </c>
      <c r="KH29" s="125" t="e">
        <f aca="false">IF(HW32=1,KG29,KG29+1)</f>
        <v>#N/A</v>
      </c>
      <c r="KI29" s="125" t="e">
        <f aca="false">IF(HX32=1,KH29,KH29+1)</f>
        <v>#N/A</v>
      </c>
      <c r="KJ29" s="125" t="e">
        <f aca="false">IF(HY32=1,KI29,KI29+1)</f>
        <v>#N/A</v>
      </c>
      <c r="KK29" s="125" t="e">
        <f aca="false">IF(HZ32=1,KJ29,KJ29+1)</f>
        <v>#N/A</v>
      </c>
      <c r="KL29" s="125" t="e">
        <f aca="false">IF(IA32=1,KK29,KK29+1)</f>
        <v>#N/A</v>
      </c>
      <c r="KM29" s="125" t="e">
        <f aca="false">IF(IB32=1,KL29,KL29+1)</f>
        <v>#N/A</v>
      </c>
      <c r="KN29" s="125" t="e">
        <f aca="false">IF(IC32=1,KM29,KM29+1)</f>
        <v>#N/A</v>
      </c>
      <c r="KO29" s="125" t="e">
        <f aca="false">IF(ID32=1,KN29,KN29+1)</f>
        <v>#N/A</v>
      </c>
      <c r="KP29" s="125" t="e">
        <f aca="false">IF(IE32=1,KO29,KO29+1)</f>
        <v>#N/A</v>
      </c>
      <c r="KQ29" s="125" t="e">
        <f aca="false">IF(IF32=1,KP29,KP29+1)</f>
        <v>#N/A</v>
      </c>
      <c r="KR29" s="125" t="e">
        <f aca="false">IF(IG32=1,KQ29,KQ29+1)</f>
        <v>#N/A</v>
      </c>
      <c r="KS29" s="125" t="e">
        <f aca="false">IF(IH32=1,KR29,KR29+1)</f>
        <v>#N/A</v>
      </c>
      <c r="KU29" s="125" t="s">
        <v>69</v>
      </c>
      <c r="KV29" s="125" t="e">
        <f aca="false">HR30</f>
        <v>#N/A</v>
      </c>
      <c r="KW29" s="125" t="e">
        <f aca="false">HS30</f>
        <v>#N/A</v>
      </c>
      <c r="KX29" s="125" t="e">
        <f aca="false">HT30</f>
        <v>#N/A</v>
      </c>
      <c r="KY29" s="125" t="e">
        <f aca="false">HU30</f>
        <v>#N/A</v>
      </c>
      <c r="KZ29" s="125" t="e">
        <f aca="false">HV30</f>
        <v>#N/A</v>
      </c>
      <c r="LA29" s="125" t="e">
        <f aca="false">HW30</f>
        <v>#N/A</v>
      </c>
      <c r="LB29" s="125" t="e">
        <f aca="false">HX30</f>
        <v>#N/A</v>
      </c>
      <c r="LC29" s="125" t="e">
        <f aca="false">HY30</f>
        <v>#N/A</v>
      </c>
      <c r="LD29" s="125" t="e">
        <f aca="false">HZ30</f>
        <v>#N/A</v>
      </c>
      <c r="LE29" s="125" t="e">
        <f aca="false">IA30</f>
        <v>#N/A</v>
      </c>
      <c r="LF29" s="125" t="e">
        <f aca="false">IB30</f>
        <v>#N/A</v>
      </c>
      <c r="LG29" s="125" t="e">
        <f aca="false">IC30</f>
        <v>#N/A</v>
      </c>
      <c r="LH29" s="125" t="e">
        <f aca="false">ID30</f>
        <v>#N/A</v>
      </c>
      <c r="LI29" s="125" t="e">
        <f aca="false">IE30</f>
        <v>#N/A</v>
      </c>
      <c r="LJ29" s="125" t="e">
        <f aca="false">IF30</f>
        <v>#N/A</v>
      </c>
      <c r="LK29" s="125" t="e">
        <f aca="false">IG30</f>
        <v>#N/A</v>
      </c>
      <c r="LL29" s="125" t="e">
        <f aca="false">IH30</f>
        <v>#N/A</v>
      </c>
      <c r="LM29" s="125" t="e">
        <f aca="false">II30</f>
        <v>#N/A</v>
      </c>
      <c r="LN29" s="125" t="e">
        <f aca="false">IJ30</f>
        <v>#N/A</v>
      </c>
      <c r="LO29" s="125" t="e">
        <f aca="false">IK30</f>
        <v>#N/A</v>
      </c>
      <c r="LP29" s="125" t="e">
        <f aca="false">IL30</f>
        <v>#N/A</v>
      </c>
      <c r="LQ29" s="125" t="e">
        <f aca="false">IM30</f>
        <v>#N/A</v>
      </c>
      <c r="LR29" s="125" t="e">
        <f aca="false">IN30</f>
        <v>#N/A</v>
      </c>
      <c r="LS29" s="125" t="e">
        <f aca="false">IO30</f>
        <v>#N/A</v>
      </c>
      <c r="LT29" s="125" t="e">
        <f aca="false">IP30</f>
        <v>#N/A</v>
      </c>
      <c r="LU29" s="125" t="e">
        <f aca="false">IQ30</f>
        <v>#N/A</v>
      </c>
      <c r="LV29" s="125" t="e">
        <f aca="false">IR30</f>
        <v>#N/A</v>
      </c>
      <c r="LW29" s="125" t="e">
        <f aca="false">IS30</f>
        <v>#N/A</v>
      </c>
      <c r="LX29" s="125" t="e">
        <f aca="false">IT30</f>
        <v>#N/A</v>
      </c>
      <c r="LY29" s="125" t="e">
        <f aca="false">IU30</f>
        <v>#N/A</v>
      </c>
      <c r="LZ29" s="125" t="e">
        <f aca="false">IV30</f>
        <v>#N/A</v>
      </c>
      <c r="MA29" s="125" t="e">
        <f aca="false">IW30</f>
        <v>#N/A</v>
      </c>
      <c r="MB29" s="125" t="e">
        <f aca="false">IX30</f>
        <v>#N/A</v>
      </c>
      <c r="MC29" s="125" t="e">
        <f aca="false">IY30</f>
        <v>#N/A</v>
      </c>
      <c r="MD29" s="125" t="e">
        <f aca="false">IZ30</f>
        <v>#N/A</v>
      </c>
      <c r="ME29" s="125" t="e">
        <f aca="false">JA30</f>
        <v>#N/A</v>
      </c>
      <c r="MF29" s="125" t="e">
        <f aca="false">JB30</f>
        <v>#N/A</v>
      </c>
      <c r="MG29" s="125" t="e">
        <f aca="false">JC30</f>
        <v>#N/A</v>
      </c>
      <c r="MH29" s="125" t="e">
        <f aca="false">JD30</f>
        <v>#N/A</v>
      </c>
      <c r="MI29" s="125" t="e">
        <f aca="false">JE30</f>
        <v>#N/A</v>
      </c>
      <c r="MJ29" s="125" t="e">
        <f aca="false">JF30</f>
        <v>#N/A</v>
      </c>
      <c r="MK29" s="125" t="e">
        <f aca="false">JG30</f>
        <v>#N/A</v>
      </c>
      <c r="ML29" s="125" t="e">
        <f aca="false">JH30</f>
        <v>#N/A</v>
      </c>
      <c r="MM29" s="125" t="e">
        <f aca="false">JI30</f>
        <v>#N/A</v>
      </c>
      <c r="MN29" s="125" t="e">
        <f aca="false">JJ30</f>
        <v>#N/A</v>
      </c>
      <c r="MO29" s="125" t="e">
        <f aca="false">JK30</f>
        <v>#N/A</v>
      </c>
      <c r="MP29" s="125" t="e">
        <f aca="false">JL30</f>
        <v>#N/A</v>
      </c>
      <c r="MQ29" s="125" t="e">
        <f aca="false">JM30</f>
        <v>#N/A</v>
      </c>
      <c r="MR29" s="125" t="e">
        <f aca="false">JN30</f>
        <v>#N/A</v>
      </c>
      <c r="MS29" s="125" t="e">
        <f aca="false">JO30</f>
        <v>#N/A</v>
      </c>
      <c r="MT29" s="125" t="e">
        <f aca="false">JP30</f>
        <v>#N/A</v>
      </c>
      <c r="MU29" s="125" t="e">
        <f aca="false">JQ30</f>
        <v>#N/A</v>
      </c>
      <c r="MV29" s="125" t="e">
        <f aca="false">JR30</f>
        <v>#N/A</v>
      </c>
      <c r="MW29" s="125" t="e">
        <f aca="false">JS30</f>
        <v>#N/A</v>
      </c>
      <c r="MX29" s="125" t="e">
        <f aca="false">JT30</f>
        <v>#N/A</v>
      </c>
      <c r="MY29" s="125" t="e">
        <f aca="false">JU30</f>
        <v>#N/A</v>
      </c>
      <c r="MZ29" s="125" t="e">
        <f aca="false">JV30</f>
        <v>#N/A</v>
      </c>
      <c r="NA29" s="125" t="e">
        <f aca="false">JW30</f>
        <v>#N/A</v>
      </c>
      <c r="NB29" s="125" t="e">
        <f aca="false">JX30</f>
        <v>#N/A</v>
      </c>
      <c r="NC29" s="125" t="e">
        <f aca="false">JY30</f>
        <v>#N/A</v>
      </c>
      <c r="ND29" s="125" t="e">
        <f aca="false">JZ30</f>
        <v>#N/A</v>
      </c>
      <c r="NE29" s="125" t="e">
        <f aca="false">KA30</f>
        <v>#N/A</v>
      </c>
      <c r="NF29" s="125" t="e">
        <f aca="false">KB30</f>
        <v>#N/A</v>
      </c>
      <c r="NG29" s="125" t="e">
        <f aca="false">KC30</f>
        <v>#N/A</v>
      </c>
      <c r="NH29" s="125" t="e">
        <f aca="false">KD30</f>
        <v>#N/A</v>
      </c>
      <c r="NI29" s="125" t="e">
        <f aca="false">KE30</f>
        <v>#N/A</v>
      </c>
      <c r="NJ29" s="125" t="e">
        <f aca="false">KF30</f>
        <v>#N/A</v>
      </c>
      <c r="NK29" s="125" t="e">
        <f aca="false">KG30</f>
        <v>#N/A</v>
      </c>
      <c r="NL29" s="125" t="e">
        <f aca="false">KH30</f>
        <v>#N/A</v>
      </c>
      <c r="NM29" s="125" t="e">
        <f aca="false">KI30</f>
        <v>#N/A</v>
      </c>
      <c r="NN29" s="125" t="e">
        <f aca="false">KJ30</f>
        <v>#N/A</v>
      </c>
      <c r="NO29" s="125" t="e">
        <f aca="false">KK30</f>
        <v>#N/A</v>
      </c>
      <c r="NP29" s="125" t="e">
        <f aca="false">KL30</f>
        <v>#N/A</v>
      </c>
      <c r="NQ29" s="125" t="e">
        <f aca="false">KM30</f>
        <v>#N/A</v>
      </c>
      <c r="NR29" s="125" t="e">
        <f aca="false">KN30</f>
        <v>#N/A</v>
      </c>
      <c r="NS29" s="125" t="e">
        <f aca="false">KO30</f>
        <v>#N/A</v>
      </c>
      <c r="NT29" s="125" t="e">
        <f aca="false">KP30</f>
        <v>#N/A</v>
      </c>
      <c r="NU29" s="125" t="e">
        <f aca="false">KQ30</f>
        <v>#N/A</v>
      </c>
      <c r="NV29" s="125" t="e">
        <f aca="false">KR30</f>
        <v>#N/A</v>
      </c>
      <c r="NW29" s="125" t="e">
        <f aca="false">KS30</f>
        <v>#N/A</v>
      </c>
      <c r="NX29" s="166"/>
      <c r="NZ29" s="166"/>
    </row>
    <row r="30" customFormat="false" ht="21" hidden="false" customHeight="true" outlineLevel="0" collapsed="false">
      <c r="A30" s="199"/>
      <c r="B30" s="226"/>
      <c r="C30" s="228" t="str">
        <f aca="false">C26</f>
        <v>Level (m)</v>
      </c>
      <c r="D30" s="179"/>
      <c r="E30" s="179"/>
      <c r="F30" s="179"/>
      <c r="G30" s="179"/>
      <c r="H30" s="179"/>
      <c r="I30" s="179"/>
      <c r="J30" s="179"/>
      <c r="K30" s="179"/>
      <c r="L30" s="179"/>
      <c r="M30" s="179"/>
      <c r="N30" s="179"/>
      <c r="O30" s="179"/>
      <c r="P30" s="179"/>
      <c r="Q30" s="179"/>
      <c r="R30" s="179"/>
      <c r="S30" s="179"/>
      <c r="T30" s="179"/>
      <c r="U30" s="179"/>
      <c r="V30" s="179"/>
      <c r="W30" s="179"/>
      <c r="X30" s="179"/>
      <c r="Y30" s="179"/>
      <c r="Z30" s="179"/>
      <c r="AA30" s="179"/>
      <c r="AB30" s="179"/>
      <c r="AC30" s="179"/>
      <c r="AD30" s="179"/>
      <c r="AE30" s="179"/>
      <c r="AF30" s="179"/>
      <c r="AG30" s="204"/>
      <c r="AH30" s="181"/>
      <c r="AI30" s="177"/>
      <c r="AJ30" s="177"/>
      <c r="AK30" s="205"/>
      <c r="AL30" s="205"/>
      <c r="AM30" s="187" t="n">
        <f aca="false">MIN(D30:AG30)</f>
        <v>0</v>
      </c>
      <c r="AN30" s="205" t="n">
        <f aca="false">MAX(D30:AG30)</f>
        <v>0</v>
      </c>
      <c r="AO30" s="205"/>
      <c r="AP30" s="125" t="e">
        <f aca="false">IF(COUNT(D31:AG31)&gt;1,1,NA())</f>
        <v>#N/A</v>
      </c>
      <c r="AQ30" s="125" t="e">
        <f aca="false">IF(ISNA(MATCH(AP31,$D31:$AG31,0)),AP30,IF(AP30+1&gt;COUNT($D31:$AG31),NA(),AP30+1))</f>
        <v>#N/A</v>
      </c>
      <c r="AR30" s="125" t="e">
        <f aca="false">IF(ISNA(MATCH(AQ31,$D31:$AG31,0)),AQ30,IF(AQ30+1&gt;COUNT($D31:$AG31),NA(),AQ30+1))</f>
        <v>#N/A</v>
      </c>
      <c r="AS30" s="125" t="e">
        <f aca="false">IF(ISNA(MATCH(AR31,$D31:$AG31,0)),AR30,IF(AR30+1&gt;COUNT($D31:$AG31),NA(),AR30+1))</f>
        <v>#N/A</v>
      </c>
      <c r="AT30" s="125" t="e">
        <f aca="false">IF(ISNA(MATCH(AS31,$D31:$AG31,0)),AS30,IF(AS30+1&gt;COUNT($D31:$AG31),NA(),AS30+1))</f>
        <v>#N/A</v>
      </c>
      <c r="AU30" s="125" t="e">
        <f aca="false">IF(ISNA(MATCH(AT31,$D31:$AG31,0)),AT30,IF(AT30+1&gt;COUNT($D31:$AG31),NA(),AT30+1))</f>
        <v>#N/A</v>
      </c>
      <c r="AV30" s="125" t="e">
        <f aca="false">IF(ISNA(MATCH(AU31,$D31:$AG31,0)),AU30,IF(AU30+1&gt;COUNT($D31:$AG31),NA(),AU30+1))</f>
        <v>#N/A</v>
      </c>
      <c r="AW30" s="125" t="e">
        <f aca="false">IF(ISNA(MATCH(AV31,$D31:$AG31,0)),AV30,IF(AV30+1&gt;COUNT($D31:$AG31),NA(),AV30+1))</f>
        <v>#N/A</v>
      </c>
      <c r="AX30" s="125" t="e">
        <f aca="false">IF(ISNA(MATCH(AW31,$D31:$AG31,0)),AW30,IF(AW30+1&gt;COUNT($D31:$AG31),NA(),AW30+1))</f>
        <v>#N/A</v>
      </c>
      <c r="AY30" s="125" t="e">
        <f aca="false">IF(ISNA(MATCH(AX31,$D31:$AG31,0)),AX30,IF(AX30+1&gt;COUNT($D31:$AG31),NA(),AX30+1))</f>
        <v>#N/A</v>
      </c>
      <c r="AZ30" s="125" t="e">
        <f aca="false">IF(ISNA(MATCH(AY31,$D31:$AG31,0)),AY30,IF(AY30+1&gt;COUNT($D31:$AG31),NA(),AY30+1))</f>
        <v>#N/A</v>
      </c>
      <c r="BA30" s="125" t="e">
        <f aca="false">IF(ISNA(MATCH(AZ31,$D31:$AG31,0)),AZ30,IF(AZ30+1&gt;COUNT($D31:$AG31),NA(),AZ30+1))</f>
        <v>#N/A</v>
      </c>
      <c r="BB30" s="125" t="e">
        <f aca="false">IF(ISNA(MATCH(BA31,$D31:$AG31,0)),BA30,IF(BA30+1&gt;COUNT($D31:$AG31),NA(),BA30+1))</f>
        <v>#N/A</v>
      </c>
      <c r="BC30" s="125" t="e">
        <f aca="false">IF(ISNA(MATCH(BB31,$D31:$AG31,0)),BB30,IF(BB30+1&gt;COUNT($D31:$AG31),NA(),BB30+1))</f>
        <v>#N/A</v>
      </c>
      <c r="BD30" s="125" t="e">
        <f aca="false">IF(ISNA(MATCH(BC31,$D31:$AG31,0)),BC30,IF(BC30+1&gt;COUNT($D31:$AG31),NA(),BC30+1))</f>
        <v>#N/A</v>
      </c>
      <c r="BE30" s="125" t="e">
        <f aca="false">IF(ISNA(MATCH(BD31,$D31:$AG31,0)),BD30,IF(BD30+1&gt;COUNT($D31:$AG31),NA(),BD30+1))</f>
        <v>#N/A</v>
      </c>
      <c r="BF30" s="125" t="e">
        <f aca="false">IF(ISNA(MATCH(BE31,$D31:$AG31,0)),BE30,IF(BE30+1&gt;COUNT($D31:$AG31),NA(),BE30+1))</f>
        <v>#N/A</v>
      </c>
      <c r="BG30" s="125" t="e">
        <f aca="false">IF(ISNA(MATCH(BF31,$D31:$AG31,0)),BF30,IF(BF30+1&gt;COUNT($D31:$AG31),NA(),BF30+1))</f>
        <v>#N/A</v>
      </c>
      <c r="BH30" s="125" t="e">
        <f aca="false">IF(ISNA(MATCH(BG31,$D31:$AG31,0)),BG30,IF(BG30+1&gt;COUNT($D31:$AG31),NA(),BG30+1))</f>
        <v>#N/A</v>
      </c>
      <c r="BI30" s="125" t="e">
        <f aca="false">IF(ISNA(MATCH(BH31,$D31:$AG31,0)),BH30,IF(BH30+1&gt;COUNT($D31:$AG31),NA(),BH30+1))</f>
        <v>#N/A</v>
      </c>
      <c r="BJ30" s="125" t="e">
        <f aca="false">IF(ISNA(MATCH(BI31,$D31:$AG31,0)),BI30,IF(BI30+1&gt;COUNT($D31:$AG31),NA(),BI30+1))</f>
        <v>#N/A</v>
      </c>
      <c r="BK30" s="125" t="e">
        <f aca="false">IF(ISNA(MATCH(BJ31,$D31:$AG31,0)),BJ30,IF(BJ30+1&gt;COUNT($D31:$AG31),NA(),BJ30+1))</f>
        <v>#N/A</v>
      </c>
      <c r="BL30" s="125" t="e">
        <f aca="false">IF(ISNA(MATCH(BK31,$D31:$AG31,0)),BK30,IF(BK30+1&gt;COUNT($D31:$AG31),NA(),BK30+1))</f>
        <v>#N/A</v>
      </c>
      <c r="BM30" s="125" t="e">
        <f aca="false">IF(ISNA(MATCH(BL31,$D31:$AG31,0)),BL30,IF(BL30+1&gt;COUNT($D31:$AG31),NA(),BL30+1))</f>
        <v>#N/A</v>
      </c>
      <c r="BN30" s="125" t="e">
        <f aca="false">IF(ISNA(MATCH(BM31,$D31:$AG31,0)),BM30,IF(BM30+1&gt;COUNT($D31:$AG31),NA(),BM30+1))</f>
        <v>#N/A</v>
      </c>
      <c r="BO30" s="125" t="e">
        <f aca="false">IF(ISNA(MATCH(BN31,$D31:$AG31,0)),BN30,IF(BN30+1&gt;COUNT($D31:$AG31),NA(),BN30+1))</f>
        <v>#N/A</v>
      </c>
      <c r="BP30" s="125" t="e">
        <f aca="false">IF(ISNA(MATCH(BO31,$D31:$AG31,0)),BO30,IF(BO30+1&gt;COUNT($D31:$AG31),NA(),BO30+1))</f>
        <v>#N/A</v>
      </c>
      <c r="BQ30" s="125" t="e">
        <f aca="false">IF(ISNA(MATCH(BP31,$D31:$AG31,0)),BP30,IF(BP30+1&gt;COUNT($D31:$AG31),NA(),BP30+1))</f>
        <v>#N/A</v>
      </c>
      <c r="BR30" s="125" t="e">
        <f aca="false">IF(ISNA(MATCH(BQ31,$D31:$AG31,0)),BQ30,IF(BQ30+1&gt;COUNT($D31:$AG31),NA(),BQ30+1))</f>
        <v>#N/A</v>
      </c>
      <c r="BS30" s="125" t="e">
        <f aca="false">IF(ISNA(MATCH(BR31,$D31:$AG31,0)),BR30,IF(BR30+1&gt;COUNT($D31:$AG31),NA(),BR30+1))</f>
        <v>#N/A</v>
      </c>
      <c r="BT30" s="125" t="e">
        <f aca="false">IF(ISNA(MATCH(BS31,$D31:$AG31,0)),BS30,IF(BS30+1&gt;COUNT($D31:$AG31),NA(),BS30+1))</f>
        <v>#N/A</v>
      </c>
      <c r="BU30" s="125" t="e">
        <f aca="false">IF(ISNA(MATCH(BT31,$D31:$AG31,0)),BT30,IF(BT30+1&gt;COUNT($D31:$AG31),NA(),BT30+1))</f>
        <v>#N/A</v>
      </c>
      <c r="BV30" s="125" t="e">
        <f aca="false">IF(ISNA(MATCH(BU31,$D31:$AG31,0)),BU30,IF(BU30+1&gt;COUNT($D31:$AG31),NA(),BU30+1))</f>
        <v>#N/A</v>
      </c>
      <c r="BW30" s="125" t="e">
        <f aca="false">IF(ISNA(MATCH(BV31,$D31:$AG31,0)),BV30,IF(BV30+1&gt;COUNT($D31:$AG31),NA(),BV30+1))</f>
        <v>#N/A</v>
      </c>
      <c r="BX30" s="125" t="e">
        <f aca="false">IF(ISNA(MATCH(BW31,$D31:$AG31,0)),BW30,IF(BW30+1&gt;COUNT($D31:$AG31),NA(),BW30+1))</f>
        <v>#N/A</v>
      </c>
      <c r="BY30" s="125" t="e">
        <f aca="false">IF(ISNA(MATCH(BX31,$D31:$AG31,0)),BX30,IF(BX30+1&gt;COUNT($D31:$AG31),NA(),BX30+1))</f>
        <v>#N/A</v>
      </c>
      <c r="BZ30" s="125" t="e">
        <f aca="false">IF(ISNA(MATCH(BY31,$D31:$AG31,0)),BY30,IF(BY30+1&gt;COUNT($D31:$AG31),NA(),BY30+1))</f>
        <v>#N/A</v>
      </c>
      <c r="CA30" s="125" t="e">
        <f aca="false">IF(ISNA(MATCH(BZ31,$D31:$AG31,0)),BZ30,IF(BZ30+1&gt;COUNT($D31:$AG31),NA(),BZ30+1))</f>
        <v>#N/A</v>
      </c>
      <c r="CB30" s="125" t="e">
        <f aca="false">IF(ISNA(MATCH(CA31,$D31:$AG31,0)),CA30,IF(CA30+1&gt;COUNT($D31:$AG31),NA(),CA30+1))</f>
        <v>#N/A</v>
      </c>
      <c r="CC30" s="125" t="e">
        <f aca="false">IF(ISNA(MATCH(CB31,$D31:$AG31,0)),CB30,IF(CB30+1&gt;COUNT($D31:$AG31),NA(),CB30+1))</f>
        <v>#N/A</v>
      </c>
      <c r="CD30" s="125" t="e">
        <f aca="false">IF(ISNA(MATCH(CC31,$D31:$AG31,0)),CC30,IF(CC30+1&gt;COUNT($D31:$AG31),NA(),CC30+1))</f>
        <v>#N/A</v>
      </c>
      <c r="CE30" s="125" t="e">
        <f aca="false">IF(ISNA(MATCH(CD31,$D31:$AG31,0)),CD30,IF(CD30+1&gt;COUNT($D31:$AG31),NA(),CD30+1))</f>
        <v>#N/A</v>
      </c>
      <c r="CF30" s="125" t="e">
        <f aca="false">IF(ISNA(MATCH(CE31,$D31:$AG31,0)),CE30,IF(CE30+1&gt;COUNT($D31:$AG31),NA(),CE30+1))</f>
        <v>#N/A</v>
      </c>
      <c r="CG30" s="125" t="e">
        <f aca="false">IF(ISNA(MATCH(CF31,$D31:$AG31,0)),CF30,IF(CF30+1&gt;COUNT($D31:$AG31),NA(),CF30+1))</f>
        <v>#N/A</v>
      </c>
      <c r="CH30" s="125" t="e">
        <f aca="false">IF(ISNA(MATCH(CG31,$D31:$AG31,0)),CG30,IF(CG30+1&gt;COUNT($D31:$AG31),NA(),CG30+1))</f>
        <v>#N/A</v>
      </c>
      <c r="CI30" s="125" t="e">
        <f aca="false">IF(ISNA(MATCH(CH31,$D31:$AG31,0)),CH30,IF(CH30+1&gt;COUNT($D31:$AG31),NA(),CH30+1))</f>
        <v>#N/A</v>
      </c>
      <c r="CJ30" s="125" t="e">
        <f aca="false">IF(ISNA(MATCH(CI31,$D31:$AG31,0)),CI30,IF(CI30+1&gt;COUNT($D31:$AG31),NA(),CI30+1))</f>
        <v>#N/A</v>
      </c>
      <c r="CK30" s="125" t="e">
        <f aca="false">IF(ISNA(MATCH(CJ31,$D31:$AG31,0)),CJ30,IF(CJ30+1&gt;COUNT($D31:$AG31),NA(),CJ30+1))</f>
        <v>#N/A</v>
      </c>
      <c r="CL30" s="125" t="e">
        <f aca="false">IF(ISNA(MATCH(CK31,$D31:$AG31,0)),CK30,IF(CK30+1&gt;COUNT($D31:$AG31),NA(),CK30+1))</f>
        <v>#N/A</v>
      </c>
      <c r="CM30" s="125" t="e">
        <f aca="false">IF(ISNA(MATCH(CL31,$D31:$AG31,0)),CL30,IF(CL30+1&gt;COUNT($D31:$AG31),NA(),CL30+1))</f>
        <v>#N/A</v>
      </c>
      <c r="CN30" s="125" t="e">
        <f aca="false">IF(ISNA(MATCH(CM31,$D31:$AG31,0)),CM30,IF(CM30+1&gt;COUNT($D31:$AG31),NA(),CM30+1))</f>
        <v>#N/A</v>
      </c>
      <c r="CO30" s="125" t="e">
        <f aca="false">IF(ISNA(MATCH(CN31,$D31:$AG31,0)),CN30,IF(CN30+1&gt;COUNT($D31:$AG31),NA(),CN30+1))</f>
        <v>#N/A</v>
      </c>
      <c r="CP30" s="125" t="e">
        <f aca="false">IF(ISNA(MATCH(CO31,$D31:$AG31,0)),CO30,IF(CO30+1&gt;COUNT($D31:$AG31),NA(),CO30+1))</f>
        <v>#N/A</v>
      </c>
      <c r="CQ30" s="125" t="e">
        <f aca="false">IF(ISNA(MATCH(CP31,$D31:$AG31,0)),CP30,IF(CP30+1&gt;COUNT($D31:$AG31),NA(),CP30+1))</f>
        <v>#N/A</v>
      </c>
      <c r="CR30" s="125" t="e">
        <f aca="false">IF(ISNA(MATCH(CQ31,$D31:$AG31,0)),CQ30,IF(CQ30+1&gt;COUNT($D31:$AG31),NA(),CQ30+1))</f>
        <v>#N/A</v>
      </c>
      <c r="CS30" s="125" t="e">
        <f aca="false">IF(ISNA(MATCH(CR31,$D31:$AG31,0)),CR30,IF(CR30+1&gt;COUNT($D31:$AG31),NA(),CR30+1))</f>
        <v>#N/A</v>
      </c>
      <c r="CT30" s="125" t="e">
        <f aca="false">IF(ISNA(MATCH(CS31,$D31:$AG31,0)),CS30,IF(CS30+1&gt;COUNT($D31:$AG31),NA(),CS30+1))</f>
        <v>#N/A</v>
      </c>
      <c r="CU30" s="125" t="e">
        <f aca="false">IF(ISNA(MATCH(CT31,$D31:$AG31,0)),CT30,IF(CT30+1&gt;COUNT($D31:$AG31),NA(),CT30+1))</f>
        <v>#N/A</v>
      </c>
      <c r="CV30" s="125" t="e">
        <f aca="false">IF(ISNA(MATCH(CU31,$D31:$AG31,0)),CU30,IF(CU30+1&gt;COUNT($D31:$AG31),NA(),CU30+1))</f>
        <v>#N/A</v>
      </c>
      <c r="CW30" s="125" t="e">
        <f aca="false">IF(ISNA(MATCH(CV31,$D31:$AG31,0)),CV30,IF(CV30+1&gt;COUNT($D31:$AG31),NA(),CV30+1))</f>
        <v>#N/A</v>
      </c>
      <c r="CY30" s="125" t="e">
        <f aca="false">IF(ISNA(MATCH(AP31,$D31:$AG31,0)),NA(),INDEX($D32:$AG32,1,MATCH(AP31,$D31:$AG31,0)))</f>
        <v>#N/A</v>
      </c>
      <c r="CZ30" s="125" t="e">
        <f aca="false">IF(ISNA(MATCH(AQ31,$D31:$AG31,0)),NA(),INDEX($D32:$AG32,1,MATCH(AQ31,$D31:$AG31,0)))</f>
        <v>#N/A</v>
      </c>
      <c r="DA30" s="125" t="e">
        <f aca="false">IF(ISNA(MATCH(AR31,$D31:$AG31,0)),NA(),INDEX($D32:$AG32,1,MATCH(AR31,$D31:$AG31,0)))</f>
        <v>#N/A</v>
      </c>
      <c r="DB30" s="125" t="e">
        <f aca="false">IF(ISNA(MATCH(AS31,$D31:$AG31,0)),NA(),INDEX($D32:$AG32,1,MATCH(AS31,$D31:$AG31,0)))</f>
        <v>#N/A</v>
      </c>
      <c r="DC30" s="125" t="e">
        <f aca="false">IF(ISNA(MATCH(AT31,$D31:$AG31,0)),NA(),INDEX($D32:$AG32,1,MATCH(AT31,$D31:$AG31,0)))</f>
        <v>#N/A</v>
      </c>
      <c r="DD30" s="125" t="e">
        <f aca="false">IF(ISNA(MATCH(AU31,$D31:$AG31,0)),NA(),INDEX($D32:$AG32,1,MATCH(AU31,$D31:$AG31,0)))</f>
        <v>#N/A</v>
      </c>
      <c r="DE30" s="125" t="e">
        <f aca="false">IF(ISNA(MATCH(AV31,$D31:$AG31,0)),NA(),INDEX($D32:$AG32,1,MATCH(AV31,$D31:$AG31,0)))</f>
        <v>#N/A</v>
      </c>
      <c r="DF30" s="125" t="e">
        <f aca="false">IF(ISNA(MATCH(AW31,$D31:$AG31,0)),NA(),INDEX($D32:$AG32,1,MATCH(AW31,$D31:$AG31,0)))</f>
        <v>#N/A</v>
      </c>
      <c r="DG30" s="125" t="e">
        <f aca="false">IF(ISNA(MATCH(AX31,$D31:$AG31,0)),NA(),INDEX($D32:$AG32,1,MATCH(AX31,$D31:$AG31,0)))</f>
        <v>#N/A</v>
      </c>
      <c r="DH30" s="125" t="e">
        <f aca="false">IF(ISNA(MATCH(AY31,$D31:$AG31,0)),NA(),INDEX($D32:$AG32,1,MATCH(AY31,$D31:$AG31,0)))</f>
        <v>#N/A</v>
      </c>
      <c r="DI30" s="125" t="e">
        <f aca="false">IF(ISNA(MATCH(AZ31,$D31:$AG31,0)),NA(),INDEX($D32:$AG32,1,MATCH(AZ31,$D31:$AG31,0)))</f>
        <v>#N/A</v>
      </c>
      <c r="DJ30" s="125" t="e">
        <f aca="false">IF(ISNA(MATCH(BA31,$D31:$AG31,0)),NA(),INDEX($D32:$AG32,1,MATCH(BA31,$D31:$AG31,0)))</f>
        <v>#N/A</v>
      </c>
      <c r="DK30" s="125" t="e">
        <f aca="false">IF(ISNA(MATCH(BB31,$D31:$AG31,0)),NA(),INDEX($D32:$AG32,1,MATCH(BB31,$D31:$AG31,0)))</f>
        <v>#N/A</v>
      </c>
      <c r="DL30" s="125" t="e">
        <f aca="false">IF(ISNA(MATCH(BC31,$D31:$AG31,0)),NA(),INDEX($D32:$AG32,1,MATCH(BC31,$D31:$AG31,0)))</f>
        <v>#N/A</v>
      </c>
      <c r="DM30" s="125" t="e">
        <f aca="false">IF(ISNA(MATCH(BD31,$D31:$AG31,0)),NA(),INDEX($D32:$AG32,1,MATCH(BD31,$D31:$AG31,0)))</f>
        <v>#N/A</v>
      </c>
      <c r="DN30" s="125" t="e">
        <f aca="false">IF(ISNA(MATCH(BE31,$D31:$AG31,0)),NA(),INDEX($D32:$AG32,1,MATCH(BE31,$D31:$AG31,0)))</f>
        <v>#N/A</v>
      </c>
      <c r="DO30" s="125" t="e">
        <f aca="false">IF(ISNA(MATCH(BF31,$D31:$AG31,0)),NA(),INDEX($D32:$AG32,1,MATCH(BF31,$D31:$AG31,0)))</f>
        <v>#N/A</v>
      </c>
      <c r="DP30" s="125" t="e">
        <f aca="false">IF(ISNA(MATCH(BG31,$D31:$AG31,0)),NA(),INDEX($D32:$AG32,1,MATCH(BG31,$D31:$AG31,0)))</f>
        <v>#N/A</v>
      </c>
      <c r="DQ30" s="125" t="e">
        <f aca="false">IF(ISNA(MATCH(BH31,$D31:$AG31,0)),NA(),INDEX($D32:$AG32,1,MATCH(BH31,$D31:$AG31,0)))</f>
        <v>#N/A</v>
      </c>
      <c r="DR30" s="125" t="e">
        <f aca="false">IF(ISNA(MATCH(BI31,$D31:$AG31,0)),NA(),INDEX($D32:$AG32,1,MATCH(BI31,$D31:$AG31,0)))</f>
        <v>#N/A</v>
      </c>
      <c r="DS30" s="125" t="e">
        <f aca="false">IF(ISNA(MATCH(BJ31,$D31:$AG31,0)),NA(),INDEX($D32:$AG32,1,MATCH(BJ31,$D31:$AG31,0)))</f>
        <v>#N/A</v>
      </c>
      <c r="DT30" s="125" t="e">
        <f aca="false">IF(ISNA(MATCH(BK31,$D31:$AG31,0)),NA(),INDEX($D32:$AG32,1,MATCH(BK31,$D31:$AG31,0)))</f>
        <v>#N/A</v>
      </c>
      <c r="DU30" s="125" t="e">
        <f aca="false">IF(ISNA(MATCH(BL31,$D31:$AG31,0)),NA(),INDEX($D32:$AG32,1,MATCH(BL31,$D31:$AG31,0)))</f>
        <v>#N/A</v>
      </c>
      <c r="DV30" s="125" t="e">
        <f aca="false">IF(ISNA(MATCH(BM31,$D31:$AG31,0)),NA(),INDEX($D32:$AG32,1,MATCH(BM31,$D31:$AG31,0)))</f>
        <v>#N/A</v>
      </c>
      <c r="DW30" s="125" t="e">
        <f aca="false">IF(ISNA(MATCH(BN31,$D31:$AG31,0)),NA(),INDEX($D32:$AG32,1,MATCH(BN31,$D31:$AG31,0)))</f>
        <v>#N/A</v>
      </c>
      <c r="DX30" s="125" t="e">
        <f aca="false">IF(ISNA(MATCH(BO31,$D31:$AG31,0)),NA(),INDEX($D32:$AG32,1,MATCH(BO31,$D31:$AG31,0)))</f>
        <v>#N/A</v>
      </c>
      <c r="DY30" s="125" t="e">
        <f aca="false">IF(ISNA(MATCH(BP31,$D31:$AG31,0)),NA(),INDEX($D32:$AG32,1,MATCH(BP31,$D31:$AG31,0)))</f>
        <v>#N/A</v>
      </c>
      <c r="DZ30" s="125" t="e">
        <f aca="false">IF(ISNA(MATCH(BQ31,$D31:$AG31,0)),NA(),INDEX($D32:$AG32,1,MATCH(BQ31,$D31:$AG31,0)))</f>
        <v>#N/A</v>
      </c>
      <c r="EA30" s="125" t="e">
        <f aca="false">IF(ISNA(MATCH(BR31,$D31:$AG31,0)),NA(),INDEX($D32:$AG32,1,MATCH(BR31,$D31:$AG31,0)))</f>
        <v>#N/A</v>
      </c>
      <c r="EB30" s="125" t="e">
        <f aca="false">IF(ISNA(MATCH(BS31,$D31:$AG31,0)),NA(),INDEX($D32:$AG32,1,MATCH(BS31,$D31:$AG31,0)))</f>
        <v>#N/A</v>
      </c>
      <c r="EC30" s="125" t="e">
        <f aca="false">IF(ISNA(MATCH(BT31,$D31:$AG31,0)),NA(),INDEX($D32:$AG32,1,MATCH(BT31,$D31:$AG31,0)))</f>
        <v>#N/A</v>
      </c>
      <c r="ED30" s="125" t="e">
        <f aca="false">IF(ISNA(MATCH(BU31,$D31:$AG31,0)),NA(),INDEX($D32:$AG32,1,MATCH(BU31,$D31:$AG31,0)))</f>
        <v>#N/A</v>
      </c>
      <c r="EE30" s="125" t="e">
        <f aca="false">IF(ISNA(MATCH(BV31,$D31:$AG31,0)),NA(),INDEX($D32:$AG32,1,MATCH(BV31,$D31:$AG31,0)))</f>
        <v>#N/A</v>
      </c>
      <c r="EF30" s="125" t="e">
        <f aca="false">IF(ISNA(MATCH(BW31,$D31:$AG31,0)),NA(),INDEX($D32:$AG32,1,MATCH(BW31,$D31:$AG31,0)))</f>
        <v>#N/A</v>
      </c>
      <c r="EG30" s="125" t="e">
        <f aca="false">IF(ISNA(MATCH(BX31,$D31:$AG31,0)),NA(),INDEX($D32:$AG32,1,MATCH(BX31,$D31:$AG31,0)))</f>
        <v>#N/A</v>
      </c>
      <c r="EH30" s="125" t="e">
        <f aca="false">IF(ISNA(MATCH(BY31,$D31:$AG31,0)),NA(),INDEX($D32:$AG32,1,MATCH(BY31,$D31:$AG31,0)))</f>
        <v>#N/A</v>
      </c>
      <c r="EI30" s="125" t="e">
        <f aca="false">IF(ISNA(MATCH(BZ31,$D31:$AG31,0)),NA(),INDEX($D32:$AG32,1,MATCH(BZ31,$D31:$AG31,0)))</f>
        <v>#N/A</v>
      </c>
      <c r="EJ30" s="125" t="e">
        <f aca="false">IF(ISNA(MATCH(CA31,$D31:$AG31,0)),NA(),INDEX($D32:$AG32,1,MATCH(CA31,$D31:$AG31,0)))</f>
        <v>#N/A</v>
      </c>
      <c r="EK30" s="125" t="e">
        <f aca="false">IF(ISNA(MATCH(CB31,$D31:$AG31,0)),NA(),INDEX($D32:$AG32,1,MATCH(CB31,$D31:$AG31,0)))</f>
        <v>#N/A</v>
      </c>
      <c r="EL30" s="125" t="e">
        <f aca="false">IF(ISNA(MATCH(CC31,$D31:$AG31,0)),NA(),INDEX($D32:$AG32,1,MATCH(CC31,$D31:$AG31,0)))</f>
        <v>#N/A</v>
      </c>
      <c r="EM30" s="125" t="e">
        <f aca="false">IF(ISNA(MATCH(CD31,$D31:$AG31,0)),NA(),INDEX($D32:$AG32,1,MATCH(CD31,$D31:$AG31,0)))</f>
        <v>#N/A</v>
      </c>
      <c r="EN30" s="125" t="e">
        <f aca="false">IF(ISNA(MATCH(CE31,$D31:$AG31,0)),NA(),INDEX($D32:$AG32,1,MATCH(CE31,$D31:$AG31,0)))</f>
        <v>#N/A</v>
      </c>
      <c r="EO30" s="125" t="e">
        <f aca="false">IF(ISNA(MATCH(CF31,$D31:$AG31,0)),NA(),INDEX($D32:$AG32,1,MATCH(CF31,$D31:$AG31,0)))</f>
        <v>#N/A</v>
      </c>
      <c r="EP30" s="125" t="e">
        <f aca="false">IF(ISNA(MATCH(CG31,$D31:$AG31,0)),NA(),INDEX($D32:$AG32,1,MATCH(CG31,$D31:$AG31,0)))</f>
        <v>#N/A</v>
      </c>
      <c r="EQ30" s="125" t="e">
        <f aca="false">IF(ISNA(MATCH(CH31,$D31:$AG31,0)),NA(),INDEX($D32:$AG32,1,MATCH(CH31,$D31:$AG31,0)))</f>
        <v>#N/A</v>
      </c>
      <c r="ER30" s="125" t="e">
        <f aca="false">IF(ISNA(MATCH(CI31,$D31:$AG31,0)),NA(),INDEX($D32:$AG32,1,MATCH(CI31,$D31:$AG31,0)))</f>
        <v>#N/A</v>
      </c>
      <c r="ES30" s="125" t="e">
        <f aca="false">IF(ISNA(MATCH(CJ31,$D31:$AG31,0)),NA(),INDEX($D32:$AG32,1,MATCH(CJ31,$D31:$AG31,0)))</f>
        <v>#N/A</v>
      </c>
      <c r="ET30" s="125" t="e">
        <f aca="false">IF(ISNA(MATCH(CK31,$D31:$AG31,0)),NA(),INDEX($D32:$AG32,1,MATCH(CK31,$D31:$AG31,0)))</f>
        <v>#N/A</v>
      </c>
      <c r="EU30" s="125" t="e">
        <f aca="false">IF(ISNA(MATCH(CL31,$D31:$AG31,0)),NA(),INDEX($D32:$AG32,1,MATCH(CL31,$D31:$AG31,0)))</f>
        <v>#N/A</v>
      </c>
      <c r="EV30" s="125" t="e">
        <f aca="false">IF(ISNA(MATCH(CM31,$D31:$AG31,0)),NA(),INDEX($D32:$AG32,1,MATCH(CM31,$D31:$AG31,0)))</f>
        <v>#N/A</v>
      </c>
      <c r="EW30" s="125" t="e">
        <f aca="false">IF(ISNA(MATCH(CN31,$D31:$AG31,0)),NA(),INDEX($D32:$AG32,1,MATCH(CN31,$D31:$AG31,0)))</f>
        <v>#N/A</v>
      </c>
      <c r="EX30" s="125" t="e">
        <f aca="false">IF(ISNA(MATCH(CO31,$D31:$AG31,0)),NA(),INDEX($D32:$AG32,1,MATCH(CO31,$D31:$AG31,0)))</f>
        <v>#N/A</v>
      </c>
      <c r="EY30" s="125" t="e">
        <f aca="false">IF(ISNA(MATCH(CP31,$D31:$AG31,0)),NA(),INDEX($D32:$AG32,1,MATCH(CP31,$D31:$AG31,0)))</f>
        <v>#N/A</v>
      </c>
      <c r="EZ30" s="125" t="e">
        <f aca="false">IF(ISNA(MATCH(CQ31,$D31:$AG31,0)),NA(),INDEX($D32:$AG32,1,MATCH(CQ31,$D31:$AG31,0)))</f>
        <v>#N/A</v>
      </c>
      <c r="FA30" s="125" t="e">
        <f aca="false">IF(ISNA(MATCH(CR31,$D31:$AG31,0)),NA(),INDEX($D32:$AG32,1,MATCH(CR31,$D31:$AG31,0)))</f>
        <v>#N/A</v>
      </c>
      <c r="FB30" s="125" t="e">
        <f aca="false">IF(ISNA(MATCH(CS31,$D31:$AG31,0)),NA(),INDEX($D32:$AG32,1,MATCH(CS31,$D31:$AG31,0)))</f>
        <v>#N/A</v>
      </c>
      <c r="FC30" s="125" t="e">
        <f aca="false">IF(ISNA(MATCH(CT31,$D31:$AG31,0)),NA(),INDEX($D32:$AG32,1,MATCH(CT31,$D31:$AG31,0)))</f>
        <v>#N/A</v>
      </c>
      <c r="FD30" s="125" t="e">
        <f aca="false">IF(ISNA(MATCH(CU31,$D31:$AG31,0)),NA(),INDEX($D32:$AG32,1,MATCH(CU31,$D31:$AG31,0)))</f>
        <v>#N/A</v>
      </c>
      <c r="FE30" s="125" t="e">
        <f aca="false">IF(ISNA(MATCH(CV31,$D31:$AG31,0)),NA(),INDEX($D32:$AG32,1,MATCH(CV31,$D31:$AG31,0)))</f>
        <v>#N/A</v>
      </c>
      <c r="FF30" s="125" t="e">
        <f aca="false">IF(ISNA(MATCH(CW31,$D31:$AG31,0)),NA(),INDEX($D32:$AG32,1,MATCH(CW31,$D31:$AG31,0)))</f>
        <v>#N/A</v>
      </c>
      <c r="FI30" s="125" t="e">
        <f aca="false">CY30</f>
        <v>#N/A</v>
      </c>
      <c r="FJ30" s="125" t="e">
        <f aca="false">IF(ISNA(CZ30),FI30+(AQ31-AP31)*(INDEX(CZ30:$FF30,1,MATCH(1,CZ32:$FF32,0))-FI30)/(INDEX(AQ31:$CW31,1,MATCH(1,CZ32:$FF32,0))-AP31),CZ30)</f>
        <v>#N/A</v>
      </c>
      <c r="FK30" s="125" t="e">
        <f aca="false">IF(ISNA(DA30),FJ30+(AR31-AQ31)*(INDEX(DA30:$FF30,1,MATCH(1,DA32:$FF32,0))-FJ30)/(INDEX(AR31:$CW31,1,MATCH(1,DA32:$FF32,0))-AQ31),DA30)</f>
        <v>#N/A</v>
      </c>
      <c r="FL30" s="125" t="e">
        <f aca="false">IF(ISNA(DB30),FK30+(AS31-AR31)*(INDEX(DB30:$FF30,1,MATCH(1,DB32:$FF32,0))-FK30)/(INDEX(AS31:$CW31,1,MATCH(1,DB32:$FF32,0))-AR31),DB30)</f>
        <v>#N/A</v>
      </c>
      <c r="FM30" s="125" t="e">
        <f aca="false">IF(ISNA(DC30),FL30+(AT31-AS31)*(INDEX(DC30:$FF30,1,MATCH(1,DC32:$FF32,0))-FL30)/(INDEX(AT31:$CW31,1,MATCH(1,DC32:$FF32,0))-AS31),DC30)</f>
        <v>#N/A</v>
      </c>
      <c r="FN30" s="125" t="e">
        <f aca="false">IF(ISNA(DD30),FM30+(AU31-AT31)*(INDEX(DD30:$FF30,1,MATCH(1,DD32:$FF32,0))-FM30)/(INDEX(AU31:$CW31,1,MATCH(1,DD32:$FF32,0))-AT31),DD30)</f>
        <v>#N/A</v>
      </c>
      <c r="FO30" s="125" t="e">
        <f aca="false">IF(ISNA(DE30),FN30+(AV31-AU31)*(INDEX(DE30:$FF30,1,MATCH(1,DE32:$FF32,0))-FN30)/(INDEX(AV31:$CW31,1,MATCH(1,DE32:$FF32,0))-AU31),DE30)</f>
        <v>#N/A</v>
      </c>
      <c r="FP30" s="125" t="e">
        <f aca="false">IF(ISNA(DF30),FO30+(AW31-AV31)*(INDEX(DF30:$FF30,1,MATCH(1,DF32:$FF32,0))-FO30)/(INDEX(AW31:$CW31,1,MATCH(1,DF32:$FF32,0))-AV31),DF30)</f>
        <v>#N/A</v>
      </c>
      <c r="FQ30" s="125" t="e">
        <f aca="false">IF(ISNA(DG30),FP30+(AX31-AW31)*(INDEX(DG30:$FF30,1,MATCH(1,DG32:$FF32,0))-FP30)/(INDEX(AX31:$CW31,1,MATCH(1,DG32:$FF32,0))-AW31),DG30)</f>
        <v>#N/A</v>
      </c>
      <c r="FR30" s="125" t="e">
        <f aca="false">IF(ISNA(DH30),FQ30+(AY31-AX31)*(INDEX(DH30:$FF30,1,MATCH(1,DH32:$FF32,0))-FQ30)/(INDEX(AY31:$CW31,1,MATCH(1,DH32:$FF32,0))-AX31),DH30)</f>
        <v>#N/A</v>
      </c>
      <c r="FS30" s="125" t="e">
        <f aca="false">IF(ISNA(DI30),FR30+(AZ31-AY31)*(INDEX(DI30:$FF30,1,MATCH(1,DI32:$FF32,0))-FR30)/(INDEX(AZ31:$CW31,1,MATCH(1,DI32:$FF32,0))-AY31),DI30)</f>
        <v>#N/A</v>
      </c>
      <c r="FT30" s="125" t="e">
        <f aca="false">IF(ISNA(DJ30),FS30+(BA31-AZ31)*(INDEX(DJ30:$FF30,1,MATCH(1,DJ32:$FF32,0))-FS30)/(INDEX(BA31:$CW31,1,MATCH(1,DJ32:$FF32,0))-AZ31),DJ30)</f>
        <v>#N/A</v>
      </c>
      <c r="FU30" s="125" t="e">
        <f aca="false">IF(ISNA(DK30),FT30+(BB31-BA31)*(INDEX(DK30:$FF30,1,MATCH(1,DK32:$FF32,0))-FT30)/(INDEX(BB31:$CW31,1,MATCH(1,DK32:$FF32,0))-BA31),DK30)</f>
        <v>#N/A</v>
      </c>
      <c r="FV30" s="125" t="e">
        <f aca="false">IF(ISNA(DL30),FU30+(BC31-BB31)*(INDEX(DL30:$FF30,1,MATCH(1,DL32:$FF32,0))-FU30)/(INDEX(BC31:$CW31,1,MATCH(1,DL32:$FF32,0))-BB31),DL30)</f>
        <v>#N/A</v>
      </c>
      <c r="FW30" s="125" t="e">
        <f aca="false">IF(ISNA(DM30),FV30+(BD31-BC31)*(INDEX(DM30:$FF30,1,MATCH(1,DM32:$FF32,0))-FV30)/(INDEX(BD31:$CW31,1,MATCH(1,DM32:$FF32,0))-BC31),DM30)</f>
        <v>#N/A</v>
      </c>
      <c r="FX30" s="125" t="e">
        <f aca="false">IF(ISNA(DN30),FW30+(BE31-BD31)*(INDEX(DN30:$FF30,1,MATCH(1,DN32:$FF32,0))-FW30)/(INDEX(BE31:$CW31,1,MATCH(1,DN32:$FF32,0))-BD31),DN30)</f>
        <v>#N/A</v>
      </c>
      <c r="FY30" s="125" t="e">
        <f aca="false">IF(ISNA(DO30),FX30+(BF31-BE31)*(INDEX(DO30:$FF30,1,MATCH(1,DO32:$FF32,0))-FX30)/(INDEX(BF31:$CW31,1,MATCH(1,DO32:$FF32,0))-BE31),DO30)</f>
        <v>#N/A</v>
      </c>
      <c r="FZ30" s="125" t="e">
        <f aca="false">IF(ISNA(DP30),FY30+(BG31-BF31)*(INDEX(DP30:$FF30,1,MATCH(1,DP32:$FF32,0))-FY30)/(INDEX(BG31:$CW31,1,MATCH(1,DP32:$FF32,0))-BF31),DP30)</f>
        <v>#N/A</v>
      </c>
      <c r="GA30" s="125" t="e">
        <f aca="false">IF(ISNA(DQ30),FZ30+(BH31-BG31)*(INDEX(DQ30:$FF30,1,MATCH(1,DQ32:$FF32,0))-FZ30)/(INDEX(BH31:$CW31,1,MATCH(1,DQ32:$FF32,0))-BG31),DQ30)</f>
        <v>#N/A</v>
      </c>
      <c r="GB30" s="125" t="e">
        <f aca="false">IF(ISNA(DR30),GA30+(BI31-BH31)*(INDEX(DR30:$FF30,1,MATCH(1,DR32:$FF32,0))-GA30)/(INDEX(BI31:$CW31,1,MATCH(1,DR32:$FF32,0))-BH31),DR30)</f>
        <v>#N/A</v>
      </c>
      <c r="GC30" s="125" t="e">
        <f aca="false">IF(ISNA(DS30),GB30+(BJ31-BI31)*(INDEX(DS30:$FF30,1,MATCH(1,DS32:$FF32,0))-GB30)/(INDEX(BJ31:$CW31,1,MATCH(1,DS32:$FF32,0))-BI31),DS30)</f>
        <v>#N/A</v>
      </c>
      <c r="GD30" s="125" t="e">
        <f aca="false">IF(ISNA(DT30),GC30+(BK31-BJ31)*(INDEX(DT30:$FF30,1,MATCH(1,DT32:$FF32,0))-GC30)/(INDEX(BK31:$CW31,1,MATCH(1,DT32:$FF32,0))-BJ31),DT30)</f>
        <v>#N/A</v>
      </c>
      <c r="GE30" s="125" t="e">
        <f aca="false">IF(ISNA(DU30),GD30+(BL31-BK31)*(INDEX(DU30:$FF30,1,MATCH(1,DU32:$FF32,0))-GD30)/(INDEX(BL31:$CW31,1,MATCH(1,DU32:$FF32,0))-BK31),DU30)</f>
        <v>#N/A</v>
      </c>
      <c r="GF30" s="125" t="e">
        <f aca="false">IF(ISNA(DV30),GE30+(BM31-BL31)*(INDEX(DV30:$FF30,1,MATCH(1,DV32:$FF32,0))-GE30)/(INDEX(BM31:$CW31,1,MATCH(1,DV32:$FF32,0))-BL31),DV30)</f>
        <v>#N/A</v>
      </c>
      <c r="GG30" s="125" t="e">
        <f aca="false">IF(ISNA(DW30),GF30+(BN31-BM31)*(INDEX(DW30:$FF30,1,MATCH(1,DW32:$FF32,0))-GF30)/(INDEX(BN31:$CW31,1,MATCH(1,DW32:$FF32,0))-BM31),DW30)</f>
        <v>#N/A</v>
      </c>
      <c r="GH30" s="125" t="e">
        <f aca="false">IF(ISNA(DX30),GG30+(BO31-BN31)*(INDEX(DX30:$FF30,1,MATCH(1,DX32:$FF32,0))-GG30)/(INDEX(BO31:$CW31,1,MATCH(1,DX32:$FF32,0))-BN31),DX30)</f>
        <v>#N/A</v>
      </c>
      <c r="GI30" s="125" t="e">
        <f aca="false">IF(ISNA(DY30),GH30+(BP31-BO31)*(INDEX(DY30:$FF30,1,MATCH(1,DY32:$FF32,0))-GH30)/(INDEX(BP31:$CW31,1,MATCH(1,DY32:$FF32,0))-BO31),DY30)</f>
        <v>#N/A</v>
      </c>
      <c r="GJ30" s="125" t="e">
        <f aca="false">IF(ISNA(DZ30),GI30+(BQ31-BP31)*(INDEX(DZ30:$FF30,1,MATCH(1,DZ32:$FF32,0))-GI30)/(INDEX(BQ31:$CW31,1,MATCH(1,DZ32:$FF32,0))-BP31),DZ30)</f>
        <v>#N/A</v>
      </c>
      <c r="GK30" s="125" t="e">
        <f aca="false">IF(ISNA(EA30),GJ30+(BR31-BQ31)*(INDEX(EA30:$FF30,1,MATCH(1,EA32:$FF32,0))-GJ30)/(INDEX(BR31:$CW31,1,MATCH(1,EA32:$FF32,0))-BQ31),EA30)</f>
        <v>#N/A</v>
      </c>
      <c r="GL30" s="125" t="e">
        <f aca="false">IF(ISNA(EB30),GK30+(BS31-BR31)*(INDEX(EB30:$FF30,1,MATCH(1,EB32:$FF32,0))-GK30)/(INDEX(BS31:$CW31,1,MATCH(1,EB32:$FF32,0))-BR31),EB30)</f>
        <v>#N/A</v>
      </c>
      <c r="GM30" s="125" t="e">
        <f aca="false">IF(ISNA(EC30),GL30+(BT31-BS31)*(INDEX(EC30:$FF30,1,MATCH(1,EC32:$FF32,0))-GL30)/(INDEX(BT31:$CW31,1,MATCH(1,EC32:$FF32,0))-BS31),EC30)</f>
        <v>#N/A</v>
      </c>
      <c r="GN30" s="125" t="e">
        <f aca="false">IF(ISNA(ED30),GM30+(BU31-BT31)*(INDEX(ED30:$FF30,1,MATCH(1,ED32:$FF32,0))-GM30)/(INDEX(BU31:$CW31,1,MATCH(1,ED32:$FF32,0))-BT31),ED30)</f>
        <v>#N/A</v>
      </c>
      <c r="GO30" s="125" t="e">
        <f aca="false">IF(ISNA(EE30),GN30+(BV31-BU31)*(INDEX(EE30:$FF30,1,MATCH(1,EE32:$FF32,0))-GN30)/(INDEX(BV31:$CW31,1,MATCH(1,EE32:$FF32,0))-BU31),EE30)</f>
        <v>#N/A</v>
      </c>
      <c r="GP30" s="125" t="e">
        <f aca="false">IF(ISNA(EF30),GO30+(BW31-BV31)*(INDEX(EF30:$FF30,1,MATCH(1,EF32:$FF32,0))-GO30)/(INDEX(BW31:$CW31,1,MATCH(1,EF32:$FF32,0))-BV31),EF30)</f>
        <v>#N/A</v>
      </c>
      <c r="GQ30" s="125" t="e">
        <f aca="false">IF(ISNA(EG30),GP30+(BX31-BW31)*(INDEX(EG30:$FF30,1,MATCH(1,EG32:$FF32,0))-GP30)/(INDEX(BX31:$CW31,1,MATCH(1,EG32:$FF32,0))-BW31),EG30)</f>
        <v>#N/A</v>
      </c>
      <c r="GR30" s="125" t="e">
        <f aca="false">IF(ISNA(EH30),GQ30+(BY31-BX31)*(INDEX(EH30:$FF30,1,MATCH(1,EH32:$FF32,0))-GQ30)/(INDEX(BY31:$CW31,1,MATCH(1,EH32:$FF32,0))-BX31),EH30)</f>
        <v>#N/A</v>
      </c>
      <c r="GS30" s="125" t="e">
        <f aca="false">IF(ISNA(EI30),GR30+(BZ31-BY31)*(INDEX(EI30:$FF30,1,MATCH(1,EI32:$FF32,0))-GR30)/(INDEX(BZ31:$CW31,1,MATCH(1,EI32:$FF32,0))-BY31),EI30)</f>
        <v>#N/A</v>
      </c>
      <c r="GT30" s="125" t="e">
        <f aca="false">IF(ISNA(EJ30),GS30+(CA31-BZ31)*(INDEX(EJ30:$FF30,1,MATCH(1,EJ32:$FF32,0))-GS30)/(INDEX(CA31:$CW31,1,MATCH(1,EJ32:$FF32,0))-BZ31),EJ30)</f>
        <v>#N/A</v>
      </c>
      <c r="GU30" s="125" t="e">
        <f aca="false">IF(ISNA(EK30),GT30+(CB31-CA31)*(INDEX(EK30:$FF30,1,MATCH(1,EK32:$FF32,0))-GT30)/(INDEX(CB31:$CW31,1,MATCH(1,EK32:$FF32,0))-CA31),EK30)</f>
        <v>#N/A</v>
      </c>
      <c r="GV30" s="125" t="e">
        <f aca="false">IF(ISNA(EL30),GU30+(CC31-CB31)*(INDEX(EL30:$FF30,1,MATCH(1,EL32:$FF32,0))-GU30)/(INDEX(CC31:$CW31,1,MATCH(1,EL32:$FF32,0))-CB31),EL30)</f>
        <v>#N/A</v>
      </c>
      <c r="GW30" s="125" t="e">
        <f aca="false">IF(ISNA(EM30),GV30+(CD31-CC31)*(INDEX(EM30:$FF30,1,MATCH(1,EM32:$FF32,0))-GV30)/(INDEX(CD31:$CW31,1,MATCH(1,EM32:$FF32,0))-CC31),EM30)</f>
        <v>#N/A</v>
      </c>
      <c r="GX30" s="125" t="e">
        <f aca="false">IF(ISNA(EN30),GW30+(CE31-CD31)*(INDEX(EN30:$FF30,1,MATCH(1,EN32:$FF32,0))-GW30)/(INDEX(CE31:$CW31,1,MATCH(1,EN32:$FF32,0))-CD31),EN30)</f>
        <v>#N/A</v>
      </c>
      <c r="GY30" s="125" t="e">
        <f aca="false">IF(ISNA(EO30),GX30+(CF31-CE31)*(INDEX(EO30:$FF30,1,MATCH(1,EO32:$FF32,0))-GX30)/(INDEX(CF31:$CW31,1,MATCH(1,EO32:$FF32,0))-CE31),EO30)</f>
        <v>#N/A</v>
      </c>
      <c r="GZ30" s="125" t="e">
        <f aca="false">IF(ISNA(EP30),GY30+(CG31-CF31)*(INDEX(EP30:$FF30,1,MATCH(1,EP32:$FF32,0))-GY30)/(INDEX(CG31:$CW31,1,MATCH(1,EP32:$FF32,0))-CF31),EP30)</f>
        <v>#N/A</v>
      </c>
      <c r="HA30" s="125" t="e">
        <f aca="false">IF(ISNA(EQ30),GZ30+(CH31-CG31)*(INDEX(EQ30:$FF30,1,MATCH(1,EQ32:$FF32,0))-GZ30)/(INDEX(CH31:$CW31,1,MATCH(1,EQ32:$FF32,0))-CG31),EQ30)</f>
        <v>#N/A</v>
      </c>
      <c r="HB30" s="125" t="e">
        <f aca="false">IF(ISNA(ER30),HA30+(CI31-CH31)*(INDEX(ER30:$FF30,1,MATCH(1,ER32:$FF32,0))-HA30)/(INDEX(CI31:$CW31,1,MATCH(1,ER32:$FF32,0))-CH31),ER30)</f>
        <v>#N/A</v>
      </c>
      <c r="HC30" s="125" t="e">
        <f aca="false">IF(ISNA(ES30),HB30+(CJ31-CI31)*(INDEX(ES30:$FF30,1,MATCH(1,ES32:$FF32,0))-HB30)/(INDEX(CJ31:$CW31,1,MATCH(1,ES32:$FF32,0))-CI31),ES30)</f>
        <v>#N/A</v>
      </c>
      <c r="HD30" s="125" t="e">
        <f aca="false">IF(ISNA(ET30),HC30+(CK31-CJ31)*(INDEX(ET30:$FF30,1,MATCH(1,ET32:$FF32,0))-HC30)/(INDEX(CK31:$CW31,1,MATCH(1,ET32:$FF32,0))-CJ31),ET30)</f>
        <v>#N/A</v>
      </c>
      <c r="HE30" s="125" t="e">
        <f aca="false">IF(ISNA(EU30),HD30+(CL31-CK31)*(INDEX(EU30:$FF30,1,MATCH(1,EU32:$FF32,0))-HD30)/(INDEX(CL31:$CW31,1,MATCH(1,EU32:$FF32,0))-CK31),EU30)</f>
        <v>#N/A</v>
      </c>
      <c r="HF30" s="125" t="e">
        <f aca="false">IF(ISNA(EV30),HE30+(CM31-CL31)*(INDEX(EV30:$FF30,1,MATCH(1,EV32:$FF32,0))-HE30)/(INDEX(CM31:$CW31,1,MATCH(1,EV32:$FF32,0))-CL31),EV30)</f>
        <v>#N/A</v>
      </c>
      <c r="HG30" s="125" t="e">
        <f aca="false">IF(ISNA(EW30),HF30+(CN31-CM31)*(INDEX(EW30:$FF30,1,MATCH(1,EW32:$FF32,0))-HF30)/(INDEX(CN31:$CW31,1,MATCH(1,EW32:$FF32,0))-CM31),EW30)</f>
        <v>#N/A</v>
      </c>
      <c r="HH30" s="125" t="e">
        <f aca="false">IF(ISNA(EX30),HG30+(CO31-CN31)*(INDEX(EX30:$FF30,1,MATCH(1,EX32:$FF32,0))-HG30)/(INDEX(CO31:$CW31,1,MATCH(1,EX32:$FF32,0))-CN31),EX30)</f>
        <v>#N/A</v>
      </c>
      <c r="HI30" s="125" t="e">
        <f aca="false">IF(ISNA(EY30),HH30+(CP31-CO31)*(INDEX(EY30:$FF30,1,MATCH(1,EY32:$FF32,0))-HH30)/(INDEX(CP31:$CW31,1,MATCH(1,EY32:$FF32,0))-CO31),EY30)</f>
        <v>#N/A</v>
      </c>
      <c r="HJ30" s="125" t="e">
        <f aca="false">IF(ISNA(EZ30),HI30+(CQ31-CP31)*(INDEX(EZ30:$FF30,1,MATCH(1,EZ32:$FF32,0))-HI30)/(INDEX(CQ31:$CW31,1,MATCH(1,EZ32:$FF32,0))-CP31),EZ30)</f>
        <v>#N/A</v>
      </c>
      <c r="HK30" s="125" t="e">
        <f aca="false">IF(ISNA(FA30),HJ30+(CR31-CQ31)*(INDEX(FA30:$FF30,1,MATCH(1,FA32:$FF32,0))-HJ30)/(INDEX(CR31:$CW31,1,MATCH(1,FA32:$FF32,0))-CQ31),FA30)</f>
        <v>#N/A</v>
      </c>
      <c r="HL30" s="125" t="e">
        <f aca="false">IF(ISNA(FB30),HK30+(CS31-CR31)*(INDEX(FB30:$FF30,1,MATCH(1,FB32:$FF32,0))-HK30)/(INDEX(CS31:$CW31,1,MATCH(1,FB32:$FF32,0))-CR31),FB30)</f>
        <v>#N/A</v>
      </c>
      <c r="HM30" s="125" t="e">
        <f aca="false">IF(ISNA(FC30),HL30+(CT31-CS31)*(INDEX(FC30:$FF30,1,MATCH(1,FC32:$FF32,0))-HL30)/(INDEX(CT31:$CW31,1,MATCH(1,FC32:$FF32,0))-CS31),FC30)</f>
        <v>#N/A</v>
      </c>
      <c r="HN30" s="125" t="e">
        <f aca="false">IF(ISNA(FD30),HM30+(CU31-CT31)*(INDEX(FD30:$FF30,1,MATCH(1,FD32:$FF32,0))-HM30)/(INDEX(CU31:$CW31,1,MATCH(1,FD32:$FF32,0))-CT31),FD30)</f>
        <v>#N/A</v>
      </c>
      <c r="HO30" s="125" t="e">
        <f aca="false">IF(ISNA(FE30),HN30+(CV31-CU31)*(INDEX(FE30:$FF30,1,MATCH(1,FE32:$FF32,0))-HN30)/(INDEX(CV31:$CW31,1,MATCH(1,FE32:$FF32,0))-CU31),FE30)</f>
        <v>#N/A</v>
      </c>
      <c r="HP30" s="125" t="e">
        <f aca="false">IF(ISNA(FF30),HO30+(CW31-CV31)*(INDEX(FF30:$FF30,1,MATCH(1,FF32:$FF32,0))-HO30)/(INDEX(CW31:$CW31,1,MATCH(1,FF32:$FF32,0))-CV31),FF30)</f>
        <v>#N/A</v>
      </c>
      <c r="HR30" s="125" t="e">
        <f aca="false">IF(FH32=0,INDEX($AP31:$CW31,1,HR29),INDEX($AP31:$CW31,1,HQ29)+(INDEX($AP31:$CW31,1,HR29)-INDEX($AP31:$CW31,1,HQ29))*(0-FH31)/(FI31-FH31))</f>
        <v>#N/A</v>
      </c>
      <c r="HS30" s="125" t="e">
        <f aca="false">IF(FI32=0,INDEX($AP31:$CW31,1,HS29),INDEX($AP31:$CW31,1,HR29)+(INDEX($AP31:$CW31,1,HS29)-INDEX($AP31:$CW31,1,HR29))*(0-FI31)/(FJ31-FI31))</f>
        <v>#N/A</v>
      </c>
      <c r="HT30" s="125" t="e">
        <f aca="false">IF(FJ32=0,INDEX($AP31:$CW31,1,HT29),INDEX($AP31:$CW31,1,HS29)+(INDEX($AP31:$CW31,1,HT29)-INDEX($AP31:$CW31,1,HS29))*(0-FJ31)/(FK31-FJ31))</f>
        <v>#N/A</v>
      </c>
      <c r="HU30" s="125" t="e">
        <f aca="false">IF(FK32=0,INDEX($AP31:$CW31,1,HU29),INDEX($AP31:$CW31,1,HT29)+(INDEX($AP31:$CW31,1,HU29)-INDEX($AP31:$CW31,1,HT29))*(0-FK31)/(FL31-FK31))</f>
        <v>#N/A</v>
      </c>
      <c r="HV30" s="125" t="e">
        <f aca="false">IF(FL32=0,INDEX($AP31:$CW31,1,HV29),INDEX($AP31:$CW31,1,HU29)+(INDEX($AP31:$CW31,1,HV29)-INDEX($AP31:$CW31,1,HU29))*(0-FL31)/(FM31-FL31))</f>
        <v>#N/A</v>
      </c>
      <c r="HW30" s="125" t="e">
        <f aca="false">IF(FM32=0,INDEX($AP31:$CW31,1,HW29),INDEX($AP31:$CW31,1,HV29)+(INDEX($AP31:$CW31,1,HW29)-INDEX($AP31:$CW31,1,HV29))*(0-FM31)/(FN31-FM31))</f>
        <v>#N/A</v>
      </c>
      <c r="HX30" s="125" t="e">
        <f aca="false">IF(FN32=0,INDEX($AP31:$CW31,1,HX29),INDEX($AP31:$CW31,1,HW29)+(INDEX($AP31:$CW31,1,HX29)-INDEX($AP31:$CW31,1,HW29))*(0-FN31)/(FO31-FN31))</f>
        <v>#N/A</v>
      </c>
      <c r="HY30" s="125" t="e">
        <f aca="false">IF(FO32=0,INDEX($AP31:$CW31,1,HY29),INDEX($AP31:$CW31,1,HX29)+(INDEX($AP31:$CW31,1,HY29)-INDEX($AP31:$CW31,1,HX29))*(0-FO31)/(FP31-FO31))</f>
        <v>#N/A</v>
      </c>
      <c r="HZ30" s="125" t="e">
        <f aca="false">IF(FP32=0,INDEX($AP31:$CW31,1,HZ29),INDEX($AP31:$CW31,1,HY29)+(INDEX($AP31:$CW31,1,HZ29)-INDEX($AP31:$CW31,1,HY29))*(0-FP31)/(FQ31-FP31))</f>
        <v>#N/A</v>
      </c>
      <c r="IA30" s="125" t="e">
        <f aca="false">IF(FQ32=0,INDEX($AP31:$CW31,1,IA29),INDEX($AP31:$CW31,1,HZ29)+(INDEX($AP31:$CW31,1,IA29)-INDEX($AP31:$CW31,1,HZ29))*(0-FQ31)/(FR31-FQ31))</f>
        <v>#N/A</v>
      </c>
      <c r="IB30" s="125" t="e">
        <f aca="false">IF(FR32=0,INDEX($AP31:$CW31,1,IB29),INDEX($AP31:$CW31,1,IA29)+(INDEX($AP31:$CW31,1,IB29)-INDEX($AP31:$CW31,1,IA29))*(0-FR31)/(FS31-FR31))</f>
        <v>#N/A</v>
      </c>
      <c r="IC30" s="125" t="e">
        <f aca="false">IF(FS32=0,INDEX($AP31:$CW31,1,IC29),INDEX($AP31:$CW31,1,IB29)+(INDEX($AP31:$CW31,1,IC29)-INDEX($AP31:$CW31,1,IB29))*(0-FS31)/(FT31-FS31))</f>
        <v>#N/A</v>
      </c>
      <c r="ID30" s="125" t="e">
        <f aca="false">IF(FT32=0,INDEX($AP31:$CW31,1,ID29),INDEX($AP31:$CW31,1,IC29)+(INDEX($AP31:$CW31,1,ID29)-INDEX($AP31:$CW31,1,IC29))*(0-FT31)/(FU31-FT31))</f>
        <v>#N/A</v>
      </c>
      <c r="IE30" s="125" t="e">
        <f aca="false">IF(FU32=0,INDEX($AP31:$CW31,1,IE29),INDEX($AP31:$CW31,1,ID29)+(INDEX($AP31:$CW31,1,IE29)-INDEX($AP31:$CW31,1,ID29))*(0-FU31)/(FV31-FU31))</f>
        <v>#N/A</v>
      </c>
      <c r="IF30" s="125" t="e">
        <f aca="false">IF(FV32=0,INDEX($AP31:$CW31,1,IF29),INDEX($AP31:$CW31,1,IE29)+(INDEX($AP31:$CW31,1,IF29)-INDEX($AP31:$CW31,1,IE29))*(0-FV31)/(FW31-FV31))</f>
        <v>#N/A</v>
      </c>
      <c r="IG30" s="125" t="e">
        <f aca="false">IF(FW32=0,INDEX($AP31:$CW31,1,IG29),INDEX($AP31:$CW31,1,IF29)+(INDEX($AP31:$CW31,1,IG29)-INDEX($AP31:$CW31,1,IF29))*(0-FW31)/(FX31-FW31))</f>
        <v>#N/A</v>
      </c>
      <c r="IH30" s="125" t="e">
        <f aca="false">IF(FX32=0,INDEX($AP31:$CW31,1,IH29),INDEX($AP31:$CW31,1,IG29)+(INDEX($AP31:$CW31,1,IH29)-INDEX($AP31:$CW31,1,IG29))*(0-FX31)/(FY31-FX31))</f>
        <v>#N/A</v>
      </c>
      <c r="II30" s="125" t="e">
        <f aca="false">IF(FY32=0,INDEX($AP31:$CW31,1,II29),INDEX($AP31:$CW31,1,IH29)+(INDEX($AP31:$CW31,1,II29)-INDEX($AP31:$CW31,1,IH29))*(0-FY31)/(FZ31-FY31))</f>
        <v>#N/A</v>
      </c>
      <c r="IJ30" s="125" t="e">
        <f aca="false">IF(FZ32=0,INDEX($AP31:$CW31,1,IJ29),INDEX($AP31:$CW31,1,II29)+(INDEX($AP31:$CW31,1,IJ29)-INDEX($AP31:$CW31,1,II29))*(0-FZ31)/(GA31-FZ31))</f>
        <v>#N/A</v>
      </c>
      <c r="IK30" s="125" t="e">
        <f aca="false">IF(GA32=0,INDEX($AP31:$CW31,1,IK29),INDEX($AP31:$CW31,1,IJ29)+(INDEX($AP31:$CW31,1,IK29)-INDEX($AP31:$CW31,1,IJ29))*(0-GA31)/(GB31-GA31))</f>
        <v>#N/A</v>
      </c>
      <c r="IL30" s="125" t="e">
        <f aca="false">IF(GB32=0,INDEX($AP31:$CW31,1,IL29),INDEX($AP31:$CW31,1,IK29)+(INDEX($AP31:$CW31,1,IL29)-INDEX($AP31:$CW31,1,IK29))*(0-GB31)/(GC31-GB31))</f>
        <v>#N/A</v>
      </c>
      <c r="IM30" s="125" t="e">
        <f aca="false">IF(GC32=0,INDEX($AP31:$CW31,1,IM29),INDEX($AP31:$CW31,1,IL29)+(INDEX($AP31:$CW31,1,IM29)-INDEX($AP31:$CW31,1,IL29))*(0-GC31)/(GD31-GC31))</f>
        <v>#N/A</v>
      </c>
      <c r="IN30" s="125" t="e">
        <f aca="false">IF(GD32=0,INDEX($AP31:$CW31,1,IN29),INDEX($AP31:$CW31,1,IM29)+(INDEX($AP31:$CW31,1,IN29)-INDEX($AP31:$CW31,1,IM29))*(0-GD31)/(GE31-GD31))</f>
        <v>#N/A</v>
      </c>
      <c r="IO30" s="125" t="e">
        <f aca="false">IF(GE32=0,INDEX($AP31:$CW31,1,IO29),INDEX($AP31:$CW31,1,IN29)+(INDEX($AP31:$CW31,1,IO29)-INDEX($AP31:$CW31,1,IN29))*(0-GE31)/(GF31-GE31))</f>
        <v>#N/A</v>
      </c>
      <c r="IP30" s="125" t="e">
        <f aca="false">IF(GF32=0,INDEX($AP31:$CW31,1,IP29),INDEX($AP31:$CW31,1,IO29)+(INDEX($AP31:$CW31,1,IP29)-INDEX($AP31:$CW31,1,IO29))*(0-GF31)/(GG31-GF31))</f>
        <v>#N/A</v>
      </c>
      <c r="IQ30" s="125" t="e">
        <f aca="false">IF(GG32=0,INDEX($AP31:$CW31,1,IQ29),INDEX($AP31:$CW31,1,IP29)+(INDEX($AP31:$CW31,1,IQ29)-INDEX($AP31:$CW31,1,IP29))*(0-GG31)/(GH31-GG31))</f>
        <v>#N/A</v>
      </c>
      <c r="IR30" s="125" t="e">
        <f aca="false">IF(GH32=0,INDEX($AP31:$CW31,1,IR29),INDEX($AP31:$CW31,1,IQ29)+(INDEX($AP31:$CW31,1,IR29)-INDEX($AP31:$CW31,1,IQ29))*(0-GH31)/(GI31-GH31))</f>
        <v>#N/A</v>
      </c>
      <c r="IS30" s="125" t="e">
        <f aca="false">IF(GI32=0,INDEX($AP31:$CW31,1,IS29),INDEX($AP31:$CW31,1,IR29)+(INDEX($AP31:$CW31,1,IS29)-INDEX($AP31:$CW31,1,IR29))*(0-GI31)/(GJ31-GI31))</f>
        <v>#N/A</v>
      </c>
      <c r="IT30" s="125" t="e">
        <f aca="false">IF(GJ32=0,INDEX($AP31:$CW31,1,IT29),INDEX($AP31:$CW31,1,IS29)+(INDEX($AP31:$CW31,1,IT29)-INDEX($AP31:$CW31,1,IS29))*(0-GJ31)/(GK31-GJ31))</f>
        <v>#N/A</v>
      </c>
      <c r="IU30" s="125" t="e">
        <f aca="false">IF(GK32=0,INDEX($AP31:$CW31,1,IU29),INDEX($AP31:$CW31,1,IT29)+(INDEX($AP31:$CW31,1,IU29)-INDEX($AP31:$CW31,1,IT29))*(0-GK31)/(GL31-GK31))</f>
        <v>#N/A</v>
      </c>
      <c r="IV30" s="125" t="e">
        <f aca="false">IF(GL32=0,INDEX($AP31:$CW31,1,IV29),INDEX($AP31:$CW31,1,IU29)+(INDEX($AP31:$CW31,1,IV29)-INDEX($AP31:$CW31,1,IU29))*(0-GL31)/(GM31-GL31))</f>
        <v>#N/A</v>
      </c>
      <c r="IW30" s="125" t="e">
        <f aca="false">IF(GM32=0,INDEX($AP31:$CW31,1,IW29),INDEX($AP31:$CW31,1,IV29)+(INDEX($AP31:$CW31,1,IW29)-INDEX($AP31:$CW31,1,IV29))*(0-GM31)/(GN31-GM31))</f>
        <v>#N/A</v>
      </c>
      <c r="IX30" s="125" t="e">
        <f aca="false">IF(GN32=0,INDEX($AP31:$CW31,1,IX29),INDEX($AP31:$CW31,1,IW29)+(INDEX($AP31:$CW31,1,IX29)-INDEX($AP31:$CW31,1,IW29))*(0-GN31)/(GO31-GN31))</f>
        <v>#N/A</v>
      </c>
      <c r="IY30" s="125" t="e">
        <f aca="false">IF(GO32=0,INDEX($AP31:$CW31,1,IY29),INDEX($AP31:$CW31,1,IX29)+(INDEX($AP31:$CW31,1,IY29)-INDEX($AP31:$CW31,1,IX29))*(0-GO31)/(GP31-GO31))</f>
        <v>#N/A</v>
      </c>
      <c r="IZ30" s="125" t="e">
        <f aca="false">IF(GP32=0,INDEX($AP31:$CW31,1,IZ29),INDEX($AP31:$CW31,1,IY29)+(INDEX($AP31:$CW31,1,IZ29)-INDEX($AP31:$CW31,1,IY29))*(0-GP31)/(GQ31-GP31))</f>
        <v>#N/A</v>
      </c>
      <c r="JA30" s="125" t="e">
        <f aca="false">IF(GQ32=0,INDEX($AP31:$CW31,1,JA29),INDEX($AP31:$CW31,1,IZ29)+(INDEX($AP31:$CW31,1,JA29)-INDEX($AP31:$CW31,1,IZ29))*(0-GQ31)/(GR31-GQ31))</f>
        <v>#N/A</v>
      </c>
      <c r="JB30" s="125" t="e">
        <f aca="false">IF(GR32=0,INDEX($AP31:$CW31,1,JB29),INDEX($AP31:$CW31,1,JA29)+(INDEX($AP31:$CW31,1,JB29)-INDEX($AP31:$CW31,1,JA29))*(0-GR31)/(GS31-GR31))</f>
        <v>#N/A</v>
      </c>
      <c r="JC30" s="125" t="e">
        <f aca="false">IF(GS32=0,INDEX($AP31:$CW31,1,JC29),INDEX($AP31:$CW31,1,JB29)+(INDEX($AP31:$CW31,1,JC29)-INDEX($AP31:$CW31,1,JB29))*(0-GS31)/(GT31-GS31))</f>
        <v>#N/A</v>
      </c>
      <c r="JD30" s="125" t="e">
        <f aca="false">IF(GT32=0,INDEX($AP31:$CW31,1,JD29),INDEX($AP31:$CW31,1,JC29)+(INDEX($AP31:$CW31,1,JD29)-INDEX($AP31:$CW31,1,JC29))*(0-GT31)/(GU31-GT31))</f>
        <v>#N/A</v>
      </c>
      <c r="JE30" s="125" t="e">
        <f aca="false">IF(GU32=0,INDEX($AP31:$CW31,1,JE29),INDEX($AP31:$CW31,1,JD29)+(INDEX($AP31:$CW31,1,JE29)-INDEX($AP31:$CW31,1,JD29))*(0-GU31)/(GV31-GU31))</f>
        <v>#N/A</v>
      </c>
      <c r="JF30" s="125" t="e">
        <f aca="false">IF(GV32=0,INDEX($AP31:$CW31,1,JF29),INDEX($AP31:$CW31,1,JE29)+(INDEX($AP31:$CW31,1,JF29)-INDEX($AP31:$CW31,1,JE29))*(0-GV31)/(GW31-GV31))</f>
        <v>#N/A</v>
      </c>
      <c r="JG30" s="125" t="e">
        <f aca="false">IF(GW32=0,INDEX($AP31:$CW31,1,JG29),INDEX($AP31:$CW31,1,JF29)+(INDEX($AP31:$CW31,1,JG29)-INDEX($AP31:$CW31,1,JF29))*(0-GW31)/(GX31-GW31))</f>
        <v>#N/A</v>
      </c>
      <c r="JH30" s="125" t="e">
        <f aca="false">IF(GX32=0,INDEX($AP31:$CW31,1,JH29),INDEX($AP31:$CW31,1,JG29)+(INDEX($AP31:$CW31,1,JH29)-INDEX($AP31:$CW31,1,JG29))*(0-GX31)/(GY31-GX31))</f>
        <v>#N/A</v>
      </c>
      <c r="JI30" s="125" t="e">
        <f aca="false">IF(GY32=0,INDEX($AP31:$CW31,1,JI29),INDEX($AP31:$CW31,1,JH29)+(INDEX($AP31:$CW31,1,JI29)-INDEX($AP31:$CW31,1,JH29))*(0-GY31)/(GZ31-GY31))</f>
        <v>#N/A</v>
      </c>
      <c r="JJ30" s="125" t="e">
        <f aca="false">IF(GZ32=0,INDEX($AP31:$CW31,1,JJ29),INDEX($AP31:$CW31,1,JI29)+(INDEX($AP31:$CW31,1,JJ29)-INDEX($AP31:$CW31,1,JI29))*(0-GZ31)/(HA31-GZ31))</f>
        <v>#N/A</v>
      </c>
      <c r="JK30" s="125" t="e">
        <f aca="false">IF(HA32=0,INDEX($AP31:$CW31,1,JK29),INDEX($AP31:$CW31,1,JJ29)+(INDEX($AP31:$CW31,1,JK29)-INDEX($AP31:$CW31,1,JJ29))*(0-HA31)/(HB31-HA31))</f>
        <v>#N/A</v>
      </c>
      <c r="JL30" s="125" t="e">
        <f aca="false">IF(HB32=0,INDEX($AP31:$CW31,1,JL29),INDEX($AP31:$CW31,1,JK29)+(INDEX($AP31:$CW31,1,JL29)-INDEX($AP31:$CW31,1,JK29))*(0-HB31)/(HC31-HB31))</f>
        <v>#N/A</v>
      </c>
      <c r="JM30" s="125" t="e">
        <f aca="false">IF(HC32=0,INDEX($AP31:$CW31,1,JM29),INDEX($AP31:$CW31,1,JL29)+(INDEX($AP31:$CW31,1,JM29)-INDEX($AP31:$CW31,1,JL29))*(0-HC31)/(HD31-HC31))</f>
        <v>#N/A</v>
      </c>
      <c r="JN30" s="125" t="e">
        <f aca="false">IF(HD32=0,INDEX($AP31:$CW31,1,JN29),INDEX($AP31:$CW31,1,JM29)+(INDEX($AP31:$CW31,1,JN29)-INDEX($AP31:$CW31,1,JM29))*(0-HD31)/(HE31-HD31))</f>
        <v>#N/A</v>
      </c>
      <c r="JO30" s="125" t="e">
        <f aca="false">IF(HE32=0,INDEX($AP31:$CW31,1,JO29),INDEX($AP31:$CW31,1,JN29)+(INDEX($AP31:$CW31,1,JO29)-INDEX($AP31:$CW31,1,JN29))*(0-HE31)/(HF31-HE31))</f>
        <v>#N/A</v>
      </c>
      <c r="JP30" s="125" t="e">
        <f aca="false">IF(HF32=0,INDEX($AP31:$CW31,1,JP29),INDEX($AP31:$CW31,1,JO29)+(INDEX($AP31:$CW31,1,JP29)-INDEX($AP31:$CW31,1,JO29))*(0-HF31)/(HG31-HF31))</f>
        <v>#N/A</v>
      </c>
      <c r="JQ30" s="125" t="e">
        <f aca="false">IF(HG32=0,INDEX($AP31:$CW31,1,JQ29),INDEX($AP31:$CW31,1,JP29)+(INDEX($AP31:$CW31,1,JQ29)-INDEX($AP31:$CW31,1,JP29))*(0-HG31)/(HH31-HG31))</f>
        <v>#N/A</v>
      </c>
      <c r="JR30" s="125" t="e">
        <f aca="false">IF(HH32=0,INDEX($AP31:$CW31,1,JR29),INDEX($AP31:$CW31,1,JQ29)+(INDEX($AP31:$CW31,1,JR29)-INDEX($AP31:$CW31,1,JQ29))*(0-HH31)/(HI31-HH31))</f>
        <v>#N/A</v>
      </c>
      <c r="JS30" s="125" t="e">
        <f aca="false">IF(HI32=0,INDEX($AP31:$CW31,1,JS29),INDEX($AP31:$CW31,1,JR29)+(INDEX($AP31:$CW31,1,JS29)-INDEX($AP31:$CW31,1,JR29))*(0-HI31)/(HJ31-HI31))</f>
        <v>#N/A</v>
      </c>
      <c r="JT30" s="125" t="e">
        <f aca="false">IF(HJ32=0,INDEX($AP31:$CW31,1,JT29),INDEX($AP31:$CW31,1,JS29)+(INDEX($AP31:$CW31,1,JT29)-INDEX($AP31:$CW31,1,JS29))*(0-HJ31)/(HK31-HJ31))</f>
        <v>#N/A</v>
      </c>
      <c r="JU30" s="125" t="e">
        <f aca="false">IF(HK32=0,INDEX($AP31:$CW31,1,JU29),INDEX($AP31:$CW31,1,JT29)+(INDEX($AP31:$CW31,1,JU29)-INDEX($AP31:$CW31,1,JT29))*(0-HK31)/(HL31-HK31))</f>
        <v>#N/A</v>
      </c>
      <c r="JV30" s="125" t="e">
        <f aca="false">IF(HL32=0,INDEX($AP31:$CW31,1,JV29),INDEX($AP31:$CW31,1,JU29)+(INDEX($AP31:$CW31,1,JV29)-INDEX($AP31:$CW31,1,JU29))*(0-HL31)/(HM31-HL31))</f>
        <v>#N/A</v>
      </c>
      <c r="JW30" s="125" t="e">
        <f aca="false">IF(HM32=0,INDEX($AP31:$CW31,1,JW29),INDEX($AP31:$CW31,1,JV29)+(INDEX($AP31:$CW31,1,JW29)-INDEX($AP31:$CW31,1,JV29))*(0-HM31)/(HN31-HM31))</f>
        <v>#N/A</v>
      </c>
      <c r="JX30" s="125" t="e">
        <f aca="false">IF(HN32=0,INDEX($AP31:$CW31,1,JX29),INDEX($AP31:$CW31,1,JW29)+(INDEX($AP31:$CW31,1,JX29)-INDEX($AP31:$CW31,1,JW29))*(0-HN31)/(HO31-HN31))</f>
        <v>#N/A</v>
      </c>
      <c r="JY30" s="125" t="e">
        <f aca="false">IF(HO32=0,INDEX($AP31:$CW31,1,JY29),INDEX($AP31:$CW31,1,JX29)+(INDEX($AP31:$CW31,1,JY29)-INDEX($AP31:$CW31,1,JX29))*(0-HO31)/(HP31-HO31))</f>
        <v>#N/A</v>
      </c>
      <c r="JZ30" s="125" t="e">
        <f aca="false">IF(ISNUMBER(INDEX($AP31:$CW31,1,JZ29)),INDEX($AP31:$CW31,1,JZ29),NA())</f>
        <v>#N/A</v>
      </c>
      <c r="KA30" s="125" t="e">
        <f aca="false">IF(ISNUMBER(INDEX($AP31:$CW31,1,KA29)),INDEX($AP31:$CW31,1,KA29),NA())</f>
        <v>#N/A</v>
      </c>
      <c r="KB30" s="125" t="e">
        <f aca="false">IF(ISNUMBER(INDEX($AP31:$CW31,1,KB29)),INDEX($AP31:$CW31,1,KB29),NA())</f>
        <v>#N/A</v>
      </c>
      <c r="KC30" s="125" t="e">
        <f aca="false">IF(ISNUMBER(INDEX($AP31:$CW31,1,KC29)),INDEX($AP31:$CW31,1,KC29),NA())</f>
        <v>#N/A</v>
      </c>
      <c r="KD30" s="125" t="e">
        <f aca="false">IF(ISNUMBER(INDEX($AP31:$CW31,1,KD29)),INDEX($AP31:$CW31,1,KD29),NA())</f>
        <v>#N/A</v>
      </c>
      <c r="KE30" s="125" t="e">
        <f aca="false">IF(ISNUMBER(INDEX($AP31:$CW31,1,KE29)),INDEX($AP31:$CW31,1,KE29),NA())</f>
        <v>#N/A</v>
      </c>
      <c r="KF30" s="125" t="e">
        <f aca="false">IF(ISNUMBER(INDEX($AP31:$CW31,1,KF29)),INDEX($AP31:$CW31,1,KF29),NA())</f>
        <v>#N/A</v>
      </c>
      <c r="KG30" s="125" t="e">
        <f aca="false">IF(ISNUMBER(INDEX($AP31:$CW31,1,KG29)),INDEX($AP31:$CW31,1,KG29),NA())</f>
        <v>#N/A</v>
      </c>
      <c r="KH30" s="125" t="e">
        <f aca="false">IF(ISNUMBER(INDEX($AP31:$CW31,1,KH29)),INDEX($AP31:$CW31,1,KH29),NA())</f>
        <v>#N/A</v>
      </c>
      <c r="KI30" s="125" t="e">
        <f aca="false">IF(ISNUMBER(INDEX($AP31:$CW31,1,KI29)),INDEX($AP31:$CW31,1,KI29),NA())</f>
        <v>#N/A</v>
      </c>
      <c r="KJ30" s="125" t="e">
        <f aca="false">IF(ISNUMBER(INDEX($AP31:$CW31,1,KJ29)),INDEX($AP31:$CW31,1,KJ29),NA())</f>
        <v>#N/A</v>
      </c>
      <c r="KK30" s="125" t="e">
        <f aca="false">IF(ISNUMBER(INDEX($AP31:$CW31,1,KK29)),INDEX($AP31:$CW31,1,KK29),NA())</f>
        <v>#N/A</v>
      </c>
      <c r="KL30" s="125" t="e">
        <f aca="false">IF(ISNUMBER(INDEX($AP31:$CW31,1,KL29)),INDEX($AP31:$CW31,1,KL29),NA())</f>
        <v>#N/A</v>
      </c>
      <c r="KM30" s="125" t="e">
        <f aca="false">IF(ISNUMBER(INDEX($AP31:$CW31,1,KM29)),INDEX($AP31:$CW31,1,KM29),NA())</f>
        <v>#N/A</v>
      </c>
      <c r="KN30" s="125" t="e">
        <f aca="false">IF(ISNUMBER(INDEX($AP31:$CW31,1,KN29)),INDEX($AP31:$CW31,1,KN29),NA())</f>
        <v>#N/A</v>
      </c>
      <c r="KO30" s="125" t="e">
        <f aca="false">IF(ISNUMBER(INDEX($AP31:$CW31,1,KO29)),INDEX($AP31:$CW31,1,KO29),NA())</f>
        <v>#N/A</v>
      </c>
      <c r="KP30" s="125" t="e">
        <f aca="false">IF(ISNUMBER(INDEX($AP31:$CW31,1,KP29)),INDEX($AP31:$CW31,1,KP29),NA())</f>
        <v>#N/A</v>
      </c>
      <c r="KQ30" s="125" t="e">
        <f aca="false">IF(ISNUMBER(INDEX($AP31:$CW31,1,KQ29)),INDEX($AP31:$CW31,1,KQ29),NA())</f>
        <v>#N/A</v>
      </c>
      <c r="KR30" s="125" t="e">
        <f aca="false">IF(ISNUMBER(INDEX($AP31:$CW31,1,KR29)),INDEX($AP31:$CW31,1,KR29),NA())</f>
        <v>#N/A</v>
      </c>
      <c r="KS30" s="125" t="e">
        <f aca="false">IF(ISNUMBER(INDEX($AP31:$CW31,1,KS29)),INDEX($AP31:$CW31,1,KS29),NA())</f>
        <v>#N/A</v>
      </c>
      <c r="KU30" s="125" t="s">
        <v>70</v>
      </c>
      <c r="KV30" s="125" t="e">
        <f aca="false">HR31-HR32</f>
        <v>#N/A</v>
      </c>
      <c r="KW30" s="125" t="e">
        <f aca="false">HS31-HS32</f>
        <v>#N/A</v>
      </c>
      <c r="KX30" s="125" t="e">
        <f aca="false">HT31-HT32</f>
        <v>#N/A</v>
      </c>
      <c r="KY30" s="125" t="e">
        <f aca="false">HU31-HU32</f>
        <v>#N/A</v>
      </c>
      <c r="KZ30" s="125" t="e">
        <f aca="false">HV31-HV32</f>
        <v>#N/A</v>
      </c>
      <c r="LA30" s="125" t="e">
        <f aca="false">HW31-HW32</f>
        <v>#N/A</v>
      </c>
      <c r="LB30" s="125" t="e">
        <f aca="false">HX31-HX32</f>
        <v>#N/A</v>
      </c>
      <c r="LC30" s="125" t="e">
        <f aca="false">HY31-HY32</f>
        <v>#N/A</v>
      </c>
      <c r="LD30" s="125" t="e">
        <f aca="false">HZ31-HZ32</f>
        <v>#N/A</v>
      </c>
      <c r="LE30" s="125" t="e">
        <f aca="false">IA31-IA32</f>
        <v>#N/A</v>
      </c>
      <c r="LF30" s="125" t="e">
        <f aca="false">IB31-IB32</f>
        <v>#N/A</v>
      </c>
      <c r="LG30" s="125" t="e">
        <f aca="false">IC31-IC32</f>
        <v>#N/A</v>
      </c>
      <c r="LH30" s="125" t="e">
        <f aca="false">ID31-ID32</f>
        <v>#N/A</v>
      </c>
      <c r="LI30" s="125" t="e">
        <f aca="false">IE31-IE32</f>
        <v>#N/A</v>
      </c>
      <c r="LJ30" s="125" t="e">
        <f aca="false">IF31-IF32</f>
        <v>#N/A</v>
      </c>
      <c r="LK30" s="125" t="e">
        <f aca="false">IG31-IG32</f>
        <v>#N/A</v>
      </c>
      <c r="LL30" s="125" t="e">
        <f aca="false">IH31-IH32</f>
        <v>#N/A</v>
      </c>
      <c r="LM30" s="125" t="e">
        <f aca="false">II31-II32</f>
        <v>#N/A</v>
      </c>
      <c r="LN30" s="125" t="e">
        <f aca="false">IJ31-IJ32</f>
        <v>#N/A</v>
      </c>
      <c r="LO30" s="125" t="e">
        <f aca="false">IK31-IK32</f>
        <v>#N/A</v>
      </c>
      <c r="LP30" s="125" t="e">
        <f aca="false">IL31-IL32</f>
        <v>#N/A</v>
      </c>
      <c r="LQ30" s="125" t="e">
        <f aca="false">IM31-IM32</f>
        <v>#N/A</v>
      </c>
      <c r="LR30" s="125" t="e">
        <f aca="false">IN31-IN32</f>
        <v>#N/A</v>
      </c>
      <c r="LS30" s="125" t="e">
        <f aca="false">IO31-IO32</f>
        <v>#N/A</v>
      </c>
      <c r="LT30" s="125" t="e">
        <f aca="false">IP31-IP32</f>
        <v>#N/A</v>
      </c>
      <c r="LU30" s="125" t="e">
        <f aca="false">IQ31-IQ32</f>
        <v>#N/A</v>
      </c>
      <c r="LV30" s="125" t="e">
        <f aca="false">IR31-IR32</f>
        <v>#N/A</v>
      </c>
      <c r="LW30" s="125" t="e">
        <f aca="false">IS31-IS32</f>
        <v>#N/A</v>
      </c>
      <c r="LX30" s="125" t="e">
        <f aca="false">IT31-IT32</f>
        <v>#N/A</v>
      </c>
      <c r="LY30" s="125" t="e">
        <f aca="false">IU31-IU32</f>
        <v>#N/A</v>
      </c>
      <c r="LZ30" s="125" t="e">
        <f aca="false">IV31-IV32</f>
        <v>#N/A</v>
      </c>
      <c r="MA30" s="125" t="e">
        <f aca="false">IW31-IW32</f>
        <v>#N/A</v>
      </c>
      <c r="MB30" s="125" t="e">
        <f aca="false">IX31-IX32</f>
        <v>#N/A</v>
      </c>
      <c r="MC30" s="125" t="e">
        <f aca="false">IY31-IY32</f>
        <v>#N/A</v>
      </c>
      <c r="MD30" s="125" t="e">
        <f aca="false">IZ31-IZ32</f>
        <v>#N/A</v>
      </c>
      <c r="ME30" s="125" t="e">
        <f aca="false">JA31-JA32</f>
        <v>#N/A</v>
      </c>
      <c r="MF30" s="125" t="e">
        <f aca="false">JB31-JB32</f>
        <v>#N/A</v>
      </c>
      <c r="MG30" s="125" t="e">
        <f aca="false">JC31-JC32</f>
        <v>#N/A</v>
      </c>
      <c r="MH30" s="125" t="e">
        <f aca="false">JD31-JD32</f>
        <v>#N/A</v>
      </c>
      <c r="MI30" s="125" t="e">
        <f aca="false">JE31-JE32</f>
        <v>#N/A</v>
      </c>
      <c r="MJ30" s="125" t="e">
        <f aca="false">JF31-JF32</f>
        <v>#N/A</v>
      </c>
      <c r="MK30" s="125" t="e">
        <f aca="false">JG31-JG32</f>
        <v>#N/A</v>
      </c>
      <c r="ML30" s="125" t="e">
        <f aca="false">JH31-JH32</f>
        <v>#N/A</v>
      </c>
      <c r="MM30" s="125" t="e">
        <f aca="false">JI31-JI32</f>
        <v>#N/A</v>
      </c>
      <c r="MN30" s="125" t="e">
        <f aca="false">JJ31-JJ32</f>
        <v>#N/A</v>
      </c>
      <c r="MO30" s="125" t="e">
        <f aca="false">JK31-JK32</f>
        <v>#N/A</v>
      </c>
      <c r="MP30" s="125" t="e">
        <f aca="false">JL31-JL32</f>
        <v>#N/A</v>
      </c>
      <c r="MQ30" s="125" t="e">
        <f aca="false">JM31-JM32</f>
        <v>#N/A</v>
      </c>
      <c r="MR30" s="125" t="e">
        <f aca="false">JN31-JN32</f>
        <v>#N/A</v>
      </c>
      <c r="MS30" s="125" t="e">
        <f aca="false">JO31-JO32</f>
        <v>#N/A</v>
      </c>
      <c r="MT30" s="125" t="e">
        <f aca="false">JP31-JP32</f>
        <v>#N/A</v>
      </c>
      <c r="MU30" s="125" t="e">
        <f aca="false">JQ31-JQ32</f>
        <v>#N/A</v>
      </c>
      <c r="MV30" s="125" t="e">
        <f aca="false">JR31-JR32</f>
        <v>#N/A</v>
      </c>
      <c r="MW30" s="125" t="e">
        <f aca="false">JS31-JS32</f>
        <v>#N/A</v>
      </c>
      <c r="MX30" s="125" t="e">
        <f aca="false">JT31-JT32</f>
        <v>#N/A</v>
      </c>
      <c r="MY30" s="125" t="e">
        <f aca="false">JU31-JU32</f>
        <v>#N/A</v>
      </c>
      <c r="MZ30" s="125" t="e">
        <f aca="false">JV31-JV32</f>
        <v>#N/A</v>
      </c>
      <c r="NA30" s="125" t="e">
        <f aca="false">JW31-JW32</f>
        <v>#N/A</v>
      </c>
      <c r="NB30" s="125" t="e">
        <f aca="false">JX31-JX32</f>
        <v>#N/A</v>
      </c>
      <c r="NC30" s="125" t="e">
        <f aca="false">JY31-JY32</f>
        <v>#N/A</v>
      </c>
      <c r="ND30" s="125" t="e">
        <f aca="false">JZ31-JZ32</f>
        <v>#N/A</v>
      </c>
      <c r="NE30" s="125" t="e">
        <f aca="false">KA31-KA32</f>
        <v>#N/A</v>
      </c>
      <c r="NF30" s="125" t="e">
        <f aca="false">KB31-KB32</f>
        <v>#N/A</v>
      </c>
      <c r="NG30" s="125" t="e">
        <f aca="false">KC31-KC32</f>
        <v>#N/A</v>
      </c>
      <c r="NH30" s="125" t="e">
        <f aca="false">KD31-KD32</f>
        <v>#N/A</v>
      </c>
      <c r="NI30" s="125" t="e">
        <f aca="false">KE31-KE32</f>
        <v>#N/A</v>
      </c>
      <c r="NJ30" s="125" t="e">
        <f aca="false">KF31-KF32</f>
        <v>#N/A</v>
      </c>
      <c r="NK30" s="125" t="e">
        <f aca="false">KG31-KG32</f>
        <v>#N/A</v>
      </c>
      <c r="NL30" s="125" t="e">
        <f aca="false">KH31-KH32</f>
        <v>#N/A</v>
      </c>
      <c r="NM30" s="125" t="e">
        <f aca="false">KI31-KI32</f>
        <v>#N/A</v>
      </c>
      <c r="NN30" s="125" t="e">
        <f aca="false">KJ31-KJ32</f>
        <v>#N/A</v>
      </c>
      <c r="NO30" s="125" t="e">
        <f aca="false">KK31-KK32</f>
        <v>#N/A</v>
      </c>
      <c r="NP30" s="125" t="e">
        <f aca="false">KL31-KL32</f>
        <v>#N/A</v>
      </c>
      <c r="NQ30" s="125" t="e">
        <f aca="false">KM31-KM32</f>
        <v>#N/A</v>
      </c>
      <c r="NR30" s="125" t="e">
        <f aca="false">KN31-KN32</f>
        <v>#N/A</v>
      </c>
      <c r="NS30" s="125" t="e">
        <f aca="false">KO31-KO32</f>
        <v>#N/A</v>
      </c>
      <c r="NT30" s="125" t="e">
        <f aca="false">KP31-KP32</f>
        <v>#N/A</v>
      </c>
      <c r="NU30" s="125" t="e">
        <f aca="false">KQ31-KQ32</f>
        <v>#N/A</v>
      </c>
      <c r="NV30" s="125" t="e">
        <f aca="false">KR31-KR32</f>
        <v>#N/A</v>
      </c>
      <c r="NW30" s="125" t="e">
        <f aca="false">KS31-KS32</f>
        <v>#N/A</v>
      </c>
      <c r="NX30" s="166"/>
      <c r="NZ30" s="166"/>
    </row>
    <row r="31" customFormat="false" ht="20.1" hidden="false" customHeight="true" outlineLevel="0" collapsed="false">
      <c r="A31" s="199"/>
      <c r="B31" s="229" t="s">
        <v>71</v>
      </c>
      <c r="C31" s="230" t="str">
        <f aca="false">C27</f>
        <v>Dist. (m)</v>
      </c>
      <c r="D31" s="184"/>
      <c r="E31" s="184"/>
      <c r="F31" s="184"/>
      <c r="G31" s="184"/>
      <c r="H31" s="184"/>
      <c r="I31" s="184"/>
      <c r="J31" s="184"/>
      <c r="K31" s="184"/>
      <c r="L31" s="184"/>
      <c r="M31" s="184"/>
      <c r="N31" s="184"/>
      <c r="O31" s="184"/>
      <c r="P31" s="184"/>
      <c r="Q31" s="184"/>
      <c r="R31" s="184"/>
      <c r="S31" s="184"/>
      <c r="T31" s="184"/>
      <c r="U31" s="184"/>
      <c r="V31" s="184"/>
      <c r="W31" s="184"/>
      <c r="X31" s="184"/>
      <c r="Y31" s="184"/>
      <c r="Z31" s="184"/>
      <c r="AA31" s="184"/>
      <c r="AB31" s="184"/>
      <c r="AC31" s="184"/>
      <c r="AD31" s="184"/>
      <c r="AE31" s="184"/>
      <c r="AF31" s="184"/>
      <c r="AG31" s="207"/>
      <c r="AH31" s="181"/>
      <c r="AI31" s="186" t="str">
        <f aca="false">"Fill: "&amp;TEXT(ABS(NY31),"###,##0.0")&amp;" sq."&amp;AF4&amp;"."</f>
        <v>Fill: 0.0 sq.m.</v>
      </c>
      <c r="AJ31" s="186"/>
      <c r="AK31" s="187" t="n">
        <f aca="false">MIN(D31:AG31)</f>
        <v>0</v>
      </c>
      <c r="AL31" s="187" t="n">
        <f aca="false">MAX(D31:AG31)</f>
        <v>0</v>
      </c>
      <c r="AM31" s="187"/>
      <c r="AN31" s="187"/>
      <c r="AO31" s="187"/>
      <c r="AP31" s="125" t="e">
        <f aca="false">IF(ISNA(AP29),IF(ISNA(AP30),NA(),SMALL($D31:$AG31,AP30)),IF(ISNA(AP30), SMALL($D29:$AG29,AP29), MIN(SMALL($D29:$AG29,AP29),SMALL($D31:$AG31,AP30))))</f>
        <v>#N/A</v>
      </c>
      <c r="AQ31" s="125" t="e">
        <f aca="false">IF(ISNA(AQ29),IF(ISNA(AQ30),NA(),SMALL($D31:$AG31,AQ30)),IF(ISNA(AQ30), SMALL($D29:$AG29,AQ29), MIN(SMALL($D29:$AG29,AQ29),SMALL($D31:$AG31,AQ30))))</f>
        <v>#N/A</v>
      </c>
      <c r="AR31" s="125" t="e">
        <f aca="false">IF(ISNA(AR29),IF(ISNA(AR30),NA(),SMALL($D31:$AG31,AR30)),IF(ISNA(AR30), SMALL($D29:$AG29,AR29), MIN(SMALL($D29:$AG29,AR29),SMALL($D31:$AG31,AR30))))</f>
        <v>#N/A</v>
      </c>
      <c r="AS31" s="125" t="e">
        <f aca="false">IF(ISNA(AS29),IF(ISNA(AS30),NA(),SMALL($D31:$AG31,AS30)),IF(ISNA(AS30), SMALL($D29:$AG29,AS29), MIN(SMALL($D29:$AG29,AS29),SMALL($D31:$AG31,AS30))))</f>
        <v>#N/A</v>
      </c>
      <c r="AT31" s="125" t="e">
        <f aca="false">IF(ISNA(AT29),IF(ISNA(AT30),NA(),SMALL($D31:$AG31,AT30)),IF(ISNA(AT30), SMALL($D29:$AG29,AT29), MIN(SMALL($D29:$AG29,AT29),SMALL($D31:$AG31,AT30))))</f>
        <v>#N/A</v>
      </c>
      <c r="AU31" s="125" t="e">
        <f aca="false">IF(ISNA(AU29),IF(ISNA(AU30),NA(),SMALL($D31:$AG31,AU30)),IF(ISNA(AU30), SMALL($D29:$AG29,AU29), MIN(SMALL($D29:$AG29,AU29),SMALL($D31:$AG31,AU30))))</f>
        <v>#N/A</v>
      </c>
      <c r="AV31" s="125" t="e">
        <f aca="false">IF(ISNA(AV29),IF(ISNA(AV30),NA(),SMALL($D31:$AG31,AV30)),IF(ISNA(AV30), SMALL($D29:$AG29,AV29), MIN(SMALL($D29:$AG29,AV29),SMALL($D31:$AG31,AV30))))</f>
        <v>#N/A</v>
      </c>
      <c r="AW31" s="125" t="e">
        <f aca="false">IF(ISNA(AW29),IF(ISNA(AW30),NA(),SMALL($D31:$AG31,AW30)),IF(ISNA(AW30), SMALL($D29:$AG29,AW29), MIN(SMALL($D29:$AG29,AW29),SMALL($D31:$AG31,AW30))))</f>
        <v>#N/A</v>
      </c>
      <c r="AX31" s="125" t="e">
        <f aca="false">IF(ISNA(AX29),IF(ISNA(AX30),NA(),SMALL($D31:$AG31,AX30)),IF(ISNA(AX30), SMALL($D29:$AG29,AX29), MIN(SMALL($D29:$AG29,AX29),SMALL($D31:$AG31,AX30))))</f>
        <v>#N/A</v>
      </c>
      <c r="AY31" s="125" t="e">
        <f aca="false">IF(ISNA(AY29),IF(ISNA(AY30),NA(),SMALL($D31:$AG31,AY30)),IF(ISNA(AY30), SMALL($D29:$AG29,AY29), MIN(SMALL($D29:$AG29,AY29),SMALL($D31:$AG31,AY30))))</f>
        <v>#N/A</v>
      </c>
      <c r="AZ31" s="125" t="e">
        <f aca="false">IF(ISNA(AZ29),IF(ISNA(AZ30),NA(),SMALL($D31:$AG31,AZ30)),IF(ISNA(AZ30), SMALL($D29:$AG29,AZ29), MIN(SMALL($D29:$AG29,AZ29),SMALL($D31:$AG31,AZ30))))</f>
        <v>#N/A</v>
      </c>
      <c r="BA31" s="125" t="e">
        <f aca="false">IF(ISNA(BA29),IF(ISNA(BA30),NA(),SMALL($D31:$AG31,BA30)),IF(ISNA(BA30), SMALL($D29:$AG29,BA29), MIN(SMALL($D29:$AG29,BA29),SMALL($D31:$AG31,BA30))))</f>
        <v>#N/A</v>
      </c>
      <c r="BB31" s="125" t="e">
        <f aca="false">IF(ISNA(BB29),IF(ISNA(BB30),NA(),SMALL($D31:$AG31,BB30)),IF(ISNA(BB30), SMALL($D29:$AG29,BB29), MIN(SMALL($D29:$AG29,BB29),SMALL($D31:$AG31,BB30))))</f>
        <v>#N/A</v>
      </c>
      <c r="BC31" s="125" t="e">
        <f aca="false">IF(ISNA(BC29),IF(ISNA(BC30),NA(),SMALL($D31:$AG31,BC30)),IF(ISNA(BC30), SMALL($D29:$AG29,BC29), MIN(SMALL($D29:$AG29,BC29),SMALL($D31:$AG31,BC30))))</f>
        <v>#N/A</v>
      </c>
      <c r="BD31" s="125" t="e">
        <f aca="false">IF(ISNA(BD29),IF(ISNA(BD30),NA(),SMALL($D31:$AG31,BD30)),IF(ISNA(BD30), SMALL($D29:$AG29,BD29), MIN(SMALL($D29:$AG29,BD29),SMALL($D31:$AG31,BD30))))</f>
        <v>#N/A</v>
      </c>
      <c r="BE31" s="125" t="e">
        <f aca="false">IF(ISNA(BE29),IF(ISNA(BE30),NA(),SMALL($D31:$AG31,BE30)),IF(ISNA(BE30), SMALL($D29:$AG29,BE29), MIN(SMALL($D29:$AG29,BE29),SMALL($D31:$AG31,BE30))))</f>
        <v>#N/A</v>
      </c>
      <c r="BF31" s="125" t="e">
        <f aca="false">IF(ISNA(BF29),IF(ISNA(BF30),NA(),SMALL($D31:$AG31,BF30)),IF(ISNA(BF30), SMALL($D29:$AG29,BF29), MIN(SMALL($D29:$AG29,BF29),SMALL($D31:$AG31,BF30))))</f>
        <v>#N/A</v>
      </c>
      <c r="BG31" s="125" t="e">
        <f aca="false">IF(ISNA(BG29),IF(ISNA(BG30),NA(),SMALL($D31:$AG31,BG30)),IF(ISNA(BG30), SMALL($D29:$AG29,BG29), MIN(SMALL($D29:$AG29,BG29),SMALL($D31:$AG31,BG30))))</f>
        <v>#N/A</v>
      </c>
      <c r="BH31" s="125" t="e">
        <f aca="false">IF(ISNA(BH29),IF(ISNA(BH30),NA(),SMALL($D31:$AG31,BH30)),IF(ISNA(BH30), SMALL($D29:$AG29,BH29), MIN(SMALL($D29:$AG29,BH29),SMALL($D31:$AG31,BH30))))</f>
        <v>#N/A</v>
      </c>
      <c r="BI31" s="125" t="e">
        <f aca="false">IF(ISNA(BI29),IF(ISNA(BI30),NA(),SMALL($D31:$AG31,BI30)),IF(ISNA(BI30), SMALL($D29:$AG29,BI29), MIN(SMALL($D29:$AG29,BI29),SMALL($D31:$AG31,BI30))))</f>
        <v>#N/A</v>
      </c>
      <c r="BJ31" s="125" t="e">
        <f aca="false">IF(ISNA(BJ29),IF(ISNA(BJ30),NA(),SMALL($D31:$AG31,BJ30)),IF(ISNA(BJ30), SMALL($D29:$AG29,BJ29), MIN(SMALL($D29:$AG29,BJ29),SMALL($D31:$AG31,BJ30))))</f>
        <v>#N/A</v>
      </c>
      <c r="BK31" s="125" t="e">
        <f aca="false">IF(ISNA(BK29),IF(ISNA(BK30),NA(),SMALL($D31:$AG31,BK30)),IF(ISNA(BK30), SMALL($D29:$AG29,BK29), MIN(SMALL($D29:$AG29,BK29),SMALL($D31:$AG31,BK30))))</f>
        <v>#N/A</v>
      </c>
      <c r="BL31" s="125" t="e">
        <f aca="false">IF(ISNA(BL29),IF(ISNA(BL30),NA(),SMALL($D31:$AG31,BL30)),IF(ISNA(BL30), SMALL($D29:$AG29,BL29), MIN(SMALL($D29:$AG29,BL29),SMALL($D31:$AG31,BL30))))</f>
        <v>#N/A</v>
      </c>
      <c r="BM31" s="125" t="e">
        <f aca="false">IF(ISNA(BM29),IF(ISNA(BM30),NA(),SMALL($D31:$AG31,BM30)),IF(ISNA(BM30), SMALL($D29:$AG29,BM29), MIN(SMALL($D29:$AG29,BM29),SMALL($D31:$AG31,BM30))))</f>
        <v>#N/A</v>
      </c>
      <c r="BN31" s="125" t="e">
        <f aca="false">IF(ISNA(BN29),IF(ISNA(BN30),NA(),SMALL($D31:$AG31,BN30)),IF(ISNA(BN30), SMALL($D29:$AG29,BN29), MIN(SMALL($D29:$AG29,BN29),SMALL($D31:$AG31,BN30))))</f>
        <v>#N/A</v>
      </c>
      <c r="BO31" s="125" t="e">
        <f aca="false">IF(ISNA(BO29),IF(ISNA(BO30),NA(),SMALL($D31:$AG31,BO30)),IF(ISNA(BO30), SMALL($D29:$AG29,BO29), MIN(SMALL($D29:$AG29,BO29),SMALL($D31:$AG31,BO30))))</f>
        <v>#N/A</v>
      </c>
      <c r="BP31" s="125" t="e">
        <f aca="false">IF(ISNA(BP29),IF(ISNA(BP30),NA(),SMALL($D31:$AG31,BP30)),IF(ISNA(BP30), SMALL($D29:$AG29,BP29), MIN(SMALL($D29:$AG29,BP29),SMALL($D31:$AG31,BP30))))</f>
        <v>#N/A</v>
      </c>
      <c r="BQ31" s="125" t="e">
        <f aca="false">IF(ISNA(BQ29),IF(ISNA(BQ30),NA(),SMALL($D31:$AG31,BQ30)),IF(ISNA(BQ30), SMALL($D29:$AG29,BQ29), MIN(SMALL($D29:$AG29,BQ29),SMALL($D31:$AG31,BQ30))))</f>
        <v>#N/A</v>
      </c>
      <c r="BR31" s="125" t="e">
        <f aca="false">IF(ISNA(BR29),IF(ISNA(BR30),NA(),SMALL($D31:$AG31,BR30)),IF(ISNA(BR30), SMALL($D29:$AG29,BR29), MIN(SMALL($D29:$AG29,BR29),SMALL($D31:$AG31,BR30))))</f>
        <v>#N/A</v>
      </c>
      <c r="BS31" s="125" t="e">
        <f aca="false">IF(ISNA(BS29),IF(ISNA(BS30),NA(),SMALL($D31:$AG31,BS30)),IF(ISNA(BS30), SMALL($D29:$AG29,BS29), MIN(SMALL($D29:$AG29,BS29),SMALL($D31:$AG31,BS30))))</f>
        <v>#N/A</v>
      </c>
      <c r="BT31" s="125" t="e">
        <f aca="false">IF(ISNA(BT29),IF(ISNA(BT30),NA(),SMALL($D31:$AG31,BT30)),IF(ISNA(BT30), SMALL($D29:$AG29,BT29), MIN(SMALL($D29:$AG29,BT29),SMALL($D31:$AG31,BT30))))</f>
        <v>#N/A</v>
      </c>
      <c r="BU31" s="125" t="e">
        <f aca="false">IF(ISNA(BU29),IF(ISNA(BU30),NA(),SMALL($D31:$AG31,BU30)),IF(ISNA(BU30), SMALL($D29:$AG29,BU29), MIN(SMALL($D29:$AG29,BU29),SMALL($D31:$AG31,BU30))))</f>
        <v>#N/A</v>
      </c>
      <c r="BV31" s="125" t="e">
        <f aca="false">IF(ISNA(BV29),IF(ISNA(BV30),NA(),SMALL($D31:$AG31,BV30)),IF(ISNA(BV30), SMALL($D29:$AG29,BV29), MIN(SMALL($D29:$AG29,BV29),SMALL($D31:$AG31,BV30))))</f>
        <v>#N/A</v>
      </c>
      <c r="BW31" s="125" t="e">
        <f aca="false">IF(ISNA(BW29),IF(ISNA(BW30),NA(),SMALL($D31:$AG31,BW30)),IF(ISNA(BW30), SMALL($D29:$AG29,BW29), MIN(SMALL($D29:$AG29,BW29),SMALL($D31:$AG31,BW30))))</f>
        <v>#N/A</v>
      </c>
      <c r="BX31" s="125" t="e">
        <f aca="false">IF(ISNA(BX29),IF(ISNA(BX30),NA(),SMALL($D31:$AG31,BX30)),IF(ISNA(BX30), SMALL($D29:$AG29,BX29), MIN(SMALL($D29:$AG29,BX29),SMALL($D31:$AG31,BX30))))</f>
        <v>#N/A</v>
      </c>
      <c r="BY31" s="125" t="e">
        <f aca="false">IF(ISNA(BY29),IF(ISNA(BY30),NA(),SMALL($D31:$AG31,BY30)),IF(ISNA(BY30), SMALL($D29:$AG29,BY29), MIN(SMALL($D29:$AG29,BY29),SMALL($D31:$AG31,BY30))))</f>
        <v>#N/A</v>
      </c>
      <c r="BZ31" s="125" t="e">
        <f aca="false">IF(ISNA(BZ29),IF(ISNA(BZ30),NA(),SMALL($D31:$AG31,BZ30)),IF(ISNA(BZ30), SMALL($D29:$AG29,BZ29), MIN(SMALL($D29:$AG29,BZ29),SMALL($D31:$AG31,BZ30))))</f>
        <v>#N/A</v>
      </c>
      <c r="CA31" s="125" t="e">
        <f aca="false">IF(ISNA(CA29),IF(ISNA(CA30),NA(),SMALL($D31:$AG31,CA30)),IF(ISNA(CA30), SMALL($D29:$AG29,CA29), MIN(SMALL($D29:$AG29,CA29),SMALL($D31:$AG31,CA30))))</f>
        <v>#N/A</v>
      </c>
      <c r="CB31" s="125" t="e">
        <f aca="false">IF(ISNA(CB29),IF(ISNA(CB30),NA(),SMALL($D31:$AG31,CB30)),IF(ISNA(CB30), SMALL($D29:$AG29,CB29), MIN(SMALL($D29:$AG29,CB29),SMALL($D31:$AG31,CB30))))</f>
        <v>#N/A</v>
      </c>
      <c r="CC31" s="125" t="e">
        <f aca="false">IF(ISNA(CC29),IF(ISNA(CC30),NA(),SMALL($D31:$AG31,CC30)),IF(ISNA(CC30), SMALL($D29:$AG29,CC29), MIN(SMALL($D29:$AG29,CC29),SMALL($D31:$AG31,CC30))))</f>
        <v>#N/A</v>
      </c>
      <c r="CD31" s="125" t="e">
        <f aca="false">IF(ISNA(CD29),IF(ISNA(CD30),NA(),SMALL($D31:$AG31,CD30)),IF(ISNA(CD30), SMALL($D29:$AG29,CD29), MIN(SMALL($D29:$AG29,CD29),SMALL($D31:$AG31,CD30))))</f>
        <v>#N/A</v>
      </c>
      <c r="CE31" s="125" t="e">
        <f aca="false">IF(ISNA(CE29),IF(ISNA(CE30),NA(),SMALL($D31:$AG31,CE30)),IF(ISNA(CE30), SMALL($D29:$AG29,CE29), MIN(SMALL($D29:$AG29,CE29),SMALL($D31:$AG31,CE30))))</f>
        <v>#N/A</v>
      </c>
      <c r="CF31" s="125" t="e">
        <f aca="false">IF(ISNA(CF29),IF(ISNA(CF30),NA(),SMALL($D31:$AG31,CF30)),IF(ISNA(CF30), SMALL($D29:$AG29,CF29), MIN(SMALL($D29:$AG29,CF29),SMALL($D31:$AG31,CF30))))</f>
        <v>#N/A</v>
      </c>
      <c r="CG31" s="125" t="e">
        <f aca="false">IF(ISNA(CG29),IF(ISNA(CG30),NA(),SMALL($D31:$AG31,CG30)),IF(ISNA(CG30), SMALL($D29:$AG29,CG29), MIN(SMALL($D29:$AG29,CG29),SMALL($D31:$AG31,CG30))))</f>
        <v>#N/A</v>
      </c>
      <c r="CH31" s="125" t="e">
        <f aca="false">IF(ISNA(CH29),IF(ISNA(CH30),NA(),SMALL($D31:$AG31,CH30)),IF(ISNA(CH30), SMALL($D29:$AG29,CH29), MIN(SMALL($D29:$AG29,CH29),SMALL($D31:$AG31,CH30))))</f>
        <v>#N/A</v>
      </c>
      <c r="CI31" s="125" t="e">
        <f aca="false">IF(ISNA(CI29),IF(ISNA(CI30),NA(),SMALL($D31:$AG31,CI30)),IF(ISNA(CI30), SMALL($D29:$AG29,CI29), MIN(SMALL($D29:$AG29,CI29),SMALL($D31:$AG31,CI30))))</f>
        <v>#N/A</v>
      </c>
      <c r="CJ31" s="125" t="e">
        <f aca="false">IF(ISNA(CJ29),IF(ISNA(CJ30),NA(),SMALL($D31:$AG31,CJ30)),IF(ISNA(CJ30), SMALL($D29:$AG29,CJ29), MIN(SMALL($D29:$AG29,CJ29),SMALL($D31:$AG31,CJ30))))</f>
        <v>#N/A</v>
      </c>
      <c r="CK31" s="125" t="e">
        <f aca="false">IF(ISNA(CK29),IF(ISNA(CK30),NA(),SMALL($D31:$AG31,CK30)),IF(ISNA(CK30), SMALL($D29:$AG29,CK29), MIN(SMALL($D29:$AG29,CK29),SMALL($D31:$AG31,CK30))))</f>
        <v>#N/A</v>
      </c>
      <c r="CL31" s="125" t="e">
        <f aca="false">IF(ISNA(CL29),IF(ISNA(CL30),NA(),SMALL($D31:$AG31,CL30)),IF(ISNA(CL30), SMALL($D29:$AG29,CL29), MIN(SMALL($D29:$AG29,CL29),SMALL($D31:$AG31,CL30))))</f>
        <v>#N/A</v>
      </c>
      <c r="CM31" s="125" t="e">
        <f aca="false">IF(ISNA(CM29),IF(ISNA(CM30),NA(),SMALL($D31:$AG31,CM30)),IF(ISNA(CM30), SMALL($D29:$AG29,CM29), MIN(SMALL($D29:$AG29,CM29),SMALL($D31:$AG31,CM30))))</f>
        <v>#N/A</v>
      </c>
      <c r="CN31" s="125" t="e">
        <f aca="false">IF(ISNA(CN29),IF(ISNA(CN30),NA(),SMALL($D31:$AG31,CN30)),IF(ISNA(CN30), SMALL($D29:$AG29,CN29), MIN(SMALL($D29:$AG29,CN29),SMALL($D31:$AG31,CN30))))</f>
        <v>#N/A</v>
      </c>
      <c r="CO31" s="125" t="e">
        <f aca="false">IF(ISNA(CO29),IF(ISNA(CO30),NA(),SMALL($D31:$AG31,CO30)),IF(ISNA(CO30), SMALL($D29:$AG29,CO29), MIN(SMALL($D29:$AG29,CO29),SMALL($D31:$AG31,CO30))))</f>
        <v>#N/A</v>
      </c>
      <c r="CP31" s="125" t="e">
        <f aca="false">IF(ISNA(CP29),IF(ISNA(CP30),NA(),SMALL($D31:$AG31,CP30)),IF(ISNA(CP30), SMALL($D29:$AG29,CP29), MIN(SMALL($D29:$AG29,CP29),SMALL($D31:$AG31,CP30))))</f>
        <v>#N/A</v>
      </c>
      <c r="CQ31" s="125" t="e">
        <f aca="false">IF(ISNA(CQ29),IF(ISNA(CQ30),NA(),SMALL($D31:$AG31,CQ30)),IF(ISNA(CQ30), SMALL($D29:$AG29,CQ29), MIN(SMALL($D29:$AG29,CQ29),SMALL($D31:$AG31,CQ30))))</f>
        <v>#N/A</v>
      </c>
      <c r="CR31" s="125" t="e">
        <f aca="false">IF(ISNA(CR29),IF(ISNA(CR30),NA(),SMALL($D31:$AG31,CR30)),IF(ISNA(CR30), SMALL($D29:$AG29,CR29), MIN(SMALL($D29:$AG29,CR29),SMALL($D31:$AG31,CR30))))</f>
        <v>#N/A</v>
      </c>
      <c r="CS31" s="125" t="e">
        <f aca="false">IF(ISNA(CS29),IF(ISNA(CS30),NA(),SMALL($D31:$AG31,CS30)),IF(ISNA(CS30), SMALL($D29:$AG29,CS29), MIN(SMALL($D29:$AG29,CS29),SMALL($D31:$AG31,CS30))))</f>
        <v>#N/A</v>
      </c>
      <c r="CT31" s="125" t="e">
        <f aca="false">IF(ISNA(CT29),IF(ISNA(CT30),NA(),SMALL($D31:$AG31,CT30)),IF(ISNA(CT30), SMALL($D29:$AG29,CT29), MIN(SMALL($D29:$AG29,CT29),SMALL($D31:$AG31,CT30))))</f>
        <v>#N/A</v>
      </c>
      <c r="CU31" s="125" t="e">
        <f aca="false">IF(ISNA(CU29),IF(ISNA(CU30),NA(),SMALL($D31:$AG31,CU30)),IF(ISNA(CU30), SMALL($D29:$AG29,CU29), MIN(SMALL($D29:$AG29,CU29),SMALL($D31:$AG31,CU30))))</f>
        <v>#N/A</v>
      </c>
      <c r="CV31" s="125" t="e">
        <f aca="false">IF(ISNA(CV29),IF(ISNA(CV30),NA(),SMALL($D31:$AG31,CV30)),IF(ISNA(CV30), SMALL($D29:$AG29,CV29), MIN(SMALL($D29:$AG29,CV29),SMALL($D31:$AG31,CV30))))</f>
        <v>#N/A</v>
      </c>
      <c r="CW31" s="125" t="e">
        <f aca="false">IF(ISNA(CW29),IF(ISNA(CW30),NA(),SMALL($D31:$AG31,CW30)),IF(ISNA(CW30), SMALL($D29:$AG29,CW29), MIN(SMALL($D29:$AG29,CW29),SMALL($D31:$AG31,CW30))))</f>
        <v>#N/A</v>
      </c>
      <c r="CY31" s="125" t="n">
        <f aca="false">IF(ISNA(CY29),0,1)</f>
        <v>0</v>
      </c>
      <c r="CZ31" s="125" t="n">
        <f aca="false">IF(ISNA(CZ29),0,1)</f>
        <v>0</v>
      </c>
      <c r="DA31" s="125" t="n">
        <f aca="false">IF(ISNA(DA29),0,1)</f>
        <v>0</v>
      </c>
      <c r="DB31" s="125" t="n">
        <f aca="false">IF(ISNA(DB29),0,1)</f>
        <v>0</v>
      </c>
      <c r="DC31" s="125" t="n">
        <f aca="false">IF(ISNA(DC29),0,1)</f>
        <v>0</v>
      </c>
      <c r="DD31" s="125" t="n">
        <f aca="false">IF(ISNA(DD29),0,1)</f>
        <v>0</v>
      </c>
      <c r="DE31" s="125" t="n">
        <f aca="false">IF(ISNA(DE29),0,1)</f>
        <v>0</v>
      </c>
      <c r="DF31" s="125" t="n">
        <f aca="false">IF(ISNA(DF29),0,1)</f>
        <v>0</v>
      </c>
      <c r="DG31" s="125" t="n">
        <f aca="false">IF(ISNA(DG29),0,1)</f>
        <v>0</v>
      </c>
      <c r="DH31" s="125" t="n">
        <f aca="false">IF(ISNA(DH29),0,1)</f>
        <v>0</v>
      </c>
      <c r="DI31" s="125" t="n">
        <f aca="false">IF(ISNA(DI29),0,1)</f>
        <v>0</v>
      </c>
      <c r="DJ31" s="125" t="n">
        <f aca="false">IF(ISNA(DJ29),0,1)</f>
        <v>0</v>
      </c>
      <c r="DK31" s="125" t="n">
        <f aca="false">IF(ISNA(DK29),0,1)</f>
        <v>0</v>
      </c>
      <c r="DL31" s="125" t="n">
        <f aca="false">IF(ISNA(DL29),0,1)</f>
        <v>0</v>
      </c>
      <c r="DM31" s="125" t="n">
        <f aca="false">IF(ISNA(DM29),0,1)</f>
        <v>0</v>
      </c>
      <c r="DN31" s="125" t="n">
        <f aca="false">IF(ISNA(DN29),0,1)</f>
        <v>0</v>
      </c>
      <c r="DO31" s="125" t="n">
        <f aca="false">IF(ISNA(DO29),0,1)</f>
        <v>0</v>
      </c>
      <c r="DP31" s="125" t="n">
        <f aca="false">IF(ISNA(DP29),0,1)</f>
        <v>0</v>
      </c>
      <c r="DQ31" s="125" t="n">
        <f aca="false">IF(ISNA(DQ29),0,1)</f>
        <v>0</v>
      </c>
      <c r="DR31" s="125" t="n">
        <f aca="false">IF(ISNA(DR29),0,1)</f>
        <v>0</v>
      </c>
      <c r="DS31" s="125" t="n">
        <f aca="false">IF(ISNA(DS29),0,1)</f>
        <v>0</v>
      </c>
      <c r="DT31" s="125" t="n">
        <f aca="false">IF(ISNA(DT29),0,1)</f>
        <v>0</v>
      </c>
      <c r="DU31" s="125" t="n">
        <f aca="false">IF(ISNA(DU29),0,1)</f>
        <v>0</v>
      </c>
      <c r="DV31" s="125" t="n">
        <f aca="false">IF(ISNA(DV29),0,1)</f>
        <v>0</v>
      </c>
      <c r="DW31" s="125" t="n">
        <f aca="false">IF(ISNA(DW29),0,1)</f>
        <v>0</v>
      </c>
      <c r="DX31" s="125" t="n">
        <f aca="false">IF(ISNA(DX29),0,1)</f>
        <v>0</v>
      </c>
      <c r="DY31" s="125" t="n">
        <f aca="false">IF(ISNA(DY29),0,1)</f>
        <v>0</v>
      </c>
      <c r="DZ31" s="125" t="n">
        <f aca="false">IF(ISNA(DZ29),0,1)</f>
        <v>0</v>
      </c>
      <c r="EA31" s="125" t="n">
        <f aca="false">IF(ISNA(EA29),0,1)</f>
        <v>0</v>
      </c>
      <c r="EB31" s="125" t="n">
        <f aca="false">IF(ISNA(EB29),0,1)</f>
        <v>0</v>
      </c>
      <c r="EC31" s="125" t="n">
        <f aca="false">IF(ISNA(EC29),0,1)</f>
        <v>0</v>
      </c>
      <c r="ED31" s="125" t="n">
        <f aca="false">IF(ISNA(ED29),0,1)</f>
        <v>0</v>
      </c>
      <c r="EE31" s="125" t="n">
        <f aca="false">IF(ISNA(EE29),0,1)</f>
        <v>0</v>
      </c>
      <c r="EF31" s="125" t="n">
        <f aca="false">IF(ISNA(EF29),0,1)</f>
        <v>0</v>
      </c>
      <c r="EG31" s="125" t="n">
        <f aca="false">IF(ISNA(EG29),0,1)</f>
        <v>0</v>
      </c>
      <c r="EH31" s="125" t="n">
        <f aca="false">IF(ISNA(EH29),0,1)</f>
        <v>0</v>
      </c>
      <c r="EI31" s="125" t="n">
        <f aca="false">IF(ISNA(EI29),0,1)</f>
        <v>0</v>
      </c>
      <c r="EJ31" s="125" t="n">
        <f aca="false">IF(ISNA(EJ29),0,1)</f>
        <v>0</v>
      </c>
      <c r="EK31" s="125" t="n">
        <f aca="false">IF(ISNA(EK29),0,1)</f>
        <v>0</v>
      </c>
      <c r="EL31" s="125" t="n">
        <f aca="false">IF(ISNA(EL29),0,1)</f>
        <v>0</v>
      </c>
      <c r="EM31" s="125" t="n">
        <f aca="false">IF(ISNA(EM29),0,1)</f>
        <v>0</v>
      </c>
      <c r="EN31" s="125" t="n">
        <f aca="false">IF(ISNA(EN29),0,1)</f>
        <v>0</v>
      </c>
      <c r="EO31" s="125" t="n">
        <f aca="false">IF(ISNA(EO29),0,1)</f>
        <v>0</v>
      </c>
      <c r="EP31" s="125" t="n">
        <f aca="false">IF(ISNA(EP29),0,1)</f>
        <v>0</v>
      </c>
      <c r="EQ31" s="125" t="n">
        <f aca="false">IF(ISNA(EQ29),0,1)</f>
        <v>0</v>
      </c>
      <c r="ER31" s="125" t="n">
        <f aca="false">IF(ISNA(ER29),0,1)</f>
        <v>0</v>
      </c>
      <c r="ES31" s="125" t="n">
        <f aca="false">IF(ISNA(ES29),0,1)</f>
        <v>0</v>
      </c>
      <c r="ET31" s="125" t="n">
        <f aca="false">IF(ISNA(ET29),0,1)</f>
        <v>0</v>
      </c>
      <c r="EU31" s="125" t="n">
        <f aca="false">IF(ISNA(EU29),0,1)</f>
        <v>0</v>
      </c>
      <c r="EV31" s="125" t="n">
        <f aca="false">IF(ISNA(EV29),0,1)</f>
        <v>0</v>
      </c>
      <c r="EW31" s="125" t="n">
        <f aca="false">IF(ISNA(EW29),0,1)</f>
        <v>0</v>
      </c>
      <c r="EX31" s="125" t="n">
        <f aca="false">IF(ISNA(EX29),0,1)</f>
        <v>0</v>
      </c>
      <c r="EY31" s="125" t="n">
        <f aca="false">IF(ISNA(EY29),0,1)</f>
        <v>0</v>
      </c>
      <c r="EZ31" s="125" t="n">
        <f aca="false">IF(ISNA(EZ29),0,1)</f>
        <v>0</v>
      </c>
      <c r="FA31" s="125" t="n">
        <f aca="false">IF(ISNA(FA29),0,1)</f>
        <v>0</v>
      </c>
      <c r="FB31" s="125" t="n">
        <f aca="false">IF(ISNA(FB29),0,1)</f>
        <v>0</v>
      </c>
      <c r="FC31" s="125" t="n">
        <f aca="false">IF(ISNA(FC29),0,1)</f>
        <v>0</v>
      </c>
      <c r="FD31" s="125" t="n">
        <f aca="false">IF(ISNA(FD29),0,1)</f>
        <v>0</v>
      </c>
      <c r="FE31" s="125" t="n">
        <f aca="false">IF(ISNA(FE29),0,1)</f>
        <v>0</v>
      </c>
      <c r="FF31" s="125" t="n">
        <f aca="false">IF(ISNA(FF29),0,1)</f>
        <v>0</v>
      </c>
      <c r="FI31" s="125" t="e">
        <f aca="false">FI29-FI30</f>
        <v>#N/A</v>
      </c>
      <c r="FJ31" s="125" t="e">
        <f aca="false">FJ29-FJ30</f>
        <v>#N/A</v>
      </c>
      <c r="FK31" s="125" t="e">
        <f aca="false">FK29-FK30</f>
        <v>#N/A</v>
      </c>
      <c r="FL31" s="125" t="e">
        <f aca="false">FL29-FL30</f>
        <v>#N/A</v>
      </c>
      <c r="FM31" s="125" t="e">
        <f aca="false">FM29-FM30</f>
        <v>#N/A</v>
      </c>
      <c r="FN31" s="125" t="e">
        <f aca="false">FN29-FN30</f>
        <v>#N/A</v>
      </c>
      <c r="FO31" s="125" t="e">
        <f aca="false">FO29-FO30</f>
        <v>#N/A</v>
      </c>
      <c r="FP31" s="125" t="e">
        <f aca="false">FP29-FP30</f>
        <v>#N/A</v>
      </c>
      <c r="FQ31" s="125" t="e">
        <f aca="false">FQ29-FQ30</f>
        <v>#N/A</v>
      </c>
      <c r="FR31" s="125" t="e">
        <f aca="false">FR29-FR30</f>
        <v>#N/A</v>
      </c>
      <c r="FS31" s="125" t="e">
        <f aca="false">FS29-FS30</f>
        <v>#N/A</v>
      </c>
      <c r="FT31" s="125" t="e">
        <f aca="false">FT29-FT30</f>
        <v>#N/A</v>
      </c>
      <c r="FU31" s="125" t="e">
        <f aca="false">FU29-FU30</f>
        <v>#N/A</v>
      </c>
      <c r="FV31" s="125" t="e">
        <f aca="false">FV29-FV30</f>
        <v>#N/A</v>
      </c>
      <c r="FW31" s="125" t="e">
        <f aca="false">FW29-FW30</f>
        <v>#N/A</v>
      </c>
      <c r="FX31" s="125" t="e">
        <f aca="false">FX29-FX30</f>
        <v>#N/A</v>
      </c>
      <c r="FY31" s="125" t="e">
        <f aca="false">FY29-FY30</f>
        <v>#N/A</v>
      </c>
      <c r="FZ31" s="125" t="e">
        <f aca="false">FZ29-FZ30</f>
        <v>#N/A</v>
      </c>
      <c r="GA31" s="125" t="e">
        <f aca="false">GA29-GA30</f>
        <v>#N/A</v>
      </c>
      <c r="GB31" s="125" t="e">
        <f aca="false">GB29-GB30</f>
        <v>#N/A</v>
      </c>
      <c r="GC31" s="125" t="e">
        <f aca="false">GC29-GC30</f>
        <v>#N/A</v>
      </c>
      <c r="GD31" s="125" t="e">
        <f aca="false">GD29-GD30</f>
        <v>#N/A</v>
      </c>
      <c r="GE31" s="125" t="e">
        <f aca="false">GE29-GE30</f>
        <v>#N/A</v>
      </c>
      <c r="GF31" s="125" t="e">
        <f aca="false">GF29-GF30</f>
        <v>#N/A</v>
      </c>
      <c r="GG31" s="125" t="e">
        <f aca="false">GG29-GG30</f>
        <v>#N/A</v>
      </c>
      <c r="GH31" s="125" t="e">
        <f aca="false">GH29-GH30</f>
        <v>#N/A</v>
      </c>
      <c r="GI31" s="125" t="e">
        <f aca="false">GI29-GI30</f>
        <v>#N/A</v>
      </c>
      <c r="GJ31" s="125" t="e">
        <f aca="false">GJ29-GJ30</f>
        <v>#N/A</v>
      </c>
      <c r="GK31" s="125" t="e">
        <f aca="false">GK29-GK30</f>
        <v>#N/A</v>
      </c>
      <c r="GL31" s="125" t="e">
        <f aca="false">GL29-GL30</f>
        <v>#N/A</v>
      </c>
      <c r="GM31" s="125" t="e">
        <f aca="false">GM29-GM30</f>
        <v>#N/A</v>
      </c>
      <c r="GN31" s="125" t="e">
        <f aca="false">GN29-GN30</f>
        <v>#N/A</v>
      </c>
      <c r="GO31" s="125" t="e">
        <f aca="false">GO29-GO30</f>
        <v>#N/A</v>
      </c>
      <c r="GP31" s="125" t="e">
        <f aca="false">GP29-GP30</f>
        <v>#N/A</v>
      </c>
      <c r="GQ31" s="125" t="e">
        <f aca="false">GQ29-GQ30</f>
        <v>#N/A</v>
      </c>
      <c r="GR31" s="125" t="e">
        <f aca="false">GR29-GR30</f>
        <v>#N/A</v>
      </c>
      <c r="GS31" s="125" t="e">
        <f aca="false">GS29-GS30</f>
        <v>#N/A</v>
      </c>
      <c r="GT31" s="125" t="e">
        <f aca="false">GT29-GT30</f>
        <v>#N/A</v>
      </c>
      <c r="GU31" s="125" t="e">
        <f aca="false">GU29-GU30</f>
        <v>#N/A</v>
      </c>
      <c r="GV31" s="125" t="e">
        <f aca="false">GV29-GV30</f>
        <v>#N/A</v>
      </c>
      <c r="GW31" s="125" t="e">
        <f aca="false">GW29-GW30</f>
        <v>#N/A</v>
      </c>
      <c r="GX31" s="125" t="e">
        <f aca="false">GX29-GX30</f>
        <v>#N/A</v>
      </c>
      <c r="GY31" s="125" t="e">
        <f aca="false">GY29-GY30</f>
        <v>#N/A</v>
      </c>
      <c r="GZ31" s="125" t="e">
        <f aca="false">GZ29-GZ30</f>
        <v>#N/A</v>
      </c>
      <c r="HA31" s="125" t="e">
        <f aca="false">HA29-HA30</f>
        <v>#N/A</v>
      </c>
      <c r="HB31" s="125" t="e">
        <f aca="false">HB29-HB30</f>
        <v>#N/A</v>
      </c>
      <c r="HC31" s="125" t="e">
        <f aca="false">HC29-HC30</f>
        <v>#N/A</v>
      </c>
      <c r="HD31" s="125" t="e">
        <f aca="false">HD29-HD30</f>
        <v>#N/A</v>
      </c>
      <c r="HE31" s="125" t="e">
        <f aca="false">HE29-HE30</f>
        <v>#N/A</v>
      </c>
      <c r="HF31" s="125" t="e">
        <f aca="false">HF29-HF30</f>
        <v>#N/A</v>
      </c>
      <c r="HG31" s="125" t="e">
        <f aca="false">HG29-HG30</f>
        <v>#N/A</v>
      </c>
      <c r="HH31" s="125" t="e">
        <f aca="false">HH29-HH30</f>
        <v>#N/A</v>
      </c>
      <c r="HI31" s="125" t="e">
        <f aca="false">HI29-HI30</f>
        <v>#N/A</v>
      </c>
      <c r="HJ31" s="125" t="e">
        <f aca="false">HJ29-HJ30</f>
        <v>#N/A</v>
      </c>
      <c r="HK31" s="125" t="e">
        <f aca="false">HK29-HK30</f>
        <v>#N/A</v>
      </c>
      <c r="HL31" s="125" t="e">
        <f aca="false">HL29-HL30</f>
        <v>#N/A</v>
      </c>
      <c r="HM31" s="125" t="e">
        <f aca="false">HM29-HM30</f>
        <v>#N/A</v>
      </c>
      <c r="HN31" s="125" t="e">
        <f aca="false">HN29-HN30</f>
        <v>#N/A</v>
      </c>
      <c r="HO31" s="125" t="e">
        <f aca="false">HO29-HO30</f>
        <v>#N/A</v>
      </c>
      <c r="HP31" s="125" t="e">
        <f aca="false">HP29-HP30</f>
        <v>#N/A</v>
      </c>
      <c r="HR31" s="125" t="e">
        <f aca="false">IF(FH32=0,INDEX($FI30:$HP30,1,HR29),HQ31+(INDEX($FI30:$HP30,1,HS29)-HQ31)*(HR30-HQ30)/(HS30-HQ30))</f>
        <v>#N/A</v>
      </c>
      <c r="HS31" s="125" t="e">
        <f aca="false">IF(FI32=0,INDEX($FI30:$HP30,1,HS29),HR31+(INDEX($FI30:$HP30,1,HT29)-HR31)*(HS30-HR30)/(HT30-HR30))</f>
        <v>#N/A</v>
      </c>
      <c r="HT31" s="125" t="e">
        <f aca="false">IF(FJ32=0,INDEX($FI30:$HP30,1,HT29),HS31+(INDEX($FI30:$HP30,1,HU29)-HS31)*(HT30-HS30)/(HU30-HS30))</f>
        <v>#N/A</v>
      </c>
      <c r="HU31" s="125" t="e">
        <f aca="false">IF(FK32=0,INDEX($FI30:$HP30,1,HU29),HT31+(INDEX($FI30:$HP30,1,HV29)-HT31)*(HU30-HT30)/(HV30-HT30))</f>
        <v>#N/A</v>
      </c>
      <c r="HV31" s="125" t="e">
        <f aca="false">IF(FL32=0,INDEX($FI30:$HP30,1,HV29),HU31+(INDEX($FI30:$HP30,1,HW29)-HU31)*(HV30-HU30)/(HW30-HU30))</f>
        <v>#N/A</v>
      </c>
      <c r="HW31" s="125" t="e">
        <f aca="false">IF(FM32=0,INDEX($FI30:$HP30,1,HW29),HV31+(INDEX($FI30:$HP30,1,HX29)-HV31)*(HW30-HV30)/(HX30-HV30))</f>
        <v>#N/A</v>
      </c>
      <c r="HX31" s="125" t="e">
        <f aca="false">IF(FN32=0,INDEX($FI30:$HP30,1,HX29),HW31+(INDEX($FI30:$HP30,1,HY29)-HW31)*(HX30-HW30)/(HY30-HW30))</f>
        <v>#N/A</v>
      </c>
      <c r="HY31" s="125" t="e">
        <f aca="false">IF(FO32=0,INDEX($FI30:$HP30,1,HY29),HX31+(INDEX($FI30:$HP30,1,HZ29)-HX31)*(HY30-HX30)/(HZ30-HX30))</f>
        <v>#N/A</v>
      </c>
      <c r="HZ31" s="125" t="e">
        <f aca="false">IF(FP32=0,INDEX($FI30:$HP30,1,HZ29),HY31+(INDEX($FI30:$HP30,1,IA29)-HY31)*(HZ30-HY30)/(IA30-HY30))</f>
        <v>#N/A</v>
      </c>
      <c r="IA31" s="125" t="e">
        <f aca="false">IF(FQ32=0,INDEX($FI30:$HP30,1,IA29),HZ31+(INDEX($FI30:$HP30,1,IB29)-HZ31)*(IA30-HZ30)/(IB30-HZ30))</f>
        <v>#N/A</v>
      </c>
      <c r="IB31" s="125" t="e">
        <f aca="false">IF(FR32=0,INDEX($FI30:$HP30,1,IB29),IA31+(INDEX($FI30:$HP30,1,IC29)-IA31)*(IB30-IA30)/(IC30-IA30))</f>
        <v>#N/A</v>
      </c>
      <c r="IC31" s="125" t="e">
        <f aca="false">IF(FS32=0,INDEX($FI30:$HP30,1,IC29),IB31+(INDEX($FI30:$HP30,1,ID29)-IB31)*(IC30-IB30)/(ID30-IB30))</f>
        <v>#N/A</v>
      </c>
      <c r="ID31" s="125" t="e">
        <f aca="false">IF(FT32=0,INDEX($FI30:$HP30,1,ID29),IC31+(INDEX($FI30:$HP30,1,IE29)-IC31)*(ID30-IC30)/(IE30-IC30))</f>
        <v>#N/A</v>
      </c>
      <c r="IE31" s="125" t="e">
        <f aca="false">IF(FU32=0,INDEX($FI30:$HP30,1,IE29),ID31+(INDEX($FI30:$HP30,1,IF29)-ID31)*(IE30-ID30)/(IF30-ID30))</f>
        <v>#N/A</v>
      </c>
      <c r="IF31" s="125" t="e">
        <f aca="false">IF(FV32=0,INDEX($FI30:$HP30,1,IF29),IE31+(INDEX($FI30:$HP30,1,IG29)-IE31)*(IF30-IE30)/(IG30-IE30))</f>
        <v>#N/A</v>
      </c>
      <c r="IG31" s="125" t="e">
        <f aca="false">IF(FW32=0,INDEX($FI30:$HP30,1,IG29),IF31+(INDEX($FI30:$HP30,1,IH29)-IF31)*(IG30-IF30)/(IH30-IF30))</f>
        <v>#N/A</v>
      </c>
      <c r="IH31" s="125" t="e">
        <f aca="false">IF(FX32=0,INDEX($FI30:$HP30,1,IH29),IG31+(INDEX($FI30:$HP30,1,II29)-IG31)*(IH30-IG30)/(II30-IG30))</f>
        <v>#N/A</v>
      </c>
      <c r="II31" s="125" t="e">
        <f aca="false">IF(FY32=0,INDEX($FI30:$HP30,1,II29),IH31+(INDEX($FI30:$HP30,1,IJ29)-IH31)*(II30-IH30)/(IJ30-IH30))</f>
        <v>#N/A</v>
      </c>
      <c r="IJ31" s="125" t="e">
        <f aca="false">IF(FZ32=0,INDEX($FI30:$HP30,1,IJ29),II31+(INDEX($FI30:$HP30,1,IK29)-II31)*(IJ30-II30)/(IK30-II30))</f>
        <v>#N/A</v>
      </c>
      <c r="IK31" s="125" t="e">
        <f aca="false">IF(GA32=0,INDEX($FI30:$HP30,1,IK29),IJ31+(INDEX($FI30:$HP30,1,IL29)-IJ31)*(IK30-IJ30)/(IL30-IJ30))</f>
        <v>#N/A</v>
      </c>
      <c r="IL31" s="125" t="e">
        <f aca="false">IF(GB32=0,INDEX($FI30:$HP30,1,IL29),IK31+(INDEX($FI30:$HP30,1,IM29)-IK31)*(IL30-IK30)/(IM30-IK30))</f>
        <v>#N/A</v>
      </c>
      <c r="IM31" s="125" t="e">
        <f aca="false">IF(GC32=0,INDEX($FI30:$HP30,1,IM29),IL31+(INDEX($FI30:$HP30,1,IN29)-IL31)*(IM30-IL30)/(IN30-IL30))</f>
        <v>#N/A</v>
      </c>
      <c r="IN31" s="125" t="e">
        <f aca="false">IF(GD32=0,INDEX($FI30:$HP30,1,IN29),IM31+(INDEX($FI30:$HP30,1,IO29)-IM31)*(IN30-IM30)/(IO30-IM30))</f>
        <v>#N/A</v>
      </c>
      <c r="IO31" s="125" t="e">
        <f aca="false">IF(GE32=0,INDEX($FI30:$HP30,1,IO29),IN31+(INDEX($FI30:$HP30,1,IP29)-IN31)*(IO30-IN30)/(IP30-IN30))</f>
        <v>#N/A</v>
      </c>
      <c r="IP31" s="125" t="e">
        <f aca="false">IF(GF32=0,INDEX($FI30:$HP30,1,IP29),IO31+(INDEX($FI30:$HP30,1,IQ29)-IO31)*(IP30-IO30)/(IQ30-IO30))</f>
        <v>#N/A</v>
      </c>
      <c r="IQ31" s="125" t="e">
        <f aca="false">IF(GG32=0,INDEX($FI30:$HP30,1,IQ29),IP31+(INDEX($FI30:$HP30,1,IR29)-IP31)*(IQ30-IP30)/(IR30-IP30))</f>
        <v>#N/A</v>
      </c>
      <c r="IR31" s="125" t="e">
        <f aca="false">IF(GH32=0,INDEX($FI30:$HP30,1,IR29),IQ31+(INDEX($FI30:$HP30,1,IS29)-IQ31)*(IR30-IQ30)/(IS30-IQ30))</f>
        <v>#N/A</v>
      </c>
      <c r="IS31" s="125" t="e">
        <f aca="false">IF(GI32=0,INDEX($FI30:$HP30,1,IS29),IR31+(INDEX($FI30:$HP30,1,IT29)-IR31)*(IS30-IR30)/(IT30-IR30))</f>
        <v>#N/A</v>
      </c>
      <c r="IT31" s="125" t="e">
        <f aca="false">IF(GJ32=0,INDEX($FI30:$HP30,1,IT29),IS31+(INDEX($FI30:$HP30,1,IU29)-IS31)*(IT30-IS30)/(IU30-IS30))</f>
        <v>#N/A</v>
      </c>
      <c r="IU31" s="125" t="e">
        <f aca="false">IF(GK32=0,INDEX($FI30:$HP30,1,IU29),IT31+(INDEX($FI30:$HP30,1,IV29)-IT31)*(IU30-IT30)/(IV30-IT30))</f>
        <v>#N/A</v>
      </c>
      <c r="IV31" s="125" t="e">
        <f aca="false">IF(GL32=0,INDEX($FI30:$HP30,1,IV29),IU31+(INDEX($FI30:$HP30,1,IW29)-IU31)*(IV30-IU30)/(IW30-IU30))</f>
        <v>#N/A</v>
      </c>
      <c r="IW31" s="125" t="e">
        <f aca="false">IF(GM32=0,INDEX($FI30:$HP30,1,IW29),IV31+(INDEX($FI30:$HP30,1,IX29)-IV31)*(IW30-IV30)/(IX30-IV30))</f>
        <v>#N/A</v>
      </c>
      <c r="IX31" s="125" t="e">
        <f aca="false">IF(GN32=0,INDEX($FI30:$HP30,1,IX29),IW31+(INDEX($FI30:$HP30,1,IY29)-IW31)*(IX30-IW30)/(IY30-IW30))</f>
        <v>#N/A</v>
      </c>
      <c r="IY31" s="125" t="e">
        <f aca="false">IF(GO32=0,INDEX($FI30:$HP30,1,IY29),IX31+(INDEX($FI30:$HP30,1,IZ29)-IX31)*(IY30-IX30)/(IZ30-IX30))</f>
        <v>#N/A</v>
      </c>
      <c r="IZ31" s="125" t="e">
        <f aca="false">IF(GP32=0,INDEX($FI30:$HP30,1,IZ29),IY31+(INDEX($FI30:$HP30,1,JA29)-IY31)*(IZ30-IY30)/(JA30-IY30))</f>
        <v>#N/A</v>
      </c>
      <c r="JA31" s="125" t="e">
        <f aca="false">IF(GQ32=0,INDEX($FI30:$HP30,1,JA29),IZ31+(INDEX($FI30:$HP30,1,JB29)-IZ31)*(JA30-IZ30)/(JB30-IZ30))</f>
        <v>#N/A</v>
      </c>
      <c r="JB31" s="125" t="e">
        <f aca="false">IF(GR32=0,INDEX($FI30:$HP30,1,JB29),JA31+(INDEX($FI30:$HP30,1,JC29)-JA31)*(JB30-JA30)/(JC30-JA30))</f>
        <v>#N/A</v>
      </c>
      <c r="JC31" s="125" t="e">
        <f aca="false">IF(GS32=0,INDEX($FI30:$HP30,1,JC29),JB31+(INDEX($FI30:$HP30,1,JD29)-JB31)*(JC30-JB30)/(JD30-JB30))</f>
        <v>#N/A</v>
      </c>
      <c r="JD31" s="125" t="e">
        <f aca="false">IF(GT32=0,INDEX($FI30:$HP30,1,JD29),JC31+(INDEX($FI30:$HP30,1,JE29)-JC31)*(JD30-JC30)/(JE30-JC30))</f>
        <v>#N/A</v>
      </c>
      <c r="JE31" s="125" t="e">
        <f aca="false">IF(GU32=0,INDEX($FI30:$HP30,1,JE29),JD31+(INDEX($FI30:$HP30,1,JF29)-JD31)*(JE30-JD30)/(JF30-JD30))</f>
        <v>#N/A</v>
      </c>
      <c r="JF31" s="125" t="e">
        <f aca="false">IF(GV32=0,INDEX($FI30:$HP30,1,JF29),JE31+(INDEX($FI30:$HP30,1,JG29)-JE31)*(JF30-JE30)/(JG30-JE30))</f>
        <v>#N/A</v>
      </c>
      <c r="JG31" s="125" t="e">
        <f aca="false">IF(GW32=0,INDEX($FI30:$HP30,1,JG29),JF31+(INDEX($FI30:$HP30,1,JH29)-JF31)*(JG30-JF30)/(JH30-JF30))</f>
        <v>#N/A</v>
      </c>
      <c r="JH31" s="125" t="e">
        <f aca="false">IF(GX32=0,INDEX($FI30:$HP30,1,JH29),JG31+(INDEX($FI30:$HP30,1,JI29)-JG31)*(JH30-JG30)/(JI30-JG30))</f>
        <v>#N/A</v>
      </c>
      <c r="JI31" s="125" t="e">
        <f aca="false">IF(GY32=0,INDEX($FI30:$HP30,1,JI29),JH31+(INDEX($FI30:$HP30,1,JJ29)-JH31)*(JI30-JH30)/(JJ30-JH30))</f>
        <v>#N/A</v>
      </c>
      <c r="JJ31" s="125" t="e">
        <f aca="false">IF(GZ32=0,INDEX($FI30:$HP30,1,JJ29),JI31+(INDEX($FI30:$HP30,1,JK29)-JI31)*(JJ30-JI30)/(JK30-JI30))</f>
        <v>#N/A</v>
      </c>
      <c r="JK31" s="125" t="e">
        <f aca="false">IF(HA32=0,INDEX($FI30:$HP30,1,JK29),JJ31+(INDEX($FI30:$HP30,1,JL29)-JJ31)*(JK30-JJ30)/(JL30-JJ30))</f>
        <v>#N/A</v>
      </c>
      <c r="JL31" s="125" t="e">
        <f aca="false">IF(HB32=0,INDEX($FI30:$HP30,1,JL29),JK31+(INDEX($FI30:$HP30,1,JM29)-JK31)*(JL30-JK30)/(JM30-JK30))</f>
        <v>#N/A</v>
      </c>
      <c r="JM31" s="125" t="e">
        <f aca="false">IF(HC32=0,INDEX($FI30:$HP30,1,JM29),JL31+(INDEX($FI30:$HP30,1,JN29)-JL31)*(JM30-JL30)/(JN30-JL30))</f>
        <v>#N/A</v>
      </c>
      <c r="JN31" s="125" t="e">
        <f aca="false">IF(HD32=0,INDEX($FI30:$HP30,1,JN29),JM31+(INDEX($FI30:$HP30,1,JO29)-JM31)*(JN30-JM30)/(JO30-JM30))</f>
        <v>#N/A</v>
      </c>
      <c r="JO31" s="125" t="e">
        <f aca="false">IF(HE32=0,INDEX($FI30:$HP30,1,JO29),JN31+(INDEX($FI30:$HP30,1,JP29)-JN31)*(JO30-JN30)/(JP30-JN30))</f>
        <v>#N/A</v>
      </c>
      <c r="JP31" s="125" t="e">
        <f aca="false">IF(HF32=0,INDEX($FI30:$HP30,1,JP29),JO31+(INDEX($FI30:$HP30,1,JQ29)-JO31)*(JP30-JO30)/(JQ30-JO30))</f>
        <v>#N/A</v>
      </c>
      <c r="JQ31" s="125" t="e">
        <f aca="false">IF(HG32=0,INDEX($FI30:$HP30,1,JQ29),JP31+(INDEX($FI30:$HP30,1,JR29)-JP31)*(JQ30-JP30)/(JR30-JP30))</f>
        <v>#N/A</v>
      </c>
      <c r="JR31" s="125" t="e">
        <f aca="false">IF(HH32=0,INDEX($FI30:$HP30,1,JR29),JQ31+(INDEX($FI30:$HP30,1,JS29)-JQ31)*(JR30-JQ30)/(JS30-JQ30))</f>
        <v>#N/A</v>
      </c>
      <c r="JS31" s="125" t="e">
        <f aca="false">IF(HI32=0,INDEX($FI30:$HP30,1,JS29),JR31+(INDEX($FI30:$HP30,1,JT29)-JR31)*(JS30-JR30)/(JT30-JR30))</f>
        <v>#N/A</v>
      </c>
      <c r="JT31" s="125" t="e">
        <f aca="false">IF(HJ32=0,INDEX($FI30:$HP30,1,JT29),JS31+(INDEX($FI30:$HP30,1,JU29)-JS31)*(JT30-JS30)/(JU30-JS30))</f>
        <v>#N/A</v>
      </c>
      <c r="JU31" s="125" t="e">
        <f aca="false">IF(HK32=0,INDEX($FI30:$HP30,1,JU29),JT31+(INDEX($FI30:$HP30,1,JV29)-JT31)*(JU30-JT30)/(JV30-JT30))</f>
        <v>#N/A</v>
      </c>
      <c r="JV31" s="125" t="e">
        <f aca="false">IF(HL32=0,INDEX($FI30:$HP30,1,JV29),JU31+(INDEX($FI30:$HP30,1,JW29)-JU31)*(JV30-JU30)/(JW30-JU30))</f>
        <v>#N/A</v>
      </c>
      <c r="JW31" s="125" t="e">
        <f aca="false">IF(HM32=0,INDEX($FI30:$HP30,1,JW29),JV31+(INDEX($FI30:$HP30,1,JX29)-JV31)*(JW30-JV30)/(JX30-JV30))</f>
        <v>#N/A</v>
      </c>
      <c r="JX31" s="125" t="e">
        <f aca="false">IF(HN32=0,INDEX($FI30:$HP30,1,JX29),JW31+(INDEX($FI30:$HP30,1,JY29)-JW31)*(JX30-JW30)/(JY30-JW30))</f>
        <v>#N/A</v>
      </c>
      <c r="JY31" s="125" t="e">
        <f aca="false">IF(HO32=0,INDEX($FI30:$HP30,1,JY29),JX31+(INDEX($FI30:$HP30,1,JZ29)-JX31)*(JY30-JX30)/(JZ30-JX30))</f>
        <v>#N/A</v>
      </c>
      <c r="JZ31" s="125" t="e">
        <f aca="false">IF(ISNUMBER(INDEX($FI30:$HP30,1,JZ29)),INDEX($FI30:$HP30,1,JZ29),NA())</f>
        <v>#N/A</v>
      </c>
      <c r="KA31" s="125" t="e">
        <f aca="false">IF(ISNUMBER(INDEX($FI30:$HP30,1,KA29)),INDEX($FI30:$HP30,1,KA29),NA())</f>
        <v>#N/A</v>
      </c>
      <c r="KB31" s="125" t="e">
        <f aca="false">IF(ISNUMBER(INDEX($FI30:$HP30,1,KB29)),INDEX($FI30:$HP30,1,KB29),NA())</f>
        <v>#N/A</v>
      </c>
      <c r="KC31" s="125" t="e">
        <f aca="false">IF(ISNUMBER(INDEX($FI30:$HP30,1,KC29)),INDEX($FI30:$HP30,1,KC29),NA())</f>
        <v>#N/A</v>
      </c>
      <c r="KD31" s="125" t="e">
        <f aca="false">IF(ISNUMBER(INDEX($FI30:$HP30,1,KD29)),INDEX($FI30:$HP30,1,KD29),NA())</f>
        <v>#N/A</v>
      </c>
      <c r="KE31" s="125" t="e">
        <f aca="false">IF(ISNUMBER(INDEX($FI30:$HP30,1,KE29)),INDEX($FI30:$HP30,1,KE29),NA())</f>
        <v>#N/A</v>
      </c>
      <c r="KF31" s="125" t="e">
        <f aca="false">IF(ISNUMBER(INDEX($FI30:$HP30,1,KF29)),INDEX($FI30:$HP30,1,KF29),NA())</f>
        <v>#N/A</v>
      </c>
      <c r="KG31" s="125" t="e">
        <f aca="false">IF(ISNUMBER(INDEX($FI30:$HP30,1,KG29)),INDEX($FI30:$HP30,1,KG29),NA())</f>
        <v>#N/A</v>
      </c>
      <c r="KH31" s="125" t="e">
        <f aca="false">IF(ISNUMBER(INDEX($FI30:$HP30,1,KH29)),INDEX($FI30:$HP30,1,KH29),NA())</f>
        <v>#N/A</v>
      </c>
      <c r="KI31" s="125" t="e">
        <f aca="false">IF(ISNUMBER(INDEX($FI30:$HP30,1,KI29)),INDEX($FI30:$HP30,1,KI29),NA())</f>
        <v>#N/A</v>
      </c>
      <c r="KJ31" s="125" t="e">
        <f aca="false">IF(ISNUMBER(INDEX($FI30:$HP30,1,KJ29)),INDEX($FI30:$HP30,1,KJ29),NA())</f>
        <v>#N/A</v>
      </c>
      <c r="KK31" s="125" t="e">
        <f aca="false">IF(ISNUMBER(INDEX($FI30:$HP30,1,KK29)),INDEX($FI30:$HP30,1,KK29),NA())</f>
        <v>#N/A</v>
      </c>
      <c r="KL31" s="125" t="e">
        <f aca="false">IF(ISNUMBER(INDEX($FI30:$HP30,1,KL29)),INDEX($FI30:$HP30,1,KL29),NA())</f>
        <v>#N/A</v>
      </c>
      <c r="KM31" s="125" t="e">
        <f aca="false">IF(ISNUMBER(INDEX($FI30:$HP30,1,KM29)),INDEX($FI30:$HP30,1,KM29),NA())</f>
        <v>#N/A</v>
      </c>
      <c r="KN31" s="125" t="e">
        <f aca="false">IF(ISNUMBER(INDEX($FI30:$HP30,1,KN29)),INDEX($FI30:$HP30,1,KN29),NA())</f>
        <v>#N/A</v>
      </c>
      <c r="KO31" s="125" t="e">
        <f aca="false">IF(ISNUMBER(INDEX($FI30:$HP30,1,KO29)),INDEX($FI30:$HP30,1,KO29),NA())</f>
        <v>#N/A</v>
      </c>
      <c r="KP31" s="125" t="e">
        <f aca="false">IF(ISNUMBER(INDEX($FI30:$HP30,1,KP29)),INDEX($FI30:$HP30,1,KP29),NA())</f>
        <v>#N/A</v>
      </c>
      <c r="KQ31" s="125" t="e">
        <f aca="false">IF(ISNUMBER(INDEX($FI30:$HP30,1,KQ29)),INDEX($FI30:$HP30,1,KQ29),NA())</f>
        <v>#N/A</v>
      </c>
      <c r="KR31" s="125" t="e">
        <f aca="false">IF(ISNUMBER(INDEX($FI30:$HP30,1,KR29)),INDEX($FI30:$HP30,1,KR29),NA())</f>
        <v>#N/A</v>
      </c>
      <c r="KS31" s="125" t="e">
        <f aca="false">IF(ISNUMBER(INDEX($FI30:$HP30,1,KS29)),INDEX($FI30:$HP30,1,KS29),NA())</f>
        <v>#N/A</v>
      </c>
      <c r="KU31" s="125" t="s">
        <v>72</v>
      </c>
      <c r="KV31" s="125" t="str">
        <f aca="false">IF(AND(ISNUMBER(KV30),ISNUMBER(KW30)),IF(AND(KV30&gt;=0,KW30&gt;=0),0.5*(KW30+KV30)*(KW29-KV29),""),"")</f>
        <v/>
      </c>
      <c r="KW31" s="125" t="str">
        <f aca="false">IF(AND(ISNUMBER(KW30),ISNUMBER(KX30)),IF(AND(KW30&gt;=0,KX30&gt;=0),0.5*(KX30+KW30)*(KX29-KW29),""),"")</f>
        <v/>
      </c>
      <c r="KX31" s="125" t="str">
        <f aca="false">IF(AND(ISNUMBER(KX30),ISNUMBER(KY30)),IF(AND(KX30&gt;=0,KY30&gt;=0),0.5*(KY30+KX30)*(KY29-KX29),""),"")</f>
        <v/>
      </c>
      <c r="KY31" s="125" t="str">
        <f aca="false">IF(AND(ISNUMBER(KY30),ISNUMBER(KZ30)),IF(AND(KY30&gt;=0,KZ30&gt;=0),0.5*(KZ30+KY30)*(KZ29-KY29),""),"")</f>
        <v/>
      </c>
      <c r="KZ31" s="125" t="str">
        <f aca="false">IF(AND(ISNUMBER(KZ30),ISNUMBER(LA30)),IF(AND(KZ30&gt;=0,LA30&gt;=0),0.5*(LA30+KZ30)*(LA29-KZ29),""),"")</f>
        <v/>
      </c>
      <c r="LA31" s="125" t="str">
        <f aca="false">IF(AND(ISNUMBER(LA30),ISNUMBER(LB30)),IF(AND(LA30&gt;=0,LB30&gt;=0),0.5*(LB30+LA30)*(LB29-LA29),""),"")</f>
        <v/>
      </c>
      <c r="LB31" s="125" t="str">
        <f aca="false">IF(AND(ISNUMBER(LB30),ISNUMBER(LC30)),IF(AND(LB30&gt;=0,LC30&gt;=0),0.5*(LC30+LB30)*(LC29-LB29),""),"")</f>
        <v/>
      </c>
      <c r="LC31" s="125" t="str">
        <f aca="false">IF(AND(ISNUMBER(LC30),ISNUMBER(LD30)),IF(AND(LC30&gt;=0,LD30&gt;=0),0.5*(LD30+LC30)*(LD29-LC29),""),"")</f>
        <v/>
      </c>
      <c r="LD31" s="125" t="str">
        <f aca="false">IF(AND(ISNUMBER(LD30),ISNUMBER(LE30)),IF(AND(LD30&gt;=0,LE30&gt;=0),0.5*(LE30+LD30)*(LE29-LD29),""),"")</f>
        <v/>
      </c>
      <c r="LE31" s="125" t="str">
        <f aca="false">IF(AND(ISNUMBER(LE30),ISNUMBER(LF30)),IF(AND(LE30&gt;=0,LF30&gt;=0),0.5*(LF30+LE30)*(LF29-LE29),""),"")</f>
        <v/>
      </c>
      <c r="LF31" s="125" t="str">
        <f aca="false">IF(AND(ISNUMBER(LF30),ISNUMBER(LG30)),IF(AND(LF30&gt;=0,LG30&gt;=0),0.5*(LG30+LF30)*(LG29-LF29),""),"")</f>
        <v/>
      </c>
      <c r="LG31" s="125" t="str">
        <f aca="false">IF(AND(ISNUMBER(LG30),ISNUMBER(LH30)),IF(AND(LG30&gt;=0,LH30&gt;=0),0.5*(LH30+LG30)*(LH29-LG29),""),"")</f>
        <v/>
      </c>
      <c r="LH31" s="125" t="str">
        <f aca="false">IF(AND(ISNUMBER(LH30),ISNUMBER(LI30)),IF(AND(LH30&gt;=0,LI30&gt;=0),0.5*(LI30+LH30)*(LI29-LH29),""),"")</f>
        <v/>
      </c>
      <c r="LI31" s="125" t="str">
        <f aca="false">IF(AND(ISNUMBER(LI30),ISNUMBER(LJ30)),IF(AND(LI30&gt;=0,LJ30&gt;=0),0.5*(LJ30+LI30)*(LJ29-LI29),""),"")</f>
        <v/>
      </c>
      <c r="LJ31" s="125" t="str">
        <f aca="false">IF(AND(ISNUMBER(LJ30),ISNUMBER(LK30)),IF(AND(LJ30&gt;=0,LK30&gt;=0),0.5*(LK30+LJ30)*(LK29-LJ29),""),"")</f>
        <v/>
      </c>
      <c r="LK31" s="125" t="str">
        <f aca="false">IF(AND(ISNUMBER(LK30),ISNUMBER(LL30)),IF(AND(LK30&gt;=0,LL30&gt;=0),0.5*(LL30+LK30)*(LL29-LK29),""),"")</f>
        <v/>
      </c>
      <c r="LL31" s="125" t="str">
        <f aca="false">IF(AND(ISNUMBER(LL30),ISNUMBER(LM30)),IF(AND(LL30&gt;=0,LM30&gt;=0),0.5*(LM30+LL30)*(LM29-LL29),""),"")</f>
        <v/>
      </c>
      <c r="LM31" s="125" t="str">
        <f aca="false">IF(AND(ISNUMBER(LM30),ISNUMBER(LN30)),IF(AND(LM30&gt;=0,LN30&gt;=0),0.5*(LN30+LM30)*(LN29-LM29),""),"")</f>
        <v/>
      </c>
      <c r="LN31" s="125" t="str">
        <f aca="false">IF(AND(ISNUMBER(LN30),ISNUMBER(LO30)),IF(AND(LN30&gt;=0,LO30&gt;=0),0.5*(LO30+LN30)*(LO29-LN29),""),"")</f>
        <v/>
      </c>
      <c r="LO31" s="125" t="str">
        <f aca="false">IF(AND(ISNUMBER(LO30),ISNUMBER(LP30)),IF(AND(LO30&gt;=0,LP30&gt;=0),0.5*(LP30+LO30)*(LP29-LO29),""),"")</f>
        <v/>
      </c>
      <c r="LP31" s="125" t="str">
        <f aca="false">IF(AND(ISNUMBER(LP30),ISNUMBER(LQ30)),IF(AND(LP30&gt;=0,LQ30&gt;=0),0.5*(LQ30+LP30)*(LQ29-LP29),""),"")</f>
        <v/>
      </c>
      <c r="LQ31" s="125" t="str">
        <f aca="false">IF(AND(ISNUMBER(LQ30),ISNUMBER(LR30)),IF(AND(LQ30&gt;=0,LR30&gt;=0),0.5*(LR30+LQ30)*(LR29-LQ29),""),"")</f>
        <v/>
      </c>
      <c r="LR31" s="125" t="str">
        <f aca="false">IF(AND(ISNUMBER(LR30),ISNUMBER(LS30)),IF(AND(LR30&gt;=0,LS30&gt;=0),0.5*(LS30+LR30)*(LS29-LR29),""),"")</f>
        <v/>
      </c>
      <c r="LS31" s="125" t="str">
        <f aca="false">IF(AND(ISNUMBER(LS30),ISNUMBER(LT30)),IF(AND(LS30&gt;=0,LT30&gt;=0),0.5*(LT30+LS30)*(LT29-LS29),""),"")</f>
        <v/>
      </c>
      <c r="LT31" s="125" t="str">
        <f aca="false">IF(AND(ISNUMBER(LT30),ISNUMBER(LU30)),IF(AND(LT30&gt;=0,LU30&gt;=0),0.5*(LU30+LT30)*(LU29-LT29),""),"")</f>
        <v/>
      </c>
      <c r="LU31" s="125" t="str">
        <f aca="false">IF(AND(ISNUMBER(LU30),ISNUMBER(LV30)),IF(AND(LU30&gt;=0,LV30&gt;=0),0.5*(LV30+LU30)*(LV29-LU29),""),"")</f>
        <v/>
      </c>
      <c r="LV31" s="125" t="str">
        <f aca="false">IF(AND(ISNUMBER(LV30),ISNUMBER(LW30)),IF(AND(LV30&gt;=0,LW30&gt;=0),0.5*(LW30+LV30)*(LW29-LV29),""),"")</f>
        <v/>
      </c>
      <c r="LW31" s="125" t="str">
        <f aca="false">IF(AND(ISNUMBER(LW30),ISNUMBER(LX30)),IF(AND(LW30&gt;=0,LX30&gt;=0),0.5*(LX30+LW30)*(LX29-LW29),""),"")</f>
        <v/>
      </c>
      <c r="LX31" s="125" t="str">
        <f aca="false">IF(AND(ISNUMBER(LX30),ISNUMBER(LY30)),IF(AND(LX30&gt;=0,LY30&gt;=0),0.5*(LY30+LX30)*(LY29-LX29),""),"")</f>
        <v/>
      </c>
      <c r="LY31" s="125" t="str">
        <f aca="false">IF(AND(ISNUMBER(LY30),ISNUMBER(LZ30)),IF(AND(LY30&gt;=0,LZ30&gt;=0),0.5*(LZ30+LY30)*(LZ29-LY29),""),"")</f>
        <v/>
      </c>
      <c r="LZ31" s="125" t="str">
        <f aca="false">IF(AND(ISNUMBER(LZ30),ISNUMBER(MA30)),IF(AND(LZ30&gt;=0,MA30&gt;=0),0.5*(MA30+LZ30)*(MA29-LZ29),""),"")</f>
        <v/>
      </c>
      <c r="MA31" s="125" t="str">
        <f aca="false">IF(AND(ISNUMBER(MA30),ISNUMBER(MB30)),IF(AND(MA30&gt;=0,MB30&gt;=0),0.5*(MB30+MA30)*(MB29-MA29),""),"")</f>
        <v/>
      </c>
      <c r="MB31" s="125" t="str">
        <f aca="false">IF(AND(ISNUMBER(MB30),ISNUMBER(MC30)),IF(AND(MB30&gt;=0,MC30&gt;=0),0.5*(MC30+MB30)*(MC29-MB29),""),"")</f>
        <v/>
      </c>
      <c r="MC31" s="125" t="str">
        <f aca="false">IF(AND(ISNUMBER(MC30),ISNUMBER(MD30)),IF(AND(MC30&gt;=0,MD30&gt;=0),0.5*(MD30+MC30)*(MD29-MC29),""),"")</f>
        <v/>
      </c>
      <c r="MD31" s="125" t="str">
        <f aca="false">IF(AND(ISNUMBER(MD30),ISNUMBER(ME30)),IF(AND(MD30&gt;=0,ME30&gt;=0),0.5*(ME30+MD30)*(ME29-MD29),""),"")</f>
        <v/>
      </c>
      <c r="ME31" s="125" t="str">
        <f aca="false">IF(AND(ISNUMBER(ME30),ISNUMBER(MF30)),IF(AND(ME30&gt;=0,MF30&gt;=0),0.5*(MF30+ME30)*(MF29-ME29),""),"")</f>
        <v/>
      </c>
      <c r="MF31" s="125" t="str">
        <f aca="false">IF(AND(ISNUMBER(MF30),ISNUMBER(MG30)),IF(AND(MF30&gt;=0,MG30&gt;=0),0.5*(MG30+MF30)*(MG29-MF29),""),"")</f>
        <v/>
      </c>
      <c r="MG31" s="125" t="str">
        <f aca="false">IF(AND(ISNUMBER(MG30),ISNUMBER(MH30)),IF(AND(MG30&gt;=0,MH30&gt;=0),0.5*(MH30+MG30)*(MH29-MG29),""),"")</f>
        <v/>
      </c>
      <c r="MH31" s="125" t="str">
        <f aca="false">IF(AND(ISNUMBER(MH30),ISNUMBER(MI30)),IF(AND(MH30&gt;=0,MI30&gt;=0),0.5*(MI30+MH30)*(MI29-MH29),""),"")</f>
        <v/>
      </c>
      <c r="MI31" s="125" t="str">
        <f aca="false">IF(AND(ISNUMBER(MI30),ISNUMBER(MJ30)),IF(AND(MI30&gt;=0,MJ30&gt;=0),0.5*(MJ30+MI30)*(MJ29-MI29),""),"")</f>
        <v/>
      </c>
      <c r="MJ31" s="125" t="str">
        <f aca="false">IF(AND(ISNUMBER(MJ30),ISNUMBER(MK30)),IF(AND(MJ30&gt;=0,MK30&gt;=0),0.5*(MK30+MJ30)*(MK29-MJ29),""),"")</f>
        <v/>
      </c>
      <c r="MK31" s="125" t="str">
        <f aca="false">IF(AND(ISNUMBER(MK30),ISNUMBER(ML30)),IF(AND(MK30&gt;=0,ML30&gt;=0),0.5*(ML30+MK30)*(ML29-MK29),""),"")</f>
        <v/>
      </c>
      <c r="ML31" s="125" t="str">
        <f aca="false">IF(AND(ISNUMBER(ML30),ISNUMBER(MM30)),IF(AND(ML30&gt;=0,MM30&gt;=0),0.5*(MM30+ML30)*(MM29-ML29),""),"")</f>
        <v/>
      </c>
      <c r="MM31" s="125" t="str">
        <f aca="false">IF(AND(ISNUMBER(MM30),ISNUMBER(MN30)),IF(AND(MM30&gt;=0,MN30&gt;=0),0.5*(MN30+MM30)*(MN29-MM29),""),"")</f>
        <v/>
      </c>
      <c r="MN31" s="125" t="str">
        <f aca="false">IF(AND(ISNUMBER(MN30),ISNUMBER(MO30)),IF(AND(MN30&gt;=0,MO30&gt;=0),0.5*(MO30+MN30)*(MO29-MN29),""),"")</f>
        <v/>
      </c>
      <c r="MO31" s="125" t="str">
        <f aca="false">IF(AND(ISNUMBER(MO30),ISNUMBER(MP30)),IF(AND(MO30&gt;=0,MP30&gt;=0),0.5*(MP30+MO30)*(MP29-MO29),""),"")</f>
        <v/>
      </c>
      <c r="MP31" s="125" t="str">
        <f aca="false">IF(AND(ISNUMBER(MP30),ISNUMBER(MQ30)),IF(AND(MP30&gt;=0,MQ30&gt;=0),0.5*(MQ30+MP30)*(MQ29-MP29),""),"")</f>
        <v/>
      </c>
      <c r="MQ31" s="125" t="str">
        <f aca="false">IF(AND(ISNUMBER(MQ30),ISNUMBER(MR30)),IF(AND(MQ30&gt;=0,MR30&gt;=0),0.5*(MR30+MQ30)*(MR29-MQ29),""),"")</f>
        <v/>
      </c>
      <c r="MR31" s="125" t="str">
        <f aca="false">IF(AND(ISNUMBER(MR30),ISNUMBER(MS30)),IF(AND(MR30&gt;=0,MS30&gt;=0),0.5*(MS30+MR30)*(MS29-MR29),""),"")</f>
        <v/>
      </c>
      <c r="MS31" s="125" t="str">
        <f aca="false">IF(AND(ISNUMBER(MS30),ISNUMBER(MT30)),IF(AND(MS30&gt;=0,MT30&gt;=0),0.5*(MT30+MS30)*(MT29-MS29),""),"")</f>
        <v/>
      </c>
      <c r="MT31" s="125" t="str">
        <f aca="false">IF(AND(ISNUMBER(MT30),ISNUMBER(MU30)),IF(AND(MT30&gt;=0,MU30&gt;=0),0.5*(MU30+MT30)*(MU29-MT29),""),"")</f>
        <v/>
      </c>
      <c r="MU31" s="125" t="str">
        <f aca="false">IF(AND(ISNUMBER(MU30),ISNUMBER(MV30)),IF(AND(MU30&gt;=0,MV30&gt;=0),0.5*(MV30+MU30)*(MV29-MU29),""),"")</f>
        <v/>
      </c>
      <c r="MV31" s="125" t="str">
        <f aca="false">IF(AND(ISNUMBER(MV30),ISNUMBER(MW30)),IF(AND(MV30&gt;=0,MW30&gt;=0),0.5*(MW30+MV30)*(MW29-MV29),""),"")</f>
        <v/>
      </c>
      <c r="MW31" s="125" t="str">
        <f aca="false">IF(AND(ISNUMBER(MW30),ISNUMBER(MX30)),IF(AND(MW30&gt;=0,MX30&gt;=0),0.5*(MX30+MW30)*(MX29-MW29),""),"")</f>
        <v/>
      </c>
      <c r="MX31" s="125" t="str">
        <f aca="false">IF(AND(ISNUMBER(MX30),ISNUMBER(MY30)),IF(AND(MX30&gt;=0,MY30&gt;=0),0.5*(MY30+MX30)*(MY29-MX29),""),"")</f>
        <v/>
      </c>
      <c r="MY31" s="125" t="str">
        <f aca="false">IF(AND(ISNUMBER(MY30),ISNUMBER(MZ30)),IF(AND(MY30&gt;=0,MZ30&gt;=0),0.5*(MZ30+MY30)*(MZ29-MY29),""),"")</f>
        <v/>
      </c>
      <c r="MZ31" s="125" t="str">
        <f aca="false">IF(AND(ISNUMBER(MZ30),ISNUMBER(NA30)),IF(AND(MZ30&gt;=0,NA30&gt;=0),0.5*(NA30+MZ30)*(NA29-MZ29),""),"")</f>
        <v/>
      </c>
      <c r="NA31" s="125" t="str">
        <f aca="false">IF(AND(ISNUMBER(NA30),ISNUMBER(NB30)),IF(AND(NA30&gt;=0,NB30&gt;=0),0.5*(NB30+NA30)*(NB29-NA29),""),"")</f>
        <v/>
      </c>
      <c r="NB31" s="125" t="str">
        <f aca="false">IF(AND(ISNUMBER(NB30),ISNUMBER(NC30)),IF(AND(NB30&gt;=0,NC30&gt;=0),0.5*(NC30+NB30)*(NC29-NB29),""),"")</f>
        <v/>
      </c>
      <c r="NC31" s="125" t="str">
        <f aca="false">IF(AND(ISNUMBER(NC30),ISNUMBER(ND30)),IF(AND(NC30&gt;=0,ND30&gt;=0),0.5*(ND30+NC30)*(ND29-NC29),""),"")</f>
        <v/>
      </c>
      <c r="ND31" s="125" t="str">
        <f aca="false">IF(AND(ISNUMBER(ND30),ISNUMBER(NE30)),IF(AND(ND30&gt;=0,NE30&gt;=0),0.5*(NE30+ND30)*(NE29-ND29),""),"")</f>
        <v/>
      </c>
      <c r="NE31" s="125" t="str">
        <f aca="false">IF(AND(ISNUMBER(NE30),ISNUMBER(NF30)),IF(AND(NE30&gt;=0,NF30&gt;=0),0.5*(NF30+NE30)*(NF29-NE29),""),"")</f>
        <v/>
      </c>
      <c r="NF31" s="125" t="str">
        <f aca="false">IF(AND(ISNUMBER(NF30),ISNUMBER(NG30)),IF(AND(NF30&gt;=0,NG30&gt;=0),0.5*(NG30+NF30)*(NG29-NF29),""),"")</f>
        <v/>
      </c>
      <c r="NG31" s="125" t="str">
        <f aca="false">IF(AND(ISNUMBER(NG30),ISNUMBER(NH30)),IF(AND(NG30&gt;=0,NH30&gt;=0),0.5*(NH30+NG30)*(NH29-NG29),""),"")</f>
        <v/>
      </c>
      <c r="NH31" s="125" t="str">
        <f aca="false">IF(AND(ISNUMBER(NH30),ISNUMBER(NI30)),IF(AND(NH30&gt;=0,NI30&gt;=0),0.5*(NI30+NH30)*(NI29-NH29),""),"")</f>
        <v/>
      </c>
      <c r="NI31" s="125" t="str">
        <f aca="false">IF(AND(ISNUMBER(NI30),ISNUMBER(NJ30)),IF(AND(NI30&gt;=0,NJ30&gt;=0),0.5*(NJ30+NI30)*(NJ29-NI29),""),"")</f>
        <v/>
      </c>
      <c r="NJ31" s="125" t="str">
        <f aca="false">IF(AND(ISNUMBER(NJ30),ISNUMBER(NK30)),IF(AND(NJ30&gt;=0,NK30&gt;=0),0.5*(NK30+NJ30)*(NK29-NJ29),""),"")</f>
        <v/>
      </c>
      <c r="NK31" s="125" t="str">
        <f aca="false">IF(AND(ISNUMBER(NK30),ISNUMBER(NL30)),IF(AND(NK30&gt;=0,NL30&gt;=0),0.5*(NL30+NK30)*(NL29-NK29),""),"")</f>
        <v/>
      </c>
      <c r="NL31" s="125" t="str">
        <f aca="false">IF(AND(ISNUMBER(NL30),ISNUMBER(NM30)),IF(AND(NL30&gt;=0,NM30&gt;=0),0.5*(NM30+NL30)*(NM29-NL29),""),"")</f>
        <v/>
      </c>
      <c r="NM31" s="125" t="str">
        <f aca="false">IF(AND(ISNUMBER(NM30),ISNUMBER(NN30)),IF(AND(NM30&gt;=0,NN30&gt;=0),0.5*(NN30+NM30)*(NN29-NM29),""),"")</f>
        <v/>
      </c>
      <c r="NN31" s="125" t="str">
        <f aca="false">IF(AND(ISNUMBER(NN30),ISNUMBER(NO30)),IF(AND(NN30&gt;=0,NO30&gt;=0),0.5*(NO30+NN30)*(NO29-NN29),""),"")</f>
        <v/>
      </c>
      <c r="NO31" s="125" t="str">
        <f aca="false">IF(AND(ISNUMBER(NO30),ISNUMBER(NP30)),IF(AND(NO30&gt;=0,NP30&gt;=0),0.5*(NP30+NO30)*(NP29-NO29),""),"")</f>
        <v/>
      </c>
      <c r="NP31" s="125" t="str">
        <f aca="false">IF(AND(ISNUMBER(NP30),ISNUMBER(NQ30)),IF(AND(NP30&gt;=0,NQ30&gt;=0),0.5*(NQ30+NP30)*(NQ29-NP29),""),"")</f>
        <v/>
      </c>
      <c r="NQ31" s="125" t="str">
        <f aca="false">IF(AND(ISNUMBER(NQ30),ISNUMBER(NR30)),IF(AND(NQ30&gt;=0,NR30&gt;=0),0.5*(NR30+NQ30)*(NR29-NQ29),""),"")</f>
        <v/>
      </c>
      <c r="NR31" s="125" t="str">
        <f aca="false">IF(AND(ISNUMBER(NR30),ISNUMBER(NS30)),IF(AND(NR30&gt;=0,NS30&gt;=0),0.5*(NS30+NR30)*(NS29-NR29),""),"")</f>
        <v/>
      </c>
      <c r="NS31" s="125" t="str">
        <f aca="false">IF(AND(ISNUMBER(NS30),ISNUMBER(NT30)),IF(AND(NS30&gt;=0,NT30&gt;=0),0.5*(NT30+NS30)*(NT29-NS29),""),"")</f>
        <v/>
      </c>
      <c r="NT31" s="125" t="str">
        <f aca="false">IF(AND(ISNUMBER(NT30),ISNUMBER(NU30)),IF(AND(NT30&gt;=0,NU30&gt;=0),0.5*(NU30+NT30)*(NU29-NT29),""),"")</f>
        <v/>
      </c>
      <c r="NU31" s="125" t="str">
        <f aca="false">IF(AND(ISNUMBER(NU30),ISNUMBER(NV30)),IF(AND(NU30&gt;=0,NV30&gt;=0),0.5*(NV30+NU30)*(NV29-NU29),""),"")</f>
        <v/>
      </c>
      <c r="NV31" s="125" t="str">
        <f aca="false">IF(AND(ISNUMBER(NV30),ISNUMBER(NW30)),IF(AND(NV30&gt;=0,NW30&gt;=0),0.5*(NW30+NV30)*(NW29-NV29),""),"")</f>
        <v/>
      </c>
      <c r="NW31" s="125" t="str">
        <f aca="false">IF(AND(ISNUMBER(NW30),ISNUMBER(NX30)),IF(AND(NW30&gt;=0,NX30&gt;=0),0.5*(NX30+NW30)*(NX29-NW29),""),"")</f>
        <v/>
      </c>
      <c r="NX31" s="166" t="s">
        <v>73</v>
      </c>
      <c r="NY31" s="125" t="n">
        <f aca="false">SUM(KV31:NW31)</f>
        <v>0</v>
      </c>
      <c r="NZ31" s="166" t="s">
        <v>74</v>
      </c>
      <c r="OA31" s="125" t="n">
        <f aca="false">-SUM(KV32:NW32)</f>
        <v>-0</v>
      </c>
      <c r="OC31" s="125" t="n">
        <f aca="false">IF(COUNTIF(NY$9:NY32,"&gt;0")=1,0.5,IF(COUNTIF(NY31:NY$1048576,"&gt;0")=1,0.5,IF(AND(OC27&gt;0,COUNTIF(NY31:NY$1048576,"&gt;0")&gt;1),1,0)))</f>
        <v>0</v>
      </c>
      <c r="OD31" s="125" t="n">
        <f aca="false">IF(COUNTIF(OA$9:OA32,"&gt;0")=1,0.5,IF(COUNTIF(OA31:OA$1048576,"&gt;0")=1,0.5,IF(AND(OD27&gt;0,COUNTIF(OA31:OA$1048576,"&gt;0")&gt;1),1,0)))</f>
        <v>0</v>
      </c>
    </row>
    <row r="32" customFormat="false" ht="20.1" hidden="false" customHeight="true" outlineLevel="0" collapsed="false">
      <c r="A32" s="199"/>
      <c r="B32" s="229"/>
      <c r="C32" s="231" t="str">
        <f aca="false">C28</f>
        <v>Level (m)</v>
      </c>
      <c r="D32" s="232"/>
      <c r="E32" s="232"/>
      <c r="F32" s="232"/>
      <c r="G32" s="232"/>
      <c r="H32" s="232"/>
      <c r="I32" s="232"/>
      <c r="J32" s="232"/>
      <c r="K32" s="232"/>
      <c r="L32" s="232"/>
      <c r="M32" s="232"/>
      <c r="N32" s="232"/>
      <c r="O32" s="233"/>
      <c r="P32" s="233"/>
      <c r="Q32" s="233"/>
      <c r="R32" s="233"/>
      <c r="S32" s="233"/>
      <c r="T32" s="233"/>
      <c r="U32" s="233"/>
      <c r="V32" s="233"/>
      <c r="W32" s="233"/>
      <c r="X32" s="233"/>
      <c r="Y32" s="233"/>
      <c r="Z32" s="233"/>
      <c r="AA32" s="233"/>
      <c r="AB32" s="233"/>
      <c r="AC32" s="233"/>
      <c r="AD32" s="233"/>
      <c r="AE32" s="233"/>
      <c r="AF32" s="233"/>
      <c r="AG32" s="234"/>
      <c r="AH32" s="208"/>
      <c r="AI32" s="186"/>
      <c r="AJ32" s="186"/>
      <c r="AK32" s="205"/>
      <c r="AL32" s="205"/>
      <c r="AM32" s="187" t="n">
        <f aca="false">MIN(D32:AG32)</f>
        <v>0</v>
      </c>
      <c r="AN32" s="205" t="n">
        <f aca="false">MAX(D32:AG32)</f>
        <v>0</v>
      </c>
      <c r="AO32" s="205"/>
      <c r="CY32" s="125" t="n">
        <f aca="false">IF(ISNA(CY30),0,1)</f>
        <v>0</v>
      </c>
      <c r="CZ32" s="125" t="n">
        <f aca="false">IF(ISNA(CZ30),0,1)</f>
        <v>0</v>
      </c>
      <c r="DA32" s="125" t="n">
        <f aca="false">IF(ISNA(DA30),0,1)</f>
        <v>0</v>
      </c>
      <c r="DB32" s="125" t="n">
        <f aca="false">IF(ISNA(DB30),0,1)</f>
        <v>0</v>
      </c>
      <c r="DC32" s="125" t="n">
        <f aca="false">IF(ISNA(DC30),0,1)</f>
        <v>0</v>
      </c>
      <c r="DD32" s="125" t="n">
        <f aca="false">IF(ISNA(DD30),0,1)</f>
        <v>0</v>
      </c>
      <c r="DE32" s="125" t="n">
        <f aca="false">IF(ISNA(DE30),0,1)</f>
        <v>0</v>
      </c>
      <c r="DF32" s="125" t="n">
        <f aca="false">IF(ISNA(DF30),0,1)</f>
        <v>0</v>
      </c>
      <c r="DG32" s="125" t="n">
        <f aca="false">IF(ISNA(DG30),0,1)</f>
        <v>0</v>
      </c>
      <c r="DH32" s="125" t="n">
        <f aca="false">IF(ISNA(DH30),0,1)</f>
        <v>0</v>
      </c>
      <c r="DI32" s="125" t="n">
        <f aca="false">IF(ISNA(DI30),0,1)</f>
        <v>0</v>
      </c>
      <c r="DJ32" s="125" t="n">
        <f aca="false">IF(ISNA(DJ30),0,1)</f>
        <v>0</v>
      </c>
      <c r="DK32" s="125" t="n">
        <f aca="false">IF(ISNA(DK30),0,1)</f>
        <v>0</v>
      </c>
      <c r="DL32" s="125" t="n">
        <f aca="false">IF(ISNA(DL30),0,1)</f>
        <v>0</v>
      </c>
      <c r="DM32" s="125" t="n">
        <f aca="false">IF(ISNA(DM30),0,1)</f>
        <v>0</v>
      </c>
      <c r="DN32" s="125" t="n">
        <f aca="false">IF(ISNA(DN30),0,1)</f>
        <v>0</v>
      </c>
      <c r="DO32" s="125" t="n">
        <f aca="false">IF(ISNA(DO30),0,1)</f>
        <v>0</v>
      </c>
      <c r="DP32" s="125" t="n">
        <f aca="false">IF(ISNA(DP30),0,1)</f>
        <v>0</v>
      </c>
      <c r="DQ32" s="125" t="n">
        <f aca="false">IF(ISNA(DQ30),0,1)</f>
        <v>0</v>
      </c>
      <c r="DR32" s="125" t="n">
        <f aca="false">IF(ISNA(DR30),0,1)</f>
        <v>0</v>
      </c>
      <c r="DS32" s="125" t="n">
        <f aca="false">IF(ISNA(DS30),0,1)</f>
        <v>0</v>
      </c>
      <c r="DT32" s="125" t="n">
        <f aca="false">IF(ISNA(DT30),0,1)</f>
        <v>0</v>
      </c>
      <c r="DU32" s="125" t="n">
        <f aca="false">IF(ISNA(DU30),0,1)</f>
        <v>0</v>
      </c>
      <c r="DV32" s="125" t="n">
        <f aca="false">IF(ISNA(DV30),0,1)</f>
        <v>0</v>
      </c>
      <c r="DW32" s="125" t="n">
        <f aca="false">IF(ISNA(DW30),0,1)</f>
        <v>0</v>
      </c>
      <c r="DX32" s="125" t="n">
        <f aca="false">IF(ISNA(DX30),0,1)</f>
        <v>0</v>
      </c>
      <c r="DY32" s="125" t="n">
        <f aca="false">IF(ISNA(DY30),0,1)</f>
        <v>0</v>
      </c>
      <c r="DZ32" s="125" t="n">
        <f aca="false">IF(ISNA(DZ30),0,1)</f>
        <v>0</v>
      </c>
      <c r="EA32" s="125" t="n">
        <f aca="false">IF(ISNA(EA30),0,1)</f>
        <v>0</v>
      </c>
      <c r="EB32" s="125" t="n">
        <f aca="false">IF(ISNA(EB30),0,1)</f>
        <v>0</v>
      </c>
      <c r="EC32" s="125" t="n">
        <f aca="false">IF(ISNA(EC30),0,1)</f>
        <v>0</v>
      </c>
      <c r="ED32" s="125" t="n">
        <f aca="false">IF(ISNA(ED30),0,1)</f>
        <v>0</v>
      </c>
      <c r="EE32" s="125" t="n">
        <f aca="false">IF(ISNA(EE30),0,1)</f>
        <v>0</v>
      </c>
      <c r="EF32" s="125" t="n">
        <f aca="false">IF(ISNA(EF30),0,1)</f>
        <v>0</v>
      </c>
      <c r="EG32" s="125" t="n">
        <f aca="false">IF(ISNA(EG30),0,1)</f>
        <v>0</v>
      </c>
      <c r="EH32" s="125" t="n">
        <f aca="false">IF(ISNA(EH30),0,1)</f>
        <v>0</v>
      </c>
      <c r="EI32" s="125" t="n">
        <f aca="false">IF(ISNA(EI30),0,1)</f>
        <v>0</v>
      </c>
      <c r="EJ32" s="125" t="n">
        <f aca="false">IF(ISNA(EJ30),0,1)</f>
        <v>0</v>
      </c>
      <c r="EK32" s="125" t="n">
        <f aca="false">IF(ISNA(EK30),0,1)</f>
        <v>0</v>
      </c>
      <c r="EL32" s="125" t="n">
        <f aca="false">IF(ISNA(EL30),0,1)</f>
        <v>0</v>
      </c>
      <c r="EM32" s="125" t="n">
        <f aca="false">IF(ISNA(EM30),0,1)</f>
        <v>0</v>
      </c>
      <c r="EN32" s="125" t="n">
        <f aca="false">IF(ISNA(EN30),0,1)</f>
        <v>0</v>
      </c>
      <c r="EO32" s="125" t="n">
        <f aca="false">IF(ISNA(EO30),0,1)</f>
        <v>0</v>
      </c>
      <c r="EP32" s="125" t="n">
        <f aca="false">IF(ISNA(EP30),0,1)</f>
        <v>0</v>
      </c>
      <c r="EQ32" s="125" t="n">
        <f aca="false">IF(ISNA(EQ30),0,1)</f>
        <v>0</v>
      </c>
      <c r="ER32" s="125" t="n">
        <f aca="false">IF(ISNA(ER30),0,1)</f>
        <v>0</v>
      </c>
      <c r="ES32" s="125" t="n">
        <f aca="false">IF(ISNA(ES30),0,1)</f>
        <v>0</v>
      </c>
      <c r="ET32" s="125" t="n">
        <f aca="false">IF(ISNA(ET30),0,1)</f>
        <v>0</v>
      </c>
      <c r="EU32" s="125" t="n">
        <f aca="false">IF(ISNA(EU30),0,1)</f>
        <v>0</v>
      </c>
      <c r="EV32" s="125" t="n">
        <f aca="false">IF(ISNA(EV30),0,1)</f>
        <v>0</v>
      </c>
      <c r="EW32" s="125" t="n">
        <f aca="false">IF(ISNA(EW30),0,1)</f>
        <v>0</v>
      </c>
      <c r="EX32" s="125" t="n">
        <f aca="false">IF(ISNA(EX30),0,1)</f>
        <v>0</v>
      </c>
      <c r="EY32" s="125" t="n">
        <f aca="false">IF(ISNA(EY30),0,1)</f>
        <v>0</v>
      </c>
      <c r="EZ32" s="125" t="n">
        <f aca="false">IF(ISNA(EZ30),0,1)</f>
        <v>0</v>
      </c>
      <c r="FA32" s="125" t="n">
        <f aca="false">IF(ISNA(FA30),0,1)</f>
        <v>0</v>
      </c>
      <c r="FB32" s="125" t="n">
        <f aca="false">IF(ISNA(FB30),0,1)</f>
        <v>0</v>
      </c>
      <c r="FC32" s="125" t="n">
        <f aca="false">IF(ISNA(FC30),0,1)</f>
        <v>0</v>
      </c>
      <c r="FD32" s="125" t="n">
        <f aca="false">IF(ISNA(FD30),0,1)</f>
        <v>0</v>
      </c>
      <c r="FE32" s="125" t="n">
        <f aca="false">IF(ISNA(FE30),0,1)</f>
        <v>0</v>
      </c>
      <c r="FF32" s="125" t="n">
        <f aca="false">IF(ISNA(FF30),0,1)</f>
        <v>0</v>
      </c>
      <c r="FH32" s="125" t="n">
        <v>0</v>
      </c>
      <c r="FI32" s="125" t="n">
        <f aca="false">IF(ISNA(FI31),0,IF(ISNUMBER(FJ31),IF(AND(FI31&lt;&gt;0,FJ31&lt;&gt;0,SIGN(FI31)&lt;&gt;SIGN(FJ31)),1,0),0))</f>
        <v>0</v>
      </c>
      <c r="FJ32" s="125" t="n">
        <f aca="false">IF(ISNA(FJ31),0,IF(ISNUMBER(FK31),IF(AND(FJ31&lt;&gt;0,FK31&lt;&gt;0,SIGN(FJ31)&lt;&gt;SIGN(FK31)),1,0),0))</f>
        <v>0</v>
      </c>
      <c r="FK32" s="125" t="n">
        <f aca="false">IF(ISNA(FK31),0,IF(ISNUMBER(FL31),IF(AND(FK31&lt;&gt;0,FL31&lt;&gt;0,SIGN(FK31)&lt;&gt;SIGN(FL31)),1,0),0))</f>
        <v>0</v>
      </c>
      <c r="FL32" s="125" t="n">
        <f aca="false">IF(ISNA(FL31),0,IF(ISNUMBER(FM31),IF(AND(FL31&lt;&gt;0,FM31&lt;&gt;0,SIGN(FL31)&lt;&gt;SIGN(FM31)),1,0),0))</f>
        <v>0</v>
      </c>
      <c r="FM32" s="125" t="n">
        <f aca="false">IF(ISNA(FM31),0,IF(ISNUMBER(FN31),IF(AND(FM31&lt;&gt;0,FN31&lt;&gt;0,SIGN(FM31)&lt;&gt;SIGN(FN31)),1,0),0))</f>
        <v>0</v>
      </c>
      <c r="FN32" s="125" t="n">
        <f aca="false">IF(ISNA(FN31),0,IF(ISNUMBER(FO31),IF(AND(FN31&lt;&gt;0,FO31&lt;&gt;0,SIGN(FN31)&lt;&gt;SIGN(FO31)),1,0),0))</f>
        <v>0</v>
      </c>
      <c r="FO32" s="125" t="n">
        <f aca="false">IF(ISNA(FO31),0,IF(ISNUMBER(FP31),IF(AND(FO31&lt;&gt;0,FP31&lt;&gt;0,SIGN(FO31)&lt;&gt;SIGN(FP31)),1,0),0))</f>
        <v>0</v>
      </c>
      <c r="FP32" s="125" t="n">
        <f aca="false">IF(ISNA(FP31),0,IF(ISNUMBER(FQ31),IF(AND(FP31&lt;&gt;0,FQ31&lt;&gt;0,SIGN(FP31)&lt;&gt;SIGN(FQ31)),1,0),0))</f>
        <v>0</v>
      </c>
      <c r="FQ32" s="125" t="n">
        <f aca="false">IF(ISNA(FQ31),0,IF(ISNUMBER(FR31),IF(AND(FQ31&lt;&gt;0,FR31&lt;&gt;0,SIGN(FQ31)&lt;&gt;SIGN(FR31)),1,0),0))</f>
        <v>0</v>
      </c>
      <c r="FR32" s="125" t="n">
        <f aca="false">IF(ISNA(FR31),0,IF(ISNUMBER(FS31),IF(AND(FR31&lt;&gt;0,FS31&lt;&gt;0,SIGN(FR31)&lt;&gt;SIGN(FS31)),1,0),0))</f>
        <v>0</v>
      </c>
      <c r="FS32" s="125" t="n">
        <f aca="false">IF(ISNA(FS31),0,IF(ISNUMBER(FT31),IF(AND(FS31&lt;&gt;0,FT31&lt;&gt;0,SIGN(FS31)&lt;&gt;SIGN(FT31)),1,0),0))</f>
        <v>0</v>
      </c>
      <c r="FT32" s="125" t="n">
        <f aca="false">IF(ISNA(FT31),0,IF(ISNUMBER(FU31),IF(AND(FT31&lt;&gt;0,FU31&lt;&gt;0,SIGN(FT31)&lt;&gt;SIGN(FU31)),1,0),0))</f>
        <v>0</v>
      </c>
      <c r="FU32" s="125" t="n">
        <f aca="false">IF(ISNA(FU31),0,IF(ISNUMBER(FV31),IF(AND(FU31&lt;&gt;0,FV31&lt;&gt;0,SIGN(FU31)&lt;&gt;SIGN(FV31)),1,0),0))</f>
        <v>0</v>
      </c>
      <c r="FV32" s="125" t="n">
        <f aca="false">IF(ISNA(FV31),0,IF(ISNUMBER(FW31),IF(AND(FV31&lt;&gt;0,FW31&lt;&gt;0,SIGN(FV31)&lt;&gt;SIGN(FW31)),1,0),0))</f>
        <v>0</v>
      </c>
      <c r="FW32" s="125" t="n">
        <f aca="false">IF(ISNA(FW31),0,IF(ISNUMBER(FX31),IF(AND(FW31&lt;&gt;0,FX31&lt;&gt;0,SIGN(FW31)&lt;&gt;SIGN(FX31)),1,0),0))</f>
        <v>0</v>
      </c>
      <c r="FX32" s="125" t="n">
        <f aca="false">IF(ISNA(FX31),0,IF(ISNUMBER(FY31),IF(AND(FX31&lt;&gt;0,FY31&lt;&gt;0,SIGN(FX31)&lt;&gt;SIGN(FY31)),1,0),0))</f>
        <v>0</v>
      </c>
      <c r="FY32" s="125" t="n">
        <f aca="false">IF(ISNA(FY31),0,IF(ISNUMBER(FZ31),IF(AND(FY31&lt;&gt;0,FZ31&lt;&gt;0,SIGN(FY31)&lt;&gt;SIGN(FZ31)),1,0),0))</f>
        <v>0</v>
      </c>
      <c r="FZ32" s="125" t="n">
        <f aca="false">IF(ISNA(FZ31),0,IF(ISNUMBER(GA31),IF(AND(FZ31&lt;&gt;0,GA31&lt;&gt;0,SIGN(FZ31)&lt;&gt;SIGN(GA31)),1,0),0))</f>
        <v>0</v>
      </c>
      <c r="GA32" s="125" t="n">
        <f aca="false">IF(ISNA(GA31),0,IF(ISNUMBER(GB31),IF(AND(GA31&lt;&gt;0,GB31&lt;&gt;0,SIGN(GA31)&lt;&gt;SIGN(GB31)),1,0),0))</f>
        <v>0</v>
      </c>
      <c r="GB32" s="125" t="n">
        <f aca="false">IF(ISNA(GB31),0,IF(ISNUMBER(GC31),IF(AND(GB31&lt;&gt;0,GC31&lt;&gt;0,SIGN(GB31)&lt;&gt;SIGN(GC31)),1,0),0))</f>
        <v>0</v>
      </c>
      <c r="GC32" s="125" t="n">
        <f aca="false">IF(ISNA(GC31),0,IF(ISNUMBER(GD31),IF(AND(GC31&lt;&gt;0,GD31&lt;&gt;0,SIGN(GC31)&lt;&gt;SIGN(GD31)),1,0),0))</f>
        <v>0</v>
      </c>
      <c r="GD32" s="125" t="n">
        <f aca="false">IF(ISNA(GD31),0,IF(ISNUMBER(GE31),IF(AND(GD31&lt;&gt;0,GE31&lt;&gt;0,SIGN(GD31)&lt;&gt;SIGN(GE31)),1,0),0))</f>
        <v>0</v>
      </c>
      <c r="GE32" s="125" t="n">
        <f aca="false">IF(ISNA(GE31),0,IF(ISNUMBER(GF31),IF(AND(GE31&lt;&gt;0,GF31&lt;&gt;0,SIGN(GE31)&lt;&gt;SIGN(GF31)),1,0),0))</f>
        <v>0</v>
      </c>
      <c r="GF32" s="125" t="n">
        <f aca="false">IF(ISNA(GF31),0,IF(ISNUMBER(GG31),IF(AND(GF31&lt;&gt;0,GG31&lt;&gt;0,SIGN(GF31)&lt;&gt;SIGN(GG31)),1,0),0))</f>
        <v>0</v>
      </c>
      <c r="GG32" s="125" t="n">
        <f aca="false">IF(ISNA(GG31),0,IF(ISNUMBER(GH31),IF(AND(GG31&lt;&gt;0,GH31&lt;&gt;0,SIGN(GG31)&lt;&gt;SIGN(GH31)),1,0),0))</f>
        <v>0</v>
      </c>
      <c r="GH32" s="125" t="n">
        <f aca="false">IF(ISNA(GH31),0,IF(ISNUMBER(GI31),IF(AND(GH31&lt;&gt;0,GI31&lt;&gt;0,SIGN(GH31)&lt;&gt;SIGN(GI31)),1,0),0))</f>
        <v>0</v>
      </c>
      <c r="GI32" s="125" t="n">
        <f aca="false">IF(ISNA(GI31),0,IF(ISNUMBER(GJ31),IF(AND(GI31&lt;&gt;0,GJ31&lt;&gt;0,SIGN(GI31)&lt;&gt;SIGN(GJ31)),1,0),0))</f>
        <v>0</v>
      </c>
      <c r="GJ32" s="125" t="n">
        <f aca="false">IF(ISNA(GJ31),0,IF(ISNUMBER(GK31),IF(AND(GJ31&lt;&gt;0,GK31&lt;&gt;0,SIGN(GJ31)&lt;&gt;SIGN(GK31)),1,0),0))</f>
        <v>0</v>
      </c>
      <c r="GK32" s="125" t="n">
        <f aca="false">IF(ISNA(GK31),0,IF(ISNUMBER(GL31),IF(AND(GK31&lt;&gt;0,GL31&lt;&gt;0,SIGN(GK31)&lt;&gt;SIGN(GL31)),1,0),0))</f>
        <v>0</v>
      </c>
      <c r="GL32" s="125" t="n">
        <f aca="false">IF(ISNA(GL31),0,IF(ISNUMBER(GM31),IF(AND(GL31&lt;&gt;0,GM31&lt;&gt;0,SIGN(GL31)&lt;&gt;SIGN(GM31)),1,0),0))</f>
        <v>0</v>
      </c>
      <c r="GM32" s="125" t="n">
        <f aca="false">IF(ISNA(GM31),0,IF(ISNUMBER(GN31),IF(AND(GM31&lt;&gt;0,GN31&lt;&gt;0,SIGN(GM31)&lt;&gt;SIGN(GN31)),1,0),0))</f>
        <v>0</v>
      </c>
      <c r="GN32" s="125" t="n">
        <f aca="false">IF(ISNA(GN31),0,IF(ISNUMBER(GO31),IF(AND(GN31&lt;&gt;0,GO31&lt;&gt;0,SIGN(GN31)&lt;&gt;SIGN(GO31)),1,0),0))</f>
        <v>0</v>
      </c>
      <c r="GO32" s="125" t="n">
        <f aca="false">IF(ISNA(GO31),0,IF(ISNUMBER(GP31),IF(AND(GO31&lt;&gt;0,GP31&lt;&gt;0,SIGN(GO31)&lt;&gt;SIGN(GP31)),1,0),0))</f>
        <v>0</v>
      </c>
      <c r="GP32" s="125" t="n">
        <f aca="false">IF(ISNA(GP31),0,IF(ISNUMBER(GQ31),IF(AND(GP31&lt;&gt;0,GQ31&lt;&gt;0,SIGN(GP31)&lt;&gt;SIGN(GQ31)),1,0),0))</f>
        <v>0</v>
      </c>
      <c r="GQ32" s="125" t="n">
        <f aca="false">IF(ISNA(GQ31),0,IF(ISNUMBER(GR31),IF(AND(GQ31&lt;&gt;0,GR31&lt;&gt;0,SIGN(GQ31)&lt;&gt;SIGN(GR31)),1,0),0))</f>
        <v>0</v>
      </c>
      <c r="GR32" s="125" t="n">
        <f aca="false">IF(ISNA(GR31),0,IF(ISNUMBER(GS31),IF(AND(GR31&lt;&gt;0,GS31&lt;&gt;0,SIGN(GR31)&lt;&gt;SIGN(GS31)),1,0),0))</f>
        <v>0</v>
      </c>
      <c r="GS32" s="125" t="n">
        <f aca="false">IF(ISNA(GS31),0,IF(ISNUMBER(GT31),IF(AND(GS31&lt;&gt;0,GT31&lt;&gt;0,SIGN(GS31)&lt;&gt;SIGN(GT31)),1,0),0))</f>
        <v>0</v>
      </c>
      <c r="GT32" s="125" t="n">
        <f aca="false">IF(ISNA(GT31),0,IF(ISNUMBER(GU31),IF(AND(GT31&lt;&gt;0,GU31&lt;&gt;0,SIGN(GT31)&lt;&gt;SIGN(GU31)),1,0),0))</f>
        <v>0</v>
      </c>
      <c r="GU32" s="125" t="n">
        <f aca="false">IF(ISNA(GU31),0,IF(ISNUMBER(GV31),IF(AND(GU31&lt;&gt;0,GV31&lt;&gt;0,SIGN(GU31)&lt;&gt;SIGN(GV31)),1,0),0))</f>
        <v>0</v>
      </c>
      <c r="GV32" s="125" t="n">
        <f aca="false">IF(ISNA(GV31),0,IF(ISNUMBER(GW31),IF(AND(GV31&lt;&gt;0,GW31&lt;&gt;0,SIGN(GV31)&lt;&gt;SIGN(GW31)),1,0),0))</f>
        <v>0</v>
      </c>
      <c r="GW32" s="125" t="n">
        <f aca="false">IF(ISNA(GW31),0,IF(ISNUMBER(GX31),IF(AND(GW31&lt;&gt;0,GX31&lt;&gt;0,SIGN(GW31)&lt;&gt;SIGN(GX31)),1,0),0))</f>
        <v>0</v>
      </c>
      <c r="GX32" s="125" t="n">
        <f aca="false">IF(ISNA(GX31),0,IF(ISNUMBER(GY31),IF(AND(GX31&lt;&gt;0,GY31&lt;&gt;0,SIGN(GX31)&lt;&gt;SIGN(GY31)),1,0),0))</f>
        <v>0</v>
      </c>
      <c r="GY32" s="125" t="n">
        <f aca="false">IF(ISNA(GY31),0,IF(ISNUMBER(GZ31),IF(AND(GY31&lt;&gt;0,GZ31&lt;&gt;0,SIGN(GY31)&lt;&gt;SIGN(GZ31)),1,0),0))</f>
        <v>0</v>
      </c>
      <c r="GZ32" s="125" t="n">
        <f aca="false">IF(ISNA(GZ31),0,IF(ISNUMBER(HA31),IF(AND(GZ31&lt;&gt;0,HA31&lt;&gt;0,SIGN(GZ31)&lt;&gt;SIGN(HA31)),1,0),0))</f>
        <v>0</v>
      </c>
      <c r="HA32" s="125" t="n">
        <f aca="false">IF(ISNA(HA31),0,IF(ISNUMBER(HB31),IF(AND(HA31&lt;&gt;0,HB31&lt;&gt;0,SIGN(HA31)&lt;&gt;SIGN(HB31)),1,0),0))</f>
        <v>0</v>
      </c>
      <c r="HB32" s="125" t="n">
        <f aca="false">IF(ISNA(HB31),0,IF(ISNUMBER(HC31),IF(AND(HB31&lt;&gt;0,HC31&lt;&gt;0,SIGN(HB31)&lt;&gt;SIGN(HC31)),1,0),0))</f>
        <v>0</v>
      </c>
      <c r="HC32" s="125" t="n">
        <f aca="false">IF(ISNA(HC31),0,IF(ISNUMBER(HD31),IF(AND(HC31&lt;&gt;0,HD31&lt;&gt;0,SIGN(HC31)&lt;&gt;SIGN(HD31)),1,0),0))</f>
        <v>0</v>
      </c>
      <c r="HD32" s="125" t="n">
        <f aca="false">IF(ISNA(HD31),0,IF(ISNUMBER(HE31),IF(AND(HD31&lt;&gt;0,HE31&lt;&gt;0,SIGN(HD31)&lt;&gt;SIGN(HE31)),1,0),0))</f>
        <v>0</v>
      </c>
      <c r="HE32" s="125" t="n">
        <f aca="false">IF(ISNA(HE31),0,IF(ISNUMBER(HF31),IF(AND(HE31&lt;&gt;0,HF31&lt;&gt;0,SIGN(HE31)&lt;&gt;SIGN(HF31)),1,0),0))</f>
        <v>0</v>
      </c>
      <c r="HF32" s="125" t="n">
        <f aca="false">IF(ISNA(HF31),0,IF(ISNUMBER(HG31),IF(AND(HF31&lt;&gt;0,HG31&lt;&gt;0,SIGN(HF31)&lt;&gt;SIGN(HG31)),1,0),0))</f>
        <v>0</v>
      </c>
      <c r="HG32" s="125" t="n">
        <f aca="false">IF(ISNA(HG31),0,IF(ISNUMBER(HH31),IF(AND(HG31&lt;&gt;0,HH31&lt;&gt;0,SIGN(HG31)&lt;&gt;SIGN(HH31)),1,0),0))</f>
        <v>0</v>
      </c>
      <c r="HH32" s="125" t="n">
        <f aca="false">IF(ISNA(HH31),0,IF(ISNUMBER(HI31),IF(AND(HH31&lt;&gt;0,HI31&lt;&gt;0,SIGN(HH31)&lt;&gt;SIGN(HI31)),1,0),0))</f>
        <v>0</v>
      </c>
      <c r="HI32" s="125" t="n">
        <f aca="false">IF(ISNA(HI31),0,IF(ISNUMBER(HJ31),IF(AND(HI31&lt;&gt;0,HJ31&lt;&gt;0,SIGN(HI31)&lt;&gt;SIGN(HJ31)),1,0),0))</f>
        <v>0</v>
      </c>
      <c r="HJ32" s="125" t="n">
        <f aca="false">IF(ISNA(HJ31),0,IF(ISNUMBER(HK31),IF(AND(HJ31&lt;&gt;0,HK31&lt;&gt;0,SIGN(HJ31)&lt;&gt;SIGN(HK31)),1,0),0))</f>
        <v>0</v>
      </c>
      <c r="HK32" s="125" t="n">
        <f aca="false">IF(ISNA(HK31),0,IF(ISNUMBER(HL31),IF(AND(HK31&lt;&gt;0,HL31&lt;&gt;0,SIGN(HK31)&lt;&gt;SIGN(HL31)),1,0),0))</f>
        <v>0</v>
      </c>
      <c r="HL32" s="125" t="n">
        <f aca="false">IF(ISNA(HL31),0,IF(ISNUMBER(HM31),IF(AND(HL31&lt;&gt;0,HM31&lt;&gt;0,SIGN(HL31)&lt;&gt;SIGN(HM31)),1,0),0))</f>
        <v>0</v>
      </c>
      <c r="HM32" s="125" t="n">
        <f aca="false">IF(ISNA(HM31),0,IF(ISNUMBER(HN31),IF(AND(HM31&lt;&gt;0,HN31&lt;&gt;0,SIGN(HM31)&lt;&gt;SIGN(HN31)),1,0),0))</f>
        <v>0</v>
      </c>
      <c r="HN32" s="125" t="n">
        <f aca="false">IF(ISNA(HN31),0,IF(ISNUMBER(HO31),IF(AND(HN31&lt;&gt;0,HO31&lt;&gt;0,SIGN(HN31)&lt;&gt;SIGN(HO31)),1,0),0))</f>
        <v>0</v>
      </c>
      <c r="HO32" s="125" t="n">
        <f aca="false">IF(ISNA(HO31),0,IF(ISNUMBER(HP31),IF(AND(HO31&lt;&gt;0,HP31&lt;&gt;0,SIGN(HO31)&lt;&gt;SIGN(HP31)),1,0),0))</f>
        <v>0</v>
      </c>
      <c r="HP32" s="125" t="n">
        <f aca="false">IF(ISNA(HP31),0,IF(ISNUMBER(HQ31),IF(AND(HP31&lt;&gt;0,HQ31&lt;&gt;0,SIGN(HP31)&lt;&gt;SIGN(HQ31)),1,0),0))</f>
        <v>0</v>
      </c>
      <c r="HR32" s="125" t="e">
        <f aca="false">IF(FH32=0,INDEX($FI29:$HP29,1,HR29),HQ32+(INDEX($FI29:$HP29,1,HS29)-HQ32)*(HR30-HQ30)/(HS30-HQ30))</f>
        <v>#N/A</v>
      </c>
      <c r="HS32" s="125" t="e">
        <f aca="false">IF(FI32=0,INDEX($FI29:$HP29,1,HS29),HR32+(INDEX($FI29:$HP29,1,HT29)-HR32)*(HS30-HR30)/(HT30-HR30))</f>
        <v>#N/A</v>
      </c>
      <c r="HT32" s="125" t="e">
        <f aca="false">IF(FJ32=0,INDEX($FI29:$HP29,1,HT29),HS32+(INDEX($FI29:$HP29,1,HU29)-HS32)*(HT30-HS30)/(HU30-HS30))</f>
        <v>#N/A</v>
      </c>
      <c r="HU32" s="125" t="e">
        <f aca="false">IF(FK32=0,INDEX($FI29:$HP29,1,HU29),HT32+(INDEX($FI29:$HP29,1,HV29)-HT32)*(HU30-HT30)/(HV30-HT30))</f>
        <v>#N/A</v>
      </c>
      <c r="HV32" s="125" t="e">
        <f aca="false">IF(FL32=0,INDEX($FI29:$HP29,1,HV29),HU32+(INDEX($FI29:$HP29,1,HW29)-HU32)*(HV30-HU30)/(HW30-HU30))</f>
        <v>#N/A</v>
      </c>
      <c r="HW32" s="125" t="e">
        <f aca="false">IF(FM32=0,INDEX($FI29:$HP29,1,HW29),HV32+(INDEX($FI29:$HP29,1,HX29)-HV32)*(HW30-HV30)/(HX30-HV30))</f>
        <v>#N/A</v>
      </c>
      <c r="HX32" s="125" t="e">
        <f aca="false">IF(FN32=0,INDEX($FI29:$HP29,1,HX29),HW32+(INDEX($FI29:$HP29,1,HY29)-HW32)*(HX30-HW30)/(HY30-HW30))</f>
        <v>#N/A</v>
      </c>
      <c r="HY32" s="125" t="e">
        <f aca="false">IF(FO32=0,INDEX($FI29:$HP29,1,HY29),HX32+(INDEX($FI29:$HP29,1,HZ29)-HX32)*(HY30-HX30)/(HZ30-HX30))</f>
        <v>#N/A</v>
      </c>
      <c r="HZ32" s="125" t="e">
        <f aca="false">IF(FP32=0,INDEX($FI29:$HP29,1,HZ29),HY32+(INDEX($FI29:$HP29,1,IA29)-HY32)*(HZ30-HY30)/(IA30-HY30))</f>
        <v>#N/A</v>
      </c>
      <c r="IA32" s="125" t="e">
        <f aca="false">IF(FQ32=0,INDEX($FI29:$HP29,1,IA29),HZ32+(INDEX($FI29:$HP29,1,IB29)-HZ32)*(IA30-HZ30)/(IB30-HZ30))</f>
        <v>#N/A</v>
      </c>
      <c r="IB32" s="125" t="e">
        <f aca="false">IF(FR32=0,INDEX($FI29:$HP29,1,IB29),IA32+(INDEX($FI29:$HP29,1,IC29)-IA32)*(IB30-IA30)/(IC30-IA30))</f>
        <v>#N/A</v>
      </c>
      <c r="IC32" s="125" t="e">
        <f aca="false">IF(FS32=0,INDEX($FI29:$HP29,1,IC29),IB32+(INDEX($FI29:$HP29,1,ID29)-IB32)*(IC30-IB30)/(ID30-IB30))</f>
        <v>#N/A</v>
      </c>
      <c r="ID32" s="125" t="e">
        <f aca="false">IF(FT32=0,INDEX($FI29:$HP29,1,ID29),IC32+(INDEX($FI29:$HP29,1,IE29)-IC32)*(ID30-IC30)/(IE30-IC30))</f>
        <v>#N/A</v>
      </c>
      <c r="IE32" s="125" t="e">
        <f aca="false">IF(FU32=0,INDEX($FI29:$HP29,1,IE29),ID32+(INDEX($FI29:$HP29,1,IF29)-ID32)*(IE30-ID30)/(IF30-ID30))</f>
        <v>#N/A</v>
      </c>
      <c r="IF32" s="125" t="e">
        <f aca="false">IF(FV32=0,INDEX($FI29:$HP29,1,IF29),IE32+(INDEX($FI29:$HP29,1,IG29)-IE32)*(IF30-IE30)/(IG30-IE30))</f>
        <v>#N/A</v>
      </c>
      <c r="IG32" s="125" t="e">
        <f aca="false">IF(FW32=0,INDEX($FI29:$HP29,1,IG29),IF32+(INDEX($FI29:$HP29,1,IH29)-IF32)*(IG30-IF30)/(IH30-IF30))</f>
        <v>#N/A</v>
      </c>
      <c r="IH32" s="125" t="e">
        <f aca="false">IF(FX32=0,INDEX($FI29:$HP29,1,IH29),IG32+(INDEX($FI29:$HP29,1,II29)-IG32)*(IH30-IG30)/(II30-IG30))</f>
        <v>#N/A</v>
      </c>
      <c r="II32" s="125" t="e">
        <f aca="false">IF(FY32=0,INDEX($FI29:$HP29,1,II29),IH32+(INDEX($FI29:$HP29,1,IJ29)-IH32)*(II30-IH30)/(IJ30-IH30))</f>
        <v>#N/A</v>
      </c>
      <c r="IJ32" s="125" t="e">
        <f aca="false">IF(FZ32=0,INDEX($FI29:$HP29,1,IJ29),II32+(INDEX($FI29:$HP29,1,IK29)-II32)*(IJ30-II30)/(IK30-II30))</f>
        <v>#N/A</v>
      </c>
      <c r="IK32" s="125" t="e">
        <f aca="false">IF(GA32=0,INDEX($FI29:$HP29,1,IK29),IJ32+(INDEX($FI29:$HP29,1,IL29)-IJ32)*(IK30-IJ30)/(IL30-IJ30))</f>
        <v>#N/A</v>
      </c>
      <c r="IL32" s="125" t="e">
        <f aca="false">IF(GB32=0,INDEX($FI29:$HP29,1,IL29),IK32+(INDEX($FI29:$HP29,1,IM29)-IK32)*(IL30-IK30)/(IM30-IK30))</f>
        <v>#N/A</v>
      </c>
      <c r="IM32" s="125" t="e">
        <f aca="false">IF(GC32=0,INDEX($FI29:$HP29,1,IM29),IL32+(INDEX($FI29:$HP29,1,IN29)-IL32)*(IM30-IL30)/(IN30-IL30))</f>
        <v>#N/A</v>
      </c>
      <c r="IN32" s="125" t="e">
        <f aca="false">IF(GD32=0,INDEX($FI29:$HP29,1,IN29),IM32+(INDEX($FI29:$HP29,1,IO29)-IM32)*(IN30-IM30)/(IO30-IM30))</f>
        <v>#N/A</v>
      </c>
      <c r="IO32" s="125" t="e">
        <f aca="false">IF(GE32=0,INDEX($FI29:$HP29,1,IO29),IN32+(INDEX($FI29:$HP29,1,IP29)-IN32)*(IO30-IN30)/(IP30-IN30))</f>
        <v>#N/A</v>
      </c>
      <c r="IP32" s="125" t="e">
        <f aca="false">IF(GF32=0,INDEX($FI29:$HP29,1,IP29),IO32+(INDEX($FI29:$HP29,1,IQ29)-IO32)*(IP30-IO30)/(IQ30-IO30))</f>
        <v>#N/A</v>
      </c>
      <c r="IQ32" s="125" t="e">
        <f aca="false">IF(GG32=0,INDEX($FI29:$HP29,1,IQ29),IP32+(INDEX($FI29:$HP29,1,IR29)-IP32)*(IQ30-IP30)/(IR30-IP30))</f>
        <v>#N/A</v>
      </c>
      <c r="IR32" s="125" t="e">
        <f aca="false">IF(GH32=0,INDEX($FI29:$HP29,1,IR29),IQ32+(INDEX($FI29:$HP29,1,IS29)-IQ32)*(IR30-IQ30)/(IS30-IQ30))</f>
        <v>#N/A</v>
      </c>
      <c r="IS32" s="125" t="e">
        <f aca="false">IF(GI32=0,INDEX($FI29:$HP29,1,IS29),IR32+(INDEX($FI29:$HP29,1,IT29)-IR32)*(IS30-IR30)/(IT30-IR30))</f>
        <v>#N/A</v>
      </c>
      <c r="IT32" s="125" t="e">
        <f aca="false">IF(GJ32=0,INDEX($FI29:$HP29,1,IT29),IS32+(INDEX($FI29:$HP29,1,IU29)-IS32)*(IT30-IS30)/(IU30-IS30))</f>
        <v>#N/A</v>
      </c>
      <c r="IU32" s="125" t="e">
        <f aca="false">IF(GK32=0,INDEX($FI29:$HP29,1,IU29),IT32+(INDEX($FI29:$HP29,1,IV29)-IT32)*(IU30-IT30)/(IV30-IT30))</f>
        <v>#N/A</v>
      </c>
      <c r="IV32" s="125" t="e">
        <f aca="false">IF(GL32=0,INDEX($FI29:$HP29,1,IV29),IU32+(INDEX($FI29:$HP29,1,IW29)-IU32)*(IV30-IU30)/(IW30-IU30))</f>
        <v>#N/A</v>
      </c>
      <c r="IW32" s="125" t="e">
        <f aca="false">IF(GM32=0,INDEX($FI29:$HP29,1,IW29),IV32+(INDEX($FI29:$HP29,1,IX29)-IV32)*(IW30-IV30)/(IX30-IV30))</f>
        <v>#N/A</v>
      </c>
      <c r="IX32" s="125" t="e">
        <f aca="false">IF(GN32=0,INDEX($FI29:$HP29,1,IX29),IW32+(INDEX($FI29:$HP29,1,IY29)-IW32)*(IX30-IW30)/(IY30-IW30))</f>
        <v>#N/A</v>
      </c>
      <c r="IY32" s="125" t="e">
        <f aca="false">IF(GO32=0,INDEX($FI29:$HP29,1,IY29),IX32+(INDEX($FI29:$HP29,1,IZ29)-IX32)*(IY30-IX30)/(IZ30-IX30))</f>
        <v>#N/A</v>
      </c>
      <c r="IZ32" s="125" t="e">
        <f aca="false">IF(GP32=0,INDEX($FI29:$HP29,1,IZ29),IY32+(INDEX($FI29:$HP29,1,JA29)-IY32)*(IZ30-IY30)/(JA30-IY30))</f>
        <v>#N/A</v>
      </c>
      <c r="JA32" s="125" t="e">
        <f aca="false">IF(GQ32=0,INDEX($FI29:$HP29,1,JA29),IZ32+(INDEX($FI29:$HP29,1,JB29)-IZ32)*(JA30-IZ30)/(JB30-IZ30))</f>
        <v>#N/A</v>
      </c>
      <c r="JB32" s="125" t="e">
        <f aca="false">IF(GR32=0,INDEX($FI29:$HP29,1,JB29),JA32+(INDEX($FI29:$HP29,1,JC29)-JA32)*(JB30-JA30)/(JC30-JA30))</f>
        <v>#N/A</v>
      </c>
      <c r="JC32" s="125" t="e">
        <f aca="false">IF(GS32=0,INDEX($FI29:$HP29,1,JC29),JB32+(INDEX($FI29:$HP29,1,JD29)-JB32)*(JC30-JB30)/(JD30-JB30))</f>
        <v>#N/A</v>
      </c>
      <c r="JD32" s="125" t="e">
        <f aca="false">IF(GT32=0,INDEX($FI29:$HP29,1,JD29),JC32+(INDEX($FI29:$HP29,1,JE29)-JC32)*(JD30-JC30)/(JE30-JC30))</f>
        <v>#N/A</v>
      </c>
      <c r="JE32" s="125" t="e">
        <f aca="false">IF(GU32=0,INDEX($FI29:$HP29,1,JE29),JD32+(INDEX($FI29:$HP29,1,JF29)-JD32)*(JE30-JD30)/(JF30-JD30))</f>
        <v>#N/A</v>
      </c>
      <c r="JF32" s="125" t="e">
        <f aca="false">IF(GV32=0,INDEX($FI29:$HP29,1,JF29),JE32+(INDEX($FI29:$HP29,1,JG29)-JE32)*(JF30-JE30)/(JG30-JE30))</f>
        <v>#N/A</v>
      </c>
      <c r="JG32" s="125" t="e">
        <f aca="false">IF(GW32=0,INDEX($FI29:$HP29,1,JG29),JF32+(INDEX($FI29:$HP29,1,JH29)-JF32)*(JG30-JF30)/(JH30-JF30))</f>
        <v>#N/A</v>
      </c>
      <c r="JH32" s="125" t="e">
        <f aca="false">IF(GX32=0,INDEX($FI29:$HP29,1,JH29),JG32+(INDEX($FI29:$HP29,1,JI29)-JG32)*(JH30-JG30)/(JI30-JG30))</f>
        <v>#N/A</v>
      </c>
      <c r="JI32" s="125" t="e">
        <f aca="false">IF(GY32=0,INDEX($FI29:$HP29,1,JI29),JH32+(INDEX($FI29:$HP29,1,JJ29)-JH32)*(JI30-JH30)/(JJ30-JH30))</f>
        <v>#N/A</v>
      </c>
      <c r="JJ32" s="125" t="e">
        <f aca="false">IF(GZ32=0,INDEX($FI29:$HP29,1,JJ29),JI32+(INDEX($FI29:$HP29,1,JK29)-JI32)*(JJ30-JI30)/(JK30-JI30))</f>
        <v>#N/A</v>
      </c>
      <c r="JK32" s="125" t="e">
        <f aca="false">IF(HA32=0,INDEX($FI29:$HP29,1,JK29),JJ32+(INDEX($FI29:$HP29,1,JL29)-JJ32)*(JK30-JJ30)/(JL30-JJ30))</f>
        <v>#N/A</v>
      </c>
      <c r="JL32" s="125" t="e">
        <f aca="false">IF(HB32=0,INDEX($FI29:$HP29,1,JL29),JK32+(INDEX($FI29:$HP29,1,JM29)-JK32)*(JL30-JK30)/(JM30-JK30))</f>
        <v>#N/A</v>
      </c>
      <c r="JM32" s="125" t="e">
        <f aca="false">IF(HC32=0,INDEX($FI29:$HP29,1,JM29),JL32+(INDEX($FI29:$HP29,1,JN29)-JL32)*(JM30-JL30)/(JN30-JL30))</f>
        <v>#N/A</v>
      </c>
      <c r="JN32" s="125" t="e">
        <f aca="false">IF(HD32=0,INDEX($FI29:$HP29,1,JN29),JM32+(INDEX($FI29:$HP29,1,JO29)-JM32)*(JN30-JM30)/(JO30-JM30))</f>
        <v>#N/A</v>
      </c>
      <c r="JO32" s="125" t="e">
        <f aca="false">IF(HE32=0,INDEX($FI29:$HP29,1,JO29),JN32+(INDEX($FI29:$HP29,1,JP29)-JN32)*(JO30-JN30)/(JP30-JN30))</f>
        <v>#N/A</v>
      </c>
      <c r="JP32" s="125" t="e">
        <f aca="false">IF(HF32=0,INDEX($FI29:$HP29,1,JP29),JO32+(INDEX($FI29:$HP29,1,JQ29)-JO32)*(JP30-JO30)/(JQ30-JO30))</f>
        <v>#N/A</v>
      </c>
      <c r="JQ32" s="125" t="e">
        <f aca="false">IF(HG32=0,INDEX($FI29:$HP29,1,JQ29),JP32+(INDEX($FI29:$HP29,1,JR29)-JP32)*(JQ30-JP30)/(JR30-JP30))</f>
        <v>#N/A</v>
      </c>
      <c r="JR32" s="125" t="e">
        <f aca="false">IF(HH32=0,INDEX($FI29:$HP29,1,JR29),JQ32+(INDEX($FI29:$HP29,1,JS29)-JQ32)*(JR30-JQ30)/(JS30-JQ30))</f>
        <v>#N/A</v>
      </c>
      <c r="JS32" s="125" t="e">
        <f aca="false">IF(HI32=0,INDEX($FI29:$HP29,1,JS29),JR32+(INDEX($FI29:$HP29,1,JT29)-JR32)*(JS30-JR30)/(JT30-JR30))</f>
        <v>#N/A</v>
      </c>
      <c r="JT32" s="125" t="e">
        <f aca="false">IF(HJ32=0,INDEX($FI29:$HP29,1,JT29),JS32+(INDEX($FI29:$HP29,1,JU29)-JS32)*(JT30-JS30)/(JU30-JS30))</f>
        <v>#N/A</v>
      </c>
      <c r="JU32" s="125" t="e">
        <f aca="false">IF(HK32=0,INDEX($FI29:$HP29,1,JU29),JT32+(INDEX($FI29:$HP29,1,JV29)-JT32)*(JU30-JT30)/(JV30-JT30))</f>
        <v>#N/A</v>
      </c>
      <c r="JV32" s="125" t="e">
        <f aca="false">IF(HL32=0,INDEX($FI29:$HP29,1,JV29),JU32+(INDEX($FI29:$HP29,1,JW29)-JU32)*(JV30-JU30)/(JW30-JU30))</f>
        <v>#N/A</v>
      </c>
      <c r="JW32" s="125" t="e">
        <f aca="false">IF(HM32=0,INDEX($FI29:$HP29,1,JW29),JV32+(INDEX($FI29:$HP29,1,JX29)-JV32)*(JW30-JV30)/(JX30-JV30))</f>
        <v>#N/A</v>
      </c>
      <c r="JX32" s="125" t="e">
        <f aca="false">IF(HN32=0,INDEX($FI29:$HP29,1,JX29),JW32+(INDEX($FI29:$HP29,1,JY29)-JW32)*(JX30-JW30)/(JY30-JW30))</f>
        <v>#N/A</v>
      </c>
      <c r="JY32" s="125" t="e">
        <f aca="false">IF(HO32=0,INDEX($FI29:$HP29,1,JY29),JX32+(INDEX($FI29:$HP29,1,JZ29)-JX32)*(JY30-JX30)/(JZ30-JX30))</f>
        <v>#N/A</v>
      </c>
      <c r="JZ32" s="125" t="e">
        <f aca="false">IF(ISNUMBER(INDEX($FI29:$HP29,1,JZ29)),INDEX($FI29:$HP29,1,JZ29),NA())</f>
        <v>#N/A</v>
      </c>
      <c r="KA32" s="125" t="e">
        <f aca="false">IF(ISNUMBER(INDEX($FI29:$HP29,1,KA29)),INDEX($FI29:$HP29,1,KA29),NA())</f>
        <v>#N/A</v>
      </c>
      <c r="KB32" s="125" t="e">
        <f aca="false">IF(ISNUMBER(INDEX($FI29:$HP29,1,KB29)),INDEX($FI29:$HP29,1,KB29),NA())</f>
        <v>#N/A</v>
      </c>
      <c r="KC32" s="125" t="e">
        <f aca="false">IF(ISNUMBER(INDEX($FI29:$HP29,1,KC29)),INDEX($FI29:$HP29,1,KC29),NA())</f>
        <v>#N/A</v>
      </c>
      <c r="KD32" s="125" t="e">
        <f aca="false">IF(ISNUMBER(INDEX($FI29:$HP29,1,KD29)),INDEX($FI29:$HP29,1,KD29),NA())</f>
        <v>#N/A</v>
      </c>
      <c r="KE32" s="125" t="e">
        <f aca="false">IF(ISNUMBER(INDEX($FI29:$HP29,1,KE29)),INDEX($FI29:$HP29,1,KE29),NA())</f>
        <v>#N/A</v>
      </c>
      <c r="KF32" s="125" t="e">
        <f aca="false">IF(ISNUMBER(INDEX($FI29:$HP29,1,KF29)),INDEX($FI29:$HP29,1,KF29),NA())</f>
        <v>#N/A</v>
      </c>
      <c r="KG32" s="125" t="e">
        <f aca="false">IF(ISNUMBER(INDEX($FI29:$HP29,1,KG29)),INDEX($FI29:$HP29,1,KG29),NA())</f>
        <v>#N/A</v>
      </c>
      <c r="KH32" s="125" t="e">
        <f aca="false">IF(ISNUMBER(INDEX($FI29:$HP29,1,KH29)),INDEX($FI29:$HP29,1,KH29),NA())</f>
        <v>#N/A</v>
      </c>
      <c r="KI32" s="125" t="e">
        <f aca="false">IF(ISNUMBER(INDEX($FI29:$HP29,1,KI29)),INDEX($FI29:$HP29,1,KI29),NA())</f>
        <v>#N/A</v>
      </c>
      <c r="KJ32" s="125" t="e">
        <f aca="false">IF(ISNUMBER(INDEX($FI29:$HP29,1,KJ29)),INDEX($FI29:$HP29,1,KJ29),NA())</f>
        <v>#N/A</v>
      </c>
      <c r="KK32" s="125" t="e">
        <f aca="false">IF(ISNUMBER(INDEX($FI29:$HP29,1,KK29)),INDEX($FI29:$HP29,1,KK29),NA())</f>
        <v>#N/A</v>
      </c>
      <c r="KL32" s="125" t="e">
        <f aca="false">IF(ISNUMBER(INDEX($FI29:$HP29,1,KL29)),INDEX($FI29:$HP29,1,KL29),NA())</f>
        <v>#N/A</v>
      </c>
      <c r="KM32" s="125" t="e">
        <f aca="false">IF(ISNUMBER(INDEX($FI29:$HP29,1,KM29)),INDEX($FI29:$HP29,1,KM29),NA())</f>
        <v>#N/A</v>
      </c>
      <c r="KN32" s="125" t="e">
        <f aca="false">IF(ISNUMBER(INDEX($FI29:$HP29,1,KN29)),INDEX($FI29:$HP29,1,KN29),NA())</f>
        <v>#N/A</v>
      </c>
      <c r="KO32" s="125" t="e">
        <f aca="false">IF(ISNUMBER(INDEX($FI29:$HP29,1,KO29)),INDEX($FI29:$HP29,1,KO29),NA())</f>
        <v>#N/A</v>
      </c>
      <c r="KP32" s="125" t="e">
        <f aca="false">IF(ISNUMBER(INDEX($FI29:$HP29,1,KP29)),INDEX($FI29:$HP29,1,KP29),NA())</f>
        <v>#N/A</v>
      </c>
      <c r="KQ32" s="125" t="e">
        <f aca="false">IF(ISNUMBER(INDEX($FI29:$HP29,1,KQ29)),INDEX($FI29:$HP29,1,KQ29),NA())</f>
        <v>#N/A</v>
      </c>
      <c r="KR32" s="125" t="e">
        <f aca="false">IF(ISNUMBER(INDEX($FI29:$HP29,1,KR29)),INDEX($FI29:$HP29,1,KR29),NA())</f>
        <v>#N/A</v>
      </c>
      <c r="KS32" s="125" t="e">
        <f aca="false">IF(ISNUMBER(INDEX($FI29:$HP29,1,KS29)),INDEX($FI29:$HP29,1,KS29),NA())</f>
        <v>#N/A</v>
      </c>
      <c r="KU32" s="125" t="s">
        <v>75</v>
      </c>
      <c r="KV32" s="125" t="str">
        <f aca="false">IF(AND(ISNUMBER(KV30),ISNUMBER(KW30)),IF(AND(KV30&lt;=0,KW30&lt;=0),0.5*(KW30+KV30)*(KW29-KV29),""),"")</f>
        <v/>
      </c>
      <c r="KW32" s="125" t="str">
        <f aca="false">IF(AND(ISNUMBER(KW30),ISNUMBER(KX30)),IF(AND(KW30&lt;=0,KX30&lt;=0),0.5*(KX30+KW30)*(KX29-KW29),""),"")</f>
        <v/>
      </c>
      <c r="KX32" s="125" t="str">
        <f aca="false">IF(AND(ISNUMBER(KX30),ISNUMBER(KY30)),IF(AND(KX30&lt;=0,KY30&lt;=0),0.5*(KY30+KX30)*(KY29-KX29),""),"")</f>
        <v/>
      </c>
      <c r="KY32" s="125" t="str">
        <f aca="false">IF(AND(ISNUMBER(KY30),ISNUMBER(KZ30)),IF(AND(KY30&lt;=0,KZ30&lt;=0),0.5*(KZ30+KY30)*(KZ29-KY29),""),"")</f>
        <v/>
      </c>
      <c r="KZ32" s="125" t="str">
        <f aca="false">IF(AND(ISNUMBER(KZ30),ISNUMBER(LA30)),IF(AND(KZ30&lt;=0,LA30&lt;=0),0.5*(LA30+KZ30)*(LA29-KZ29),""),"")</f>
        <v/>
      </c>
      <c r="LA32" s="125" t="str">
        <f aca="false">IF(AND(ISNUMBER(LA30),ISNUMBER(LB30)),IF(AND(LA30&lt;=0,LB30&lt;=0),0.5*(LB30+LA30)*(LB29-LA29),""),"")</f>
        <v/>
      </c>
      <c r="LB32" s="125" t="str">
        <f aca="false">IF(AND(ISNUMBER(LB30),ISNUMBER(LC30)),IF(AND(LB30&lt;=0,LC30&lt;=0),0.5*(LC30+LB30)*(LC29-LB29),""),"")</f>
        <v/>
      </c>
      <c r="LC32" s="125" t="str">
        <f aca="false">IF(AND(ISNUMBER(LC30),ISNUMBER(LD30)),IF(AND(LC30&lt;=0,LD30&lt;=0),0.5*(LD30+LC30)*(LD29-LC29),""),"")</f>
        <v/>
      </c>
      <c r="LD32" s="125" t="str">
        <f aca="false">IF(AND(ISNUMBER(LD30),ISNUMBER(LE30)),IF(AND(LD30&lt;=0,LE30&lt;=0),0.5*(LE30+LD30)*(LE29-LD29),""),"")</f>
        <v/>
      </c>
      <c r="LE32" s="125" t="str">
        <f aca="false">IF(AND(ISNUMBER(LE30),ISNUMBER(LF30)),IF(AND(LE30&lt;=0,LF30&lt;=0),0.5*(LF30+LE30)*(LF29-LE29),""),"")</f>
        <v/>
      </c>
      <c r="LF32" s="125" t="str">
        <f aca="false">IF(AND(ISNUMBER(LF30),ISNUMBER(LG30)),IF(AND(LF30&lt;=0,LG30&lt;=0),0.5*(LG30+LF30)*(LG29-LF29),""),"")</f>
        <v/>
      </c>
      <c r="LG32" s="125" t="str">
        <f aca="false">IF(AND(ISNUMBER(LG30),ISNUMBER(LH30)),IF(AND(LG30&lt;=0,LH30&lt;=0),0.5*(LH30+LG30)*(LH29-LG29),""),"")</f>
        <v/>
      </c>
      <c r="LH32" s="125" t="str">
        <f aca="false">IF(AND(ISNUMBER(LH30),ISNUMBER(LI30)),IF(AND(LH30&lt;=0,LI30&lt;=0),0.5*(LI30+LH30)*(LI29-LH29),""),"")</f>
        <v/>
      </c>
      <c r="LI32" s="125" t="str">
        <f aca="false">IF(AND(ISNUMBER(LI30),ISNUMBER(LJ30)),IF(AND(LI30&lt;=0,LJ30&lt;=0),0.5*(LJ30+LI30)*(LJ29-LI29),""),"")</f>
        <v/>
      </c>
      <c r="LJ32" s="125" t="str">
        <f aca="false">IF(AND(ISNUMBER(LJ30),ISNUMBER(LK30)),IF(AND(LJ30&lt;=0,LK30&lt;=0),0.5*(LK30+LJ30)*(LK29-LJ29),""),"")</f>
        <v/>
      </c>
      <c r="LK32" s="125" t="str">
        <f aca="false">IF(AND(ISNUMBER(LK30),ISNUMBER(LL30)),IF(AND(LK30&lt;=0,LL30&lt;=0),0.5*(LL30+LK30)*(LL29-LK29),""),"")</f>
        <v/>
      </c>
      <c r="LL32" s="125" t="str">
        <f aca="false">IF(AND(ISNUMBER(LL30),ISNUMBER(LM30)),IF(AND(LL30&lt;=0,LM30&lt;=0),0.5*(LM30+LL30)*(LM29-LL29),""),"")</f>
        <v/>
      </c>
      <c r="LM32" s="125" t="str">
        <f aca="false">IF(AND(ISNUMBER(LM30),ISNUMBER(LN30)),IF(AND(LM30&lt;=0,LN30&lt;=0),0.5*(LN30+LM30)*(LN29-LM29),""),"")</f>
        <v/>
      </c>
      <c r="LN32" s="125" t="str">
        <f aca="false">IF(AND(ISNUMBER(LN30),ISNUMBER(LO30)),IF(AND(LN30&lt;=0,LO30&lt;=0),0.5*(LO30+LN30)*(LO29-LN29),""),"")</f>
        <v/>
      </c>
      <c r="LO32" s="125" t="str">
        <f aca="false">IF(AND(ISNUMBER(LO30),ISNUMBER(LP30)),IF(AND(LO30&lt;=0,LP30&lt;=0),0.5*(LP30+LO30)*(LP29-LO29),""),"")</f>
        <v/>
      </c>
      <c r="LP32" s="125" t="str">
        <f aca="false">IF(AND(ISNUMBER(LP30),ISNUMBER(LQ30)),IF(AND(LP30&lt;=0,LQ30&lt;=0),0.5*(LQ30+LP30)*(LQ29-LP29),""),"")</f>
        <v/>
      </c>
      <c r="LQ32" s="125" t="str">
        <f aca="false">IF(AND(ISNUMBER(LQ30),ISNUMBER(LR30)),IF(AND(LQ30&lt;=0,LR30&lt;=0),0.5*(LR30+LQ30)*(LR29-LQ29),""),"")</f>
        <v/>
      </c>
      <c r="LR32" s="125" t="str">
        <f aca="false">IF(AND(ISNUMBER(LR30),ISNUMBER(LS30)),IF(AND(LR30&lt;=0,LS30&lt;=0),0.5*(LS30+LR30)*(LS29-LR29),""),"")</f>
        <v/>
      </c>
      <c r="LS32" s="125" t="str">
        <f aca="false">IF(AND(ISNUMBER(LS30),ISNUMBER(LT30)),IF(AND(LS30&lt;=0,LT30&lt;=0),0.5*(LT30+LS30)*(LT29-LS29),""),"")</f>
        <v/>
      </c>
      <c r="LT32" s="125" t="str">
        <f aca="false">IF(AND(ISNUMBER(LT30),ISNUMBER(LU30)),IF(AND(LT30&lt;=0,LU30&lt;=0),0.5*(LU30+LT30)*(LU29-LT29),""),"")</f>
        <v/>
      </c>
      <c r="LU32" s="125" t="str">
        <f aca="false">IF(AND(ISNUMBER(LU30),ISNUMBER(LV30)),IF(AND(LU30&lt;=0,LV30&lt;=0),0.5*(LV30+LU30)*(LV29-LU29),""),"")</f>
        <v/>
      </c>
      <c r="LV32" s="125" t="str">
        <f aca="false">IF(AND(ISNUMBER(LV30),ISNUMBER(LW30)),IF(AND(LV30&lt;=0,LW30&lt;=0),0.5*(LW30+LV30)*(LW29-LV29),""),"")</f>
        <v/>
      </c>
      <c r="LW32" s="125" t="str">
        <f aca="false">IF(AND(ISNUMBER(LW30),ISNUMBER(LX30)),IF(AND(LW30&lt;=0,LX30&lt;=0),0.5*(LX30+LW30)*(LX29-LW29),""),"")</f>
        <v/>
      </c>
      <c r="LX32" s="125" t="str">
        <f aca="false">IF(AND(ISNUMBER(LX30),ISNUMBER(LY30)),IF(AND(LX30&lt;=0,LY30&lt;=0),0.5*(LY30+LX30)*(LY29-LX29),""),"")</f>
        <v/>
      </c>
      <c r="LY32" s="125" t="str">
        <f aca="false">IF(AND(ISNUMBER(LY30),ISNUMBER(LZ30)),IF(AND(LY30&lt;=0,LZ30&lt;=0),0.5*(LZ30+LY30)*(LZ29-LY29),""),"")</f>
        <v/>
      </c>
      <c r="LZ32" s="125" t="str">
        <f aca="false">IF(AND(ISNUMBER(LZ30),ISNUMBER(MA30)),IF(AND(LZ30&lt;=0,MA30&lt;=0),0.5*(MA30+LZ30)*(MA29-LZ29),""),"")</f>
        <v/>
      </c>
      <c r="MA32" s="125" t="str">
        <f aca="false">IF(AND(ISNUMBER(MA30),ISNUMBER(MB30)),IF(AND(MA30&lt;=0,MB30&lt;=0),0.5*(MB30+MA30)*(MB29-MA29),""),"")</f>
        <v/>
      </c>
      <c r="MB32" s="125" t="str">
        <f aca="false">IF(AND(ISNUMBER(MB30),ISNUMBER(MC30)),IF(AND(MB30&lt;=0,MC30&lt;=0),0.5*(MC30+MB30)*(MC29-MB29),""),"")</f>
        <v/>
      </c>
      <c r="MC32" s="125" t="str">
        <f aca="false">IF(AND(ISNUMBER(MC30),ISNUMBER(MD30)),IF(AND(MC30&lt;=0,MD30&lt;=0),0.5*(MD30+MC30)*(MD29-MC29),""),"")</f>
        <v/>
      </c>
      <c r="MD32" s="125" t="str">
        <f aca="false">IF(AND(ISNUMBER(MD30),ISNUMBER(ME30)),IF(AND(MD30&lt;=0,ME30&lt;=0),0.5*(ME30+MD30)*(ME29-MD29),""),"")</f>
        <v/>
      </c>
      <c r="ME32" s="125" t="str">
        <f aca="false">IF(AND(ISNUMBER(ME30),ISNUMBER(MF30)),IF(AND(ME30&lt;=0,MF30&lt;=0),0.5*(MF30+ME30)*(MF29-ME29),""),"")</f>
        <v/>
      </c>
      <c r="MF32" s="125" t="str">
        <f aca="false">IF(AND(ISNUMBER(MF30),ISNUMBER(MG30)),IF(AND(MF30&lt;=0,MG30&lt;=0),0.5*(MG30+MF30)*(MG29-MF29),""),"")</f>
        <v/>
      </c>
      <c r="MG32" s="125" t="str">
        <f aca="false">IF(AND(ISNUMBER(MG30),ISNUMBER(MH30)),IF(AND(MG30&lt;=0,MH30&lt;=0),0.5*(MH30+MG30)*(MH29-MG29),""),"")</f>
        <v/>
      </c>
      <c r="MH32" s="125" t="str">
        <f aca="false">IF(AND(ISNUMBER(MH30),ISNUMBER(MI30)),IF(AND(MH30&lt;=0,MI30&lt;=0),0.5*(MI30+MH30)*(MI29-MH29),""),"")</f>
        <v/>
      </c>
      <c r="MI32" s="125" t="str">
        <f aca="false">IF(AND(ISNUMBER(MI30),ISNUMBER(MJ30)),IF(AND(MI30&lt;=0,MJ30&lt;=0),0.5*(MJ30+MI30)*(MJ29-MI29),""),"")</f>
        <v/>
      </c>
      <c r="MJ32" s="125" t="str">
        <f aca="false">IF(AND(ISNUMBER(MJ30),ISNUMBER(MK30)),IF(AND(MJ30&lt;=0,MK30&lt;=0),0.5*(MK30+MJ30)*(MK29-MJ29),""),"")</f>
        <v/>
      </c>
      <c r="MK32" s="125" t="str">
        <f aca="false">IF(AND(ISNUMBER(MK30),ISNUMBER(ML30)),IF(AND(MK30&lt;=0,ML30&lt;=0),0.5*(ML30+MK30)*(ML29-MK29),""),"")</f>
        <v/>
      </c>
      <c r="ML32" s="125" t="str">
        <f aca="false">IF(AND(ISNUMBER(ML30),ISNUMBER(MM30)),IF(AND(ML30&lt;=0,MM30&lt;=0),0.5*(MM30+ML30)*(MM29-ML29),""),"")</f>
        <v/>
      </c>
      <c r="MM32" s="125" t="str">
        <f aca="false">IF(AND(ISNUMBER(MM30),ISNUMBER(MN30)),IF(AND(MM30&lt;=0,MN30&lt;=0),0.5*(MN30+MM30)*(MN29-MM29),""),"")</f>
        <v/>
      </c>
      <c r="MN32" s="125" t="str">
        <f aca="false">IF(AND(ISNUMBER(MN30),ISNUMBER(MO30)),IF(AND(MN30&lt;=0,MO30&lt;=0),0.5*(MO30+MN30)*(MO29-MN29),""),"")</f>
        <v/>
      </c>
      <c r="MO32" s="125" t="str">
        <f aca="false">IF(AND(ISNUMBER(MO30),ISNUMBER(MP30)),IF(AND(MO30&lt;=0,MP30&lt;=0),0.5*(MP30+MO30)*(MP29-MO29),""),"")</f>
        <v/>
      </c>
      <c r="MP32" s="125" t="str">
        <f aca="false">IF(AND(ISNUMBER(MP30),ISNUMBER(MQ30)),IF(AND(MP30&lt;=0,MQ30&lt;=0),0.5*(MQ30+MP30)*(MQ29-MP29),""),"")</f>
        <v/>
      </c>
      <c r="MQ32" s="125" t="str">
        <f aca="false">IF(AND(ISNUMBER(MQ30),ISNUMBER(MR30)),IF(AND(MQ30&lt;=0,MR30&lt;=0),0.5*(MR30+MQ30)*(MR29-MQ29),""),"")</f>
        <v/>
      </c>
      <c r="MR32" s="125" t="str">
        <f aca="false">IF(AND(ISNUMBER(MR30),ISNUMBER(MS30)),IF(AND(MR30&lt;=0,MS30&lt;=0),0.5*(MS30+MR30)*(MS29-MR29),""),"")</f>
        <v/>
      </c>
      <c r="MS32" s="125" t="str">
        <f aca="false">IF(AND(ISNUMBER(MS30),ISNUMBER(MT30)),IF(AND(MS30&lt;=0,MT30&lt;=0),0.5*(MT30+MS30)*(MT29-MS29),""),"")</f>
        <v/>
      </c>
      <c r="MT32" s="125" t="str">
        <f aca="false">IF(AND(ISNUMBER(MT30),ISNUMBER(MU30)),IF(AND(MT30&lt;=0,MU30&lt;=0),0.5*(MU30+MT30)*(MU29-MT29),""),"")</f>
        <v/>
      </c>
      <c r="MU32" s="125" t="str">
        <f aca="false">IF(AND(ISNUMBER(MU30),ISNUMBER(MV30)),IF(AND(MU30&lt;=0,MV30&lt;=0),0.5*(MV30+MU30)*(MV29-MU29),""),"")</f>
        <v/>
      </c>
      <c r="MV32" s="125" t="str">
        <f aca="false">IF(AND(ISNUMBER(MV30),ISNUMBER(MW30)),IF(AND(MV30&lt;=0,MW30&lt;=0),0.5*(MW30+MV30)*(MW29-MV29),""),"")</f>
        <v/>
      </c>
      <c r="MW32" s="125" t="str">
        <f aca="false">IF(AND(ISNUMBER(MW30),ISNUMBER(MX30)),IF(AND(MW30&lt;=0,MX30&lt;=0),0.5*(MX30+MW30)*(MX29-MW29),""),"")</f>
        <v/>
      </c>
      <c r="MX32" s="125" t="str">
        <f aca="false">IF(AND(ISNUMBER(MX30),ISNUMBER(MY30)),IF(AND(MX30&lt;=0,MY30&lt;=0),0.5*(MY30+MX30)*(MY29-MX29),""),"")</f>
        <v/>
      </c>
      <c r="MY32" s="125" t="str">
        <f aca="false">IF(AND(ISNUMBER(MY30),ISNUMBER(MZ30)),IF(AND(MY30&lt;=0,MZ30&lt;=0),0.5*(MZ30+MY30)*(MZ29-MY29),""),"")</f>
        <v/>
      </c>
      <c r="MZ32" s="125" t="str">
        <f aca="false">IF(AND(ISNUMBER(MZ30),ISNUMBER(NA30)),IF(AND(MZ30&lt;=0,NA30&lt;=0),0.5*(NA30+MZ30)*(NA29-MZ29),""),"")</f>
        <v/>
      </c>
      <c r="NA32" s="125" t="str">
        <f aca="false">IF(AND(ISNUMBER(NA30),ISNUMBER(NB30)),IF(AND(NA30&lt;=0,NB30&lt;=0),0.5*(NB30+NA30)*(NB29-NA29),""),"")</f>
        <v/>
      </c>
      <c r="NB32" s="125" t="str">
        <f aca="false">IF(AND(ISNUMBER(NB30),ISNUMBER(NC30)),IF(AND(NB30&lt;=0,NC30&lt;=0),0.5*(NC30+NB30)*(NC29-NB29),""),"")</f>
        <v/>
      </c>
      <c r="NC32" s="125" t="str">
        <f aca="false">IF(AND(ISNUMBER(NC30),ISNUMBER(ND30)),IF(AND(NC30&lt;=0,ND30&lt;=0),0.5*(ND30+NC30)*(ND29-NC29),""),"")</f>
        <v/>
      </c>
      <c r="ND32" s="125" t="str">
        <f aca="false">IF(AND(ISNUMBER(ND30),ISNUMBER(NE30)),IF(AND(ND30&lt;=0,NE30&lt;=0),0.5*(NE30+ND30)*(NE29-ND29),""),"")</f>
        <v/>
      </c>
      <c r="NE32" s="125" t="str">
        <f aca="false">IF(AND(ISNUMBER(NE30),ISNUMBER(NF30)),IF(AND(NE30&lt;=0,NF30&lt;=0),0.5*(NF30+NE30)*(NF29-NE29),""),"")</f>
        <v/>
      </c>
      <c r="NF32" s="125" t="str">
        <f aca="false">IF(AND(ISNUMBER(NF30),ISNUMBER(NG30)),IF(AND(NF30&lt;=0,NG30&lt;=0),0.5*(NG30+NF30)*(NG29-NF29),""),"")</f>
        <v/>
      </c>
      <c r="NG32" s="125" t="str">
        <f aca="false">IF(AND(ISNUMBER(NG30),ISNUMBER(NH30)),IF(AND(NG30&lt;=0,NH30&lt;=0),0.5*(NH30+NG30)*(NH29-NG29),""),"")</f>
        <v/>
      </c>
      <c r="NH32" s="125" t="str">
        <f aca="false">IF(AND(ISNUMBER(NH30),ISNUMBER(NI30)),IF(AND(NH30&lt;=0,NI30&lt;=0),0.5*(NI30+NH30)*(NI29-NH29),""),"")</f>
        <v/>
      </c>
      <c r="NI32" s="125" t="str">
        <f aca="false">IF(AND(ISNUMBER(NI30),ISNUMBER(NJ30)),IF(AND(NI30&lt;=0,NJ30&lt;=0),0.5*(NJ30+NI30)*(NJ29-NI29),""),"")</f>
        <v/>
      </c>
      <c r="NJ32" s="125" t="str">
        <f aca="false">IF(AND(ISNUMBER(NJ30),ISNUMBER(NK30)),IF(AND(NJ30&lt;=0,NK30&lt;=0),0.5*(NK30+NJ30)*(NK29-NJ29),""),"")</f>
        <v/>
      </c>
      <c r="NK32" s="125" t="str">
        <f aca="false">IF(AND(ISNUMBER(NK30),ISNUMBER(NL30)),IF(AND(NK30&lt;=0,NL30&lt;=0),0.5*(NL30+NK30)*(NL29-NK29),""),"")</f>
        <v/>
      </c>
      <c r="NL32" s="125" t="str">
        <f aca="false">IF(AND(ISNUMBER(NL30),ISNUMBER(NM30)),IF(AND(NL30&lt;=0,NM30&lt;=0),0.5*(NM30+NL30)*(NM29-NL29),""),"")</f>
        <v/>
      </c>
      <c r="NM32" s="125" t="str">
        <f aca="false">IF(AND(ISNUMBER(NM30),ISNUMBER(NN30)),IF(AND(NM30&lt;=0,NN30&lt;=0),0.5*(NN30+NM30)*(NN29-NM29),""),"")</f>
        <v/>
      </c>
      <c r="NN32" s="125" t="str">
        <f aca="false">IF(AND(ISNUMBER(NN30),ISNUMBER(NO30)),IF(AND(NN30&lt;=0,NO30&lt;=0),0.5*(NO30+NN30)*(NO29-NN29),""),"")</f>
        <v/>
      </c>
      <c r="NO32" s="125" t="str">
        <f aca="false">IF(AND(ISNUMBER(NO30),ISNUMBER(NP30)),IF(AND(NO30&lt;=0,NP30&lt;=0),0.5*(NP30+NO30)*(NP29-NO29),""),"")</f>
        <v/>
      </c>
      <c r="NP32" s="125" t="str">
        <f aca="false">IF(AND(ISNUMBER(NP30),ISNUMBER(NQ30)),IF(AND(NP30&lt;=0,NQ30&lt;=0),0.5*(NQ30+NP30)*(NQ29-NP29),""),"")</f>
        <v/>
      </c>
      <c r="NQ32" s="125" t="str">
        <f aca="false">IF(AND(ISNUMBER(NQ30),ISNUMBER(NR30)),IF(AND(NQ30&lt;=0,NR30&lt;=0),0.5*(NR30+NQ30)*(NR29-NQ29),""),"")</f>
        <v/>
      </c>
      <c r="NR32" s="125" t="str">
        <f aca="false">IF(AND(ISNUMBER(NR30),ISNUMBER(NS30)),IF(AND(NR30&lt;=0,NS30&lt;=0),0.5*(NS30+NR30)*(NS29-NR29),""),"")</f>
        <v/>
      </c>
      <c r="NS32" s="125" t="str">
        <f aca="false">IF(AND(ISNUMBER(NS30),ISNUMBER(NT30)),IF(AND(NS30&lt;=0,NT30&lt;=0),0.5*(NT30+NS30)*(NT29-NS29),""),"")</f>
        <v/>
      </c>
      <c r="NT32" s="125" t="str">
        <f aca="false">IF(AND(ISNUMBER(NT30),ISNUMBER(NU30)),IF(AND(NT30&lt;=0,NU30&lt;=0),0.5*(NU30+NT30)*(NU29-NT29),""),"")</f>
        <v/>
      </c>
      <c r="NU32" s="125" t="str">
        <f aca="false">IF(AND(ISNUMBER(NU30),ISNUMBER(NV30)),IF(AND(NU30&lt;=0,NV30&lt;=0),0.5*(NV30+NU30)*(NV29-NU29),""),"")</f>
        <v/>
      </c>
      <c r="NV32" s="125" t="str">
        <f aca="false">IF(AND(ISNUMBER(NV30),ISNUMBER(NW30)),IF(AND(NV30&lt;=0,NW30&lt;=0),0.5*(NW30+NV30)*(NW29-NV29),""),"")</f>
        <v/>
      </c>
      <c r="NW32" s="125" t="str">
        <f aca="false">IF(AND(ISNUMBER(NW30),ISNUMBER(NX30)),IF(AND(NW30&lt;=0,NX30&lt;=0),0.5*(NX30+NW30)*(NX29-NW29),""),"")</f>
        <v/>
      </c>
      <c r="NX32" s="166"/>
      <c r="NZ32" s="166"/>
    </row>
    <row r="33" customFormat="false" ht="19.5" hidden="false" customHeight="true" outlineLevel="0" collapsed="false">
      <c r="A33" s="199" t="s">
        <v>81</v>
      </c>
      <c r="B33" s="226" t="s">
        <v>68</v>
      </c>
      <c r="C33" s="227" t="str">
        <f aca="false">C29</f>
        <v>Dist. (m)</v>
      </c>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3"/>
      <c r="AH33" s="176"/>
      <c r="AI33" s="177" t="str">
        <f aca="false">"Cut: "&amp;TEXT(ABS(OA35),"###,##0.0")&amp;" sq."&amp;AF4&amp;"."</f>
        <v>Cut: 0.0 sq.m.</v>
      </c>
      <c r="AJ33" s="177"/>
      <c r="AK33" s="187" t="n">
        <f aca="false">MIN(D33:AG33)</f>
        <v>0</v>
      </c>
      <c r="AL33" s="187" t="n">
        <f aca="false">MAX(D33:AG33)</f>
        <v>0</v>
      </c>
      <c r="AM33" s="187"/>
      <c r="AN33" s="187"/>
      <c r="AO33" s="187"/>
      <c r="AP33" s="125" t="e">
        <f aca="false">IF(COUNT(D33:AG33)&gt;0,1,NA())</f>
        <v>#N/A</v>
      </c>
      <c r="AQ33" s="125" t="e">
        <f aca="false">IF(ISNA(MATCH(AP35,$D33:$AG33,0)),AP33,IF(AP33+1&gt;COUNT($D33:$AG33),NA(),AP33+1))</f>
        <v>#N/A</v>
      </c>
      <c r="AR33" s="125" t="e">
        <f aca="false">IF(ISNA(MATCH(AQ35,$D33:$AG33,0)),AQ33,IF(AQ33+1&gt;COUNT($D33:$AG33),NA(),AQ33+1))</f>
        <v>#N/A</v>
      </c>
      <c r="AS33" s="125" t="e">
        <f aca="false">IF(ISNA(MATCH(AR35,$D33:$AG33,0)),AR33,IF(AR33+1&gt;COUNT($D33:$AG33),NA(),AR33+1))</f>
        <v>#N/A</v>
      </c>
      <c r="AT33" s="125" t="e">
        <f aca="false">IF(ISNA(MATCH(AS35,$D33:$AG33,0)),AS33,IF(AS33+1&gt;COUNT($D33:$AG33),NA(),AS33+1))</f>
        <v>#N/A</v>
      </c>
      <c r="AU33" s="125" t="e">
        <f aca="false">IF(ISNA(MATCH(AT35,$D33:$AG33,0)),AT33,IF(AT33+1&gt;COUNT($D33:$AG33),NA(),AT33+1))</f>
        <v>#N/A</v>
      </c>
      <c r="AV33" s="125" t="e">
        <f aca="false">IF(ISNA(MATCH(AU35,$D33:$AG33,0)),AU33,IF(AU33+1&gt;COUNT($D33:$AG33),NA(),AU33+1))</f>
        <v>#N/A</v>
      </c>
      <c r="AW33" s="125" t="e">
        <f aca="false">IF(ISNA(MATCH(AV35,$D33:$AG33,0)),AV33,IF(AV33+1&gt;COUNT($D33:$AG33),NA(),AV33+1))</f>
        <v>#N/A</v>
      </c>
      <c r="AX33" s="125" t="e">
        <f aca="false">IF(ISNA(MATCH(AW35,$D33:$AG33,0)),AW33,IF(AW33+1&gt;COUNT($D33:$AG33),NA(),AW33+1))</f>
        <v>#N/A</v>
      </c>
      <c r="AY33" s="125" t="e">
        <f aca="false">IF(ISNA(MATCH(AX35,$D33:$AG33,0)),AX33,IF(AX33+1&gt;COUNT($D33:$AG33),NA(),AX33+1))</f>
        <v>#N/A</v>
      </c>
      <c r="AZ33" s="125" t="e">
        <f aca="false">IF(ISNA(MATCH(AY35,$D33:$AG33,0)),AY33,IF(AY33+1&gt;COUNT($D33:$AG33),NA(),AY33+1))</f>
        <v>#N/A</v>
      </c>
      <c r="BA33" s="125" t="e">
        <f aca="false">IF(ISNA(MATCH(AZ35,$D33:$AG33,0)),AZ33,IF(AZ33+1&gt;COUNT($D33:$AG33),NA(),AZ33+1))</f>
        <v>#N/A</v>
      </c>
      <c r="BB33" s="125" t="e">
        <f aca="false">IF(ISNA(MATCH(BA35,$D33:$AG33,0)),BA33,IF(BA33+1&gt;COUNT($D33:$AG33),NA(),BA33+1))</f>
        <v>#N/A</v>
      </c>
      <c r="BC33" s="125" t="e">
        <f aca="false">IF(ISNA(MATCH(BB35,$D33:$AG33,0)),BB33,IF(BB33+1&gt;COUNT($D33:$AG33),NA(),BB33+1))</f>
        <v>#N/A</v>
      </c>
      <c r="BD33" s="125" t="e">
        <f aca="false">IF(ISNA(MATCH(BC35,$D33:$AG33,0)),BC33,IF(BC33+1&gt;COUNT($D33:$AG33),NA(),BC33+1))</f>
        <v>#N/A</v>
      </c>
      <c r="BE33" s="125" t="e">
        <f aca="false">IF(ISNA(MATCH(BD35,$D33:$AG33,0)),BD33,IF(BD33+1&gt;COUNT($D33:$AG33),NA(),BD33+1))</f>
        <v>#N/A</v>
      </c>
      <c r="BF33" s="125" t="e">
        <f aca="false">IF(ISNA(MATCH(BE35,$D33:$AG33,0)),BE33,IF(BE33+1&gt;COUNT($D33:$AG33),NA(),BE33+1))</f>
        <v>#N/A</v>
      </c>
      <c r="BG33" s="125" t="e">
        <f aca="false">IF(ISNA(MATCH(BF35,$D33:$AG33,0)),BF33,IF(BF33+1&gt;COUNT($D33:$AG33),NA(),BF33+1))</f>
        <v>#N/A</v>
      </c>
      <c r="BH33" s="125" t="e">
        <f aca="false">IF(ISNA(MATCH(BG35,$D33:$AG33,0)),BG33,IF(BG33+1&gt;COUNT($D33:$AG33),NA(),BG33+1))</f>
        <v>#N/A</v>
      </c>
      <c r="BI33" s="125" t="e">
        <f aca="false">IF(ISNA(MATCH(BH35,$D33:$AG33,0)),BH33,IF(BH33+1&gt;COUNT($D33:$AG33),NA(),BH33+1))</f>
        <v>#N/A</v>
      </c>
      <c r="BJ33" s="125" t="e">
        <f aca="false">IF(ISNA(MATCH(BI35,$D33:$AG33,0)),BI33,IF(BI33+1&gt;COUNT($D33:$AG33),NA(),BI33+1))</f>
        <v>#N/A</v>
      </c>
      <c r="BK33" s="125" t="e">
        <f aca="false">IF(ISNA(MATCH(BJ35,$D33:$AG33,0)),BJ33,IF(BJ33+1&gt;COUNT($D33:$AG33),NA(),BJ33+1))</f>
        <v>#N/A</v>
      </c>
      <c r="BL33" s="125" t="e">
        <f aca="false">IF(ISNA(MATCH(BK35,$D33:$AG33,0)),BK33,IF(BK33+1&gt;COUNT($D33:$AG33),NA(),BK33+1))</f>
        <v>#N/A</v>
      </c>
      <c r="BM33" s="125" t="e">
        <f aca="false">IF(ISNA(MATCH(BL35,$D33:$AG33,0)),BL33,IF(BL33+1&gt;COUNT($D33:$AG33),NA(),BL33+1))</f>
        <v>#N/A</v>
      </c>
      <c r="BN33" s="125" t="e">
        <f aca="false">IF(ISNA(MATCH(BM35,$D33:$AG33,0)),BM33,IF(BM33+1&gt;COUNT($D33:$AG33),NA(),BM33+1))</f>
        <v>#N/A</v>
      </c>
      <c r="BO33" s="125" t="e">
        <f aca="false">IF(ISNA(MATCH(BN35,$D33:$AG33,0)),BN33,IF(BN33+1&gt;COUNT($D33:$AG33),NA(),BN33+1))</f>
        <v>#N/A</v>
      </c>
      <c r="BP33" s="125" t="e">
        <f aca="false">IF(ISNA(MATCH(BO35,$D33:$AG33,0)),BO33,IF(BO33+1&gt;COUNT($D33:$AG33),NA(),BO33+1))</f>
        <v>#N/A</v>
      </c>
      <c r="BQ33" s="125" t="e">
        <f aca="false">IF(ISNA(MATCH(BP35,$D33:$AG33,0)),BP33,IF(BP33+1&gt;COUNT($D33:$AG33),NA(),BP33+1))</f>
        <v>#N/A</v>
      </c>
      <c r="BR33" s="125" t="e">
        <f aca="false">IF(ISNA(MATCH(BQ35,$D33:$AG33,0)),BQ33,IF(BQ33+1&gt;COUNT($D33:$AG33),NA(),BQ33+1))</f>
        <v>#N/A</v>
      </c>
      <c r="BS33" s="125" t="e">
        <f aca="false">IF(ISNA(MATCH(BR35,$D33:$AG33,0)),BR33,IF(BR33+1&gt;COUNT($D33:$AG33),NA(),BR33+1))</f>
        <v>#N/A</v>
      </c>
      <c r="BT33" s="125" t="e">
        <f aca="false">IF(ISNA(MATCH(BS35,$D33:$AG33,0)),BS33,IF(BS33+1&gt;COUNT($D33:$AG33),NA(),BS33+1))</f>
        <v>#N/A</v>
      </c>
      <c r="BU33" s="125" t="e">
        <f aca="false">IF(ISNA(MATCH(BT35,$D33:$AG33,0)),BT33,IF(BT33+1&gt;COUNT($D33:$AG33),NA(),BT33+1))</f>
        <v>#N/A</v>
      </c>
      <c r="BV33" s="125" t="e">
        <f aca="false">IF(ISNA(MATCH(BU35,$D33:$AG33,0)),BU33,IF(BU33+1&gt;COUNT($D33:$AG33),NA(),BU33+1))</f>
        <v>#N/A</v>
      </c>
      <c r="BW33" s="125" t="e">
        <f aca="false">IF(ISNA(MATCH(BV35,$D33:$AG33,0)),BV33,IF(BV33+1&gt;COUNT($D33:$AG33),NA(),BV33+1))</f>
        <v>#N/A</v>
      </c>
      <c r="BX33" s="125" t="e">
        <f aca="false">IF(ISNA(MATCH(BW35,$D33:$AG33,0)),BW33,IF(BW33+1&gt;COUNT($D33:$AG33),NA(),BW33+1))</f>
        <v>#N/A</v>
      </c>
      <c r="BY33" s="125" t="e">
        <f aca="false">IF(ISNA(MATCH(BX35,$D33:$AG33,0)),BX33,IF(BX33+1&gt;COUNT($D33:$AG33),NA(),BX33+1))</f>
        <v>#N/A</v>
      </c>
      <c r="BZ33" s="125" t="e">
        <f aca="false">IF(ISNA(MATCH(BY35,$D33:$AG33,0)),BY33,IF(BY33+1&gt;COUNT($D33:$AG33),NA(),BY33+1))</f>
        <v>#N/A</v>
      </c>
      <c r="CA33" s="125" t="e">
        <f aca="false">IF(ISNA(MATCH(BZ35,$D33:$AG33,0)),BZ33,IF(BZ33+1&gt;COUNT($D33:$AG33),NA(),BZ33+1))</f>
        <v>#N/A</v>
      </c>
      <c r="CB33" s="125" t="e">
        <f aca="false">IF(ISNA(MATCH(CA35,$D33:$AG33,0)),CA33,IF(CA33+1&gt;COUNT($D33:$AG33),NA(),CA33+1))</f>
        <v>#N/A</v>
      </c>
      <c r="CC33" s="125" t="e">
        <f aca="false">IF(ISNA(MATCH(CB35,$D33:$AG33,0)),CB33,IF(CB33+1&gt;COUNT($D33:$AG33),NA(),CB33+1))</f>
        <v>#N/A</v>
      </c>
      <c r="CD33" s="125" t="e">
        <f aca="false">IF(ISNA(MATCH(CC35,$D33:$AG33,0)),CC33,IF(CC33+1&gt;COUNT($D33:$AG33),NA(),CC33+1))</f>
        <v>#N/A</v>
      </c>
      <c r="CE33" s="125" t="e">
        <f aca="false">IF(ISNA(MATCH(CD35,$D33:$AG33,0)),CD33,IF(CD33+1&gt;COUNT($D33:$AG33),NA(),CD33+1))</f>
        <v>#N/A</v>
      </c>
      <c r="CF33" s="125" t="e">
        <f aca="false">IF(ISNA(MATCH(CE35,$D33:$AG33,0)),CE33,IF(CE33+1&gt;COUNT($D33:$AG33),NA(),CE33+1))</f>
        <v>#N/A</v>
      </c>
      <c r="CG33" s="125" t="e">
        <f aca="false">IF(ISNA(MATCH(CF35,$D33:$AG33,0)),CF33,IF(CF33+1&gt;COUNT($D33:$AG33),NA(),CF33+1))</f>
        <v>#N/A</v>
      </c>
      <c r="CH33" s="125" t="e">
        <f aca="false">IF(ISNA(MATCH(CG35,$D33:$AG33,0)),CG33,IF(CG33+1&gt;COUNT($D33:$AG33),NA(),CG33+1))</f>
        <v>#N/A</v>
      </c>
      <c r="CI33" s="125" t="e">
        <f aca="false">IF(ISNA(MATCH(CH35,$D33:$AG33,0)),CH33,IF(CH33+1&gt;COUNT($D33:$AG33),NA(),CH33+1))</f>
        <v>#N/A</v>
      </c>
      <c r="CJ33" s="125" t="e">
        <f aca="false">IF(ISNA(MATCH(CI35,$D33:$AG33,0)),CI33,IF(CI33+1&gt;COUNT($D33:$AG33),NA(),CI33+1))</f>
        <v>#N/A</v>
      </c>
      <c r="CK33" s="125" t="e">
        <f aca="false">IF(ISNA(MATCH(CJ35,$D33:$AG33,0)),CJ33,IF(CJ33+1&gt;COUNT($D33:$AG33),NA(),CJ33+1))</f>
        <v>#N/A</v>
      </c>
      <c r="CL33" s="125" t="e">
        <f aca="false">IF(ISNA(MATCH(CK35,$D33:$AG33,0)),CK33,IF(CK33+1&gt;COUNT($D33:$AG33),NA(),CK33+1))</f>
        <v>#N/A</v>
      </c>
      <c r="CM33" s="125" t="e">
        <f aca="false">IF(ISNA(MATCH(CL35,$D33:$AG33,0)),CL33,IF(CL33+1&gt;COUNT($D33:$AG33),NA(),CL33+1))</f>
        <v>#N/A</v>
      </c>
      <c r="CN33" s="125" t="e">
        <f aca="false">IF(ISNA(MATCH(CM35,$D33:$AG33,0)),CM33,IF(CM33+1&gt;COUNT($D33:$AG33),NA(),CM33+1))</f>
        <v>#N/A</v>
      </c>
      <c r="CO33" s="125" t="e">
        <f aca="false">IF(ISNA(MATCH(CN35,$D33:$AG33,0)),CN33,IF(CN33+1&gt;COUNT($D33:$AG33),NA(),CN33+1))</f>
        <v>#N/A</v>
      </c>
      <c r="CP33" s="125" t="e">
        <f aca="false">IF(ISNA(MATCH(CO35,$D33:$AG33,0)),CO33,IF(CO33+1&gt;COUNT($D33:$AG33),NA(),CO33+1))</f>
        <v>#N/A</v>
      </c>
      <c r="CQ33" s="125" t="e">
        <f aca="false">IF(ISNA(MATCH(CP35,$D33:$AG33,0)),CP33,IF(CP33+1&gt;COUNT($D33:$AG33),NA(),CP33+1))</f>
        <v>#N/A</v>
      </c>
      <c r="CR33" s="125" t="e">
        <f aca="false">IF(ISNA(MATCH(CQ35,$D33:$AG33,0)),CQ33,IF(CQ33+1&gt;COUNT($D33:$AG33),NA(),CQ33+1))</f>
        <v>#N/A</v>
      </c>
      <c r="CS33" s="125" t="e">
        <f aca="false">IF(ISNA(MATCH(CR35,$D33:$AG33,0)),CR33,IF(CR33+1&gt;COUNT($D33:$AG33),NA(),CR33+1))</f>
        <v>#N/A</v>
      </c>
      <c r="CT33" s="125" t="e">
        <f aca="false">IF(ISNA(MATCH(CS35,$D33:$AG33,0)),CS33,IF(CS33+1&gt;COUNT($D33:$AG33),NA(),CS33+1))</f>
        <v>#N/A</v>
      </c>
      <c r="CU33" s="125" t="e">
        <f aca="false">IF(ISNA(MATCH(CT35,$D33:$AG33,0)),CT33,IF(CT33+1&gt;COUNT($D33:$AG33),NA(),CT33+1))</f>
        <v>#N/A</v>
      </c>
      <c r="CV33" s="125" t="e">
        <f aca="false">IF(ISNA(MATCH(CU35,$D33:$AG33,0)),CU33,IF(CU33+1&gt;COUNT($D33:$AG33),NA(),CU33+1))</f>
        <v>#N/A</v>
      </c>
      <c r="CW33" s="125" t="e">
        <f aca="false">IF(ISNA(MATCH(CV35,$D33:$AG33,0)),CV33,IF(CV33+1&gt;COUNT($D33:$AG33),NA(),CV33+1))</f>
        <v>#N/A</v>
      </c>
      <c r="CY33" s="125" t="e">
        <f aca="false">IF(ISNA(MATCH(AP35,$D33:$AG33,0)),NA(),INDEX($D34:$AG34,1,MATCH(AP35,$D33:$AG33,0)))</f>
        <v>#N/A</v>
      </c>
      <c r="CZ33" s="125" t="e">
        <f aca="false">IF(ISNA(MATCH(AQ35,$D33:$AG33,0)),NA(),INDEX($D34:$AG34,1,MATCH(AQ35,$D33:$AG33,0)))</f>
        <v>#N/A</v>
      </c>
      <c r="DA33" s="125" t="e">
        <f aca="false">IF(ISNA(MATCH(AR35,$D33:$AG33,0)),NA(),INDEX($D34:$AG34,1,MATCH(AR35,$D33:$AG33,0)))</f>
        <v>#N/A</v>
      </c>
      <c r="DB33" s="125" t="e">
        <f aca="false">IF(ISNA(MATCH(AS35,$D33:$AG33,0)),NA(),INDEX($D34:$AG34,1,MATCH(AS35,$D33:$AG33,0)))</f>
        <v>#N/A</v>
      </c>
      <c r="DC33" s="125" t="e">
        <f aca="false">IF(ISNA(MATCH(AT35,$D33:$AG33,0)),NA(),INDEX($D34:$AG34,1,MATCH(AT35,$D33:$AG33,0)))</f>
        <v>#N/A</v>
      </c>
      <c r="DD33" s="125" t="e">
        <f aca="false">IF(ISNA(MATCH(AU35,$D33:$AG33,0)),NA(),INDEX($D34:$AG34,1,MATCH(AU35,$D33:$AG33,0)))</f>
        <v>#N/A</v>
      </c>
      <c r="DE33" s="125" t="e">
        <f aca="false">IF(ISNA(MATCH(AV35,$D33:$AG33,0)),NA(),INDEX($D34:$AG34,1,MATCH(AV35,$D33:$AG33,0)))</f>
        <v>#N/A</v>
      </c>
      <c r="DF33" s="125" t="e">
        <f aca="false">IF(ISNA(MATCH(AW35,$D33:$AG33,0)),NA(),INDEX($D34:$AG34,1,MATCH(AW35,$D33:$AG33,0)))</f>
        <v>#N/A</v>
      </c>
      <c r="DG33" s="125" t="e">
        <f aca="false">IF(ISNA(MATCH(AX35,$D33:$AG33,0)),NA(),INDEX($D34:$AG34,1,MATCH(AX35,$D33:$AG33,0)))</f>
        <v>#N/A</v>
      </c>
      <c r="DH33" s="125" t="e">
        <f aca="false">IF(ISNA(MATCH(AY35,$D33:$AG33,0)),NA(),INDEX($D34:$AG34,1,MATCH(AY35,$D33:$AG33,0)))</f>
        <v>#N/A</v>
      </c>
      <c r="DI33" s="125" t="e">
        <f aca="false">IF(ISNA(MATCH(AZ35,$D33:$AG33,0)),NA(),INDEX($D34:$AG34,1,MATCH(AZ35,$D33:$AG33,0)))</f>
        <v>#N/A</v>
      </c>
      <c r="DJ33" s="125" t="e">
        <f aca="false">IF(ISNA(MATCH(BA35,$D33:$AG33,0)),NA(),INDEX($D34:$AG34,1,MATCH(BA35,$D33:$AG33,0)))</f>
        <v>#N/A</v>
      </c>
      <c r="DK33" s="125" t="e">
        <f aca="false">IF(ISNA(MATCH(BB35,$D33:$AG33,0)),NA(),INDEX($D34:$AG34,1,MATCH(BB35,$D33:$AG33,0)))</f>
        <v>#N/A</v>
      </c>
      <c r="DL33" s="125" t="e">
        <f aca="false">IF(ISNA(MATCH(BC35,$D33:$AG33,0)),NA(),INDEX($D34:$AG34,1,MATCH(BC35,$D33:$AG33,0)))</f>
        <v>#N/A</v>
      </c>
      <c r="DM33" s="125" t="e">
        <f aca="false">IF(ISNA(MATCH(BD35,$D33:$AG33,0)),NA(),INDEX($D34:$AG34,1,MATCH(BD35,$D33:$AG33,0)))</f>
        <v>#N/A</v>
      </c>
      <c r="DN33" s="125" t="e">
        <f aca="false">IF(ISNA(MATCH(BE35,$D33:$AG33,0)),NA(),INDEX($D34:$AG34,1,MATCH(BE35,$D33:$AG33,0)))</f>
        <v>#N/A</v>
      </c>
      <c r="DO33" s="125" t="e">
        <f aca="false">IF(ISNA(MATCH(BF35,$D33:$AG33,0)),NA(),INDEX($D34:$AG34,1,MATCH(BF35,$D33:$AG33,0)))</f>
        <v>#N/A</v>
      </c>
      <c r="DP33" s="125" t="e">
        <f aca="false">IF(ISNA(MATCH(BG35,$D33:$AG33,0)),NA(),INDEX($D34:$AG34,1,MATCH(BG35,$D33:$AG33,0)))</f>
        <v>#N/A</v>
      </c>
      <c r="DQ33" s="125" t="e">
        <f aca="false">IF(ISNA(MATCH(BH35,$D33:$AG33,0)),NA(),INDEX($D34:$AG34,1,MATCH(BH35,$D33:$AG33,0)))</f>
        <v>#N/A</v>
      </c>
      <c r="DR33" s="125" t="e">
        <f aca="false">IF(ISNA(MATCH(BI35,$D33:$AG33,0)),NA(),INDEX($D34:$AG34,1,MATCH(BI35,$D33:$AG33,0)))</f>
        <v>#N/A</v>
      </c>
      <c r="DS33" s="125" t="e">
        <f aca="false">IF(ISNA(MATCH(BJ35,$D33:$AG33,0)),NA(),INDEX($D34:$AG34,1,MATCH(BJ35,$D33:$AG33,0)))</f>
        <v>#N/A</v>
      </c>
      <c r="DT33" s="125" t="e">
        <f aca="false">IF(ISNA(MATCH(BK35,$D33:$AG33,0)),NA(),INDEX($D34:$AG34,1,MATCH(BK35,$D33:$AG33,0)))</f>
        <v>#N/A</v>
      </c>
      <c r="DU33" s="125" t="e">
        <f aca="false">IF(ISNA(MATCH(BL35,$D33:$AG33,0)),NA(),INDEX($D34:$AG34,1,MATCH(BL35,$D33:$AG33,0)))</f>
        <v>#N/A</v>
      </c>
      <c r="DV33" s="125" t="e">
        <f aca="false">IF(ISNA(MATCH(BM35,$D33:$AG33,0)),NA(),INDEX($D34:$AG34,1,MATCH(BM35,$D33:$AG33,0)))</f>
        <v>#N/A</v>
      </c>
      <c r="DW33" s="125" t="e">
        <f aca="false">IF(ISNA(MATCH(BN35,$D33:$AG33,0)),NA(),INDEX($D34:$AG34,1,MATCH(BN35,$D33:$AG33,0)))</f>
        <v>#N/A</v>
      </c>
      <c r="DX33" s="125" t="e">
        <f aca="false">IF(ISNA(MATCH(BO35,$D33:$AG33,0)),NA(),INDEX($D34:$AG34,1,MATCH(BO35,$D33:$AG33,0)))</f>
        <v>#N/A</v>
      </c>
      <c r="DY33" s="125" t="e">
        <f aca="false">IF(ISNA(MATCH(BP35,$D33:$AG33,0)),NA(),INDEX($D34:$AG34,1,MATCH(BP35,$D33:$AG33,0)))</f>
        <v>#N/A</v>
      </c>
      <c r="DZ33" s="125" t="e">
        <f aca="false">IF(ISNA(MATCH(BQ35,$D33:$AG33,0)),NA(),INDEX($D34:$AG34,1,MATCH(BQ35,$D33:$AG33,0)))</f>
        <v>#N/A</v>
      </c>
      <c r="EA33" s="125" t="e">
        <f aca="false">IF(ISNA(MATCH(BR35,$D33:$AG33,0)),NA(),INDEX($D34:$AG34,1,MATCH(BR35,$D33:$AG33,0)))</f>
        <v>#N/A</v>
      </c>
      <c r="EB33" s="125" t="e">
        <f aca="false">IF(ISNA(MATCH(BS35,$D33:$AG33,0)),NA(),INDEX($D34:$AG34,1,MATCH(BS35,$D33:$AG33,0)))</f>
        <v>#N/A</v>
      </c>
      <c r="EC33" s="125" t="e">
        <f aca="false">IF(ISNA(MATCH(BT35,$D33:$AG33,0)),NA(),INDEX($D34:$AG34,1,MATCH(BT35,$D33:$AG33,0)))</f>
        <v>#N/A</v>
      </c>
      <c r="ED33" s="125" t="e">
        <f aca="false">IF(ISNA(MATCH(BU35,$D33:$AG33,0)),NA(),INDEX($D34:$AG34,1,MATCH(BU35,$D33:$AG33,0)))</f>
        <v>#N/A</v>
      </c>
      <c r="EE33" s="125" t="e">
        <f aca="false">IF(ISNA(MATCH(BV35,$D33:$AG33,0)),NA(),INDEX($D34:$AG34,1,MATCH(BV35,$D33:$AG33,0)))</f>
        <v>#N/A</v>
      </c>
      <c r="EF33" s="125" t="e">
        <f aca="false">IF(ISNA(MATCH(BW35,$D33:$AG33,0)),NA(),INDEX($D34:$AG34,1,MATCH(BW35,$D33:$AG33,0)))</f>
        <v>#N/A</v>
      </c>
      <c r="EG33" s="125" t="e">
        <f aca="false">IF(ISNA(MATCH(BX35,$D33:$AG33,0)),NA(),INDEX($D34:$AG34,1,MATCH(BX35,$D33:$AG33,0)))</f>
        <v>#N/A</v>
      </c>
      <c r="EH33" s="125" t="e">
        <f aca="false">IF(ISNA(MATCH(BY35,$D33:$AG33,0)),NA(),INDEX($D34:$AG34,1,MATCH(BY35,$D33:$AG33,0)))</f>
        <v>#N/A</v>
      </c>
      <c r="EI33" s="125" t="e">
        <f aca="false">IF(ISNA(MATCH(BZ35,$D33:$AG33,0)),NA(),INDEX($D34:$AG34,1,MATCH(BZ35,$D33:$AG33,0)))</f>
        <v>#N/A</v>
      </c>
      <c r="EJ33" s="125" t="e">
        <f aca="false">IF(ISNA(MATCH(CA35,$D33:$AG33,0)),NA(),INDEX($D34:$AG34,1,MATCH(CA35,$D33:$AG33,0)))</f>
        <v>#N/A</v>
      </c>
      <c r="EK33" s="125" t="e">
        <f aca="false">IF(ISNA(MATCH(CB35,$D33:$AG33,0)),NA(),INDEX($D34:$AG34,1,MATCH(CB35,$D33:$AG33,0)))</f>
        <v>#N/A</v>
      </c>
      <c r="EL33" s="125" t="e">
        <f aca="false">IF(ISNA(MATCH(CC35,$D33:$AG33,0)),NA(),INDEX($D34:$AG34,1,MATCH(CC35,$D33:$AG33,0)))</f>
        <v>#N/A</v>
      </c>
      <c r="EM33" s="125" t="e">
        <f aca="false">IF(ISNA(MATCH(CD35,$D33:$AG33,0)),NA(),INDEX($D34:$AG34,1,MATCH(CD35,$D33:$AG33,0)))</f>
        <v>#N/A</v>
      </c>
      <c r="EN33" s="125" t="e">
        <f aca="false">IF(ISNA(MATCH(CE35,$D33:$AG33,0)),NA(),INDEX($D34:$AG34,1,MATCH(CE35,$D33:$AG33,0)))</f>
        <v>#N/A</v>
      </c>
      <c r="EO33" s="125" t="e">
        <f aca="false">IF(ISNA(MATCH(CF35,$D33:$AG33,0)),NA(),INDEX($D34:$AG34,1,MATCH(CF35,$D33:$AG33,0)))</f>
        <v>#N/A</v>
      </c>
      <c r="EP33" s="125" t="e">
        <f aca="false">IF(ISNA(MATCH(CG35,$D33:$AG33,0)),NA(),INDEX($D34:$AG34,1,MATCH(CG35,$D33:$AG33,0)))</f>
        <v>#N/A</v>
      </c>
      <c r="EQ33" s="125" t="e">
        <f aca="false">IF(ISNA(MATCH(CH35,$D33:$AG33,0)),NA(),INDEX($D34:$AG34,1,MATCH(CH35,$D33:$AG33,0)))</f>
        <v>#N/A</v>
      </c>
      <c r="ER33" s="125" t="e">
        <f aca="false">IF(ISNA(MATCH(CI35,$D33:$AG33,0)),NA(),INDEX($D34:$AG34,1,MATCH(CI35,$D33:$AG33,0)))</f>
        <v>#N/A</v>
      </c>
      <c r="ES33" s="125" t="e">
        <f aca="false">IF(ISNA(MATCH(CJ35,$D33:$AG33,0)),NA(),INDEX($D34:$AG34,1,MATCH(CJ35,$D33:$AG33,0)))</f>
        <v>#N/A</v>
      </c>
      <c r="ET33" s="125" t="e">
        <f aca="false">IF(ISNA(MATCH(CK35,$D33:$AG33,0)),NA(),INDEX($D34:$AG34,1,MATCH(CK35,$D33:$AG33,0)))</f>
        <v>#N/A</v>
      </c>
      <c r="EU33" s="125" t="e">
        <f aca="false">IF(ISNA(MATCH(CL35,$D33:$AG33,0)),NA(),INDEX($D34:$AG34,1,MATCH(CL35,$D33:$AG33,0)))</f>
        <v>#N/A</v>
      </c>
      <c r="EV33" s="125" t="e">
        <f aca="false">IF(ISNA(MATCH(CM35,$D33:$AG33,0)),NA(),INDEX($D34:$AG34,1,MATCH(CM35,$D33:$AG33,0)))</f>
        <v>#N/A</v>
      </c>
      <c r="EW33" s="125" t="e">
        <f aca="false">IF(ISNA(MATCH(CN35,$D33:$AG33,0)),NA(),INDEX($D34:$AG34,1,MATCH(CN35,$D33:$AG33,0)))</f>
        <v>#N/A</v>
      </c>
      <c r="EX33" s="125" t="e">
        <f aca="false">IF(ISNA(MATCH(CO35,$D33:$AG33,0)),NA(),INDEX($D34:$AG34,1,MATCH(CO35,$D33:$AG33,0)))</f>
        <v>#N/A</v>
      </c>
      <c r="EY33" s="125" t="e">
        <f aca="false">IF(ISNA(MATCH(CP35,$D33:$AG33,0)),NA(),INDEX($D34:$AG34,1,MATCH(CP35,$D33:$AG33,0)))</f>
        <v>#N/A</v>
      </c>
      <c r="EZ33" s="125" t="e">
        <f aca="false">IF(ISNA(MATCH(CQ35,$D33:$AG33,0)),NA(),INDEX($D34:$AG34,1,MATCH(CQ35,$D33:$AG33,0)))</f>
        <v>#N/A</v>
      </c>
      <c r="FA33" s="125" t="e">
        <f aca="false">IF(ISNA(MATCH(CR35,$D33:$AG33,0)),NA(),INDEX($D34:$AG34,1,MATCH(CR35,$D33:$AG33,0)))</f>
        <v>#N/A</v>
      </c>
      <c r="FB33" s="125" t="e">
        <f aca="false">IF(ISNA(MATCH(CS35,$D33:$AG33,0)),NA(),INDEX($D34:$AG34,1,MATCH(CS35,$D33:$AG33,0)))</f>
        <v>#N/A</v>
      </c>
      <c r="FC33" s="125" t="e">
        <f aca="false">IF(ISNA(MATCH(CT35,$D33:$AG33,0)),NA(),INDEX($D34:$AG34,1,MATCH(CT35,$D33:$AG33,0)))</f>
        <v>#N/A</v>
      </c>
      <c r="FD33" s="125" t="e">
        <f aca="false">IF(ISNA(MATCH(CU35,$D33:$AG33,0)),NA(),INDEX($D34:$AG34,1,MATCH(CU35,$D33:$AG33,0)))</f>
        <v>#N/A</v>
      </c>
      <c r="FE33" s="125" t="e">
        <f aca="false">IF(ISNA(MATCH(CV35,$D33:$AG33,0)),NA(),INDEX($D34:$AG34,1,MATCH(CV35,$D33:$AG33,0)))</f>
        <v>#N/A</v>
      </c>
      <c r="FF33" s="125" t="e">
        <f aca="false">IF(ISNA(MATCH(CW35,$D33:$AG33,0)),NA(),INDEX($D34:$AG34,1,MATCH(CW35,$D33:$AG33,0)))</f>
        <v>#N/A</v>
      </c>
      <c r="FI33" s="125" t="e">
        <f aca="false">CY33</f>
        <v>#N/A</v>
      </c>
      <c r="FJ33" s="125" t="e">
        <f aca="false">IF(ISNA(CZ33),FI33+(AQ35-AP35)*(INDEX(CZ33:$FF33,1,MATCH(1,CZ35:$FF35,0))-FI33)/(INDEX(AQ35:$CW35,1,MATCH(1,CZ35:$FF35,0))-AP35),CZ33)</f>
        <v>#N/A</v>
      </c>
      <c r="FK33" s="125" t="e">
        <f aca="false">IF(ISNA(DA33),FJ33+(AR35-AQ35)*(INDEX(DA33:$FF33,1,MATCH(1,DA35:$FF35,0))-FJ33)/(INDEX(AR35:$CW35,1,MATCH(1,DA35:$FF35,0))-AQ35),DA33)</f>
        <v>#N/A</v>
      </c>
      <c r="FL33" s="125" t="e">
        <f aca="false">IF(ISNA(DB33),FK33+(AS35-AR35)*(INDEX(DB33:$FF33,1,MATCH(1,DB35:$FF35,0))-FK33)/(INDEX(AS35:$CW35,1,MATCH(1,DB35:$FF35,0))-AR35),DB33)</f>
        <v>#N/A</v>
      </c>
      <c r="FM33" s="125" t="e">
        <f aca="false">IF(ISNA(DC33),FL33+(AT35-AS35)*(INDEX(DC33:$FF33,1,MATCH(1,DC35:$FF35,0))-FL33)/(INDEX(AT35:$CW35,1,MATCH(1,DC35:$FF35,0))-AS35),DC33)</f>
        <v>#N/A</v>
      </c>
      <c r="FN33" s="125" t="e">
        <f aca="false">IF(ISNA(DD33),FM33+(AU35-AT35)*(INDEX(DD33:$FF33,1,MATCH(1,DD35:$FF35,0))-FM33)/(INDEX(AU35:$CW35,1,MATCH(1,DD35:$FF35,0))-AT35),DD33)</f>
        <v>#N/A</v>
      </c>
      <c r="FO33" s="125" t="e">
        <f aca="false">IF(ISNA(DE33),FN33+(AV35-AU35)*(INDEX(DE33:$FF33,1,MATCH(1,DE35:$FF35,0))-FN33)/(INDEX(AV35:$CW35,1,MATCH(1,DE35:$FF35,0))-AU35),DE33)</f>
        <v>#N/A</v>
      </c>
      <c r="FP33" s="125" t="e">
        <f aca="false">IF(ISNA(DF33),FO33+(AW35-AV35)*(INDEX(DF33:$FF33,1,MATCH(1,DF35:$FF35,0))-FO33)/(INDEX(AW35:$CW35,1,MATCH(1,DF35:$FF35,0))-AV35),DF33)</f>
        <v>#N/A</v>
      </c>
      <c r="FQ33" s="125" t="e">
        <f aca="false">IF(ISNA(DG33),FP33+(AX35-AW35)*(INDEX(DG33:$FF33,1,MATCH(1,DG35:$FF35,0))-FP33)/(INDEX(AX35:$CW35,1,MATCH(1,DG35:$FF35,0))-AW35),DG33)</f>
        <v>#N/A</v>
      </c>
      <c r="FR33" s="125" t="e">
        <f aca="false">IF(ISNA(DH33),FQ33+(AY35-AX35)*(INDEX(DH33:$FF33,1,MATCH(1,DH35:$FF35,0))-FQ33)/(INDEX(AY35:$CW35,1,MATCH(1,DH35:$FF35,0))-AX35),DH33)</f>
        <v>#N/A</v>
      </c>
      <c r="FS33" s="125" t="e">
        <f aca="false">IF(ISNA(DI33),FR33+(AZ35-AY35)*(INDEX(DI33:$FF33,1,MATCH(1,DI35:$FF35,0))-FR33)/(INDEX(AZ35:$CW35,1,MATCH(1,DI35:$FF35,0))-AY35),DI33)</f>
        <v>#N/A</v>
      </c>
      <c r="FT33" s="125" t="e">
        <f aca="false">IF(ISNA(DJ33),FS33+(BA35-AZ35)*(INDEX(DJ33:$FF33,1,MATCH(1,DJ35:$FF35,0))-FS33)/(INDEX(BA35:$CW35,1,MATCH(1,DJ35:$FF35,0))-AZ35),DJ33)</f>
        <v>#N/A</v>
      </c>
      <c r="FU33" s="125" t="e">
        <f aca="false">IF(ISNA(DK33),FT33+(BB35-BA35)*(INDEX(DK33:$FF33,1,MATCH(1,DK35:$FF35,0))-FT33)/(INDEX(BB35:$CW35,1,MATCH(1,DK35:$FF35,0))-BA35),DK33)</f>
        <v>#N/A</v>
      </c>
      <c r="FV33" s="125" t="e">
        <f aca="false">IF(ISNA(DL33),FU33+(BC35-BB35)*(INDEX(DL33:$FF33,1,MATCH(1,DL35:$FF35,0))-FU33)/(INDEX(BC35:$CW35,1,MATCH(1,DL35:$FF35,0))-BB35),DL33)</f>
        <v>#N/A</v>
      </c>
      <c r="FW33" s="125" t="e">
        <f aca="false">IF(ISNA(DM33),FV33+(BD35-BC35)*(INDEX(DM33:$FF33,1,MATCH(1,DM35:$FF35,0))-FV33)/(INDEX(BD35:$CW35,1,MATCH(1,DM35:$FF35,0))-BC35),DM33)</f>
        <v>#N/A</v>
      </c>
      <c r="FX33" s="125" t="e">
        <f aca="false">IF(ISNA(DN33),FW33+(BE35-BD35)*(INDEX(DN33:$FF33,1,MATCH(1,DN35:$FF35,0))-FW33)/(INDEX(BE35:$CW35,1,MATCH(1,DN35:$FF35,0))-BD35),DN33)</f>
        <v>#N/A</v>
      </c>
      <c r="FY33" s="125" t="e">
        <f aca="false">IF(ISNA(DO33),FX33+(BF35-BE35)*(INDEX(DO33:$FF33,1,MATCH(1,DO35:$FF35,0))-FX33)/(INDEX(BF35:$CW35,1,MATCH(1,DO35:$FF35,0))-BE35),DO33)</f>
        <v>#N/A</v>
      </c>
      <c r="FZ33" s="125" t="e">
        <f aca="false">IF(ISNA(DP33),FY33+(BG35-BF35)*(INDEX(DP33:$FF33,1,MATCH(1,DP35:$FF35,0))-FY33)/(INDEX(BG35:$CW35,1,MATCH(1,DP35:$FF35,0))-BF35),DP33)</f>
        <v>#N/A</v>
      </c>
      <c r="GA33" s="125" t="e">
        <f aca="false">IF(ISNA(DQ33),FZ33+(BH35-BG35)*(INDEX(DQ33:$FF33,1,MATCH(1,DQ35:$FF35,0))-FZ33)/(INDEX(BH35:$CW35,1,MATCH(1,DQ35:$FF35,0))-BG35),DQ33)</f>
        <v>#N/A</v>
      </c>
      <c r="GB33" s="125" t="e">
        <f aca="false">IF(ISNA(DR33),GA33+(BI35-BH35)*(INDEX(DR33:$FF33,1,MATCH(1,DR35:$FF35,0))-GA33)/(INDEX(BI35:$CW35,1,MATCH(1,DR35:$FF35,0))-BH35),DR33)</f>
        <v>#N/A</v>
      </c>
      <c r="GC33" s="125" t="e">
        <f aca="false">IF(ISNA(DS33),GB33+(BJ35-BI35)*(INDEX(DS33:$FF33,1,MATCH(1,DS35:$FF35,0))-GB33)/(INDEX(BJ35:$CW35,1,MATCH(1,DS35:$FF35,0))-BI35),DS33)</f>
        <v>#N/A</v>
      </c>
      <c r="GD33" s="125" t="e">
        <f aca="false">IF(ISNA(DT33),GC33+(BK35-BJ35)*(INDEX(DT33:$FF33,1,MATCH(1,DT35:$FF35,0))-GC33)/(INDEX(BK35:$CW35,1,MATCH(1,DT35:$FF35,0))-BJ35),DT33)</f>
        <v>#N/A</v>
      </c>
      <c r="GE33" s="125" t="e">
        <f aca="false">IF(ISNA(DU33),GD33+(BL35-BK35)*(INDEX(DU33:$FF33,1,MATCH(1,DU35:$FF35,0))-GD33)/(INDEX(BL35:$CW35,1,MATCH(1,DU35:$FF35,0))-BK35),DU33)</f>
        <v>#N/A</v>
      </c>
      <c r="GF33" s="125" t="e">
        <f aca="false">IF(ISNA(DV33),GE33+(BM35-BL35)*(INDEX(DV33:$FF33,1,MATCH(1,DV35:$FF35,0))-GE33)/(INDEX(BM35:$CW35,1,MATCH(1,DV35:$FF35,0))-BL35),DV33)</f>
        <v>#N/A</v>
      </c>
      <c r="GG33" s="125" t="e">
        <f aca="false">IF(ISNA(DW33),GF33+(BN35-BM35)*(INDEX(DW33:$FF33,1,MATCH(1,DW35:$FF35,0))-GF33)/(INDEX(BN35:$CW35,1,MATCH(1,DW35:$FF35,0))-BM35),DW33)</f>
        <v>#N/A</v>
      </c>
      <c r="GH33" s="125" t="e">
        <f aca="false">IF(ISNA(DX33),GG33+(BO35-BN35)*(INDEX(DX33:$FF33,1,MATCH(1,DX35:$FF35,0))-GG33)/(INDEX(BO35:$CW35,1,MATCH(1,DX35:$FF35,0))-BN35),DX33)</f>
        <v>#N/A</v>
      </c>
      <c r="GI33" s="125" t="e">
        <f aca="false">IF(ISNA(DY33),GH33+(BP35-BO35)*(INDEX(DY33:$FF33,1,MATCH(1,DY35:$FF35,0))-GH33)/(INDEX(BP35:$CW35,1,MATCH(1,DY35:$FF35,0))-BO35),DY33)</f>
        <v>#N/A</v>
      </c>
      <c r="GJ33" s="125" t="e">
        <f aca="false">IF(ISNA(DZ33),GI33+(BQ35-BP35)*(INDEX(DZ33:$FF33,1,MATCH(1,DZ35:$FF35,0))-GI33)/(INDEX(BQ35:$CW35,1,MATCH(1,DZ35:$FF35,0))-BP35),DZ33)</f>
        <v>#N/A</v>
      </c>
      <c r="GK33" s="125" t="e">
        <f aca="false">IF(ISNA(EA33),GJ33+(BR35-BQ35)*(INDEX(EA33:$FF33,1,MATCH(1,EA35:$FF35,0))-GJ33)/(INDEX(BR35:$CW35,1,MATCH(1,EA35:$FF35,0))-BQ35),EA33)</f>
        <v>#N/A</v>
      </c>
      <c r="GL33" s="125" t="e">
        <f aca="false">IF(ISNA(EB33),GK33+(BS35-BR35)*(INDEX(EB33:$FF33,1,MATCH(1,EB35:$FF35,0))-GK33)/(INDEX(BS35:$CW35,1,MATCH(1,EB35:$FF35,0))-BR35),EB33)</f>
        <v>#N/A</v>
      </c>
      <c r="GM33" s="125" t="e">
        <f aca="false">IF(ISNA(EC33),GL33+(BT35-BS35)*(INDEX(EC33:$FF33,1,MATCH(1,EC35:$FF35,0))-GL33)/(INDEX(BT35:$CW35,1,MATCH(1,EC35:$FF35,0))-BS35),EC33)</f>
        <v>#N/A</v>
      </c>
      <c r="GN33" s="125" t="e">
        <f aca="false">IF(ISNA(ED33),GM33+(BU35-BT35)*(INDEX(ED33:$FF33,1,MATCH(1,ED35:$FF35,0))-GM33)/(INDEX(BU35:$CW35,1,MATCH(1,ED35:$FF35,0))-BT35),ED33)</f>
        <v>#N/A</v>
      </c>
      <c r="GO33" s="125" t="e">
        <f aca="false">IF(ISNA(EE33),GN33+(BV35-BU35)*(INDEX(EE33:$FF33,1,MATCH(1,EE35:$FF35,0))-GN33)/(INDEX(BV35:$CW35,1,MATCH(1,EE35:$FF35,0))-BU35),EE33)</f>
        <v>#N/A</v>
      </c>
      <c r="GP33" s="125" t="e">
        <f aca="false">IF(ISNA(EF33),GO33+(BW35-BV35)*(INDEX(EF33:$FF33,1,MATCH(1,EF35:$FF35,0))-GO33)/(INDEX(BW35:$CW35,1,MATCH(1,EF35:$FF35,0))-BV35),EF33)</f>
        <v>#N/A</v>
      </c>
      <c r="GQ33" s="125" t="e">
        <f aca="false">IF(ISNA(EG33),GP33+(BX35-BW35)*(INDEX(EG33:$FF33,1,MATCH(1,EG35:$FF35,0))-GP33)/(INDEX(BX35:$CW35,1,MATCH(1,EG35:$FF35,0))-BW35),EG33)</f>
        <v>#N/A</v>
      </c>
      <c r="GR33" s="125" t="e">
        <f aca="false">IF(ISNA(EH33),GQ33+(BY35-BX35)*(INDEX(EH33:$FF33,1,MATCH(1,EH35:$FF35,0))-GQ33)/(INDEX(BY35:$CW35,1,MATCH(1,EH35:$FF35,0))-BX35),EH33)</f>
        <v>#N/A</v>
      </c>
      <c r="GS33" s="125" t="e">
        <f aca="false">IF(ISNA(EI33),GR33+(BZ35-BY35)*(INDEX(EI33:$FF33,1,MATCH(1,EI35:$FF35,0))-GR33)/(INDEX(BZ35:$CW35,1,MATCH(1,EI35:$FF35,0))-BY35),EI33)</f>
        <v>#N/A</v>
      </c>
      <c r="GT33" s="125" t="e">
        <f aca="false">IF(ISNA(EJ33),GS33+(CA35-BZ35)*(INDEX(EJ33:$FF33,1,MATCH(1,EJ35:$FF35,0))-GS33)/(INDEX(CA35:$CW35,1,MATCH(1,EJ35:$FF35,0))-BZ35),EJ33)</f>
        <v>#N/A</v>
      </c>
      <c r="GU33" s="125" t="e">
        <f aca="false">IF(ISNA(EK33),GT33+(CB35-CA35)*(INDEX(EK33:$FF33,1,MATCH(1,EK35:$FF35,0))-GT33)/(INDEX(CB35:$CW35,1,MATCH(1,EK35:$FF35,0))-CA35),EK33)</f>
        <v>#N/A</v>
      </c>
      <c r="GV33" s="125" t="e">
        <f aca="false">IF(ISNA(EL33),GU33+(CC35-CB35)*(INDEX(EL33:$FF33,1,MATCH(1,EL35:$FF35,0))-GU33)/(INDEX(CC35:$CW35,1,MATCH(1,EL35:$FF35,0))-CB35),EL33)</f>
        <v>#N/A</v>
      </c>
      <c r="GW33" s="125" t="e">
        <f aca="false">IF(ISNA(EM33),GV33+(CD35-CC35)*(INDEX(EM33:$FF33,1,MATCH(1,EM35:$FF35,0))-GV33)/(INDEX(CD35:$CW35,1,MATCH(1,EM35:$FF35,0))-CC35),EM33)</f>
        <v>#N/A</v>
      </c>
      <c r="GX33" s="125" t="e">
        <f aca="false">IF(ISNA(EN33),GW33+(CE35-CD35)*(INDEX(EN33:$FF33,1,MATCH(1,EN35:$FF35,0))-GW33)/(INDEX(CE35:$CW35,1,MATCH(1,EN35:$FF35,0))-CD35),EN33)</f>
        <v>#N/A</v>
      </c>
      <c r="GY33" s="125" t="e">
        <f aca="false">IF(ISNA(EO33),GX33+(CF35-CE35)*(INDEX(EO33:$FF33,1,MATCH(1,EO35:$FF35,0))-GX33)/(INDEX(CF35:$CW35,1,MATCH(1,EO35:$FF35,0))-CE35),EO33)</f>
        <v>#N/A</v>
      </c>
      <c r="GZ33" s="125" t="e">
        <f aca="false">IF(ISNA(EP33),GY33+(CG35-CF35)*(INDEX(EP33:$FF33,1,MATCH(1,EP35:$FF35,0))-GY33)/(INDEX(CG35:$CW35,1,MATCH(1,EP35:$FF35,0))-CF35),EP33)</f>
        <v>#N/A</v>
      </c>
      <c r="HA33" s="125" t="e">
        <f aca="false">IF(ISNA(EQ33),GZ33+(CH35-CG35)*(INDEX(EQ33:$FF33,1,MATCH(1,EQ35:$FF35,0))-GZ33)/(INDEX(CH35:$CW35,1,MATCH(1,EQ35:$FF35,0))-CG35),EQ33)</f>
        <v>#N/A</v>
      </c>
      <c r="HB33" s="125" t="e">
        <f aca="false">IF(ISNA(ER33),HA33+(CI35-CH35)*(INDEX(ER33:$FF33,1,MATCH(1,ER35:$FF35,0))-HA33)/(INDEX(CI35:$CW35,1,MATCH(1,ER35:$FF35,0))-CH35),ER33)</f>
        <v>#N/A</v>
      </c>
      <c r="HC33" s="125" t="e">
        <f aca="false">IF(ISNA(ES33),HB33+(CJ35-CI35)*(INDEX(ES33:$FF33,1,MATCH(1,ES35:$FF35,0))-HB33)/(INDEX(CJ35:$CW35,1,MATCH(1,ES35:$FF35,0))-CI35),ES33)</f>
        <v>#N/A</v>
      </c>
      <c r="HD33" s="125" t="e">
        <f aca="false">IF(ISNA(ET33),HC33+(CK35-CJ35)*(INDEX(ET33:$FF33,1,MATCH(1,ET35:$FF35,0))-HC33)/(INDEX(CK35:$CW35,1,MATCH(1,ET35:$FF35,0))-CJ35),ET33)</f>
        <v>#N/A</v>
      </c>
      <c r="HE33" s="125" t="e">
        <f aca="false">IF(ISNA(EU33),HD33+(CL35-CK35)*(INDEX(EU33:$FF33,1,MATCH(1,EU35:$FF35,0))-HD33)/(INDEX(CL35:$CW35,1,MATCH(1,EU35:$FF35,0))-CK35),EU33)</f>
        <v>#N/A</v>
      </c>
      <c r="HF33" s="125" t="e">
        <f aca="false">IF(ISNA(EV33),HE33+(CM35-CL35)*(INDEX(EV33:$FF33,1,MATCH(1,EV35:$FF35,0))-HE33)/(INDEX(CM35:$CW35,1,MATCH(1,EV35:$FF35,0))-CL35),EV33)</f>
        <v>#N/A</v>
      </c>
      <c r="HG33" s="125" t="e">
        <f aca="false">IF(ISNA(EW33),HF33+(CN35-CM35)*(INDEX(EW33:$FF33,1,MATCH(1,EW35:$FF35,0))-HF33)/(INDEX(CN35:$CW35,1,MATCH(1,EW35:$FF35,0))-CM35),EW33)</f>
        <v>#N/A</v>
      </c>
      <c r="HH33" s="125" t="e">
        <f aca="false">IF(ISNA(EX33),HG33+(CO35-CN35)*(INDEX(EX33:$FF33,1,MATCH(1,EX35:$FF35,0))-HG33)/(INDEX(CO35:$CW35,1,MATCH(1,EX35:$FF35,0))-CN35),EX33)</f>
        <v>#N/A</v>
      </c>
      <c r="HI33" s="125" t="e">
        <f aca="false">IF(ISNA(EY33),HH33+(CP35-CO35)*(INDEX(EY33:$FF33,1,MATCH(1,EY35:$FF35,0))-HH33)/(INDEX(CP35:$CW35,1,MATCH(1,EY35:$FF35,0))-CO35),EY33)</f>
        <v>#N/A</v>
      </c>
      <c r="HJ33" s="125" t="e">
        <f aca="false">IF(ISNA(EZ33),HI33+(CQ35-CP35)*(INDEX(EZ33:$FF33,1,MATCH(1,EZ35:$FF35,0))-HI33)/(INDEX(CQ35:$CW35,1,MATCH(1,EZ35:$FF35,0))-CP35),EZ33)</f>
        <v>#N/A</v>
      </c>
      <c r="HK33" s="125" t="e">
        <f aca="false">IF(ISNA(FA33),HJ33+(CR35-CQ35)*(INDEX(FA33:$FF33,1,MATCH(1,FA35:$FF35,0))-HJ33)/(INDEX(CR35:$CW35,1,MATCH(1,FA35:$FF35,0))-CQ35),FA33)</f>
        <v>#N/A</v>
      </c>
      <c r="HL33" s="125" t="e">
        <f aca="false">IF(ISNA(FB33),HK33+(CS35-CR35)*(INDEX(FB33:$FF33,1,MATCH(1,FB35:$FF35,0))-HK33)/(INDEX(CS35:$CW35,1,MATCH(1,FB35:$FF35,0))-CR35),FB33)</f>
        <v>#N/A</v>
      </c>
      <c r="HM33" s="125" t="e">
        <f aca="false">IF(ISNA(FC33),HL33+(CT35-CS35)*(INDEX(FC33:$FF33,1,MATCH(1,FC35:$FF35,0))-HL33)/(INDEX(CT35:$CW35,1,MATCH(1,FC35:$FF35,0))-CS35),FC33)</f>
        <v>#N/A</v>
      </c>
      <c r="HN33" s="125" t="e">
        <f aca="false">IF(ISNA(FD33),HM33+(CU35-CT35)*(INDEX(FD33:$FF33,1,MATCH(1,FD35:$FF35,0))-HM33)/(INDEX(CU35:$CW35,1,MATCH(1,FD35:$FF35,0))-CT35),FD33)</f>
        <v>#N/A</v>
      </c>
      <c r="HO33" s="125" t="e">
        <f aca="false">IF(ISNA(FE33),HN33+(CV35-CU35)*(INDEX(FE33:$FF33,1,MATCH(1,FE35:$FF35,0))-HN33)/(INDEX(CV35:$CW35,1,MATCH(1,FE35:$FF35,0))-CU35),FE33)</f>
        <v>#N/A</v>
      </c>
      <c r="HP33" s="125" t="e">
        <f aca="false">IF(ISNA(FF33),HO33+(CW35-CV35)*(INDEX(FF33:$FF33,1,MATCH(1,FF35:$FF35,0))-HO33)/(INDEX(CW35:$CW35,1,MATCH(1,FF35:$FF35,0))-CV35),FF33)</f>
        <v>#N/A</v>
      </c>
      <c r="HR33" s="125" t="n">
        <v>1</v>
      </c>
      <c r="HS33" s="125" t="n">
        <f aca="false">IF(FH36=1,HR33,HR33+1)</f>
        <v>2</v>
      </c>
      <c r="HT33" s="125" t="n">
        <f aca="false">IF(FI36=1,HS33,HS33+1)</f>
        <v>3</v>
      </c>
      <c r="HU33" s="125" t="n">
        <f aca="false">IF(FJ36=1,HT33,HT33+1)</f>
        <v>4</v>
      </c>
      <c r="HV33" s="125" t="n">
        <f aca="false">IF(FK36=1,HU33,HU33+1)</f>
        <v>5</v>
      </c>
      <c r="HW33" s="125" t="n">
        <f aca="false">IF(FL36=1,HV33,HV33+1)</f>
        <v>6</v>
      </c>
      <c r="HX33" s="125" t="n">
        <f aca="false">IF(FM36=1,HW33,HW33+1)</f>
        <v>7</v>
      </c>
      <c r="HY33" s="125" t="n">
        <f aca="false">IF(FN36=1,HX33,HX33+1)</f>
        <v>8</v>
      </c>
      <c r="HZ33" s="125" t="n">
        <f aca="false">IF(FO36=1,HY33,HY33+1)</f>
        <v>9</v>
      </c>
      <c r="IA33" s="125" t="n">
        <f aca="false">IF(FP36=1,HZ33,HZ33+1)</f>
        <v>10</v>
      </c>
      <c r="IB33" s="125" t="n">
        <f aca="false">IF(FQ36=1,IA33,IA33+1)</f>
        <v>11</v>
      </c>
      <c r="IC33" s="125" t="n">
        <f aca="false">IF(FR36=1,IB33,IB33+1)</f>
        <v>12</v>
      </c>
      <c r="ID33" s="125" t="n">
        <f aca="false">IF(FS36=1,IC33,IC33+1)</f>
        <v>13</v>
      </c>
      <c r="IE33" s="125" t="n">
        <f aca="false">IF(FT36=1,ID33,ID33+1)</f>
        <v>14</v>
      </c>
      <c r="IF33" s="125" t="n">
        <f aca="false">IF(FU36=1,IE33,IE33+1)</f>
        <v>15</v>
      </c>
      <c r="IG33" s="125" t="n">
        <f aca="false">IF(FV36=1,IF33,IF33+1)</f>
        <v>16</v>
      </c>
      <c r="IH33" s="125" t="n">
        <f aca="false">IF(FW36=1,IG33,IG33+1)</f>
        <v>17</v>
      </c>
      <c r="II33" s="125" t="n">
        <f aca="false">IF(FX36=1,IH33,IH33+1)</f>
        <v>18</v>
      </c>
      <c r="IJ33" s="125" t="n">
        <f aca="false">IF(FY36=1,II33,II33+1)</f>
        <v>19</v>
      </c>
      <c r="IK33" s="125" t="n">
        <f aca="false">IF(FZ36=1,IJ33,IJ33+1)</f>
        <v>20</v>
      </c>
      <c r="IL33" s="125" t="n">
        <f aca="false">IF(GA36=1,IK33,IK33+1)</f>
        <v>21</v>
      </c>
      <c r="IM33" s="125" t="n">
        <f aca="false">IF(GB36=1,IL33,IL33+1)</f>
        <v>22</v>
      </c>
      <c r="IN33" s="125" t="n">
        <f aca="false">IF(GC36=1,IM33,IM33+1)</f>
        <v>23</v>
      </c>
      <c r="IO33" s="125" t="n">
        <f aca="false">IF(GD36=1,IN33,IN33+1)</f>
        <v>24</v>
      </c>
      <c r="IP33" s="125" t="n">
        <f aca="false">IF(GE36=1,IO33,IO33+1)</f>
        <v>25</v>
      </c>
      <c r="IQ33" s="125" t="n">
        <f aca="false">IF(GF36=1,IP33,IP33+1)</f>
        <v>26</v>
      </c>
      <c r="IR33" s="125" t="n">
        <f aca="false">IF(GG36=1,IQ33,IQ33+1)</f>
        <v>27</v>
      </c>
      <c r="IS33" s="125" t="n">
        <f aca="false">IF(GH36=1,IR33,IR33+1)</f>
        <v>28</v>
      </c>
      <c r="IT33" s="125" t="n">
        <f aca="false">IF(GI36=1,IS33,IS33+1)</f>
        <v>29</v>
      </c>
      <c r="IU33" s="125" t="n">
        <f aca="false">IF(GJ36=1,IT33,IT33+1)</f>
        <v>30</v>
      </c>
      <c r="IV33" s="125" t="n">
        <f aca="false">IF(GK36=1,IU33,IU33+1)</f>
        <v>31</v>
      </c>
      <c r="IW33" s="125" t="n">
        <f aca="false">IF(GL36=1,IV33,IV33+1)</f>
        <v>32</v>
      </c>
      <c r="IX33" s="125" t="n">
        <f aca="false">IF(GM36=1,IW33,IW33+1)</f>
        <v>33</v>
      </c>
      <c r="IY33" s="125" t="n">
        <f aca="false">IF(GN36=1,IX33,IX33+1)</f>
        <v>34</v>
      </c>
      <c r="IZ33" s="125" t="n">
        <f aca="false">IF(GO36=1,IY33,IY33+1)</f>
        <v>35</v>
      </c>
      <c r="JA33" s="125" t="n">
        <f aca="false">IF(GP36=1,IZ33,IZ33+1)</f>
        <v>36</v>
      </c>
      <c r="JB33" s="125" t="n">
        <f aca="false">IF(GQ36=1,JA33,JA33+1)</f>
        <v>37</v>
      </c>
      <c r="JC33" s="125" t="n">
        <f aca="false">IF(GR36=1,JB33,JB33+1)</f>
        <v>38</v>
      </c>
      <c r="JD33" s="125" t="n">
        <f aca="false">IF(GS36=1,JC33,JC33+1)</f>
        <v>39</v>
      </c>
      <c r="JE33" s="125" t="n">
        <f aca="false">IF(GT36=1,JD33,JD33+1)</f>
        <v>40</v>
      </c>
      <c r="JF33" s="125" t="n">
        <f aca="false">IF(GU36=1,JE33,JE33+1)</f>
        <v>41</v>
      </c>
      <c r="JG33" s="125" t="n">
        <f aca="false">IF(GV36=1,JF33,JF33+1)</f>
        <v>42</v>
      </c>
      <c r="JH33" s="125" t="n">
        <f aca="false">IF(GW36=1,JG33,JG33+1)</f>
        <v>43</v>
      </c>
      <c r="JI33" s="125" t="n">
        <f aca="false">IF(GX36=1,JH33,JH33+1)</f>
        <v>44</v>
      </c>
      <c r="JJ33" s="125" t="n">
        <f aca="false">IF(GY36=1,JI33,JI33+1)</f>
        <v>45</v>
      </c>
      <c r="JK33" s="125" t="n">
        <f aca="false">IF(GZ36=1,JJ33,JJ33+1)</f>
        <v>46</v>
      </c>
      <c r="JL33" s="125" t="n">
        <f aca="false">IF(HA36=1,JK33,JK33+1)</f>
        <v>47</v>
      </c>
      <c r="JM33" s="125" t="n">
        <f aca="false">IF(HB36=1,JL33,JL33+1)</f>
        <v>48</v>
      </c>
      <c r="JN33" s="125" t="n">
        <f aca="false">IF(HC36=1,JM33,JM33+1)</f>
        <v>49</v>
      </c>
      <c r="JO33" s="125" t="n">
        <f aca="false">IF(HD36=1,JN33,JN33+1)</f>
        <v>50</v>
      </c>
      <c r="JP33" s="125" t="n">
        <f aca="false">IF(HE36=1,JO33,JO33+1)</f>
        <v>51</v>
      </c>
      <c r="JQ33" s="125" t="n">
        <f aca="false">IF(HF36=1,JP33,JP33+1)</f>
        <v>52</v>
      </c>
      <c r="JR33" s="125" t="n">
        <f aca="false">IF(HG36=1,JQ33,JQ33+1)</f>
        <v>53</v>
      </c>
      <c r="JS33" s="125" t="n">
        <f aca="false">IF(HH36=1,JR33,JR33+1)</f>
        <v>54</v>
      </c>
      <c r="JT33" s="125" t="n">
        <f aca="false">IF(HI36=1,JS33,JS33+1)</f>
        <v>55</v>
      </c>
      <c r="JU33" s="125" t="n">
        <f aca="false">IF(HJ36=1,JT33,JT33+1)</f>
        <v>56</v>
      </c>
      <c r="JV33" s="125" t="n">
        <f aca="false">IF(HK36=1,JU33,JU33+1)</f>
        <v>57</v>
      </c>
      <c r="JW33" s="125" t="n">
        <f aca="false">IF(HL36=1,JV33,JV33+1)</f>
        <v>58</v>
      </c>
      <c r="JX33" s="125" t="n">
        <f aca="false">IF(HM36=1,JW33,JW33+1)</f>
        <v>59</v>
      </c>
      <c r="JY33" s="125" t="n">
        <f aca="false">IF(HN36=1,JX33,JX33+1)</f>
        <v>60</v>
      </c>
      <c r="JZ33" s="125" t="n">
        <f aca="false">IF(HO36=1,JY33,JY33+1)</f>
        <v>61</v>
      </c>
      <c r="KA33" s="125" t="n">
        <f aca="false">IF(HP36=1,JZ33,JZ33+1)</f>
        <v>62</v>
      </c>
      <c r="KB33" s="125" t="n">
        <f aca="false">IF(HQ36=1,KA33,KA33+1)</f>
        <v>63</v>
      </c>
      <c r="KC33" s="125" t="e">
        <f aca="false">IF(HR36=1,KB33,KB33+1)</f>
        <v>#N/A</v>
      </c>
      <c r="KD33" s="125" t="e">
        <f aca="false">IF(HS36=1,KC33,KC33+1)</f>
        <v>#N/A</v>
      </c>
      <c r="KE33" s="125" t="e">
        <f aca="false">IF(HT36=1,KD33,KD33+1)</f>
        <v>#N/A</v>
      </c>
      <c r="KF33" s="125" t="e">
        <f aca="false">IF(HU36=1,KE33,KE33+1)</f>
        <v>#N/A</v>
      </c>
      <c r="KG33" s="125" t="e">
        <f aca="false">IF(HV36=1,KF33,KF33+1)</f>
        <v>#N/A</v>
      </c>
      <c r="KH33" s="125" t="e">
        <f aca="false">IF(HW36=1,KG33,KG33+1)</f>
        <v>#N/A</v>
      </c>
      <c r="KI33" s="125" t="e">
        <f aca="false">IF(HX36=1,KH33,KH33+1)</f>
        <v>#N/A</v>
      </c>
      <c r="KJ33" s="125" t="e">
        <f aca="false">IF(HY36=1,KI33,KI33+1)</f>
        <v>#N/A</v>
      </c>
      <c r="KK33" s="125" t="e">
        <f aca="false">IF(HZ36=1,KJ33,KJ33+1)</f>
        <v>#N/A</v>
      </c>
      <c r="KL33" s="125" t="e">
        <f aca="false">IF(IA36=1,KK33,KK33+1)</f>
        <v>#N/A</v>
      </c>
      <c r="KM33" s="125" t="e">
        <f aca="false">IF(IB36=1,KL33,KL33+1)</f>
        <v>#N/A</v>
      </c>
      <c r="KN33" s="125" t="e">
        <f aca="false">IF(IC36=1,KM33,KM33+1)</f>
        <v>#N/A</v>
      </c>
      <c r="KO33" s="125" t="e">
        <f aca="false">IF(ID36=1,KN33,KN33+1)</f>
        <v>#N/A</v>
      </c>
      <c r="KP33" s="125" t="e">
        <f aca="false">IF(IE36=1,KO33,KO33+1)</f>
        <v>#N/A</v>
      </c>
      <c r="KQ33" s="125" t="e">
        <f aca="false">IF(IF36=1,KP33,KP33+1)</f>
        <v>#N/A</v>
      </c>
      <c r="KR33" s="125" t="e">
        <f aca="false">IF(IG36=1,KQ33,KQ33+1)</f>
        <v>#N/A</v>
      </c>
      <c r="KS33" s="125" t="e">
        <f aca="false">IF(IH36=1,KR33,KR33+1)</f>
        <v>#N/A</v>
      </c>
      <c r="KU33" s="125" t="s">
        <v>69</v>
      </c>
      <c r="KV33" s="125" t="e">
        <f aca="false">HR34</f>
        <v>#N/A</v>
      </c>
      <c r="KW33" s="125" t="e">
        <f aca="false">HS34</f>
        <v>#N/A</v>
      </c>
      <c r="KX33" s="125" t="e">
        <f aca="false">HT34</f>
        <v>#N/A</v>
      </c>
      <c r="KY33" s="125" t="e">
        <f aca="false">HU34</f>
        <v>#N/A</v>
      </c>
      <c r="KZ33" s="125" t="e">
        <f aca="false">HV34</f>
        <v>#N/A</v>
      </c>
      <c r="LA33" s="125" t="e">
        <f aca="false">HW34</f>
        <v>#N/A</v>
      </c>
      <c r="LB33" s="125" t="e">
        <f aca="false">HX34</f>
        <v>#N/A</v>
      </c>
      <c r="LC33" s="125" t="e">
        <f aca="false">HY34</f>
        <v>#N/A</v>
      </c>
      <c r="LD33" s="125" t="e">
        <f aca="false">HZ34</f>
        <v>#N/A</v>
      </c>
      <c r="LE33" s="125" t="e">
        <f aca="false">IA34</f>
        <v>#N/A</v>
      </c>
      <c r="LF33" s="125" t="e">
        <f aca="false">IB34</f>
        <v>#N/A</v>
      </c>
      <c r="LG33" s="125" t="e">
        <f aca="false">IC34</f>
        <v>#N/A</v>
      </c>
      <c r="LH33" s="125" t="e">
        <f aca="false">ID34</f>
        <v>#N/A</v>
      </c>
      <c r="LI33" s="125" t="e">
        <f aca="false">IE34</f>
        <v>#N/A</v>
      </c>
      <c r="LJ33" s="125" t="e">
        <f aca="false">IF34</f>
        <v>#N/A</v>
      </c>
      <c r="LK33" s="125" t="e">
        <f aca="false">IG34</f>
        <v>#N/A</v>
      </c>
      <c r="LL33" s="125" t="e">
        <f aca="false">IH34</f>
        <v>#N/A</v>
      </c>
      <c r="LM33" s="125" t="e">
        <f aca="false">II34</f>
        <v>#N/A</v>
      </c>
      <c r="LN33" s="125" t="e">
        <f aca="false">IJ34</f>
        <v>#N/A</v>
      </c>
      <c r="LO33" s="125" t="e">
        <f aca="false">IK34</f>
        <v>#N/A</v>
      </c>
      <c r="LP33" s="125" t="e">
        <f aca="false">IL34</f>
        <v>#N/A</v>
      </c>
      <c r="LQ33" s="125" t="e">
        <f aca="false">IM34</f>
        <v>#N/A</v>
      </c>
      <c r="LR33" s="125" t="e">
        <f aca="false">IN34</f>
        <v>#N/A</v>
      </c>
      <c r="LS33" s="125" t="e">
        <f aca="false">IO34</f>
        <v>#N/A</v>
      </c>
      <c r="LT33" s="125" t="e">
        <f aca="false">IP34</f>
        <v>#N/A</v>
      </c>
      <c r="LU33" s="125" t="e">
        <f aca="false">IQ34</f>
        <v>#N/A</v>
      </c>
      <c r="LV33" s="125" t="e">
        <f aca="false">IR34</f>
        <v>#N/A</v>
      </c>
      <c r="LW33" s="125" t="e">
        <f aca="false">IS34</f>
        <v>#N/A</v>
      </c>
      <c r="LX33" s="125" t="e">
        <f aca="false">IT34</f>
        <v>#N/A</v>
      </c>
      <c r="LY33" s="125" t="e">
        <f aca="false">IU34</f>
        <v>#N/A</v>
      </c>
      <c r="LZ33" s="125" t="e">
        <f aca="false">IV34</f>
        <v>#N/A</v>
      </c>
      <c r="MA33" s="125" t="e">
        <f aca="false">IW34</f>
        <v>#N/A</v>
      </c>
      <c r="MB33" s="125" t="e">
        <f aca="false">IX34</f>
        <v>#N/A</v>
      </c>
      <c r="MC33" s="125" t="e">
        <f aca="false">IY34</f>
        <v>#N/A</v>
      </c>
      <c r="MD33" s="125" t="e">
        <f aca="false">IZ34</f>
        <v>#N/A</v>
      </c>
      <c r="ME33" s="125" t="e">
        <f aca="false">JA34</f>
        <v>#N/A</v>
      </c>
      <c r="MF33" s="125" t="e">
        <f aca="false">JB34</f>
        <v>#N/A</v>
      </c>
      <c r="MG33" s="125" t="e">
        <f aca="false">JC34</f>
        <v>#N/A</v>
      </c>
      <c r="MH33" s="125" t="e">
        <f aca="false">JD34</f>
        <v>#N/A</v>
      </c>
      <c r="MI33" s="125" t="e">
        <f aca="false">JE34</f>
        <v>#N/A</v>
      </c>
      <c r="MJ33" s="125" t="e">
        <f aca="false">JF34</f>
        <v>#N/A</v>
      </c>
      <c r="MK33" s="125" t="e">
        <f aca="false">JG34</f>
        <v>#N/A</v>
      </c>
      <c r="ML33" s="125" t="e">
        <f aca="false">JH34</f>
        <v>#N/A</v>
      </c>
      <c r="MM33" s="125" t="e">
        <f aca="false">JI34</f>
        <v>#N/A</v>
      </c>
      <c r="MN33" s="125" t="e">
        <f aca="false">JJ34</f>
        <v>#N/A</v>
      </c>
      <c r="MO33" s="125" t="e">
        <f aca="false">JK34</f>
        <v>#N/A</v>
      </c>
      <c r="MP33" s="125" t="e">
        <f aca="false">JL34</f>
        <v>#N/A</v>
      </c>
      <c r="MQ33" s="125" t="e">
        <f aca="false">JM34</f>
        <v>#N/A</v>
      </c>
      <c r="MR33" s="125" t="e">
        <f aca="false">JN34</f>
        <v>#N/A</v>
      </c>
      <c r="MS33" s="125" t="e">
        <f aca="false">JO34</f>
        <v>#N/A</v>
      </c>
      <c r="MT33" s="125" t="e">
        <f aca="false">JP34</f>
        <v>#N/A</v>
      </c>
      <c r="MU33" s="125" t="e">
        <f aca="false">JQ34</f>
        <v>#N/A</v>
      </c>
      <c r="MV33" s="125" t="e">
        <f aca="false">JR34</f>
        <v>#N/A</v>
      </c>
      <c r="MW33" s="125" t="e">
        <f aca="false">JS34</f>
        <v>#N/A</v>
      </c>
      <c r="MX33" s="125" t="e">
        <f aca="false">JT34</f>
        <v>#N/A</v>
      </c>
      <c r="MY33" s="125" t="e">
        <f aca="false">JU34</f>
        <v>#N/A</v>
      </c>
      <c r="MZ33" s="125" t="e">
        <f aca="false">JV34</f>
        <v>#N/A</v>
      </c>
      <c r="NA33" s="125" t="e">
        <f aca="false">JW34</f>
        <v>#N/A</v>
      </c>
      <c r="NB33" s="125" t="e">
        <f aca="false">JX34</f>
        <v>#N/A</v>
      </c>
      <c r="NC33" s="125" t="e">
        <f aca="false">JY34</f>
        <v>#N/A</v>
      </c>
      <c r="ND33" s="125" t="e">
        <f aca="false">JZ34</f>
        <v>#N/A</v>
      </c>
      <c r="NE33" s="125" t="e">
        <f aca="false">KA34</f>
        <v>#N/A</v>
      </c>
      <c r="NF33" s="125" t="e">
        <f aca="false">KB34</f>
        <v>#N/A</v>
      </c>
      <c r="NG33" s="125" t="e">
        <f aca="false">KC34</f>
        <v>#N/A</v>
      </c>
      <c r="NH33" s="125" t="e">
        <f aca="false">KD34</f>
        <v>#N/A</v>
      </c>
      <c r="NI33" s="125" t="e">
        <f aca="false">KE34</f>
        <v>#N/A</v>
      </c>
      <c r="NJ33" s="125" t="e">
        <f aca="false">KF34</f>
        <v>#N/A</v>
      </c>
      <c r="NK33" s="125" t="e">
        <f aca="false">KG34</f>
        <v>#N/A</v>
      </c>
      <c r="NL33" s="125" t="e">
        <f aca="false">KH34</f>
        <v>#N/A</v>
      </c>
      <c r="NM33" s="125" t="e">
        <f aca="false">KI34</f>
        <v>#N/A</v>
      </c>
      <c r="NN33" s="125" t="e">
        <f aca="false">KJ34</f>
        <v>#N/A</v>
      </c>
      <c r="NO33" s="125" t="e">
        <f aca="false">KK34</f>
        <v>#N/A</v>
      </c>
      <c r="NP33" s="125" t="e">
        <f aca="false">KL34</f>
        <v>#N/A</v>
      </c>
      <c r="NQ33" s="125" t="e">
        <f aca="false">KM34</f>
        <v>#N/A</v>
      </c>
      <c r="NR33" s="125" t="e">
        <f aca="false">KN34</f>
        <v>#N/A</v>
      </c>
      <c r="NS33" s="125" t="e">
        <f aca="false">KO34</f>
        <v>#N/A</v>
      </c>
      <c r="NT33" s="125" t="e">
        <f aca="false">KP34</f>
        <v>#N/A</v>
      </c>
      <c r="NU33" s="125" t="e">
        <f aca="false">KQ34</f>
        <v>#N/A</v>
      </c>
      <c r="NV33" s="125" t="e">
        <f aca="false">KR34</f>
        <v>#N/A</v>
      </c>
      <c r="NW33" s="125" t="e">
        <f aca="false">KS34</f>
        <v>#N/A</v>
      </c>
      <c r="NX33" s="166"/>
      <c r="NZ33" s="166"/>
    </row>
    <row r="34" customFormat="false" ht="21" hidden="false" customHeight="true" outlineLevel="0" collapsed="false">
      <c r="A34" s="199"/>
      <c r="B34" s="226"/>
      <c r="C34" s="228" t="str">
        <f aca="false">C30</f>
        <v>Level (m)</v>
      </c>
      <c r="D34" s="179"/>
      <c r="E34" s="179"/>
      <c r="F34" s="179"/>
      <c r="G34" s="179"/>
      <c r="H34" s="179"/>
      <c r="I34" s="179"/>
      <c r="J34" s="179"/>
      <c r="K34" s="179"/>
      <c r="L34" s="179"/>
      <c r="M34" s="179"/>
      <c r="N34" s="179"/>
      <c r="O34" s="179"/>
      <c r="P34" s="179"/>
      <c r="Q34" s="179"/>
      <c r="R34" s="179"/>
      <c r="S34" s="179"/>
      <c r="T34" s="179"/>
      <c r="U34" s="179"/>
      <c r="V34" s="179"/>
      <c r="W34" s="179"/>
      <c r="X34" s="179"/>
      <c r="Y34" s="179"/>
      <c r="Z34" s="179"/>
      <c r="AA34" s="179"/>
      <c r="AB34" s="179"/>
      <c r="AC34" s="179"/>
      <c r="AD34" s="179"/>
      <c r="AE34" s="179"/>
      <c r="AF34" s="179"/>
      <c r="AG34" s="204"/>
      <c r="AH34" s="181"/>
      <c r="AI34" s="177"/>
      <c r="AJ34" s="177"/>
      <c r="AK34" s="205"/>
      <c r="AL34" s="205"/>
      <c r="AM34" s="187" t="n">
        <f aca="false">MIN(D34:AG34)</f>
        <v>0</v>
      </c>
      <c r="AN34" s="205" t="n">
        <f aca="false">MAX(D34:AG34)</f>
        <v>0</v>
      </c>
      <c r="AO34" s="205"/>
      <c r="AP34" s="125" t="e">
        <f aca="false">IF(COUNT(D35:AG35)&gt;1,1,NA())</f>
        <v>#N/A</v>
      </c>
      <c r="AQ34" s="125" t="e">
        <f aca="false">IF(ISNA(MATCH(AP35,$D35:$AG35,0)),AP34,IF(AP34+1&gt;COUNT($D35:$AG35),NA(),AP34+1))</f>
        <v>#N/A</v>
      </c>
      <c r="AR34" s="125" t="e">
        <f aca="false">IF(ISNA(MATCH(AQ35,$D35:$AG35,0)),AQ34,IF(AQ34+1&gt;COUNT($D35:$AG35),NA(),AQ34+1))</f>
        <v>#N/A</v>
      </c>
      <c r="AS34" s="125" t="e">
        <f aca="false">IF(ISNA(MATCH(AR35,$D35:$AG35,0)),AR34,IF(AR34+1&gt;COUNT($D35:$AG35),NA(),AR34+1))</f>
        <v>#N/A</v>
      </c>
      <c r="AT34" s="125" t="e">
        <f aca="false">IF(ISNA(MATCH(AS35,$D35:$AG35,0)),AS34,IF(AS34+1&gt;COUNT($D35:$AG35),NA(),AS34+1))</f>
        <v>#N/A</v>
      </c>
      <c r="AU34" s="125" t="e">
        <f aca="false">IF(ISNA(MATCH(AT35,$D35:$AG35,0)),AT34,IF(AT34+1&gt;COUNT($D35:$AG35),NA(),AT34+1))</f>
        <v>#N/A</v>
      </c>
      <c r="AV34" s="125" t="e">
        <f aca="false">IF(ISNA(MATCH(AU35,$D35:$AG35,0)),AU34,IF(AU34+1&gt;COUNT($D35:$AG35),NA(),AU34+1))</f>
        <v>#N/A</v>
      </c>
      <c r="AW34" s="125" t="e">
        <f aca="false">IF(ISNA(MATCH(AV35,$D35:$AG35,0)),AV34,IF(AV34+1&gt;COUNT($D35:$AG35),NA(),AV34+1))</f>
        <v>#N/A</v>
      </c>
      <c r="AX34" s="125" t="e">
        <f aca="false">IF(ISNA(MATCH(AW35,$D35:$AG35,0)),AW34,IF(AW34+1&gt;COUNT($D35:$AG35),NA(),AW34+1))</f>
        <v>#N/A</v>
      </c>
      <c r="AY34" s="125" t="e">
        <f aca="false">IF(ISNA(MATCH(AX35,$D35:$AG35,0)),AX34,IF(AX34+1&gt;COUNT($D35:$AG35),NA(),AX34+1))</f>
        <v>#N/A</v>
      </c>
      <c r="AZ34" s="125" t="e">
        <f aca="false">IF(ISNA(MATCH(AY35,$D35:$AG35,0)),AY34,IF(AY34+1&gt;COUNT($D35:$AG35),NA(),AY34+1))</f>
        <v>#N/A</v>
      </c>
      <c r="BA34" s="125" t="e">
        <f aca="false">IF(ISNA(MATCH(AZ35,$D35:$AG35,0)),AZ34,IF(AZ34+1&gt;COUNT($D35:$AG35),NA(),AZ34+1))</f>
        <v>#N/A</v>
      </c>
      <c r="BB34" s="125" t="e">
        <f aca="false">IF(ISNA(MATCH(BA35,$D35:$AG35,0)),BA34,IF(BA34+1&gt;COUNT($D35:$AG35),NA(),BA34+1))</f>
        <v>#N/A</v>
      </c>
      <c r="BC34" s="125" t="e">
        <f aca="false">IF(ISNA(MATCH(BB35,$D35:$AG35,0)),BB34,IF(BB34+1&gt;COUNT($D35:$AG35),NA(),BB34+1))</f>
        <v>#N/A</v>
      </c>
      <c r="BD34" s="125" t="e">
        <f aca="false">IF(ISNA(MATCH(BC35,$D35:$AG35,0)),BC34,IF(BC34+1&gt;COUNT($D35:$AG35),NA(),BC34+1))</f>
        <v>#N/A</v>
      </c>
      <c r="BE34" s="125" t="e">
        <f aca="false">IF(ISNA(MATCH(BD35,$D35:$AG35,0)),BD34,IF(BD34+1&gt;COUNT($D35:$AG35),NA(),BD34+1))</f>
        <v>#N/A</v>
      </c>
      <c r="BF34" s="125" t="e">
        <f aca="false">IF(ISNA(MATCH(BE35,$D35:$AG35,0)),BE34,IF(BE34+1&gt;COUNT($D35:$AG35),NA(),BE34+1))</f>
        <v>#N/A</v>
      </c>
      <c r="BG34" s="125" t="e">
        <f aca="false">IF(ISNA(MATCH(BF35,$D35:$AG35,0)),BF34,IF(BF34+1&gt;COUNT($D35:$AG35),NA(),BF34+1))</f>
        <v>#N/A</v>
      </c>
      <c r="BH34" s="125" t="e">
        <f aca="false">IF(ISNA(MATCH(BG35,$D35:$AG35,0)),BG34,IF(BG34+1&gt;COUNT($D35:$AG35),NA(),BG34+1))</f>
        <v>#N/A</v>
      </c>
      <c r="BI34" s="125" t="e">
        <f aca="false">IF(ISNA(MATCH(BH35,$D35:$AG35,0)),BH34,IF(BH34+1&gt;COUNT($D35:$AG35),NA(),BH34+1))</f>
        <v>#N/A</v>
      </c>
      <c r="BJ34" s="125" t="e">
        <f aca="false">IF(ISNA(MATCH(BI35,$D35:$AG35,0)),BI34,IF(BI34+1&gt;COUNT($D35:$AG35),NA(),BI34+1))</f>
        <v>#N/A</v>
      </c>
      <c r="BK34" s="125" t="e">
        <f aca="false">IF(ISNA(MATCH(BJ35,$D35:$AG35,0)),BJ34,IF(BJ34+1&gt;COUNT($D35:$AG35),NA(),BJ34+1))</f>
        <v>#N/A</v>
      </c>
      <c r="BL34" s="125" t="e">
        <f aca="false">IF(ISNA(MATCH(BK35,$D35:$AG35,0)),BK34,IF(BK34+1&gt;COUNT($D35:$AG35),NA(),BK34+1))</f>
        <v>#N/A</v>
      </c>
      <c r="BM34" s="125" t="e">
        <f aca="false">IF(ISNA(MATCH(BL35,$D35:$AG35,0)),BL34,IF(BL34+1&gt;COUNT($D35:$AG35),NA(),BL34+1))</f>
        <v>#N/A</v>
      </c>
      <c r="BN34" s="125" t="e">
        <f aca="false">IF(ISNA(MATCH(BM35,$D35:$AG35,0)),BM34,IF(BM34+1&gt;COUNT($D35:$AG35),NA(),BM34+1))</f>
        <v>#N/A</v>
      </c>
      <c r="BO34" s="125" t="e">
        <f aca="false">IF(ISNA(MATCH(BN35,$D35:$AG35,0)),BN34,IF(BN34+1&gt;COUNT($D35:$AG35),NA(),BN34+1))</f>
        <v>#N/A</v>
      </c>
      <c r="BP34" s="125" t="e">
        <f aca="false">IF(ISNA(MATCH(BO35,$D35:$AG35,0)),BO34,IF(BO34+1&gt;COUNT($D35:$AG35),NA(),BO34+1))</f>
        <v>#N/A</v>
      </c>
      <c r="BQ34" s="125" t="e">
        <f aca="false">IF(ISNA(MATCH(BP35,$D35:$AG35,0)),BP34,IF(BP34+1&gt;COUNT($D35:$AG35),NA(),BP34+1))</f>
        <v>#N/A</v>
      </c>
      <c r="BR34" s="125" t="e">
        <f aca="false">IF(ISNA(MATCH(BQ35,$D35:$AG35,0)),BQ34,IF(BQ34+1&gt;COUNT($D35:$AG35),NA(),BQ34+1))</f>
        <v>#N/A</v>
      </c>
      <c r="BS34" s="125" t="e">
        <f aca="false">IF(ISNA(MATCH(BR35,$D35:$AG35,0)),BR34,IF(BR34+1&gt;COUNT($D35:$AG35),NA(),BR34+1))</f>
        <v>#N/A</v>
      </c>
      <c r="BT34" s="125" t="e">
        <f aca="false">IF(ISNA(MATCH(BS35,$D35:$AG35,0)),BS34,IF(BS34+1&gt;COUNT($D35:$AG35),NA(),BS34+1))</f>
        <v>#N/A</v>
      </c>
      <c r="BU34" s="125" t="e">
        <f aca="false">IF(ISNA(MATCH(BT35,$D35:$AG35,0)),BT34,IF(BT34+1&gt;COUNT($D35:$AG35),NA(),BT34+1))</f>
        <v>#N/A</v>
      </c>
      <c r="BV34" s="125" t="e">
        <f aca="false">IF(ISNA(MATCH(BU35,$D35:$AG35,0)),BU34,IF(BU34+1&gt;COUNT($D35:$AG35),NA(),BU34+1))</f>
        <v>#N/A</v>
      </c>
      <c r="BW34" s="125" t="e">
        <f aca="false">IF(ISNA(MATCH(BV35,$D35:$AG35,0)),BV34,IF(BV34+1&gt;COUNT($D35:$AG35),NA(),BV34+1))</f>
        <v>#N/A</v>
      </c>
      <c r="BX34" s="125" t="e">
        <f aca="false">IF(ISNA(MATCH(BW35,$D35:$AG35,0)),BW34,IF(BW34+1&gt;COUNT($D35:$AG35),NA(),BW34+1))</f>
        <v>#N/A</v>
      </c>
      <c r="BY34" s="125" t="e">
        <f aca="false">IF(ISNA(MATCH(BX35,$D35:$AG35,0)),BX34,IF(BX34+1&gt;COUNT($D35:$AG35),NA(),BX34+1))</f>
        <v>#N/A</v>
      </c>
      <c r="BZ34" s="125" t="e">
        <f aca="false">IF(ISNA(MATCH(BY35,$D35:$AG35,0)),BY34,IF(BY34+1&gt;COUNT($D35:$AG35),NA(),BY34+1))</f>
        <v>#N/A</v>
      </c>
      <c r="CA34" s="125" t="e">
        <f aca="false">IF(ISNA(MATCH(BZ35,$D35:$AG35,0)),BZ34,IF(BZ34+1&gt;COUNT($D35:$AG35),NA(),BZ34+1))</f>
        <v>#N/A</v>
      </c>
      <c r="CB34" s="125" t="e">
        <f aca="false">IF(ISNA(MATCH(CA35,$D35:$AG35,0)),CA34,IF(CA34+1&gt;COUNT($D35:$AG35),NA(),CA34+1))</f>
        <v>#N/A</v>
      </c>
      <c r="CC34" s="125" t="e">
        <f aca="false">IF(ISNA(MATCH(CB35,$D35:$AG35,0)),CB34,IF(CB34+1&gt;COUNT($D35:$AG35),NA(),CB34+1))</f>
        <v>#N/A</v>
      </c>
      <c r="CD34" s="125" t="e">
        <f aca="false">IF(ISNA(MATCH(CC35,$D35:$AG35,0)),CC34,IF(CC34+1&gt;COUNT($D35:$AG35),NA(),CC34+1))</f>
        <v>#N/A</v>
      </c>
      <c r="CE34" s="125" t="e">
        <f aca="false">IF(ISNA(MATCH(CD35,$D35:$AG35,0)),CD34,IF(CD34+1&gt;COUNT($D35:$AG35),NA(),CD34+1))</f>
        <v>#N/A</v>
      </c>
      <c r="CF34" s="125" t="e">
        <f aca="false">IF(ISNA(MATCH(CE35,$D35:$AG35,0)),CE34,IF(CE34+1&gt;COUNT($D35:$AG35),NA(),CE34+1))</f>
        <v>#N/A</v>
      </c>
      <c r="CG34" s="125" t="e">
        <f aca="false">IF(ISNA(MATCH(CF35,$D35:$AG35,0)),CF34,IF(CF34+1&gt;COUNT($D35:$AG35),NA(),CF34+1))</f>
        <v>#N/A</v>
      </c>
      <c r="CH34" s="125" t="e">
        <f aca="false">IF(ISNA(MATCH(CG35,$D35:$AG35,0)),CG34,IF(CG34+1&gt;COUNT($D35:$AG35),NA(),CG34+1))</f>
        <v>#N/A</v>
      </c>
      <c r="CI34" s="125" t="e">
        <f aca="false">IF(ISNA(MATCH(CH35,$D35:$AG35,0)),CH34,IF(CH34+1&gt;COUNT($D35:$AG35),NA(),CH34+1))</f>
        <v>#N/A</v>
      </c>
      <c r="CJ34" s="125" t="e">
        <f aca="false">IF(ISNA(MATCH(CI35,$D35:$AG35,0)),CI34,IF(CI34+1&gt;COUNT($D35:$AG35),NA(),CI34+1))</f>
        <v>#N/A</v>
      </c>
      <c r="CK34" s="125" t="e">
        <f aca="false">IF(ISNA(MATCH(CJ35,$D35:$AG35,0)),CJ34,IF(CJ34+1&gt;COUNT($D35:$AG35),NA(),CJ34+1))</f>
        <v>#N/A</v>
      </c>
      <c r="CL34" s="125" t="e">
        <f aca="false">IF(ISNA(MATCH(CK35,$D35:$AG35,0)),CK34,IF(CK34+1&gt;COUNT($D35:$AG35),NA(),CK34+1))</f>
        <v>#N/A</v>
      </c>
      <c r="CM34" s="125" t="e">
        <f aca="false">IF(ISNA(MATCH(CL35,$D35:$AG35,0)),CL34,IF(CL34+1&gt;COUNT($D35:$AG35),NA(),CL34+1))</f>
        <v>#N/A</v>
      </c>
      <c r="CN34" s="125" t="e">
        <f aca="false">IF(ISNA(MATCH(CM35,$D35:$AG35,0)),CM34,IF(CM34+1&gt;COUNT($D35:$AG35),NA(),CM34+1))</f>
        <v>#N/A</v>
      </c>
      <c r="CO34" s="125" t="e">
        <f aca="false">IF(ISNA(MATCH(CN35,$D35:$AG35,0)),CN34,IF(CN34+1&gt;COUNT($D35:$AG35),NA(),CN34+1))</f>
        <v>#N/A</v>
      </c>
      <c r="CP34" s="125" t="e">
        <f aca="false">IF(ISNA(MATCH(CO35,$D35:$AG35,0)),CO34,IF(CO34+1&gt;COUNT($D35:$AG35),NA(),CO34+1))</f>
        <v>#N/A</v>
      </c>
      <c r="CQ34" s="125" t="e">
        <f aca="false">IF(ISNA(MATCH(CP35,$D35:$AG35,0)),CP34,IF(CP34+1&gt;COUNT($D35:$AG35),NA(),CP34+1))</f>
        <v>#N/A</v>
      </c>
      <c r="CR34" s="125" t="e">
        <f aca="false">IF(ISNA(MATCH(CQ35,$D35:$AG35,0)),CQ34,IF(CQ34+1&gt;COUNT($D35:$AG35),NA(),CQ34+1))</f>
        <v>#N/A</v>
      </c>
      <c r="CS34" s="125" t="e">
        <f aca="false">IF(ISNA(MATCH(CR35,$D35:$AG35,0)),CR34,IF(CR34+1&gt;COUNT($D35:$AG35),NA(),CR34+1))</f>
        <v>#N/A</v>
      </c>
      <c r="CT34" s="125" t="e">
        <f aca="false">IF(ISNA(MATCH(CS35,$D35:$AG35,0)),CS34,IF(CS34+1&gt;COUNT($D35:$AG35),NA(),CS34+1))</f>
        <v>#N/A</v>
      </c>
      <c r="CU34" s="125" t="e">
        <f aca="false">IF(ISNA(MATCH(CT35,$D35:$AG35,0)),CT34,IF(CT34+1&gt;COUNT($D35:$AG35),NA(),CT34+1))</f>
        <v>#N/A</v>
      </c>
      <c r="CV34" s="125" t="e">
        <f aca="false">IF(ISNA(MATCH(CU35,$D35:$AG35,0)),CU34,IF(CU34+1&gt;COUNT($D35:$AG35),NA(),CU34+1))</f>
        <v>#N/A</v>
      </c>
      <c r="CW34" s="125" t="e">
        <f aca="false">IF(ISNA(MATCH(CV35,$D35:$AG35,0)),CV34,IF(CV34+1&gt;COUNT($D35:$AG35),NA(),CV34+1))</f>
        <v>#N/A</v>
      </c>
      <c r="CY34" s="125" t="e">
        <f aca="false">IF(ISNA(MATCH(AP35,$D35:$AG35,0)),NA(),INDEX($D36:$AG36,1,MATCH(AP35,$D35:$AG35,0)))</f>
        <v>#N/A</v>
      </c>
      <c r="CZ34" s="125" t="e">
        <f aca="false">IF(ISNA(MATCH(AQ35,$D35:$AG35,0)),NA(),INDEX($D36:$AG36,1,MATCH(AQ35,$D35:$AG35,0)))</f>
        <v>#N/A</v>
      </c>
      <c r="DA34" s="125" t="e">
        <f aca="false">IF(ISNA(MATCH(AR35,$D35:$AG35,0)),NA(),INDEX($D36:$AG36,1,MATCH(AR35,$D35:$AG35,0)))</f>
        <v>#N/A</v>
      </c>
      <c r="DB34" s="125" t="e">
        <f aca="false">IF(ISNA(MATCH(AS35,$D35:$AG35,0)),NA(),INDEX($D36:$AG36,1,MATCH(AS35,$D35:$AG35,0)))</f>
        <v>#N/A</v>
      </c>
      <c r="DC34" s="125" t="e">
        <f aca="false">IF(ISNA(MATCH(AT35,$D35:$AG35,0)),NA(),INDEX($D36:$AG36,1,MATCH(AT35,$D35:$AG35,0)))</f>
        <v>#N/A</v>
      </c>
      <c r="DD34" s="125" t="e">
        <f aca="false">IF(ISNA(MATCH(AU35,$D35:$AG35,0)),NA(),INDEX($D36:$AG36,1,MATCH(AU35,$D35:$AG35,0)))</f>
        <v>#N/A</v>
      </c>
      <c r="DE34" s="125" t="e">
        <f aca="false">IF(ISNA(MATCH(AV35,$D35:$AG35,0)),NA(),INDEX($D36:$AG36,1,MATCH(AV35,$D35:$AG35,0)))</f>
        <v>#N/A</v>
      </c>
      <c r="DF34" s="125" t="e">
        <f aca="false">IF(ISNA(MATCH(AW35,$D35:$AG35,0)),NA(),INDEX($D36:$AG36,1,MATCH(AW35,$D35:$AG35,0)))</f>
        <v>#N/A</v>
      </c>
      <c r="DG34" s="125" t="e">
        <f aca="false">IF(ISNA(MATCH(AX35,$D35:$AG35,0)),NA(),INDEX($D36:$AG36,1,MATCH(AX35,$D35:$AG35,0)))</f>
        <v>#N/A</v>
      </c>
      <c r="DH34" s="125" t="e">
        <f aca="false">IF(ISNA(MATCH(AY35,$D35:$AG35,0)),NA(),INDEX($D36:$AG36,1,MATCH(AY35,$D35:$AG35,0)))</f>
        <v>#N/A</v>
      </c>
      <c r="DI34" s="125" t="e">
        <f aca="false">IF(ISNA(MATCH(AZ35,$D35:$AG35,0)),NA(),INDEX($D36:$AG36,1,MATCH(AZ35,$D35:$AG35,0)))</f>
        <v>#N/A</v>
      </c>
      <c r="DJ34" s="125" t="e">
        <f aca="false">IF(ISNA(MATCH(BA35,$D35:$AG35,0)),NA(),INDEX($D36:$AG36,1,MATCH(BA35,$D35:$AG35,0)))</f>
        <v>#N/A</v>
      </c>
      <c r="DK34" s="125" t="e">
        <f aca="false">IF(ISNA(MATCH(BB35,$D35:$AG35,0)),NA(),INDEX($D36:$AG36,1,MATCH(BB35,$D35:$AG35,0)))</f>
        <v>#N/A</v>
      </c>
      <c r="DL34" s="125" t="e">
        <f aca="false">IF(ISNA(MATCH(BC35,$D35:$AG35,0)),NA(),INDEX($D36:$AG36,1,MATCH(BC35,$D35:$AG35,0)))</f>
        <v>#N/A</v>
      </c>
      <c r="DM34" s="125" t="e">
        <f aca="false">IF(ISNA(MATCH(BD35,$D35:$AG35,0)),NA(),INDEX($D36:$AG36,1,MATCH(BD35,$D35:$AG35,0)))</f>
        <v>#N/A</v>
      </c>
      <c r="DN34" s="125" t="e">
        <f aca="false">IF(ISNA(MATCH(BE35,$D35:$AG35,0)),NA(),INDEX($D36:$AG36,1,MATCH(BE35,$D35:$AG35,0)))</f>
        <v>#N/A</v>
      </c>
      <c r="DO34" s="125" t="e">
        <f aca="false">IF(ISNA(MATCH(BF35,$D35:$AG35,0)),NA(),INDEX($D36:$AG36,1,MATCH(BF35,$D35:$AG35,0)))</f>
        <v>#N/A</v>
      </c>
      <c r="DP34" s="125" t="e">
        <f aca="false">IF(ISNA(MATCH(BG35,$D35:$AG35,0)),NA(),INDEX($D36:$AG36,1,MATCH(BG35,$D35:$AG35,0)))</f>
        <v>#N/A</v>
      </c>
      <c r="DQ34" s="125" t="e">
        <f aca="false">IF(ISNA(MATCH(BH35,$D35:$AG35,0)),NA(),INDEX($D36:$AG36,1,MATCH(BH35,$D35:$AG35,0)))</f>
        <v>#N/A</v>
      </c>
      <c r="DR34" s="125" t="e">
        <f aca="false">IF(ISNA(MATCH(BI35,$D35:$AG35,0)),NA(),INDEX($D36:$AG36,1,MATCH(BI35,$D35:$AG35,0)))</f>
        <v>#N/A</v>
      </c>
      <c r="DS34" s="125" t="e">
        <f aca="false">IF(ISNA(MATCH(BJ35,$D35:$AG35,0)),NA(),INDEX($D36:$AG36,1,MATCH(BJ35,$D35:$AG35,0)))</f>
        <v>#N/A</v>
      </c>
      <c r="DT34" s="125" t="e">
        <f aca="false">IF(ISNA(MATCH(BK35,$D35:$AG35,0)),NA(),INDEX($D36:$AG36,1,MATCH(BK35,$D35:$AG35,0)))</f>
        <v>#N/A</v>
      </c>
      <c r="DU34" s="125" t="e">
        <f aca="false">IF(ISNA(MATCH(BL35,$D35:$AG35,0)),NA(),INDEX($D36:$AG36,1,MATCH(BL35,$D35:$AG35,0)))</f>
        <v>#N/A</v>
      </c>
      <c r="DV34" s="125" t="e">
        <f aca="false">IF(ISNA(MATCH(BM35,$D35:$AG35,0)),NA(),INDEX($D36:$AG36,1,MATCH(BM35,$D35:$AG35,0)))</f>
        <v>#N/A</v>
      </c>
      <c r="DW34" s="125" t="e">
        <f aca="false">IF(ISNA(MATCH(BN35,$D35:$AG35,0)),NA(),INDEX($D36:$AG36,1,MATCH(BN35,$D35:$AG35,0)))</f>
        <v>#N/A</v>
      </c>
      <c r="DX34" s="125" t="e">
        <f aca="false">IF(ISNA(MATCH(BO35,$D35:$AG35,0)),NA(),INDEX($D36:$AG36,1,MATCH(BO35,$D35:$AG35,0)))</f>
        <v>#N/A</v>
      </c>
      <c r="DY34" s="125" t="e">
        <f aca="false">IF(ISNA(MATCH(BP35,$D35:$AG35,0)),NA(),INDEX($D36:$AG36,1,MATCH(BP35,$D35:$AG35,0)))</f>
        <v>#N/A</v>
      </c>
      <c r="DZ34" s="125" t="e">
        <f aca="false">IF(ISNA(MATCH(BQ35,$D35:$AG35,0)),NA(),INDEX($D36:$AG36,1,MATCH(BQ35,$D35:$AG35,0)))</f>
        <v>#N/A</v>
      </c>
      <c r="EA34" s="125" t="e">
        <f aca="false">IF(ISNA(MATCH(BR35,$D35:$AG35,0)),NA(),INDEX($D36:$AG36,1,MATCH(BR35,$D35:$AG35,0)))</f>
        <v>#N/A</v>
      </c>
      <c r="EB34" s="125" t="e">
        <f aca="false">IF(ISNA(MATCH(BS35,$D35:$AG35,0)),NA(),INDEX($D36:$AG36,1,MATCH(BS35,$D35:$AG35,0)))</f>
        <v>#N/A</v>
      </c>
      <c r="EC34" s="125" t="e">
        <f aca="false">IF(ISNA(MATCH(BT35,$D35:$AG35,0)),NA(),INDEX($D36:$AG36,1,MATCH(BT35,$D35:$AG35,0)))</f>
        <v>#N/A</v>
      </c>
      <c r="ED34" s="125" t="e">
        <f aca="false">IF(ISNA(MATCH(BU35,$D35:$AG35,0)),NA(),INDEX($D36:$AG36,1,MATCH(BU35,$D35:$AG35,0)))</f>
        <v>#N/A</v>
      </c>
      <c r="EE34" s="125" t="e">
        <f aca="false">IF(ISNA(MATCH(BV35,$D35:$AG35,0)),NA(),INDEX($D36:$AG36,1,MATCH(BV35,$D35:$AG35,0)))</f>
        <v>#N/A</v>
      </c>
      <c r="EF34" s="125" t="e">
        <f aca="false">IF(ISNA(MATCH(BW35,$D35:$AG35,0)),NA(),INDEX($D36:$AG36,1,MATCH(BW35,$D35:$AG35,0)))</f>
        <v>#N/A</v>
      </c>
      <c r="EG34" s="125" t="e">
        <f aca="false">IF(ISNA(MATCH(BX35,$D35:$AG35,0)),NA(),INDEX($D36:$AG36,1,MATCH(BX35,$D35:$AG35,0)))</f>
        <v>#N/A</v>
      </c>
      <c r="EH34" s="125" t="e">
        <f aca="false">IF(ISNA(MATCH(BY35,$D35:$AG35,0)),NA(),INDEX($D36:$AG36,1,MATCH(BY35,$D35:$AG35,0)))</f>
        <v>#N/A</v>
      </c>
      <c r="EI34" s="125" t="e">
        <f aca="false">IF(ISNA(MATCH(BZ35,$D35:$AG35,0)),NA(),INDEX($D36:$AG36,1,MATCH(BZ35,$D35:$AG35,0)))</f>
        <v>#N/A</v>
      </c>
      <c r="EJ34" s="125" t="e">
        <f aca="false">IF(ISNA(MATCH(CA35,$D35:$AG35,0)),NA(),INDEX($D36:$AG36,1,MATCH(CA35,$D35:$AG35,0)))</f>
        <v>#N/A</v>
      </c>
      <c r="EK34" s="125" t="e">
        <f aca="false">IF(ISNA(MATCH(CB35,$D35:$AG35,0)),NA(),INDEX($D36:$AG36,1,MATCH(CB35,$D35:$AG35,0)))</f>
        <v>#N/A</v>
      </c>
      <c r="EL34" s="125" t="e">
        <f aca="false">IF(ISNA(MATCH(CC35,$D35:$AG35,0)),NA(),INDEX($D36:$AG36,1,MATCH(CC35,$D35:$AG35,0)))</f>
        <v>#N/A</v>
      </c>
      <c r="EM34" s="125" t="e">
        <f aca="false">IF(ISNA(MATCH(CD35,$D35:$AG35,0)),NA(),INDEX($D36:$AG36,1,MATCH(CD35,$D35:$AG35,0)))</f>
        <v>#N/A</v>
      </c>
      <c r="EN34" s="125" t="e">
        <f aca="false">IF(ISNA(MATCH(CE35,$D35:$AG35,0)),NA(),INDEX($D36:$AG36,1,MATCH(CE35,$D35:$AG35,0)))</f>
        <v>#N/A</v>
      </c>
      <c r="EO34" s="125" t="e">
        <f aca="false">IF(ISNA(MATCH(CF35,$D35:$AG35,0)),NA(),INDEX($D36:$AG36,1,MATCH(CF35,$D35:$AG35,0)))</f>
        <v>#N/A</v>
      </c>
      <c r="EP34" s="125" t="e">
        <f aca="false">IF(ISNA(MATCH(CG35,$D35:$AG35,0)),NA(),INDEX($D36:$AG36,1,MATCH(CG35,$D35:$AG35,0)))</f>
        <v>#N/A</v>
      </c>
      <c r="EQ34" s="125" t="e">
        <f aca="false">IF(ISNA(MATCH(CH35,$D35:$AG35,0)),NA(),INDEX($D36:$AG36,1,MATCH(CH35,$D35:$AG35,0)))</f>
        <v>#N/A</v>
      </c>
      <c r="ER34" s="125" t="e">
        <f aca="false">IF(ISNA(MATCH(CI35,$D35:$AG35,0)),NA(),INDEX($D36:$AG36,1,MATCH(CI35,$D35:$AG35,0)))</f>
        <v>#N/A</v>
      </c>
      <c r="ES34" s="125" t="e">
        <f aca="false">IF(ISNA(MATCH(CJ35,$D35:$AG35,0)),NA(),INDEX($D36:$AG36,1,MATCH(CJ35,$D35:$AG35,0)))</f>
        <v>#N/A</v>
      </c>
      <c r="ET34" s="125" t="e">
        <f aca="false">IF(ISNA(MATCH(CK35,$D35:$AG35,0)),NA(),INDEX($D36:$AG36,1,MATCH(CK35,$D35:$AG35,0)))</f>
        <v>#N/A</v>
      </c>
      <c r="EU34" s="125" t="e">
        <f aca="false">IF(ISNA(MATCH(CL35,$D35:$AG35,0)),NA(),INDEX($D36:$AG36,1,MATCH(CL35,$D35:$AG35,0)))</f>
        <v>#N/A</v>
      </c>
      <c r="EV34" s="125" t="e">
        <f aca="false">IF(ISNA(MATCH(CM35,$D35:$AG35,0)),NA(),INDEX($D36:$AG36,1,MATCH(CM35,$D35:$AG35,0)))</f>
        <v>#N/A</v>
      </c>
      <c r="EW34" s="125" t="e">
        <f aca="false">IF(ISNA(MATCH(CN35,$D35:$AG35,0)),NA(),INDEX($D36:$AG36,1,MATCH(CN35,$D35:$AG35,0)))</f>
        <v>#N/A</v>
      </c>
      <c r="EX34" s="125" t="e">
        <f aca="false">IF(ISNA(MATCH(CO35,$D35:$AG35,0)),NA(),INDEX($D36:$AG36,1,MATCH(CO35,$D35:$AG35,0)))</f>
        <v>#N/A</v>
      </c>
      <c r="EY34" s="125" t="e">
        <f aca="false">IF(ISNA(MATCH(CP35,$D35:$AG35,0)),NA(),INDEX($D36:$AG36,1,MATCH(CP35,$D35:$AG35,0)))</f>
        <v>#N/A</v>
      </c>
      <c r="EZ34" s="125" t="e">
        <f aca="false">IF(ISNA(MATCH(CQ35,$D35:$AG35,0)),NA(),INDEX($D36:$AG36,1,MATCH(CQ35,$D35:$AG35,0)))</f>
        <v>#N/A</v>
      </c>
      <c r="FA34" s="125" t="e">
        <f aca="false">IF(ISNA(MATCH(CR35,$D35:$AG35,0)),NA(),INDEX($D36:$AG36,1,MATCH(CR35,$D35:$AG35,0)))</f>
        <v>#N/A</v>
      </c>
      <c r="FB34" s="125" t="e">
        <f aca="false">IF(ISNA(MATCH(CS35,$D35:$AG35,0)),NA(),INDEX($D36:$AG36,1,MATCH(CS35,$D35:$AG35,0)))</f>
        <v>#N/A</v>
      </c>
      <c r="FC34" s="125" t="e">
        <f aca="false">IF(ISNA(MATCH(CT35,$D35:$AG35,0)),NA(),INDEX($D36:$AG36,1,MATCH(CT35,$D35:$AG35,0)))</f>
        <v>#N/A</v>
      </c>
      <c r="FD34" s="125" t="e">
        <f aca="false">IF(ISNA(MATCH(CU35,$D35:$AG35,0)),NA(),INDEX($D36:$AG36,1,MATCH(CU35,$D35:$AG35,0)))</f>
        <v>#N/A</v>
      </c>
      <c r="FE34" s="125" t="e">
        <f aca="false">IF(ISNA(MATCH(CV35,$D35:$AG35,0)),NA(),INDEX($D36:$AG36,1,MATCH(CV35,$D35:$AG35,0)))</f>
        <v>#N/A</v>
      </c>
      <c r="FF34" s="125" t="e">
        <f aca="false">IF(ISNA(MATCH(CW35,$D35:$AG35,0)),NA(),INDEX($D36:$AG36,1,MATCH(CW35,$D35:$AG35,0)))</f>
        <v>#N/A</v>
      </c>
      <c r="FI34" s="125" t="e">
        <f aca="false">CY34</f>
        <v>#N/A</v>
      </c>
      <c r="FJ34" s="125" t="e">
        <f aca="false">IF(ISNA(CZ34),FI34+(AQ35-AP35)*(INDEX(CZ34:$FF34,1,MATCH(1,CZ36:$FF36,0))-FI34)/(INDEX(AQ35:$CW35,1,MATCH(1,CZ36:$FF36,0))-AP35),CZ34)</f>
        <v>#N/A</v>
      </c>
      <c r="FK34" s="125" t="e">
        <f aca="false">IF(ISNA(DA34),FJ34+(AR35-AQ35)*(INDEX(DA34:$FF34,1,MATCH(1,DA36:$FF36,0))-FJ34)/(INDEX(AR35:$CW35,1,MATCH(1,DA36:$FF36,0))-AQ35),DA34)</f>
        <v>#N/A</v>
      </c>
      <c r="FL34" s="125" t="e">
        <f aca="false">IF(ISNA(DB34),FK34+(AS35-AR35)*(INDEX(DB34:$FF34,1,MATCH(1,DB36:$FF36,0))-FK34)/(INDEX(AS35:$CW35,1,MATCH(1,DB36:$FF36,0))-AR35),DB34)</f>
        <v>#N/A</v>
      </c>
      <c r="FM34" s="125" t="e">
        <f aca="false">IF(ISNA(DC34),FL34+(AT35-AS35)*(INDEX(DC34:$FF34,1,MATCH(1,DC36:$FF36,0))-FL34)/(INDEX(AT35:$CW35,1,MATCH(1,DC36:$FF36,0))-AS35),DC34)</f>
        <v>#N/A</v>
      </c>
      <c r="FN34" s="125" t="e">
        <f aca="false">IF(ISNA(DD34),FM34+(AU35-AT35)*(INDEX(DD34:$FF34,1,MATCH(1,DD36:$FF36,0))-FM34)/(INDEX(AU35:$CW35,1,MATCH(1,DD36:$FF36,0))-AT35),DD34)</f>
        <v>#N/A</v>
      </c>
      <c r="FO34" s="125" t="e">
        <f aca="false">IF(ISNA(DE34),FN34+(AV35-AU35)*(INDEX(DE34:$FF34,1,MATCH(1,DE36:$FF36,0))-FN34)/(INDEX(AV35:$CW35,1,MATCH(1,DE36:$FF36,0))-AU35),DE34)</f>
        <v>#N/A</v>
      </c>
      <c r="FP34" s="125" t="e">
        <f aca="false">IF(ISNA(DF34),FO34+(AW35-AV35)*(INDEX(DF34:$FF34,1,MATCH(1,DF36:$FF36,0))-FO34)/(INDEX(AW35:$CW35,1,MATCH(1,DF36:$FF36,0))-AV35),DF34)</f>
        <v>#N/A</v>
      </c>
      <c r="FQ34" s="125" t="e">
        <f aca="false">IF(ISNA(DG34),FP34+(AX35-AW35)*(INDEX(DG34:$FF34,1,MATCH(1,DG36:$FF36,0))-FP34)/(INDEX(AX35:$CW35,1,MATCH(1,DG36:$FF36,0))-AW35),DG34)</f>
        <v>#N/A</v>
      </c>
      <c r="FR34" s="125" t="e">
        <f aca="false">IF(ISNA(DH34),FQ34+(AY35-AX35)*(INDEX(DH34:$FF34,1,MATCH(1,DH36:$FF36,0))-FQ34)/(INDEX(AY35:$CW35,1,MATCH(1,DH36:$FF36,0))-AX35),DH34)</f>
        <v>#N/A</v>
      </c>
      <c r="FS34" s="125" t="e">
        <f aca="false">IF(ISNA(DI34),FR34+(AZ35-AY35)*(INDEX(DI34:$FF34,1,MATCH(1,DI36:$FF36,0))-FR34)/(INDEX(AZ35:$CW35,1,MATCH(1,DI36:$FF36,0))-AY35),DI34)</f>
        <v>#N/A</v>
      </c>
      <c r="FT34" s="125" t="e">
        <f aca="false">IF(ISNA(DJ34),FS34+(BA35-AZ35)*(INDEX(DJ34:$FF34,1,MATCH(1,DJ36:$FF36,0))-FS34)/(INDEX(BA35:$CW35,1,MATCH(1,DJ36:$FF36,0))-AZ35),DJ34)</f>
        <v>#N/A</v>
      </c>
      <c r="FU34" s="125" t="e">
        <f aca="false">IF(ISNA(DK34),FT34+(BB35-BA35)*(INDEX(DK34:$FF34,1,MATCH(1,DK36:$FF36,0))-FT34)/(INDEX(BB35:$CW35,1,MATCH(1,DK36:$FF36,0))-BA35),DK34)</f>
        <v>#N/A</v>
      </c>
      <c r="FV34" s="125" t="e">
        <f aca="false">IF(ISNA(DL34),FU34+(BC35-BB35)*(INDEX(DL34:$FF34,1,MATCH(1,DL36:$FF36,0))-FU34)/(INDEX(BC35:$CW35,1,MATCH(1,DL36:$FF36,0))-BB35),DL34)</f>
        <v>#N/A</v>
      </c>
      <c r="FW34" s="125" t="e">
        <f aca="false">IF(ISNA(DM34),FV34+(BD35-BC35)*(INDEX(DM34:$FF34,1,MATCH(1,DM36:$FF36,0))-FV34)/(INDEX(BD35:$CW35,1,MATCH(1,DM36:$FF36,0))-BC35),DM34)</f>
        <v>#N/A</v>
      </c>
      <c r="FX34" s="125" t="e">
        <f aca="false">IF(ISNA(DN34),FW34+(BE35-BD35)*(INDEX(DN34:$FF34,1,MATCH(1,DN36:$FF36,0))-FW34)/(INDEX(BE35:$CW35,1,MATCH(1,DN36:$FF36,0))-BD35),DN34)</f>
        <v>#N/A</v>
      </c>
      <c r="FY34" s="125" t="e">
        <f aca="false">IF(ISNA(DO34),FX34+(BF35-BE35)*(INDEX(DO34:$FF34,1,MATCH(1,DO36:$FF36,0))-FX34)/(INDEX(BF35:$CW35,1,MATCH(1,DO36:$FF36,0))-BE35),DO34)</f>
        <v>#N/A</v>
      </c>
      <c r="FZ34" s="125" t="e">
        <f aca="false">IF(ISNA(DP34),FY34+(BG35-BF35)*(INDEX(DP34:$FF34,1,MATCH(1,DP36:$FF36,0))-FY34)/(INDEX(BG35:$CW35,1,MATCH(1,DP36:$FF36,0))-BF35),DP34)</f>
        <v>#N/A</v>
      </c>
      <c r="GA34" s="125" t="e">
        <f aca="false">IF(ISNA(DQ34),FZ34+(BH35-BG35)*(INDEX(DQ34:$FF34,1,MATCH(1,DQ36:$FF36,0))-FZ34)/(INDEX(BH35:$CW35,1,MATCH(1,DQ36:$FF36,0))-BG35),DQ34)</f>
        <v>#N/A</v>
      </c>
      <c r="GB34" s="125" t="e">
        <f aca="false">IF(ISNA(DR34),GA34+(BI35-BH35)*(INDEX(DR34:$FF34,1,MATCH(1,DR36:$FF36,0))-GA34)/(INDEX(BI35:$CW35,1,MATCH(1,DR36:$FF36,0))-BH35),DR34)</f>
        <v>#N/A</v>
      </c>
      <c r="GC34" s="125" t="e">
        <f aca="false">IF(ISNA(DS34),GB34+(BJ35-BI35)*(INDEX(DS34:$FF34,1,MATCH(1,DS36:$FF36,0))-GB34)/(INDEX(BJ35:$CW35,1,MATCH(1,DS36:$FF36,0))-BI35),DS34)</f>
        <v>#N/A</v>
      </c>
      <c r="GD34" s="125" t="e">
        <f aca="false">IF(ISNA(DT34),GC34+(BK35-BJ35)*(INDEX(DT34:$FF34,1,MATCH(1,DT36:$FF36,0))-GC34)/(INDEX(BK35:$CW35,1,MATCH(1,DT36:$FF36,0))-BJ35),DT34)</f>
        <v>#N/A</v>
      </c>
      <c r="GE34" s="125" t="e">
        <f aca="false">IF(ISNA(DU34),GD34+(BL35-BK35)*(INDEX(DU34:$FF34,1,MATCH(1,DU36:$FF36,0))-GD34)/(INDEX(BL35:$CW35,1,MATCH(1,DU36:$FF36,0))-BK35),DU34)</f>
        <v>#N/A</v>
      </c>
      <c r="GF34" s="125" t="e">
        <f aca="false">IF(ISNA(DV34),GE34+(BM35-BL35)*(INDEX(DV34:$FF34,1,MATCH(1,DV36:$FF36,0))-GE34)/(INDEX(BM35:$CW35,1,MATCH(1,DV36:$FF36,0))-BL35),DV34)</f>
        <v>#N/A</v>
      </c>
      <c r="GG34" s="125" t="e">
        <f aca="false">IF(ISNA(DW34),GF34+(BN35-BM35)*(INDEX(DW34:$FF34,1,MATCH(1,DW36:$FF36,0))-GF34)/(INDEX(BN35:$CW35,1,MATCH(1,DW36:$FF36,0))-BM35),DW34)</f>
        <v>#N/A</v>
      </c>
      <c r="GH34" s="125" t="e">
        <f aca="false">IF(ISNA(DX34),GG34+(BO35-BN35)*(INDEX(DX34:$FF34,1,MATCH(1,DX36:$FF36,0))-GG34)/(INDEX(BO35:$CW35,1,MATCH(1,DX36:$FF36,0))-BN35),DX34)</f>
        <v>#N/A</v>
      </c>
      <c r="GI34" s="125" t="e">
        <f aca="false">IF(ISNA(DY34),GH34+(BP35-BO35)*(INDEX(DY34:$FF34,1,MATCH(1,DY36:$FF36,0))-GH34)/(INDEX(BP35:$CW35,1,MATCH(1,DY36:$FF36,0))-BO35),DY34)</f>
        <v>#N/A</v>
      </c>
      <c r="GJ34" s="125" t="e">
        <f aca="false">IF(ISNA(DZ34),GI34+(BQ35-BP35)*(INDEX(DZ34:$FF34,1,MATCH(1,DZ36:$FF36,0))-GI34)/(INDEX(BQ35:$CW35,1,MATCH(1,DZ36:$FF36,0))-BP35),DZ34)</f>
        <v>#N/A</v>
      </c>
      <c r="GK34" s="125" t="e">
        <f aca="false">IF(ISNA(EA34),GJ34+(BR35-BQ35)*(INDEX(EA34:$FF34,1,MATCH(1,EA36:$FF36,0))-GJ34)/(INDEX(BR35:$CW35,1,MATCH(1,EA36:$FF36,0))-BQ35),EA34)</f>
        <v>#N/A</v>
      </c>
      <c r="GL34" s="125" t="e">
        <f aca="false">IF(ISNA(EB34),GK34+(BS35-BR35)*(INDEX(EB34:$FF34,1,MATCH(1,EB36:$FF36,0))-GK34)/(INDEX(BS35:$CW35,1,MATCH(1,EB36:$FF36,0))-BR35),EB34)</f>
        <v>#N/A</v>
      </c>
      <c r="GM34" s="125" t="e">
        <f aca="false">IF(ISNA(EC34),GL34+(BT35-BS35)*(INDEX(EC34:$FF34,1,MATCH(1,EC36:$FF36,0))-GL34)/(INDEX(BT35:$CW35,1,MATCH(1,EC36:$FF36,0))-BS35),EC34)</f>
        <v>#N/A</v>
      </c>
      <c r="GN34" s="125" t="e">
        <f aca="false">IF(ISNA(ED34),GM34+(BU35-BT35)*(INDEX(ED34:$FF34,1,MATCH(1,ED36:$FF36,0))-GM34)/(INDEX(BU35:$CW35,1,MATCH(1,ED36:$FF36,0))-BT35),ED34)</f>
        <v>#N/A</v>
      </c>
      <c r="GO34" s="125" t="e">
        <f aca="false">IF(ISNA(EE34),GN34+(BV35-BU35)*(INDEX(EE34:$FF34,1,MATCH(1,EE36:$FF36,0))-GN34)/(INDEX(BV35:$CW35,1,MATCH(1,EE36:$FF36,0))-BU35),EE34)</f>
        <v>#N/A</v>
      </c>
      <c r="GP34" s="125" t="e">
        <f aca="false">IF(ISNA(EF34),GO34+(BW35-BV35)*(INDEX(EF34:$FF34,1,MATCH(1,EF36:$FF36,0))-GO34)/(INDEX(BW35:$CW35,1,MATCH(1,EF36:$FF36,0))-BV35),EF34)</f>
        <v>#N/A</v>
      </c>
      <c r="GQ34" s="125" t="e">
        <f aca="false">IF(ISNA(EG34),GP34+(BX35-BW35)*(INDEX(EG34:$FF34,1,MATCH(1,EG36:$FF36,0))-GP34)/(INDEX(BX35:$CW35,1,MATCH(1,EG36:$FF36,0))-BW35),EG34)</f>
        <v>#N/A</v>
      </c>
      <c r="GR34" s="125" t="e">
        <f aca="false">IF(ISNA(EH34),GQ34+(BY35-BX35)*(INDEX(EH34:$FF34,1,MATCH(1,EH36:$FF36,0))-GQ34)/(INDEX(BY35:$CW35,1,MATCH(1,EH36:$FF36,0))-BX35),EH34)</f>
        <v>#N/A</v>
      </c>
      <c r="GS34" s="125" t="e">
        <f aca="false">IF(ISNA(EI34),GR34+(BZ35-BY35)*(INDEX(EI34:$FF34,1,MATCH(1,EI36:$FF36,0))-GR34)/(INDEX(BZ35:$CW35,1,MATCH(1,EI36:$FF36,0))-BY35),EI34)</f>
        <v>#N/A</v>
      </c>
      <c r="GT34" s="125" t="e">
        <f aca="false">IF(ISNA(EJ34),GS34+(CA35-BZ35)*(INDEX(EJ34:$FF34,1,MATCH(1,EJ36:$FF36,0))-GS34)/(INDEX(CA35:$CW35,1,MATCH(1,EJ36:$FF36,0))-BZ35),EJ34)</f>
        <v>#N/A</v>
      </c>
      <c r="GU34" s="125" t="e">
        <f aca="false">IF(ISNA(EK34),GT34+(CB35-CA35)*(INDEX(EK34:$FF34,1,MATCH(1,EK36:$FF36,0))-GT34)/(INDEX(CB35:$CW35,1,MATCH(1,EK36:$FF36,0))-CA35),EK34)</f>
        <v>#N/A</v>
      </c>
      <c r="GV34" s="125" t="e">
        <f aca="false">IF(ISNA(EL34),GU34+(CC35-CB35)*(INDEX(EL34:$FF34,1,MATCH(1,EL36:$FF36,0))-GU34)/(INDEX(CC35:$CW35,1,MATCH(1,EL36:$FF36,0))-CB35),EL34)</f>
        <v>#N/A</v>
      </c>
      <c r="GW34" s="125" t="e">
        <f aca="false">IF(ISNA(EM34),GV34+(CD35-CC35)*(INDEX(EM34:$FF34,1,MATCH(1,EM36:$FF36,0))-GV34)/(INDEX(CD35:$CW35,1,MATCH(1,EM36:$FF36,0))-CC35),EM34)</f>
        <v>#N/A</v>
      </c>
      <c r="GX34" s="125" t="e">
        <f aca="false">IF(ISNA(EN34),GW34+(CE35-CD35)*(INDEX(EN34:$FF34,1,MATCH(1,EN36:$FF36,0))-GW34)/(INDEX(CE35:$CW35,1,MATCH(1,EN36:$FF36,0))-CD35),EN34)</f>
        <v>#N/A</v>
      </c>
      <c r="GY34" s="125" t="e">
        <f aca="false">IF(ISNA(EO34),GX34+(CF35-CE35)*(INDEX(EO34:$FF34,1,MATCH(1,EO36:$FF36,0))-GX34)/(INDEX(CF35:$CW35,1,MATCH(1,EO36:$FF36,0))-CE35),EO34)</f>
        <v>#N/A</v>
      </c>
      <c r="GZ34" s="125" t="e">
        <f aca="false">IF(ISNA(EP34),GY34+(CG35-CF35)*(INDEX(EP34:$FF34,1,MATCH(1,EP36:$FF36,0))-GY34)/(INDEX(CG35:$CW35,1,MATCH(1,EP36:$FF36,0))-CF35),EP34)</f>
        <v>#N/A</v>
      </c>
      <c r="HA34" s="125" t="e">
        <f aca="false">IF(ISNA(EQ34),GZ34+(CH35-CG35)*(INDEX(EQ34:$FF34,1,MATCH(1,EQ36:$FF36,0))-GZ34)/(INDEX(CH35:$CW35,1,MATCH(1,EQ36:$FF36,0))-CG35),EQ34)</f>
        <v>#N/A</v>
      </c>
      <c r="HB34" s="125" t="e">
        <f aca="false">IF(ISNA(ER34),HA34+(CI35-CH35)*(INDEX(ER34:$FF34,1,MATCH(1,ER36:$FF36,0))-HA34)/(INDEX(CI35:$CW35,1,MATCH(1,ER36:$FF36,0))-CH35),ER34)</f>
        <v>#N/A</v>
      </c>
      <c r="HC34" s="125" t="e">
        <f aca="false">IF(ISNA(ES34),HB34+(CJ35-CI35)*(INDEX(ES34:$FF34,1,MATCH(1,ES36:$FF36,0))-HB34)/(INDEX(CJ35:$CW35,1,MATCH(1,ES36:$FF36,0))-CI35),ES34)</f>
        <v>#N/A</v>
      </c>
      <c r="HD34" s="125" t="e">
        <f aca="false">IF(ISNA(ET34),HC34+(CK35-CJ35)*(INDEX(ET34:$FF34,1,MATCH(1,ET36:$FF36,0))-HC34)/(INDEX(CK35:$CW35,1,MATCH(1,ET36:$FF36,0))-CJ35),ET34)</f>
        <v>#N/A</v>
      </c>
      <c r="HE34" s="125" t="e">
        <f aca="false">IF(ISNA(EU34),HD34+(CL35-CK35)*(INDEX(EU34:$FF34,1,MATCH(1,EU36:$FF36,0))-HD34)/(INDEX(CL35:$CW35,1,MATCH(1,EU36:$FF36,0))-CK35),EU34)</f>
        <v>#N/A</v>
      </c>
      <c r="HF34" s="125" t="e">
        <f aca="false">IF(ISNA(EV34),HE34+(CM35-CL35)*(INDEX(EV34:$FF34,1,MATCH(1,EV36:$FF36,0))-HE34)/(INDEX(CM35:$CW35,1,MATCH(1,EV36:$FF36,0))-CL35),EV34)</f>
        <v>#N/A</v>
      </c>
      <c r="HG34" s="125" t="e">
        <f aca="false">IF(ISNA(EW34),HF34+(CN35-CM35)*(INDEX(EW34:$FF34,1,MATCH(1,EW36:$FF36,0))-HF34)/(INDEX(CN35:$CW35,1,MATCH(1,EW36:$FF36,0))-CM35),EW34)</f>
        <v>#N/A</v>
      </c>
      <c r="HH34" s="125" t="e">
        <f aca="false">IF(ISNA(EX34),HG34+(CO35-CN35)*(INDEX(EX34:$FF34,1,MATCH(1,EX36:$FF36,0))-HG34)/(INDEX(CO35:$CW35,1,MATCH(1,EX36:$FF36,0))-CN35),EX34)</f>
        <v>#N/A</v>
      </c>
      <c r="HI34" s="125" t="e">
        <f aca="false">IF(ISNA(EY34),HH34+(CP35-CO35)*(INDEX(EY34:$FF34,1,MATCH(1,EY36:$FF36,0))-HH34)/(INDEX(CP35:$CW35,1,MATCH(1,EY36:$FF36,0))-CO35),EY34)</f>
        <v>#N/A</v>
      </c>
      <c r="HJ34" s="125" t="e">
        <f aca="false">IF(ISNA(EZ34),HI34+(CQ35-CP35)*(INDEX(EZ34:$FF34,1,MATCH(1,EZ36:$FF36,0))-HI34)/(INDEX(CQ35:$CW35,1,MATCH(1,EZ36:$FF36,0))-CP35),EZ34)</f>
        <v>#N/A</v>
      </c>
      <c r="HK34" s="125" t="e">
        <f aca="false">IF(ISNA(FA34),HJ34+(CR35-CQ35)*(INDEX(FA34:$FF34,1,MATCH(1,FA36:$FF36,0))-HJ34)/(INDEX(CR35:$CW35,1,MATCH(1,FA36:$FF36,0))-CQ35),FA34)</f>
        <v>#N/A</v>
      </c>
      <c r="HL34" s="125" t="e">
        <f aca="false">IF(ISNA(FB34),HK34+(CS35-CR35)*(INDEX(FB34:$FF34,1,MATCH(1,FB36:$FF36,0))-HK34)/(INDEX(CS35:$CW35,1,MATCH(1,FB36:$FF36,0))-CR35),FB34)</f>
        <v>#N/A</v>
      </c>
      <c r="HM34" s="125" t="e">
        <f aca="false">IF(ISNA(FC34),HL34+(CT35-CS35)*(INDEX(FC34:$FF34,1,MATCH(1,FC36:$FF36,0))-HL34)/(INDEX(CT35:$CW35,1,MATCH(1,FC36:$FF36,0))-CS35),FC34)</f>
        <v>#N/A</v>
      </c>
      <c r="HN34" s="125" t="e">
        <f aca="false">IF(ISNA(FD34),HM34+(CU35-CT35)*(INDEX(FD34:$FF34,1,MATCH(1,FD36:$FF36,0))-HM34)/(INDEX(CU35:$CW35,1,MATCH(1,FD36:$FF36,0))-CT35),FD34)</f>
        <v>#N/A</v>
      </c>
      <c r="HO34" s="125" t="e">
        <f aca="false">IF(ISNA(FE34),HN34+(CV35-CU35)*(INDEX(FE34:$FF34,1,MATCH(1,FE36:$FF36,0))-HN34)/(INDEX(CV35:$CW35,1,MATCH(1,FE36:$FF36,0))-CU35),FE34)</f>
        <v>#N/A</v>
      </c>
      <c r="HP34" s="125" t="e">
        <f aca="false">IF(ISNA(FF34),HO34+(CW35-CV35)*(INDEX(FF34:$FF34,1,MATCH(1,FF36:$FF36,0))-HO34)/(INDEX(CW35:$CW35,1,MATCH(1,FF36:$FF36,0))-CV35),FF34)</f>
        <v>#N/A</v>
      </c>
      <c r="HR34" s="125" t="e">
        <f aca="false">IF(FH36=0,INDEX($AP35:$CW35,1,HR33),INDEX($AP35:$CW35,1,HQ33)+(INDEX($AP35:$CW35,1,HR33)-INDEX($AP35:$CW35,1,HQ33))*(0-FH35)/(FI35-FH35))</f>
        <v>#N/A</v>
      </c>
      <c r="HS34" s="125" t="e">
        <f aca="false">IF(FI36=0,INDEX($AP35:$CW35,1,HS33),INDEX($AP35:$CW35,1,HR33)+(INDEX($AP35:$CW35,1,HS33)-INDEX($AP35:$CW35,1,HR33))*(0-FI35)/(FJ35-FI35))</f>
        <v>#N/A</v>
      </c>
      <c r="HT34" s="125" t="e">
        <f aca="false">IF(FJ36=0,INDEX($AP35:$CW35,1,HT33),INDEX($AP35:$CW35,1,HS33)+(INDEX($AP35:$CW35,1,HT33)-INDEX($AP35:$CW35,1,HS33))*(0-FJ35)/(FK35-FJ35))</f>
        <v>#N/A</v>
      </c>
      <c r="HU34" s="125" t="e">
        <f aca="false">IF(FK36=0,INDEX($AP35:$CW35,1,HU33),INDEX($AP35:$CW35,1,HT33)+(INDEX($AP35:$CW35,1,HU33)-INDEX($AP35:$CW35,1,HT33))*(0-FK35)/(FL35-FK35))</f>
        <v>#N/A</v>
      </c>
      <c r="HV34" s="125" t="e">
        <f aca="false">IF(FL36=0,INDEX($AP35:$CW35,1,HV33),INDEX($AP35:$CW35,1,HU33)+(INDEX($AP35:$CW35,1,HV33)-INDEX($AP35:$CW35,1,HU33))*(0-FL35)/(FM35-FL35))</f>
        <v>#N/A</v>
      </c>
      <c r="HW34" s="125" t="e">
        <f aca="false">IF(FM36=0,INDEX($AP35:$CW35,1,HW33),INDEX($AP35:$CW35,1,HV33)+(INDEX($AP35:$CW35,1,HW33)-INDEX($AP35:$CW35,1,HV33))*(0-FM35)/(FN35-FM35))</f>
        <v>#N/A</v>
      </c>
      <c r="HX34" s="125" t="e">
        <f aca="false">IF(FN36=0,INDEX($AP35:$CW35,1,HX33),INDEX($AP35:$CW35,1,HW33)+(INDEX($AP35:$CW35,1,HX33)-INDEX($AP35:$CW35,1,HW33))*(0-FN35)/(FO35-FN35))</f>
        <v>#N/A</v>
      </c>
      <c r="HY34" s="125" t="e">
        <f aca="false">IF(FO36=0,INDEX($AP35:$CW35,1,HY33),INDEX($AP35:$CW35,1,HX33)+(INDEX($AP35:$CW35,1,HY33)-INDEX($AP35:$CW35,1,HX33))*(0-FO35)/(FP35-FO35))</f>
        <v>#N/A</v>
      </c>
      <c r="HZ34" s="125" t="e">
        <f aca="false">IF(FP36=0,INDEX($AP35:$CW35,1,HZ33),INDEX($AP35:$CW35,1,HY33)+(INDEX($AP35:$CW35,1,HZ33)-INDEX($AP35:$CW35,1,HY33))*(0-FP35)/(FQ35-FP35))</f>
        <v>#N/A</v>
      </c>
      <c r="IA34" s="125" t="e">
        <f aca="false">IF(FQ36=0,INDEX($AP35:$CW35,1,IA33),INDEX($AP35:$CW35,1,HZ33)+(INDEX($AP35:$CW35,1,IA33)-INDEX($AP35:$CW35,1,HZ33))*(0-FQ35)/(FR35-FQ35))</f>
        <v>#N/A</v>
      </c>
      <c r="IB34" s="125" t="e">
        <f aca="false">IF(FR36=0,INDEX($AP35:$CW35,1,IB33),INDEX($AP35:$CW35,1,IA33)+(INDEX($AP35:$CW35,1,IB33)-INDEX($AP35:$CW35,1,IA33))*(0-FR35)/(FS35-FR35))</f>
        <v>#N/A</v>
      </c>
      <c r="IC34" s="125" t="e">
        <f aca="false">IF(FS36=0,INDEX($AP35:$CW35,1,IC33),INDEX($AP35:$CW35,1,IB33)+(INDEX($AP35:$CW35,1,IC33)-INDEX($AP35:$CW35,1,IB33))*(0-FS35)/(FT35-FS35))</f>
        <v>#N/A</v>
      </c>
      <c r="ID34" s="125" t="e">
        <f aca="false">IF(FT36=0,INDEX($AP35:$CW35,1,ID33),INDEX($AP35:$CW35,1,IC33)+(INDEX($AP35:$CW35,1,ID33)-INDEX($AP35:$CW35,1,IC33))*(0-FT35)/(FU35-FT35))</f>
        <v>#N/A</v>
      </c>
      <c r="IE34" s="125" t="e">
        <f aca="false">IF(FU36=0,INDEX($AP35:$CW35,1,IE33),INDEX($AP35:$CW35,1,ID33)+(INDEX($AP35:$CW35,1,IE33)-INDEX($AP35:$CW35,1,ID33))*(0-FU35)/(FV35-FU35))</f>
        <v>#N/A</v>
      </c>
      <c r="IF34" s="125" t="e">
        <f aca="false">IF(FV36=0,INDEX($AP35:$CW35,1,IF33),INDEX($AP35:$CW35,1,IE33)+(INDEX($AP35:$CW35,1,IF33)-INDEX($AP35:$CW35,1,IE33))*(0-FV35)/(FW35-FV35))</f>
        <v>#N/A</v>
      </c>
      <c r="IG34" s="125" t="e">
        <f aca="false">IF(FW36=0,INDEX($AP35:$CW35,1,IG33),INDEX($AP35:$CW35,1,IF33)+(INDEX($AP35:$CW35,1,IG33)-INDEX($AP35:$CW35,1,IF33))*(0-FW35)/(FX35-FW35))</f>
        <v>#N/A</v>
      </c>
      <c r="IH34" s="125" t="e">
        <f aca="false">IF(FX36=0,INDEX($AP35:$CW35,1,IH33),INDEX($AP35:$CW35,1,IG33)+(INDEX($AP35:$CW35,1,IH33)-INDEX($AP35:$CW35,1,IG33))*(0-FX35)/(FY35-FX35))</f>
        <v>#N/A</v>
      </c>
      <c r="II34" s="125" t="e">
        <f aca="false">IF(FY36=0,INDEX($AP35:$CW35,1,II33),INDEX($AP35:$CW35,1,IH33)+(INDEX($AP35:$CW35,1,II33)-INDEX($AP35:$CW35,1,IH33))*(0-FY35)/(FZ35-FY35))</f>
        <v>#N/A</v>
      </c>
      <c r="IJ34" s="125" t="e">
        <f aca="false">IF(FZ36=0,INDEX($AP35:$CW35,1,IJ33),INDEX($AP35:$CW35,1,II33)+(INDEX($AP35:$CW35,1,IJ33)-INDEX($AP35:$CW35,1,II33))*(0-FZ35)/(GA35-FZ35))</f>
        <v>#N/A</v>
      </c>
      <c r="IK34" s="125" t="e">
        <f aca="false">IF(GA36=0,INDEX($AP35:$CW35,1,IK33),INDEX($AP35:$CW35,1,IJ33)+(INDEX($AP35:$CW35,1,IK33)-INDEX($AP35:$CW35,1,IJ33))*(0-GA35)/(GB35-GA35))</f>
        <v>#N/A</v>
      </c>
      <c r="IL34" s="125" t="e">
        <f aca="false">IF(GB36=0,INDEX($AP35:$CW35,1,IL33),INDEX($AP35:$CW35,1,IK33)+(INDEX($AP35:$CW35,1,IL33)-INDEX($AP35:$CW35,1,IK33))*(0-GB35)/(GC35-GB35))</f>
        <v>#N/A</v>
      </c>
      <c r="IM34" s="125" t="e">
        <f aca="false">IF(GC36=0,INDEX($AP35:$CW35,1,IM33),INDEX($AP35:$CW35,1,IL33)+(INDEX($AP35:$CW35,1,IM33)-INDEX($AP35:$CW35,1,IL33))*(0-GC35)/(GD35-GC35))</f>
        <v>#N/A</v>
      </c>
      <c r="IN34" s="125" t="e">
        <f aca="false">IF(GD36=0,INDEX($AP35:$CW35,1,IN33),INDEX($AP35:$CW35,1,IM33)+(INDEX($AP35:$CW35,1,IN33)-INDEX($AP35:$CW35,1,IM33))*(0-GD35)/(GE35-GD35))</f>
        <v>#N/A</v>
      </c>
      <c r="IO34" s="125" t="e">
        <f aca="false">IF(GE36=0,INDEX($AP35:$CW35,1,IO33),INDEX($AP35:$CW35,1,IN33)+(INDEX($AP35:$CW35,1,IO33)-INDEX($AP35:$CW35,1,IN33))*(0-GE35)/(GF35-GE35))</f>
        <v>#N/A</v>
      </c>
      <c r="IP34" s="125" t="e">
        <f aca="false">IF(GF36=0,INDEX($AP35:$CW35,1,IP33),INDEX($AP35:$CW35,1,IO33)+(INDEX($AP35:$CW35,1,IP33)-INDEX($AP35:$CW35,1,IO33))*(0-GF35)/(GG35-GF35))</f>
        <v>#N/A</v>
      </c>
      <c r="IQ34" s="125" t="e">
        <f aca="false">IF(GG36=0,INDEX($AP35:$CW35,1,IQ33),INDEX($AP35:$CW35,1,IP33)+(INDEX($AP35:$CW35,1,IQ33)-INDEX($AP35:$CW35,1,IP33))*(0-GG35)/(GH35-GG35))</f>
        <v>#N/A</v>
      </c>
      <c r="IR34" s="125" t="e">
        <f aca="false">IF(GH36=0,INDEX($AP35:$CW35,1,IR33),INDEX($AP35:$CW35,1,IQ33)+(INDEX($AP35:$CW35,1,IR33)-INDEX($AP35:$CW35,1,IQ33))*(0-GH35)/(GI35-GH35))</f>
        <v>#N/A</v>
      </c>
      <c r="IS34" s="125" t="e">
        <f aca="false">IF(GI36=0,INDEX($AP35:$CW35,1,IS33),INDEX($AP35:$CW35,1,IR33)+(INDEX($AP35:$CW35,1,IS33)-INDEX($AP35:$CW35,1,IR33))*(0-GI35)/(GJ35-GI35))</f>
        <v>#N/A</v>
      </c>
      <c r="IT34" s="125" t="e">
        <f aca="false">IF(GJ36=0,INDEX($AP35:$CW35,1,IT33),INDEX($AP35:$CW35,1,IS33)+(INDEX($AP35:$CW35,1,IT33)-INDEX($AP35:$CW35,1,IS33))*(0-GJ35)/(GK35-GJ35))</f>
        <v>#N/A</v>
      </c>
      <c r="IU34" s="125" t="e">
        <f aca="false">IF(GK36=0,INDEX($AP35:$CW35,1,IU33),INDEX($AP35:$CW35,1,IT33)+(INDEX($AP35:$CW35,1,IU33)-INDEX($AP35:$CW35,1,IT33))*(0-GK35)/(GL35-GK35))</f>
        <v>#N/A</v>
      </c>
      <c r="IV34" s="125" t="e">
        <f aca="false">IF(GL36=0,INDEX($AP35:$CW35,1,IV33),INDEX($AP35:$CW35,1,IU33)+(INDEX($AP35:$CW35,1,IV33)-INDEX($AP35:$CW35,1,IU33))*(0-GL35)/(GM35-GL35))</f>
        <v>#N/A</v>
      </c>
      <c r="IW34" s="125" t="e">
        <f aca="false">IF(GM36=0,INDEX($AP35:$CW35,1,IW33),INDEX($AP35:$CW35,1,IV33)+(INDEX($AP35:$CW35,1,IW33)-INDEX($AP35:$CW35,1,IV33))*(0-GM35)/(GN35-GM35))</f>
        <v>#N/A</v>
      </c>
      <c r="IX34" s="125" t="e">
        <f aca="false">IF(GN36=0,INDEX($AP35:$CW35,1,IX33),INDEX($AP35:$CW35,1,IW33)+(INDEX($AP35:$CW35,1,IX33)-INDEX($AP35:$CW35,1,IW33))*(0-GN35)/(GO35-GN35))</f>
        <v>#N/A</v>
      </c>
      <c r="IY34" s="125" t="e">
        <f aca="false">IF(GO36=0,INDEX($AP35:$CW35,1,IY33),INDEX($AP35:$CW35,1,IX33)+(INDEX($AP35:$CW35,1,IY33)-INDEX($AP35:$CW35,1,IX33))*(0-GO35)/(GP35-GO35))</f>
        <v>#N/A</v>
      </c>
      <c r="IZ34" s="125" t="e">
        <f aca="false">IF(GP36=0,INDEX($AP35:$CW35,1,IZ33),INDEX($AP35:$CW35,1,IY33)+(INDEX($AP35:$CW35,1,IZ33)-INDEX($AP35:$CW35,1,IY33))*(0-GP35)/(GQ35-GP35))</f>
        <v>#N/A</v>
      </c>
      <c r="JA34" s="125" t="e">
        <f aca="false">IF(GQ36=0,INDEX($AP35:$CW35,1,JA33),INDEX($AP35:$CW35,1,IZ33)+(INDEX($AP35:$CW35,1,JA33)-INDEX($AP35:$CW35,1,IZ33))*(0-GQ35)/(GR35-GQ35))</f>
        <v>#N/A</v>
      </c>
      <c r="JB34" s="125" t="e">
        <f aca="false">IF(GR36=0,INDEX($AP35:$CW35,1,JB33),INDEX($AP35:$CW35,1,JA33)+(INDEX($AP35:$CW35,1,JB33)-INDEX($AP35:$CW35,1,JA33))*(0-GR35)/(GS35-GR35))</f>
        <v>#N/A</v>
      </c>
      <c r="JC34" s="125" t="e">
        <f aca="false">IF(GS36=0,INDEX($AP35:$CW35,1,JC33),INDEX($AP35:$CW35,1,JB33)+(INDEX($AP35:$CW35,1,JC33)-INDEX($AP35:$CW35,1,JB33))*(0-GS35)/(GT35-GS35))</f>
        <v>#N/A</v>
      </c>
      <c r="JD34" s="125" t="e">
        <f aca="false">IF(GT36=0,INDEX($AP35:$CW35,1,JD33),INDEX($AP35:$CW35,1,JC33)+(INDEX($AP35:$CW35,1,JD33)-INDEX($AP35:$CW35,1,JC33))*(0-GT35)/(GU35-GT35))</f>
        <v>#N/A</v>
      </c>
      <c r="JE34" s="125" t="e">
        <f aca="false">IF(GU36=0,INDEX($AP35:$CW35,1,JE33),INDEX($AP35:$CW35,1,JD33)+(INDEX($AP35:$CW35,1,JE33)-INDEX($AP35:$CW35,1,JD33))*(0-GU35)/(GV35-GU35))</f>
        <v>#N/A</v>
      </c>
      <c r="JF34" s="125" t="e">
        <f aca="false">IF(GV36=0,INDEX($AP35:$CW35,1,JF33),INDEX($AP35:$CW35,1,JE33)+(INDEX($AP35:$CW35,1,JF33)-INDEX($AP35:$CW35,1,JE33))*(0-GV35)/(GW35-GV35))</f>
        <v>#N/A</v>
      </c>
      <c r="JG34" s="125" t="e">
        <f aca="false">IF(GW36=0,INDEX($AP35:$CW35,1,JG33),INDEX($AP35:$CW35,1,JF33)+(INDEX($AP35:$CW35,1,JG33)-INDEX($AP35:$CW35,1,JF33))*(0-GW35)/(GX35-GW35))</f>
        <v>#N/A</v>
      </c>
      <c r="JH34" s="125" t="e">
        <f aca="false">IF(GX36=0,INDEX($AP35:$CW35,1,JH33),INDEX($AP35:$CW35,1,JG33)+(INDEX($AP35:$CW35,1,JH33)-INDEX($AP35:$CW35,1,JG33))*(0-GX35)/(GY35-GX35))</f>
        <v>#N/A</v>
      </c>
      <c r="JI34" s="125" t="e">
        <f aca="false">IF(GY36=0,INDEX($AP35:$CW35,1,JI33),INDEX($AP35:$CW35,1,JH33)+(INDEX($AP35:$CW35,1,JI33)-INDEX($AP35:$CW35,1,JH33))*(0-GY35)/(GZ35-GY35))</f>
        <v>#N/A</v>
      </c>
      <c r="JJ34" s="125" t="e">
        <f aca="false">IF(GZ36=0,INDEX($AP35:$CW35,1,JJ33),INDEX($AP35:$CW35,1,JI33)+(INDEX($AP35:$CW35,1,JJ33)-INDEX($AP35:$CW35,1,JI33))*(0-GZ35)/(HA35-GZ35))</f>
        <v>#N/A</v>
      </c>
      <c r="JK34" s="125" t="e">
        <f aca="false">IF(HA36=0,INDEX($AP35:$CW35,1,JK33),INDEX($AP35:$CW35,1,JJ33)+(INDEX($AP35:$CW35,1,JK33)-INDEX($AP35:$CW35,1,JJ33))*(0-HA35)/(HB35-HA35))</f>
        <v>#N/A</v>
      </c>
      <c r="JL34" s="125" t="e">
        <f aca="false">IF(HB36=0,INDEX($AP35:$CW35,1,JL33),INDEX($AP35:$CW35,1,JK33)+(INDEX($AP35:$CW35,1,JL33)-INDEX($AP35:$CW35,1,JK33))*(0-HB35)/(HC35-HB35))</f>
        <v>#N/A</v>
      </c>
      <c r="JM34" s="125" t="e">
        <f aca="false">IF(HC36=0,INDEX($AP35:$CW35,1,JM33),INDEX($AP35:$CW35,1,JL33)+(INDEX($AP35:$CW35,1,JM33)-INDEX($AP35:$CW35,1,JL33))*(0-HC35)/(HD35-HC35))</f>
        <v>#N/A</v>
      </c>
      <c r="JN34" s="125" t="e">
        <f aca="false">IF(HD36=0,INDEX($AP35:$CW35,1,JN33),INDEX($AP35:$CW35,1,JM33)+(INDEX($AP35:$CW35,1,JN33)-INDEX($AP35:$CW35,1,JM33))*(0-HD35)/(HE35-HD35))</f>
        <v>#N/A</v>
      </c>
      <c r="JO34" s="125" t="e">
        <f aca="false">IF(HE36=0,INDEX($AP35:$CW35,1,JO33),INDEX($AP35:$CW35,1,JN33)+(INDEX($AP35:$CW35,1,JO33)-INDEX($AP35:$CW35,1,JN33))*(0-HE35)/(HF35-HE35))</f>
        <v>#N/A</v>
      </c>
      <c r="JP34" s="125" t="e">
        <f aca="false">IF(HF36=0,INDEX($AP35:$CW35,1,JP33),INDEX($AP35:$CW35,1,JO33)+(INDEX($AP35:$CW35,1,JP33)-INDEX($AP35:$CW35,1,JO33))*(0-HF35)/(HG35-HF35))</f>
        <v>#N/A</v>
      </c>
      <c r="JQ34" s="125" t="e">
        <f aca="false">IF(HG36=0,INDEX($AP35:$CW35,1,JQ33),INDEX($AP35:$CW35,1,JP33)+(INDEX($AP35:$CW35,1,JQ33)-INDEX($AP35:$CW35,1,JP33))*(0-HG35)/(HH35-HG35))</f>
        <v>#N/A</v>
      </c>
      <c r="JR34" s="125" t="e">
        <f aca="false">IF(HH36=0,INDEX($AP35:$CW35,1,JR33),INDEX($AP35:$CW35,1,JQ33)+(INDEX($AP35:$CW35,1,JR33)-INDEX($AP35:$CW35,1,JQ33))*(0-HH35)/(HI35-HH35))</f>
        <v>#N/A</v>
      </c>
      <c r="JS34" s="125" t="e">
        <f aca="false">IF(HI36=0,INDEX($AP35:$CW35,1,JS33),INDEX($AP35:$CW35,1,JR33)+(INDEX($AP35:$CW35,1,JS33)-INDEX($AP35:$CW35,1,JR33))*(0-HI35)/(HJ35-HI35))</f>
        <v>#N/A</v>
      </c>
      <c r="JT34" s="125" t="e">
        <f aca="false">IF(HJ36=0,INDEX($AP35:$CW35,1,JT33),INDEX($AP35:$CW35,1,JS33)+(INDEX($AP35:$CW35,1,JT33)-INDEX($AP35:$CW35,1,JS33))*(0-HJ35)/(HK35-HJ35))</f>
        <v>#N/A</v>
      </c>
      <c r="JU34" s="125" t="e">
        <f aca="false">IF(HK36=0,INDEX($AP35:$CW35,1,JU33),INDEX($AP35:$CW35,1,JT33)+(INDEX($AP35:$CW35,1,JU33)-INDEX($AP35:$CW35,1,JT33))*(0-HK35)/(HL35-HK35))</f>
        <v>#N/A</v>
      </c>
      <c r="JV34" s="125" t="e">
        <f aca="false">IF(HL36=0,INDEX($AP35:$CW35,1,JV33),INDEX($AP35:$CW35,1,JU33)+(INDEX($AP35:$CW35,1,JV33)-INDEX($AP35:$CW35,1,JU33))*(0-HL35)/(HM35-HL35))</f>
        <v>#N/A</v>
      </c>
      <c r="JW34" s="125" t="e">
        <f aca="false">IF(HM36=0,INDEX($AP35:$CW35,1,JW33),INDEX($AP35:$CW35,1,JV33)+(INDEX($AP35:$CW35,1,JW33)-INDEX($AP35:$CW35,1,JV33))*(0-HM35)/(HN35-HM35))</f>
        <v>#N/A</v>
      </c>
      <c r="JX34" s="125" t="e">
        <f aca="false">IF(HN36=0,INDEX($AP35:$CW35,1,JX33),INDEX($AP35:$CW35,1,JW33)+(INDEX($AP35:$CW35,1,JX33)-INDEX($AP35:$CW35,1,JW33))*(0-HN35)/(HO35-HN35))</f>
        <v>#N/A</v>
      </c>
      <c r="JY34" s="125" t="e">
        <f aca="false">IF(HO36=0,INDEX($AP35:$CW35,1,JY33),INDEX($AP35:$CW35,1,JX33)+(INDEX($AP35:$CW35,1,JY33)-INDEX($AP35:$CW35,1,JX33))*(0-HO35)/(HP35-HO35))</f>
        <v>#N/A</v>
      </c>
      <c r="JZ34" s="125" t="e">
        <f aca="false">IF(ISNUMBER(INDEX($AP35:$CW35,1,JZ33)),INDEX($AP35:$CW35,1,JZ33),NA())</f>
        <v>#N/A</v>
      </c>
      <c r="KA34" s="125" t="e">
        <f aca="false">IF(ISNUMBER(INDEX($AP35:$CW35,1,KA33)),INDEX($AP35:$CW35,1,KA33),NA())</f>
        <v>#N/A</v>
      </c>
      <c r="KB34" s="125" t="e">
        <f aca="false">IF(ISNUMBER(INDEX($AP35:$CW35,1,KB33)),INDEX($AP35:$CW35,1,KB33),NA())</f>
        <v>#N/A</v>
      </c>
      <c r="KC34" s="125" t="e">
        <f aca="false">IF(ISNUMBER(INDEX($AP35:$CW35,1,KC33)),INDEX($AP35:$CW35,1,KC33),NA())</f>
        <v>#N/A</v>
      </c>
      <c r="KD34" s="125" t="e">
        <f aca="false">IF(ISNUMBER(INDEX($AP35:$CW35,1,KD33)),INDEX($AP35:$CW35,1,KD33),NA())</f>
        <v>#N/A</v>
      </c>
      <c r="KE34" s="125" t="e">
        <f aca="false">IF(ISNUMBER(INDEX($AP35:$CW35,1,KE33)),INDEX($AP35:$CW35,1,KE33),NA())</f>
        <v>#N/A</v>
      </c>
      <c r="KF34" s="125" t="e">
        <f aca="false">IF(ISNUMBER(INDEX($AP35:$CW35,1,KF33)),INDEX($AP35:$CW35,1,KF33),NA())</f>
        <v>#N/A</v>
      </c>
      <c r="KG34" s="125" t="e">
        <f aca="false">IF(ISNUMBER(INDEX($AP35:$CW35,1,KG33)),INDEX($AP35:$CW35,1,KG33),NA())</f>
        <v>#N/A</v>
      </c>
      <c r="KH34" s="125" t="e">
        <f aca="false">IF(ISNUMBER(INDEX($AP35:$CW35,1,KH33)),INDEX($AP35:$CW35,1,KH33),NA())</f>
        <v>#N/A</v>
      </c>
      <c r="KI34" s="125" t="e">
        <f aca="false">IF(ISNUMBER(INDEX($AP35:$CW35,1,KI33)),INDEX($AP35:$CW35,1,KI33),NA())</f>
        <v>#N/A</v>
      </c>
      <c r="KJ34" s="125" t="e">
        <f aca="false">IF(ISNUMBER(INDEX($AP35:$CW35,1,KJ33)),INDEX($AP35:$CW35,1,KJ33),NA())</f>
        <v>#N/A</v>
      </c>
      <c r="KK34" s="125" t="e">
        <f aca="false">IF(ISNUMBER(INDEX($AP35:$CW35,1,KK33)),INDEX($AP35:$CW35,1,KK33),NA())</f>
        <v>#N/A</v>
      </c>
      <c r="KL34" s="125" t="e">
        <f aca="false">IF(ISNUMBER(INDEX($AP35:$CW35,1,KL33)),INDEX($AP35:$CW35,1,KL33),NA())</f>
        <v>#N/A</v>
      </c>
      <c r="KM34" s="125" t="e">
        <f aca="false">IF(ISNUMBER(INDEX($AP35:$CW35,1,KM33)),INDEX($AP35:$CW35,1,KM33),NA())</f>
        <v>#N/A</v>
      </c>
      <c r="KN34" s="125" t="e">
        <f aca="false">IF(ISNUMBER(INDEX($AP35:$CW35,1,KN33)),INDEX($AP35:$CW35,1,KN33),NA())</f>
        <v>#N/A</v>
      </c>
      <c r="KO34" s="125" t="e">
        <f aca="false">IF(ISNUMBER(INDEX($AP35:$CW35,1,KO33)),INDEX($AP35:$CW35,1,KO33),NA())</f>
        <v>#N/A</v>
      </c>
      <c r="KP34" s="125" t="e">
        <f aca="false">IF(ISNUMBER(INDEX($AP35:$CW35,1,KP33)),INDEX($AP35:$CW35,1,KP33),NA())</f>
        <v>#N/A</v>
      </c>
      <c r="KQ34" s="125" t="e">
        <f aca="false">IF(ISNUMBER(INDEX($AP35:$CW35,1,KQ33)),INDEX($AP35:$CW35,1,KQ33),NA())</f>
        <v>#N/A</v>
      </c>
      <c r="KR34" s="125" t="e">
        <f aca="false">IF(ISNUMBER(INDEX($AP35:$CW35,1,KR33)),INDEX($AP35:$CW35,1,KR33),NA())</f>
        <v>#N/A</v>
      </c>
      <c r="KS34" s="125" t="e">
        <f aca="false">IF(ISNUMBER(INDEX($AP35:$CW35,1,KS33)),INDEX($AP35:$CW35,1,KS33),NA())</f>
        <v>#N/A</v>
      </c>
      <c r="KU34" s="125" t="s">
        <v>70</v>
      </c>
      <c r="KV34" s="125" t="e">
        <f aca="false">HR35-HR36</f>
        <v>#N/A</v>
      </c>
      <c r="KW34" s="125" t="e">
        <f aca="false">HS35-HS36</f>
        <v>#N/A</v>
      </c>
      <c r="KX34" s="125" t="e">
        <f aca="false">HT35-HT36</f>
        <v>#N/A</v>
      </c>
      <c r="KY34" s="125" t="e">
        <f aca="false">HU35-HU36</f>
        <v>#N/A</v>
      </c>
      <c r="KZ34" s="125" t="e">
        <f aca="false">HV35-HV36</f>
        <v>#N/A</v>
      </c>
      <c r="LA34" s="125" t="e">
        <f aca="false">HW35-HW36</f>
        <v>#N/A</v>
      </c>
      <c r="LB34" s="125" t="e">
        <f aca="false">HX35-HX36</f>
        <v>#N/A</v>
      </c>
      <c r="LC34" s="125" t="e">
        <f aca="false">HY35-HY36</f>
        <v>#N/A</v>
      </c>
      <c r="LD34" s="125" t="e">
        <f aca="false">HZ35-HZ36</f>
        <v>#N/A</v>
      </c>
      <c r="LE34" s="125" t="e">
        <f aca="false">IA35-IA36</f>
        <v>#N/A</v>
      </c>
      <c r="LF34" s="125" t="e">
        <f aca="false">IB35-IB36</f>
        <v>#N/A</v>
      </c>
      <c r="LG34" s="125" t="e">
        <f aca="false">IC35-IC36</f>
        <v>#N/A</v>
      </c>
      <c r="LH34" s="125" t="e">
        <f aca="false">ID35-ID36</f>
        <v>#N/A</v>
      </c>
      <c r="LI34" s="125" t="e">
        <f aca="false">IE35-IE36</f>
        <v>#N/A</v>
      </c>
      <c r="LJ34" s="125" t="e">
        <f aca="false">IF35-IF36</f>
        <v>#N/A</v>
      </c>
      <c r="LK34" s="125" t="e">
        <f aca="false">IG35-IG36</f>
        <v>#N/A</v>
      </c>
      <c r="LL34" s="125" t="e">
        <f aca="false">IH35-IH36</f>
        <v>#N/A</v>
      </c>
      <c r="LM34" s="125" t="e">
        <f aca="false">II35-II36</f>
        <v>#N/A</v>
      </c>
      <c r="LN34" s="125" t="e">
        <f aca="false">IJ35-IJ36</f>
        <v>#N/A</v>
      </c>
      <c r="LO34" s="125" t="e">
        <f aca="false">IK35-IK36</f>
        <v>#N/A</v>
      </c>
      <c r="LP34" s="125" t="e">
        <f aca="false">IL35-IL36</f>
        <v>#N/A</v>
      </c>
      <c r="LQ34" s="125" t="e">
        <f aca="false">IM35-IM36</f>
        <v>#N/A</v>
      </c>
      <c r="LR34" s="125" t="e">
        <f aca="false">IN35-IN36</f>
        <v>#N/A</v>
      </c>
      <c r="LS34" s="125" t="e">
        <f aca="false">IO35-IO36</f>
        <v>#N/A</v>
      </c>
      <c r="LT34" s="125" t="e">
        <f aca="false">IP35-IP36</f>
        <v>#N/A</v>
      </c>
      <c r="LU34" s="125" t="e">
        <f aca="false">IQ35-IQ36</f>
        <v>#N/A</v>
      </c>
      <c r="LV34" s="125" t="e">
        <f aca="false">IR35-IR36</f>
        <v>#N/A</v>
      </c>
      <c r="LW34" s="125" t="e">
        <f aca="false">IS35-IS36</f>
        <v>#N/A</v>
      </c>
      <c r="LX34" s="125" t="e">
        <f aca="false">IT35-IT36</f>
        <v>#N/A</v>
      </c>
      <c r="LY34" s="125" t="e">
        <f aca="false">IU35-IU36</f>
        <v>#N/A</v>
      </c>
      <c r="LZ34" s="125" t="e">
        <f aca="false">IV35-IV36</f>
        <v>#N/A</v>
      </c>
      <c r="MA34" s="125" t="e">
        <f aca="false">IW35-IW36</f>
        <v>#N/A</v>
      </c>
      <c r="MB34" s="125" t="e">
        <f aca="false">IX35-IX36</f>
        <v>#N/A</v>
      </c>
      <c r="MC34" s="125" t="e">
        <f aca="false">IY35-IY36</f>
        <v>#N/A</v>
      </c>
      <c r="MD34" s="125" t="e">
        <f aca="false">IZ35-IZ36</f>
        <v>#N/A</v>
      </c>
      <c r="ME34" s="125" t="e">
        <f aca="false">JA35-JA36</f>
        <v>#N/A</v>
      </c>
      <c r="MF34" s="125" t="e">
        <f aca="false">JB35-JB36</f>
        <v>#N/A</v>
      </c>
      <c r="MG34" s="125" t="e">
        <f aca="false">JC35-JC36</f>
        <v>#N/A</v>
      </c>
      <c r="MH34" s="125" t="e">
        <f aca="false">JD35-JD36</f>
        <v>#N/A</v>
      </c>
      <c r="MI34" s="125" t="e">
        <f aca="false">JE35-JE36</f>
        <v>#N/A</v>
      </c>
      <c r="MJ34" s="125" t="e">
        <f aca="false">JF35-JF36</f>
        <v>#N/A</v>
      </c>
      <c r="MK34" s="125" t="e">
        <f aca="false">JG35-JG36</f>
        <v>#N/A</v>
      </c>
      <c r="ML34" s="125" t="e">
        <f aca="false">JH35-JH36</f>
        <v>#N/A</v>
      </c>
      <c r="MM34" s="125" t="e">
        <f aca="false">JI35-JI36</f>
        <v>#N/A</v>
      </c>
      <c r="MN34" s="125" t="e">
        <f aca="false">JJ35-JJ36</f>
        <v>#N/A</v>
      </c>
      <c r="MO34" s="125" t="e">
        <f aca="false">JK35-JK36</f>
        <v>#N/A</v>
      </c>
      <c r="MP34" s="125" t="e">
        <f aca="false">JL35-JL36</f>
        <v>#N/A</v>
      </c>
      <c r="MQ34" s="125" t="e">
        <f aca="false">JM35-JM36</f>
        <v>#N/A</v>
      </c>
      <c r="MR34" s="125" t="e">
        <f aca="false">JN35-JN36</f>
        <v>#N/A</v>
      </c>
      <c r="MS34" s="125" t="e">
        <f aca="false">JO35-JO36</f>
        <v>#N/A</v>
      </c>
      <c r="MT34" s="125" t="e">
        <f aca="false">JP35-JP36</f>
        <v>#N/A</v>
      </c>
      <c r="MU34" s="125" t="e">
        <f aca="false">JQ35-JQ36</f>
        <v>#N/A</v>
      </c>
      <c r="MV34" s="125" t="e">
        <f aca="false">JR35-JR36</f>
        <v>#N/A</v>
      </c>
      <c r="MW34" s="125" t="e">
        <f aca="false">JS35-JS36</f>
        <v>#N/A</v>
      </c>
      <c r="MX34" s="125" t="e">
        <f aca="false">JT35-JT36</f>
        <v>#N/A</v>
      </c>
      <c r="MY34" s="125" t="e">
        <f aca="false">JU35-JU36</f>
        <v>#N/A</v>
      </c>
      <c r="MZ34" s="125" t="e">
        <f aca="false">JV35-JV36</f>
        <v>#N/A</v>
      </c>
      <c r="NA34" s="125" t="e">
        <f aca="false">JW35-JW36</f>
        <v>#N/A</v>
      </c>
      <c r="NB34" s="125" t="e">
        <f aca="false">JX35-JX36</f>
        <v>#N/A</v>
      </c>
      <c r="NC34" s="125" t="e">
        <f aca="false">JY35-JY36</f>
        <v>#N/A</v>
      </c>
      <c r="ND34" s="125" t="e">
        <f aca="false">JZ35-JZ36</f>
        <v>#N/A</v>
      </c>
      <c r="NE34" s="125" t="e">
        <f aca="false">KA35-KA36</f>
        <v>#N/A</v>
      </c>
      <c r="NF34" s="125" t="e">
        <f aca="false">KB35-KB36</f>
        <v>#N/A</v>
      </c>
      <c r="NG34" s="125" t="e">
        <f aca="false">KC35-KC36</f>
        <v>#N/A</v>
      </c>
      <c r="NH34" s="125" t="e">
        <f aca="false">KD35-KD36</f>
        <v>#N/A</v>
      </c>
      <c r="NI34" s="125" t="e">
        <f aca="false">KE35-KE36</f>
        <v>#N/A</v>
      </c>
      <c r="NJ34" s="125" t="e">
        <f aca="false">KF35-KF36</f>
        <v>#N/A</v>
      </c>
      <c r="NK34" s="125" t="e">
        <f aca="false">KG35-KG36</f>
        <v>#N/A</v>
      </c>
      <c r="NL34" s="125" t="e">
        <f aca="false">KH35-KH36</f>
        <v>#N/A</v>
      </c>
      <c r="NM34" s="125" t="e">
        <f aca="false">KI35-KI36</f>
        <v>#N/A</v>
      </c>
      <c r="NN34" s="125" t="e">
        <f aca="false">KJ35-KJ36</f>
        <v>#N/A</v>
      </c>
      <c r="NO34" s="125" t="e">
        <f aca="false">KK35-KK36</f>
        <v>#N/A</v>
      </c>
      <c r="NP34" s="125" t="e">
        <f aca="false">KL35-KL36</f>
        <v>#N/A</v>
      </c>
      <c r="NQ34" s="125" t="e">
        <f aca="false">KM35-KM36</f>
        <v>#N/A</v>
      </c>
      <c r="NR34" s="125" t="e">
        <f aca="false">KN35-KN36</f>
        <v>#N/A</v>
      </c>
      <c r="NS34" s="125" t="e">
        <f aca="false">KO35-KO36</f>
        <v>#N/A</v>
      </c>
      <c r="NT34" s="125" t="e">
        <f aca="false">KP35-KP36</f>
        <v>#N/A</v>
      </c>
      <c r="NU34" s="125" t="e">
        <f aca="false">KQ35-KQ36</f>
        <v>#N/A</v>
      </c>
      <c r="NV34" s="125" t="e">
        <f aca="false">KR35-KR36</f>
        <v>#N/A</v>
      </c>
      <c r="NW34" s="125" t="e">
        <f aca="false">KS35-KS36</f>
        <v>#N/A</v>
      </c>
      <c r="NX34" s="166"/>
      <c r="NZ34" s="166"/>
    </row>
    <row r="35" customFormat="false" ht="20.1" hidden="false" customHeight="true" outlineLevel="0" collapsed="false">
      <c r="A35" s="199"/>
      <c r="B35" s="229" t="s">
        <v>71</v>
      </c>
      <c r="C35" s="230" t="str">
        <f aca="false">C31</f>
        <v>Dist. (m)</v>
      </c>
      <c r="D35" s="184"/>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207"/>
      <c r="AH35" s="181"/>
      <c r="AI35" s="186" t="str">
        <f aca="false">"Fill: "&amp;TEXT(ABS(NY35),"###,##0.0")&amp;" sq."&amp;AF4&amp;"."</f>
        <v>Fill: 0.0 sq.m.</v>
      </c>
      <c r="AJ35" s="186"/>
      <c r="AK35" s="187" t="n">
        <f aca="false">MIN(D35:AG35)</f>
        <v>0</v>
      </c>
      <c r="AL35" s="187" t="n">
        <f aca="false">MAX(D35:AG35)</f>
        <v>0</v>
      </c>
      <c r="AM35" s="187"/>
      <c r="AN35" s="187"/>
      <c r="AO35" s="187"/>
      <c r="AP35" s="125" t="e">
        <f aca="false">IF(ISNA(AP33),IF(ISNA(AP34),NA(),SMALL($D35:$AG35,AP34)),IF(ISNA(AP34), SMALL($D33:$AG33,AP33), MIN(SMALL($D33:$AG33,AP33),SMALL($D35:$AG35,AP34))))</f>
        <v>#N/A</v>
      </c>
      <c r="AQ35" s="125" t="e">
        <f aca="false">IF(ISNA(AQ33),IF(ISNA(AQ34),NA(),SMALL($D35:$AG35,AQ34)),IF(ISNA(AQ34), SMALL($D33:$AG33,AQ33), MIN(SMALL($D33:$AG33,AQ33),SMALL($D35:$AG35,AQ34))))</f>
        <v>#N/A</v>
      </c>
      <c r="AR35" s="125" t="e">
        <f aca="false">IF(ISNA(AR33),IF(ISNA(AR34),NA(),SMALL($D35:$AG35,AR34)),IF(ISNA(AR34), SMALL($D33:$AG33,AR33), MIN(SMALL($D33:$AG33,AR33),SMALL($D35:$AG35,AR34))))</f>
        <v>#N/A</v>
      </c>
      <c r="AS35" s="125" t="e">
        <f aca="false">IF(ISNA(AS33),IF(ISNA(AS34),NA(),SMALL($D35:$AG35,AS34)),IF(ISNA(AS34), SMALL($D33:$AG33,AS33), MIN(SMALL($D33:$AG33,AS33),SMALL($D35:$AG35,AS34))))</f>
        <v>#N/A</v>
      </c>
      <c r="AT35" s="125" t="e">
        <f aca="false">IF(ISNA(AT33),IF(ISNA(AT34),NA(),SMALL($D35:$AG35,AT34)),IF(ISNA(AT34), SMALL($D33:$AG33,AT33), MIN(SMALL($D33:$AG33,AT33),SMALL($D35:$AG35,AT34))))</f>
        <v>#N/A</v>
      </c>
      <c r="AU35" s="125" t="e">
        <f aca="false">IF(ISNA(AU33),IF(ISNA(AU34),NA(),SMALL($D35:$AG35,AU34)),IF(ISNA(AU34), SMALL($D33:$AG33,AU33), MIN(SMALL($D33:$AG33,AU33),SMALL($D35:$AG35,AU34))))</f>
        <v>#N/A</v>
      </c>
      <c r="AV35" s="125" t="e">
        <f aca="false">IF(ISNA(AV33),IF(ISNA(AV34),NA(),SMALL($D35:$AG35,AV34)),IF(ISNA(AV34), SMALL($D33:$AG33,AV33), MIN(SMALL($D33:$AG33,AV33),SMALL($D35:$AG35,AV34))))</f>
        <v>#N/A</v>
      </c>
      <c r="AW35" s="125" t="e">
        <f aca="false">IF(ISNA(AW33),IF(ISNA(AW34),NA(),SMALL($D35:$AG35,AW34)),IF(ISNA(AW34), SMALL($D33:$AG33,AW33), MIN(SMALL($D33:$AG33,AW33),SMALL($D35:$AG35,AW34))))</f>
        <v>#N/A</v>
      </c>
      <c r="AX35" s="125" t="e">
        <f aca="false">IF(ISNA(AX33),IF(ISNA(AX34),NA(),SMALL($D35:$AG35,AX34)),IF(ISNA(AX34), SMALL($D33:$AG33,AX33), MIN(SMALL($D33:$AG33,AX33),SMALL($D35:$AG35,AX34))))</f>
        <v>#N/A</v>
      </c>
      <c r="AY35" s="125" t="e">
        <f aca="false">IF(ISNA(AY33),IF(ISNA(AY34),NA(),SMALL($D35:$AG35,AY34)),IF(ISNA(AY34), SMALL($D33:$AG33,AY33), MIN(SMALL($D33:$AG33,AY33),SMALL($D35:$AG35,AY34))))</f>
        <v>#N/A</v>
      </c>
      <c r="AZ35" s="125" t="e">
        <f aca="false">IF(ISNA(AZ33),IF(ISNA(AZ34),NA(),SMALL($D35:$AG35,AZ34)),IF(ISNA(AZ34), SMALL($D33:$AG33,AZ33), MIN(SMALL($D33:$AG33,AZ33),SMALL($D35:$AG35,AZ34))))</f>
        <v>#N/A</v>
      </c>
      <c r="BA35" s="125" t="e">
        <f aca="false">IF(ISNA(BA33),IF(ISNA(BA34),NA(),SMALL($D35:$AG35,BA34)),IF(ISNA(BA34), SMALL($D33:$AG33,BA33), MIN(SMALL($D33:$AG33,BA33),SMALL($D35:$AG35,BA34))))</f>
        <v>#N/A</v>
      </c>
      <c r="BB35" s="125" t="e">
        <f aca="false">IF(ISNA(BB33),IF(ISNA(BB34),NA(),SMALL($D35:$AG35,BB34)),IF(ISNA(BB34), SMALL($D33:$AG33,BB33), MIN(SMALL($D33:$AG33,BB33),SMALL($D35:$AG35,BB34))))</f>
        <v>#N/A</v>
      </c>
      <c r="BC35" s="125" t="e">
        <f aca="false">IF(ISNA(BC33),IF(ISNA(BC34),NA(),SMALL($D35:$AG35,BC34)),IF(ISNA(BC34), SMALL($D33:$AG33,BC33), MIN(SMALL($D33:$AG33,BC33),SMALL($D35:$AG35,BC34))))</f>
        <v>#N/A</v>
      </c>
      <c r="BD35" s="125" t="e">
        <f aca="false">IF(ISNA(BD33),IF(ISNA(BD34),NA(),SMALL($D35:$AG35,BD34)),IF(ISNA(BD34), SMALL($D33:$AG33,BD33), MIN(SMALL($D33:$AG33,BD33),SMALL($D35:$AG35,BD34))))</f>
        <v>#N/A</v>
      </c>
      <c r="BE35" s="125" t="e">
        <f aca="false">IF(ISNA(BE33),IF(ISNA(BE34),NA(),SMALL($D35:$AG35,BE34)),IF(ISNA(BE34), SMALL($D33:$AG33,BE33), MIN(SMALL($D33:$AG33,BE33),SMALL($D35:$AG35,BE34))))</f>
        <v>#N/A</v>
      </c>
      <c r="BF35" s="125" t="e">
        <f aca="false">IF(ISNA(BF33),IF(ISNA(BF34),NA(),SMALL($D35:$AG35,BF34)),IF(ISNA(BF34), SMALL($D33:$AG33,BF33), MIN(SMALL($D33:$AG33,BF33),SMALL($D35:$AG35,BF34))))</f>
        <v>#N/A</v>
      </c>
      <c r="BG35" s="125" t="e">
        <f aca="false">IF(ISNA(BG33),IF(ISNA(BG34),NA(),SMALL($D35:$AG35,BG34)),IF(ISNA(BG34), SMALL($D33:$AG33,BG33), MIN(SMALL($D33:$AG33,BG33),SMALL($D35:$AG35,BG34))))</f>
        <v>#N/A</v>
      </c>
      <c r="BH35" s="125" t="e">
        <f aca="false">IF(ISNA(BH33),IF(ISNA(BH34),NA(),SMALL($D35:$AG35,BH34)),IF(ISNA(BH34), SMALL($D33:$AG33,BH33), MIN(SMALL($D33:$AG33,BH33),SMALL($D35:$AG35,BH34))))</f>
        <v>#N/A</v>
      </c>
      <c r="BI35" s="125" t="e">
        <f aca="false">IF(ISNA(BI33),IF(ISNA(BI34),NA(),SMALL($D35:$AG35,BI34)),IF(ISNA(BI34), SMALL($D33:$AG33,BI33), MIN(SMALL($D33:$AG33,BI33),SMALL($D35:$AG35,BI34))))</f>
        <v>#N/A</v>
      </c>
      <c r="BJ35" s="125" t="e">
        <f aca="false">IF(ISNA(BJ33),IF(ISNA(BJ34),NA(),SMALL($D35:$AG35,BJ34)),IF(ISNA(BJ34), SMALL($D33:$AG33,BJ33), MIN(SMALL($D33:$AG33,BJ33),SMALL($D35:$AG35,BJ34))))</f>
        <v>#N/A</v>
      </c>
      <c r="BK35" s="125" t="e">
        <f aca="false">IF(ISNA(BK33),IF(ISNA(BK34),NA(),SMALL($D35:$AG35,BK34)),IF(ISNA(BK34), SMALL($D33:$AG33,BK33), MIN(SMALL($D33:$AG33,BK33),SMALL($D35:$AG35,BK34))))</f>
        <v>#N/A</v>
      </c>
      <c r="BL35" s="125" t="e">
        <f aca="false">IF(ISNA(BL33),IF(ISNA(BL34),NA(),SMALL($D35:$AG35,BL34)),IF(ISNA(BL34), SMALL($D33:$AG33,BL33), MIN(SMALL($D33:$AG33,BL33),SMALL($D35:$AG35,BL34))))</f>
        <v>#N/A</v>
      </c>
      <c r="BM35" s="125" t="e">
        <f aca="false">IF(ISNA(BM33),IF(ISNA(BM34),NA(),SMALL($D35:$AG35,BM34)),IF(ISNA(BM34), SMALL($D33:$AG33,BM33), MIN(SMALL($D33:$AG33,BM33),SMALL($D35:$AG35,BM34))))</f>
        <v>#N/A</v>
      </c>
      <c r="BN35" s="125" t="e">
        <f aca="false">IF(ISNA(BN33),IF(ISNA(BN34),NA(),SMALL($D35:$AG35,BN34)),IF(ISNA(BN34), SMALL($D33:$AG33,BN33), MIN(SMALL($D33:$AG33,BN33),SMALL($D35:$AG35,BN34))))</f>
        <v>#N/A</v>
      </c>
      <c r="BO35" s="125" t="e">
        <f aca="false">IF(ISNA(BO33),IF(ISNA(BO34),NA(),SMALL($D35:$AG35,BO34)),IF(ISNA(BO34), SMALL($D33:$AG33,BO33), MIN(SMALL($D33:$AG33,BO33),SMALL($D35:$AG35,BO34))))</f>
        <v>#N/A</v>
      </c>
      <c r="BP35" s="125" t="e">
        <f aca="false">IF(ISNA(BP33),IF(ISNA(BP34),NA(),SMALL($D35:$AG35,BP34)),IF(ISNA(BP34), SMALL($D33:$AG33,BP33), MIN(SMALL($D33:$AG33,BP33),SMALL($D35:$AG35,BP34))))</f>
        <v>#N/A</v>
      </c>
      <c r="BQ35" s="125" t="e">
        <f aca="false">IF(ISNA(BQ33),IF(ISNA(BQ34),NA(),SMALL($D35:$AG35,BQ34)),IF(ISNA(BQ34), SMALL($D33:$AG33,BQ33), MIN(SMALL($D33:$AG33,BQ33),SMALL($D35:$AG35,BQ34))))</f>
        <v>#N/A</v>
      </c>
      <c r="BR35" s="125" t="e">
        <f aca="false">IF(ISNA(BR33),IF(ISNA(BR34),NA(),SMALL($D35:$AG35,BR34)),IF(ISNA(BR34), SMALL($D33:$AG33,BR33), MIN(SMALL($D33:$AG33,BR33),SMALL($D35:$AG35,BR34))))</f>
        <v>#N/A</v>
      </c>
      <c r="BS35" s="125" t="e">
        <f aca="false">IF(ISNA(BS33),IF(ISNA(BS34),NA(),SMALL($D35:$AG35,BS34)),IF(ISNA(BS34), SMALL($D33:$AG33,BS33), MIN(SMALL($D33:$AG33,BS33),SMALL($D35:$AG35,BS34))))</f>
        <v>#N/A</v>
      </c>
      <c r="BT35" s="125" t="e">
        <f aca="false">IF(ISNA(BT33),IF(ISNA(BT34),NA(),SMALL($D35:$AG35,BT34)),IF(ISNA(BT34), SMALL($D33:$AG33,BT33), MIN(SMALL($D33:$AG33,BT33),SMALL($D35:$AG35,BT34))))</f>
        <v>#N/A</v>
      </c>
      <c r="BU35" s="125" t="e">
        <f aca="false">IF(ISNA(BU33),IF(ISNA(BU34),NA(),SMALL($D35:$AG35,BU34)),IF(ISNA(BU34), SMALL($D33:$AG33,BU33), MIN(SMALL($D33:$AG33,BU33),SMALL($D35:$AG35,BU34))))</f>
        <v>#N/A</v>
      </c>
      <c r="BV35" s="125" t="e">
        <f aca="false">IF(ISNA(BV33),IF(ISNA(BV34),NA(),SMALL($D35:$AG35,BV34)),IF(ISNA(BV34), SMALL($D33:$AG33,BV33), MIN(SMALL($D33:$AG33,BV33),SMALL($D35:$AG35,BV34))))</f>
        <v>#N/A</v>
      </c>
      <c r="BW35" s="125" t="e">
        <f aca="false">IF(ISNA(BW33),IF(ISNA(BW34),NA(),SMALL($D35:$AG35,BW34)),IF(ISNA(BW34), SMALL($D33:$AG33,BW33), MIN(SMALL($D33:$AG33,BW33),SMALL($D35:$AG35,BW34))))</f>
        <v>#N/A</v>
      </c>
      <c r="BX35" s="125" t="e">
        <f aca="false">IF(ISNA(BX33),IF(ISNA(BX34),NA(),SMALL($D35:$AG35,BX34)),IF(ISNA(BX34), SMALL($D33:$AG33,BX33), MIN(SMALL($D33:$AG33,BX33),SMALL($D35:$AG35,BX34))))</f>
        <v>#N/A</v>
      </c>
      <c r="BY35" s="125" t="e">
        <f aca="false">IF(ISNA(BY33),IF(ISNA(BY34),NA(),SMALL($D35:$AG35,BY34)),IF(ISNA(BY34), SMALL($D33:$AG33,BY33), MIN(SMALL($D33:$AG33,BY33),SMALL($D35:$AG35,BY34))))</f>
        <v>#N/A</v>
      </c>
      <c r="BZ35" s="125" t="e">
        <f aca="false">IF(ISNA(BZ33),IF(ISNA(BZ34),NA(),SMALL($D35:$AG35,BZ34)),IF(ISNA(BZ34), SMALL($D33:$AG33,BZ33), MIN(SMALL($D33:$AG33,BZ33),SMALL($D35:$AG35,BZ34))))</f>
        <v>#N/A</v>
      </c>
      <c r="CA35" s="125" t="e">
        <f aca="false">IF(ISNA(CA33),IF(ISNA(CA34),NA(),SMALL($D35:$AG35,CA34)),IF(ISNA(CA34), SMALL($D33:$AG33,CA33), MIN(SMALL($D33:$AG33,CA33),SMALL($D35:$AG35,CA34))))</f>
        <v>#N/A</v>
      </c>
      <c r="CB35" s="125" t="e">
        <f aca="false">IF(ISNA(CB33),IF(ISNA(CB34),NA(),SMALL($D35:$AG35,CB34)),IF(ISNA(CB34), SMALL($D33:$AG33,CB33), MIN(SMALL($D33:$AG33,CB33),SMALL($D35:$AG35,CB34))))</f>
        <v>#N/A</v>
      </c>
      <c r="CC35" s="125" t="e">
        <f aca="false">IF(ISNA(CC33),IF(ISNA(CC34),NA(),SMALL($D35:$AG35,CC34)),IF(ISNA(CC34), SMALL($D33:$AG33,CC33), MIN(SMALL($D33:$AG33,CC33),SMALL($D35:$AG35,CC34))))</f>
        <v>#N/A</v>
      </c>
      <c r="CD35" s="125" t="e">
        <f aca="false">IF(ISNA(CD33),IF(ISNA(CD34),NA(),SMALL($D35:$AG35,CD34)),IF(ISNA(CD34), SMALL($D33:$AG33,CD33), MIN(SMALL($D33:$AG33,CD33),SMALL($D35:$AG35,CD34))))</f>
        <v>#N/A</v>
      </c>
      <c r="CE35" s="125" t="e">
        <f aca="false">IF(ISNA(CE33),IF(ISNA(CE34),NA(),SMALL($D35:$AG35,CE34)),IF(ISNA(CE34), SMALL($D33:$AG33,CE33), MIN(SMALL($D33:$AG33,CE33),SMALL($D35:$AG35,CE34))))</f>
        <v>#N/A</v>
      </c>
      <c r="CF35" s="125" t="e">
        <f aca="false">IF(ISNA(CF33),IF(ISNA(CF34),NA(),SMALL($D35:$AG35,CF34)),IF(ISNA(CF34), SMALL($D33:$AG33,CF33), MIN(SMALL($D33:$AG33,CF33),SMALL($D35:$AG35,CF34))))</f>
        <v>#N/A</v>
      </c>
      <c r="CG35" s="125" t="e">
        <f aca="false">IF(ISNA(CG33),IF(ISNA(CG34),NA(),SMALL($D35:$AG35,CG34)),IF(ISNA(CG34), SMALL($D33:$AG33,CG33), MIN(SMALL($D33:$AG33,CG33),SMALL($D35:$AG35,CG34))))</f>
        <v>#N/A</v>
      </c>
      <c r="CH35" s="125" t="e">
        <f aca="false">IF(ISNA(CH33),IF(ISNA(CH34),NA(),SMALL($D35:$AG35,CH34)),IF(ISNA(CH34), SMALL($D33:$AG33,CH33), MIN(SMALL($D33:$AG33,CH33),SMALL($D35:$AG35,CH34))))</f>
        <v>#N/A</v>
      </c>
      <c r="CI35" s="125" t="e">
        <f aca="false">IF(ISNA(CI33),IF(ISNA(CI34),NA(),SMALL($D35:$AG35,CI34)),IF(ISNA(CI34), SMALL($D33:$AG33,CI33), MIN(SMALL($D33:$AG33,CI33),SMALL($D35:$AG35,CI34))))</f>
        <v>#N/A</v>
      </c>
      <c r="CJ35" s="125" t="e">
        <f aca="false">IF(ISNA(CJ33),IF(ISNA(CJ34),NA(),SMALL($D35:$AG35,CJ34)),IF(ISNA(CJ34), SMALL($D33:$AG33,CJ33), MIN(SMALL($D33:$AG33,CJ33),SMALL($D35:$AG35,CJ34))))</f>
        <v>#N/A</v>
      </c>
      <c r="CK35" s="125" t="e">
        <f aca="false">IF(ISNA(CK33),IF(ISNA(CK34),NA(),SMALL($D35:$AG35,CK34)),IF(ISNA(CK34), SMALL($D33:$AG33,CK33), MIN(SMALL($D33:$AG33,CK33),SMALL($D35:$AG35,CK34))))</f>
        <v>#N/A</v>
      </c>
      <c r="CL35" s="125" t="e">
        <f aca="false">IF(ISNA(CL33),IF(ISNA(CL34),NA(),SMALL($D35:$AG35,CL34)),IF(ISNA(CL34), SMALL($D33:$AG33,CL33), MIN(SMALL($D33:$AG33,CL33),SMALL($D35:$AG35,CL34))))</f>
        <v>#N/A</v>
      </c>
      <c r="CM35" s="125" t="e">
        <f aca="false">IF(ISNA(CM33),IF(ISNA(CM34),NA(),SMALL($D35:$AG35,CM34)),IF(ISNA(CM34), SMALL($D33:$AG33,CM33), MIN(SMALL($D33:$AG33,CM33),SMALL($D35:$AG35,CM34))))</f>
        <v>#N/A</v>
      </c>
      <c r="CN35" s="125" t="e">
        <f aca="false">IF(ISNA(CN33),IF(ISNA(CN34),NA(),SMALL($D35:$AG35,CN34)),IF(ISNA(CN34), SMALL($D33:$AG33,CN33), MIN(SMALL($D33:$AG33,CN33),SMALL($D35:$AG35,CN34))))</f>
        <v>#N/A</v>
      </c>
      <c r="CO35" s="125" t="e">
        <f aca="false">IF(ISNA(CO33),IF(ISNA(CO34),NA(),SMALL($D35:$AG35,CO34)),IF(ISNA(CO34), SMALL($D33:$AG33,CO33), MIN(SMALL($D33:$AG33,CO33),SMALL($D35:$AG35,CO34))))</f>
        <v>#N/A</v>
      </c>
      <c r="CP35" s="125" t="e">
        <f aca="false">IF(ISNA(CP33),IF(ISNA(CP34),NA(),SMALL($D35:$AG35,CP34)),IF(ISNA(CP34), SMALL($D33:$AG33,CP33), MIN(SMALL($D33:$AG33,CP33),SMALL($D35:$AG35,CP34))))</f>
        <v>#N/A</v>
      </c>
      <c r="CQ35" s="125" t="e">
        <f aca="false">IF(ISNA(CQ33),IF(ISNA(CQ34),NA(),SMALL($D35:$AG35,CQ34)),IF(ISNA(CQ34), SMALL($D33:$AG33,CQ33), MIN(SMALL($D33:$AG33,CQ33),SMALL($D35:$AG35,CQ34))))</f>
        <v>#N/A</v>
      </c>
      <c r="CR35" s="125" t="e">
        <f aca="false">IF(ISNA(CR33),IF(ISNA(CR34),NA(),SMALL($D35:$AG35,CR34)),IF(ISNA(CR34), SMALL($D33:$AG33,CR33), MIN(SMALL($D33:$AG33,CR33),SMALL($D35:$AG35,CR34))))</f>
        <v>#N/A</v>
      </c>
      <c r="CS35" s="125" t="e">
        <f aca="false">IF(ISNA(CS33),IF(ISNA(CS34),NA(),SMALL($D35:$AG35,CS34)),IF(ISNA(CS34), SMALL($D33:$AG33,CS33), MIN(SMALL($D33:$AG33,CS33),SMALL($D35:$AG35,CS34))))</f>
        <v>#N/A</v>
      </c>
      <c r="CT35" s="125" t="e">
        <f aca="false">IF(ISNA(CT33),IF(ISNA(CT34),NA(),SMALL($D35:$AG35,CT34)),IF(ISNA(CT34), SMALL($D33:$AG33,CT33), MIN(SMALL($D33:$AG33,CT33),SMALL($D35:$AG35,CT34))))</f>
        <v>#N/A</v>
      </c>
      <c r="CU35" s="125" t="e">
        <f aca="false">IF(ISNA(CU33),IF(ISNA(CU34),NA(),SMALL($D35:$AG35,CU34)),IF(ISNA(CU34), SMALL($D33:$AG33,CU33), MIN(SMALL($D33:$AG33,CU33),SMALL($D35:$AG35,CU34))))</f>
        <v>#N/A</v>
      </c>
      <c r="CV35" s="125" t="e">
        <f aca="false">IF(ISNA(CV33),IF(ISNA(CV34),NA(),SMALL($D35:$AG35,CV34)),IF(ISNA(CV34), SMALL($D33:$AG33,CV33), MIN(SMALL($D33:$AG33,CV33),SMALL($D35:$AG35,CV34))))</f>
        <v>#N/A</v>
      </c>
      <c r="CW35" s="125" t="e">
        <f aca="false">IF(ISNA(CW33),IF(ISNA(CW34),NA(),SMALL($D35:$AG35,CW34)),IF(ISNA(CW34), SMALL($D33:$AG33,CW33), MIN(SMALL($D33:$AG33,CW33),SMALL($D35:$AG35,CW34))))</f>
        <v>#N/A</v>
      </c>
      <c r="CY35" s="125" t="n">
        <f aca="false">IF(ISNA(CY33),0,1)</f>
        <v>0</v>
      </c>
      <c r="CZ35" s="125" t="n">
        <f aca="false">IF(ISNA(CZ33),0,1)</f>
        <v>0</v>
      </c>
      <c r="DA35" s="125" t="n">
        <f aca="false">IF(ISNA(DA33),0,1)</f>
        <v>0</v>
      </c>
      <c r="DB35" s="125" t="n">
        <f aca="false">IF(ISNA(DB33),0,1)</f>
        <v>0</v>
      </c>
      <c r="DC35" s="125" t="n">
        <f aca="false">IF(ISNA(DC33),0,1)</f>
        <v>0</v>
      </c>
      <c r="DD35" s="125" t="n">
        <f aca="false">IF(ISNA(DD33),0,1)</f>
        <v>0</v>
      </c>
      <c r="DE35" s="125" t="n">
        <f aca="false">IF(ISNA(DE33),0,1)</f>
        <v>0</v>
      </c>
      <c r="DF35" s="125" t="n">
        <f aca="false">IF(ISNA(DF33),0,1)</f>
        <v>0</v>
      </c>
      <c r="DG35" s="125" t="n">
        <f aca="false">IF(ISNA(DG33),0,1)</f>
        <v>0</v>
      </c>
      <c r="DH35" s="125" t="n">
        <f aca="false">IF(ISNA(DH33),0,1)</f>
        <v>0</v>
      </c>
      <c r="DI35" s="125" t="n">
        <f aca="false">IF(ISNA(DI33),0,1)</f>
        <v>0</v>
      </c>
      <c r="DJ35" s="125" t="n">
        <f aca="false">IF(ISNA(DJ33),0,1)</f>
        <v>0</v>
      </c>
      <c r="DK35" s="125" t="n">
        <f aca="false">IF(ISNA(DK33),0,1)</f>
        <v>0</v>
      </c>
      <c r="DL35" s="125" t="n">
        <f aca="false">IF(ISNA(DL33),0,1)</f>
        <v>0</v>
      </c>
      <c r="DM35" s="125" t="n">
        <f aca="false">IF(ISNA(DM33),0,1)</f>
        <v>0</v>
      </c>
      <c r="DN35" s="125" t="n">
        <f aca="false">IF(ISNA(DN33),0,1)</f>
        <v>0</v>
      </c>
      <c r="DO35" s="125" t="n">
        <f aca="false">IF(ISNA(DO33),0,1)</f>
        <v>0</v>
      </c>
      <c r="DP35" s="125" t="n">
        <f aca="false">IF(ISNA(DP33),0,1)</f>
        <v>0</v>
      </c>
      <c r="DQ35" s="125" t="n">
        <f aca="false">IF(ISNA(DQ33),0,1)</f>
        <v>0</v>
      </c>
      <c r="DR35" s="125" t="n">
        <f aca="false">IF(ISNA(DR33),0,1)</f>
        <v>0</v>
      </c>
      <c r="DS35" s="125" t="n">
        <f aca="false">IF(ISNA(DS33),0,1)</f>
        <v>0</v>
      </c>
      <c r="DT35" s="125" t="n">
        <f aca="false">IF(ISNA(DT33),0,1)</f>
        <v>0</v>
      </c>
      <c r="DU35" s="125" t="n">
        <f aca="false">IF(ISNA(DU33),0,1)</f>
        <v>0</v>
      </c>
      <c r="DV35" s="125" t="n">
        <f aca="false">IF(ISNA(DV33),0,1)</f>
        <v>0</v>
      </c>
      <c r="DW35" s="125" t="n">
        <f aca="false">IF(ISNA(DW33),0,1)</f>
        <v>0</v>
      </c>
      <c r="DX35" s="125" t="n">
        <f aca="false">IF(ISNA(DX33),0,1)</f>
        <v>0</v>
      </c>
      <c r="DY35" s="125" t="n">
        <f aca="false">IF(ISNA(DY33),0,1)</f>
        <v>0</v>
      </c>
      <c r="DZ35" s="125" t="n">
        <f aca="false">IF(ISNA(DZ33),0,1)</f>
        <v>0</v>
      </c>
      <c r="EA35" s="125" t="n">
        <f aca="false">IF(ISNA(EA33),0,1)</f>
        <v>0</v>
      </c>
      <c r="EB35" s="125" t="n">
        <f aca="false">IF(ISNA(EB33),0,1)</f>
        <v>0</v>
      </c>
      <c r="EC35" s="125" t="n">
        <f aca="false">IF(ISNA(EC33),0,1)</f>
        <v>0</v>
      </c>
      <c r="ED35" s="125" t="n">
        <f aca="false">IF(ISNA(ED33),0,1)</f>
        <v>0</v>
      </c>
      <c r="EE35" s="125" t="n">
        <f aca="false">IF(ISNA(EE33),0,1)</f>
        <v>0</v>
      </c>
      <c r="EF35" s="125" t="n">
        <f aca="false">IF(ISNA(EF33),0,1)</f>
        <v>0</v>
      </c>
      <c r="EG35" s="125" t="n">
        <f aca="false">IF(ISNA(EG33),0,1)</f>
        <v>0</v>
      </c>
      <c r="EH35" s="125" t="n">
        <f aca="false">IF(ISNA(EH33),0,1)</f>
        <v>0</v>
      </c>
      <c r="EI35" s="125" t="n">
        <f aca="false">IF(ISNA(EI33),0,1)</f>
        <v>0</v>
      </c>
      <c r="EJ35" s="125" t="n">
        <f aca="false">IF(ISNA(EJ33),0,1)</f>
        <v>0</v>
      </c>
      <c r="EK35" s="125" t="n">
        <f aca="false">IF(ISNA(EK33),0,1)</f>
        <v>0</v>
      </c>
      <c r="EL35" s="125" t="n">
        <f aca="false">IF(ISNA(EL33),0,1)</f>
        <v>0</v>
      </c>
      <c r="EM35" s="125" t="n">
        <f aca="false">IF(ISNA(EM33),0,1)</f>
        <v>0</v>
      </c>
      <c r="EN35" s="125" t="n">
        <f aca="false">IF(ISNA(EN33),0,1)</f>
        <v>0</v>
      </c>
      <c r="EO35" s="125" t="n">
        <f aca="false">IF(ISNA(EO33),0,1)</f>
        <v>0</v>
      </c>
      <c r="EP35" s="125" t="n">
        <f aca="false">IF(ISNA(EP33),0,1)</f>
        <v>0</v>
      </c>
      <c r="EQ35" s="125" t="n">
        <f aca="false">IF(ISNA(EQ33),0,1)</f>
        <v>0</v>
      </c>
      <c r="ER35" s="125" t="n">
        <f aca="false">IF(ISNA(ER33),0,1)</f>
        <v>0</v>
      </c>
      <c r="ES35" s="125" t="n">
        <f aca="false">IF(ISNA(ES33),0,1)</f>
        <v>0</v>
      </c>
      <c r="ET35" s="125" t="n">
        <f aca="false">IF(ISNA(ET33),0,1)</f>
        <v>0</v>
      </c>
      <c r="EU35" s="125" t="n">
        <f aca="false">IF(ISNA(EU33),0,1)</f>
        <v>0</v>
      </c>
      <c r="EV35" s="125" t="n">
        <f aca="false">IF(ISNA(EV33),0,1)</f>
        <v>0</v>
      </c>
      <c r="EW35" s="125" t="n">
        <f aca="false">IF(ISNA(EW33),0,1)</f>
        <v>0</v>
      </c>
      <c r="EX35" s="125" t="n">
        <f aca="false">IF(ISNA(EX33),0,1)</f>
        <v>0</v>
      </c>
      <c r="EY35" s="125" t="n">
        <f aca="false">IF(ISNA(EY33),0,1)</f>
        <v>0</v>
      </c>
      <c r="EZ35" s="125" t="n">
        <f aca="false">IF(ISNA(EZ33),0,1)</f>
        <v>0</v>
      </c>
      <c r="FA35" s="125" t="n">
        <f aca="false">IF(ISNA(FA33),0,1)</f>
        <v>0</v>
      </c>
      <c r="FB35" s="125" t="n">
        <f aca="false">IF(ISNA(FB33),0,1)</f>
        <v>0</v>
      </c>
      <c r="FC35" s="125" t="n">
        <f aca="false">IF(ISNA(FC33),0,1)</f>
        <v>0</v>
      </c>
      <c r="FD35" s="125" t="n">
        <f aca="false">IF(ISNA(FD33),0,1)</f>
        <v>0</v>
      </c>
      <c r="FE35" s="125" t="n">
        <f aca="false">IF(ISNA(FE33),0,1)</f>
        <v>0</v>
      </c>
      <c r="FF35" s="125" t="n">
        <f aca="false">IF(ISNA(FF33),0,1)</f>
        <v>0</v>
      </c>
      <c r="FI35" s="125" t="e">
        <f aca="false">FI33-FI34</f>
        <v>#N/A</v>
      </c>
      <c r="FJ35" s="125" t="e">
        <f aca="false">FJ33-FJ34</f>
        <v>#N/A</v>
      </c>
      <c r="FK35" s="125" t="e">
        <f aca="false">FK33-FK34</f>
        <v>#N/A</v>
      </c>
      <c r="FL35" s="125" t="e">
        <f aca="false">FL33-FL34</f>
        <v>#N/A</v>
      </c>
      <c r="FM35" s="125" t="e">
        <f aca="false">FM33-FM34</f>
        <v>#N/A</v>
      </c>
      <c r="FN35" s="125" t="e">
        <f aca="false">FN33-FN34</f>
        <v>#N/A</v>
      </c>
      <c r="FO35" s="125" t="e">
        <f aca="false">FO33-FO34</f>
        <v>#N/A</v>
      </c>
      <c r="FP35" s="125" t="e">
        <f aca="false">FP33-FP34</f>
        <v>#N/A</v>
      </c>
      <c r="FQ35" s="125" t="e">
        <f aca="false">FQ33-FQ34</f>
        <v>#N/A</v>
      </c>
      <c r="FR35" s="125" t="e">
        <f aca="false">FR33-FR34</f>
        <v>#N/A</v>
      </c>
      <c r="FS35" s="125" t="e">
        <f aca="false">FS33-FS34</f>
        <v>#N/A</v>
      </c>
      <c r="FT35" s="125" t="e">
        <f aca="false">FT33-FT34</f>
        <v>#N/A</v>
      </c>
      <c r="FU35" s="125" t="e">
        <f aca="false">FU33-FU34</f>
        <v>#N/A</v>
      </c>
      <c r="FV35" s="125" t="e">
        <f aca="false">FV33-FV34</f>
        <v>#N/A</v>
      </c>
      <c r="FW35" s="125" t="e">
        <f aca="false">FW33-FW34</f>
        <v>#N/A</v>
      </c>
      <c r="FX35" s="125" t="e">
        <f aca="false">FX33-FX34</f>
        <v>#N/A</v>
      </c>
      <c r="FY35" s="125" t="e">
        <f aca="false">FY33-FY34</f>
        <v>#N/A</v>
      </c>
      <c r="FZ35" s="125" t="e">
        <f aca="false">FZ33-FZ34</f>
        <v>#N/A</v>
      </c>
      <c r="GA35" s="125" t="e">
        <f aca="false">GA33-GA34</f>
        <v>#N/A</v>
      </c>
      <c r="GB35" s="125" t="e">
        <f aca="false">GB33-GB34</f>
        <v>#N/A</v>
      </c>
      <c r="GC35" s="125" t="e">
        <f aca="false">GC33-GC34</f>
        <v>#N/A</v>
      </c>
      <c r="GD35" s="125" t="e">
        <f aca="false">GD33-GD34</f>
        <v>#N/A</v>
      </c>
      <c r="GE35" s="125" t="e">
        <f aca="false">GE33-GE34</f>
        <v>#N/A</v>
      </c>
      <c r="GF35" s="125" t="e">
        <f aca="false">GF33-GF34</f>
        <v>#N/A</v>
      </c>
      <c r="GG35" s="125" t="e">
        <f aca="false">GG33-GG34</f>
        <v>#N/A</v>
      </c>
      <c r="GH35" s="125" t="e">
        <f aca="false">GH33-GH34</f>
        <v>#N/A</v>
      </c>
      <c r="GI35" s="125" t="e">
        <f aca="false">GI33-GI34</f>
        <v>#N/A</v>
      </c>
      <c r="GJ35" s="125" t="e">
        <f aca="false">GJ33-GJ34</f>
        <v>#N/A</v>
      </c>
      <c r="GK35" s="125" t="e">
        <f aca="false">GK33-GK34</f>
        <v>#N/A</v>
      </c>
      <c r="GL35" s="125" t="e">
        <f aca="false">GL33-GL34</f>
        <v>#N/A</v>
      </c>
      <c r="GM35" s="125" t="e">
        <f aca="false">GM33-GM34</f>
        <v>#N/A</v>
      </c>
      <c r="GN35" s="125" t="e">
        <f aca="false">GN33-GN34</f>
        <v>#N/A</v>
      </c>
      <c r="GO35" s="125" t="e">
        <f aca="false">GO33-GO34</f>
        <v>#N/A</v>
      </c>
      <c r="GP35" s="125" t="e">
        <f aca="false">GP33-GP34</f>
        <v>#N/A</v>
      </c>
      <c r="GQ35" s="125" t="e">
        <f aca="false">GQ33-GQ34</f>
        <v>#N/A</v>
      </c>
      <c r="GR35" s="125" t="e">
        <f aca="false">GR33-GR34</f>
        <v>#N/A</v>
      </c>
      <c r="GS35" s="125" t="e">
        <f aca="false">GS33-GS34</f>
        <v>#N/A</v>
      </c>
      <c r="GT35" s="125" t="e">
        <f aca="false">GT33-GT34</f>
        <v>#N/A</v>
      </c>
      <c r="GU35" s="125" t="e">
        <f aca="false">GU33-GU34</f>
        <v>#N/A</v>
      </c>
      <c r="GV35" s="125" t="e">
        <f aca="false">GV33-GV34</f>
        <v>#N/A</v>
      </c>
      <c r="GW35" s="125" t="e">
        <f aca="false">GW33-GW34</f>
        <v>#N/A</v>
      </c>
      <c r="GX35" s="125" t="e">
        <f aca="false">GX33-GX34</f>
        <v>#N/A</v>
      </c>
      <c r="GY35" s="125" t="e">
        <f aca="false">GY33-GY34</f>
        <v>#N/A</v>
      </c>
      <c r="GZ35" s="125" t="e">
        <f aca="false">GZ33-GZ34</f>
        <v>#N/A</v>
      </c>
      <c r="HA35" s="125" t="e">
        <f aca="false">HA33-HA34</f>
        <v>#N/A</v>
      </c>
      <c r="HB35" s="125" t="e">
        <f aca="false">HB33-HB34</f>
        <v>#N/A</v>
      </c>
      <c r="HC35" s="125" t="e">
        <f aca="false">HC33-HC34</f>
        <v>#N/A</v>
      </c>
      <c r="HD35" s="125" t="e">
        <f aca="false">HD33-HD34</f>
        <v>#N/A</v>
      </c>
      <c r="HE35" s="125" t="e">
        <f aca="false">HE33-HE34</f>
        <v>#N/A</v>
      </c>
      <c r="HF35" s="125" t="e">
        <f aca="false">HF33-HF34</f>
        <v>#N/A</v>
      </c>
      <c r="HG35" s="125" t="e">
        <f aca="false">HG33-HG34</f>
        <v>#N/A</v>
      </c>
      <c r="HH35" s="125" t="e">
        <f aca="false">HH33-HH34</f>
        <v>#N/A</v>
      </c>
      <c r="HI35" s="125" t="e">
        <f aca="false">HI33-HI34</f>
        <v>#N/A</v>
      </c>
      <c r="HJ35" s="125" t="e">
        <f aca="false">HJ33-HJ34</f>
        <v>#N/A</v>
      </c>
      <c r="HK35" s="125" t="e">
        <f aca="false">HK33-HK34</f>
        <v>#N/A</v>
      </c>
      <c r="HL35" s="125" t="e">
        <f aca="false">HL33-HL34</f>
        <v>#N/A</v>
      </c>
      <c r="HM35" s="125" t="e">
        <f aca="false">HM33-HM34</f>
        <v>#N/A</v>
      </c>
      <c r="HN35" s="125" t="e">
        <f aca="false">HN33-HN34</f>
        <v>#N/A</v>
      </c>
      <c r="HO35" s="125" t="e">
        <f aca="false">HO33-HO34</f>
        <v>#N/A</v>
      </c>
      <c r="HP35" s="125" t="e">
        <f aca="false">HP33-HP34</f>
        <v>#N/A</v>
      </c>
      <c r="HR35" s="125" t="e">
        <f aca="false">IF(FH36=0,INDEX($FI34:$HP34,1,HR33),HQ35+(INDEX($FI34:$HP34,1,HS33)-HQ35)*(HR34-HQ34)/(HS34-HQ34))</f>
        <v>#N/A</v>
      </c>
      <c r="HS35" s="125" t="e">
        <f aca="false">IF(FI36=0,INDEX($FI34:$HP34,1,HS33),HR35+(INDEX($FI34:$HP34,1,HT33)-HR35)*(HS34-HR34)/(HT34-HR34))</f>
        <v>#N/A</v>
      </c>
      <c r="HT35" s="125" t="e">
        <f aca="false">IF(FJ36=0,INDEX($FI34:$HP34,1,HT33),HS35+(INDEX($FI34:$HP34,1,HU33)-HS35)*(HT34-HS34)/(HU34-HS34))</f>
        <v>#N/A</v>
      </c>
      <c r="HU35" s="125" t="e">
        <f aca="false">IF(FK36=0,INDEX($FI34:$HP34,1,HU33),HT35+(INDEX($FI34:$HP34,1,HV33)-HT35)*(HU34-HT34)/(HV34-HT34))</f>
        <v>#N/A</v>
      </c>
      <c r="HV35" s="125" t="e">
        <f aca="false">IF(FL36=0,INDEX($FI34:$HP34,1,HV33),HU35+(INDEX($FI34:$HP34,1,HW33)-HU35)*(HV34-HU34)/(HW34-HU34))</f>
        <v>#N/A</v>
      </c>
      <c r="HW35" s="125" t="e">
        <f aca="false">IF(FM36=0,INDEX($FI34:$HP34,1,HW33),HV35+(INDEX($FI34:$HP34,1,HX33)-HV35)*(HW34-HV34)/(HX34-HV34))</f>
        <v>#N/A</v>
      </c>
      <c r="HX35" s="125" t="e">
        <f aca="false">IF(FN36=0,INDEX($FI34:$HP34,1,HX33),HW35+(INDEX($FI34:$HP34,1,HY33)-HW35)*(HX34-HW34)/(HY34-HW34))</f>
        <v>#N/A</v>
      </c>
      <c r="HY35" s="125" t="e">
        <f aca="false">IF(FO36=0,INDEX($FI34:$HP34,1,HY33),HX35+(INDEX($FI34:$HP34,1,HZ33)-HX35)*(HY34-HX34)/(HZ34-HX34))</f>
        <v>#N/A</v>
      </c>
      <c r="HZ35" s="125" t="e">
        <f aca="false">IF(FP36=0,INDEX($FI34:$HP34,1,HZ33),HY35+(INDEX($FI34:$HP34,1,IA33)-HY35)*(HZ34-HY34)/(IA34-HY34))</f>
        <v>#N/A</v>
      </c>
      <c r="IA35" s="125" t="e">
        <f aca="false">IF(FQ36=0,INDEX($FI34:$HP34,1,IA33),HZ35+(INDEX($FI34:$HP34,1,IB33)-HZ35)*(IA34-HZ34)/(IB34-HZ34))</f>
        <v>#N/A</v>
      </c>
      <c r="IB35" s="125" t="e">
        <f aca="false">IF(FR36=0,INDEX($FI34:$HP34,1,IB33),IA35+(INDEX($FI34:$HP34,1,IC33)-IA35)*(IB34-IA34)/(IC34-IA34))</f>
        <v>#N/A</v>
      </c>
      <c r="IC35" s="125" t="e">
        <f aca="false">IF(FS36=0,INDEX($FI34:$HP34,1,IC33),IB35+(INDEX($FI34:$HP34,1,ID33)-IB35)*(IC34-IB34)/(ID34-IB34))</f>
        <v>#N/A</v>
      </c>
      <c r="ID35" s="125" t="e">
        <f aca="false">IF(FT36=0,INDEX($FI34:$HP34,1,ID33),IC35+(INDEX($FI34:$HP34,1,IE33)-IC35)*(ID34-IC34)/(IE34-IC34))</f>
        <v>#N/A</v>
      </c>
      <c r="IE35" s="125" t="e">
        <f aca="false">IF(FU36=0,INDEX($FI34:$HP34,1,IE33),ID35+(INDEX($FI34:$HP34,1,IF33)-ID35)*(IE34-ID34)/(IF34-ID34))</f>
        <v>#N/A</v>
      </c>
      <c r="IF35" s="125" t="e">
        <f aca="false">IF(FV36=0,INDEX($FI34:$HP34,1,IF33),IE35+(INDEX($FI34:$HP34,1,IG33)-IE35)*(IF34-IE34)/(IG34-IE34))</f>
        <v>#N/A</v>
      </c>
      <c r="IG35" s="125" t="e">
        <f aca="false">IF(FW36=0,INDEX($FI34:$HP34,1,IG33),IF35+(INDEX($FI34:$HP34,1,IH33)-IF35)*(IG34-IF34)/(IH34-IF34))</f>
        <v>#N/A</v>
      </c>
      <c r="IH35" s="125" t="e">
        <f aca="false">IF(FX36=0,INDEX($FI34:$HP34,1,IH33),IG35+(INDEX($FI34:$HP34,1,II33)-IG35)*(IH34-IG34)/(II34-IG34))</f>
        <v>#N/A</v>
      </c>
      <c r="II35" s="125" t="e">
        <f aca="false">IF(FY36=0,INDEX($FI34:$HP34,1,II33),IH35+(INDEX($FI34:$HP34,1,IJ33)-IH35)*(II34-IH34)/(IJ34-IH34))</f>
        <v>#N/A</v>
      </c>
      <c r="IJ35" s="125" t="e">
        <f aca="false">IF(FZ36=0,INDEX($FI34:$HP34,1,IJ33),II35+(INDEX($FI34:$HP34,1,IK33)-II35)*(IJ34-II34)/(IK34-II34))</f>
        <v>#N/A</v>
      </c>
      <c r="IK35" s="125" t="e">
        <f aca="false">IF(GA36=0,INDEX($FI34:$HP34,1,IK33),IJ35+(INDEX($FI34:$HP34,1,IL33)-IJ35)*(IK34-IJ34)/(IL34-IJ34))</f>
        <v>#N/A</v>
      </c>
      <c r="IL35" s="125" t="e">
        <f aca="false">IF(GB36=0,INDEX($FI34:$HP34,1,IL33),IK35+(INDEX($FI34:$HP34,1,IM33)-IK35)*(IL34-IK34)/(IM34-IK34))</f>
        <v>#N/A</v>
      </c>
      <c r="IM35" s="125" t="e">
        <f aca="false">IF(GC36=0,INDEX($FI34:$HP34,1,IM33),IL35+(INDEX($FI34:$HP34,1,IN33)-IL35)*(IM34-IL34)/(IN34-IL34))</f>
        <v>#N/A</v>
      </c>
      <c r="IN35" s="125" t="e">
        <f aca="false">IF(GD36=0,INDEX($FI34:$HP34,1,IN33),IM35+(INDEX($FI34:$HP34,1,IO33)-IM35)*(IN34-IM34)/(IO34-IM34))</f>
        <v>#N/A</v>
      </c>
      <c r="IO35" s="125" t="e">
        <f aca="false">IF(GE36=0,INDEX($FI34:$HP34,1,IO33),IN35+(INDEX($FI34:$HP34,1,IP33)-IN35)*(IO34-IN34)/(IP34-IN34))</f>
        <v>#N/A</v>
      </c>
      <c r="IP35" s="125" t="e">
        <f aca="false">IF(GF36=0,INDEX($FI34:$HP34,1,IP33),IO35+(INDEX($FI34:$HP34,1,IQ33)-IO35)*(IP34-IO34)/(IQ34-IO34))</f>
        <v>#N/A</v>
      </c>
      <c r="IQ35" s="125" t="e">
        <f aca="false">IF(GG36=0,INDEX($FI34:$HP34,1,IQ33),IP35+(INDEX($FI34:$HP34,1,IR33)-IP35)*(IQ34-IP34)/(IR34-IP34))</f>
        <v>#N/A</v>
      </c>
      <c r="IR35" s="125" t="e">
        <f aca="false">IF(GH36=0,INDEX($FI34:$HP34,1,IR33),IQ35+(INDEX($FI34:$HP34,1,IS33)-IQ35)*(IR34-IQ34)/(IS34-IQ34))</f>
        <v>#N/A</v>
      </c>
      <c r="IS35" s="125" t="e">
        <f aca="false">IF(GI36=0,INDEX($FI34:$HP34,1,IS33),IR35+(INDEX($FI34:$HP34,1,IT33)-IR35)*(IS34-IR34)/(IT34-IR34))</f>
        <v>#N/A</v>
      </c>
      <c r="IT35" s="125" t="e">
        <f aca="false">IF(GJ36=0,INDEX($FI34:$HP34,1,IT33),IS35+(INDEX($FI34:$HP34,1,IU33)-IS35)*(IT34-IS34)/(IU34-IS34))</f>
        <v>#N/A</v>
      </c>
      <c r="IU35" s="125" t="e">
        <f aca="false">IF(GK36=0,INDEX($FI34:$HP34,1,IU33),IT35+(INDEX($FI34:$HP34,1,IV33)-IT35)*(IU34-IT34)/(IV34-IT34))</f>
        <v>#N/A</v>
      </c>
      <c r="IV35" s="125" t="e">
        <f aca="false">IF(GL36=0,INDEX($FI34:$HP34,1,IV33),IU35+(INDEX($FI34:$HP34,1,IW33)-IU35)*(IV34-IU34)/(IW34-IU34))</f>
        <v>#N/A</v>
      </c>
      <c r="IW35" s="125" t="e">
        <f aca="false">IF(GM36=0,INDEX($FI34:$HP34,1,IW33),IV35+(INDEX($FI34:$HP34,1,IX33)-IV35)*(IW34-IV34)/(IX34-IV34))</f>
        <v>#N/A</v>
      </c>
      <c r="IX35" s="125" t="e">
        <f aca="false">IF(GN36=0,INDEX($FI34:$HP34,1,IX33),IW35+(INDEX($FI34:$HP34,1,IY33)-IW35)*(IX34-IW34)/(IY34-IW34))</f>
        <v>#N/A</v>
      </c>
      <c r="IY35" s="125" t="e">
        <f aca="false">IF(GO36=0,INDEX($FI34:$HP34,1,IY33),IX35+(INDEX($FI34:$HP34,1,IZ33)-IX35)*(IY34-IX34)/(IZ34-IX34))</f>
        <v>#N/A</v>
      </c>
      <c r="IZ35" s="125" t="e">
        <f aca="false">IF(GP36=0,INDEX($FI34:$HP34,1,IZ33),IY35+(INDEX($FI34:$HP34,1,JA33)-IY35)*(IZ34-IY34)/(JA34-IY34))</f>
        <v>#N/A</v>
      </c>
      <c r="JA35" s="125" t="e">
        <f aca="false">IF(GQ36=0,INDEX($FI34:$HP34,1,JA33),IZ35+(INDEX($FI34:$HP34,1,JB33)-IZ35)*(JA34-IZ34)/(JB34-IZ34))</f>
        <v>#N/A</v>
      </c>
      <c r="JB35" s="125" t="e">
        <f aca="false">IF(GR36=0,INDEX($FI34:$HP34,1,JB33),JA35+(INDEX($FI34:$HP34,1,JC33)-JA35)*(JB34-JA34)/(JC34-JA34))</f>
        <v>#N/A</v>
      </c>
      <c r="JC35" s="125" t="e">
        <f aca="false">IF(GS36=0,INDEX($FI34:$HP34,1,JC33),JB35+(INDEX($FI34:$HP34,1,JD33)-JB35)*(JC34-JB34)/(JD34-JB34))</f>
        <v>#N/A</v>
      </c>
      <c r="JD35" s="125" t="e">
        <f aca="false">IF(GT36=0,INDEX($FI34:$HP34,1,JD33),JC35+(INDEX($FI34:$HP34,1,JE33)-JC35)*(JD34-JC34)/(JE34-JC34))</f>
        <v>#N/A</v>
      </c>
      <c r="JE35" s="125" t="e">
        <f aca="false">IF(GU36=0,INDEX($FI34:$HP34,1,JE33),JD35+(INDEX($FI34:$HP34,1,JF33)-JD35)*(JE34-JD34)/(JF34-JD34))</f>
        <v>#N/A</v>
      </c>
      <c r="JF35" s="125" t="e">
        <f aca="false">IF(GV36=0,INDEX($FI34:$HP34,1,JF33),JE35+(INDEX($FI34:$HP34,1,JG33)-JE35)*(JF34-JE34)/(JG34-JE34))</f>
        <v>#N/A</v>
      </c>
      <c r="JG35" s="125" t="e">
        <f aca="false">IF(GW36=0,INDEX($FI34:$HP34,1,JG33),JF35+(INDEX($FI34:$HP34,1,JH33)-JF35)*(JG34-JF34)/(JH34-JF34))</f>
        <v>#N/A</v>
      </c>
      <c r="JH35" s="125" t="e">
        <f aca="false">IF(GX36=0,INDEX($FI34:$HP34,1,JH33),JG35+(INDEX($FI34:$HP34,1,JI33)-JG35)*(JH34-JG34)/(JI34-JG34))</f>
        <v>#N/A</v>
      </c>
      <c r="JI35" s="125" t="e">
        <f aca="false">IF(GY36=0,INDEX($FI34:$HP34,1,JI33),JH35+(INDEX($FI34:$HP34,1,JJ33)-JH35)*(JI34-JH34)/(JJ34-JH34))</f>
        <v>#N/A</v>
      </c>
      <c r="JJ35" s="125" t="e">
        <f aca="false">IF(GZ36=0,INDEX($FI34:$HP34,1,JJ33),JI35+(INDEX($FI34:$HP34,1,JK33)-JI35)*(JJ34-JI34)/(JK34-JI34))</f>
        <v>#N/A</v>
      </c>
      <c r="JK35" s="125" t="e">
        <f aca="false">IF(HA36=0,INDEX($FI34:$HP34,1,JK33),JJ35+(INDEX($FI34:$HP34,1,JL33)-JJ35)*(JK34-JJ34)/(JL34-JJ34))</f>
        <v>#N/A</v>
      </c>
      <c r="JL35" s="125" t="e">
        <f aca="false">IF(HB36=0,INDEX($FI34:$HP34,1,JL33),JK35+(INDEX($FI34:$HP34,1,JM33)-JK35)*(JL34-JK34)/(JM34-JK34))</f>
        <v>#N/A</v>
      </c>
      <c r="JM35" s="125" t="e">
        <f aca="false">IF(HC36=0,INDEX($FI34:$HP34,1,JM33),JL35+(INDEX($FI34:$HP34,1,JN33)-JL35)*(JM34-JL34)/(JN34-JL34))</f>
        <v>#N/A</v>
      </c>
      <c r="JN35" s="125" t="e">
        <f aca="false">IF(HD36=0,INDEX($FI34:$HP34,1,JN33),JM35+(INDEX($FI34:$HP34,1,JO33)-JM35)*(JN34-JM34)/(JO34-JM34))</f>
        <v>#N/A</v>
      </c>
      <c r="JO35" s="125" t="e">
        <f aca="false">IF(HE36=0,INDEX($FI34:$HP34,1,JO33),JN35+(INDEX($FI34:$HP34,1,JP33)-JN35)*(JO34-JN34)/(JP34-JN34))</f>
        <v>#N/A</v>
      </c>
      <c r="JP35" s="125" t="e">
        <f aca="false">IF(HF36=0,INDEX($FI34:$HP34,1,JP33),JO35+(INDEX($FI34:$HP34,1,JQ33)-JO35)*(JP34-JO34)/(JQ34-JO34))</f>
        <v>#N/A</v>
      </c>
      <c r="JQ35" s="125" t="e">
        <f aca="false">IF(HG36=0,INDEX($FI34:$HP34,1,JQ33),JP35+(INDEX($FI34:$HP34,1,JR33)-JP35)*(JQ34-JP34)/(JR34-JP34))</f>
        <v>#N/A</v>
      </c>
      <c r="JR35" s="125" t="e">
        <f aca="false">IF(HH36=0,INDEX($FI34:$HP34,1,JR33),JQ35+(INDEX($FI34:$HP34,1,JS33)-JQ35)*(JR34-JQ34)/(JS34-JQ34))</f>
        <v>#N/A</v>
      </c>
      <c r="JS35" s="125" t="e">
        <f aca="false">IF(HI36=0,INDEX($FI34:$HP34,1,JS33),JR35+(INDEX($FI34:$HP34,1,JT33)-JR35)*(JS34-JR34)/(JT34-JR34))</f>
        <v>#N/A</v>
      </c>
      <c r="JT35" s="125" t="e">
        <f aca="false">IF(HJ36=0,INDEX($FI34:$HP34,1,JT33),JS35+(INDEX($FI34:$HP34,1,JU33)-JS35)*(JT34-JS34)/(JU34-JS34))</f>
        <v>#N/A</v>
      </c>
      <c r="JU35" s="125" t="e">
        <f aca="false">IF(HK36=0,INDEX($FI34:$HP34,1,JU33),JT35+(INDEX($FI34:$HP34,1,JV33)-JT35)*(JU34-JT34)/(JV34-JT34))</f>
        <v>#N/A</v>
      </c>
      <c r="JV35" s="125" t="e">
        <f aca="false">IF(HL36=0,INDEX($FI34:$HP34,1,JV33),JU35+(INDEX($FI34:$HP34,1,JW33)-JU35)*(JV34-JU34)/(JW34-JU34))</f>
        <v>#N/A</v>
      </c>
      <c r="JW35" s="125" t="e">
        <f aca="false">IF(HM36=0,INDEX($FI34:$HP34,1,JW33),JV35+(INDEX($FI34:$HP34,1,JX33)-JV35)*(JW34-JV34)/(JX34-JV34))</f>
        <v>#N/A</v>
      </c>
      <c r="JX35" s="125" t="e">
        <f aca="false">IF(HN36=0,INDEX($FI34:$HP34,1,JX33),JW35+(INDEX($FI34:$HP34,1,JY33)-JW35)*(JX34-JW34)/(JY34-JW34))</f>
        <v>#N/A</v>
      </c>
      <c r="JY35" s="125" t="e">
        <f aca="false">IF(HO36=0,INDEX($FI34:$HP34,1,JY33),JX35+(INDEX($FI34:$HP34,1,JZ33)-JX35)*(JY34-JX34)/(JZ34-JX34))</f>
        <v>#N/A</v>
      </c>
      <c r="JZ35" s="125" t="e">
        <f aca="false">IF(ISNUMBER(INDEX($FI34:$HP34,1,JZ33)),INDEX($FI34:$HP34,1,JZ33),NA())</f>
        <v>#N/A</v>
      </c>
      <c r="KA35" s="125" t="e">
        <f aca="false">IF(ISNUMBER(INDEX($FI34:$HP34,1,KA33)),INDEX($FI34:$HP34,1,KA33),NA())</f>
        <v>#N/A</v>
      </c>
      <c r="KB35" s="125" t="e">
        <f aca="false">IF(ISNUMBER(INDEX($FI34:$HP34,1,KB33)),INDEX($FI34:$HP34,1,KB33),NA())</f>
        <v>#N/A</v>
      </c>
      <c r="KC35" s="125" t="e">
        <f aca="false">IF(ISNUMBER(INDEX($FI34:$HP34,1,KC33)),INDEX($FI34:$HP34,1,KC33),NA())</f>
        <v>#N/A</v>
      </c>
      <c r="KD35" s="125" t="e">
        <f aca="false">IF(ISNUMBER(INDEX($FI34:$HP34,1,KD33)),INDEX($FI34:$HP34,1,KD33),NA())</f>
        <v>#N/A</v>
      </c>
      <c r="KE35" s="125" t="e">
        <f aca="false">IF(ISNUMBER(INDEX($FI34:$HP34,1,KE33)),INDEX($FI34:$HP34,1,KE33),NA())</f>
        <v>#N/A</v>
      </c>
      <c r="KF35" s="125" t="e">
        <f aca="false">IF(ISNUMBER(INDEX($FI34:$HP34,1,KF33)),INDEX($FI34:$HP34,1,KF33),NA())</f>
        <v>#N/A</v>
      </c>
      <c r="KG35" s="125" t="e">
        <f aca="false">IF(ISNUMBER(INDEX($FI34:$HP34,1,KG33)),INDEX($FI34:$HP34,1,KG33),NA())</f>
        <v>#N/A</v>
      </c>
      <c r="KH35" s="125" t="e">
        <f aca="false">IF(ISNUMBER(INDEX($FI34:$HP34,1,KH33)),INDEX($FI34:$HP34,1,KH33),NA())</f>
        <v>#N/A</v>
      </c>
      <c r="KI35" s="125" t="e">
        <f aca="false">IF(ISNUMBER(INDEX($FI34:$HP34,1,KI33)),INDEX($FI34:$HP34,1,KI33),NA())</f>
        <v>#N/A</v>
      </c>
      <c r="KJ35" s="125" t="e">
        <f aca="false">IF(ISNUMBER(INDEX($FI34:$HP34,1,KJ33)),INDEX($FI34:$HP34,1,KJ33),NA())</f>
        <v>#N/A</v>
      </c>
      <c r="KK35" s="125" t="e">
        <f aca="false">IF(ISNUMBER(INDEX($FI34:$HP34,1,KK33)),INDEX($FI34:$HP34,1,KK33),NA())</f>
        <v>#N/A</v>
      </c>
      <c r="KL35" s="125" t="e">
        <f aca="false">IF(ISNUMBER(INDEX($FI34:$HP34,1,KL33)),INDEX($FI34:$HP34,1,KL33),NA())</f>
        <v>#N/A</v>
      </c>
      <c r="KM35" s="125" t="e">
        <f aca="false">IF(ISNUMBER(INDEX($FI34:$HP34,1,KM33)),INDEX($FI34:$HP34,1,KM33),NA())</f>
        <v>#N/A</v>
      </c>
      <c r="KN35" s="125" t="e">
        <f aca="false">IF(ISNUMBER(INDEX($FI34:$HP34,1,KN33)),INDEX($FI34:$HP34,1,KN33),NA())</f>
        <v>#N/A</v>
      </c>
      <c r="KO35" s="125" t="e">
        <f aca="false">IF(ISNUMBER(INDEX($FI34:$HP34,1,KO33)),INDEX($FI34:$HP34,1,KO33),NA())</f>
        <v>#N/A</v>
      </c>
      <c r="KP35" s="125" t="e">
        <f aca="false">IF(ISNUMBER(INDEX($FI34:$HP34,1,KP33)),INDEX($FI34:$HP34,1,KP33),NA())</f>
        <v>#N/A</v>
      </c>
      <c r="KQ35" s="125" t="e">
        <f aca="false">IF(ISNUMBER(INDEX($FI34:$HP34,1,KQ33)),INDEX($FI34:$HP34,1,KQ33),NA())</f>
        <v>#N/A</v>
      </c>
      <c r="KR35" s="125" t="e">
        <f aca="false">IF(ISNUMBER(INDEX($FI34:$HP34,1,KR33)),INDEX($FI34:$HP34,1,KR33),NA())</f>
        <v>#N/A</v>
      </c>
      <c r="KS35" s="125" t="e">
        <f aca="false">IF(ISNUMBER(INDEX($FI34:$HP34,1,KS33)),INDEX($FI34:$HP34,1,KS33),NA())</f>
        <v>#N/A</v>
      </c>
      <c r="KU35" s="125" t="s">
        <v>72</v>
      </c>
      <c r="KV35" s="125" t="str">
        <f aca="false">IF(AND(ISNUMBER(KV34),ISNUMBER(KW34)),IF(AND(KV34&gt;=0,KW34&gt;=0),0.5*(KW34+KV34)*(KW33-KV33),""),"")</f>
        <v/>
      </c>
      <c r="KW35" s="125" t="str">
        <f aca="false">IF(AND(ISNUMBER(KW34),ISNUMBER(KX34)),IF(AND(KW34&gt;=0,KX34&gt;=0),0.5*(KX34+KW34)*(KX33-KW33),""),"")</f>
        <v/>
      </c>
      <c r="KX35" s="125" t="str">
        <f aca="false">IF(AND(ISNUMBER(KX34),ISNUMBER(KY34)),IF(AND(KX34&gt;=0,KY34&gt;=0),0.5*(KY34+KX34)*(KY33-KX33),""),"")</f>
        <v/>
      </c>
      <c r="KY35" s="125" t="str">
        <f aca="false">IF(AND(ISNUMBER(KY34),ISNUMBER(KZ34)),IF(AND(KY34&gt;=0,KZ34&gt;=0),0.5*(KZ34+KY34)*(KZ33-KY33),""),"")</f>
        <v/>
      </c>
      <c r="KZ35" s="125" t="str">
        <f aca="false">IF(AND(ISNUMBER(KZ34),ISNUMBER(LA34)),IF(AND(KZ34&gt;=0,LA34&gt;=0),0.5*(LA34+KZ34)*(LA33-KZ33),""),"")</f>
        <v/>
      </c>
      <c r="LA35" s="125" t="str">
        <f aca="false">IF(AND(ISNUMBER(LA34),ISNUMBER(LB34)),IF(AND(LA34&gt;=0,LB34&gt;=0),0.5*(LB34+LA34)*(LB33-LA33),""),"")</f>
        <v/>
      </c>
      <c r="LB35" s="125" t="str">
        <f aca="false">IF(AND(ISNUMBER(LB34),ISNUMBER(LC34)),IF(AND(LB34&gt;=0,LC34&gt;=0),0.5*(LC34+LB34)*(LC33-LB33),""),"")</f>
        <v/>
      </c>
      <c r="LC35" s="125" t="str">
        <f aca="false">IF(AND(ISNUMBER(LC34),ISNUMBER(LD34)),IF(AND(LC34&gt;=0,LD34&gt;=0),0.5*(LD34+LC34)*(LD33-LC33),""),"")</f>
        <v/>
      </c>
      <c r="LD35" s="125" t="str">
        <f aca="false">IF(AND(ISNUMBER(LD34),ISNUMBER(LE34)),IF(AND(LD34&gt;=0,LE34&gt;=0),0.5*(LE34+LD34)*(LE33-LD33),""),"")</f>
        <v/>
      </c>
      <c r="LE35" s="125" t="str">
        <f aca="false">IF(AND(ISNUMBER(LE34),ISNUMBER(LF34)),IF(AND(LE34&gt;=0,LF34&gt;=0),0.5*(LF34+LE34)*(LF33-LE33),""),"")</f>
        <v/>
      </c>
      <c r="LF35" s="125" t="str">
        <f aca="false">IF(AND(ISNUMBER(LF34),ISNUMBER(LG34)),IF(AND(LF34&gt;=0,LG34&gt;=0),0.5*(LG34+LF34)*(LG33-LF33),""),"")</f>
        <v/>
      </c>
      <c r="LG35" s="125" t="str">
        <f aca="false">IF(AND(ISNUMBER(LG34),ISNUMBER(LH34)),IF(AND(LG34&gt;=0,LH34&gt;=0),0.5*(LH34+LG34)*(LH33-LG33),""),"")</f>
        <v/>
      </c>
      <c r="LH35" s="125" t="str">
        <f aca="false">IF(AND(ISNUMBER(LH34),ISNUMBER(LI34)),IF(AND(LH34&gt;=0,LI34&gt;=0),0.5*(LI34+LH34)*(LI33-LH33),""),"")</f>
        <v/>
      </c>
      <c r="LI35" s="125" t="str">
        <f aca="false">IF(AND(ISNUMBER(LI34),ISNUMBER(LJ34)),IF(AND(LI34&gt;=0,LJ34&gt;=0),0.5*(LJ34+LI34)*(LJ33-LI33),""),"")</f>
        <v/>
      </c>
      <c r="LJ35" s="125" t="str">
        <f aca="false">IF(AND(ISNUMBER(LJ34),ISNUMBER(LK34)),IF(AND(LJ34&gt;=0,LK34&gt;=0),0.5*(LK34+LJ34)*(LK33-LJ33),""),"")</f>
        <v/>
      </c>
      <c r="LK35" s="125" t="str">
        <f aca="false">IF(AND(ISNUMBER(LK34),ISNUMBER(LL34)),IF(AND(LK34&gt;=0,LL34&gt;=0),0.5*(LL34+LK34)*(LL33-LK33),""),"")</f>
        <v/>
      </c>
      <c r="LL35" s="125" t="str">
        <f aca="false">IF(AND(ISNUMBER(LL34),ISNUMBER(LM34)),IF(AND(LL34&gt;=0,LM34&gt;=0),0.5*(LM34+LL34)*(LM33-LL33),""),"")</f>
        <v/>
      </c>
      <c r="LM35" s="125" t="str">
        <f aca="false">IF(AND(ISNUMBER(LM34),ISNUMBER(LN34)),IF(AND(LM34&gt;=0,LN34&gt;=0),0.5*(LN34+LM34)*(LN33-LM33),""),"")</f>
        <v/>
      </c>
      <c r="LN35" s="125" t="str">
        <f aca="false">IF(AND(ISNUMBER(LN34),ISNUMBER(LO34)),IF(AND(LN34&gt;=0,LO34&gt;=0),0.5*(LO34+LN34)*(LO33-LN33),""),"")</f>
        <v/>
      </c>
      <c r="LO35" s="125" t="str">
        <f aca="false">IF(AND(ISNUMBER(LO34),ISNUMBER(LP34)),IF(AND(LO34&gt;=0,LP34&gt;=0),0.5*(LP34+LO34)*(LP33-LO33),""),"")</f>
        <v/>
      </c>
      <c r="LP35" s="125" t="str">
        <f aca="false">IF(AND(ISNUMBER(LP34),ISNUMBER(LQ34)),IF(AND(LP34&gt;=0,LQ34&gt;=0),0.5*(LQ34+LP34)*(LQ33-LP33),""),"")</f>
        <v/>
      </c>
      <c r="LQ35" s="125" t="str">
        <f aca="false">IF(AND(ISNUMBER(LQ34),ISNUMBER(LR34)),IF(AND(LQ34&gt;=0,LR34&gt;=0),0.5*(LR34+LQ34)*(LR33-LQ33),""),"")</f>
        <v/>
      </c>
      <c r="LR35" s="125" t="str">
        <f aca="false">IF(AND(ISNUMBER(LR34),ISNUMBER(LS34)),IF(AND(LR34&gt;=0,LS34&gt;=0),0.5*(LS34+LR34)*(LS33-LR33),""),"")</f>
        <v/>
      </c>
      <c r="LS35" s="125" t="str">
        <f aca="false">IF(AND(ISNUMBER(LS34),ISNUMBER(LT34)),IF(AND(LS34&gt;=0,LT34&gt;=0),0.5*(LT34+LS34)*(LT33-LS33),""),"")</f>
        <v/>
      </c>
      <c r="LT35" s="125" t="str">
        <f aca="false">IF(AND(ISNUMBER(LT34),ISNUMBER(LU34)),IF(AND(LT34&gt;=0,LU34&gt;=0),0.5*(LU34+LT34)*(LU33-LT33),""),"")</f>
        <v/>
      </c>
      <c r="LU35" s="125" t="str">
        <f aca="false">IF(AND(ISNUMBER(LU34),ISNUMBER(LV34)),IF(AND(LU34&gt;=0,LV34&gt;=0),0.5*(LV34+LU34)*(LV33-LU33),""),"")</f>
        <v/>
      </c>
      <c r="LV35" s="125" t="str">
        <f aca="false">IF(AND(ISNUMBER(LV34),ISNUMBER(LW34)),IF(AND(LV34&gt;=0,LW34&gt;=0),0.5*(LW34+LV34)*(LW33-LV33),""),"")</f>
        <v/>
      </c>
      <c r="LW35" s="125" t="str">
        <f aca="false">IF(AND(ISNUMBER(LW34),ISNUMBER(LX34)),IF(AND(LW34&gt;=0,LX34&gt;=0),0.5*(LX34+LW34)*(LX33-LW33),""),"")</f>
        <v/>
      </c>
      <c r="LX35" s="125" t="str">
        <f aca="false">IF(AND(ISNUMBER(LX34),ISNUMBER(LY34)),IF(AND(LX34&gt;=0,LY34&gt;=0),0.5*(LY34+LX34)*(LY33-LX33),""),"")</f>
        <v/>
      </c>
      <c r="LY35" s="125" t="str">
        <f aca="false">IF(AND(ISNUMBER(LY34),ISNUMBER(LZ34)),IF(AND(LY34&gt;=0,LZ34&gt;=0),0.5*(LZ34+LY34)*(LZ33-LY33),""),"")</f>
        <v/>
      </c>
      <c r="LZ35" s="125" t="str">
        <f aca="false">IF(AND(ISNUMBER(LZ34),ISNUMBER(MA34)),IF(AND(LZ34&gt;=0,MA34&gt;=0),0.5*(MA34+LZ34)*(MA33-LZ33),""),"")</f>
        <v/>
      </c>
      <c r="MA35" s="125" t="str">
        <f aca="false">IF(AND(ISNUMBER(MA34),ISNUMBER(MB34)),IF(AND(MA34&gt;=0,MB34&gt;=0),0.5*(MB34+MA34)*(MB33-MA33),""),"")</f>
        <v/>
      </c>
      <c r="MB35" s="125" t="str">
        <f aca="false">IF(AND(ISNUMBER(MB34),ISNUMBER(MC34)),IF(AND(MB34&gt;=0,MC34&gt;=0),0.5*(MC34+MB34)*(MC33-MB33),""),"")</f>
        <v/>
      </c>
      <c r="MC35" s="125" t="str">
        <f aca="false">IF(AND(ISNUMBER(MC34),ISNUMBER(MD34)),IF(AND(MC34&gt;=0,MD34&gt;=0),0.5*(MD34+MC34)*(MD33-MC33),""),"")</f>
        <v/>
      </c>
      <c r="MD35" s="125" t="str">
        <f aca="false">IF(AND(ISNUMBER(MD34),ISNUMBER(ME34)),IF(AND(MD34&gt;=0,ME34&gt;=0),0.5*(ME34+MD34)*(ME33-MD33),""),"")</f>
        <v/>
      </c>
      <c r="ME35" s="125" t="str">
        <f aca="false">IF(AND(ISNUMBER(ME34),ISNUMBER(MF34)),IF(AND(ME34&gt;=0,MF34&gt;=0),0.5*(MF34+ME34)*(MF33-ME33),""),"")</f>
        <v/>
      </c>
      <c r="MF35" s="125" t="str">
        <f aca="false">IF(AND(ISNUMBER(MF34),ISNUMBER(MG34)),IF(AND(MF34&gt;=0,MG34&gt;=0),0.5*(MG34+MF34)*(MG33-MF33),""),"")</f>
        <v/>
      </c>
      <c r="MG35" s="125" t="str">
        <f aca="false">IF(AND(ISNUMBER(MG34),ISNUMBER(MH34)),IF(AND(MG34&gt;=0,MH34&gt;=0),0.5*(MH34+MG34)*(MH33-MG33),""),"")</f>
        <v/>
      </c>
      <c r="MH35" s="125" t="str">
        <f aca="false">IF(AND(ISNUMBER(MH34),ISNUMBER(MI34)),IF(AND(MH34&gt;=0,MI34&gt;=0),0.5*(MI34+MH34)*(MI33-MH33),""),"")</f>
        <v/>
      </c>
      <c r="MI35" s="125" t="str">
        <f aca="false">IF(AND(ISNUMBER(MI34),ISNUMBER(MJ34)),IF(AND(MI34&gt;=0,MJ34&gt;=0),0.5*(MJ34+MI34)*(MJ33-MI33),""),"")</f>
        <v/>
      </c>
      <c r="MJ35" s="125" t="str">
        <f aca="false">IF(AND(ISNUMBER(MJ34),ISNUMBER(MK34)),IF(AND(MJ34&gt;=0,MK34&gt;=0),0.5*(MK34+MJ34)*(MK33-MJ33),""),"")</f>
        <v/>
      </c>
      <c r="MK35" s="125" t="str">
        <f aca="false">IF(AND(ISNUMBER(MK34),ISNUMBER(ML34)),IF(AND(MK34&gt;=0,ML34&gt;=0),0.5*(ML34+MK34)*(ML33-MK33),""),"")</f>
        <v/>
      </c>
      <c r="ML35" s="125" t="str">
        <f aca="false">IF(AND(ISNUMBER(ML34),ISNUMBER(MM34)),IF(AND(ML34&gt;=0,MM34&gt;=0),0.5*(MM34+ML34)*(MM33-ML33),""),"")</f>
        <v/>
      </c>
      <c r="MM35" s="125" t="str">
        <f aca="false">IF(AND(ISNUMBER(MM34),ISNUMBER(MN34)),IF(AND(MM34&gt;=0,MN34&gt;=0),0.5*(MN34+MM34)*(MN33-MM33),""),"")</f>
        <v/>
      </c>
      <c r="MN35" s="125" t="str">
        <f aca="false">IF(AND(ISNUMBER(MN34),ISNUMBER(MO34)),IF(AND(MN34&gt;=0,MO34&gt;=0),0.5*(MO34+MN34)*(MO33-MN33),""),"")</f>
        <v/>
      </c>
      <c r="MO35" s="125" t="str">
        <f aca="false">IF(AND(ISNUMBER(MO34),ISNUMBER(MP34)),IF(AND(MO34&gt;=0,MP34&gt;=0),0.5*(MP34+MO34)*(MP33-MO33),""),"")</f>
        <v/>
      </c>
      <c r="MP35" s="125" t="str">
        <f aca="false">IF(AND(ISNUMBER(MP34),ISNUMBER(MQ34)),IF(AND(MP34&gt;=0,MQ34&gt;=0),0.5*(MQ34+MP34)*(MQ33-MP33),""),"")</f>
        <v/>
      </c>
      <c r="MQ35" s="125" t="str">
        <f aca="false">IF(AND(ISNUMBER(MQ34),ISNUMBER(MR34)),IF(AND(MQ34&gt;=0,MR34&gt;=0),0.5*(MR34+MQ34)*(MR33-MQ33),""),"")</f>
        <v/>
      </c>
      <c r="MR35" s="125" t="str">
        <f aca="false">IF(AND(ISNUMBER(MR34),ISNUMBER(MS34)),IF(AND(MR34&gt;=0,MS34&gt;=0),0.5*(MS34+MR34)*(MS33-MR33),""),"")</f>
        <v/>
      </c>
      <c r="MS35" s="125" t="str">
        <f aca="false">IF(AND(ISNUMBER(MS34),ISNUMBER(MT34)),IF(AND(MS34&gt;=0,MT34&gt;=0),0.5*(MT34+MS34)*(MT33-MS33),""),"")</f>
        <v/>
      </c>
      <c r="MT35" s="125" t="str">
        <f aca="false">IF(AND(ISNUMBER(MT34),ISNUMBER(MU34)),IF(AND(MT34&gt;=0,MU34&gt;=0),0.5*(MU34+MT34)*(MU33-MT33),""),"")</f>
        <v/>
      </c>
      <c r="MU35" s="125" t="str">
        <f aca="false">IF(AND(ISNUMBER(MU34),ISNUMBER(MV34)),IF(AND(MU34&gt;=0,MV34&gt;=0),0.5*(MV34+MU34)*(MV33-MU33),""),"")</f>
        <v/>
      </c>
      <c r="MV35" s="125" t="str">
        <f aca="false">IF(AND(ISNUMBER(MV34),ISNUMBER(MW34)),IF(AND(MV34&gt;=0,MW34&gt;=0),0.5*(MW34+MV34)*(MW33-MV33),""),"")</f>
        <v/>
      </c>
      <c r="MW35" s="125" t="str">
        <f aca="false">IF(AND(ISNUMBER(MW34),ISNUMBER(MX34)),IF(AND(MW34&gt;=0,MX34&gt;=0),0.5*(MX34+MW34)*(MX33-MW33),""),"")</f>
        <v/>
      </c>
      <c r="MX35" s="125" t="str">
        <f aca="false">IF(AND(ISNUMBER(MX34),ISNUMBER(MY34)),IF(AND(MX34&gt;=0,MY34&gt;=0),0.5*(MY34+MX34)*(MY33-MX33),""),"")</f>
        <v/>
      </c>
      <c r="MY35" s="125" t="str">
        <f aca="false">IF(AND(ISNUMBER(MY34),ISNUMBER(MZ34)),IF(AND(MY34&gt;=0,MZ34&gt;=0),0.5*(MZ34+MY34)*(MZ33-MY33),""),"")</f>
        <v/>
      </c>
      <c r="MZ35" s="125" t="str">
        <f aca="false">IF(AND(ISNUMBER(MZ34),ISNUMBER(NA34)),IF(AND(MZ34&gt;=0,NA34&gt;=0),0.5*(NA34+MZ34)*(NA33-MZ33),""),"")</f>
        <v/>
      </c>
      <c r="NA35" s="125" t="str">
        <f aca="false">IF(AND(ISNUMBER(NA34),ISNUMBER(NB34)),IF(AND(NA34&gt;=0,NB34&gt;=0),0.5*(NB34+NA34)*(NB33-NA33),""),"")</f>
        <v/>
      </c>
      <c r="NB35" s="125" t="str">
        <f aca="false">IF(AND(ISNUMBER(NB34),ISNUMBER(NC34)),IF(AND(NB34&gt;=0,NC34&gt;=0),0.5*(NC34+NB34)*(NC33-NB33),""),"")</f>
        <v/>
      </c>
      <c r="NC35" s="125" t="str">
        <f aca="false">IF(AND(ISNUMBER(NC34),ISNUMBER(ND34)),IF(AND(NC34&gt;=0,ND34&gt;=0),0.5*(ND34+NC34)*(ND33-NC33),""),"")</f>
        <v/>
      </c>
      <c r="ND35" s="125" t="str">
        <f aca="false">IF(AND(ISNUMBER(ND34),ISNUMBER(NE34)),IF(AND(ND34&gt;=0,NE34&gt;=0),0.5*(NE34+ND34)*(NE33-ND33),""),"")</f>
        <v/>
      </c>
      <c r="NE35" s="125" t="str">
        <f aca="false">IF(AND(ISNUMBER(NE34),ISNUMBER(NF34)),IF(AND(NE34&gt;=0,NF34&gt;=0),0.5*(NF34+NE34)*(NF33-NE33),""),"")</f>
        <v/>
      </c>
      <c r="NF35" s="125" t="str">
        <f aca="false">IF(AND(ISNUMBER(NF34),ISNUMBER(NG34)),IF(AND(NF34&gt;=0,NG34&gt;=0),0.5*(NG34+NF34)*(NG33-NF33),""),"")</f>
        <v/>
      </c>
      <c r="NG35" s="125" t="str">
        <f aca="false">IF(AND(ISNUMBER(NG34),ISNUMBER(NH34)),IF(AND(NG34&gt;=0,NH34&gt;=0),0.5*(NH34+NG34)*(NH33-NG33),""),"")</f>
        <v/>
      </c>
      <c r="NH35" s="125" t="str">
        <f aca="false">IF(AND(ISNUMBER(NH34),ISNUMBER(NI34)),IF(AND(NH34&gt;=0,NI34&gt;=0),0.5*(NI34+NH34)*(NI33-NH33),""),"")</f>
        <v/>
      </c>
      <c r="NI35" s="125" t="str">
        <f aca="false">IF(AND(ISNUMBER(NI34),ISNUMBER(NJ34)),IF(AND(NI34&gt;=0,NJ34&gt;=0),0.5*(NJ34+NI34)*(NJ33-NI33),""),"")</f>
        <v/>
      </c>
      <c r="NJ35" s="125" t="str">
        <f aca="false">IF(AND(ISNUMBER(NJ34),ISNUMBER(NK34)),IF(AND(NJ34&gt;=0,NK34&gt;=0),0.5*(NK34+NJ34)*(NK33-NJ33),""),"")</f>
        <v/>
      </c>
      <c r="NK35" s="125" t="str">
        <f aca="false">IF(AND(ISNUMBER(NK34),ISNUMBER(NL34)),IF(AND(NK34&gt;=0,NL34&gt;=0),0.5*(NL34+NK34)*(NL33-NK33),""),"")</f>
        <v/>
      </c>
      <c r="NL35" s="125" t="str">
        <f aca="false">IF(AND(ISNUMBER(NL34),ISNUMBER(NM34)),IF(AND(NL34&gt;=0,NM34&gt;=0),0.5*(NM34+NL34)*(NM33-NL33),""),"")</f>
        <v/>
      </c>
      <c r="NM35" s="125" t="str">
        <f aca="false">IF(AND(ISNUMBER(NM34),ISNUMBER(NN34)),IF(AND(NM34&gt;=0,NN34&gt;=0),0.5*(NN34+NM34)*(NN33-NM33),""),"")</f>
        <v/>
      </c>
      <c r="NN35" s="125" t="str">
        <f aca="false">IF(AND(ISNUMBER(NN34),ISNUMBER(NO34)),IF(AND(NN34&gt;=0,NO34&gt;=0),0.5*(NO34+NN34)*(NO33-NN33),""),"")</f>
        <v/>
      </c>
      <c r="NO35" s="125" t="str">
        <f aca="false">IF(AND(ISNUMBER(NO34),ISNUMBER(NP34)),IF(AND(NO34&gt;=0,NP34&gt;=0),0.5*(NP34+NO34)*(NP33-NO33),""),"")</f>
        <v/>
      </c>
      <c r="NP35" s="125" t="str">
        <f aca="false">IF(AND(ISNUMBER(NP34),ISNUMBER(NQ34)),IF(AND(NP34&gt;=0,NQ34&gt;=0),0.5*(NQ34+NP34)*(NQ33-NP33),""),"")</f>
        <v/>
      </c>
      <c r="NQ35" s="125" t="str">
        <f aca="false">IF(AND(ISNUMBER(NQ34),ISNUMBER(NR34)),IF(AND(NQ34&gt;=0,NR34&gt;=0),0.5*(NR34+NQ34)*(NR33-NQ33),""),"")</f>
        <v/>
      </c>
      <c r="NR35" s="125" t="str">
        <f aca="false">IF(AND(ISNUMBER(NR34),ISNUMBER(NS34)),IF(AND(NR34&gt;=0,NS34&gt;=0),0.5*(NS34+NR34)*(NS33-NR33),""),"")</f>
        <v/>
      </c>
      <c r="NS35" s="125" t="str">
        <f aca="false">IF(AND(ISNUMBER(NS34),ISNUMBER(NT34)),IF(AND(NS34&gt;=0,NT34&gt;=0),0.5*(NT34+NS34)*(NT33-NS33),""),"")</f>
        <v/>
      </c>
      <c r="NT35" s="125" t="str">
        <f aca="false">IF(AND(ISNUMBER(NT34),ISNUMBER(NU34)),IF(AND(NT34&gt;=0,NU34&gt;=0),0.5*(NU34+NT34)*(NU33-NT33),""),"")</f>
        <v/>
      </c>
      <c r="NU35" s="125" t="str">
        <f aca="false">IF(AND(ISNUMBER(NU34),ISNUMBER(NV34)),IF(AND(NU34&gt;=0,NV34&gt;=0),0.5*(NV34+NU34)*(NV33-NU33),""),"")</f>
        <v/>
      </c>
      <c r="NV35" s="125" t="str">
        <f aca="false">IF(AND(ISNUMBER(NV34),ISNUMBER(NW34)),IF(AND(NV34&gt;=0,NW34&gt;=0),0.5*(NW34+NV34)*(NW33-NV33),""),"")</f>
        <v/>
      </c>
      <c r="NW35" s="125" t="str">
        <f aca="false">IF(AND(ISNUMBER(NW34),ISNUMBER(NX34)),IF(AND(NW34&gt;=0,NX34&gt;=0),0.5*(NX34+NW34)*(NX33-NW33),""),"")</f>
        <v/>
      </c>
      <c r="NX35" s="166" t="s">
        <v>73</v>
      </c>
      <c r="NY35" s="125" t="n">
        <f aca="false">SUM(KV35:NW35)</f>
        <v>0</v>
      </c>
      <c r="NZ35" s="166" t="s">
        <v>74</v>
      </c>
      <c r="OA35" s="125" t="n">
        <f aca="false">-SUM(KV36:NW36)</f>
        <v>-0</v>
      </c>
      <c r="OC35" s="125" t="n">
        <f aca="false">IF(COUNTIF(NY$9:NY36,"&gt;0")=1,0.5,IF(COUNTIF(NY35:NY$1048576,"&gt;0")=1,0.5,IF(AND(OC31&gt;0,COUNTIF(NY35:NY$1048576,"&gt;0")&gt;1),1,0)))</f>
        <v>0</v>
      </c>
      <c r="OD35" s="125" t="n">
        <f aca="false">IF(COUNTIF(OA$9:OA36,"&gt;0")=1,0.5,IF(COUNTIF(OA35:OA$1048576,"&gt;0")=1,0.5,IF(AND(OD31&gt;0,COUNTIF(OA35:OA$1048576,"&gt;0")&gt;1),1,0)))</f>
        <v>0</v>
      </c>
    </row>
    <row r="36" customFormat="false" ht="20.1" hidden="false" customHeight="true" outlineLevel="0" collapsed="false">
      <c r="A36" s="199"/>
      <c r="B36" s="229"/>
      <c r="C36" s="231" t="str">
        <f aca="false">C32</f>
        <v>Level (m)</v>
      </c>
      <c r="D36" s="232"/>
      <c r="E36" s="232"/>
      <c r="F36" s="232"/>
      <c r="G36" s="232"/>
      <c r="H36" s="232"/>
      <c r="I36" s="232"/>
      <c r="J36" s="232"/>
      <c r="K36" s="232"/>
      <c r="L36" s="232"/>
      <c r="M36" s="232"/>
      <c r="N36" s="232"/>
      <c r="O36" s="233"/>
      <c r="P36" s="233"/>
      <c r="Q36" s="233"/>
      <c r="R36" s="233"/>
      <c r="S36" s="233"/>
      <c r="T36" s="233"/>
      <c r="U36" s="233"/>
      <c r="V36" s="233"/>
      <c r="W36" s="233"/>
      <c r="X36" s="233"/>
      <c r="Y36" s="233"/>
      <c r="Z36" s="233"/>
      <c r="AA36" s="233"/>
      <c r="AB36" s="233"/>
      <c r="AC36" s="233"/>
      <c r="AD36" s="233"/>
      <c r="AE36" s="233"/>
      <c r="AF36" s="233"/>
      <c r="AG36" s="234"/>
      <c r="AH36" s="208"/>
      <c r="AI36" s="186"/>
      <c r="AJ36" s="186"/>
      <c r="AK36" s="205"/>
      <c r="AL36" s="205"/>
      <c r="AM36" s="187" t="n">
        <f aca="false">MIN(D36:AG36)</f>
        <v>0</v>
      </c>
      <c r="AN36" s="205" t="n">
        <f aca="false">MAX(D36:AG36)</f>
        <v>0</v>
      </c>
      <c r="AO36" s="205"/>
      <c r="CY36" s="125" t="n">
        <f aca="false">IF(ISNA(CY34),0,1)</f>
        <v>0</v>
      </c>
      <c r="CZ36" s="125" t="n">
        <f aca="false">IF(ISNA(CZ34),0,1)</f>
        <v>0</v>
      </c>
      <c r="DA36" s="125" t="n">
        <f aca="false">IF(ISNA(DA34),0,1)</f>
        <v>0</v>
      </c>
      <c r="DB36" s="125" t="n">
        <f aca="false">IF(ISNA(DB34),0,1)</f>
        <v>0</v>
      </c>
      <c r="DC36" s="125" t="n">
        <f aca="false">IF(ISNA(DC34),0,1)</f>
        <v>0</v>
      </c>
      <c r="DD36" s="125" t="n">
        <f aca="false">IF(ISNA(DD34),0,1)</f>
        <v>0</v>
      </c>
      <c r="DE36" s="125" t="n">
        <f aca="false">IF(ISNA(DE34),0,1)</f>
        <v>0</v>
      </c>
      <c r="DF36" s="125" t="n">
        <f aca="false">IF(ISNA(DF34),0,1)</f>
        <v>0</v>
      </c>
      <c r="DG36" s="125" t="n">
        <f aca="false">IF(ISNA(DG34),0,1)</f>
        <v>0</v>
      </c>
      <c r="DH36" s="125" t="n">
        <f aca="false">IF(ISNA(DH34),0,1)</f>
        <v>0</v>
      </c>
      <c r="DI36" s="125" t="n">
        <f aca="false">IF(ISNA(DI34),0,1)</f>
        <v>0</v>
      </c>
      <c r="DJ36" s="125" t="n">
        <f aca="false">IF(ISNA(DJ34),0,1)</f>
        <v>0</v>
      </c>
      <c r="DK36" s="125" t="n">
        <f aca="false">IF(ISNA(DK34),0,1)</f>
        <v>0</v>
      </c>
      <c r="DL36" s="125" t="n">
        <f aca="false">IF(ISNA(DL34),0,1)</f>
        <v>0</v>
      </c>
      <c r="DM36" s="125" t="n">
        <f aca="false">IF(ISNA(DM34),0,1)</f>
        <v>0</v>
      </c>
      <c r="DN36" s="125" t="n">
        <f aca="false">IF(ISNA(DN34),0,1)</f>
        <v>0</v>
      </c>
      <c r="DO36" s="125" t="n">
        <f aca="false">IF(ISNA(DO34),0,1)</f>
        <v>0</v>
      </c>
      <c r="DP36" s="125" t="n">
        <f aca="false">IF(ISNA(DP34),0,1)</f>
        <v>0</v>
      </c>
      <c r="DQ36" s="125" t="n">
        <f aca="false">IF(ISNA(DQ34),0,1)</f>
        <v>0</v>
      </c>
      <c r="DR36" s="125" t="n">
        <f aca="false">IF(ISNA(DR34),0,1)</f>
        <v>0</v>
      </c>
      <c r="DS36" s="125" t="n">
        <f aca="false">IF(ISNA(DS34),0,1)</f>
        <v>0</v>
      </c>
      <c r="DT36" s="125" t="n">
        <f aca="false">IF(ISNA(DT34),0,1)</f>
        <v>0</v>
      </c>
      <c r="DU36" s="125" t="n">
        <f aca="false">IF(ISNA(DU34),0,1)</f>
        <v>0</v>
      </c>
      <c r="DV36" s="125" t="n">
        <f aca="false">IF(ISNA(DV34),0,1)</f>
        <v>0</v>
      </c>
      <c r="DW36" s="125" t="n">
        <f aca="false">IF(ISNA(DW34),0,1)</f>
        <v>0</v>
      </c>
      <c r="DX36" s="125" t="n">
        <f aca="false">IF(ISNA(DX34),0,1)</f>
        <v>0</v>
      </c>
      <c r="DY36" s="125" t="n">
        <f aca="false">IF(ISNA(DY34),0,1)</f>
        <v>0</v>
      </c>
      <c r="DZ36" s="125" t="n">
        <f aca="false">IF(ISNA(DZ34),0,1)</f>
        <v>0</v>
      </c>
      <c r="EA36" s="125" t="n">
        <f aca="false">IF(ISNA(EA34),0,1)</f>
        <v>0</v>
      </c>
      <c r="EB36" s="125" t="n">
        <f aca="false">IF(ISNA(EB34),0,1)</f>
        <v>0</v>
      </c>
      <c r="EC36" s="125" t="n">
        <f aca="false">IF(ISNA(EC34),0,1)</f>
        <v>0</v>
      </c>
      <c r="ED36" s="125" t="n">
        <f aca="false">IF(ISNA(ED34),0,1)</f>
        <v>0</v>
      </c>
      <c r="EE36" s="125" t="n">
        <f aca="false">IF(ISNA(EE34),0,1)</f>
        <v>0</v>
      </c>
      <c r="EF36" s="125" t="n">
        <f aca="false">IF(ISNA(EF34),0,1)</f>
        <v>0</v>
      </c>
      <c r="EG36" s="125" t="n">
        <f aca="false">IF(ISNA(EG34),0,1)</f>
        <v>0</v>
      </c>
      <c r="EH36" s="125" t="n">
        <f aca="false">IF(ISNA(EH34),0,1)</f>
        <v>0</v>
      </c>
      <c r="EI36" s="125" t="n">
        <f aca="false">IF(ISNA(EI34),0,1)</f>
        <v>0</v>
      </c>
      <c r="EJ36" s="125" t="n">
        <f aca="false">IF(ISNA(EJ34),0,1)</f>
        <v>0</v>
      </c>
      <c r="EK36" s="125" t="n">
        <f aca="false">IF(ISNA(EK34),0,1)</f>
        <v>0</v>
      </c>
      <c r="EL36" s="125" t="n">
        <f aca="false">IF(ISNA(EL34),0,1)</f>
        <v>0</v>
      </c>
      <c r="EM36" s="125" t="n">
        <f aca="false">IF(ISNA(EM34),0,1)</f>
        <v>0</v>
      </c>
      <c r="EN36" s="125" t="n">
        <f aca="false">IF(ISNA(EN34),0,1)</f>
        <v>0</v>
      </c>
      <c r="EO36" s="125" t="n">
        <f aca="false">IF(ISNA(EO34),0,1)</f>
        <v>0</v>
      </c>
      <c r="EP36" s="125" t="n">
        <f aca="false">IF(ISNA(EP34),0,1)</f>
        <v>0</v>
      </c>
      <c r="EQ36" s="125" t="n">
        <f aca="false">IF(ISNA(EQ34),0,1)</f>
        <v>0</v>
      </c>
      <c r="ER36" s="125" t="n">
        <f aca="false">IF(ISNA(ER34),0,1)</f>
        <v>0</v>
      </c>
      <c r="ES36" s="125" t="n">
        <f aca="false">IF(ISNA(ES34),0,1)</f>
        <v>0</v>
      </c>
      <c r="ET36" s="125" t="n">
        <f aca="false">IF(ISNA(ET34),0,1)</f>
        <v>0</v>
      </c>
      <c r="EU36" s="125" t="n">
        <f aca="false">IF(ISNA(EU34),0,1)</f>
        <v>0</v>
      </c>
      <c r="EV36" s="125" t="n">
        <f aca="false">IF(ISNA(EV34),0,1)</f>
        <v>0</v>
      </c>
      <c r="EW36" s="125" t="n">
        <f aca="false">IF(ISNA(EW34),0,1)</f>
        <v>0</v>
      </c>
      <c r="EX36" s="125" t="n">
        <f aca="false">IF(ISNA(EX34),0,1)</f>
        <v>0</v>
      </c>
      <c r="EY36" s="125" t="n">
        <f aca="false">IF(ISNA(EY34),0,1)</f>
        <v>0</v>
      </c>
      <c r="EZ36" s="125" t="n">
        <f aca="false">IF(ISNA(EZ34),0,1)</f>
        <v>0</v>
      </c>
      <c r="FA36" s="125" t="n">
        <f aca="false">IF(ISNA(FA34),0,1)</f>
        <v>0</v>
      </c>
      <c r="FB36" s="125" t="n">
        <f aca="false">IF(ISNA(FB34),0,1)</f>
        <v>0</v>
      </c>
      <c r="FC36" s="125" t="n">
        <f aca="false">IF(ISNA(FC34),0,1)</f>
        <v>0</v>
      </c>
      <c r="FD36" s="125" t="n">
        <f aca="false">IF(ISNA(FD34),0,1)</f>
        <v>0</v>
      </c>
      <c r="FE36" s="125" t="n">
        <f aca="false">IF(ISNA(FE34),0,1)</f>
        <v>0</v>
      </c>
      <c r="FF36" s="125" t="n">
        <f aca="false">IF(ISNA(FF34),0,1)</f>
        <v>0</v>
      </c>
      <c r="FH36" s="125" t="n">
        <v>0</v>
      </c>
      <c r="FI36" s="125" t="n">
        <f aca="false">IF(ISNA(FI35),0,IF(ISNUMBER(FJ35),IF(AND(FI35&lt;&gt;0,FJ35&lt;&gt;0,SIGN(FI35)&lt;&gt;SIGN(FJ35)),1,0),0))</f>
        <v>0</v>
      </c>
      <c r="FJ36" s="125" t="n">
        <f aca="false">IF(ISNA(FJ35),0,IF(ISNUMBER(FK35),IF(AND(FJ35&lt;&gt;0,FK35&lt;&gt;0,SIGN(FJ35)&lt;&gt;SIGN(FK35)),1,0),0))</f>
        <v>0</v>
      </c>
      <c r="FK36" s="125" t="n">
        <f aca="false">IF(ISNA(FK35),0,IF(ISNUMBER(FL35),IF(AND(FK35&lt;&gt;0,FL35&lt;&gt;0,SIGN(FK35)&lt;&gt;SIGN(FL35)),1,0),0))</f>
        <v>0</v>
      </c>
      <c r="FL36" s="125" t="n">
        <f aca="false">IF(ISNA(FL35),0,IF(ISNUMBER(FM35),IF(AND(FL35&lt;&gt;0,FM35&lt;&gt;0,SIGN(FL35)&lt;&gt;SIGN(FM35)),1,0),0))</f>
        <v>0</v>
      </c>
      <c r="FM36" s="125" t="n">
        <f aca="false">IF(ISNA(FM35),0,IF(ISNUMBER(FN35),IF(AND(FM35&lt;&gt;0,FN35&lt;&gt;0,SIGN(FM35)&lt;&gt;SIGN(FN35)),1,0),0))</f>
        <v>0</v>
      </c>
      <c r="FN36" s="125" t="n">
        <f aca="false">IF(ISNA(FN35),0,IF(ISNUMBER(FO35),IF(AND(FN35&lt;&gt;0,FO35&lt;&gt;0,SIGN(FN35)&lt;&gt;SIGN(FO35)),1,0),0))</f>
        <v>0</v>
      </c>
      <c r="FO36" s="125" t="n">
        <f aca="false">IF(ISNA(FO35),0,IF(ISNUMBER(FP35),IF(AND(FO35&lt;&gt;0,FP35&lt;&gt;0,SIGN(FO35)&lt;&gt;SIGN(FP35)),1,0),0))</f>
        <v>0</v>
      </c>
      <c r="FP36" s="125" t="n">
        <f aca="false">IF(ISNA(FP35),0,IF(ISNUMBER(FQ35),IF(AND(FP35&lt;&gt;0,FQ35&lt;&gt;0,SIGN(FP35)&lt;&gt;SIGN(FQ35)),1,0),0))</f>
        <v>0</v>
      </c>
      <c r="FQ36" s="125" t="n">
        <f aca="false">IF(ISNA(FQ35),0,IF(ISNUMBER(FR35),IF(AND(FQ35&lt;&gt;0,FR35&lt;&gt;0,SIGN(FQ35)&lt;&gt;SIGN(FR35)),1,0),0))</f>
        <v>0</v>
      </c>
      <c r="FR36" s="125" t="n">
        <f aca="false">IF(ISNA(FR35),0,IF(ISNUMBER(FS35),IF(AND(FR35&lt;&gt;0,FS35&lt;&gt;0,SIGN(FR35)&lt;&gt;SIGN(FS35)),1,0),0))</f>
        <v>0</v>
      </c>
      <c r="FS36" s="125" t="n">
        <f aca="false">IF(ISNA(FS35),0,IF(ISNUMBER(FT35),IF(AND(FS35&lt;&gt;0,FT35&lt;&gt;0,SIGN(FS35)&lt;&gt;SIGN(FT35)),1,0),0))</f>
        <v>0</v>
      </c>
      <c r="FT36" s="125" t="n">
        <f aca="false">IF(ISNA(FT35),0,IF(ISNUMBER(FU35),IF(AND(FT35&lt;&gt;0,FU35&lt;&gt;0,SIGN(FT35)&lt;&gt;SIGN(FU35)),1,0),0))</f>
        <v>0</v>
      </c>
      <c r="FU36" s="125" t="n">
        <f aca="false">IF(ISNA(FU35),0,IF(ISNUMBER(FV35),IF(AND(FU35&lt;&gt;0,FV35&lt;&gt;0,SIGN(FU35)&lt;&gt;SIGN(FV35)),1,0),0))</f>
        <v>0</v>
      </c>
      <c r="FV36" s="125" t="n">
        <f aca="false">IF(ISNA(FV35),0,IF(ISNUMBER(FW35),IF(AND(FV35&lt;&gt;0,FW35&lt;&gt;0,SIGN(FV35)&lt;&gt;SIGN(FW35)),1,0),0))</f>
        <v>0</v>
      </c>
      <c r="FW36" s="125" t="n">
        <f aca="false">IF(ISNA(FW35),0,IF(ISNUMBER(FX35),IF(AND(FW35&lt;&gt;0,FX35&lt;&gt;0,SIGN(FW35)&lt;&gt;SIGN(FX35)),1,0),0))</f>
        <v>0</v>
      </c>
      <c r="FX36" s="125" t="n">
        <f aca="false">IF(ISNA(FX35),0,IF(ISNUMBER(FY35),IF(AND(FX35&lt;&gt;0,FY35&lt;&gt;0,SIGN(FX35)&lt;&gt;SIGN(FY35)),1,0),0))</f>
        <v>0</v>
      </c>
      <c r="FY36" s="125" t="n">
        <f aca="false">IF(ISNA(FY35),0,IF(ISNUMBER(FZ35),IF(AND(FY35&lt;&gt;0,FZ35&lt;&gt;0,SIGN(FY35)&lt;&gt;SIGN(FZ35)),1,0),0))</f>
        <v>0</v>
      </c>
      <c r="FZ36" s="125" t="n">
        <f aca="false">IF(ISNA(FZ35),0,IF(ISNUMBER(GA35),IF(AND(FZ35&lt;&gt;0,GA35&lt;&gt;0,SIGN(FZ35)&lt;&gt;SIGN(GA35)),1,0),0))</f>
        <v>0</v>
      </c>
      <c r="GA36" s="125" t="n">
        <f aca="false">IF(ISNA(GA35),0,IF(ISNUMBER(GB35),IF(AND(GA35&lt;&gt;0,GB35&lt;&gt;0,SIGN(GA35)&lt;&gt;SIGN(GB35)),1,0),0))</f>
        <v>0</v>
      </c>
      <c r="GB36" s="125" t="n">
        <f aca="false">IF(ISNA(GB35),0,IF(ISNUMBER(GC35),IF(AND(GB35&lt;&gt;0,GC35&lt;&gt;0,SIGN(GB35)&lt;&gt;SIGN(GC35)),1,0),0))</f>
        <v>0</v>
      </c>
      <c r="GC36" s="125" t="n">
        <f aca="false">IF(ISNA(GC35),0,IF(ISNUMBER(GD35),IF(AND(GC35&lt;&gt;0,GD35&lt;&gt;0,SIGN(GC35)&lt;&gt;SIGN(GD35)),1,0),0))</f>
        <v>0</v>
      </c>
      <c r="GD36" s="125" t="n">
        <f aca="false">IF(ISNA(GD35),0,IF(ISNUMBER(GE35),IF(AND(GD35&lt;&gt;0,GE35&lt;&gt;0,SIGN(GD35)&lt;&gt;SIGN(GE35)),1,0),0))</f>
        <v>0</v>
      </c>
      <c r="GE36" s="125" t="n">
        <f aca="false">IF(ISNA(GE35),0,IF(ISNUMBER(GF35),IF(AND(GE35&lt;&gt;0,GF35&lt;&gt;0,SIGN(GE35)&lt;&gt;SIGN(GF35)),1,0),0))</f>
        <v>0</v>
      </c>
      <c r="GF36" s="125" t="n">
        <f aca="false">IF(ISNA(GF35),0,IF(ISNUMBER(GG35),IF(AND(GF35&lt;&gt;0,GG35&lt;&gt;0,SIGN(GF35)&lt;&gt;SIGN(GG35)),1,0),0))</f>
        <v>0</v>
      </c>
      <c r="GG36" s="125" t="n">
        <f aca="false">IF(ISNA(GG35),0,IF(ISNUMBER(GH35),IF(AND(GG35&lt;&gt;0,GH35&lt;&gt;0,SIGN(GG35)&lt;&gt;SIGN(GH35)),1,0),0))</f>
        <v>0</v>
      </c>
      <c r="GH36" s="125" t="n">
        <f aca="false">IF(ISNA(GH35),0,IF(ISNUMBER(GI35),IF(AND(GH35&lt;&gt;0,GI35&lt;&gt;0,SIGN(GH35)&lt;&gt;SIGN(GI35)),1,0),0))</f>
        <v>0</v>
      </c>
      <c r="GI36" s="125" t="n">
        <f aca="false">IF(ISNA(GI35),0,IF(ISNUMBER(GJ35),IF(AND(GI35&lt;&gt;0,GJ35&lt;&gt;0,SIGN(GI35)&lt;&gt;SIGN(GJ35)),1,0),0))</f>
        <v>0</v>
      </c>
      <c r="GJ36" s="125" t="n">
        <f aca="false">IF(ISNA(GJ35),0,IF(ISNUMBER(GK35),IF(AND(GJ35&lt;&gt;0,GK35&lt;&gt;0,SIGN(GJ35)&lt;&gt;SIGN(GK35)),1,0),0))</f>
        <v>0</v>
      </c>
      <c r="GK36" s="125" t="n">
        <f aca="false">IF(ISNA(GK35),0,IF(ISNUMBER(GL35),IF(AND(GK35&lt;&gt;0,GL35&lt;&gt;0,SIGN(GK35)&lt;&gt;SIGN(GL35)),1,0),0))</f>
        <v>0</v>
      </c>
      <c r="GL36" s="125" t="n">
        <f aca="false">IF(ISNA(GL35),0,IF(ISNUMBER(GM35),IF(AND(GL35&lt;&gt;0,GM35&lt;&gt;0,SIGN(GL35)&lt;&gt;SIGN(GM35)),1,0),0))</f>
        <v>0</v>
      </c>
      <c r="GM36" s="125" t="n">
        <f aca="false">IF(ISNA(GM35),0,IF(ISNUMBER(GN35),IF(AND(GM35&lt;&gt;0,GN35&lt;&gt;0,SIGN(GM35)&lt;&gt;SIGN(GN35)),1,0),0))</f>
        <v>0</v>
      </c>
      <c r="GN36" s="125" t="n">
        <f aca="false">IF(ISNA(GN35),0,IF(ISNUMBER(GO35),IF(AND(GN35&lt;&gt;0,GO35&lt;&gt;0,SIGN(GN35)&lt;&gt;SIGN(GO35)),1,0),0))</f>
        <v>0</v>
      </c>
      <c r="GO36" s="125" t="n">
        <f aca="false">IF(ISNA(GO35),0,IF(ISNUMBER(GP35),IF(AND(GO35&lt;&gt;0,GP35&lt;&gt;0,SIGN(GO35)&lt;&gt;SIGN(GP35)),1,0),0))</f>
        <v>0</v>
      </c>
      <c r="GP36" s="125" t="n">
        <f aca="false">IF(ISNA(GP35),0,IF(ISNUMBER(GQ35),IF(AND(GP35&lt;&gt;0,GQ35&lt;&gt;0,SIGN(GP35)&lt;&gt;SIGN(GQ35)),1,0),0))</f>
        <v>0</v>
      </c>
      <c r="GQ36" s="125" t="n">
        <f aca="false">IF(ISNA(GQ35),0,IF(ISNUMBER(GR35),IF(AND(GQ35&lt;&gt;0,GR35&lt;&gt;0,SIGN(GQ35)&lt;&gt;SIGN(GR35)),1,0),0))</f>
        <v>0</v>
      </c>
      <c r="GR36" s="125" t="n">
        <f aca="false">IF(ISNA(GR35),0,IF(ISNUMBER(GS35),IF(AND(GR35&lt;&gt;0,GS35&lt;&gt;0,SIGN(GR35)&lt;&gt;SIGN(GS35)),1,0),0))</f>
        <v>0</v>
      </c>
      <c r="GS36" s="125" t="n">
        <f aca="false">IF(ISNA(GS35),0,IF(ISNUMBER(GT35),IF(AND(GS35&lt;&gt;0,GT35&lt;&gt;0,SIGN(GS35)&lt;&gt;SIGN(GT35)),1,0),0))</f>
        <v>0</v>
      </c>
      <c r="GT36" s="125" t="n">
        <f aca="false">IF(ISNA(GT35),0,IF(ISNUMBER(GU35),IF(AND(GT35&lt;&gt;0,GU35&lt;&gt;0,SIGN(GT35)&lt;&gt;SIGN(GU35)),1,0),0))</f>
        <v>0</v>
      </c>
      <c r="GU36" s="125" t="n">
        <f aca="false">IF(ISNA(GU35),0,IF(ISNUMBER(GV35),IF(AND(GU35&lt;&gt;0,GV35&lt;&gt;0,SIGN(GU35)&lt;&gt;SIGN(GV35)),1,0),0))</f>
        <v>0</v>
      </c>
      <c r="GV36" s="125" t="n">
        <f aca="false">IF(ISNA(GV35),0,IF(ISNUMBER(GW35),IF(AND(GV35&lt;&gt;0,GW35&lt;&gt;0,SIGN(GV35)&lt;&gt;SIGN(GW35)),1,0),0))</f>
        <v>0</v>
      </c>
      <c r="GW36" s="125" t="n">
        <f aca="false">IF(ISNA(GW35),0,IF(ISNUMBER(GX35),IF(AND(GW35&lt;&gt;0,GX35&lt;&gt;0,SIGN(GW35)&lt;&gt;SIGN(GX35)),1,0),0))</f>
        <v>0</v>
      </c>
      <c r="GX36" s="125" t="n">
        <f aca="false">IF(ISNA(GX35),0,IF(ISNUMBER(GY35),IF(AND(GX35&lt;&gt;0,GY35&lt;&gt;0,SIGN(GX35)&lt;&gt;SIGN(GY35)),1,0),0))</f>
        <v>0</v>
      </c>
      <c r="GY36" s="125" t="n">
        <f aca="false">IF(ISNA(GY35),0,IF(ISNUMBER(GZ35),IF(AND(GY35&lt;&gt;0,GZ35&lt;&gt;0,SIGN(GY35)&lt;&gt;SIGN(GZ35)),1,0),0))</f>
        <v>0</v>
      </c>
      <c r="GZ36" s="125" t="n">
        <f aca="false">IF(ISNA(GZ35),0,IF(ISNUMBER(HA35),IF(AND(GZ35&lt;&gt;0,HA35&lt;&gt;0,SIGN(GZ35)&lt;&gt;SIGN(HA35)),1,0),0))</f>
        <v>0</v>
      </c>
      <c r="HA36" s="125" t="n">
        <f aca="false">IF(ISNA(HA35),0,IF(ISNUMBER(HB35),IF(AND(HA35&lt;&gt;0,HB35&lt;&gt;0,SIGN(HA35)&lt;&gt;SIGN(HB35)),1,0),0))</f>
        <v>0</v>
      </c>
      <c r="HB36" s="125" t="n">
        <f aca="false">IF(ISNA(HB35),0,IF(ISNUMBER(HC35),IF(AND(HB35&lt;&gt;0,HC35&lt;&gt;0,SIGN(HB35)&lt;&gt;SIGN(HC35)),1,0),0))</f>
        <v>0</v>
      </c>
      <c r="HC36" s="125" t="n">
        <f aca="false">IF(ISNA(HC35),0,IF(ISNUMBER(HD35),IF(AND(HC35&lt;&gt;0,HD35&lt;&gt;0,SIGN(HC35)&lt;&gt;SIGN(HD35)),1,0),0))</f>
        <v>0</v>
      </c>
      <c r="HD36" s="125" t="n">
        <f aca="false">IF(ISNA(HD35),0,IF(ISNUMBER(HE35),IF(AND(HD35&lt;&gt;0,HE35&lt;&gt;0,SIGN(HD35)&lt;&gt;SIGN(HE35)),1,0),0))</f>
        <v>0</v>
      </c>
      <c r="HE36" s="125" t="n">
        <f aca="false">IF(ISNA(HE35),0,IF(ISNUMBER(HF35),IF(AND(HE35&lt;&gt;0,HF35&lt;&gt;0,SIGN(HE35)&lt;&gt;SIGN(HF35)),1,0),0))</f>
        <v>0</v>
      </c>
      <c r="HF36" s="125" t="n">
        <f aca="false">IF(ISNA(HF35),0,IF(ISNUMBER(HG35),IF(AND(HF35&lt;&gt;0,HG35&lt;&gt;0,SIGN(HF35)&lt;&gt;SIGN(HG35)),1,0),0))</f>
        <v>0</v>
      </c>
      <c r="HG36" s="125" t="n">
        <f aca="false">IF(ISNA(HG35),0,IF(ISNUMBER(HH35),IF(AND(HG35&lt;&gt;0,HH35&lt;&gt;0,SIGN(HG35)&lt;&gt;SIGN(HH35)),1,0),0))</f>
        <v>0</v>
      </c>
      <c r="HH36" s="125" t="n">
        <f aca="false">IF(ISNA(HH35),0,IF(ISNUMBER(HI35),IF(AND(HH35&lt;&gt;0,HI35&lt;&gt;0,SIGN(HH35)&lt;&gt;SIGN(HI35)),1,0),0))</f>
        <v>0</v>
      </c>
      <c r="HI36" s="125" t="n">
        <f aca="false">IF(ISNA(HI35),0,IF(ISNUMBER(HJ35),IF(AND(HI35&lt;&gt;0,HJ35&lt;&gt;0,SIGN(HI35)&lt;&gt;SIGN(HJ35)),1,0),0))</f>
        <v>0</v>
      </c>
      <c r="HJ36" s="125" t="n">
        <f aca="false">IF(ISNA(HJ35),0,IF(ISNUMBER(HK35),IF(AND(HJ35&lt;&gt;0,HK35&lt;&gt;0,SIGN(HJ35)&lt;&gt;SIGN(HK35)),1,0),0))</f>
        <v>0</v>
      </c>
      <c r="HK36" s="125" t="n">
        <f aca="false">IF(ISNA(HK35),0,IF(ISNUMBER(HL35),IF(AND(HK35&lt;&gt;0,HL35&lt;&gt;0,SIGN(HK35)&lt;&gt;SIGN(HL35)),1,0),0))</f>
        <v>0</v>
      </c>
      <c r="HL36" s="125" t="n">
        <f aca="false">IF(ISNA(HL35),0,IF(ISNUMBER(HM35),IF(AND(HL35&lt;&gt;0,HM35&lt;&gt;0,SIGN(HL35)&lt;&gt;SIGN(HM35)),1,0),0))</f>
        <v>0</v>
      </c>
      <c r="HM36" s="125" t="n">
        <f aca="false">IF(ISNA(HM35),0,IF(ISNUMBER(HN35),IF(AND(HM35&lt;&gt;0,HN35&lt;&gt;0,SIGN(HM35)&lt;&gt;SIGN(HN35)),1,0),0))</f>
        <v>0</v>
      </c>
      <c r="HN36" s="125" t="n">
        <f aca="false">IF(ISNA(HN35),0,IF(ISNUMBER(HO35),IF(AND(HN35&lt;&gt;0,HO35&lt;&gt;0,SIGN(HN35)&lt;&gt;SIGN(HO35)),1,0),0))</f>
        <v>0</v>
      </c>
      <c r="HO36" s="125" t="n">
        <f aca="false">IF(ISNA(HO35),0,IF(ISNUMBER(HP35),IF(AND(HO35&lt;&gt;0,HP35&lt;&gt;0,SIGN(HO35)&lt;&gt;SIGN(HP35)),1,0),0))</f>
        <v>0</v>
      </c>
      <c r="HP36" s="125" t="n">
        <f aca="false">IF(ISNA(HP35),0,IF(ISNUMBER(HQ35),IF(AND(HP35&lt;&gt;0,HQ35&lt;&gt;0,SIGN(HP35)&lt;&gt;SIGN(HQ35)),1,0),0))</f>
        <v>0</v>
      </c>
      <c r="HR36" s="125" t="e">
        <f aca="false">IF(FH36=0,INDEX($FI33:$HP33,1,HR33),HQ36+(INDEX($FI33:$HP33,1,HS33)-HQ36)*(HR34-HQ34)/(HS34-HQ34))</f>
        <v>#N/A</v>
      </c>
      <c r="HS36" s="125" t="e">
        <f aca="false">IF(FI36=0,INDEX($FI33:$HP33,1,HS33),HR36+(INDEX($FI33:$HP33,1,HT33)-HR36)*(HS34-HR34)/(HT34-HR34))</f>
        <v>#N/A</v>
      </c>
      <c r="HT36" s="125" t="e">
        <f aca="false">IF(FJ36=0,INDEX($FI33:$HP33,1,HT33),HS36+(INDEX($FI33:$HP33,1,HU33)-HS36)*(HT34-HS34)/(HU34-HS34))</f>
        <v>#N/A</v>
      </c>
      <c r="HU36" s="125" t="e">
        <f aca="false">IF(FK36=0,INDEX($FI33:$HP33,1,HU33),HT36+(INDEX($FI33:$HP33,1,HV33)-HT36)*(HU34-HT34)/(HV34-HT34))</f>
        <v>#N/A</v>
      </c>
      <c r="HV36" s="125" t="e">
        <f aca="false">IF(FL36=0,INDEX($FI33:$HP33,1,HV33),HU36+(INDEX($FI33:$HP33,1,HW33)-HU36)*(HV34-HU34)/(HW34-HU34))</f>
        <v>#N/A</v>
      </c>
      <c r="HW36" s="125" t="e">
        <f aca="false">IF(FM36=0,INDEX($FI33:$HP33,1,HW33),HV36+(INDEX($FI33:$HP33,1,HX33)-HV36)*(HW34-HV34)/(HX34-HV34))</f>
        <v>#N/A</v>
      </c>
      <c r="HX36" s="125" t="e">
        <f aca="false">IF(FN36=0,INDEX($FI33:$HP33,1,HX33),HW36+(INDEX($FI33:$HP33,1,HY33)-HW36)*(HX34-HW34)/(HY34-HW34))</f>
        <v>#N/A</v>
      </c>
      <c r="HY36" s="125" t="e">
        <f aca="false">IF(FO36=0,INDEX($FI33:$HP33,1,HY33),HX36+(INDEX($FI33:$HP33,1,HZ33)-HX36)*(HY34-HX34)/(HZ34-HX34))</f>
        <v>#N/A</v>
      </c>
      <c r="HZ36" s="125" t="e">
        <f aca="false">IF(FP36=0,INDEX($FI33:$HP33,1,HZ33),HY36+(INDEX($FI33:$HP33,1,IA33)-HY36)*(HZ34-HY34)/(IA34-HY34))</f>
        <v>#N/A</v>
      </c>
      <c r="IA36" s="125" t="e">
        <f aca="false">IF(FQ36=0,INDEX($FI33:$HP33,1,IA33),HZ36+(INDEX($FI33:$HP33,1,IB33)-HZ36)*(IA34-HZ34)/(IB34-HZ34))</f>
        <v>#N/A</v>
      </c>
      <c r="IB36" s="125" t="e">
        <f aca="false">IF(FR36=0,INDEX($FI33:$HP33,1,IB33),IA36+(INDEX($FI33:$HP33,1,IC33)-IA36)*(IB34-IA34)/(IC34-IA34))</f>
        <v>#N/A</v>
      </c>
      <c r="IC36" s="125" t="e">
        <f aca="false">IF(FS36=0,INDEX($FI33:$HP33,1,IC33),IB36+(INDEX($FI33:$HP33,1,ID33)-IB36)*(IC34-IB34)/(ID34-IB34))</f>
        <v>#N/A</v>
      </c>
      <c r="ID36" s="125" t="e">
        <f aca="false">IF(FT36=0,INDEX($FI33:$HP33,1,ID33),IC36+(INDEX($FI33:$HP33,1,IE33)-IC36)*(ID34-IC34)/(IE34-IC34))</f>
        <v>#N/A</v>
      </c>
      <c r="IE36" s="125" t="e">
        <f aca="false">IF(FU36=0,INDEX($FI33:$HP33,1,IE33),ID36+(INDEX($FI33:$HP33,1,IF33)-ID36)*(IE34-ID34)/(IF34-ID34))</f>
        <v>#N/A</v>
      </c>
      <c r="IF36" s="125" t="e">
        <f aca="false">IF(FV36=0,INDEX($FI33:$HP33,1,IF33),IE36+(INDEX($FI33:$HP33,1,IG33)-IE36)*(IF34-IE34)/(IG34-IE34))</f>
        <v>#N/A</v>
      </c>
      <c r="IG36" s="125" t="e">
        <f aca="false">IF(FW36=0,INDEX($FI33:$HP33,1,IG33),IF36+(INDEX($FI33:$HP33,1,IH33)-IF36)*(IG34-IF34)/(IH34-IF34))</f>
        <v>#N/A</v>
      </c>
      <c r="IH36" s="125" t="e">
        <f aca="false">IF(FX36=0,INDEX($FI33:$HP33,1,IH33),IG36+(INDEX($FI33:$HP33,1,II33)-IG36)*(IH34-IG34)/(II34-IG34))</f>
        <v>#N/A</v>
      </c>
      <c r="II36" s="125" t="e">
        <f aca="false">IF(FY36=0,INDEX($FI33:$HP33,1,II33),IH36+(INDEX($FI33:$HP33,1,IJ33)-IH36)*(II34-IH34)/(IJ34-IH34))</f>
        <v>#N/A</v>
      </c>
      <c r="IJ36" s="125" t="e">
        <f aca="false">IF(FZ36=0,INDEX($FI33:$HP33,1,IJ33),II36+(INDEX($FI33:$HP33,1,IK33)-II36)*(IJ34-II34)/(IK34-II34))</f>
        <v>#N/A</v>
      </c>
      <c r="IK36" s="125" t="e">
        <f aca="false">IF(GA36=0,INDEX($FI33:$HP33,1,IK33),IJ36+(INDEX($FI33:$HP33,1,IL33)-IJ36)*(IK34-IJ34)/(IL34-IJ34))</f>
        <v>#N/A</v>
      </c>
      <c r="IL36" s="125" t="e">
        <f aca="false">IF(GB36=0,INDEX($FI33:$HP33,1,IL33),IK36+(INDEX($FI33:$HP33,1,IM33)-IK36)*(IL34-IK34)/(IM34-IK34))</f>
        <v>#N/A</v>
      </c>
      <c r="IM36" s="125" t="e">
        <f aca="false">IF(GC36=0,INDEX($FI33:$HP33,1,IM33),IL36+(INDEX($FI33:$HP33,1,IN33)-IL36)*(IM34-IL34)/(IN34-IL34))</f>
        <v>#N/A</v>
      </c>
      <c r="IN36" s="125" t="e">
        <f aca="false">IF(GD36=0,INDEX($FI33:$HP33,1,IN33),IM36+(INDEX($FI33:$HP33,1,IO33)-IM36)*(IN34-IM34)/(IO34-IM34))</f>
        <v>#N/A</v>
      </c>
      <c r="IO36" s="125" t="e">
        <f aca="false">IF(GE36=0,INDEX($FI33:$HP33,1,IO33),IN36+(INDEX($FI33:$HP33,1,IP33)-IN36)*(IO34-IN34)/(IP34-IN34))</f>
        <v>#N/A</v>
      </c>
      <c r="IP36" s="125" t="e">
        <f aca="false">IF(GF36=0,INDEX($FI33:$HP33,1,IP33),IO36+(INDEX($FI33:$HP33,1,IQ33)-IO36)*(IP34-IO34)/(IQ34-IO34))</f>
        <v>#N/A</v>
      </c>
      <c r="IQ36" s="125" t="e">
        <f aca="false">IF(GG36=0,INDEX($FI33:$HP33,1,IQ33),IP36+(INDEX($FI33:$HP33,1,IR33)-IP36)*(IQ34-IP34)/(IR34-IP34))</f>
        <v>#N/A</v>
      </c>
      <c r="IR36" s="125" t="e">
        <f aca="false">IF(GH36=0,INDEX($FI33:$HP33,1,IR33),IQ36+(INDEX($FI33:$HP33,1,IS33)-IQ36)*(IR34-IQ34)/(IS34-IQ34))</f>
        <v>#N/A</v>
      </c>
      <c r="IS36" s="125" t="e">
        <f aca="false">IF(GI36=0,INDEX($FI33:$HP33,1,IS33),IR36+(INDEX($FI33:$HP33,1,IT33)-IR36)*(IS34-IR34)/(IT34-IR34))</f>
        <v>#N/A</v>
      </c>
      <c r="IT36" s="125" t="e">
        <f aca="false">IF(GJ36=0,INDEX($FI33:$HP33,1,IT33),IS36+(INDEX($FI33:$HP33,1,IU33)-IS36)*(IT34-IS34)/(IU34-IS34))</f>
        <v>#N/A</v>
      </c>
      <c r="IU36" s="125" t="e">
        <f aca="false">IF(GK36=0,INDEX($FI33:$HP33,1,IU33),IT36+(INDEX($FI33:$HP33,1,IV33)-IT36)*(IU34-IT34)/(IV34-IT34))</f>
        <v>#N/A</v>
      </c>
      <c r="IV36" s="125" t="e">
        <f aca="false">IF(GL36=0,INDEX($FI33:$HP33,1,IV33),IU36+(INDEX($FI33:$HP33,1,IW33)-IU36)*(IV34-IU34)/(IW34-IU34))</f>
        <v>#N/A</v>
      </c>
      <c r="IW36" s="125" t="e">
        <f aca="false">IF(GM36=0,INDEX($FI33:$HP33,1,IW33),IV36+(INDEX($FI33:$HP33,1,IX33)-IV36)*(IW34-IV34)/(IX34-IV34))</f>
        <v>#N/A</v>
      </c>
      <c r="IX36" s="125" t="e">
        <f aca="false">IF(GN36=0,INDEX($FI33:$HP33,1,IX33),IW36+(INDEX($FI33:$HP33,1,IY33)-IW36)*(IX34-IW34)/(IY34-IW34))</f>
        <v>#N/A</v>
      </c>
      <c r="IY36" s="125" t="e">
        <f aca="false">IF(GO36=0,INDEX($FI33:$HP33,1,IY33),IX36+(INDEX($FI33:$HP33,1,IZ33)-IX36)*(IY34-IX34)/(IZ34-IX34))</f>
        <v>#N/A</v>
      </c>
      <c r="IZ36" s="125" t="e">
        <f aca="false">IF(GP36=0,INDEX($FI33:$HP33,1,IZ33),IY36+(INDEX($FI33:$HP33,1,JA33)-IY36)*(IZ34-IY34)/(JA34-IY34))</f>
        <v>#N/A</v>
      </c>
      <c r="JA36" s="125" t="e">
        <f aca="false">IF(GQ36=0,INDEX($FI33:$HP33,1,JA33),IZ36+(INDEX($FI33:$HP33,1,JB33)-IZ36)*(JA34-IZ34)/(JB34-IZ34))</f>
        <v>#N/A</v>
      </c>
      <c r="JB36" s="125" t="e">
        <f aca="false">IF(GR36=0,INDEX($FI33:$HP33,1,JB33),JA36+(INDEX($FI33:$HP33,1,JC33)-JA36)*(JB34-JA34)/(JC34-JA34))</f>
        <v>#N/A</v>
      </c>
      <c r="JC36" s="125" t="e">
        <f aca="false">IF(GS36=0,INDEX($FI33:$HP33,1,JC33),JB36+(INDEX($FI33:$HP33,1,JD33)-JB36)*(JC34-JB34)/(JD34-JB34))</f>
        <v>#N/A</v>
      </c>
      <c r="JD36" s="125" t="e">
        <f aca="false">IF(GT36=0,INDEX($FI33:$HP33,1,JD33),JC36+(INDEX($FI33:$HP33,1,JE33)-JC36)*(JD34-JC34)/(JE34-JC34))</f>
        <v>#N/A</v>
      </c>
      <c r="JE36" s="125" t="e">
        <f aca="false">IF(GU36=0,INDEX($FI33:$HP33,1,JE33),JD36+(INDEX($FI33:$HP33,1,JF33)-JD36)*(JE34-JD34)/(JF34-JD34))</f>
        <v>#N/A</v>
      </c>
      <c r="JF36" s="125" t="e">
        <f aca="false">IF(GV36=0,INDEX($FI33:$HP33,1,JF33),JE36+(INDEX($FI33:$HP33,1,JG33)-JE36)*(JF34-JE34)/(JG34-JE34))</f>
        <v>#N/A</v>
      </c>
      <c r="JG36" s="125" t="e">
        <f aca="false">IF(GW36=0,INDEX($FI33:$HP33,1,JG33),JF36+(INDEX($FI33:$HP33,1,JH33)-JF36)*(JG34-JF34)/(JH34-JF34))</f>
        <v>#N/A</v>
      </c>
      <c r="JH36" s="125" t="e">
        <f aca="false">IF(GX36=0,INDEX($FI33:$HP33,1,JH33),JG36+(INDEX($FI33:$HP33,1,JI33)-JG36)*(JH34-JG34)/(JI34-JG34))</f>
        <v>#N/A</v>
      </c>
      <c r="JI36" s="125" t="e">
        <f aca="false">IF(GY36=0,INDEX($FI33:$HP33,1,JI33),JH36+(INDEX($FI33:$HP33,1,JJ33)-JH36)*(JI34-JH34)/(JJ34-JH34))</f>
        <v>#N/A</v>
      </c>
      <c r="JJ36" s="125" t="e">
        <f aca="false">IF(GZ36=0,INDEX($FI33:$HP33,1,JJ33),JI36+(INDEX($FI33:$HP33,1,JK33)-JI36)*(JJ34-JI34)/(JK34-JI34))</f>
        <v>#N/A</v>
      </c>
      <c r="JK36" s="125" t="e">
        <f aca="false">IF(HA36=0,INDEX($FI33:$HP33,1,JK33),JJ36+(INDEX($FI33:$HP33,1,JL33)-JJ36)*(JK34-JJ34)/(JL34-JJ34))</f>
        <v>#N/A</v>
      </c>
      <c r="JL36" s="125" t="e">
        <f aca="false">IF(HB36=0,INDEX($FI33:$HP33,1,JL33),JK36+(INDEX($FI33:$HP33,1,JM33)-JK36)*(JL34-JK34)/(JM34-JK34))</f>
        <v>#N/A</v>
      </c>
      <c r="JM36" s="125" t="e">
        <f aca="false">IF(HC36=0,INDEX($FI33:$HP33,1,JM33),JL36+(INDEX($FI33:$HP33,1,JN33)-JL36)*(JM34-JL34)/(JN34-JL34))</f>
        <v>#N/A</v>
      </c>
      <c r="JN36" s="125" t="e">
        <f aca="false">IF(HD36=0,INDEX($FI33:$HP33,1,JN33),JM36+(INDEX($FI33:$HP33,1,JO33)-JM36)*(JN34-JM34)/(JO34-JM34))</f>
        <v>#N/A</v>
      </c>
      <c r="JO36" s="125" t="e">
        <f aca="false">IF(HE36=0,INDEX($FI33:$HP33,1,JO33),JN36+(INDEX($FI33:$HP33,1,JP33)-JN36)*(JO34-JN34)/(JP34-JN34))</f>
        <v>#N/A</v>
      </c>
      <c r="JP36" s="125" t="e">
        <f aca="false">IF(HF36=0,INDEX($FI33:$HP33,1,JP33),JO36+(INDEX($FI33:$HP33,1,JQ33)-JO36)*(JP34-JO34)/(JQ34-JO34))</f>
        <v>#N/A</v>
      </c>
      <c r="JQ36" s="125" t="e">
        <f aca="false">IF(HG36=0,INDEX($FI33:$HP33,1,JQ33),JP36+(INDEX($FI33:$HP33,1,JR33)-JP36)*(JQ34-JP34)/(JR34-JP34))</f>
        <v>#N/A</v>
      </c>
      <c r="JR36" s="125" t="e">
        <f aca="false">IF(HH36=0,INDEX($FI33:$HP33,1,JR33),JQ36+(INDEX($FI33:$HP33,1,JS33)-JQ36)*(JR34-JQ34)/(JS34-JQ34))</f>
        <v>#N/A</v>
      </c>
      <c r="JS36" s="125" t="e">
        <f aca="false">IF(HI36=0,INDEX($FI33:$HP33,1,JS33),JR36+(INDEX($FI33:$HP33,1,JT33)-JR36)*(JS34-JR34)/(JT34-JR34))</f>
        <v>#N/A</v>
      </c>
      <c r="JT36" s="125" t="e">
        <f aca="false">IF(HJ36=0,INDEX($FI33:$HP33,1,JT33),JS36+(INDEX($FI33:$HP33,1,JU33)-JS36)*(JT34-JS34)/(JU34-JS34))</f>
        <v>#N/A</v>
      </c>
      <c r="JU36" s="125" t="e">
        <f aca="false">IF(HK36=0,INDEX($FI33:$HP33,1,JU33),JT36+(INDEX($FI33:$HP33,1,JV33)-JT36)*(JU34-JT34)/(JV34-JT34))</f>
        <v>#N/A</v>
      </c>
      <c r="JV36" s="125" t="e">
        <f aca="false">IF(HL36=0,INDEX($FI33:$HP33,1,JV33),JU36+(INDEX($FI33:$HP33,1,JW33)-JU36)*(JV34-JU34)/(JW34-JU34))</f>
        <v>#N/A</v>
      </c>
      <c r="JW36" s="125" t="e">
        <f aca="false">IF(HM36=0,INDEX($FI33:$HP33,1,JW33),JV36+(INDEX($FI33:$HP33,1,JX33)-JV36)*(JW34-JV34)/(JX34-JV34))</f>
        <v>#N/A</v>
      </c>
      <c r="JX36" s="125" t="e">
        <f aca="false">IF(HN36=0,INDEX($FI33:$HP33,1,JX33),JW36+(INDEX($FI33:$HP33,1,JY33)-JW36)*(JX34-JW34)/(JY34-JW34))</f>
        <v>#N/A</v>
      </c>
      <c r="JY36" s="125" t="e">
        <f aca="false">IF(HO36=0,INDEX($FI33:$HP33,1,JY33),JX36+(INDEX($FI33:$HP33,1,JZ33)-JX36)*(JY34-JX34)/(JZ34-JX34))</f>
        <v>#N/A</v>
      </c>
      <c r="JZ36" s="125" t="e">
        <f aca="false">IF(ISNUMBER(INDEX($FI33:$HP33,1,JZ33)),INDEX($FI33:$HP33,1,JZ33),NA())</f>
        <v>#N/A</v>
      </c>
      <c r="KA36" s="125" t="e">
        <f aca="false">IF(ISNUMBER(INDEX($FI33:$HP33,1,KA33)),INDEX($FI33:$HP33,1,KA33),NA())</f>
        <v>#N/A</v>
      </c>
      <c r="KB36" s="125" t="e">
        <f aca="false">IF(ISNUMBER(INDEX($FI33:$HP33,1,KB33)),INDEX($FI33:$HP33,1,KB33),NA())</f>
        <v>#N/A</v>
      </c>
      <c r="KC36" s="125" t="e">
        <f aca="false">IF(ISNUMBER(INDEX($FI33:$HP33,1,KC33)),INDEX($FI33:$HP33,1,KC33),NA())</f>
        <v>#N/A</v>
      </c>
      <c r="KD36" s="125" t="e">
        <f aca="false">IF(ISNUMBER(INDEX($FI33:$HP33,1,KD33)),INDEX($FI33:$HP33,1,KD33),NA())</f>
        <v>#N/A</v>
      </c>
      <c r="KE36" s="125" t="e">
        <f aca="false">IF(ISNUMBER(INDEX($FI33:$HP33,1,KE33)),INDEX($FI33:$HP33,1,KE33),NA())</f>
        <v>#N/A</v>
      </c>
      <c r="KF36" s="125" t="e">
        <f aca="false">IF(ISNUMBER(INDEX($FI33:$HP33,1,KF33)),INDEX($FI33:$HP33,1,KF33),NA())</f>
        <v>#N/A</v>
      </c>
      <c r="KG36" s="125" t="e">
        <f aca="false">IF(ISNUMBER(INDEX($FI33:$HP33,1,KG33)),INDEX($FI33:$HP33,1,KG33),NA())</f>
        <v>#N/A</v>
      </c>
      <c r="KH36" s="125" t="e">
        <f aca="false">IF(ISNUMBER(INDEX($FI33:$HP33,1,KH33)),INDEX($FI33:$HP33,1,KH33),NA())</f>
        <v>#N/A</v>
      </c>
      <c r="KI36" s="125" t="e">
        <f aca="false">IF(ISNUMBER(INDEX($FI33:$HP33,1,KI33)),INDEX($FI33:$HP33,1,KI33),NA())</f>
        <v>#N/A</v>
      </c>
      <c r="KJ36" s="125" t="e">
        <f aca="false">IF(ISNUMBER(INDEX($FI33:$HP33,1,KJ33)),INDEX($FI33:$HP33,1,KJ33),NA())</f>
        <v>#N/A</v>
      </c>
      <c r="KK36" s="125" t="e">
        <f aca="false">IF(ISNUMBER(INDEX($FI33:$HP33,1,KK33)),INDEX($FI33:$HP33,1,KK33),NA())</f>
        <v>#N/A</v>
      </c>
      <c r="KL36" s="125" t="e">
        <f aca="false">IF(ISNUMBER(INDEX($FI33:$HP33,1,KL33)),INDEX($FI33:$HP33,1,KL33),NA())</f>
        <v>#N/A</v>
      </c>
      <c r="KM36" s="125" t="e">
        <f aca="false">IF(ISNUMBER(INDEX($FI33:$HP33,1,KM33)),INDEX($FI33:$HP33,1,KM33),NA())</f>
        <v>#N/A</v>
      </c>
      <c r="KN36" s="125" t="e">
        <f aca="false">IF(ISNUMBER(INDEX($FI33:$HP33,1,KN33)),INDEX($FI33:$HP33,1,KN33),NA())</f>
        <v>#N/A</v>
      </c>
      <c r="KO36" s="125" t="e">
        <f aca="false">IF(ISNUMBER(INDEX($FI33:$HP33,1,KO33)),INDEX($FI33:$HP33,1,KO33),NA())</f>
        <v>#N/A</v>
      </c>
      <c r="KP36" s="125" t="e">
        <f aca="false">IF(ISNUMBER(INDEX($FI33:$HP33,1,KP33)),INDEX($FI33:$HP33,1,KP33),NA())</f>
        <v>#N/A</v>
      </c>
      <c r="KQ36" s="125" t="e">
        <f aca="false">IF(ISNUMBER(INDEX($FI33:$HP33,1,KQ33)),INDEX($FI33:$HP33,1,KQ33),NA())</f>
        <v>#N/A</v>
      </c>
      <c r="KR36" s="125" t="e">
        <f aca="false">IF(ISNUMBER(INDEX($FI33:$HP33,1,KR33)),INDEX($FI33:$HP33,1,KR33),NA())</f>
        <v>#N/A</v>
      </c>
      <c r="KS36" s="125" t="e">
        <f aca="false">IF(ISNUMBER(INDEX($FI33:$HP33,1,KS33)),INDEX($FI33:$HP33,1,KS33),NA())</f>
        <v>#N/A</v>
      </c>
      <c r="KU36" s="125" t="s">
        <v>75</v>
      </c>
      <c r="KV36" s="125" t="str">
        <f aca="false">IF(AND(ISNUMBER(KV34),ISNUMBER(KW34)),IF(AND(KV34&lt;=0,KW34&lt;=0),0.5*(KW34+KV34)*(KW33-KV33),""),"")</f>
        <v/>
      </c>
      <c r="KW36" s="125" t="str">
        <f aca="false">IF(AND(ISNUMBER(KW34),ISNUMBER(KX34)),IF(AND(KW34&lt;=0,KX34&lt;=0),0.5*(KX34+KW34)*(KX33-KW33),""),"")</f>
        <v/>
      </c>
      <c r="KX36" s="125" t="str">
        <f aca="false">IF(AND(ISNUMBER(KX34),ISNUMBER(KY34)),IF(AND(KX34&lt;=0,KY34&lt;=0),0.5*(KY34+KX34)*(KY33-KX33),""),"")</f>
        <v/>
      </c>
      <c r="KY36" s="125" t="str">
        <f aca="false">IF(AND(ISNUMBER(KY34),ISNUMBER(KZ34)),IF(AND(KY34&lt;=0,KZ34&lt;=0),0.5*(KZ34+KY34)*(KZ33-KY33),""),"")</f>
        <v/>
      </c>
      <c r="KZ36" s="125" t="str">
        <f aca="false">IF(AND(ISNUMBER(KZ34),ISNUMBER(LA34)),IF(AND(KZ34&lt;=0,LA34&lt;=0),0.5*(LA34+KZ34)*(LA33-KZ33),""),"")</f>
        <v/>
      </c>
      <c r="LA36" s="125" t="str">
        <f aca="false">IF(AND(ISNUMBER(LA34),ISNUMBER(LB34)),IF(AND(LA34&lt;=0,LB34&lt;=0),0.5*(LB34+LA34)*(LB33-LA33),""),"")</f>
        <v/>
      </c>
      <c r="LB36" s="125" t="str">
        <f aca="false">IF(AND(ISNUMBER(LB34),ISNUMBER(LC34)),IF(AND(LB34&lt;=0,LC34&lt;=0),0.5*(LC34+LB34)*(LC33-LB33),""),"")</f>
        <v/>
      </c>
      <c r="LC36" s="125" t="str">
        <f aca="false">IF(AND(ISNUMBER(LC34),ISNUMBER(LD34)),IF(AND(LC34&lt;=0,LD34&lt;=0),0.5*(LD34+LC34)*(LD33-LC33),""),"")</f>
        <v/>
      </c>
      <c r="LD36" s="125" t="str">
        <f aca="false">IF(AND(ISNUMBER(LD34),ISNUMBER(LE34)),IF(AND(LD34&lt;=0,LE34&lt;=0),0.5*(LE34+LD34)*(LE33-LD33),""),"")</f>
        <v/>
      </c>
      <c r="LE36" s="125" t="str">
        <f aca="false">IF(AND(ISNUMBER(LE34),ISNUMBER(LF34)),IF(AND(LE34&lt;=0,LF34&lt;=0),0.5*(LF34+LE34)*(LF33-LE33),""),"")</f>
        <v/>
      </c>
      <c r="LF36" s="125" t="str">
        <f aca="false">IF(AND(ISNUMBER(LF34),ISNUMBER(LG34)),IF(AND(LF34&lt;=0,LG34&lt;=0),0.5*(LG34+LF34)*(LG33-LF33),""),"")</f>
        <v/>
      </c>
      <c r="LG36" s="125" t="str">
        <f aca="false">IF(AND(ISNUMBER(LG34),ISNUMBER(LH34)),IF(AND(LG34&lt;=0,LH34&lt;=0),0.5*(LH34+LG34)*(LH33-LG33),""),"")</f>
        <v/>
      </c>
      <c r="LH36" s="125" t="str">
        <f aca="false">IF(AND(ISNUMBER(LH34),ISNUMBER(LI34)),IF(AND(LH34&lt;=0,LI34&lt;=0),0.5*(LI34+LH34)*(LI33-LH33),""),"")</f>
        <v/>
      </c>
      <c r="LI36" s="125" t="str">
        <f aca="false">IF(AND(ISNUMBER(LI34),ISNUMBER(LJ34)),IF(AND(LI34&lt;=0,LJ34&lt;=0),0.5*(LJ34+LI34)*(LJ33-LI33),""),"")</f>
        <v/>
      </c>
      <c r="LJ36" s="125" t="str">
        <f aca="false">IF(AND(ISNUMBER(LJ34),ISNUMBER(LK34)),IF(AND(LJ34&lt;=0,LK34&lt;=0),0.5*(LK34+LJ34)*(LK33-LJ33),""),"")</f>
        <v/>
      </c>
      <c r="LK36" s="125" t="str">
        <f aca="false">IF(AND(ISNUMBER(LK34),ISNUMBER(LL34)),IF(AND(LK34&lt;=0,LL34&lt;=0),0.5*(LL34+LK34)*(LL33-LK33),""),"")</f>
        <v/>
      </c>
      <c r="LL36" s="125" t="str">
        <f aca="false">IF(AND(ISNUMBER(LL34),ISNUMBER(LM34)),IF(AND(LL34&lt;=0,LM34&lt;=0),0.5*(LM34+LL34)*(LM33-LL33),""),"")</f>
        <v/>
      </c>
      <c r="LM36" s="125" t="str">
        <f aca="false">IF(AND(ISNUMBER(LM34),ISNUMBER(LN34)),IF(AND(LM34&lt;=0,LN34&lt;=0),0.5*(LN34+LM34)*(LN33-LM33),""),"")</f>
        <v/>
      </c>
      <c r="LN36" s="125" t="str">
        <f aca="false">IF(AND(ISNUMBER(LN34),ISNUMBER(LO34)),IF(AND(LN34&lt;=0,LO34&lt;=0),0.5*(LO34+LN34)*(LO33-LN33),""),"")</f>
        <v/>
      </c>
      <c r="LO36" s="125" t="str">
        <f aca="false">IF(AND(ISNUMBER(LO34),ISNUMBER(LP34)),IF(AND(LO34&lt;=0,LP34&lt;=0),0.5*(LP34+LO34)*(LP33-LO33),""),"")</f>
        <v/>
      </c>
      <c r="LP36" s="125" t="str">
        <f aca="false">IF(AND(ISNUMBER(LP34),ISNUMBER(LQ34)),IF(AND(LP34&lt;=0,LQ34&lt;=0),0.5*(LQ34+LP34)*(LQ33-LP33),""),"")</f>
        <v/>
      </c>
      <c r="LQ36" s="125" t="str">
        <f aca="false">IF(AND(ISNUMBER(LQ34),ISNUMBER(LR34)),IF(AND(LQ34&lt;=0,LR34&lt;=0),0.5*(LR34+LQ34)*(LR33-LQ33),""),"")</f>
        <v/>
      </c>
      <c r="LR36" s="125" t="str">
        <f aca="false">IF(AND(ISNUMBER(LR34),ISNUMBER(LS34)),IF(AND(LR34&lt;=0,LS34&lt;=0),0.5*(LS34+LR34)*(LS33-LR33),""),"")</f>
        <v/>
      </c>
      <c r="LS36" s="125" t="str">
        <f aca="false">IF(AND(ISNUMBER(LS34),ISNUMBER(LT34)),IF(AND(LS34&lt;=0,LT34&lt;=0),0.5*(LT34+LS34)*(LT33-LS33),""),"")</f>
        <v/>
      </c>
      <c r="LT36" s="125" t="str">
        <f aca="false">IF(AND(ISNUMBER(LT34),ISNUMBER(LU34)),IF(AND(LT34&lt;=0,LU34&lt;=0),0.5*(LU34+LT34)*(LU33-LT33),""),"")</f>
        <v/>
      </c>
      <c r="LU36" s="125" t="str">
        <f aca="false">IF(AND(ISNUMBER(LU34),ISNUMBER(LV34)),IF(AND(LU34&lt;=0,LV34&lt;=0),0.5*(LV34+LU34)*(LV33-LU33),""),"")</f>
        <v/>
      </c>
      <c r="LV36" s="125" t="str">
        <f aca="false">IF(AND(ISNUMBER(LV34),ISNUMBER(LW34)),IF(AND(LV34&lt;=0,LW34&lt;=0),0.5*(LW34+LV34)*(LW33-LV33),""),"")</f>
        <v/>
      </c>
      <c r="LW36" s="125" t="str">
        <f aca="false">IF(AND(ISNUMBER(LW34),ISNUMBER(LX34)),IF(AND(LW34&lt;=0,LX34&lt;=0),0.5*(LX34+LW34)*(LX33-LW33),""),"")</f>
        <v/>
      </c>
      <c r="LX36" s="125" t="str">
        <f aca="false">IF(AND(ISNUMBER(LX34),ISNUMBER(LY34)),IF(AND(LX34&lt;=0,LY34&lt;=0),0.5*(LY34+LX34)*(LY33-LX33),""),"")</f>
        <v/>
      </c>
      <c r="LY36" s="125" t="str">
        <f aca="false">IF(AND(ISNUMBER(LY34),ISNUMBER(LZ34)),IF(AND(LY34&lt;=0,LZ34&lt;=0),0.5*(LZ34+LY34)*(LZ33-LY33),""),"")</f>
        <v/>
      </c>
      <c r="LZ36" s="125" t="str">
        <f aca="false">IF(AND(ISNUMBER(LZ34),ISNUMBER(MA34)),IF(AND(LZ34&lt;=0,MA34&lt;=0),0.5*(MA34+LZ34)*(MA33-LZ33),""),"")</f>
        <v/>
      </c>
      <c r="MA36" s="125" t="str">
        <f aca="false">IF(AND(ISNUMBER(MA34),ISNUMBER(MB34)),IF(AND(MA34&lt;=0,MB34&lt;=0),0.5*(MB34+MA34)*(MB33-MA33),""),"")</f>
        <v/>
      </c>
      <c r="MB36" s="125" t="str">
        <f aca="false">IF(AND(ISNUMBER(MB34),ISNUMBER(MC34)),IF(AND(MB34&lt;=0,MC34&lt;=0),0.5*(MC34+MB34)*(MC33-MB33),""),"")</f>
        <v/>
      </c>
      <c r="MC36" s="125" t="str">
        <f aca="false">IF(AND(ISNUMBER(MC34),ISNUMBER(MD34)),IF(AND(MC34&lt;=0,MD34&lt;=0),0.5*(MD34+MC34)*(MD33-MC33),""),"")</f>
        <v/>
      </c>
      <c r="MD36" s="125" t="str">
        <f aca="false">IF(AND(ISNUMBER(MD34),ISNUMBER(ME34)),IF(AND(MD34&lt;=0,ME34&lt;=0),0.5*(ME34+MD34)*(ME33-MD33),""),"")</f>
        <v/>
      </c>
      <c r="ME36" s="125" t="str">
        <f aca="false">IF(AND(ISNUMBER(ME34),ISNUMBER(MF34)),IF(AND(ME34&lt;=0,MF34&lt;=0),0.5*(MF34+ME34)*(MF33-ME33),""),"")</f>
        <v/>
      </c>
      <c r="MF36" s="125" t="str">
        <f aca="false">IF(AND(ISNUMBER(MF34),ISNUMBER(MG34)),IF(AND(MF34&lt;=0,MG34&lt;=0),0.5*(MG34+MF34)*(MG33-MF33),""),"")</f>
        <v/>
      </c>
      <c r="MG36" s="125" t="str">
        <f aca="false">IF(AND(ISNUMBER(MG34),ISNUMBER(MH34)),IF(AND(MG34&lt;=0,MH34&lt;=0),0.5*(MH34+MG34)*(MH33-MG33),""),"")</f>
        <v/>
      </c>
      <c r="MH36" s="125" t="str">
        <f aca="false">IF(AND(ISNUMBER(MH34),ISNUMBER(MI34)),IF(AND(MH34&lt;=0,MI34&lt;=0),0.5*(MI34+MH34)*(MI33-MH33),""),"")</f>
        <v/>
      </c>
      <c r="MI36" s="125" t="str">
        <f aca="false">IF(AND(ISNUMBER(MI34),ISNUMBER(MJ34)),IF(AND(MI34&lt;=0,MJ34&lt;=0),0.5*(MJ34+MI34)*(MJ33-MI33),""),"")</f>
        <v/>
      </c>
      <c r="MJ36" s="125" t="str">
        <f aca="false">IF(AND(ISNUMBER(MJ34),ISNUMBER(MK34)),IF(AND(MJ34&lt;=0,MK34&lt;=0),0.5*(MK34+MJ34)*(MK33-MJ33),""),"")</f>
        <v/>
      </c>
      <c r="MK36" s="125" t="str">
        <f aca="false">IF(AND(ISNUMBER(MK34),ISNUMBER(ML34)),IF(AND(MK34&lt;=0,ML34&lt;=0),0.5*(ML34+MK34)*(ML33-MK33),""),"")</f>
        <v/>
      </c>
      <c r="ML36" s="125" t="str">
        <f aca="false">IF(AND(ISNUMBER(ML34),ISNUMBER(MM34)),IF(AND(ML34&lt;=0,MM34&lt;=0),0.5*(MM34+ML34)*(MM33-ML33),""),"")</f>
        <v/>
      </c>
      <c r="MM36" s="125" t="str">
        <f aca="false">IF(AND(ISNUMBER(MM34),ISNUMBER(MN34)),IF(AND(MM34&lt;=0,MN34&lt;=0),0.5*(MN34+MM34)*(MN33-MM33),""),"")</f>
        <v/>
      </c>
      <c r="MN36" s="125" t="str">
        <f aca="false">IF(AND(ISNUMBER(MN34),ISNUMBER(MO34)),IF(AND(MN34&lt;=0,MO34&lt;=0),0.5*(MO34+MN34)*(MO33-MN33),""),"")</f>
        <v/>
      </c>
      <c r="MO36" s="125" t="str">
        <f aca="false">IF(AND(ISNUMBER(MO34),ISNUMBER(MP34)),IF(AND(MO34&lt;=0,MP34&lt;=0),0.5*(MP34+MO34)*(MP33-MO33),""),"")</f>
        <v/>
      </c>
      <c r="MP36" s="125" t="str">
        <f aca="false">IF(AND(ISNUMBER(MP34),ISNUMBER(MQ34)),IF(AND(MP34&lt;=0,MQ34&lt;=0),0.5*(MQ34+MP34)*(MQ33-MP33),""),"")</f>
        <v/>
      </c>
      <c r="MQ36" s="125" t="str">
        <f aca="false">IF(AND(ISNUMBER(MQ34),ISNUMBER(MR34)),IF(AND(MQ34&lt;=0,MR34&lt;=0),0.5*(MR34+MQ34)*(MR33-MQ33),""),"")</f>
        <v/>
      </c>
      <c r="MR36" s="125" t="str">
        <f aca="false">IF(AND(ISNUMBER(MR34),ISNUMBER(MS34)),IF(AND(MR34&lt;=0,MS34&lt;=0),0.5*(MS34+MR34)*(MS33-MR33),""),"")</f>
        <v/>
      </c>
      <c r="MS36" s="125" t="str">
        <f aca="false">IF(AND(ISNUMBER(MS34),ISNUMBER(MT34)),IF(AND(MS34&lt;=0,MT34&lt;=0),0.5*(MT34+MS34)*(MT33-MS33),""),"")</f>
        <v/>
      </c>
      <c r="MT36" s="125" t="str">
        <f aca="false">IF(AND(ISNUMBER(MT34),ISNUMBER(MU34)),IF(AND(MT34&lt;=0,MU34&lt;=0),0.5*(MU34+MT34)*(MU33-MT33),""),"")</f>
        <v/>
      </c>
      <c r="MU36" s="125" t="str">
        <f aca="false">IF(AND(ISNUMBER(MU34),ISNUMBER(MV34)),IF(AND(MU34&lt;=0,MV34&lt;=0),0.5*(MV34+MU34)*(MV33-MU33),""),"")</f>
        <v/>
      </c>
      <c r="MV36" s="125" t="str">
        <f aca="false">IF(AND(ISNUMBER(MV34),ISNUMBER(MW34)),IF(AND(MV34&lt;=0,MW34&lt;=0),0.5*(MW34+MV34)*(MW33-MV33),""),"")</f>
        <v/>
      </c>
      <c r="MW36" s="125" t="str">
        <f aca="false">IF(AND(ISNUMBER(MW34),ISNUMBER(MX34)),IF(AND(MW34&lt;=0,MX34&lt;=0),0.5*(MX34+MW34)*(MX33-MW33),""),"")</f>
        <v/>
      </c>
      <c r="MX36" s="125" t="str">
        <f aca="false">IF(AND(ISNUMBER(MX34),ISNUMBER(MY34)),IF(AND(MX34&lt;=0,MY34&lt;=0),0.5*(MY34+MX34)*(MY33-MX33),""),"")</f>
        <v/>
      </c>
      <c r="MY36" s="125" t="str">
        <f aca="false">IF(AND(ISNUMBER(MY34),ISNUMBER(MZ34)),IF(AND(MY34&lt;=0,MZ34&lt;=0),0.5*(MZ34+MY34)*(MZ33-MY33),""),"")</f>
        <v/>
      </c>
      <c r="MZ36" s="125" t="str">
        <f aca="false">IF(AND(ISNUMBER(MZ34),ISNUMBER(NA34)),IF(AND(MZ34&lt;=0,NA34&lt;=0),0.5*(NA34+MZ34)*(NA33-MZ33),""),"")</f>
        <v/>
      </c>
      <c r="NA36" s="125" t="str">
        <f aca="false">IF(AND(ISNUMBER(NA34),ISNUMBER(NB34)),IF(AND(NA34&lt;=0,NB34&lt;=0),0.5*(NB34+NA34)*(NB33-NA33),""),"")</f>
        <v/>
      </c>
      <c r="NB36" s="125" t="str">
        <f aca="false">IF(AND(ISNUMBER(NB34),ISNUMBER(NC34)),IF(AND(NB34&lt;=0,NC34&lt;=0),0.5*(NC34+NB34)*(NC33-NB33),""),"")</f>
        <v/>
      </c>
      <c r="NC36" s="125" t="str">
        <f aca="false">IF(AND(ISNUMBER(NC34),ISNUMBER(ND34)),IF(AND(NC34&lt;=0,ND34&lt;=0),0.5*(ND34+NC34)*(ND33-NC33),""),"")</f>
        <v/>
      </c>
      <c r="ND36" s="125" t="str">
        <f aca="false">IF(AND(ISNUMBER(ND34),ISNUMBER(NE34)),IF(AND(ND34&lt;=0,NE34&lt;=0),0.5*(NE34+ND34)*(NE33-ND33),""),"")</f>
        <v/>
      </c>
      <c r="NE36" s="125" t="str">
        <f aca="false">IF(AND(ISNUMBER(NE34),ISNUMBER(NF34)),IF(AND(NE34&lt;=0,NF34&lt;=0),0.5*(NF34+NE34)*(NF33-NE33),""),"")</f>
        <v/>
      </c>
      <c r="NF36" s="125" t="str">
        <f aca="false">IF(AND(ISNUMBER(NF34),ISNUMBER(NG34)),IF(AND(NF34&lt;=0,NG34&lt;=0),0.5*(NG34+NF34)*(NG33-NF33),""),"")</f>
        <v/>
      </c>
      <c r="NG36" s="125" t="str">
        <f aca="false">IF(AND(ISNUMBER(NG34),ISNUMBER(NH34)),IF(AND(NG34&lt;=0,NH34&lt;=0),0.5*(NH34+NG34)*(NH33-NG33),""),"")</f>
        <v/>
      </c>
      <c r="NH36" s="125" t="str">
        <f aca="false">IF(AND(ISNUMBER(NH34),ISNUMBER(NI34)),IF(AND(NH34&lt;=0,NI34&lt;=0),0.5*(NI34+NH34)*(NI33-NH33),""),"")</f>
        <v/>
      </c>
      <c r="NI36" s="125" t="str">
        <f aca="false">IF(AND(ISNUMBER(NI34),ISNUMBER(NJ34)),IF(AND(NI34&lt;=0,NJ34&lt;=0),0.5*(NJ34+NI34)*(NJ33-NI33),""),"")</f>
        <v/>
      </c>
      <c r="NJ36" s="125" t="str">
        <f aca="false">IF(AND(ISNUMBER(NJ34),ISNUMBER(NK34)),IF(AND(NJ34&lt;=0,NK34&lt;=0),0.5*(NK34+NJ34)*(NK33-NJ33),""),"")</f>
        <v/>
      </c>
      <c r="NK36" s="125" t="str">
        <f aca="false">IF(AND(ISNUMBER(NK34),ISNUMBER(NL34)),IF(AND(NK34&lt;=0,NL34&lt;=0),0.5*(NL34+NK34)*(NL33-NK33),""),"")</f>
        <v/>
      </c>
      <c r="NL36" s="125" t="str">
        <f aca="false">IF(AND(ISNUMBER(NL34),ISNUMBER(NM34)),IF(AND(NL34&lt;=0,NM34&lt;=0),0.5*(NM34+NL34)*(NM33-NL33),""),"")</f>
        <v/>
      </c>
      <c r="NM36" s="125" t="str">
        <f aca="false">IF(AND(ISNUMBER(NM34),ISNUMBER(NN34)),IF(AND(NM34&lt;=0,NN34&lt;=0),0.5*(NN34+NM34)*(NN33-NM33),""),"")</f>
        <v/>
      </c>
      <c r="NN36" s="125" t="str">
        <f aca="false">IF(AND(ISNUMBER(NN34),ISNUMBER(NO34)),IF(AND(NN34&lt;=0,NO34&lt;=0),0.5*(NO34+NN34)*(NO33-NN33),""),"")</f>
        <v/>
      </c>
      <c r="NO36" s="125" t="str">
        <f aca="false">IF(AND(ISNUMBER(NO34),ISNUMBER(NP34)),IF(AND(NO34&lt;=0,NP34&lt;=0),0.5*(NP34+NO34)*(NP33-NO33),""),"")</f>
        <v/>
      </c>
      <c r="NP36" s="125" t="str">
        <f aca="false">IF(AND(ISNUMBER(NP34),ISNUMBER(NQ34)),IF(AND(NP34&lt;=0,NQ34&lt;=0),0.5*(NQ34+NP34)*(NQ33-NP33),""),"")</f>
        <v/>
      </c>
      <c r="NQ36" s="125" t="str">
        <f aca="false">IF(AND(ISNUMBER(NQ34),ISNUMBER(NR34)),IF(AND(NQ34&lt;=0,NR34&lt;=0),0.5*(NR34+NQ34)*(NR33-NQ33),""),"")</f>
        <v/>
      </c>
      <c r="NR36" s="125" t="str">
        <f aca="false">IF(AND(ISNUMBER(NR34),ISNUMBER(NS34)),IF(AND(NR34&lt;=0,NS34&lt;=0),0.5*(NS34+NR34)*(NS33-NR33),""),"")</f>
        <v/>
      </c>
      <c r="NS36" s="125" t="str">
        <f aca="false">IF(AND(ISNUMBER(NS34),ISNUMBER(NT34)),IF(AND(NS34&lt;=0,NT34&lt;=0),0.5*(NT34+NS34)*(NT33-NS33),""),"")</f>
        <v/>
      </c>
      <c r="NT36" s="125" t="str">
        <f aca="false">IF(AND(ISNUMBER(NT34),ISNUMBER(NU34)),IF(AND(NT34&lt;=0,NU34&lt;=0),0.5*(NU34+NT34)*(NU33-NT33),""),"")</f>
        <v/>
      </c>
      <c r="NU36" s="125" t="str">
        <f aca="false">IF(AND(ISNUMBER(NU34),ISNUMBER(NV34)),IF(AND(NU34&lt;=0,NV34&lt;=0),0.5*(NV34+NU34)*(NV33-NU33),""),"")</f>
        <v/>
      </c>
      <c r="NV36" s="125" t="str">
        <f aca="false">IF(AND(ISNUMBER(NV34),ISNUMBER(NW34)),IF(AND(NV34&lt;=0,NW34&lt;=0),0.5*(NW34+NV34)*(NW33-NV33),""),"")</f>
        <v/>
      </c>
      <c r="NW36" s="125" t="str">
        <f aca="false">IF(AND(ISNUMBER(NW34),ISNUMBER(NX34)),IF(AND(NW34&lt;=0,NX34&lt;=0),0.5*(NX34+NW34)*(NX33-NW33),""),"")</f>
        <v/>
      </c>
      <c r="NX36" s="166"/>
      <c r="NZ36" s="166"/>
    </row>
    <row r="37" customFormat="false" ht="19.5" hidden="false" customHeight="true" outlineLevel="0" collapsed="false">
      <c r="A37" s="199" t="s">
        <v>82</v>
      </c>
      <c r="B37" s="226" t="s">
        <v>68</v>
      </c>
      <c r="C37" s="227" t="str">
        <f aca="false">C33</f>
        <v>Dist. (m)</v>
      </c>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3"/>
      <c r="AH37" s="176"/>
      <c r="AI37" s="177" t="str">
        <f aca="false">"Cut: "&amp;TEXT(ABS(OA39),"###,##0.0")&amp;" sq."&amp;AF4&amp;"."</f>
        <v>Cut: 0.0 sq.m.</v>
      </c>
      <c r="AJ37" s="177"/>
      <c r="AK37" s="187" t="n">
        <f aca="false">MIN(D37:AG37)</f>
        <v>0</v>
      </c>
      <c r="AL37" s="187" t="n">
        <f aca="false">MAX(D37:AG37)</f>
        <v>0</v>
      </c>
      <c r="AM37" s="187"/>
      <c r="AN37" s="187"/>
      <c r="AO37" s="187"/>
      <c r="AP37" s="125" t="e">
        <f aca="false">IF(COUNT(D37:AG37)&gt;0,1,NA())</f>
        <v>#N/A</v>
      </c>
      <c r="AQ37" s="125" t="e">
        <f aca="false">IF(ISNA(MATCH(AP39,$D37:$AG37,0)),AP37,IF(AP37+1&gt;COUNT($D37:$AG37),NA(),AP37+1))</f>
        <v>#N/A</v>
      </c>
      <c r="AR37" s="125" t="e">
        <f aca="false">IF(ISNA(MATCH(AQ39,$D37:$AG37,0)),AQ37,IF(AQ37+1&gt;COUNT($D37:$AG37),NA(),AQ37+1))</f>
        <v>#N/A</v>
      </c>
      <c r="AS37" s="125" t="e">
        <f aca="false">IF(ISNA(MATCH(AR39,$D37:$AG37,0)),AR37,IF(AR37+1&gt;COUNT($D37:$AG37),NA(),AR37+1))</f>
        <v>#N/A</v>
      </c>
      <c r="AT37" s="125" t="e">
        <f aca="false">IF(ISNA(MATCH(AS39,$D37:$AG37,0)),AS37,IF(AS37+1&gt;COUNT($D37:$AG37),NA(),AS37+1))</f>
        <v>#N/A</v>
      </c>
      <c r="AU37" s="125" t="e">
        <f aca="false">IF(ISNA(MATCH(AT39,$D37:$AG37,0)),AT37,IF(AT37+1&gt;COUNT($D37:$AG37),NA(),AT37+1))</f>
        <v>#N/A</v>
      </c>
      <c r="AV37" s="125" t="e">
        <f aca="false">IF(ISNA(MATCH(AU39,$D37:$AG37,0)),AU37,IF(AU37+1&gt;COUNT($D37:$AG37),NA(),AU37+1))</f>
        <v>#N/A</v>
      </c>
      <c r="AW37" s="125" t="e">
        <f aca="false">IF(ISNA(MATCH(AV39,$D37:$AG37,0)),AV37,IF(AV37+1&gt;COUNT($D37:$AG37),NA(),AV37+1))</f>
        <v>#N/A</v>
      </c>
      <c r="AX37" s="125" t="e">
        <f aca="false">IF(ISNA(MATCH(AW39,$D37:$AG37,0)),AW37,IF(AW37+1&gt;COUNT($D37:$AG37),NA(),AW37+1))</f>
        <v>#N/A</v>
      </c>
      <c r="AY37" s="125" t="e">
        <f aca="false">IF(ISNA(MATCH(AX39,$D37:$AG37,0)),AX37,IF(AX37+1&gt;COUNT($D37:$AG37),NA(),AX37+1))</f>
        <v>#N/A</v>
      </c>
      <c r="AZ37" s="125" t="e">
        <f aca="false">IF(ISNA(MATCH(AY39,$D37:$AG37,0)),AY37,IF(AY37+1&gt;COUNT($D37:$AG37),NA(),AY37+1))</f>
        <v>#N/A</v>
      </c>
      <c r="BA37" s="125" t="e">
        <f aca="false">IF(ISNA(MATCH(AZ39,$D37:$AG37,0)),AZ37,IF(AZ37+1&gt;COUNT($D37:$AG37),NA(),AZ37+1))</f>
        <v>#N/A</v>
      </c>
      <c r="BB37" s="125" t="e">
        <f aca="false">IF(ISNA(MATCH(BA39,$D37:$AG37,0)),BA37,IF(BA37+1&gt;COUNT($D37:$AG37),NA(),BA37+1))</f>
        <v>#N/A</v>
      </c>
      <c r="BC37" s="125" t="e">
        <f aca="false">IF(ISNA(MATCH(BB39,$D37:$AG37,0)),BB37,IF(BB37+1&gt;COUNT($D37:$AG37),NA(),BB37+1))</f>
        <v>#N/A</v>
      </c>
      <c r="BD37" s="125" t="e">
        <f aca="false">IF(ISNA(MATCH(BC39,$D37:$AG37,0)),BC37,IF(BC37+1&gt;COUNT($D37:$AG37),NA(),BC37+1))</f>
        <v>#N/A</v>
      </c>
      <c r="BE37" s="125" t="e">
        <f aca="false">IF(ISNA(MATCH(BD39,$D37:$AG37,0)),BD37,IF(BD37+1&gt;COUNT($D37:$AG37),NA(),BD37+1))</f>
        <v>#N/A</v>
      </c>
      <c r="BF37" s="125" t="e">
        <f aca="false">IF(ISNA(MATCH(BE39,$D37:$AG37,0)),BE37,IF(BE37+1&gt;COUNT($D37:$AG37),NA(),BE37+1))</f>
        <v>#N/A</v>
      </c>
      <c r="BG37" s="125" t="e">
        <f aca="false">IF(ISNA(MATCH(BF39,$D37:$AG37,0)),BF37,IF(BF37+1&gt;COUNT($D37:$AG37),NA(),BF37+1))</f>
        <v>#N/A</v>
      </c>
      <c r="BH37" s="125" t="e">
        <f aca="false">IF(ISNA(MATCH(BG39,$D37:$AG37,0)),BG37,IF(BG37+1&gt;COUNT($D37:$AG37),NA(),BG37+1))</f>
        <v>#N/A</v>
      </c>
      <c r="BI37" s="125" t="e">
        <f aca="false">IF(ISNA(MATCH(BH39,$D37:$AG37,0)),BH37,IF(BH37+1&gt;COUNT($D37:$AG37),NA(),BH37+1))</f>
        <v>#N/A</v>
      </c>
      <c r="BJ37" s="125" t="e">
        <f aca="false">IF(ISNA(MATCH(BI39,$D37:$AG37,0)),BI37,IF(BI37+1&gt;COUNT($D37:$AG37),NA(),BI37+1))</f>
        <v>#N/A</v>
      </c>
      <c r="BK37" s="125" t="e">
        <f aca="false">IF(ISNA(MATCH(BJ39,$D37:$AG37,0)),BJ37,IF(BJ37+1&gt;COUNT($D37:$AG37),NA(),BJ37+1))</f>
        <v>#N/A</v>
      </c>
      <c r="BL37" s="125" t="e">
        <f aca="false">IF(ISNA(MATCH(BK39,$D37:$AG37,0)),BK37,IF(BK37+1&gt;COUNT($D37:$AG37),NA(),BK37+1))</f>
        <v>#N/A</v>
      </c>
      <c r="BM37" s="125" t="e">
        <f aca="false">IF(ISNA(MATCH(BL39,$D37:$AG37,0)),BL37,IF(BL37+1&gt;COUNT($D37:$AG37),NA(),BL37+1))</f>
        <v>#N/A</v>
      </c>
      <c r="BN37" s="125" t="e">
        <f aca="false">IF(ISNA(MATCH(BM39,$D37:$AG37,0)),BM37,IF(BM37+1&gt;COUNT($D37:$AG37),NA(),BM37+1))</f>
        <v>#N/A</v>
      </c>
      <c r="BO37" s="125" t="e">
        <f aca="false">IF(ISNA(MATCH(BN39,$D37:$AG37,0)),BN37,IF(BN37+1&gt;COUNT($D37:$AG37),NA(),BN37+1))</f>
        <v>#N/A</v>
      </c>
      <c r="BP37" s="125" t="e">
        <f aca="false">IF(ISNA(MATCH(BO39,$D37:$AG37,0)),BO37,IF(BO37+1&gt;COUNT($D37:$AG37),NA(),BO37+1))</f>
        <v>#N/A</v>
      </c>
      <c r="BQ37" s="125" t="e">
        <f aca="false">IF(ISNA(MATCH(BP39,$D37:$AG37,0)),BP37,IF(BP37+1&gt;COUNT($D37:$AG37),NA(),BP37+1))</f>
        <v>#N/A</v>
      </c>
      <c r="BR37" s="125" t="e">
        <f aca="false">IF(ISNA(MATCH(BQ39,$D37:$AG37,0)),BQ37,IF(BQ37+1&gt;COUNT($D37:$AG37),NA(),BQ37+1))</f>
        <v>#N/A</v>
      </c>
      <c r="BS37" s="125" t="e">
        <f aca="false">IF(ISNA(MATCH(BR39,$D37:$AG37,0)),BR37,IF(BR37+1&gt;COUNT($D37:$AG37),NA(),BR37+1))</f>
        <v>#N/A</v>
      </c>
      <c r="BT37" s="125" t="e">
        <f aca="false">IF(ISNA(MATCH(BS39,$D37:$AG37,0)),BS37,IF(BS37+1&gt;COUNT($D37:$AG37),NA(),BS37+1))</f>
        <v>#N/A</v>
      </c>
      <c r="BU37" s="125" t="e">
        <f aca="false">IF(ISNA(MATCH(BT39,$D37:$AG37,0)),BT37,IF(BT37+1&gt;COUNT($D37:$AG37),NA(),BT37+1))</f>
        <v>#N/A</v>
      </c>
      <c r="BV37" s="125" t="e">
        <f aca="false">IF(ISNA(MATCH(BU39,$D37:$AG37,0)),BU37,IF(BU37+1&gt;COUNT($D37:$AG37),NA(),BU37+1))</f>
        <v>#N/A</v>
      </c>
      <c r="BW37" s="125" t="e">
        <f aca="false">IF(ISNA(MATCH(BV39,$D37:$AG37,0)),BV37,IF(BV37+1&gt;COUNT($D37:$AG37),NA(),BV37+1))</f>
        <v>#N/A</v>
      </c>
      <c r="BX37" s="125" t="e">
        <f aca="false">IF(ISNA(MATCH(BW39,$D37:$AG37,0)),BW37,IF(BW37+1&gt;COUNT($D37:$AG37),NA(),BW37+1))</f>
        <v>#N/A</v>
      </c>
      <c r="BY37" s="125" t="e">
        <f aca="false">IF(ISNA(MATCH(BX39,$D37:$AG37,0)),BX37,IF(BX37+1&gt;COUNT($D37:$AG37),NA(),BX37+1))</f>
        <v>#N/A</v>
      </c>
      <c r="BZ37" s="125" t="e">
        <f aca="false">IF(ISNA(MATCH(BY39,$D37:$AG37,0)),BY37,IF(BY37+1&gt;COUNT($D37:$AG37),NA(),BY37+1))</f>
        <v>#N/A</v>
      </c>
      <c r="CA37" s="125" t="e">
        <f aca="false">IF(ISNA(MATCH(BZ39,$D37:$AG37,0)),BZ37,IF(BZ37+1&gt;COUNT($D37:$AG37),NA(),BZ37+1))</f>
        <v>#N/A</v>
      </c>
      <c r="CB37" s="125" t="e">
        <f aca="false">IF(ISNA(MATCH(CA39,$D37:$AG37,0)),CA37,IF(CA37+1&gt;COUNT($D37:$AG37),NA(),CA37+1))</f>
        <v>#N/A</v>
      </c>
      <c r="CC37" s="125" t="e">
        <f aca="false">IF(ISNA(MATCH(CB39,$D37:$AG37,0)),CB37,IF(CB37+1&gt;COUNT($D37:$AG37),NA(),CB37+1))</f>
        <v>#N/A</v>
      </c>
      <c r="CD37" s="125" t="e">
        <f aca="false">IF(ISNA(MATCH(CC39,$D37:$AG37,0)),CC37,IF(CC37+1&gt;COUNT($D37:$AG37),NA(),CC37+1))</f>
        <v>#N/A</v>
      </c>
      <c r="CE37" s="125" t="e">
        <f aca="false">IF(ISNA(MATCH(CD39,$D37:$AG37,0)),CD37,IF(CD37+1&gt;COUNT($D37:$AG37),NA(),CD37+1))</f>
        <v>#N/A</v>
      </c>
      <c r="CF37" s="125" t="e">
        <f aca="false">IF(ISNA(MATCH(CE39,$D37:$AG37,0)),CE37,IF(CE37+1&gt;COUNT($D37:$AG37),NA(),CE37+1))</f>
        <v>#N/A</v>
      </c>
      <c r="CG37" s="125" t="e">
        <f aca="false">IF(ISNA(MATCH(CF39,$D37:$AG37,0)),CF37,IF(CF37+1&gt;COUNT($D37:$AG37),NA(),CF37+1))</f>
        <v>#N/A</v>
      </c>
      <c r="CH37" s="125" t="e">
        <f aca="false">IF(ISNA(MATCH(CG39,$D37:$AG37,0)),CG37,IF(CG37+1&gt;COUNT($D37:$AG37),NA(),CG37+1))</f>
        <v>#N/A</v>
      </c>
      <c r="CI37" s="125" t="e">
        <f aca="false">IF(ISNA(MATCH(CH39,$D37:$AG37,0)),CH37,IF(CH37+1&gt;COUNT($D37:$AG37),NA(),CH37+1))</f>
        <v>#N/A</v>
      </c>
      <c r="CJ37" s="125" t="e">
        <f aca="false">IF(ISNA(MATCH(CI39,$D37:$AG37,0)),CI37,IF(CI37+1&gt;COUNT($D37:$AG37),NA(),CI37+1))</f>
        <v>#N/A</v>
      </c>
      <c r="CK37" s="125" t="e">
        <f aca="false">IF(ISNA(MATCH(CJ39,$D37:$AG37,0)),CJ37,IF(CJ37+1&gt;COUNT($D37:$AG37),NA(),CJ37+1))</f>
        <v>#N/A</v>
      </c>
      <c r="CL37" s="125" t="e">
        <f aca="false">IF(ISNA(MATCH(CK39,$D37:$AG37,0)),CK37,IF(CK37+1&gt;COUNT($D37:$AG37),NA(),CK37+1))</f>
        <v>#N/A</v>
      </c>
      <c r="CM37" s="125" t="e">
        <f aca="false">IF(ISNA(MATCH(CL39,$D37:$AG37,0)),CL37,IF(CL37+1&gt;COUNT($D37:$AG37),NA(),CL37+1))</f>
        <v>#N/A</v>
      </c>
      <c r="CN37" s="125" t="e">
        <f aca="false">IF(ISNA(MATCH(CM39,$D37:$AG37,0)),CM37,IF(CM37+1&gt;COUNT($D37:$AG37),NA(),CM37+1))</f>
        <v>#N/A</v>
      </c>
      <c r="CO37" s="125" t="e">
        <f aca="false">IF(ISNA(MATCH(CN39,$D37:$AG37,0)),CN37,IF(CN37+1&gt;COUNT($D37:$AG37),NA(),CN37+1))</f>
        <v>#N/A</v>
      </c>
      <c r="CP37" s="125" t="e">
        <f aca="false">IF(ISNA(MATCH(CO39,$D37:$AG37,0)),CO37,IF(CO37+1&gt;COUNT($D37:$AG37),NA(),CO37+1))</f>
        <v>#N/A</v>
      </c>
      <c r="CQ37" s="125" t="e">
        <f aca="false">IF(ISNA(MATCH(CP39,$D37:$AG37,0)),CP37,IF(CP37+1&gt;COUNT($D37:$AG37),NA(),CP37+1))</f>
        <v>#N/A</v>
      </c>
      <c r="CR37" s="125" t="e">
        <f aca="false">IF(ISNA(MATCH(CQ39,$D37:$AG37,0)),CQ37,IF(CQ37+1&gt;COUNT($D37:$AG37),NA(),CQ37+1))</f>
        <v>#N/A</v>
      </c>
      <c r="CS37" s="125" t="e">
        <f aca="false">IF(ISNA(MATCH(CR39,$D37:$AG37,0)),CR37,IF(CR37+1&gt;COUNT($D37:$AG37),NA(),CR37+1))</f>
        <v>#N/A</v>
      </c>
      <c r="CT37" s="125" t="e">
        <f aca="false">IF(ISNA(MATCH(CS39,$D37:$AG37,0)),CS37,IF(CS37+1&gt;COUNT($D37:$AG37),NA(),CS37+1))</f>
        <v>#N/A</v>
      </c>
      <c r="CU37" s="125" t="e">
        <f aca="false">IF(ISNA(MATCH(CT39,$D37:$AG37,0)),CT37,IF(CT37+1&gt;COUNT($D37:$AG37),NA(),CT37+1))</f>
        <v>#N/A</v>
      </c>
      <c r="CV37" s="125" t="e">
        <f aca="false">IF(ISNA(MATCH(CU39,$D37:$AG37,0)),CU37,IF(CU37+1&gt;COUNT($D37:$AG37),NA(),CU37+1))</f>
        <v>#N/A</v>
      </c>
      <c r="CW37" s="125" t="e">
        <f aca="false">IF(ISNA(MATCH(CV39,$D37:$AG37,0)),CV37,IF(CV37+1&gt;COUNT($D37:$AG37),NA(),CV37+1))</f>
        <v>#N/A</v>
      </c>
      <c r="CY37" s="125" t="e">
        <f aca="false">IF(ISNA(MATCH(AP39,$D37:$AG37,0)),NA(),INDEX($D38:$AG38,1,MATCH(AP39,$D37:$AG37,0)))</f>
        <v>#N/A</v>
      </c>
      <c r="CZ37" s="125" t="e">
        <f aca="false">IF(ISNA(MATCH(AQ39,$D37:$AG37,0)),NA(),INDEX($D38:$AG38,1,MATCH(AQ39,$D37:$AG37,0)))</f>
        <v>#N/A</v>
      </c>
      <c r="DA37" s="125" t="e">
        <f aca="false">IF(ISNA(MATCH(AR39,$D37:$AG37,0)),NA(),INDEX($D38:$AG38,1,MATCH(AR39,$D37:$AG37,0)))</f>
        <v>#N/A</v>
      </c>
      <c r="DB37" s="125" t="e">
        <f aca="false">IF(ISNA(MATCH(AS39,$D37:$AG37,0)),NA(),INDEX($D38:$AG38,1,MATCH(AS39,$D37:$AG37,0)))</f>
        <v>#N/A</v>
      </c>
      <c r="DC37" s="125" t="e">
        <f aca="false">IF(ISNA(MATCH(AT39,$D37:$AG37,0)),NA(),INDEX($D38:$AG38,1,MATCH(AT39,$D37:$AG37,0)))</f>
        <v>#N/A</v>
      </c>
      <c r="DD37" s="125" t="e">
        <f aca="false">IF(ISNA(MATCH(AU39,$D37:$AG37,0)),NA(),INDEX($D38:$AG38,1,MATCH(AU39,$D37:$AG37,0)))</f>
        <v>#N/A</v>
      </c>
      <c r="DE37" s="125" t="e">
        <f aca="false">IF(ISNA(MATCH(AV39,$D37:$AG37,0)),NA(),INDEX($D38:$AG38,1,MATCH(AV39,$D37:$AG37,0)))</f>
        <v>#N/A</v>
      </c>
      <c r="DF37" s="125" t="e">
        <f aca="false">IF(ISNA(MATCH(AW39,$D37:$AG37,0)),NA(),INDEX($D38:$AG38,1,MATCH(AW39,$D37:$AG37,0)))</f>
        <v>#N/A</v>
      </c>
      <c r="DG37" s="125" t="e">
        <f aca="false">IF(ISNA(MATCH(AX39,$D37:$AG37,0)),NA(),INDEX($D38:$AG38,1,MATCH(AX39,$D37:$AG37,0)))</f>
        <v>#N/A</v>
      </c>
      <c r="DH37" s="125" t="e">
        <f aca="false">IF(ISNA(MATCH(AY39,$D37:$AG37,0)),NA(),INDEX($D38:$AG38,1,MATCH(AY39,$D37:$AG37,0)))</f>
        <v>#N/A</v>
      </c>
      <c r="DI37" s="125" t="e">
        <f aca="false">IF(ISNA(MATCH(AZ39,$D37:$AG37,0)),NA(),INDEX($D38:$AG38,1,MATCH(AZ39,$D37:$AG37,0)))</f>
        <v>#N/A</v>
      </c>
      <c r="DJ37" s="125" t="e">
        <f aca="false">IF(ISNA(MATCH(BA39,$D37:$AG37,0)),NA(),INDEX($D38:$AG38,1,MATCH(BA39,$D37:$AG37,0)))</f>
        <v>#N/A</v>
      </c>
      <c r="DK37" s="125" t="e">
        <f aca="false">IF(ISNA(MATCH(BB39,$D37:$AG37,0)),NA(),INDEX($D38:$AG38,1,MATCH(BB39,$D37:$AG37,0)))</f>
        <v>#N/A</v>
      </c>
      <c r="DL37" s="125" t="e">
        <f aca="false">IF(ISNA(MATCH(BC39,$D37:$AG37,0)),NA(),INDEX($D38:$AG38,1,MATCH(BC39,$D37:$AG37,0)))</f>
        <v>#N/A</v>
      </c>
      <c r="DM37" s="125" t="e">
        <f aca="false">IF(ISNA(MATCH(BD39,$D37:$AG37,0)),NA(),INDEX($D38:$AG38,1,MATCH(BD39,$D37:$AG37,0)))</f>
        <v>#N/A</v>
      </c>
      <c r="DN37" s="125" t="e">
        <f aca="false">IF(ISNA(MATCH(BE39,$D37:$AG37,0)),NA(),INDEX($D38:$AG38,1,MATCH(BE39,$D37:$AG37,0)))</f>
        <v>#N/A</v>
      </c>
      <c r="DO37" s="125" t="e">
        <f aca="false">IF(ISNA(MATCH(BF39,$D37:$AG37,0)),NA(),INDEX($D38:$AG38,1,MATCH(BF39,$D37:$AG37,0)))</f>
        <v>#N/A</v>
      </c>
      <c r="DP37" s="125" t="e">
        <f aca="false">IF(ISNA(MATCH(BG39,$D37:$AG37,0)),NA(),INDEX($D38:$AG38,1,MATCH(BG39,$D37:$AG37,0)))</f>
        <v>#N/A</v>
      </c>
      <c r="DQ37" s="125" t="e">
        <f aca="false">IF(ISNA(MATCH(BH39,$D37:$AG37,0)),NA(),INDEX($D38:$AG38,1,MATCH(BH39,$D37:$AG37,0)))</f>
        <v>#N/A</v>
      </c>
      <c r="DR37" s="125" t="e">
        <f aca="false">IF(ISNA(MATCH(BI39,$D37:$AG37,0)),NA(),INDEX($D38:$AG38,1,MATCH(BI39,$D37:$AG37,0)))</f>
        <v>#N/A</v>
      </c>
      <c r="DS37" s="125" t="e">
        <f aca="false">IF(ISNA(MATCH(BJ39,$D37:$AG37,0)),NA(),INDEX($D38:$AG38,1,MATCH(BJ39,$D37:$AG37,0)))</f>
        <v>#N/A</v>
      </c>
      <c r="DT37" s="125" t="e">
        <f aca="false">IF(ISNA(MATCH(BK39,$D37:$AG37,0)),NA(),INDEX($D38:$AG38,1,MATCH(BK39,$D37:$AG37,0)))</f>
        <v>#N/A</v>
      </c>
      <c r="DU37" s="125" t="e">
        <f aca="false">IF(ISNA(MATCH(BL39,$D37:$AG37,0)),NA(),INDEX($D38:$AG38,1,MATCH(BL39,$D37:$AG37,0)))</f>
        <v>#N/A</v>
      </c>
      <c r="DV37" s="125" t="e">
        <f aca="false">IF(ISNA(MATCH(BM39,$D37:$AG37,0)),NA(),INDEX($D38:$AG38,1,MATCH(BM39,$D37:$AG37,0)))</f>
        <v>#N/A</v>
      </c>
      <c r="DW37" s="125" t="e">
        <f aca="false">IF(ISNA(MATCH(BN39,$D37:$AG37,0)),NA(),INDEX($D38:$AG38,1,MATCH(BN39,$D37:$AG37,0)))</f>
        <v>#N/A</v>
      </c>
      <c r="DX37" s="125" t="e">
        <f aca="false">IF(ISNA(MATCH(BO39,$D37:$AG37,0)),NA(),INDEX($D38:$AG38,1,MATCH(BO39,$D37:$AG37,0)))</f>
        <v>#N/A</v>
      </c>
      <c r="DY37" s="125" t="e">
        <f aca="false">IF(ISNA(MATCH(BP39,$D37:$AG37,0)),NA(),INDEX($D38:$AG38,1,MATCH(BP39,$D37:$AG37,0)))</f>
        <v>#N/A</v>
      </c>
      <c r="DZ37" s="125" t="e">
        <f aca="false">IF(ISNA(MATCH(BQ39,$D37:$AG37,0)),NA(),INDEX($D38:$AG38,1,MATCH(BQ39,$D37:$AG37,0)))</f>
        <v>#N/A</v>
      </c>
      <c r="EA37" s="125" t="e">
        <f aca="false">IF(ISNA(MATCH(BR39,$D37:$AG37,0)),NA(),INDEX($D38:$AG38,1,MATCH(BR39,$D37:$AG37,0)))</f>
        <v>#N/A</v>
      </c>
      <c r="EB37" s="125" t="e">
        <f aca="false">IF(ISNA(MATCH(BS39,$D37:$AG37,0)),NA(),INDEX($D38:$AG38,1,MATCH(BS39,$D37:$AG37,0)))</f>
        <v>#N/A</v>
      </c>
      <c r="EC37" s="125" t="e">
        <f aca="false">IF(ISNA(MATCH(BT39,$D37:$AG37,0)),NA(),INDEX($D38:$AG38,1,MATCH(BT39,$D37:$AG37,0)))</f>
        <v>#N/A</v>
      </c>
      <c r="ED37" s="125" t="e">
        <f aca="false">IF(ISNA(MATCH(BU39,$D37:$AG37,0)),NA(),INDEX($D38:$AG38,1,MATCH(BU39,$D37:$AG37,0)))</f>
        <v>#N/A</v>
      </c>
      <c r="EE37" s="125" t="e">
        <f aca="false">IF(ISNA(MATCH(BV39,$D37:$AG37,0)),NA(),INDEX($D38:$AG38,1,MATCH(BV39,$D37:$AG37,0)))</f>
        <v>#N/A</v>
      </c>
      <c r="EF37" s="125" t="e">
        <f aca="false">IF(ISNA(MATCH(BW39,$D37:$AG37,0)),NA(),INDEX($D38:$AG38,1,MATCH(BW39,$D37:$AG37,0)))</f>
        <v>#N/A</v>
      </c>
      <c r="EG37" s="125" t="e">
        <f aca="false">IF(ISNA(MATCH(BX39,$D37:$AG37,0)),NA(),INDEX($D38:$AG38,1,MATCH(BX39,$D37:$AG37,0)))</f>
        <v>#N/A</v>
      </c>
      <c r="EH37" s="125" t="e">
        <f aca="false">IF(ISNA(MATCH(BY39,$D37:$AG37,0)),NA(),INDEX($D38:$AG38,1,MATCH(BY39,$D37:$AG37,0)))</f>
        <v>#N/A</v>
      </c>
      <c r="EI37" s="125" t="e">
        <f aca="false">IF(ISNA(MATCH(BZ39,$D37:$AG37,0)),NA(),INDEX($D38:$AG38,1,MATCH(BZ39,$D37:$AG37,0)))</f>
        <v>#N/A</v>
      </c>
      <c r="EJ37" s="125" t="e">
        <f aca="false">IF(ISNA(MATCH(CA39,$D37:$AG37,0)),NA(),INDEX($D38:$AG38,1,MATCH(CA39,$D37:$AG37,0)))</f>
        <v>#N/A</v>
      </c>
      <c r="EK37" s="125" t="e">
        <f aca="false">IF(ISNA(MATCH(CB39,$D37:$AG37,0)),NA(),INDEX($D38:$AG38,1,MATCH(CB39,$D37:$AG37,0)))</f>
        <v>#N/A</v>
      </c>
      <c r="EL37" s="125" t="e">
        <f aca="false">IF(ISNA(MATCH(CC39,$D37:$AG37,0)),NA(),INDEX($D38:$AG38,1,MATCH(CC39,$D37:$AG37,0)))</f>
        <v>#N/A</v>
      </c>
      <c r="EM37" s="125" t="e">
        <f aca="false">IF(ISNA(MATCH(CD39,$D37:$AG37,0)),NA(),INDEX($D38:$AG38,1,MATCH(CD39,$D37:$AG37,0)))</f>
        <v>#N/A</v>
      </c>
      <c r="EN37" s="125" t="e">
        <f aca="false">IF(ISNA(MATCH(CE39,$D37:$AG37,0)),NA(),INDEX($D38:$AG38,1,MATCH(CE39,$D37:$AG37,0)))</f>
        <v>#N/A</v>
      </c>
      <c r="EO37" s="125" t="e">
        <f aca="false">IF(ISNA(MATCH(CF39,$D37:$AG37,0)),NA(),INDEX($D38:$AG38,1,MATCH(CF39,$D37:$AG37,0)))</f>
        <v>#N/A</v>
      </c>
      <c r="EP37" s="125" t="e">
        <f aca="false">IF(ISNA(MATCH(CG39,$D37:$AG37,0)),NA(),INDEX($D38:$AG38,1,MATCH(CG39,$D37:$AG37,0)))</f>
        <v>#N/A</v>
      </c>
      <c r="EQ37" s="125" t="e">
        <f aca="false">IF(ISNA(MATCH(CH39,$D37:$AG37,0)),NA(),INDEX($D38:$AG38,1,MATCH(CH39,$D37:$AG37,0)))</f>
        <v>#N/A</v>
      </c>
      <c r="ER37" s="125" t="e">
        <f aca="false">IF(ISNA(MATCH(CI39,$D37:$AG37,0)),NA(),INDEX($D38:$AG38,1,MATCH(CI39,$D37:$AG37,0)))</f>
        <v>#N/A</v>
      </c>
      <c r="ES37" s="125" t="e">
        <f aca="false">IF(ISNA(MATCH(CJ39,$D37:$AG37,0)),NA(),INDEX($D38:$AG38,1,MATCH(CJ39,$D37:$AG37,0)))</f>
        <v>#N/A</v>
      </c>
      <c r="ET37" s="125" t="e">
        <f aca="false">IF(ISNA(MATCH(CK39,$D37:$AG37,0)),NA(),INDEX($D38:$AG38,1,MATCH(CK39,$D37:$AG37,0)))</f>
        <v>#N/A</v>
      </c>
      <c r="EU37" s="125" t="e">
        <f aca="false">IF(ISNA(MATCH(CL39,$D37:$AG37,0)),NA(),INDEX($D38:$AG38,1,MATCH(CL39,$D37:$AG37,0)))</f>
        <v>#N/A</v>
      </c>
      <c r="EV37" s="125" t="e">
        <f aca="false">IF(ISNA(MATCH(CM39,$D37:$AG37,0)),NA(),INDEX($D38:$AG38,1,MATCH(CM39,$D37:$AG37,0)))</f>
        <v>#N/A</v>
      </c>
      <c r="EW37" s="125" t="e">
        <f aca="false">IF(ISNA(MATCH(CN39,$D37:$AG37,0)),NA(),INDEX($D38:$AG38,1,MATCH(CN39,$D37:$AG37,0)))</f>
        <v>#N/A</v>
      </c>
      <c r="EX37" s="125" t="e">
        <f aca="false">IF(ISNA(MATCH(CO39,$D37:$AG37,0)),NA(),INDEX($D38:$AG38,1,MATCH(CO39,$D37:$AG37,0)))</f>
        <v>#N/A</v>
      </c>
      <c r="EY37" s="125" t="e">
        <f aca="false">IF(ISNA(MATCH(CP39,$D37:$AG37,0)),NA(),INDEX($D38:$AG38,1,MATCH(CP39,$D37:$AG37,0)))</f>
        <v>#N/A</v>
      </c>
      <c r="EZ37" s="125" t="e">
        <f aca="false">IF(ISNA(MATCH(CQ39,$D37:$AG37,0)),NA(),INDEX($D38:$AG38,1,MATCH(CQ39,$D37:$AG37,0)))</f>
        <v>#N/A</v>
      </c>
      <c r="FA37" s="125" t="e">
        <f aca="false">IF(ISNA(MATCH(CR39,$D37:$AG37,0)),NA(),INDEX($D38:$AG38,1,MATCH(CR39,$D37:$AG37,0)))</f>
        <v>#N/A</v>
      </c>
      <c r="FB37" s="125" t="e">
        <f aca="false">IF(ISNA(MATCH(CS39,$D37:$AG37,0)),NA(),INDEX($D38:$AG38,1,MATCH(CS39,$D37:$AG37,0)))</f>
        <v>#N/A</v>
      </c>
      <c r="FC37" s="125" t="e">
        <f aca="false">IF(ISNA(MATCH(CT39,$D37:$AG37,0)),NA(),INDEX($D38:$AG38,1,MATCH(CT39,$D37:$AG37,0)))</f>
        <v>#N/A</v>
      </c>
      <c r="FD37" s="125" t="e">
        <f aca="false">IF(ISNA(MATCH(CU39,$D37:$AG37,0)),NA(),INDEX($D38:$AG38,1,MATCH(CU39,$D37:$AG37,0)))</f>
        <v>#N/A</v>
      </c>
      <c r="FE37" s="125" t="e">
        <f aca="false">IF(ISNA(MATCH(CV39,$D37:$AG37,0)),NA(),INDEX($D38:$AG38,1,MATCH(CV39,$D37:$AG37,0)))</f>
        <v>#N/A</v>
      </c>
      <c r="FF37" s="125" t="e">
        <f aca="false">IF(ISNA(MATCH(CW39,$D37:$AG37,0)),NA(),INDEX($D38:$AG38,1,MATCH(CW39,$D37:$AG37,0)))</f>
        <v>#N/A</v>
      </c>
      <c r="FI37" s="125" t="e">
        <f aca="false">CY37</f>
        <v>#N/A</v>
      </c>
      <c r="FJ37" s="125" t="e">
        <f aca="false">IF(ISNA(CZ37),FI37+(AQ39-AP39)*(INDEX(CZ37:$FF37,1,MATCH(1,CZ39:$FF39,0))-FI37)/(INDEX(AQ39:$CW39,1,MATCH(1,CZ39:$FF39,0))-AP39),CZ37)</f>
        <v>#N/A</v>
      </c>
      <c r="FK37" s="125" t="e">
        <f aca="false">IF(ISNA(DA37),FJ37+(AR39-AQ39)*(INDEX(DA37:$FF37,1,MATCH(1,DA39:$FF39,0))-FJ37)/(INDEX(AR39:$CW39,1,MATCH(1,DA39:$FF39,0))-AQ39),DA37)</f>
        <v>#N/A</v>
      </c>
      <c r="FL37" s="125" t="e">
        <f aca="false">IF(ISNA(DB37),FK37+(AS39-AR39)*(INDEX(DB37:$FF37,1,MATCH(1,DB39:$FF39,0))-FK37)/(INDEX(AS39:$CW39,1,MATCH(1,DB39:$FF39,0))-AR39),DB37)</f>
        <v>#N/A</v>
      </c>
      <c r="FM37" s="125" t="e">
        <f aca="false">IF(ISNA(DC37),FL37+(AT39-AS39)*(INDEX(DC37:$FF37,1,MATCH(1,DC39:$FF39,0))-FL37)/(INDEX(AT39:$CW39,1,MATCH(1,DC39:$FF39,0))-AS39),DC37)</f>
        <v>#N/A</v>
      </c>
      <c r="FN37" s="125" t="e">
        <f aca="false">IF(ISNA(DD37),FM37+(AU39-AT39)*(INDEX(DD37:$FF37,1,MATCH(1,DD39:$FF39,0))-FM37)/(INDEX(AU39:$CW39,1,MATCH(1,DD39:$FF39,0))-AT39),DD37)</f>
        <v>#N/A</v>
      </c>
      <c r="FO37" s="125" t="e">
        <f aca="false">IF(ISNA(DE37),FN37+(AV39-AU39)*(INDEX(DE37:$FF37,1,MATCH(1,DE39:$FF39,0))-FN37)/(INDEX(AV39:$CW39,1,MATCH(1,DE39:$FF39,0))-AU39),DE37)</f>
        <v>#N/A</v>
      </c>
      <c r="FP37" s="125" t="e">
        <f aca="false">IF(ISNA(DF37),FO37+(AW39-AV39)*(INDEX(DF37:$FF37,1,MATCH(1,DF39:$FF39,0))-FO37)/(INDEX(AW39:$CW39,1,MATCH(1,DF39:$FF39,0))-AV39),DF37)</f>
        <v>#N/A</v>
      </c>
      <c r="FQ37" s="125" t="e">
        <f aca="false">IF(ISNA(DG37),FP37+(AX39-AW39)*(INDEX(DG37:$FF37,1,MATCH(1,DG39:$FF39,0))-FP37)/(INDEX(AX39:$CW39,1,MATCH(1,DG39:$FF39,0))-AW39),DG37)</f>
        <v>#N/A</v>
      </c>
      <c r="FR37" s="125" t="e">
        <f aca="false">IF(ISNA(DH37),FQ37+(AY39-AX39)*(INDEX(DH37:$FF37,1,MATCH(1,DH39:$FF39,0))-FQ37)/(INDEX(AY39:$CW39,1,MATCH(1,DH39:$FF39,0))-AX39),DH37)</f>
        <v>#N/A</v>
      </c>
      <c r="FS37" s="125" t="e">
        <f aca="false">IF(ISNA(DI37),FR37+(AZ39-AY39)*(INDEX(DI37:$FF37,1,MATCH(1,DI39:$FF39,0))-FR37)/(INDEX(AZ39:$CW39,1,MATCH(1,DI39:$FF39,0))-AY39),DI37)</f>
        <v>#N/A</v>
      </c>
      <c r="FT37" s="125" t="e">
        <f aca="false">IF(ISNA(DJ37),FS37+(BA39-AZ39)*(INDEX(DJ37:$FF37,1,MATCH(1,DJ39:$FF39,0))-FS37)/(INDEX(BA39:$CW39,1,MATCH(1,DJ39:$FF39,0))-AZ39),DJ37)</f>
        <v>#N/A</v>
      </c>
      <c r="FU37" s="125" t="e">
        <f aca="false">IF(ISNA(DK37),FT37+(BB39-BA39)*(INDEX(DK37:$FF37,1,MATCH(1,DK39:$FF39,0))-FT37)/(INDEX(BB39:$CW39,1,MATCH(1,DK39:$FF39,0))-BA39),DK37)</f>
        <v>#N/A</v>
      </c>
      <c r="FV37" s="125" t="e">
        <f aca="false">IF(ISNA(DL37),FU37+(BC39-BB39)*(INDEX(DL37:$FF37,1,MATCH(1,DL39:$FF39,0))-FU37)/(INDEX(BC39:$CW39,1,MATCH(1,DL39:$FF39,0))-BB39),DL37)</f>
        <v>#N/A</v>
      </c>
      <c r="FW37" s="125" t="e">
        <f aca="false">IF(ISNA(DM37),FV37+(BD39-BC39)*(INDEX(DM37:$FF37,1,MATCH(1,DM39:$FF39,0))-FV37)/(INDEX(BD39:$CW39,1,MATCH(1,DM39:$FF39,0))-BC39),DM37)</f>
        <v>#N/A</v>
      </c>
      <c r="FX37" s="125" t="e">
        <f aca="false">IF(ISNA(DN37),FW37+(BE39-BD39)*(INDEX(DN37:$FF37,1,MATCH(1,DN39:$FF39,0))-FW37)/(INDEX(BE39:$CW39,1,MATCH(1,DN39:$FF39,0))-BD39),DN37)</f>
        <v>#N/A</v>
      </c>
      <c r="FY37" s="125" t="e">
        <f aca="false">IF(ISNA(DO37),FX37+(BF39-BE39)*(INDEX(DO37:$FF37,1,MATCH(1,DO39:$FF39,0))-FX37)/(INDEX(BF39:$CW39,1,MATCH(1,DO39:$FF39,0))-BE39),DO37)</f>
        <v>#N/A</v>
      </c>
      <c r="FZ37" s="125" t="e">
        <f aca="false">IF(ISNA(DP37),FY37+(BG39-BF39)*(INDEX(DP37:$FF37,1,MATCH(1,DP39:$FF39,0))-FY37)/(INDEX(BG39:$CW39,1,MATCH(1,DP39:$FF39,0))-BF39),DP37)</f>
        <v>#N/A</v>
      </c>
      <c r="GA37" s="125" t="e">
        <f aca="false">IF(ISNA(DQ37),FZ37+(BH39-BG39)*(INDEX(DQ37:$FF37,1,MATCH(1,DQ39:$FF39,0))-FZ37)/(INDEX(BH39:$CW39,1,MATCH(1,DQ39:$FF39,0))-BG39),DQ37)</f>
        <v>#N/A</v>
      </c>
      <c r="GB37" s="125" t="e">
        <f aca="false">IF(ISNA(DR37),GA37+(BI39-BH39)*(INDEX(DR37:$FF37,1,MATCH(1,DR39:$FF39,0))-GA37)/(INDEX(BI39:$CW39,1,MATCH(1,DR39:$FF39,0))-BH39),DR37)</f>
        <v>#N/A</v>
      </c>
      <c r="GC37" s="125" t="e">
        <f aca="false">IF(ISNA(DS37),GB37+(BJ39-BI39)*(INDEX(DS37:$FF37,1,MATCH(1,DS39:$FF39,0))-GB37)/(INDEX(BJ39:$CW39,1,MATCH(1,DS39:$FF39,0))-BI39),DS37)</f>
        <v>#N/A</v>
      </c>
      <c r="GD37" s="125" t="e">
        <f aca="false">IF(ISNA(DT37),GC37+(BK39-BJ39)*(INDEX(DT37:$FF37,1,MATCH(1,DT39:$FF39,0))-GC37)/(INDEX(BK39:$CW39,1,MATCH(1,DT39:$FF39,0))-BJ39),DT37)</f>
        <v>#N/A</v>
      </c>
      <c r="GE37" s="125" t="e">
        <f aca="false">IF(ISNA(DU37),GD37+(BL39-BK39)*(INDEX(DU37:$FF37,1,MATCH(1,DU39:$FF39,0))-GD37)/(INDEX(BL39:$CW39,1,MATCH(1,DU39:$FF39,0))-BK39),DU37)</f>
        <v>#N/A</v>
      </c>
      <c r="GF37" s="125" t="e">
        <f aca="false">IF(ISNA(DV37),GE37+(BM39-BL39)*(INDEX(DV37:$FF37,1,MATCH(1,DV39:$FF39,0))-GE37)/(INDEX(BM39:$CW39,1,MATCH(1,DV39:$FF39,0))-BL39),DV37)</f>
        <v>#N/A</v>
      </c>
      <c r="GG37" s="125" t="e">
        <f aca="false">IF(ISNA(DW37),GF37+(BN39-BM39)*(INDEX(DW37:$FF37,1,MATCH(1,DW39:$FF39,0))-GF37)/(INDEX(BN39:$CW39,1,MATCH(1,DW39:$FF39,0))-BM39),DW37)</f>
        <v>#N/A</v>
      </c>
      <c r="GH37" s="125" t="e">
        <f aca="false">IF(ISNA(DX37),GG37+(BO39-BN39)*(INDEX(DX37:$FF37,1,MATCH(1,DX39:$FF39,0))-GG37)/(INDEX(BO39:$CW39,1,MATCH(1,DX39:$FF39,0))-BN39),DX37)</f>
        <v>#N/A</v>
      </c>
      <c r="GI37" s="125" t="e">
        <f aca="false">IF(ISNA(DY37),GH37+(BP39-BO39)*(INDEX(DY37:$FF37,1,MATCH(1,DY39:$FF39,0))-GH37)/(INDEX(BP39:$CW39,1,MATCH(1,DY39:$FF39,0))-BO39),DY37)</f>
        <v>#N/A</v>
      </c>
      <c r="GJ37" s="125" t="e">
        <f aca="false">IF(ISNA(DZ37),GI37+(BQ39-BP39)*(INDEX(DZ37:$FF37,1,MATCH(1,DZ39:$FF39,0))-GI37)/(INDEX(BQ39:$CW39,1,MATCH(1,DZ39:$FF39,0))-BP39),DZ37)</f>
        <v>#N/A</v>
      </c>
      <c r="GK37" s="125" t="e">
        <f aca="false">IF(ISNA(EA37),GJ37+(BR39-BQ39)*(INDEX(EA37:$FF37,1,MATCH(1,EA39:$FF39,0))-GJ37)/(INDEX(BR39:$CW39,1,MATCH(1,EA39:$FF39,0))-BQ39),EA37)</f>
        <v>#N/A</v>
      </c>
      <c r="GL37" s="125" t="e">
        <f aca="false">IF(ISNA(EB37),GK37+(BS39-BR39)*(INDEX(EB37:$FF37,1,MATCH(1,EB39:$FF39,0))-GK37)/(INDEX(BS39:$CW39,1,MATCH(1,EB39:$FF39,0))-BR39),EB37)</f>
        <v>#N/A</v>
      </c>
      <c r="GM37" s="125" t="e">
        <f aca="false">IF(ISNA(EC37),GL37+(BT39-BS39)*(INDEX(EC37:$FF37,1,MATCH(1,EC39:$FF39,0))-GL37)/(INDEX(BT39:$CW39,1,MATCH(1,EC39:$FF39,0))-BS39),EC37)</f>
        <v>#N/A</v>
      </c>
      <c r="GN37" s="125" t="e">
        <f aca="false">IF(ISNA(ED37),GM37+(BU39-BT39)*(INDEX(ED37:$FF37,1,MATCH(1,ED39:$FF39,0))-GM37)/(INDEX(BU39:$CW39,1,MATCH(1,ED39:$FF39,0))-BT39),ED37)</f>
        <v>#N/A</v>
      </c>
      <c r="GO37" s="125" t="e">
        <f aca="false">IF(ISNA(EE37),GN37+(BV39-BU39)*(INDEX(EE37:$FF37,1,MATCH(1,EE39:$FF39,0))-GN37)/(INDEX(BV39:$CW39,1,MATCH(1,EE39:$FF39,0))-BU39),EE37)</f>
        <v>#N/A</v>
      </c>
      <c r="GP37" s="125" t="e">
        <f aca="false">IF(ISNA(EF37),GO37+(BW39-BV39)*(INDEX(EF37:$FF37,1,MATCH(1,EF39:$FF39,0))-GO37)/(INDEX(BW39:$CW39,1,MATCH(1,EF39:$FF39,0))-BV39),EF37)</f>
        <v>#N/A</v>
      </c>
      <c r="GQ37" s="125" t="e">
        <f aca="false">IF(ISNA(EG37),GP37+(BX39-BW39)*(INDEX(EG37:$FF37,1,MATCH(1,EG39:$FF39,0))-GP37)/(INDEX(BX39:$CW39,1,MATCH(1,EG39:$FF39,0))-BW39),EG37)</f>
        <v>#N/A</v>
      </c>
      <c r="GR37" s="125" t="e">
        <f aca="false">IF(ISNA(EH37),GQ37+(BY39-BX39)*(INDEX(EH37:$FF37,1,MATCH(1,EH39:$FF39,0))-GQ37)/(INDEX(BY39:$CW39,1,MATCH(1,EH39:$FF39,0))-BX39),EH37)</f>
        <v>#N/A</v>
      </c>
      <c r="GS37" s="125" t="e">
        <f aca="false">IF(ISNA(EI37),GR37+(BZ39-BY39)*(INDEX(EI37:$FF37,1,MATCH(1,EI39:$FF39,0))-GR37)/(INDEX(BZ39:$CW39,1,MATCH(1,EI39:$FF39,0))-BY39),EI37)</f>
        <v>#N/A</v>
      </c>
      <c r="GT37" s="125" t="e">
        <f aca="false">IF(ISNA(EJ37),GS37+(CA39-BZ39)*(INDEX(EJ37:$FF37,1,MATCH(1,EJ39:$FF39,0))-GS37)/(INDEX(CA39:$CW39,1,MATCH(1,EJ39:$FF39,0))-BZ39),EJ37)</f>
        <v>#N/A</v>
      </c>
      <c r="GU37" s="125" t="e">
        <f aca="false">IF(ISNA(EK37),GT37+(CB39-CA39)*(INDEX(EK37:$FF37,1,MATCH(1,EK39:$FF39,0))-GT37)/(INDEX(CB39:$CW39,1,MATCH(1,EK39:$FF39,0))-CA39),EK37)</f>
        <v>#N/A</v>
      </c>
      <c r="GV37" s="125" t="e">
        <f aca="false">IF(ISNA(EL37),GU37+(CC39-CB39)*(INDEX(EL37:$FF37,1,MATCH(1,EL39:$FF39,0))-GU37)/(INDEX(CC39:$CW39,1,MATCH(1,EL39:$FF39,0))-CB39),EL37)</f>
        <v>#N/A</v>
      </c>
      <c r="GW37" s="125" t="e">
        <f aca="false">IF(ISNA(EM37),GV37+(CD39-CC39)*(INDEX(EM37:$FF37,1,MATCH(1,EM39:$FF39,0))-GV37)/(INDEX(CD39:$CW39,1,MATCH(1,EM39:$FF39,0))-CC39),EM37)</f>
        <v>#N/A</v>
      </c>
      <c r="GX37" s="125" t="e">
        <f aca="false">IF(ISNA(EN37),GW37+(CE39-CD39)*(INDEX(EN37:$FF37,1,MATCH(1,EN39:$FF39,0))-GW37)/(INDEX(CE39:$CW39,1,MATCH(1,EN39:$FF39,0))-CD39),EN37)</f>
        <v>#N/A</v>
      </c>
      <c r="GY37" s="125" t="e">
        <f aca="false">IF(ISNA(EO37),GX37+(CF39-CE39)*(INDEX(EO37:$FF37,1,MATCH(1,EO39:$FF39,0))-GX37)/(INDEX(CF39:$CW39,1,MATCH(1,EO39:$FF39,0))-CE39),EO37)</f>
        <v>#N/A</v>
      </c>
      <c r="GZ37" s="125" t="e">
        <f aca="false">IF(ISNA(EP37),GY37+(CG39-CF39)*(INDEX(EP37:$FF37,1,MATCH(1,EP39:$FF39,0))-GY37)/(INDEX(CG39:$CW39,1,MATCH(1,EP39:$FF39,0))-CF39),EP37)</f>
        <v>#N/A</v>
      </c>
      <c r="HA37" s="125" t="e">
        <f aca="false">IF(ISNA(EQ37),GZ37+(CH39-CG39)*(INDEX(EQ37:$FF37,1,MATCH(1,EQ39:$FF39,0))-GZ37)/(INDEX(CH39:$CW39,1,MATCH(1,EQ39:$FF39,0))-CG39),EQ37)</f>
        <v>#N/A</v>
      </c>
      <c r="HB37" s="125" t="e">
        <f aca="false">IF(ISNA(ER37),HA37+(CI39-CH39)*(INDEX(ER37:$FF37,1,MATCH(1,ER39:$FF39,0))-HA37)/(INDEX(CI39:$CW39,1,MATCH(1,ER39:$FF39,0))-CH39),ER37)</f>
        <v>#N/A</v>
      </c>
      <c r="HC37" s="125" t="e">
        <f aca="false">IF(ISNA(ES37),HB37+(CJ39-CI39)*(INDEX(ES37:$FF37,1,MATCH(1,ES39:$FF39,0))-HB37)/(INDEX(CJ39:$CW39,1,MATCH(1,ES39:$FF39,0))-CI39),ES37)</f>
        <v>#N/A</v>
      </c>
      <c r="HD37" s="125" t="e">
        <f aca="false">IF(ISNA(ET37),HC37+(CK39-CJ39)*(INDEX(ET37:$FF37,1,MATCH(1,ET39:$FF39,0))-HC37)/(INDEX(CK39:$CW39,1,MATCH(1,ET39:$FF39,0))-CJ39),ET37)</f>
        <v>#N/A</v>
      </c>
      <c r="HE37" s="125" t="e">
        <f aca="false">IF(ISNA(EU37),HD37+(CL39-CK39)*(INDEX(EU37:$FF37,1,MATCH(1,EU39:$FF39,0))-HD37)/(INDEX(CL39:$CW39,1,MATCH(1,EU39:$FF39,0))-CK39),EU37)</f>
        <v>#N/A</v>
      </c>
      <c r="HF37" s="125" t="e">
        <f aca="false">IF(ISNA(EV37),HE37+(CM39-CL39)*(INDEX(EV37:$FF37,1,MATCH(1,EV39:$FF39,0))-HE37)/(INDEX(CM39:$CW39,1,MATCH(1,EV39:$FF39,0))-CL39),EV37)</f>
        <v>#N/A</v>
      </c>
      <c r="HG37" s="125" t="e">
        <f aca="false">IF(ISNA(EW37),HF37+(CN39-CM39)*(INDEX(EW37:$FF37,1,MATCH(1,EW39:$FF39,0))-HF37)/(INDEX(CN39:$CW39,1,MATCH(1,EW39:$FF39,0))-CM39),EW37)</f>
        <v>#N/A</v>
      </c>
      <c r="HH37" s="125" t="e">
        <f aca="false">IF(ISNA(EX37),HG37+(CO39-CN39)*(INDEX(EX37:$FF37,1,MATCH(1,EX39:$FF39,0))-HG37)/(INDEX(CO39:$CW39,1,MATCH(1,EX39:$FF39,0))-CN39),EX37)</f>
        <v>#N/A</v>
      </c>
      <c r="HI37" s="125" t="e">
        <f aca="false">IF(ISNA(EY37),HH37+(CP39-CO39)*(INDEX(EY37:$FF37,1,MATCH(1,EY39:$FF39,0))-HH37)/(INDEX(CP39:$CW39,1,MATCH(1,EY39:$FF39,0))-CO39),EY37)</f>
        <v>#N/A</v>
      </c>
      <c r="HJ37" s="125" t="e">
        <f aca="false">IF(ISNA(EZ37),HI37+(CQ39-CP39)*(INDEX(EZ37:$FF37,1,MATCH(1,EZ39:$FF39,0))-HI37)/(INDEX(CQ39:$CW39,1,MATCH(1,EZ39:$FF39,0))-CP39),EZ37)</f>
        <v>#N/A</v>
      </c>
      <c r="HK37" s="125" t="e">
        <f aca="false">IF(ISNA(FA37),HJ37+(CR39-CQ39)*(INDEX(FA37:$FF37,1,MATCH(1,FA39:$FF39,0))-HJ37)/(INDEX(CR39:$CW39,1,MATCH(1,FA39:$FF39,0))-CQ39),FA37)</f>
        <v>#N/A</v>
      </c>
      <c r="HL37" s="125" t="e">
        <f aca="false">IF(ISNA(FB37),HK37+(CS39-CR39)*(INDEX(FB37:$FF37,1,MATCH(1,FB39:$FF39,0))-HK37)/(INDEX(CS39:$CW39,1,MATCH(1,FB39:$FF39,0))-CR39),FB37)</f>
        <v>#N/A</v>
      </c>
      <c r="HM37" s="125" t="e">
        <f aca="false">IF(ISNA(FC37),HL37+(CT39-CS39)*(INDEX(FC37:$FF37,1,MATCH(1,FC39:$FF39,0))-HL37)/(INDEX(CT39:$CW39,1,MATCH(1,FC39:$FF39,0))-CS39),FC37)</f>
        <v>#N/A</v>
      </c>
      <c r="HN37" s="125" t="e">
        <f aca="false">IF(ISNA(FD37),HM37+(CU39-CT39)*(INDEX(FD37:$FF37,1,MATCH(1,FD39:$FF39,0))-HM37)/(INDEX(CU39:$CW39,1,MATCH(1,FD39:$FF39,0))-CT39),FD37)</f>
        <v>#N/A</v>
      </c>
      <c r="HO37" s="125" t="e">
        <f aca="false">IF(ISNA(FE37),HN37+(CV39-CU39)*(INDEX(FE37:$FF37,1,MATCH(1,FE39:$FF39,0))-HN37)/(INDEX(CV39:$CW39,1,MATCH(1,FE39:$FF39,0))-CU39),FE37)</f>
        <v>#N/A</v>
      </c>
      <c r="HP37" s="125" t="e">
        <f aca="false">IF(ISNA(FF37),HO37+(CW39-CV39)*(INDEX(FF37:$FF37,1,MATCH(1,FF39:$FF39,0))-HO37)/(INDEX(CW39:$CW39,1,MATCH(1,FF39:$FF39,0))-CV39),FF37)</f>
        <v>#N/A</v>
      </c>
      <c r="HR37" s="125" t="n">
        <v>1</v>
      </c>
      <c r="HS37" s="125" t="n">
        <f aca="false">IF(FH40=1,HR37,HR37+1)</f>
        <v>2</v>
      </c>
      <c r="HT37" s="125" t="n">
        <f aca="false">IF(FI40=1,HS37,HS37+1)</f>
        <v>3</v>
      </c>
      <c r="HU37" s="125" t="n">
        <f aca="false">IF(FJ40=1,HT37,HT37+1)</f>
        <v>4</v>
      </c>
      <c r="HV37" s="125" t="n">
        <f aca="false">IF(FK40=1,HU37,HU37+1)</f>
        <v>5</v>
      </c>
      <c r="HW37" s="125" t="n">
        <f aca="false">IF(FL40=1,HV37,HV37+1)</f>
        <v>6</v>
      </c>
      <c r="HX37" s="125" t="n">
        <f aca="false">IF(FM40=1,HW37,HW37+1)</f>
        <v>7</v>
      </c>
      <c r="HY37" s="125" t="n">
        <f aca="false">IF(FN40=1,HX37,HX37+1)</f>
        <v>8</v>
      </c>
      <c r="HZ37" s="125" t="n">
        <f aca="false">IF(FO40=1,HY37,HY37+1)</f>
        <v>9</v>
      </c>
      <c r="IA37" s="125" t="n">
        <f aca="false">IF(FP40=1,HZ37,HZ37+1)</f>
        <v>10</v>
      </c>
      <c r="IB37" s="125" t="n">
        <f aca="false">IF(FQ40=1,IA37,IA37+1)</f>
        <v>11</v>
      </c>
      <c r="IC37" s="125" t="n">
        <f aca="false">IF(FR40=1,IB37,IB37+1)</f>
        <v>12</v>
      </c>
      <c r="ID37" s="125" t="n">
        <f aca="false">IF(FS40=1,IC37,IC37+1)</f>
        <v>13</v>
      </c>
      <c r="IE37" s="125" t="n">
        <f aca="false">IF(FT40=1,ID37,ID37+1)</f>
        <v>14</v>
      </c>
      <c r="IF37" s="125" t="n">
        <f aca="false">IF(FU40=1,IE37,IE37+1)</f>
        <v>15</v>
      </c>
      <c r="IG37" s="125" t="n">
        <f aca="false">IF(FV40=1,IF37,IF37+1)</f>
        <v>16</v>
      </c>
      <c r="IH37" s="125" t="n">
        <f aca="false">IF(FW40=1,IG37,IG37+1)</f>
        <v>17</v>
      </c>
      <c r="II37" s="125" t="n">
        <f aca="false">IF(FX40=1,IH37,IH37+1)</f>
        <v>18</v>
      </c>
      <c r="IJ37" s="125" t="n">
        <f aca="false">IF(FY40=1,II37,II37+1)</f>
        <v>19</v>
      </c>
      <c r="IK37" s="125" t="n">
        <f aca="false">IF(FZ40=1,IJ37,IJ37+1)</f>
        <v>20</v>
      </c>
      <c r="IL37" s="125" t="n">
        <f aca="false">IF(GA40=1,IK37,IK37+1)</f>
        <v>21</v>
      </c>
      <c r="IM37" s="125" t="n">
        <f aca="false">IF(GB40=1,IL37,IL37+1)</f>
        <v>22</v>
      </c>
      <c r="IN37" s="125" t="n">
        <f aca="false">IF(GC40=1,IM37,IM37+1)</f>
        <v>23</v>
      </c>
      <c r="IO37" s="125" t="n">
        <f aca="false">IF(GD40=1,IN37,IN37+1)</f>
        <v>24</v>
      </c>
      <c r="IP37" s="125" t="n">
        <f aca="false">IF(GE40=1,IO37,IO37+1)</f>
        <v>25</v>
      </c>
      <c r="IQ37" s="125" t="n">
        <f aca="false">IF(GF40=1,IP37,IP37+1)</f>
        <v>26</v>
      </c>
      <c r="IR37" s="125" t="n">
        <f aca="false">IF(GG40=1,IQ37,IQ37+1)</f>
        <v>27</v>
      </c>
      <c r="IS37" s="125" t="n">
        <f aca="false">IF(GH40=1,IR37,IR37+1)</f>
        <v>28</v>
      </c>
      <c r="IT37" s="125" t="n">
        <f aca="false">IF(GI40=1,IS37,IS37+1)</f>
        <v>29</v>
      </c>
      <c r="IU37" s="125" t="n">
        <f aca="false">IF(GJ40=1,IT37,IT37+1)</f>
        <v>30</v>
      </c>
      <c r="IV37" s="125" t="n">
        <f aca="false">IF(GK40=1,IU37,IU37+1)</f>
        <v>31</v>
      </c>
      <c r="IW37" s="125" t="n">
        <f aca="false">IF(GL40=1,IV37,IV37+1)</f>
        <v>32</v>
      </c>
      <c r="IX37" s="125" t="n">
        <f aca="false">IF(GM40=1,IW37,IW37+1)</f>
        <v>33</v>
      </c>
      <c r="IY37" s="125" t="n">
        <f aca="false">IF(GN40=1,IX37,IX37+1)</f>
        <v>34</v>
      </c>
      <c r="IZ37" s="125" t="n">
        <f aca="false">IF(GO40=1,IY37,IY37+1)</f>
        <v>35</v>
      </c>
      <c r="JA37" s="125" t="n">
        <f aca="false">IF(GP40=1,IZ37,IZ37+1)</f>
        <v>36</v>
      </c>
      <c r="JB37" s="125" t="n">
        <f aca="false">IF(GQ40=1,JA37,JA37+1)</f>
        <v>37</v>
      </c>
      <c r="JC37" s="125" t="n">
        <f aca="false">IF(GR40=1,JB37,JB37+1)</f>
        <v>38</v>
      </c>
      <c r="JD37" s="125" t="n">
        <f aca="false">IF(GS40=1,JC37,JC37+1)</f>
        <v>39</v>
      </c>
      <c r="JE37" s="125" t="n">
        <f aca="false">IF(GT40=1,JD37,JD37+1)</f>
        <v>40</v>
      </c>
      <c r="JF37" s="125" t="n">
        <f aca="false">IF(GU40=1,JE37,JE37+1)</f>
        <v>41</v>
      </c>
      <c r="JG37" s="125" t="n">
        <f aca="false">IF(GV40=1,JF37,JF37+1)</f>
        <v>42</v>
      </c>
      <c r="JH37" s="125" t="n">
        <f aca="false">IF(GW40=1,JG37,JG37+1)</f>
        <v>43</v>
      </c>
      <c r="JI37" s="125" t="n">
        <f aca="false">IF(GX40=1,JH37,JH37+1)</f>
        <v>44</v>
      </c>
      <c r="JJ37" s="125" t="n">
        <f aca="false">IF(GY40=1,JI37,JI37+1)</f>
        <v>45</v>
      </c>
      <c r="JK37" s="125" t="n">
        <f aca="false">IF(GZ40=1,JJ37,JJ37+1)</f>
        <v>46</v>
      </c>
      <c r="JL37" s="125" t="n">
        <f aca="false">IF(HA40=1,JK37,JK37+1)</f>
        <v>47</v>
      </c>
      <c r="JM37" s="125" t="n">
        <f aca="false">IF(HB40=1,JL37,JL37+1)</f>
        <v>48</v>
      </c>
      <c r="JN37" s="125" t="n">
        <f aca="false">IF(HC40=1,JM37,JM37+1)</f>
        <v>49</v>
      </c>
      <c r="JO37" s="125" t="n">
        <f aca="false">IF(HD40=1,JN37,JN37+1)</f>
        <v>50</v>
      </c>
      <c r="JP37" s="125" t="n">
        <f aca="false">IF(HE40=1,JO37,JO37+1)</f>
        <v>51</v>
      </c>
      <c r="JQ37" s="125" t="n">
        <f aca="false">IF(HF40=1,JP37,JP37+1)</f>
        <v>52</v>
      </c>
      <c r="JR37" s="125" t="n">
        <f aca="false">IF(HG40=1,JQ37,JQ37+1)</f>
        <v>53</v>
      </c>
      <c r="JS37" s="125" t="n">
        <f aca="false">IF(HH40=1,JR37,JR37+1)</f>
        <v>54</v>
      </c>
      <c r="JT37" s="125" t="n">
        <f aca="false">IF(HI40=1,JS37,JS37+1)</f>
        <v>55</v>
      </c>
      <c r="JU37" s="125" t="n">
        <f aca="false">IF(HJ40=1,JT37,JT37+1)</f>
        <v>56</v>
      </c>
      <c r="JV37" s="125" t="n">
        <f aca="false">IF(HK40=1,JU37,JU37+1)</f>
        <v>57</v>
      </c>
      <c r="JW37" s="125" t="n">
        <f aca="false">IF(HL40=1,JV37,JV37+1)</f>
        <v>58</v>
      </c>
      <c r="JX37" s="125" t="n">
        <f aca="false">IF(HM40=1,JW37,JW37+1)</f>
        <v>59</v>
      </c>
      <c r="JY37" s="125" t="n">
        <f aca="false">IF(HN40=1,JX37,JX37+1)</f>
        <v>60</v>
      </c>
      <c r="JZ37" s="125" t="n">
        <f aca="false">IF(HO40=1,JY37,JY37+1)</f>
        <v>61</v>
      </c>
      <c r="KA37" s="125" t="n">
        <f aca="false">IF(HP40=1,JZ37,JZ37+1)</f>
        <v>62</v>
      </c>
      <c r="KB37" s="125" t="n">
        <f aca="false">IF(HQ40=1,KA37,KA37+1)</f>
        <v>63</v>
      </c>
      <c r="KC37" s="125" t="e">
        <f aca="false">IF(HR40=1,KB37,KB37+1)</f>
        <v>#N/A</v>
      </c>
      <c r="KD37" s="125" t="e">
        <f aca="false">IF(HS40=1,KC37,KC37+1)</f>
        <v>#N/A</v>
      </c>
      <c r="KE37" s="125" t="e">
        <f aca="false">IF(HT40=1,KD37,KD37+1)</f>
        <v>#N/A</v>
      </c>
      <c r="KF37" s="125" t="e">
        <f aca="false">IF(HU40=1,KE37,KE37+1)</f>
        <v>#N/A</v>
      </c>
      <c r="KG37" s="125" t="e">
        <f aca="false">IF(HV40=1,KF37,KF37+1)</f>
        <v>#N/A</v>
      </c>
      <c r="KH37" s="125" t="e">
        <f aca="false">IF(HW40=1,KG37,KG37+1)</f>
        <v>#N/A</v>
      </c>
      <c r="KI37" s="125" t="e">
        <f aca="false">IF(HX40=1,KH37,KH37+1)</f>
        <v>#N/A</v>
      </c>
      <c r="KJ37" s="125" t="e">
        <f aca="false">IF(HY40=1,KI37,KI37+1)</f>
        <v>#N/A</v>
      </c>
      <c r="KK37" s="125" t="e">
        <f aca="false">IF(HZ40=1,KJ37,KJ37+1)</f>
        <v>#N/A</v>
      </c>
      <c r="KL37" s="125" t="e">
        <f aca="false">IF(IA40=1,KK37,KK37+1)</f>
        <v>#N/A</v>
      </c>
      <c r="KM37" s="125" t="e">
        <f aca="false">IF(IB40=1,KL37,KL37+1)</f>
        <v>#N/A</v>
      </c>
      <c r="KN37" s="125" t="e">
        <f aca="false">IF(IC40=1,KM37,KM37+1)</f>
        <v>#N/A</v>
      </c>
      <c r="KO37" s="125" t="e">
        <f aca="false">IF(ID40=1,KN37,KN37+1)</f>
        <v>#N/A</v>
      </c>
      <c r="KP37" s="125" t="e">
        <f aca="false">IF(IE40=1,KO37,KO37+1)</f>
        <v>#N/A</v>
      </c>
      <c r="KQ37" s="125" t="e">
        <f aca="false">IF(IF40=1,KP37,KP37+1)</f>
        <v>#N/A</v>
      </c>
      <c r="KR37" s="125" t="e">
        <f aca="false">IF(IG40=1,KQ37,KQ37+1)</f>
        <v>#N/A</v>
      </c>
      <c r="KS37" s="125" t="e">
        <f aca="false">IF(IH40=1,KR37,KR37+1)</f>
        <v>#N/A</v>
      </c>
      <c r="KU37" s="125" t="s">
        <v>69</v>
      </c>
      <c r="KV37" s="125" t="e">
        <f aca="false">HR38</f>
        <v>#N/A</v>
      </c>
      <c r="KW37" s="125" t="e">
        <f aca="false">HS38</f>
        <v>#N/A</v>
      </c>
      <c r="KX37" s="125" t="e">
        <f aca="false">HT38</f>
        <v>#N/A</v>
      </c>
      <c r="KY37" s="125" t="e">
        <f aca="false">HU38</f>
        <v>#N/A</v>
      </c>
      <c r="KZ37" s="125" t="e">
        <f aca="false">HV38</f>
        <v>#N/A</v>
      </c>
      <c r="LA37" s="125" t="e">
        <f aca="false">HW38</f>
        <v>#N/A</v>
      </c>
      <c r="LB37" s="125" t="e">
        <f aca="false">HX38</f>
        <v>#N/A</v>
      </c>
      <c r="LC37" s="125" t="e">
        <f aca="false">HY38</f>
        <v>#N/A</v>
      </c>
      <c r="LD37" s="125" t="e">
        <f aca="false">HZ38</f>
        <v>#N/A</v>
      </c>
      <c r="LE37" s="125" t="e">
        <f aca="false">IA38</f>
        <v>#N/A</v>
      </c>
      <c r="LF37" s="125" t="e">
        <f aca="false">IB38</f>
        <v>#N/A</v>
      </c>
      <c r="LG37" s="125" t="e">
        <f aca="false">IC38</f>
        <v>#N/A</v>
      </c>
      <c r="LH37" s="125" t="e">
        <f aca="false">ID38</f>
        <v>#N/A</v>
      </c>
      <c r="LI37" s="125" t="e">
        <f aca="false">IE38</f>
        <v>#N/A</v>
      </c>
      <c r="LJ37" s="125" t="e">
        <f aca="false">IF38</f>
        <v>#N/A</v>
      </c>
      <c r="LK37" s="125" t="e">
        <f aca="false">IG38</f>
        <v>#N/A</v>
      </c>
      <c r="LL37" s="125" t="e">
        <f aca="false">IH38</f>
        <v>#N/A</v>
      </c>
      <c r="LM37" s="125" t="e">
        <f aca="false">II38</f>
        <v>#N/A</v>
      </c>
      <c r="LN37" s="125" t="e">
        <f aca="false">IJ38</f>
        <v>#N/A</v>
      </c>
      <c r="LO37" s="125" t="e">
        <f aca="false">IK38</f>
        <v>#N/A</v>
      </c>
      <c r="LP37" s="125" t="e">
        <f aca="false">IL38</f>
        <v>#N/A</v>
      </c>
      <c r="LQ37" s="125" t="e">
        <f aca="false">IM38</f>
        <v>#N/A</v>
      </c>
      <c r="LR37" s="125" t="e">
        <f aca="false">IN38</f>
        <v>#N/A</v>
      </c>
      <c r="LS37" s="125" t="e">
        <f aca="false">IO38</f>
        <v>#N/A</v>
      </c>
      <c r="LT37" s="125" t="e">
        <f aca="false">IP38</f>
        <v>#N/A</v>
      </c>
      <c r="LU37" s="125" t="e">
        <f aca="false">IQ38</f>
        <v>#N/A</v>
      </c>
      <c r="LV37" s="125" t="e">
        <f aca="false">IR38</f>
        <v>#N/A</v>
      </c>
      <c r="LW37" s="125" t="e">
        <f aca="false">IS38</f>
        <v>#N/A</v>
      </c>
      <c r="LX37" s="125" t="e">
        <f aca="false">IT38</f>
        <v>#N/A</v>
      </c>
      <c r="LY37" s="125" t="e">
        <f aca="false">IU38</f>
        <v>#N/A</v>
      </c>
      <c r="LZ37" s="125" t="e">
        <f aca="false">IV38</f>
        <v>#N/A</v>
      </c>
      <c r="MA37" s="125" t="e">
        <f aca="false">IW38</f>
        <v>#N/A</v>
      </c>
      <c r="MB37" s="125" t="e">
        <f aca="false">IX38</f>
        <v>#N/A</v>
      </c>
      <c r="MC37" s="125" t="e">
        <f aca="false">IY38</f>
        <v>#N/A</v>
      </c>
      <c r="MD37" s="125" t="e">
        <f aca="false">IZ38</f>
        <v>#N/A</v>
      </c>
      <c r="ME37" s="125" t="e">
        <f aca="false">JA38</f>
        <v>#N/A</v>
      </c>
      <c r="MF37" s="125" t="e">
        <f aca="false">JB38</f>
        <v>#N/A</v>
      </c>
      <c r="MG37" s="125" t="e">
        <f aca="false">JC38</f>
        <v>#N/A</v>
      </c>
      <c r="MH37" s="125" t="e">
        <f aca="false">JD38</f>
        <v>#N/A</v>
      </c>
      <c r="MI37" s="125" t="e">
        <f aca="false">JE38</f>
        <v>#N/A</v>
      </c>
      <c r="MJ37" s="125" t="e">
        <f aca="false">JF38</f>
        <v>#N/A</v>
      </c>
      <c r="MK37" s="125" t="e">
        <f aca="false">JG38</f>
        <v>#N/A</v>
      </c>
      <c r="ML37" s="125" t="e">
        <f aca="false">JH38</f>
        <v>#N/A</v>
      </c>
      <c r="MM37" s="125" t="e">
        <f aca="false">JI38</f>
        <v>#N/A</v>
      </c>
      <c r="MN37" s="125" t="e">
        <f aca="false">JJ38</f>
        <v>#N/A</v>
      </c>
      <c r="MO37" s="125" t="e">
        <f aca="false">JK38</f>
        <v>#N/A</v>
      </c>
      <c r="MP37" s="125" t="e">
        <f aca="false">JL38</f>
        <v>#N/A</v>
      </c>
      <c r="MQ37" s="125" t="e">
        <f aca="false">JM38</f>
        <v>#N/A</v>
      </c>
      <c r="MR37" s="125" t="e">
        <f aca="false">JN38</f>
        <v>#N/A</v>
      </c>
      <c r="MS37" s="125" t="e">
        <f aca="false">JO38</f>
        <v>#N/A</v>
      </c>
      <c r="MT37" s="125" t="e">
        <f aca="false">JP38</f>
        <v>#N/A</v>
      </c>
      <c r="MU37" s="125" t="e">
        <f aca="false">JQ38</f>
        <v>#N/A</v>
      </c>
      <c r="MV37" s="125" t="e">
        <f aca="false">JR38</f>
        <v>#N/A</v>
      </c>
      <c r="MW37" s="125" t="e">
        <f aca="false">JS38</f>
        <v>#N/A</v>
      </c>
      <c r="MX37" s="125" t="e">
        <f aca="false">JT38</f>
        <v>#N/A</v>
      </c>
      <c r="MY37" s="125" t="e">
        <f aca="false">JU38</f>
        <v>#N/A</v>
      </c>
      <c r="MZ37" s="125" t="e">
        <f aca="false">JV38</f>
        <v>#N/A</v>
      </c>
      <c r="NA37" s="125" t="e">
        <f aca="false">JW38</f>
        <v>#N/A</v>
      </c>
      <c r="NB37" s="125" t="e">
        <f aca="false">JX38</f>
        <v>#N/A</v>
      </c>
      <c r="NC37" s="125" t="e">
        <f aca="false">JY38</f>
        <v>#N/A</v>
      </c>
      <c r="ND37" s="125" t="e">
        <f aca="false">JZ38</f>
        <v>#N/A</v>
      </c>
      <c r="NE37" s="125" t="e">
        <f aca="false">KA38</f>
        <v>#N/A</v>
      </c>
      <c r="NF37" s="125" t="e">
        <f aca="false">KB38</f>
        <v>#N/A</v>
      </c>
      <c r="NG37" s="125" t="e">
        <f aca="false">KC38</f>
        <v>#N/A</v>
      </c>
      <c r="NH37" s="125" t="e">
        <f aca="false">KD38</f>
        <v>#N/A</v>
      </c>
      <c r="NI37" s="125" t="e">
        <f aca="false">KE38</f>
        <v>#N/A</v>
      </c>
      <c r="NJ37" s="125" t="e">
        <f aca="false">KF38</f>
        <v>#N/A</v>
      </c>
      <c r="NK37" s="125" t="e">
        <f aca="false">KG38</f>
        <v>#N/A</v>
      </c>
      <c r="NL37" s="125" t="e">
        <f aca="false">KH38</f>
        <v>#N/A</v>
      </c>
      <c r="NM37" s="125" t="e">
        <f aca="false">KI38</f>
        <v>#N/A</v>
      </c>
      <c r="NN37" s="125" t="e">
        <f aca="false">KJ38</f>
        <v>#N/A</v>
      </c>
      <c r="NO37" s="125" t="e">
        <f aca="false">KK38</f>
        <v>#N/A</v>
      </c>
      <c r="NP37" s="125" t="e">
        <f aca="false">KL38</f>
        <v>#N/A</v>
      </c>
      <c r="NQ37" s="125" t="e">
        <f aca="false">KM38</f>
        <v>#N/A</v>
      </c>
      <c r="NR37" s="125" t="e">
        <f aca="false">KN38</f>
        <v>#N/A</v>
      </c>
      <c r="NS37" s="125" t="e">
        <f aca="false">KO38</f>
        <v>#N/A</v>
      </c>
      <c r="NT37" s="125" t="e">
        <f aca="false">KP38</f>
        <v>#N/A</v>
      </c>
      <c r="NU37" s="125" t="e">
        <f aca="false">KQ38</f>
        <v>#N/A</v>
      </c>
      <c r="NV37" s="125" t="e">
        <f aca="false">KR38</f>
        <v>#N/A</v>
      </c>
      <c r="NW37" s="125" t="e">
        <f aca="false">KS38</f>
        <v>#N/A</v>
      </c>
      <c r="NX37" s="166"/>
      <c r="NZ37" s="166"/>
    </row>
    <row r="38" customFormat="false" ht="20.1" hidden="false" customHeight="true" outlineLevel="0" collapsed="false">
      <c r="A38" s="199"/>
      <c r="B38" s="226"/>
      <c r="C38" s="228" t="str">
        <f aca="false">C34</f>
        <v>Level (m)</v>
      </c>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204"/>
      <c r="AH38" s="181"/>
      <c r="AI38" s="177"/>
      <c r="AJ38" s="177"/>
      <c r="AK38" s="205"/>
      <c r="AL38" s="205"/>
      <c r="AM38" s="187" t="n">
        <f aca="false">MIN(D38:AG38)</f>
        <v>0</v>
      </c>
      <c r="AN38" s="205" t="n">
        <f aca="false">MAX(D38:AG38)</f>
        <v>0</v>
      </c>
      <c r="AO38" s="205"/>
      <c r="AP38" s="125" t="e">
        <f aca="false">IF(COUNT(D39:AG39)&gt;1,1,NA())</f>
        <v>#N/A</v>
      </c>
      <c r="AQ38" s="125" t="e">
        <f aca="false">IF(ISNA(MATCH(AP39,$D39:$AG39,0)),AP38,IF(AP38+1&gt;COUNT($D39:$AG39),NA(),AP38+1))</f>
        <v>#N/A</v>
      </c>
      <c r="AR38" s="125" t="e">
        <f aca="false">IF(ISNA(MATCH(AQ39,$D39:$AG39,0)),AQ38,IF(AQ38+1&gt;COUNT($D39:$AG39),NA(),AQ38+1))</f>
        <v>#N/A</v>
      </c>
      <c r="AS38" s="125" t="e">
        <f aca="false">IF(ISNA(MATCH(AR39,$D39:$AG39,0)),AR38,IF(AR38+1&gt;COUNT($D39:$AG39),NA(),AR38+1))</f>
        <v>#N/A</v>
      </c>
      <c r="AT38" s="125" t="e">
        <f aca="false">IF(ISNA(MATCH(AS39,$D39:$AG39,0)),AS38,IF(AS38+1&gt;COUNT($D39:$AG39),NA(),AS38+1))</f>
        <v>#N/A</v>
      </c>
      <c r="AU38" s="125" t="e">
        <f aca="false">IF(ISNA(MATCH(AT39,$D39:$AG39,0)),AT38,IF(AT38+1&gt;COUNT($D39:$AG39),NA(),AT38+1))</f>
        <v>#N/A</v>
      </c>
      <c r="AV38" s="125" t="e">
        <f aca="false">IF(ISNA(MATCH(AU39,$D39:$AG39,0)),AU38,IF(AU38+1&gt;COUNT($D39:$AG39),NA(),AU38+1))</f>
        <v>#N/A</v>
      </c>
      <c r="AW38" s="125" t="e">
        <f aca="false">IF(ISNA(MATCH(AV39,$D39:$AG39,0)),AV38,IF(AV38+1&gt;COUNT($D39:$AG39),NA(),AV38+1))</f>
        <v>#N/A</v>
      </c>
      <c r="AX38" s="125" t="e">
        <f aca="false">IF(ISNA(MATCH(AW39,$D39:$AG39,0)),AW38,IF(AW38+1&gt;COUNT($D39:$AG39),NA(),AW38+1))</f>
        <v>#N/A</v>
      </c>
      <c r="AY38" s="125" t="e">
        <f aca="false">IF(ISNA(MATCH(AX39,$D39:$AG39,0)),AX38,IF(AX38+1&gt;COUNT($D39:$AG39),NA(),AX38+1))</f>
        <v>#N/A</v>
      </c>
      <c r="AZ38" s="125" t="e">
        <f aca="false">IF(ISNA(MATCH(AY39,$D39:$AG39,0)),AY38,IF(AY38+1&gt;COUNT($D39:$AG39),NA(),AY38+1))</f>
        <v>#N/A</v>
      </c>
      <c r="BA38" s="125" t="e">
        <f aca="false">IF(ISNA(MATCH(AZ39,$D39:$AG39,0)),AZ38,IF(AZ38+1&gt;COUNT($D39:$AG39),NA(),AZ38+1))</f>
        <v>#N/A</v>
      </c>
      <c r="BB38" s="125" t="e">
        <f aca="false">IF(ISNA(MATCH(BA39,$D39:$AG39,0)),BA38,IF(BA38+1&gt;COUNT($D39:$AG39),NA(),BA38+1))</f>
        <v>#N/A</v>
      </c>
      <c r="BC38" s="125" t="e">
        <f aca="false">IF(ISNA(MATCH(BB39,$D39:$AG39,0)),BB38,IF(BB38+1&gt;COUNT($D39:$AG39),NA(),BB38+1))</f>
        <v>#N/A</v>
      </c>
      <c r="BD38" s="125" t="e">
        <f aca="false">IF(ISNA(MATCH(BC39,$D39:$AG39,0)),BC38,IF(BC38+1&gt;COUNT($D39:$AG39),NA(),BC38+1))</f>
        <v>#N/A</v>
      </c>
      <c r="BE38" s="125" t="e">
        <f aca="false">IF(ISNA(MATCH(BD39,$D39:$AG39,0)),BD38,IF(BD38+1&gt;COUNT($D39:$AG39),NA(),BD38+1))</f>
        <v>#N/A</v>
      </c>
      <c r="BF38" s="125" t="e">
        <f aca="false">IF(ISNA(MATCH(BE39,$D39:$AG39,0)),BE38,IF(BE38+1&gt;COUNT($D39:$AG39),NA(),BE38+1))</f>
        <v>#N/A</v>
      </c>
      <c r="BG38" s="125" t="e">
        <f aca="false">IF(ISNA(MATCH(BF39,$D39:$AG39,0)),BF38,IF(BF38+1&gt;COUNT($D39:$AG39),NA(),BF38+1))</f>
        <v>#N/A</v>
      </c>
      <c r="BH38" s="125" t="e">
        <f aca="false">IF(ISNA(MATCH(BG39,$D39:$AG39,0)),BG38,IF(BG38+1&gt;COUNT($D39:$AG39),NA(),BG38+1))</f>
        <v>#N/A</v>
      </c>
      <c r="BI38" s="125" t="e">
        <f aca="false">IF(ISNA(MATCH(BH39,$D39:$AG39,0)),BH38,IF(BH38+1&gt;COUNT($D39:$AG39),NA(),BH38+1))</f>
        <v>#N/A</v>
      </c>
      <c r="BJ38" s="125" t="e">
        <f aca="false">IF(ISNA(MATCH(BI39,$D39:$AG39,0)),BI38,IF(BI38+1&gt;COUNT($D39:$AG39),NA(),BI38+1))</f>
        <v>#N/A</v>
      </c>
      <c r="BK38" s="125" t="e">
        <f aca="false">IF(ISNA(MATCH(BJ39,$D39:$AG39,0)),BJ38,IF(BJ38+1&gt;COUNT($D39:$AG39),NA(),BJ38+1))</f>
        <v>#N/A</v>
      </c>
      <c r="BL38" s="125" t="e">
        <f aca="false">IF(ISNA(MATCH(BK39,$D39:$AG39,0)),BK38,IF(BK38+1&gt;COUNT($D39:$AG39),NA(),BK38+1))</f>
        <v>#N/A</v>
      </c>
      <c r="BM38" s="125" t="e">
        <f aca="false">IF(ISNA(MATCH(BL39,$D39:$AG39,0)),BL38,IF(BL38+1&gt;COUNT($D39:$AG39),NA(),BL38+1))</f>
        <v>#N/A</v>
      </c>
      <c r="BN38" s="125" t="e">
        <f aca="false">IF(ISNA(MATCH(BM39,$D39:$AG39,0)),BM38,IF(BM38+1&gt;COUNT($D39:$AG39),NA(),BM38+1))</f>
        <v>#N/A</v>
      </c>
      <c r="BO38" s="125" t="e">
        <f aca="false">IF(ISNA(MATCH(BN39,$D39:$AG39,0)),BN38,IF(BN38+1&gt;COUNT($D39:$AG39),NA(),BN38+1))</f>
        <v>#N/A</v>
      </c>
      <c r="BP38" s="125" t="e">
        <f aca="false">IF(ISNA(MATCH(BO39,$D39:$AG39,0)),BO38,IF(BO38+1&gt;COUNT($D39:$AG39),NA(),BO38+1))</f>
        <v>#N/A</v>
      </c>
      <c r="BQ38" s="125" t="e">
        <f aca="false">IF(ISNA(MATCH(BP39,$D39:$AG39,0)),BP38,IF(BP38+1&gt;COUNT($D39:$AG39),NA(),BP38+1))</f>
        <v>#N/A</v>
      </c>
      <c r="BR38" s="125" t="e">
        <f aca="false">IF(ISNA(MATCH(BQ39,$D39:$AG39,0)),BQ38,IF(BQ38+1&gt;COUNT($D39:$AG39),NA(),BQ38+1))</f>
        <v>#N/A</v>
      </c>
      <c r="BS38" s="125" t="e">
        <f aca="false">IF(ISNA(MATCH(BR39,$D39:$AG39,0)),BR38,IF(BR38+1&gt;COUNT($D39:$AG39),NA(),BR38+1))</f>
        <v>#N/A</v>
      </c>
      <c r="BT38" s="125" t="e">
        <f aca="false">IF(ISNA(MATCH(BS39,$D39:$AG39,0)),BS38,IF(BS38+1&gt;COUNT($D39:$AG39),NA(),BS38+1))</f>
        <v>#N/A</v>
      </c>
      <c r="BU38" s="125" t="e">
        <f aca="false">IF(ISNA(MATCH(BT39,$D39:$AG39,0)),BT38,IF(BT38+1&gt;COUNT($D39:$AG39),NA(),BT38+1))</f>
        <v>#N/A</v>
      </c>
      <c r="BV38" s="125" t="e">
        <f aca="false">IF(ISNA(MATCH(BU39,$D39:$AG39,0)),BU38,IF(BU38+1&gt;COUNT($D39:$AG39),NA(),BU38+1))</f>
        <v>#N/A</v>
      </c>
      <c r="BW38" s="125" t="e">
        <f aca="false">IF(ISNA(MATCH(BV39,$D39:$AG39,0)),BV38,IF(BV38+1&gt;COUNT($D39:$AG39),NA(),BV38+1))</f>
        <v>#N/A</v>
      </c>
      <c r="BX38" s="125" t="e">
        <f aca="false">IF(ISNA(MATCH(BW39,$D39:$AG39,0)),BW38,IF(BW38+1&gt;COUNT($D39:$AG39),NA(),BW38+1))</f>
        <v>#N/A</v>
      </c>
      <c r="BY38" s="125" t="e">
        <f aca="false">IF(ISNA(MATCH(BX39,$D39:$AG39,0)),BX38,IF(BX38+1&gt;COUNT($D39:$AG39),NA(),BX38+1))</f>
        <v>#N/A</v>
      </c>
      <c r="BZ38" s="125" t="e">
        <f aca="false">IF(ISNA(MATCH(BY39,$D39:$AG39,0)),BY38,IF(BY38+1&gt;COUNT($D39:$AG39),NA(),BY38+1))</f>
        <v>#N/A</v>
      </c>
      <c r="CA38" s="125" t="e">
        <f aca="false">IF(ISNA(MATCH(BZ39,$D39:$AG39,0)),BZ38,IF(BZ38+1&gt;COUNT($D39:$AG39),NA(),BZ38+1))</f>
        <v>#N/A</v>
      </c>
      <c r="CB38" s="125" t="e">
        <f aca="false">IF(ISNA(MATCH(CA39,$D39:$AG39,0)),CA38,IF(CA38+1&gt;COUNT($D39:$AG39),NA(),CA38+1))</f>
        <v>#N/A</v>
      </c>
      <c r="CC38" s="125" t="e">
        <f aca="false">IF(ISNA(MATCH(CB39,$D39:$AG39,0)),CB38,IF(CB38+1&gt;COUNT($D39:$AG39),NA(),CB38+1))</f>
        <v>#N/A</v>
      </c>
      <c r="CD38" s="125" t="e">
        <f aca="false">IF(ISNA(MATCH(CC39,$D39:$AG39,0)),CC38,IF(CC38+1&gt;COUNT($D39:$AG39),NA(),CC38+1))</f>
        <v>#N/A</v>
      </c>
      <c r="CE38" s="125" t="e">
        <f aca="false">IF(ISNA(MATCH(CD39,$D39:$AG39,0)),CD38,IF(CD38+1&gt;COUNT($D39:$AG39),NA(),CD38+1))</f>
        <v>#N/A</v>
      </c>
      <c r="CF38" s="125" t="e">
        <f aca="false">IF(ISNA(MATCH(CE39,$D39:$AG39,0)),CE38,IF(CE38+1&gt;COUNT($D39:$AG39),NA(),CE38+1))</f>
        <v>#N/A</v>
      </c>
      <c r="CG38" s="125" t="e">
        <f aca="false">IF(ISNA(MATCH(CF39,$D39:$AG39,0)),CF38,IF(CF38+1&gt;COUNT($D39:$AG39),NA(),CF38+1))</f>
        <v>#N/A</v>
      </c>
      <c r="CH38" s="125" t="e">
        <f aca="false">IF(ISNA(MATCH(CG39,$D39:$AG39,0)),CG38,IF(CG38+1&gt;COUNT($D39:$AG39),NA(),CG38+1))</f>
        <v>#N/A</v>
      </c>
      <c r="CI38" s="125" t="e">
        <f aca="false">IF(ISNA(MATCH(CH39,$D39:$AG39,0)),CH38,IF(CH38+1&gt;COUNT($D39:$AG39),NA(),CH38+1))</f>
        <v>#N/A</v>
      </c>
      <c r="CJ38" s="125" t="e">
        <f aca="false">IF(ISNA(MATCH(CI39,$D39:$AG39,0)),CI38,IF(CI38+1&gt;COUNT($D39:$AG39),NA(),CI38+1))</f>
        <v>#N/A</v>
      </c>
      <c r="CK38" s="125" t="e">
        <f aca="false">IF(ISNA(MATCH(CJ39,$D39:$AG39,0)),CJ38,IF(CJ38+1&gt;COUNT($D39:$AG39),NA(),CJ38+1))</f>
        <v>#N/A</v>
      </c>
      <c r="CL38" s="125" t="e">
        <f aca="false">IF(ISNA(MATCH(CK39,$D39:$AG39,0)),CK38,IF(CK38+1&gt;COUNT($D39:$AG39),NA(),CK38+1))</f>
        <v>#N/A</v>
      </c>
      <c r="CM38" s="125" t="e">
        <f aca="false">IF(ISNA(MATCH(CL39,$D39:$AG39,0)),CL38,IF(CL38+1&gt;COUNT($D39:$AG39),NA(),CL38+1))</f>
        <v>#N/A</v>
      </c>
      <c r="CN38" s="125" t="e">
        <f aca="false">IF(ISNA(MATCH(CM39,$D39:$AG39,0)),CM38,IF(CM38+1&gt;COUNT($D39:$AG39),NA(),CM38+1))</f>
        <v>#N/A</v>
      </c>
      <c r="CO38" s="125" t="e">
        <f aca="false">IF(ISNA(MATCH(CN39,$D39:$AG39,0)),CN38,IF(CN38+1&gt;COUNT($D39:$AG39),NA(),CN38+1))</f>
        <v>#N/A</v>
      </c>
      <c r="CP38" s="125" t="e">
        <f aca="false">IF(ISNA(MATCH(CO39,$D39:$AG39,0)),CO38,IF(CO38+1&gt;COUNT($D39:$AG39),NA(),CO38+1))</f>
        <v>#N/A</v>
      </c>
      <c r="CQ38" s="125" t="e">
        <f aca="false">IF(ISNA(MATCH(CP39,$D39:$AG39,0)),CP38,IF(CP38+1&gt;COUNT($D39:$AG39),NA(),CP38+1))</f>
        <v>#N/A</v>
      </c>
      <c r="CR38" s="125" t="e">
        <f aca="false">IF(ISNA(MATCH(CQ39,$D39:$AG39,0)),CQ38,IF(CQ38+1&gt;COUNT($D39:$AG39),NA(),CQ38+1))</f>
        <v>#N/A</v>
      </c>
      <c r="CS38" s="125" t="e">
        <f aca="false">IF(ISNA(MATCH(CR39,$D39:$AG39,0)),CR38,IF(CR38+1&gt;COUNT($D39:$AG39),NA(),CR38+1))</f>
        <v>#N/A</v>
      </c>
      <c r="CT38" s="125" t="e">
        <f aca="false">IF(ISNA(MATCH(CS39,$D39:$AG39,0)),CS38,IF(CS38+1&gt;COUNT($D39:$AG39),NA(),CS38+1))</f>
        <v>#N/A</v>
      </c>
      <c r="CU38" s="125" t="e">
        <f aca="false">IF(ISNA(MATCH(CT39,$D39:$AG39,0)),CT38,IF(CT38+1&gt;COUNT($D39:$AG39),NA(),CT38+1))</f>
        <v>#N/A</v>
      </c>
      <c r="CV38" s="125" t="e">
        <f aca="false">IF(ISNA(MATCH(CU39,$D39:$AG39,0)),CU38,IF(CU38+1&gt;COUNT($D39:$AG39),NA(),CU38+1))</f>
        <v>#N/A</v>
      </c>
      <c r="CW38" s="125" t="e">
        <f aca="false">IF(ISNA(MATCH(CV39,$D39:$AG39,0)),CV38,IF(CV38+1&gt;COUNT($D39:$AG39),NA(),CV38+1))</f>
        <v>#N/A</v>
      </c>
      <c r="CY38" s="125" t="e">
        <f aca="false">IF(ISNA(MATCH(AP39,$D39:$AG39,0)),NA(),INDEX($D40:$AG40,1,MATCH(AP39,$D39:$AG39,0)))</f>
        <v>#N/A</v>
      </c>
      <c r="CZ38" s="125" t="e">
        <f aca="false">IF(ISNA(MATCH(AQ39,$D39:$AG39,0)),NA(),INDEX($D40:$AG40,1,MATCH(AQ39,$D39:$AG39,0)))</f>
        <v>#N/A</v>
      </c>
      <c r="DA38" s="125" t="e">
        <f aca="false">IF(ISNA(MATCH(AR39,$D39:$AG39,0)),NA(),INDEX($D40:$AG40,1,MATCH(AR39,$D39:$AG39,0)))</f>
        <v>#N/A</v>
      </c>
      <c r="DB38" s="125" t="e">
        <f aca="false">IF(ISNA(MATCH(AS39,$D39:$AG39,0)),NA(),INDEX($D40:$AG40,1,MATCH(AS39,$D39:$AG39,0)))</f>
        <v>#N/A</v>
      </c>
      <c r="DC38" s="125" t="e">
        <f aca="false">IF(ISNA(MATCH(AT39,$D39:$AG39,0)),NA(),INDEX($D40:$AG40,1,MATCH(AT39,$D39:$AG39,0)))</f>
        <v>#N/A</v>
      </c>
      <c r="DD38" s="125" t="e">
        <f aca="false">IF(ISNA(MATCH(AU39,$D39:$AG39,0)),NA(),INDEX($D40:$AG40,1,MATCH(AU39,$D39:$AG39,0)))</f>
        <v>#N/A</v>
      </c>
      <c r="DE38" s="125" t="e">
        <f aca="false">IF(ISNA(MATCH(AV39,$D39:$AG39,0)),NA(),INDEX($D40:$AG40,1,MATCH(AV39,$D39:$AG39,0)))</f>
        <v>#N/A</v>
      </c>
      <c r="DF38" s="125" t="e">
        <f aca="false">IF(ISNA(MATCH(AW39,$D39:$AG39,0)),NA(),INDEX($D40:$AG40,1,MATCH(AW39,$D39:$AG39,0)))</f>
        <v>#N/A</v>
      </c>
      <c r="DG38" s="125" t="e">
        <f aca="false">IF(ISNA(MATCH(AX39,$D39:$AG39,0)),NA(),INDEX($D40:$AG40,1,MATCH(AX39,$D39:$AG39,0)))</f>
        <v>#N/A</v>
      </c>
      <c r="DH38" s="125" t="e">
        <f aca="false">IF(ISNA(MATCH(AY39,$D39:$AG39,0)),NA(),INDEX($D40:$AG40,1,MATCH(AY39,$D39:$AG39,0)))</f>
        <v>#N/A</v>
      </c>
      <c r="DI38" s="125" t="e">
        <f aca="false">IF(ISNA(MATCH(AZ39,$D39:$AG39,0)),NA(),INDEX($D40:$AG40,1,MATCH(AZ39,$D39:$AG39,0)))</f>
        <v>#N/A</v>
      </c>
      <c r="DJ38" s="125" t="e">
        <f aca="false">IF(ISNA(MATCH(BA39,$D39:$AG39,0)),NA(),INDEX($D40:$AG40,1,MATCH(BA39,$D39:$AG39,0)))</f>
        <v>#N/A</v>
      </c>
      <c r="DK38" s="125" t="e">
        <f aca="false">IF(ISNA(MATCH(BB39,$D39:$AG39,0)),NA(),INDEX($D40:$AG40,1,MATCH(BB39,$D39:$AG39,0)))</f>
        <v>#N/A</v>
      </c>
      <c r="DL38" s="125" t="e">
        <f aca="false">IF(ISNA(MATCH(BC39,$D39:$AG39,0)),NA(),INDEX($D40:$AG40,1,MATCH(BC39,$D39:$AG39,0)))</f>
        <v>#N/A</v>
      </c>
      <c r="DM38" s="125" t="e">
        <f aca="false">IF(ISNA(MATCH(BD39,$D39:$AG39,0)),NA(),INDEX($D40:$AG40,1,MATCH(BD39,$D39:$AG39,0)))</f>
        <v>#N/A</v>
      </c>
      <c r="DN38" s="125" t="e">
        <f aca="false">IF(ISNA(MATCH(BE39,$D39:$AG39,0)),NA(),INDEX($D40:$AG40,1,MATCH(BE39,$D39:$AG39,0)))</f>
        <v>#N/A</v>
      </c>
      <c r="DO38" s="125" t="e">
        <f aca="false">IF(ISNA(MATCH(BF39,$D39:$AG39,0)),NA(),INDEX($D40:$AG40,1,MATCH(BF39,$D39:$AG39,0)))</f>
        <v>#N/A</v>
      </c>
      <c r="DP38" s="125" t="e">
        <f aca="false">IF(ISNA(MATCH(BG39,$D39:$AG39,0)),NA(),INDEX($D40:$AG40,1,MATCH(BG39,$D39:$AG39,0)))</f>
        <v>#N/A</v>
      </c>
      <c r="DQ38" s="125" t="e">
        <f aca="false">IF(ISNA(MATCH(BH39,$D39:$AG39,0)),NA(),INDEX($D40:$AG40,1,MATCH(BH39,$D39:$AG39,0)))</f>
        <v>#N/A</v>
      </c>
      <c r="DR38" s="125" t="e">
        <f aca="false">IF(ISNA(MATCH(BI39,$D39:$AG39,0)),NA(),INDEX($D40:$AG40,1,MATCH(BI39,$D39:$AG39,0)))</f>
        <v>#N/A</v>
      </c>
      <c r="DS38" s="125" t="e">
        <f aca="false">IF(ISNA(MATCH(BJ39,$D39:$AG39,0)),NA(),INDEX($D40:$AG40,1,MATCH(BJ39,$D39:$AG39,0)))</f>
        <v>#N/A</v>
      </c>
      <c r="DT38" s="125" t="e">
        <f aca="false">IF(ISNA(MATCH(BK39,$D39:$AG39,0)),NA(),INDEX($D40:$AG40,1,MATCH(BK39,$D39:$AG39,0)))</f>
        <v>#N/A</v>
      </c>
      <c r="DU38" s="125" t="e">
        <f aca="false">IF(ISNA(MATCH(BL39,$D39:$AG39,0)),NA(),INDEX($D40:$AG40,1,MATCH(BL39,$D39:$AG39,0)))</f>
        <v>#N/A</v>
      </c>
      <c r="DV38" s="125" t="e">
        <f aca="false">IF(ISNA(MATCH(BM39,$D39:$AG39,0)),NA(),INDEX($D40:$AG40,1,MATCH(BM39,$D39:$AG39,0)))</f>
        <v>#N/A</v>
      </c>
      <c r="DW38" s="125" t="e">
        <f aca="false">IF(ISNA(MATCH(BN39,$D39:$AG39,0)),NA(),INDEX($D40:$AG40,1,MATCH(BN39,$D39:$AG39,0)))</f>
        <v>#N/A</v>
      </c>
      <c r="DX38" s="125" t="e">
        <f aca="false">IF(ISNA(MATCH(BO39,$D39:$AG39,0)),NA(),INDEX($D40:$AG40,1,MATCH(BO39,$D39:$AG39,0)))</f>
        <v>#N/A</v>
      </c>
      <c r="DY38" s="125" t="e">
        <f aca="false">IF(ISNA(MATCH(BP39,$D39:$AG39,0)),NA(),INDEX($D40:$AG40,1,MATCH(BP39,$D39:$AG39,0)))</f>
        <v>#N/A</v>
      </c>
      <c r="DZ38" s="125" t="e">
        <f aca="false">IF(ISNA(MATCH(BQ39,$D39:$AG39,0)),NA(),INDEX($D40:$AG40,1,MATCH(BQ39,$D39:$AG39,0)))</f>
        <v>#N/A</v>
      </c>
      <c r="EA38" s="125" t="e">
        <f aca="false">IF(ISNA(MATCH(BR39,$D39:$AG39,0)),NA(),INDEX($D40:$AG40,1,MATCH(BR39,$D39:$AG39,0)))</f>
        <v>#N/A</v>
      </c>
      <c r="EB38" s="125" t="e">
        <f aca="false">IF(ISNA(MATCH(BS39,$D39:$AG39,0)),NA(),INDEX($D40:$AG40,1,MATCH(BS39,$D39:$AG39,0)))</f>
        <v>#N/A</v>
      </c>
      <c r="EC38" s="125" t="e">
        <f aca="false">IF(ISNA(MATCH(BT39,$D39:$AG39,0)),NA(),INDEX($D40:$AG40,1,MATCH(BT39,$D39:$AG39,0)))</f>
        <v>#N/A</v>
      </c>
      <c r="ED38" s="125" t="e">
        <f aca="false">IF(ISNA(MATCH(BU39,$D39:$AG39,0)),NA(),INDEX($D40:$AG40,1,MATCH(BU39,$D39:$AG39,0)))</f>
        <v>#N/A</v>
      </c>
      <c r="EE38" s="125" t="e">
        <f aca="false">IF(ISNA(MATCH(BV39,$D39:$AG39,0)),NA(),INDEX($D40:$AG40,1,MATCH(BV39,$D39:$AG39,0)))</f>
        <v>#N/A</v>
      </c>
      <c r="EF38" s="125" t="e">
        <f aca="false">IF(ISNA(MATCH(BW39,$D39:$AG39,0)),NA(),INDEX($D40:$AG40,1,MATCH(BW39,$D39:$AG39,0)))</f>
        <v>#N/A</v>
      </c>
      <c r="EG38" s="125" t="e">
        <f aca="false">IF(ISNA(MATCH(BX39,$D39:$AG39,0)),NA(),INDEX($D40:$AG40,1,MATCH(BX39,$D39:$AG39,0)))</f>
        <v>#N/A</v>
      </c>
      <c r="EH38" s="125" t="e">
        <f aca="false">IF(ISNA(MATCH(BY39,$D39:$AG39,0)),NA(),INDEX($D40:$AG40,1,MATCH(BY39,$D39:$AG39,0)))</f>
        <v>#N/A</v>
      </c>
      <c r="EI38" s="125" t="e">
        <f aca="false">IF(ISNA(MATCH(BZ39,$D39:$AG39,0)),NA(),INDEX($D40:$AG40,1,MATCH(BZ39,$D39:$AG39,0)))</f>
        <v>#N/A</v>
      </c>
      <c r="EJ38" s="125" t="e">
        <f aca="false">IF(ISNA(MATCH(CA39,$D39:$AG39,0)),NA(),INDEX($D40:$AG40,1,MATCH(CA39,$D39:$AG39,0)))</f>
        <v>#N/A</v>
      </c>
      <c r="EK38" s="125" t="e">
        <f aca="false">IF(ISNA(MATCH(CB39,$D39:$AG39,0)),NA(),INDEX($D40:$AG40,1,MATCH(CB39,$D39:$AG39,0)))</f>
        <v>#N/A</v>
      </c>
      <c r="EL38" s="125" t="e">
        <f aca="false">IF(ISNA(MATCH(CC39,$D39:$AG39,0)),NA(),INDEX($D40:$AG40,1,MATCH(CC39,$D39:$AG39,0)))</f>
        <v>#N/A</v>
      </c>
      <c r="EM38" s="125" t="e">
        <f aca="false">IF(ISNA(MATCH(CD39,$D39:$AG39,0)),NA(),INDEX($D40:$AG40,1,MATCH(CD39,$D39:$AG39,0)))</f>
        <v>#N/A</v>
      </c>
      <c r="EN38" s="125" t="e">
        <f aca="false">IF(ISNA(MATCH(CE39,$D39:$AG39,0)),NA(),INDEX($D40:$AG40,1,MATCH(CE39,$D39:$AG39,0)))</f>
        <v>#N/A</v>
      </c>
      <c r="EO38" s="125" t="e">
        <f aca="false">IF(ISNA(MATCH(CF39,$D39:$AG39,0)),NA(),INDEX($D40:$AG40,1,MATCH(CF39,$D39:$AG39,0)))</f>
        <v>#N/A</v>
      </c>
      <c r="EP38" s="125" t="e">
        <f aca="false">IF(ISNA(MATCH(CG39,$D39:$AG39,0)),NA(),INDEX($D40:$AG40,1,MATCH(CG39,$D39:$AG39,0)))</f>
        <v>#N/A</v>
      </c>
      <c r="EQ38" s="125" t="e">
        <f aca="false">IF(ISNA(MATCH(CH39,$D39:$AG39,0)),NA(),INDEX($D40:$AG40,1,MATCH(CH39,$D39:$AG39,0)))</f>
        <v>#N/A</v>
      </c>
      <c r="ER38" s="125" t="e">
        <f aca="false">IF(ISNA(MATCH(CI39,$D39:$AG39,0)),NA(),INDEX($D40:$AG40,1,MATCH(CI39,$D39:$AG39,0)))</f>
        <v>#N/A</v>
      </c>
      <c r="ES38" s="125" t="e">
        <f aca="false">IF(ISNA(MATCH(CJ39,$D39:$AG39,0)),NA(),INDEX($D40:$AG40,1,MATCH(CJ39,$D39:$AG39,0)))</f>
        <v>#N/A</v>
      </c>
      <c r="ET38" s="125" t="e">
        <f aca="false">IF(ISNA(MATCH(CK39,$D39:$AG39,0)),NA(),INDEX($D40:$AG40,1,MATCH(CK39,$D39:$AG39,0)))</f>
        <v>#N/A</v>
      </c>
      <c r="EU38" s="125" t="e">
        <f aca="false">IF(ISNA(MATCH(CL39,$D39:$AG39,0)),NA(),INDEX($D40:$AG40,1,MATCH(CL39,$D39:$AG39,0)))</f>
        <v>#N/A</v>
      </c>
      <c r="EV38" s="125" t="e">
        <f aca="false">IF(ISNA(MATCH(CM39,$D39:$AG39,0)),NA(),INDEX($D40:$AG40,1,MATCH(CM39,$D39:$AG39,0)))</f>
        <v>#N/A</v>
      </c>
      <c r="EW38" s="125" t="e">
        <f aca="false">IF(ISNA(MATCH(CN39,$D39:$AG39,0)),NA(),INDEX($D40:$AG40,1,MATCH(CN39,$D39:$AG39,0)))</f>
        <v>#N/A</v>
      </c>
      <c r="EX38" s="125" t="e">
        <f aca="false">IF(ISNA(MATCH(CO39,$D39:$AG39,0)),NA(),INDEX($D40:$AG40,1,MATCH(CO39,$D39:$AG39,0)))</f>
        <v>#N/A</v>
      </c>
      <c r="EY38" s="125" t="e">
        <f aca="false">IF(ISNA(MATCH(CP39,$D39:$AG39,0)),NA(),INDEX($D40:$AG40,1,MATCH(CP39,$D39:$AG39,0)))</f>
        <v>#N/A</v>
      </c>
      <c r="EZ38" s="125" t="e">
        <f aca="false">IF(ISNA(MATCH(CQ39,$D39:$AG39,0)),NA(),INDEX($D40:$AG40,1,MATCH(CQ39,$D39:$AG39,0)))</f>
        <v>#N/A</v>
      </c>
      <c r="FA38" s="125" t="e">
        <f aca="false">IF(ISNA(MATCH(CR39,$D39:$AG39,0)),NA(),INDEX($D40:$AG40,1,MATCH(CR39,$D39:$AG39,0)))</f>
        <v>#N/A</v>
      </c>
      <c r="FB38" s="125" t="e">
        <f aca="false">IF(ISNA(MATCH(CS39,$D39:$AG39,0)),NA(),INDEX($D40:$AG40,1,MATCH(CS39,$D39:$AG39,0)))</f>
        <v>#N/A</v>
      </c>
      <c r="FC38" s="125" t="e">
        <f aca="false">IF(ISNA(MATCH(CT39,$D39:$AG39,0)),NA(),INDEX($D40:$AG40,1,MATCH(CT39,$D39:$AG39,0)))</f>
        <v>#N/A</v>
      </c>
      <c r="FD38" s="125" t="e">
        <f aca="false">IF(ISNA(MATCH(CU39,$D39:$AG39,0)),NA(),INDEX($D40:$AG40,1,MATCH(CU39,$D39:$AG39,0)))</f>
        <v>#N/A</v>
      </c>
      <c r="FE38" s="125" t="e">
        <f aca="false">IF(ISNA(MATCH(CV39,$D39:$AG39,0)),NA(),INDEX($D40:$AG40,1,MATCH(CV39,$D39:$AG39,0)))</f>
        <v>#N/A</v>
      </c>
      <c r="FF38" s="125" t="e">
        <f aca="false">IF(ISNA(MATCH(CW39,$D39:$AG39,0)),NA(),INDEX($D40:$AG40,1,MATCH(CW39,$D39:$AG39,0)))</f>
        <v>#N/A</v>
      </c>
      <c r="FI38" s="125" t="e">
        <f aca="false">CY38</f>
        <v>#N/A</v>
      </c>
      <c r="FJ38" s="125" t="e">
        <f aca="false">IF(ISNA(CZ38),FI38+(AQ39-AP39)*(INDEX(CZ38:$FF38,1,MATCH(1,CZ40:$FF40,0))-FI38)/(INDEX(AQ39:$CW39,1,MATCH(1,CZ40:$FF40,0))-AP39),CZ38)</f>
        <v>#N/A</v>
      </c>
      <c r="FK38" s="125" t="e">
        <f aca="false">IF(ISNA(DA38),FJ38+(AR39-AQ39)*(INDEX(DA38:$FF38,1,MATCH(1,DA40:$FF40,0))-FJ38)/(INDEX(AR39:$CW39,1,MATCH(1,DA40:$FF40,0))-AQ39),DA38)</f>
        <v>#N/A</v>
      </c>
      <c r="FL38" s="125" t="e">
        <f aca="false">IF(ISNA(DB38),FK38+(AS39-AR39)*(INDEX(DB38:$FF38,1,MATCH(1,DB40:$FF40,0))-FK38)/(INDEX(AS39:$CW39,1,MATCH(1,DB40:$FF40,0))-AR39),DB38)</f>
        <v>#N/A</v>
      </c>
      <c r="FM38" s="125" t="e">
        <f aca="false">IF(ISNA(DC38),FL38+(AT39-AS39)*(INDEX(DC38:$FF38,1,MATCH(1,DC40:$FF40,0))-FL38)/(INDEX(AT39:$CW39,1,MATCH(1,DC40:$FF40,0))-AS39),DC38)</f>
        <v>#N/A</v>
      </c>
      <c r="FN38" s="125" t="e">
        <f aca="false">IF(ISNA(DD38),FM38+(AU39-AT39)*(INDEX(DD38:$FF38,1,MATCH(1,DD40:$FF40,0))-FM38)/(INDEX(AU39:$CW39,1,MATCH(1,DD40:$FF40,0))-AT39),DD38)</f>
        <v>#N/A</v>
      </c>
      <c r="FO38" s="125" t="e">
        <f aca="false">IF(ISNA(DE38),FN38+(AV39-AU39)*(INDEX(DE38:$FF38,1,MATCH(1,DE40:$FF40,0))-FN38)/(INDEX(AV39:$CW39,1,MATCH(1,DE40:$FF40,0))-AU39),DE38)</f>
        <v>#N/A</v>
      </c>
      <c r="FP38" s="125" t="e">
        <f aca="false">IF(ISNA(DF38),FO38+(AW39-AV39)*(INDEX(DF38:$FF38,1,MATCH(1,DF40:$FF40,0))-FO38)/(INDEX(AW39:$CW39,1,MATCH(1,DF40:$FF40,0))-AV39),DF38)</f>
        <v>#N/A</v>
      </c>
      <c r="FQ38" s="125" t="e">
        <f aca="false">IF(ISNA(DG38),FP38+(AX39-AW39)*(INDEX(DG38:$FF38,1,MATCH(1,DG40:$FF40,0))-FP38)/(INDEX(AX39:$CW39,1,MATCH(1,DG40:$FF40,0))-AW39),DG38)</f>
        <v>#N/A</v>
      </c>
      <c r="FR38" s="125" t="e">
        <f aca="false">IF(ISNA(DH38),FQ38+(AY39-AX39)*(INDEX(DH38:$FF38,1,MATCH(1,DH40:$FF40,0))-FQ38)/(INDEX(AY39:$CW39,1,MATCH(1,DH40:$FF40,0))-AX39),DH38)</f>
        <v>#N/A</v>
      </c>
      <c r="FS38" s="125" t="e">
        <f aca="false">IF(ISNA(DI38),FR38+(AZ39-AY39)*(INDEX(DI38:$FF38,1,MATCH(1,DI40:$FF40,0))-FR38)/(INDEX(AZ39:$CW39,1,MATCH(1,DI40:$FF40,0))-AY39),DI38)</f>
        <v>#N/A</v>
      </c>
      <c r="FT38" s="125" t="e">
        <f aca="false">IF(ISNA(DJ38),FS38+(BA39-AZ39)*(INDEX(DJ38:$FF38,1,MATCH(1,DJ40:$FF40,0))-FS38)/(INDEX(BA39:$CW39,1,MATCH(1,DJ40:$FF40,0))-AZ39),DJ38)</f>
        <v>#N/A</v>
      </c>
      <c r="FU38" s="125" t="e">
        <f aca="false">IF(ISNA(DK38),FT38+(BB39-BA39)*(INDEX(DK38:$FF38,1,MATCH(1,DK40:$FF40,0))-FT38)/(INDEX(BB39:$CW39,1,MATCH(1,DK40:$FF40,0))-BA39),DK38)</f>
        <v>#N/A</v>
      </c>
      <c r="FV38" s="125" t="e">
        <f aca="false">IF(ISNA(DL38),FU38+(BC39-BB39)*(INDEX(DL38:$FF38,1,MATCH(1,DL40:$FF40,0))-FU38)/(INDEX(BC39:$CW39,1,MATCH(1,DL40:$FF40,0))-BB39),DL38)</f>
        <v>#N/A</v>
      </c>
      <c r="FW38" s="125" t="e">
        <f aca="false">IF(ISNA(DM38),FV38+(BD39-BC39)*(INDEX(DM38:$FF38,1,MATCH(1,DM40:$FF40,0))-FV38)/(INDEX(BD39:$CW39,1,MATCH(1,DM40:$FF40,0))-BC39),DM38)</f>
        <v>#N/A</v>
      </c>
      <c r="FX38" s="125" t="e">
        <f aca="false">IF(ISNA(DN38),FW38+(BE39-BD39)*(INDEX(DN38:$FF38,1,MATCH(1,DN40:$FF40,0))-FW38)/(INDEX(BE39:$CW39,1,MATCH(1,DN40:$FF40,0))-BD39),DN38)</f>
        <v>#N/A</v>
      </c>
      <c r="FY38" s="125" t="e">
        <f aca="false">IF(ISNA(DO38),FX38+(BF39-BE39)*(INDEX(DO38:$FF38,1,MATCH(1,DO40:$FF40,0))-FX38)/(INDEX(BF39:$CW39,1,MATCH(1,DO40:$FF40,0))-BE39),DO38)</f>
        <v>#N/A</v>
      </c>
      <c r="FZ38" s="125" t="e">
        <f aca="false">IF(ISNA(DP38),FY38+(BG39-BF39)*(INDEX(DP38:$FF38,1,MATCH(1,DP40:$FF40,0))-FY38)/(INDEX(BG39:$CW39,1,MATCH(1,DP40:$FF40,0))-BF39),DP38)</f>
        <v>#N/A</v>
      </c>
      <c r="GA38" s="125" t="e">
        <f aca="false">IF(ISNA(DQ38),FZ38+(BH39-BG39)*(INDEX(DQ38:$FF38,1,MATCH(1,DQ40:$FF40,0))-FZ38)/(INDEX(BH39:$CW39,1,MATCH(1,DQ40:$FF40,0))-BG39),DQ38)</f>
        <v>#N/A</v>
      </c>
      <c r="GB38" s="125" t="e">
        <f aca="false">IF(ISNA(DR38),GA38+(BI39-BH39)*(INDEX(DR38:$FF38,1,MATCH(1,DR40:$FF40,0))-GA38)/(INDEX(BI39:$CW39,1,MATCH(1,DR40:$FF40,0))-BH39),DR38)</f>
        <v>#N/A</v>
      </c>
      <c r="GC38" s="125" t="e">
        <f aca="false">IF(ISNA(DS38),GB38+(BJ39-BI39)*(INDEX(DS38:$FF38,1,MATCH(1,DS40:$FF40,0))-GB38)/(INDEX(BJ39:$CW39,1,MATCH(1,DS40:$FF40,0))-BI39),DS38)</f>
        <v>#N/A</v>
      </c>
      <c r="GD38" s="125" t="e">
        <f aca="false">IF(ISNA(DT38),GC38+(BK39-BJ39)*(INDEX(DT38:$FF38,1,MATCH(1,DT40:$FF40,0))-GC38)/(INDEX(BK39:$CW39,1,MATCH(1,DT40:$FF40,0))-BJ39),DT38)</f>
        <v>#N/A</v>
      </c>
      <c r="GE38" s="125" t="e">
        <f aca="false">IF(ISNA(DU38),GD38+(BL39-BK39)*(INDEX(DU38:$FF38,1,MATCH(1,DU40:$FF40,0))-GD38)/(INDEX(BL39:$CW39,1,MATCH(1,DU40:$FF40,0))-BK39),DU38)</f>
        <v>#N/A</v>
      </c>
      <c r="GF38" s="125" t="e">
        <f aca="false">IF(ISNA(DV38),GE38+(BM39-BL39)*(INDEX(DV38:$FF38,1,MATCH(1,DV40:$FF40,0))-GE38)/(INDEX(BM39:$CW39,1,MATCH(1,DV40:$FF40,0))-BL39),DV38)</f>
        <v>#N/A</v>
      </c>
      <c r="GG38" s="125" t="e">
        <f aca="false">IF(ISNA(DW38),GF38+(BN39-BM39)*(INDEX(DW38:$FF38,1,MATCH(1,DW40:$FF40,0))-GF38)/(INDEX(BN39:$CW39,1,MATCH(1,DW40:$FF40,0))-BM39),DW38)</f>
        <v>#N/A</v>
      </c>
      <c r="GH38" s="125" t="e">
        <f aca="false">IF(ISNA(DX38),GG38+(BO39-BN39)*(INDEX(DX38:$FF38,1,MATCH(1,DX40:$FF40,0))-GG38)/(INDEX(BO39:$CW39,1,MATCH(1,DX40:$FF40,0))-BN39),DX38)</f>
        <v>#N/A</v>
      </c>
      <c r="GI38" s="125" t="e">
        <f aca="false">IF(ISNA(DY38),GH38+(BP39-BO39)*(INDEX(DY38:$FF38,1,MATCH(1,DY40:$FF40,0))-GH38)/(INDEX(BP39:$CW39,1,MATCH(1,DY40:$FF40,0))-BO39),DY38)</f>
        <v>#N/A</v>
      </c>
      <c r="GJ38" s="125" t="e">
        <f aca="false">IF(ISNA(DZ38),GI38+(BQ39-BP39)*(INDEX(DZ38:$FF38,1,MATCH(1,DZ40:$FF40,0))-GI38)/(INDEX(BQ39:$CW39,1,MATCH(1,DZ40:$FF40,0))-BP39),DZ38)</f>
        <v>#N/A</v>
      </c>
      <c r="GK38" s="125" t="e">
        <f aca="false">IF(ISNA(EA38),GJ38+(BR39-BQ39)*(INDEX(EA38:$FF38,1,MATCH(1,EA40:$FF40,0))-GJ38)/(INDEX(BR39:$CW39,1,MATCH(1,EA40:$FF40,0))-BQ39),EA38)</f>
        <v>#N/A</v>
      </c>
      <c r="GL38" s="125" t="e">
        <f aca="false">IF(ISNA(EB38),GK38+(BS39-BR39)*(INDEX(EB38:$FF38,1,MATCH(1,EB40:$FF40,0))-GK38)/(INDEX(BS39:$CW39,1,MATCH(1,EB40:$FF40,0))-BR39),EB38)</f>
        <v>#N/A</v>
      </c>
      <c r="GM38" s="125" t="e">
        <f aca="false">IF(ISNA(EC38),GL38+(BT39-BS39)*(INDEX(EC38:$FF38,1,MATCH(1,EC40:$FF40,0))-GL38)/(INDEX(BT39:$CW39,1,MATCH(1,EC40:$FF40,0))-BS39),EC38)</f>
        <v>#N/A</v>
      </c>
      <c r="GN38" s="125" t="e">
        <f aca="false">IF(ISNA(ED38),GM38+(BU39-BT39)*(INDEX(ED38:$FF38,1,MATCH(1,ED40:$FF40,0))-GM38)/(INDEX(BU39:$CW39,1,MATCH(1,ED40:$FF40,0))-BT39),ED38)</f>
        <v>#N/A</v>
      </c>
      <c r="GO38" s="125" t="e">
        <f aca="false">IF(ISNA(EE38),GN38+(BV39-BU39)*(INDEX(EE38:$FF38,1,MATCH(1,EE40:$FF40,0))-GN38)/(INDEX(BV39:$CW39,1,MATCH(1,EE40:$FF40,0))-BU39),EE38)</f>
        <v>#N/A</v>
      </c>
      <c r="GP38" s="125" t="e">
        <f aca="false">IF(ISNA(EF38),GO38+(BW39-BV39)*(INDEX(EF38:$FF38,1,MATCH(1,EF40:$FF40,0))-GO38)/(INDEX(BW39:$CW39,1,MATCH(1,EF40:$FF40,0))-BV39),EF38)</f>
        <v>#N/A</v>
      </c>
      <c r="GQ38" s="125" t="e">
        <f aca="false">IF(ISNA(EG38),GP38+(BX39-BW39)*(INDEX(EG38:$FF38,1,MATCH(1,EG40:$FF40,0))-GP38)/(INDEX(BX39:$CW39,1,MATCH(1,EG40:$FF40,0))-BW39),EG38)</f>
        <v>#N/A</v>
      </c>
      <c r="GR38" s="125" t="e">
        <f aca="false">IF(ISNA(EH38),GQ38+(BY39-BX39)*(INDEX(EH38:$FF38,1,MATCH(1,EH40:$FF40,0))-GQ38)/(INDEX(BY39:$CW39,1,MATCH(1,EH40:$FF40,0))-BX39),EH38)</f>
        <v>#N/A</v>
      </c>
      <c r="GS38" s="125" t="e">
        <f aca="false">IF(ISNA(EI38),GR38+(BZ39-BY39)*(INDEX(EI38:$FF38,1,MATCH(1,EI40:$FF40,0))-GR38)/(INDEX(BZ39:$CW39,1,MATCH(1,EI40:$FF40,0))-BY39),EI38)</f>
        <v>#N/A</v>
      </c>
      <c r="GT38" s="125" t="e">
        <f aca="false">IF(ISNA(EJ38),GS38+(CA39-BZ39)*(INDEX(EJ38:$FF38,1,MATCH(1,EJ40:$FF40,0))-GS38)/(INDEX(CA39:$CW39,1,MATCH(1,EJ40:$FF40,0))-BZ39),EJ38)</f>
        <v>#N/A</v>
      </c>
      <c r="GU38" s="125" t="e">
        <f aca="false">IF(ISNA(EK38),GT38+(CB39-CA39)*(INDEX(EK38:$FF38,1,MATCH(1,EK40:$FF40,0))-GT38)/(INDEX(CB39:$CW39,1,MATCH(1,EK40:$FF40,0))-CA39),EK38)</f>
        <v>#N/A</v>
      </c>
      <c r="GV38" s="125" t="e">
        <f aca="false">IF(ISNA(EL38),GU38+(CC39-CB39)*(INDEX(EL38:$FF38,1,MATCH(1,EL40:$FF40,0))-GU38)/(INDEX(CC39:$CW39,1,MATCH(1,EL40:$FF40,0))-CB39),EL38)</f>
        <v>#N/A</v>
      </c>
      <c r="GW38" s="125" t="e">
        <f aca="false">IF(ISNA(EM38),GV38+(CD39-CC39)*(INDEX(EM38:$FF38,1,MATCH(1,EM40:$FF40,0))-GV38)/(INDEX(CD39:$CW39,1,MATCH(1,EM40:$FF40,0))-CC39),EM38)</f>
        <v>#N/A</v>
      </c>
      <c r="GX38" s="125" t="e">
        <f aca="false">IF(ISNA(EN38),GW38+(CE39-CD39)*(INDEX(EN38:$FF38,1,MATCH(1,EN40:$FF40,0))-GW38)/(INDEX(CE39:$CW39,1,MATCH(1,EN40:$FF40,0))-CD39),EN38)</f>
        <v>#N/A</v>
      </c>
      <c r="GY38" s="125" t="e">
        <f aca="false">IF(ISNA(EO38),GX38+(CF39-CE39)*(INDEX(EO38:$FF38,1,MATCH(1,EO40:$FF40,0))-GX38)/(INDEX(CF39:$CW39,1,MATCH(1,EO40:$FF40,0))-CE39),EO38)</f>
        <v>#N/A</v>
      </c>
      <c r="GZ38" s="125" t="e">
        <f aca="false">IF(ISNA(EP38),GY38+(CG39-CF39)*(INDEX(EP38:$FF38,1,MATCH(1,EP40:$FF40,0))-GY38)/(INDEX(CG39:$CW39,1,MATCH(1,EP40:$FF40,0))-CF39),EP38)</f>
        <v>#N/A</v>
      </c>
      <c r="HA38" s="125" t="e">
        <f aca="false">IF(ISNA(EQ38),GZ38+(CH39-CG39)*(INDEX(EQ38:$FF38,1,MATCH(1,EQ40:$FF40,0))-GZ38)/(INDEX(CH39:$CW39,1,MATCH(1,EQ40:$FF40,0))-CG39),EQ38)</f>
        <v>#N/A</v>
      </c>
      <c r="HB38" s="125" t="e">
        <f aca="false">IF(ISNA(ER38),HA38+(CI39-CH39)*(INDEX(ER38:$FF38,1,MATCH(1,ER40:$FF40,0))-HA38)/(INDEX(CI39:$CW39,1,MATCH(1,ER40:$FF40,0))-CH39),ER38)</f>
        <v>#N/A</v>
      </c>
      <c r="HC38" s="125" t="e">
        <f aca="false">IF(ISNA(ES38),HB38+(CJ39-CI39)*(INDEX(ES38:$FF38,1,MATCH(1,ES40:$FF40,0))-HB38)/(INDEX(CJ39:$CW39,1,MATCH(1,ES40:$FF40,0))-CI39),ES38)</f>
        <v>#N/A</v>
      </c>
      <c r="HD38" s="125" t="e">
        <f aca="false">IF(ISNA(ET38),HC38+(CK39-CJ39)*(INDEX(ET38:$FF38,1,MATCH(1,ET40:$FF40,0))-HC38)/(INDEX(CK39:$CW39,1,MATCH(1,ET40:$FF40,0))-CJ39),ET38)</f>
        <v>#N/A</v>
      </c>
      <c r="HE38" s="125" t="e">
        <f aca="false">IF(ISNA(EU38),HD38+(CL39-CK39)*(INDEX(EU38:$FF38,1,MATCH(1,EU40:$FF40,0))-HD38)/(INDEX(CL39:$CW39,1,MATCH(1,EU40:$FF40,0))-CK39),EU38)</f>
        <v>#N/A</v>
      </c>
      <c r="HF38" s="125" t="e">
        <f aca="false">IF(ISNA(EV38),HE38+(CM39-CL39)*(INDEX(EV38:$FF38,1,MATCH(1,EV40:$FF40,0))-HE38)/(INDEX(CM39:$CW39,1,MATCH(1,EV40:$FF40,0))-CL39),EV38)</f>
        <v>#N/A</v>
      </c>
      <c r="HG38" s="125" t="e">
        <f aca="false">IF(ISNA(EW38),HF38+(CN39-CM39)*(INDEX(EW38:$FF38,1,MATCH(1,EW40:$FF40,0))-HF38)/(INDEX(CN39:$CW39,1,MATCH(1,EW40:$FF40,0))-CM39),EW38)</f>
        <v>#N/A</v>
      </c>
      <c r="HH38" s="125" t="e">
        <f aca="false">IF(ISNA(EX38),HG38+(CO39-CN39)*(INDEX(EX38:$FF38,1,MATCH(1,EX40:$FF40,0))-HG38)/(INDEX(CO39:$CW39,1,MATCH(1,EX40:$FF40,0))-CN39),EX38)</f>
        <v>#N/A</v>
      </c>
      <c r="HI38" s="125" t="e">
        <f aca="false">IF(ISNA(EY38),HH38+(CP39-CO39)*(INDEX(EY38:$FF38,1,MATCH(1,EY40:$FF40,0))-HH38)/(INDEX(CP39:$CW39,1,MATCH(1,EY40:$FF40,0))-CO39),EY38)</f>
        <v>#N/A</v>
      </c>
      <c r="HJ38" s="125" t="e">
        <f aca="false">IF(ISNA(EZ38),HI38+(CQ39-CP39)*(INDEX(EZ38:$FF38,1,MATCH(1,EZ40:$FF40,0))-HI38)/(INDEX(CQ39:$CW39,1,MATCH(1,EZ40:$FF40,0))-CP39),EZ38)</f>
        <v>#N/A</v>
      </c>
      <c r="HK38" s="125" t="e">
        <f aca="false">IF(ISNA(FA38),HJ38+(CR39-CQ39)*(INDEX(FA38:$FF38,1,MATCH(1,FA40:$FF40,0))-HJ38)/(INDEX(CR39:$CW39,1,MATCH(1,FA40:$FF40,0))-CQ39),FA38)</f>
        <v>#N/A</v>
      </c>
      <c r="HL38" s="125" t="e">
        <f aca="false">IF(ISNA(FB38),HK38+(CS39-CR39)*(INDEX(FB38:$FF38,1,MATCH(1,FB40:$FF40,0))-HK38)/(INDEX(CS39:$CW39,1,MATCH(1,FB40:$FF40,0))-CR39),FB38)</f>
        <v>#N/A</v>
      </c>
      <c r="HM38" s="125" t="e">
        <f aca="false">IF(ISNA(FC38),HL38+(CT39-CS39)*(INDEX(FC38:$FF38,1,MATCH(1,FC40:$FF40,0))-HL38)/(INDEX(CT39:$CW39,1,MATCH(1,FC40:$FF40,0))-CS39),FC38)</f>
        <v>#N/A</v>
      </c>
      <c r="HN38" s="125" t="e">
        <f aca="false">IF(ISNA(FD38),HM38+(CU39-CT39)*(INDEX(FD38:$FF38,1,MATCH(1,FD40:$FF40,0))-HM38)/(INDEX(CU39:$CW39,1,MATCH(1,FD40:$FF40,0))-CT39),FD38)</f>
        <v>#N/A</v>
      </c>
      <c r="HO38" s="125" t="e">
        <f aca="false">IF(ISNA(FE38),HN38+(CV39-CU39)*(INDEX(FE38:$FF38,1,MATCH(1,FE40:$FF40,0))-HN38)/(INDEX(CV39:$CW39,1,MATCH(1,FE40:$FF40,0))-CU39),FE38)</f>
        <v>#N/A</v>
      </c>
      <c r="HP38" s="125" t="e">
        <f aca="false">IF(ISNA(FF38),HO38+(CW39-CV39)*(INDEX(FF38:$FF38,1,MATCH(1,FF40:$FF40,0))-HO38)/(INDEX(CW39:$CW39,1,MATCH(1,FF40:$FF40,0))-CV39),FF38)</f>
        <v>#N/A</v>
      </c>
      <c r="HR38" s="125" t="e">
        <f aca="false">IF(FH40=0,INDEX($AP39:$CW39,1,HR37),INDEX($AP39:$CW39,1,HQ37)+(INDEX($AP39:$CW39,1,HR37)-INDEX($AP39:$CW39,1,HQ37))*(0-FH39)/(FI39-FH39))</f>
        <v>#N/A</v>
      </c>
      <c r="HS38" s="125" t="e">
        <f aca="false">IF(FI40=0,INDEX($AP39:$CW39,1,HS37),INDEX($AP39:$CW39,1,HR37)+(INDEX($AP39:$CW39,1,HS37)-INDEX($AP39:$CW39,1,HR37))*(0-FI39)/(FJ39-FI39))</f>
        <v>#N/A</v>
      </c>
      <c r="HT38" s="125" t="e">
        <f aca="false">IF(FJ40=0,INDEX($AP39:$CW39,1,HT37),INDEX($AP39:$CW39,1,HS37)+(INDEX($AP39:$CW39,1,HT37)-INDEX($AP39:$CW39,1,HS37))*(0-FJ39)/(FK39-FJ39))</f>
        <v>#N/A</v>
      </c>
      <c r="HU38" s="125" t="e">
        <f aca="false">IF(FK40=0,INDEX($AP39:$CW39,1,HU37),INDEX($AP39:$CW39,1,HT37)+(INDEX($AP39:$CW39,1,HU37)-INDEX($AP39:$CW39,1,HT37))*(0-FK39)/(FL39-FK39))</f>
        <v>#N/A</v>
      </c>
      <c r="HV38" s="125" t="e">
        <f aca="false">IF(FL40=0,INDEX($AP39:$CW39,1,HV37),INDEX($AP39:$CW39,1,HU37)+(INDEX($AP39:$CW39,1,HV37)-INDEX($AP39:$CW39,1,HU37))*(0-FL39)/(FM39-FL39))</f>
        <v>#N/A</v>
      </c>
      <c r="HW38" s="125" t="e">
        <f aca="false">IF(FM40=0,INDEX($AP39:$CW39,1,HW37),INDEX($AP39:$CW39,1,HV37)+(INDEX($AP39:$CW39,1,HW37)-INDEX($AP39:$CW39,1,HV37))*(0-FM39)/(FN39-FM39))</f>
        <v>#N/A</v>
      </c>
      <c r="HX38" s="125" t="e">
        <f aca="false">IF(FN40=0,INDEX($AP39:$CW39,1,HX37),INDEX($AP39:$CW39,1,HW37)+(INDEX($AP39:$CW39,1,HX37)-INDEX($AP39:$CW39,1,HW37))*(0-FN39)/(FO39-FN39))</f>
        <v>#N/A</v>
      </c>
      <c r="HY38" s="125" t="e">
        <f aca="false">IF(FO40=0,INDEX($AP39:$CW39,1,HY37),INDEX($AP39:$CW39,1,HX37)+(INDEX($AP39:$CW39,1,HY37)-INDEX($AP39:$CW39,1,HX37))*(0-FO39)/(FP39-FO39))</f>
        <v>#N/A</v>
      </c>
      <c r="HZ38" s="125" t="e">
        <f aca="false">IF(FP40=0,INDEX($AP39:$CW39,1,HZ37),INDEX($AP39:$CW39,1,HY37)+(INDEX($AP39:$CW39,1,HZ37)-INDEX($AP39:$CW39,1,HY37))*(0-FP39)/(FQ39-FP39))</f>
        <v>#N/A</v>
      </c>
      <c r="IA38" s="125" t="e">
        <f aca="false">IF(FQ40=0,INDEX($AP39:$CW39,1,IA37),INDEX($AP39:$CW39,1,HZ37)+(INDEX($AP39:$CW39,1,IA37)-INDEX($AP39:$CW39,1,HZ37))*(0-FQ39)/(FR39-FQ39))</f>
        <v>#N/A</v>
      </c>
      <c r="IB38" s="125" t="e">
        <f aca="false">IF(FR40=0,INDEX($AP39:$CW39,1,IB37),INDEX($AP39:$CW39,1,IA37)+(INDEX($AP39:$CW39,1,IB37)-INDEX($AP39:$CW39,1,IA37))*(0-FR39)/(FS39-FR39))</f>
        <v>#N/A</v>
      </c>
      <c r="IC38" s="125" t="e">
        <f aca="false">IF(FS40=0,INDEX($AP39:$CW39,1,IC37),INDEX($AP39:$CW39,1,IB37)+(INDEX($AP39:$CW39,1,IC37)-INDEX($AP39:$CW39,1,IB37))*(0-FS39)/(FT39-FS39))</f>
        <v>#N/A</v>
      </c>
      <c r="ID38" s="125" t="e">
        <f aca="false">IF(FT40=0,INDEX($AP39:$CW39,1,ID37),INDEX($AP39:$CW39,1,IC37)+(INDEX($AP39:$CW39,1,ID37)-INDEX($AP39:$CW39,1,IC37))*(0-FT39)/(FU39-FT39))</f>
        <v>#N/A</v>
      </c>
      <c r="IE38" s="125" t="e">
        <f aca="false">IF(FU40=0,INDEX($AP39:$CW39,1,IE37),INDEX($AP39:$CW39,1,ID37)+(INDEX($AP39:$CW39,1,IE37)-INDEX($AP39:$CW39,1,ID37))*(0-FU39)/(FV39-FU39))</f>
        <v>#N/A</v>
      </c>
      <c r="IF38" s="125" t="e">
        <f aca="false">IF(FV40=0,INDEX($AP39:$CW39,1,IF37),INDEX($AP39:$CW39,1,IE37)+(INDEX($AP39:$CW39,1,IF37)-INDEX($AP39:$CW39,1,IE37))*(0-FV39)/(FW39-FV39))</f>
        <v>#N/A</v>
      </c>
      <c r="IG38" s="125" t="e">
        <f aca="false">IF(FW40=0,INDEX($AP39:$CW39,1,IG37),INDEX($AP39:$CW39,1,IF37)+(INDEX($AP39:$CW39,1,IG37)-INDEX($AP39:$CW39,1,IF37))*(0-FW39)/(FX39-FW39))</f>
        <v>#N/A</v>
      </c>
      <c r="IH38" s="125" t="e">
        <f aca="false">IF(FX40=0,INDEX($AP39:$CW39,1,IH37),INDEX($AP39:$CW39,1,IG37)+(INDEX($AP39:$CW39,1,IH37)-INDEX($AP39:$CW39,1,IG37))*(0-FX39)/(FY39-FX39))</f>
        <v>#N/A</v>
      </c>
      <c r="II38" s="125" t="e">
        <f aca="false">IF(FY40=0,INDEX($AP39:$CW39,1,II37),INDEX($AP39:$CW39,1,IH37)+(INDEX($AP39:$CW39,1,II37)-INDEX($AP39:$CW39,1,IH37))*(0-FY39)/(FZ39-FY39))</f>
        <v>#N/A</v>
      </c>
      <c r="IJ38" s="125" t="e">
        <f aca="false">IF(FZ40=0,INDEX($AP39:$CW39,1,IJ37),INDEX($AP39:$CW39,1,II37)+(INDEX($AP39:$CW39,1,IJ37)-INDEX($AP39:$CW39,1,II37))*(0-FZ39)/(GA39-FZ39))</f>
        <v>#N/A</v>
      </c>
      <c r="IK38" s="125" t="e">
        <f aca="false">IF(GA40=0,INDEX($AP39:$CW39,1,IK37),INDEX($AP39:$CW39,1,IJ37)+(INDEX($AP39:$CW39,1,IK37)-INDEX($AP39:$CW39,1,IJ37))*(0-GA39)/(GB39-GA39))</f>
        <v>#N/A</v>
      </c>
      <c r="IL38" s="125" t="e">
        <f aca="false">IF(GB40=0,INDEX($AP39:$CW39,1,IL37),INDEX($AP39:$CW39,1,IK37)+(INDEX($AP39:$CW39,1,IL37)-INDEX($AP39:$CW39,1,IK37))*(0-GB39)/(GC39-GB39))</f>
        <v>#N/A</v>
      </c>
      <c r="IM38" s="125" t="e">
        <f aca="false">IF(GC40=0,INDEX($AP39:$CW39,1,IM37),INDEX($AP39:$CW39,1,IL37)+(INDEX($AP39:$CW39,1,IM37)-INDEX($AP39:$CW39,1,IL37))*(0-GC39)/(GD39-GC39))</f>
        <v>#N/A</v>
      </c>
      <c r="IN38" s="125" t="e">
        <f aca="false">IF(GD40=0,INDEX($AP39:$CW39,1,IN37),INDEX($AP39:$CW39,1,IM37)+(INDEX($AP39:$CW39,1,IN37)-INDEX($AP39:$CW39,1,IM37))*(0-GD39)/(GE39-GD39))</f>
        <v>#N/A</v>
      </c>
      <c r="IO38" s="125" t="e">
        <f aca="false">IF(GE40=0,INDEX($AP39:$CW39,1,IO37),INDEX($AP39:$CW39,1,IN37)+(INDEX($AP39:$CW39,1,IO37)-INDEX($AP39:$CW39,1,IN37))*(0-GE39)/(GF39-GE39))</f>
        <v>#N/A</v>
      </c>
      <c r="IP38" s="125" t="e">
        <f aca="false">IF(GF40=0,INDEX($AP39:$CW39,1,IP37),INDEX($AP39:$CW39,1,IO37)+(INDEX($AP39:$CW39,1,IP37)-INDEX($AP39:$CW39,1,IO37))*(0-GF39)/(GG39-GF39))</f>
        <v>#N/A</v>
      </c>
      <c r="IQ38" s="125" t="e">
        <f aca="false">IF(GG40=0,INDEX($AP39:$CW39,1,IQ37),INDEX($AP39:$CW39,1,IP37)+(INDEX($AP39:$CW39,1,IQ37)-INDEX($AP39:$CW39,1,IP37))*(0-GG39)/(GH39-GG39))</f>
        <v>#N/A</v>
      </c>
      <c r="IR38" s="125" t="e">
        <f aca="false">IF(GH40=0,INDEX($AP39:$CW39,1,IR37),INDEX($AP39:$CW39,1,IQ37)+(INDEX($AP39:$CW39,1,IR37)-INDEX($AP39:$CW39,1,IQ37))*(0-GH39)/(GI39-GH39))</f>
        <v>#N/A</v>
      </c>
      <c r="IS38" s="125" t="e">
        <f aca="false">IF(GI40=0,INDEX($AP39:$CW39,1,IS37),INDEX($AP39:$CW39,1,IR37)+(INDEX($AP39:$CW39,1,IS37)-INDEX($AP39:$CW39,1,IR37))*(0-GI39)/(GJ39-GI39))</f>
        <v>#N/A</v>
      </c>
      <c r="IT38" s="125" t="e">
        <f aca="false">IF(GJ40=0,INDEX($AP39:$CW39,1,IT37),INDEX($AP39:$CW39,1,IS37)+(INDEX($AP39:$CW39,1,IT37)-INDEX($AP39:$CW39,1,IS37))*(0-GJ39)/(GK39-GJ39))</f>
        <v>#N/A</v>
      </c>
      <c r="IU38" s="125" t="e">
        <f aca="false">IF(GK40=0,INDEX($AP39:$CW39,1,IU37),INDEX($AP39:$CW39,1,IT37)+(INDEX($AP39:$CW39,1,IU37)-INDEX($AP39:$CW39,1,IT37))*(0-GK39)/(GL39-GK39))</f>
        <v>#N/A</v>
      </c>
      <c r="IV38" s="125" t="e">
        <f aca="false">IF(GL40=0,INDEX($AP39:$CW39,1,IV37),INDEX($AP39:$CW39,1,IU37)+(INDEX($AP39:$CW39,1,IV37)-INDEX($AP39:$CW39,1,IU37))*(0-GL39)/(GM39-GL39))</f>
        <v>#N/A</v>
      </c>
      <c r="IW38" s="125" t="e">
        <f aca="false">IF(GM40=0,INDEX($AP39:$CW39,1,IW37),INDEX($AP39:$CW39,1,IV37)+(INDEX($AP39:$CW39,1,IW37)-INDEX($AP39:$CW39,1,IV37))*(0-GM39)/(GN39-GM39))</f>
        <v>#N/A</v>
      </c>
      <c r="IX38" s="125" t="e">
        <f aca="false">IF(GN40=0,INDEX($AP39:$CW39,1,IX37),INDEX($AP39:$CW39,1,IW37)+(INDEX($AP39:$CW39,1,IX37)-INDEX($AP39:$CW39,1,IW37))*(0-GN39)/(GO39-GN39))</f>
        <v>#N/A</v>
      </c>
      <c r="IY38" s="125" t="e">
        <f aca="false">IF(GO40=0,INDEX($AP39:$CW39,1,IY37),INDEX($AP39:$CW39,1,IX37)+(INDEX($AP39:$CW39,1,IY37)-INDEX($AP39:$CW39,1,IX37))*(0-GO39)/(GP39-GO39))</f>
        <v>#N/A</v>
      </c>
      <c r="IZ38" s="125" t="e">
        <f aca="false">IF(GP40=0,INDEX($AP39:$CW39,1,IZ37),INDEX($AP39:$CW39,1,IY37)+(INDEX($AP39:$CW39,1,IZ37)-INDEX($AP39:$CW39,1,IY37))*(0-GP39)/(GQ39-GP39))</f>
        <v>#N/A</v>
      </c>
      <c r="JA38" s="125" t="e">
        <f aca="false">IF(GQ40=0,INDEX($AP39:$CW39,1,JA37),INDEX($AP39:$CW39,1,IZ37)+(INDEX($AP39:$CW39,1,JA37)-INDEX($AP39:$CW39,1,IZ37))*(0-GQ39)/(GR39-GQ39))</f>
        <v>#N/A</v>
      </c>
      <c r="JB38" s="125" t="e">
        <f aca="false">IF(GR40=0,INDEX($AP39:$CW39,1,JB37),INDEX($AP39:$CW39,1,JA37)+(INDEX($AP39:$CW39,1,JB37)-INDEX($AP39:$CW39,1,JA37))*(0-GR39)/(GS39-GR39))</f>
        <v>#N/A</v>
      </c>
      <c r="JC38" s="125" t="e">
        <f aca="false">IF(GS40=0,INDEX($AP39:$CW39,1,JC37),INDEX($AP39:$CW39,1,JB37)+(INDEX($AP39:$CW39,1,JC37)-INDEX($AP39:$CW39,1,JB37))*(0-GS39)/(GT39-GS39))</f>
        <v>#N/A</v>
      </c>
      <c r="JD38" s="125" t="e">
        <f aca="false">IF(GT40=0,INDEX($AP39:$CW39,1,JD37),INDEX($AP39:$CW39,1,JC37)+(INDEX($AP39:$CW39,1,JD37)-INDEX($AP39:$CW39,1,JC37))*(0-GT39)/(GU39-GT39))</f>
        <v>#N/A</v>
      </c>
      <c r="JE38" s="125" t="e">
        <f aca="false">IF(GU40=0,INDEX($AP39:$CW39,1,JE37),INDEX($AP39:$CW39,1,JD37)+(INDEX($AP39:$CW39,1,JE37)-INDEX($AP39:$CW39,1,JD37))*(0-GU39)/(GV39-GU39))</f>
        <v>#N/A</v>
      </c>
      <c r="JF38" s="125" t="e">
        <f aca="false">IF(GV40=0,INDEX($AP39:$CW39,1,JF37),INDEX($AP39:$CW39,1,JE37)+(INDEX($AP39:$CW39,1,JF37)-INDEX($AP39:$CW39,1,JE37))*(0-GV39)/(GW39-GV39))</f>
        <v>#N/A</v>
      </c>
      <c r="JG38" s="125" t="e">
        <f aca="false">IF(GW40=0,INDEX($AP39:$CW39,1,JG37),INDEX($AP39:$CW39,1,JF37)+(INDEX($AP39:$CW39,1,JG37)-INDEX($AP39:$CW39,1,JF37))*(0-GW39)/(GX39-GW39))</f>
        <v>#N/A</v>
      </c>
      <c r="JH38" s="125" t="e">
        <f aca="false">IF(GX40=0,INDEX($AP39:$CW39,1,JH37),INDEX($AP39:$CW39,1,JG37)+(INDEX($AP39:$CW39,1,JH37)-INDEX($AP39:$CW39,1,JG37))*(0-GX39)/(GY39-GX39))</f>
        <v>#N/A</v>
      </c>
      <c r="JI38" s="125" t="e">
        <f aca="false">IF(GY40=0,INDEX($AP39:$CW39,1,JI37),INDEX($AP39:$CW39,1,JH37)+(INDEX($AP39:$CW39,1,JI37)-INDEX($AP39:$CW39,1,JH37))*(0-GY39)/(GZ39-GY39))</f>
        <v>#N/A</v>
      </c>
      <c r="JJ38" s="125" t="e">
        <f aca="false">IF(GZ40=0,INDEX($AP39:$CW39,1,JJ37),INDEX($AP39:$CW39,1,JI37)+(INDEX($AP39:$CW39,1,JJ37)-INDEX($AP39:$CW39,1,JI37))*(0-GZ39)/(HA39-GZ39))</f>
        <v>#N/A</v>
      </c>
      <c r="JK38" s="125" t="e">
        <f aca="false">IF(HA40=0,INDEX($AP39:$CW39,1,JK37),INDEX($AP39:$CW39,1,JJ37)+(INDEX($AP39:$CW39,1,JK37)-INDEX($AP39:$CW39,1,JJ37))*(0-HA39)/(HB39-HA39))</f>
        <v>#N/A</v>
      </c>
      <c r="JL38" s="125" t="e">
        <f aca="false">IF(HB40=0,INDEX($AP39:$CW39,1,JL37),INDEX($AP39:$CW39,1,JK37)+(INDEX($AP39:$CW39,1,JL37)-INDEX($AP39:$CW39,1,JK37))*(0-HB39)/(HC39-HB39))</f>
        <v>#N/A</v>
      </c>
      <c r="JM38" s="125" t="e">
        <f aca="false">IF(HC40=0,INDEX($AP39:$CW39,1,JM37),INDEX($AP39:$CW39,1,JL37)+(INDEX($AP39:$CW39,1,JM37)-INDEX($AP39:$CW39,1,JL37))*(0-HC39)/(HD39-HC39))</f>
        <v>#N/A</v>
      </c>
      <c r="JN38" s="125" t="e">
        <f aca="false">IF(HD40=0,INDEX($AP39:$CW39,1,JN37),INDEX($AP39:$CW39,1,JM37)+(INDEX($AP39:$CW39,1,JN37)-INDEX($AP39:$CW39,1,JM37))*(0-HD39)/(HE39-HD39))</f>
        <v>#N/A</v>
      </c>
      <c r="JO38" s="125" t="e">
        <f aca="false">IF(HE40=0,INDEX($AP39:$CW39,1,JO37),INDEX($AP39:$CW39,1,JN37)+(INDEX($AP39:$CW39,1,JO37)-INDEX($AP39:$CW39,1,JN37))*(0-HE39)/(HF39-HE39))</f>
        <v>#N/A</v>
      </c>
      <c r="JP38" s="125" t="e">
        <f aca="false">IF(HF40=0,INDEX($AP39:$CW39,1,JP37),INDEX($AP39:$CW39,1,JO37)+(INDEX($AP39:$CW39,1,JP37)-INDEX($AP39:$CW39,1,JO37))*(0-HF39)/(HG39-HF39))</f>
        <v>#N/A</v>
      </c>
      <c r="JQ38" s="125" t="e">
        <f aca="false">IF(HG40=0,INDEX($AP39:$CW39,1,JQ37),INDEX($AP39:$CW39,1,JP37)+(INDEX($AP39:$CW39,1,JQ37)-INDEX($AP39:$CW39,1,JP37))*(0-HG39)/(HH39-HG39))</f>
        <v>#N/A</v>
      </c>
      <c r="JR38" s="125" t="e">
        <f aca="false">IF(HH40=0,INDEX($AP39:$CW39,1,JR37),INDEX($AP39:$CW39,1,JQ37)+(INDEX($AP39:$CW39,1,JR37)-INDEX($AP39:$CW39,1,JQ37))*(0-HH39)/(HI39-HH39))</f>
        <v>#N/A</v>
      </c>
      <c r="JS38" s="125" t="e">
        <f aca="false">IF(HI40=0,INDEX($AP39:$CW39,1,JS37),INDEX($AP39:$CW39,1,JR37)+(INDEX($AP39:$CW39,1,JS37)-INDEX($AP39:$CW39,1,JR37))*(0-HI39)/(HJ39-HI39))</f>
        <v>#N/A</v>
      </c>
      <c r="JT38" s="125" t="e">
        <f aca="false">IF(HJ40=0,INDEX($AP39:$CW39,1,JT37),INDEX($AP39:$CW39,1,JS37)+(INDEX($AP39:$CW39,1,JT37)-INDEX($AP39:$CW39,1,JS37))*(0-HJ39)/(HK39-HJ39))</f>
        <v>#N/A</v>
      </c>
      <c r="JU38" s="125" t="e">
        <f aca="false">IF(HK40=0,INDEX($AP39:$CW39,1,JU37),INDEX($AP39:$CW39,1,JT37)+(INDEX($AP39:$CW39,1,JU37)-INDEX($AP39:$CW39,1,JT37))*(0-HK39)/(HL39-HK39))</f>
        <v>#N/A</v>
      </c>
      <c r="JV38" s="125" t="e">
        <f aca="false">IF(HL40=0,INDEX($AP39:$CW39,1,JV37),INDEX($AP39:$CW39,1,JU37)+(INDEX($AP39:$CW39,1,JV37)-INDEX($AP39:$CW39,1,JU37))*(0-HL39)/(HM39-HL39))</f>
        <v>#N/A</v>
      </c>
      <c r="JW38" s="125" t="e">
        <f aca="false">IF(HM40=0,INDEX($AP39:$CW39,1,JW37),INDEX($AP39:$CW39,1,JV37)+(INDEX($AP39:$CW39,1,JW37)-INDEX($AP39:$CW39,1,JV37))*(0-HM39)/(HN39-HM39))</f>
        <v>#N/A</v>
      </c>
      <c r="JX38" s="125" t="e">
        <f aca="false">IF(HN40=0,INDEX($AP39:$CW39,1,JX37),INDEX($AP39:$CW39,1,JW37)+(INDEX($AP39:$CW39,1,JX37)-INDEX($AP39:$CW39,1,JW37))*(0-HN39)/(HO39-HN39))</f>
        <v>#N/A</v>
      </c>
      <c r="JY38" s="125" t="e">
        <f aca="false">IF(HO40=0,INDEX($AP39:$CW39,1,JY37),INDEX($AP39:$CW39,1,JX37)+(INDEX($AP39:$CW39,1,JY37)-INDEX($AP39:$CW39,1,JX37))*(0-HO39)/(HP39-HO39))</f>
        <v>#N/A</v>
      </c>
      <c r="JZ38" s="125" t="e">
        <f aca="false">IF(ISNUMBER(INDEX($AP39:$CW39,1,JZ37)),INDEX($AP39:$CW39,1,JZ37),NA())</f>
        <v>#N/A</v>
      </c>
      <c r="KA38" s="125" t="e">
        <f aca="false">IF(ISNUMBER(INDEX($AP39:$CW39,1,KA37)),INDEX($AP39:$CW39,1,KA37),NA())</f>
        <v>#N/A</v>
      </c>
      <c r="KB38" s="125" t="e">
        <f aca="false">IF(ISNUMBER(INDEX($AP39:$CW39,1,KB37)),INDEX($AP39:$CW39,1,KB37),NA())</f>
        <v>#N/A</v>
      </c>
      <c r="KC38" s="125" t="e">
        <f aca="false">IF(ISNUMBER(INDEX($AP39:$CW39,1,KC37)),INDEX($AP39:$CW39,1,KC37),NA())</f>
        <v>#N/A</v>
      </c>
      <c r="KD38" s="125" t="e">
        <f aca="false">IF(ISNUMBER(INDEX($AP39:$CW39,1,KD37)),INDEX($AP39:$CW39,1,KD37),NA())</f>
        <v>#N/A</v>
      </c>
      <c r="KE38" s="125" t="e">
        <f aca="false">IF(ISNUMBER(INDEX($AP39:$CW39,1,KE37)),INDEX($AP39:$CW39,1,KE37),NA())</f>
        <v>#N/A</v>
      </c>
      <c r="KF38" s="125" t="e">
        <f aca="false">IF(ISNUMBER(INDEX($AP39:$CW39,1,KF37)),INDEX($AP39:$CW39,1,KF37),NA())</f>
        <v>#N/A</v>
      </c>
      <c r="KG38" s="125" t="e">
        <f aca="false">IF(ISNUMBER(INDEX($AP39:$CW39,1,KG37)),INDEX($AP39:$CW39,1,KG37),NA())</f>
        <v>#N/A</v>
      </c>
      <c r="KH38" s="125" t="e">
        <f aca="false">IF(ISNUMBER(INDEX($AP39:$CW39,1,KH37)),INDEX($AP39:$CW39,1,KH37),NA())</f>
        <v>#N/A</v>
      </c>
      <c r="KI38" s="125" t="e">
        <f aca="false">IF(ISNUMBER(INDEX($AP39:$CW39,1,KI37)),INDEX($AP39:$CW39,1,KI37),NA())</f>
        <v>#N/A</v>
      </c>
      <c r="KJ38" s="125" t="e">
        <f aca="false">IF(ISNUMBER(INDEX($AP39:$CW39,1,KJ37)),INDEX($AP39:$CW39,1,KJ37),NA())</f>
        <v>#N/A</v>
      </c>
      <c r="KK38" s="125" t="e">
        <f aca="false">IF(ISNUMBER(INDEX($AP39:$CW39,1,KK37)),INDEX($AP39:$CW39,1,KK37),NA())</f>
        <v>#N/A</v>
      </c>
      <c r="KL38" s="125" t="e">
        <f aca="false">IF(ISNUMBER(INDEX($AP39:$CW39,1,KL37)),INDEX($AP39:$CW39,1,KL37),NA())</f>
        <v>#N/A</v>
      </c>
      <c r="KM38" s="125" t="e">
        <f aca="false">IF(ISNUMBER(INDEX($AP39:$CW39,1,KM37)),INDEX($AP39:$CW39,1,KM37),NA())</f>
        <v>#N/A</v>
      </c>
      <c r="KN38" s="125" t="e">
        <f aca="false">IF(ISNUMBER(INDEX($AP39:$CW39,1,KN37)),INDEX($AP39:$CW39,1,KN37),NA())</f>
        <v>#N/A</v>
      </c>
      <c r="KO38" s="125" t="e">
        <f aca="false">IF(ISNUMBER(INDEX($AP39:$CW39,1,KO37)),INDEX($AP39:$CW39,1,KO37),NA())</f>
        <v>#N/A</v>
      </c>
      <c r="KP38" s="125" t="e">
        <f aca="false">IF(ISNUMBER(INDEX($AP39:$CW39,1,KP37)),INDEX($AP39:$CW39,1,KP37),NA())</f>
        <v>#N/A</v>
      </c>
      <c r="KQ38" s="125" t="e">
        <f aca="false">IF(ISNUMBER(INDEX($AP39:$CW39,1,KQ37)),INDEX($AP39:$CW39,1,KQ37),NA())</f>
        <v>#N/A</v>
      </c>
      <c r="KR38" s="125" t="e">
        <f aca="false">IF(ISNUMBER(INDEX($AP39:$CW39,1,KR37)),INDEX($AP39:$CW39,1,KR37),NA())</f>
        <v>#N/A</v>
      </c>
      <c r="KS38" s="125" t="e">
        <f aca="false">IF(ISNUMBER(INDEX($AP39:$CW39,1,KS37)),INDEX($AP39:$CW39,1,KS37),NA())</f>
        <v>#N/A</v>
      </c>
      <c r="KU38" s="125" t="s">
        <v>70</v>
      </c>
      <c r="KV38" s="125" t="e">
        <f aca="false">HR39-HR40</f>
        <v>#N/A</v>
      </c>
      <c r="KW38" s="125" t="e">
        <f aca="false">HS39-HS40</f>
        <v>#N/A</v>
      </c>
      <c r="KX38" s="125" t="e">
        <f aca="false">HT39-HT40</f>
        <v>#N/A</v>
      </c>
      <c r="KY38" s="125" t="e">
        <f aca="false">HU39-HU40</f>
        <v>#N/A</v>
      </c>
      <c r="KZ38" s="125" t="e">
        <f aca="false">HV39-HV40</f>
        <v>#N/A</v>
      </c>
      <c r="LA38" s="125" t="e">
        <f aca="false">HW39-HW40</f>
        <v>#N/A</v>
      </c>
      <c r="LB38" s="125" t="e">
        <f aca="false">HX39-HX40</f>
        <v>#N/A</v>
      </c>
      <c r="LC38" s="125" t="e">
        <f aca="false">HY39-HY40</f>
        <v>#N/A</v>
      </c>
      <c r="LD38" s="125" t="e">
        <f aca="false">HZ39-HZ40</f>
        <v>#N/A</v>
      </c>
      <c r="LE38" s="125" t="e">
        <f aca="false">IA39-IA40</f>
        <v>#N/A</v>
      </c>
      <c r="LF38" s="125" t="e">
        <f aca="false">IB39-IB40</f>
        <v>#N/A</v>
      </c>
      <c r="LG38" s="125" t="e">
        <f aca="false">IC39-IC40</f>
        <v>#N/A</v>
      </c>
      <c r="LH38" s="125" t="e">
        <f aca="false">ID39-ID40</f>
        <v>#N/A</v>
      </c>
      <c r="LI38" s="125" t="e">
        <f aca="false">IE39-IE40</f>
        <v>#N/A</v>
      </c>
      <c r="LJ38" s="125" t="e">
        <f aca="false">IF39-IF40</f>
        <v>#N/A</v>
      </c>
      <c r="LK38" s="125" t="e">
        <f aca="false">IG39-IG40</f>
        <v>#N/A</v>
      </c>
      <c r="LL38" s="125" t="e">
        <f aca="false">IH39-IH40</f>
        <v>#N/A</v>
      </c>
      <c r="LM38" s="125" t="e">
        <f aca="false">II39-II40</f>
        <v>#N/A</v>
      </c>
      <c r="LN38" s="125" t="e">
        <f aca="false">IJ39-IJ40</f>
        <v>#N/A</v>
      </c>
      <c r="LO38" s="125" t="e">
        <f aca="false">IK39-IK40</f>
        <v>#N/A</v>
      </c>
      <c r="LP38" s="125" t="e">
        <f aca="false">IL39-IL40</f>
        <v>#N/A</v>
      </c>
      <c r="LQ38" s="125" t="e">
        <f aca="false">IM39-IM40</f>
        <v>#N/A</v>
      </c>
      <c r="LR38" s="125" t="e">
        <f aca="false">IN39-IN40</f>
        <v>#N/A</v>
      </c>
      <c r="LS38" s="125" t="e">
        <f aca="false">IO39-IO40</f>
        <v>#N/A</v>
      </c>
      <c r="LT38" s="125" t="e">
        <f aca="false">IP39-IP40</f>
        <v>#N/A</v>
      </c>
      <c r="LU38" s="125" t="e">
        <f aca="false">IQ39-IQ40</f>
        <v>#N/A</v>
      </c>
      <c r="LV38" s="125" t="e">
        <f aca="false">IR39-IR40</f>
        <v>#N/A</v>
      </c>
      <c r="LW38" s="125" t="e">
        <f aca="false">IS39-IS40</f>
        <v>#N/A</v>
      </c>
      <c r="LX38" s="125" t="e">
        <f aca="false">IT39-IT40</f>
        <v>#N/A</v>
      </c>
      <c r="LY38" s="125" t="e">
        <f aca="false">IU39-IU40</f>
        <v>#N/A</v>
      </c>
      <c r="LZ38" s="125" t="e">
        <f aca="false">IV39-IV40</f>
        <v>#N/A</v>
      </c>
      <c r="MA38" s="125" t="e">
        <f aca="false">IW39-IW40</f>
        <v>#N/A</v>
      </c>
      <c r="MB38" s="125" t="e">
        <f aca="false">IX39-IX40</f>
        <v>#N/A</v>
      </c>
      <c r="MC38" s="125" t="e">
        <f aca="false">IY39-IY40</f>
        <v>#N/A</v>
      </c>
      <c r="MD38" s="125" t="e">
        <f aca="false">IZ39-IZ40</f>
        <v>#N/A</v>
      </c>
      <c r="ME38" s="125" t="e">
        <f aca="false">JA39-JA40</f>
        <v>#N/A</v>
      </c>
      <c r="MF38" s="125" t="e">
        <f aca="false">JB39-JB40</f>
        <v>#N/A</v>
      </c>
      <c r="MG38" s="125" t="e">
        <f aca="false">JC39-JC40</f>
        <v>#N/A</v>
      </c>
      <c r="MH38" s="125" t="e">
        <f aca="false">JD39-JD40</f>
        <v>#N/A</v>
      </c>
      <c r="MI38" s="125" t="e">
        <f aca="false">JE39-JE40</f>
        <v>#N/A</v>
      </c>
      <c r="MJ38" s="125" t="e">
        <f aca="false">JF39-JF40</f>
        <v>#N/A</v>
      </c>
      <c r="MK38" s="125" t="e">
        <f aca="false">JG39-JG40</f>
        <v>#N/A</v>
      </c>
      <c r="ML38" s="125" t="e">
        <f aca="false">JH39-JH40</f>
        <v>#N/A</v>
      </c>
      <c r="MM38" s="125" t="e">
        <f aca="false">JI39-JI40</f>
        <v>#N/A</v>
      </c>
      <c r="MN38" s="125" t="e">
        <f aca="false">JJ39-JJ40</f>
        <v>#N/A</v>
      </c>
      <c r="MO38" s="125" t="e">
        <f aca="false">JK39-JK40</f>
        <v>#N/A</v>
      </c>
      <c r="MP38" s="125" t="e">
        <f aca="false">JL39-JL40</f>
        <v>#N/A</v>
      </c>
      <c r="MQ38" s="125" t="e">
        <f aca="false">JM39-JM40</f>
        <v>#N/A</v>
      </c>
      <c r="MR38" s="125" t="e">
        <f aca="false">JN39-JN40</f>
        <v>#N/A</v>
      </c>
      <c r="MS38" s="125" t="e">
        <f aca="false">JO39-JO40</f>
        <v>#N/A</v>
      </c>
      <c r="MT38" s="125" t="e">
        <f aca="false">JP39-JP40</f>
        <v>#N/A</v>
      </c>
      <c r="MU38" s="125" t="e">
        <f aca="false">JQ39-JQ40</f>
        <v>#N/A</v>
      </c>
      <c r="MV38" s="125" t="e">
        <f aca="false">JR39-JR40</f>
        <v>#N/A</v>
      </c>
      <c r="MW38" s="125" t="e">
        <f aca="false">JS39-JS40</f>
        <v>#N/A</v>
      </c>
      <c r="MX38" s="125" t="e">
        <f aca="false">JT39-JT40</f>
        <v>#N/A</v>
      </c>
      <c r="MY38" s="125" t="e">
        <f aca="false">JU39-JU40</f>
        <v>#N/A</v>
      </c>
      <c r="MZ38" s="125" t="e">
        <f aca="false">JV39-JV40</f>
        <v>#N/A</v>
      </c>
      <c r="NA38" s="125" t="e">
        <f aca="false">JW39-JW40</f>
        <v>#N/A</v>
      </c>
      <c r="NB38" s="125" t="e">
        <f aca="false">JX39-JX40</f>
        <v>#N/A</v>
      </c>
      <c r="NC38" s="125" t="e">
        <f aca="false">JY39-JY40</f>
        <v>#N/A</v>
      </c>
      <c r="ND38" s="125" t="e">
        <f aca="false">JZ39-JZ40</f>
        <v>#N/A</v>
      </c>
      <c r="NE38" s="125" t="e">
        <f aca="false">KA39-KA40</f>
        <v>#N/A</v>
      </c>
      <c r="NF38" s="125" t="e">
        <f aca="false">KB39-KB40</f>
        <v>#N/A</v>
      </c>
      <c r="NG38" s="125" t="e">
        <f aca="false">KC39-KC40</f>
        <v>#N/A</v>
      </c>
      <c r="NH38" s="125" t="e">
        <f aca="false">KD39-KD40</f>
        <v>#N/A</v>
      </c>
      <c r="NI38" s="125" t="e">
        <f aca="false">KE39-KE40</f>
        <v>#N/A</v>
      </c>
      <c r="NJ38" s="125" t="e">
        <f aca="false">KF39-KF40</f>
        <v>#N/A</v>
      </c>
      <c r="NK38" s="125" t="e">
        <f aca="false">KG39-KG40</f>
        <v>#N/A</v>
      </c>
      <c r="NL38" s="125" t="e">
        <f aca="false">KH39-KH40</f>
        <v>#N/A</v>
      </c>
      <c r="NM38" s="125" t="e">
        <f aca="false">KI39-KI40</f>
        <v>#N/A</v>
      </c>
      <c r="NN38" s="125" t="e">
        <f aca="false">KJ39-KJ40</f>
        <v>#N/A</v>
      </c>
      <c r="NO38" s="125" t="e">
        <f aca="false">KK39-KK40</f>
        <v>#N/A</v>
      </c>
      <c r="NP38" s="125" t="e">
        <f aca="false">KL39-KL40</f>
        <v>#N/A</v>
      </c>
      <c r="NQ38" s="125" t="e">
        <f aca="false">KM39-KM40</f>
        <v>#N/A</v>
      </c>
      <c r="NR38" s="125" t="e">
        <f aca="false">KN39-KN40</f>
        <v>#N/A</v>
      </c>
      <c r="NS38" s="125" t="e">
        <f aca="false">KO39-KO40</f>
        <v>#N/A</v>
      </c>
      <c r="NT38" s="125" t="e">
        <f aca="false">KP39-KP40</f>
        <v>#N/A</v>
      </c>
      <c r="NU38" s="125" t="e">
        <f aca="false">KQ39-KQ40</f>
        <v>#N/A</v>
      </c>
      <c r="NV38" s="125" t="e">
        <f aca="false">KR39-KR40</f>
        <v>#N/A</v>
      </c>
      <c r="NW38" s="125" t="e">
        <f aca="false">KS39-KS40</f>
        <v>#N/A</v>
      </c>
      <c r="NX38" s="166"/>
      <c r="NZ38" s="166"/>
    </row>
    <row r="39" customFormat="false" ht="20.1" hidden="false" customHeight="true" outlineLevel="0" collapsed="false">
      <c r="A39" s="199"/>
      <c r="B39" s="229" t="s">
        <v>71</v>
      </c>
      <c r="C39" s="230" t="str">
        <f aca="false">C35</f>
        <v>Dist. (m)</v>
      </c>
      <c r="D39" s="184"/>
      <c r="E39" s="184"/>
      <c r="F39" s="184"/>
      <c r="G39" s="184"/>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207"/>
      <c r="AH39" s="181"/>
      <c r="AI39" s="186" t="str">
        <f aca="false">"Fill: "&amp;TEXT(ABS(NY39),"###,##0.0")&amp;" sq."&amp;AF4&amp;"."</f>
        <v>Fill: 0.0 sq.m.</v>
      </c>
      <c r="AJ39" s="186"/>
      <c r="AK39" s="187" t="n">
        <f aca="false">MIN(D39:AG39)</f>
        <v>0</v>
      </c>
      <c r="AL39" s="187" t="n">
        <f aca="false">MAX(D39:AG39)</f>
        <v>0</v>
      </c>
      <c r="AM39" s="187"/>
      <c r="AN39" s="187"/>
      <c r="AO39" s="187"/>
      <c r="AP39" s="125" t="e">
        <f aca="false">IF(ISNA(AP37),IF(ISNA(AP38),NA(),SMALL($D39:$AG39,AP38)),IF(ISNA(AP38), SMALL($D37:$AG37,AP37), MIN(SMALL($D37:$AG37,AP37),SMALL($D39:$AG39,AP38))))</f>
        <v>#N/A</v>
      </c>
      <c r="AQ39" s="125" t="e">
        <f aca="false">IF(ISNA(AQ37),IF(ISNA(AQ38),NA(),SMALL($D39:$AG39,AQ38)),IF(ISNA(AQ38), SMALL($D37:$AG37,AQ37), MIN(SMALL($D37:$AG37,AQ37),SMALL($D39:$AG39,AQ38))))</f>
        <v>#N/A</v>
      </c>
      <c r="AR39" s="125" t="e">
        <f aca="false">IF(ISNA(AR37),IF(ISNA(AR38),NA(),SMALL($D39:$AG39,AR38)),IF(ISNA(AR38), SMALL($D37:$AG37,AR37), MIN(SMALL($D37:$AG37,AR37),SMALL($D39:$AG39,AR38))))</f>
        <v>#N/A</v>
      </c>
      <c r="AS39" s="125" t="e">
        <f aca="false">IF(ISNA(AS37),IF(ISNA(AS38),NA(),SMALL($D39:$AG39,AS38)),IF(ISNA(AS38), SMALL($D37:$AG37,AS37), MIN(SMALL($D37:$AG37,AS37),SMALL($D39:$AG39,AS38))))</f>
        <v>#N/A</v>
      </c>
      <c r="AT39" s="125" t="e">
        <f aca="false">IF(ISNA(AT37),IF(ISNA(AT38),NA(),SMALL($D39:$AG39,AT38)),IF(ISNA(AT38), SMALL($D37:$AG37,AT37), MIN(SMALL($D37:$AG37,AT37),SMALL($D39:$AG39,AT38))))</f>
        <v>#N/A</v>
      </c>
      <c r="AU39" s="125" t="e">
        <f aca="false">IF(ISNA(AU37),IF(ISNA(AU38),NA(),SMALL($D39:$AG39,AU38)),IF(ISNA(AU38), SMALL($D37:$AG37,AU37), MIN(SMALL($D37:$AG37,AU37),SMALL($D39:$AG39,AU38))))</f>
        <v>#N/A</v>
      </c>
      <c r="AV39" s="125" t="e">
        <f aca="false">IF(ISNA(AV37),IF(ISNA(AV38),NA(),SMALL($D39:$AG39,AV38)),IF(ISNA(AV38), SMALL($D37:$AG37,AV37), MIN(SMALL($D37:$AG37,AV37),SMALL($D39:$AG39,AV38))))</f>
        <v>#N/A</v>
      </c>
      <c r="AW39" s="125" t="e">
        <f aca="false">IF(ISNA(AW37),IF(ISNA(AW38),NA(),SMALL($D39:$AG39,AW38)),IF(ISNA(AW38), SMALL($D37:$AG37,AW37), MIN(SMALL($D37:$AG37,AW37),SMALL($D39:$AG39,AW38))))</f>
        <v>#N/A</v>
      </c>
      <c r="AX39" s="125" t="e">
        <f aca="false">IF(ISNA(AX37),IF(ISNA(AX38),NA(),SMALL($D39:$AG39,AX38)),IF(ISNA(AX38), SMALL($D37:$AG37,AX37), MIN(SMALL($D37:$AG37,AX37),SMALL($D39:$AG39,AX38))))</f>
        <v>#N/A</v>
      </c>
      <c r="AY39" s="125" t="e">
        <f aca="false">IF(ISNA(AY37),IF(ISNA(AY38),NA(),SMALL($D39:$AG39,AY38)),IF(ISNA(AY38), SMALL($D37:$AG37,AY37), MIN(SMALL($D37:$AG37,AY37),SMALL($D39:$AG39,AY38))))</f>
        <v>#N/A</v>
      </c>
      <c r="AZ39" s="125" t="e">
        <f aca="false">IF(ISNA(AZ37),IF(ISNA(AZ38),NA(),SMALL($D39:$AG39,AZ38)),IF(ISNA(AZ38), SMALL($D37:$AG37,AZ37), MIN(SMALL($D37:$AG37,AZ37),SMALL($D39:$AG39,AZ38))))</f>
        <v>#N/A</v>
      </c>
      <c r="BA39" s="125" t="e">
        <f aca="false">IF(ISNA(BA37),IF(ISNA(BA38),NA(),SMALL($D39:$AG39,BA38)),IF(ISNA(BA38), SMALL($D37:$AG37,BA37), MIN(SMALL($D37:$AG37,BA37),SMALL($D39:$AG39,BA38))))</f>
        <v>#N/A</v>
      </c>
      <c r="BB39" s="125" t="e">
        <f aca="false">IF(ISNA(BB37),IF(ISNA(BB38),NA(),SMALL($D39:$AG39,BB38)),IF(ISNA(BB38), SMALL($D37:$AG37,BB37), MIN(SMALL($D37:$AG37,BB37),SMALL($D39:$AG39,BB38))))</f>
        <v>#N/A</v>
      </c>
      <c r="BC39" s="125" t="e">
        <f aca="false">IF(ISNA(BC37),IF(ISNA(BC38),NA(),SMALL($D39:$AG39,BC38)),IF(ISNA(BC38), SMALL($D37:$AG37,BC37), MIN(SMALL($D37:$AG37,BC37),SMALL($D39:$AG39,BC38))))</f>
        <v>#N/A</v>
      </c>
      <c r="BD39" s="125" t="e">
        <f aca="false">IF(ISNA(BD37),IF(ISNA(BD38),NA(),SMALL($D39:$AG39,BD38)),IF(ISNA(BD38), SMALL($D37:$AG37,BD37), MIN(SMALL($D37:$AG37,BD37),SMALL($D39:$AG39,BD38))))</f>
        <v>#N/A</v>
      </c>
      <c r="BE39" s="125" t="e">
        <f aca="false">IF(ISNA(BE37),IF(ISNA(BE38),NA(),SMALL($D39:$AG39,BE38)),IF(ISNA(BE38), SMALL($D37:$AG37,BE37), MIN(SMALL($D37:$AG37,BE37),SMALL($D39:$AG39,BE38))))</f>
        <v>#N/A</v>
      </c>
      <c r="BF39" s="125" t="e">
        <f aca="false">IF(ISNA(BF37),IF(ISNA(BF38),NA(),SMALL($D39:$AG39,BF38)),IF(ISNA(BF38), SMALL($D37:$AG37,BF37), MIN(SMALL($D37:$AG37,BF37),SMALL($D39:$AG39,BF38))))</f>
        <v>#N/A</v>
      </c>
      <c r="BG39" s="125" t="e">
        <f aca="false">IF(ISNA(BG37),IF(ISNA(BG38),NA(),SMALL($D39:$AG39,BG38)),IF(ISNA(BG38), SMALL($D37:$AG37,BG37), MIN(SMALL($D37:$AG37,BG37),SMALL($D39:$AG39,BG38))))</f>
        <v>#N/A</v>
      </c>
      <c r="BH39" s="125" t="e">
        <f aca="false">IF(ISNA(BH37),IF(ISNA(BH38),NA(),SMALL($D39:$AG39,BH38)),IF(ISNA(BH38), SMALL($D37:$AG37,BH37), MIN(SMALL($D37:$AG37,BH37),SMALL($D39:$AG39,BH38))))</f>
        <v>#N/A</v>
      </c>
      <c r="BI39" s="125" t="e">
        <f aca="false">IF(ISNA(BI37),IF(ISNA(BI38),NA(),SMALL($D39:$AG39,BI38)),IF(ISNA(BI38), SMALL($D37:$AG37,BI37), MIN(SMALL($D37:$AG37,BI37),SMALL($D39:$AG39,BI38))))</f>
        <v>#N/A</v>
      </c>
      <c r="BJ39" s="125" t="e">
        <f aca="false">IF(ISNA(BJ37),IF(ISNA(BJ38),NA(),SMALL($D39:$AG39,BJ38)),IF(ISNA(BJ38), SMALL($D37:$AG37,BJ37), MIN(SMALL($D37:$AG37,BJ37),SMALL($D39:$AG39,BJ38))))</f>
        <v>#N/A</v>
      </c>
      <c r="BK39" s="125" t="e">
        <f aca="false">IF(ISNA(BK37),IF(ISNA(BK38),NA(),SMALL($D39:$AG39,BK38)),IF(ISNA(BK38), SMALL($D37:$AG37,BK37), MIN(SMALL($D37:$AG37,BK37),SMALL($D39:$AG39,BK38))))</f>
        <v>#N/A</v>
      </c>
      <c r="BL39" s="125" t="e">
        <f aca="false">IF(ISNA(BL37),IF(ISNA(BL38),NA(),SMALL($D39:$AG39,BL38)),IF(ISNA(BL38), SMALL($D37:$AG37,BL37), MIN(SMALL($D37:$AG37,BL37),SMALL($D39:$AG39,BL38))))</f>
        <v>#N/A</v>
      </c>
      <c r="BM39" s="125" t="e">
        <f aca="false">IF(ISNA(BM37),IF(ISNA(BM38),NA(),SMALL($D39:$AG39,BM38)),IF(ISNA(BM38), SMALL($D37:$AG37,BM37), MIN(SMALL($D37:$AG37,BM37),SMALL($D39:$AG39,BM38))))</f>
        <v>#N/A</v>
      </c>
      <c r="BN39" s="125" t="e">
        <f aca="false">IF(ISNA(BN37),IF(ISNA(BN38),NA(),SMALL($D39:$AG39,BN38)),IF(ISNA(BN38), SMALL($D37:$AG37,BN37), MIN(SMALL($D37:$AG37,BN37),SMALL($D39:$AG39,BN38))))</f>
        <v>#N/A</v>
      </c>
      <c r="BO39" s="125" t="e">
        <f aca="false">IF(ISNA(BO37),IF(ISNA(BO38),NA(),SMALL($D39:$AG39,BO38)),IF(ISNA(BO38), SMALL($D37:$AG37,BO37), MIN(SMALL($D37:$AG37,BO37),SMALL($D39:$AG39,BO38))))</f>
        <v>#N/A</v>
      </c>
      <c r="BP39" s="125" t="e">
        <f aca="false">IF(ISNA(BP37),IF(ISNA(BP38),NA(),SMALL($D39:$AG39,BP38)),IF(ISNA(BP38), SMALL($D37:$AG37,BP37), MIN(SMALL($D37:$AG37,BP37),SMALL($D39:$AG39,BP38))))</f>
        <v>#N/A</v>
      </c>
      <c r="BQ39" s="125" t="e">
        <f aca="false">IF(ISNA(BQ37),IF(ISNA(BQ38),NA(),SMALL($D39:$AG39,BQ38)),IF(ISNA(BQ38), SMALL($D37:$AG37,BQ37), MIN(SMALL($D37:$AG37,BQ37),SMALL($D39:$AG39,BQ38))))</f>
        <v>#N/A</v>
      </c>
      <c r="BR39" s="125" t="e">
        <f aca="false">IF(ISNA(BR37),IF(ISNA(BR38),NA(),SMALL($D39:$AG39,BR38)),IF(ISNA(BR38), SMALL($D37:$AG37,BR37), MIN(SMALL($D37:$AG37,BR37),SMALL($D39:$AG39,BR38))))</f>
        <v>#N/A</v>
      </c>
      <c r="BS39" s="125" t="e">
        <f aca="false">IF(ISNA(BS37),IF(ISNA(BS38),NA(),SMALL($D39:$AG39,BS38)),IF(ISNA(BS38), SMALL($D37:$AG37,BS37), MIN(SMALL($D37:$AG37,BS37),SMALL($D39:$AG39,BS38))))</f>
        <v>#N/A</v>
      </c>
      <c r="BT39" s="125" t="e">
        <f aca="false">IF(ISNA(BT37),IF(ISNA(BT38),NA(),SMALL($D39:$AG39,BT38)),IF(ISNA(BT38), SMALL($D37:$AG37,BT37), MIN(SMALL($D37:$AG37,BT37),SMALL($D39:$AG39,BT38))))</f>
        <v>#N/A</v>
      </c>
      <c r="BU39" s="125" t="e">
        <f aca="false">IF(ISNA(BU37),IF(ISNA(BU38),NA(),SMALL($D39:$AG39,BU38)),IF(ISNA(BU38), SMALL($D37:$AG37,BU37), MIN(SMALL($D37:$AG37,BU37),SMALL($D39:$AG39,BU38))))</f>
        <v>#N/A</v>
      </c>
      <c r="BV39" s="125" t="e">
        <f aca="false">IF(ISNA(BV37),IF(ISNA(BV38),NA(),SMALL($D39:$AG39,BV38)),IF(ISNA(BV38), SMALL($D37:$AG37,BV37), MIN(SMALL($D37:$AG37,BV37),SMALL($D39:$AG39,BV38))))</f>
        <v>#N/A</v>
      </c>
      <c r="BW39" s="125" t="e">
        <f aca="false">IF(ISNA(BW37),IF(ISNA(BW38),NA(),SMALL($D39:$AG39,BW38)),IF(ISNA(BW38), SMALL($D37:$AG37,BW37), MIN(SMALL($D37:$AG37,BW37),SMALL($D39:$AG39,BW38))))</f>
        <v>#N/A</v>
      </c>
      <c r="BX39" s="125" t="e">
        <f aca="false">IF(ISNA(BX37),IF(ISNA(BX38),NA(),SMALL($D39:$AG39,BX38)),IF(ISNA(BX38), SMALL($D37:$AG37,BX37), MIN(SMALL($D37:$AG37,BX37),SMALL($D39:$AG39,BX38))))</f>
        <v>#N/A</v>
      </c>
      <c r="BY39" s="125" t="e">
        <f aca="false">IF(ISNA(BY37),IF(ISNA(BY38),NA(),SMALL($D39:$AG39,BY38)),IF(ISNA(BY38), SMALL($D37:$AG37,BY37), MIN(SMALL($D37:$AG37,BY37),SMALL($D39:$AG39,BY38))))</f>
        <v>#N/A</v>
      </c>
      <c r="BZ39" s="125" t="e">
        <f aca="false">IF(ISNA(BZ37),IF(ISNA(BZ38),NA(),SMALL($D39:$AG39,BZ38)),IF(ISNA(BZ38), SMALL($D37:$AG37,BZ37), MIN(SMALL($D37:$AG37,BZ37),SMALL($D39:$AG39,BZ38))))</f>
        <v>#N/A</v>
      </c>
      <c r="CA39" s="125" t="e">
        <f aca="false">IF(ISNA(CA37),IF(ISNA(CA38),NA(),SMALL($D39:$AG39,CA38)),IF(ISNA(CA38), SMALL($D37:$AG37,CA37), MIN(SMALL($D37:$AG37,CA37),SMALL($D39:$AG39,CA38))))</f>
        <v>#N/A</v>
      </c>
      <c r="CB39" s="125" t="e">
        <f aca="false">IF(ISNA(CB37),IF(ISNA(CB38),NA(),SMALL($D39:$AG39,CB38)),IF(ISNA(CB38), SMALL($D37:$AG37,CB37), MIN(SMALL($D37:$AG37,CB37),SMALL($D39:$AG39,CB38))))</f>
        <v>#N/A</v>
      </c>
      <c r="CC39" s="125" t="e">
        <f aca="false">IF(ISNA(CC37),IF(ISNA(CC38),NA(),SMALL($D39:$AG39,CC38)),IF(ISNA(CC38), SMALL($D37:$AG37,CC37), MIN(SMALL($D37:$AG37,CC37),SMALL($D39:$AG39,CC38))))</f>
        <v>#N/A</v>
      </c>
      <c r="CD39" s="125" t="e">
        <f aca="false">IF(ISNA(CD37),IF(ISNA(CD38),NA(),SMALL($D39:$AG39,CD38)),IF(ISNA(CD38), SMALL($D37:$AG37,CD37), MIN(SMALL($D37:$AG37,CD37),SMALL($D39:$AG39,CD38))))</f>
        <v>#N/A</v>
      </c>
      <c r="CE39" s="125" t="e">
        <f aca="false">IF(ISNA(CE37),IF(ISNA(CE38),NA(),SMALL($D39:$AG39,CE38)),IF(ISNA(CE38), SMALL($D37:$AG37,CE37), MIN(SMALL($D37:$AG37,CE37),SMALL($D39:$AG39,CE38))))</f>
        <v>#N/A</v>
      </c>
      <c r="CF39" s="125" t="e">
        <f aca="false">IF(ISNA(CF37),IF(ISNA(CF38),NA(),SMALL($D39:$AG39,CF38)),IF(ISNA(CF38), SMALL($D37:$AG37,CF37), MIN(SMALL($D37:$AG37,CF37),SMALL($D39:$AG39,CF38))))</f>
        <v>#N/A</v>
      </c>
      <c r="CG39" s="125" t="e">
        <f aca="false">IF(ISNA(CG37),IF(ISNA(CG38),NA(),SMALL($D39:$AG39,CG38)),IF(ISNA(CG38), SMALL($D37:$AG37,CG37), MIN(SMALL($D37:$AG37,CG37),SMALL($D39:$AG39,CG38))))</f>
        <v>#N/A</v>
      </c>
      <c r="CH39" s="125" t="e">
        <f aca="false">IF(ISNA(CH37),IF(ISNA(CH38),NA(),SMALL($D39:$AG39,CH38)),IF(ISNA(CH38), SMALL($D37:$AG37,CH37), MIN(SMALL($D37:$AG37,CH37),SMALL($D39:$AG39,CH38))))</f>
        <v>#N/A</v>
      </c>
      <c r="CI39" s="125" t="e">
        <f aca="false">IF(ISNA(CI37),IF(ISNA(CI38),NA(),SMALL($D39:$AG39,CI38)),IF(ISNA(CI38), SMALL($D37:$AG37,CI37), MIN(SMALL($D37:$AG37,CI37),SMALL($D39:$AG39,CI38))))</f>
        <v>#N/A</v>
      </c>
      <c r="CJ39" s="125" t="e">
        <f aca="false">IF(ISNA(CJ37),IF(ISNA(CJ38),NA(),SMALL($D39:$AG39,CJ38)),IF(ISNA(CJ38), SMALL($D37:$AG37,CJ37), MIN(SMALL($D37:$AG37,CJ37),SMALL($D39:$AG39,CJ38))))</f>
        <v>#N/A</v>
      </c>
      <c r="CK39" s="125" t="e">
        <f aca="false">IF(ISNA(CK37),IF(ISNA(CK38),NA(),SMALL($D39:$AG39,CK38)),IF(ISNA(CK38), SMALL($D37:$AG37,CK37), MIN(SMALL($D37:$AG37,CK37),SMALL($D39:$AG39,CK38))))</f>
        <v>#N/A</v>
      </c>
      <c r="CL39" s="125" t="e">
        <f aca="false">IF(ISNA(CL37),IF(ISNA(CL38),NA(),SMALL($D39:$AG39,CL38)),IF(ISNA(CL38), SMALL($D37:$AG37,CL37), MIN(SMALL($D37:$AG37,CL37),SMALL($D39:$AG39,CL38))))</f>
        <v>#N/A</v>
      </c>
      <c r="CM39" s="125" t="e">
        <f aca="false">IF(ISNA(CM37),IF(ISNA(CM38),NA(),SMALL($D39:$AG39,CM38)),IF(ISNA(CM38), SMALL($D37:$AG37,CM37), MIN(SMALL($D37:$AG37,CM37),SMALL($D39:$AG39,CM38))))</f>
        <v>#N/A</v>
      </c>
      <c r="CN39" s="125" t="e">
        <f aca="false">IF(ISNA(CN37),IF(ISNA(CN38),NA(),SMALL($D39:$AG39,CN38)),IF(ISNA(CN38), SMALL($D37:$AG37,CN37), MIN(SMALL($D37:$AG37,CN37),SMALL($D39:$AG39,CN38))))</f>
        <v>#N/A</v>
      </c>
      <c r="CO39" s="125" t="e">
        <f aca="false">IF(ISNA(CO37),IF(ISNA(CO38),NA(),SMALL($D39:$AG39,CO38)),IF(ISNA(CO38), SMALL($D37:$AG37,CO37), MIN(SMALL($D37:$AG37,CO37),SMALL($D39:$AG39,CO38))))</f>
        <v>#N/A</v>
      </c>
      <c r="CP39" s="125" t="e">
        <f aca="false">IF(ISNA(CP37),IF(ISNA(CP38),NA(),SMALL($D39:$AG39,CP38)),IF(ISNA(CP38), SMALL($D37:$AG37,CP37), MIN(SMALL($D37:$AG37,CP37),SMALL($D39:$AG39,CP38))))</f>
        <v>#N/A</v>
      </c>
      <c r="CQ39" s="125" t="e">
        <f aca="false">IF(ISNA(CQ37),IF(ISNA(CQ38),NA(),SMALL($D39:$AG39,CQ38)),IF(ISNA(CQ38), SMALL($D37:$AG37,CQ37), MIN(SMALL($D37:$AG37,CQ37),SMALL($D39:$AG39,CQ38))))</f>
        <v>#N/A</v>
      </c>
      <c r="CR39" s="125" t="e">
        <f aca="false">IF(ISNA(CR37),IF(ISNA(CR38),NA(),SMALL($D39:$AG39,CR38)),IF(ISNA(CR38), SMALL($D37:$AG37,CR37), MIN(SMALL($D37:$AG37,CR37),SMALL($D39:$AG39,CR38))))</f>
        <v>#N/A</v>
      </c>
      <c r="CS39" s="125" t="e">
        <f aca="false">IF(ISNA(CS37),IF(ISNA(CS38),NA(),SMALL($D39:$AG39,CS38)),IF(ISNA(CS38), SMALL($D37:$AG37,CS37), MIN(SMALL($D37:$AG37,CS37),SMALL($D39:$AG39,CS38))))</f>
        <v>#N/A</v>
      </c>
      <c r="CT39" s="125" t="e">
        <f aca="false">IF(ISNA(CT37),IF(ISNA(CT38),NA(),SMALL($D39:$AG39,CT38)),IF(ISNA(CT38), SMALL($D37:$AG37,CT37), MIN(SMALL($D37:$AG37,CT37),SMALL($D39:$AG39,CT38))))</f>
        <v>#N/A</v>
      </c>
      <c r="CU39" s="125" t="e">
        <f aca="false">IF(ISNA(CU37),IF(ISNA(CU38),NA(),SMALL($D39:$AG39,CU38)),IF(ISNA(CU38), SMALL($D37:$AG37,CU37), MIN(SMALL($D37:$AG37,CU37),SMALL($D39:$AG39,CU38))))</f>
        <v>#N/A</v>
      </c>
      <c r="CV39" s="125" t="e">
        <f aca="false">IF(ISNA(CV37),IF(ISNA(CV38),NA(),SMALL($D39:$AG39,CV38)),IF(ISNA(CV38), SMALL($D37:$AG37,CV37), MIN(SMALL($D37:$AG37,CV37),SMALL($D39:$AG39,CV38))))</f>
        <v>#N/A</v>
      </c>
      <c r="CW39" s="125" t="e">
        <f aca="false">IF(ISNA(CW37),IF(ISNA(CW38),NA(),SMALL($D39:$AG39,CW38)),IF(ISNA(CW38), SMALL($D37:$AG37,CW37), MIN(SMALL($D37:$AG37,CW37),SMALL($D39:$AG39,CW38))))</f>
        <v>#N/A</v>
      </c>
      <c r="CY39" s="125" t="n">
        <f aca="false">IF(ISNA(CY37),0,1)</f>
        <v>0</v>
      </c>
      <c r="CZ39" s="125" t="n">
        <f aca="false">IF(ISNA(CZ37),0,1)</f>
        <v>0</v>
      </c>
      <c r="DA39" s="125" t="n">
        <f aca="false">IF(ISNA(DA37),0,1)</f>
        <v>0</v>
      </c>
      <c r="DB39" s="125" t="n">
        <f aca="false">IF(ISNA(DB37),0,1)</f>
        <v>0</v>
      </c>
      <c r="DC39" s="125" t="n">
        <f aca="false">IF(ISNA(DC37),0,1)</f>
        <v>0</v>
      </c>
      <c r="DD39" s="125" t="n">
        <f aca="false">IF(ISNA(DD37),0,1)</f>
        <v>0</v>
      </c>
      <c r="DE39" s="125" t="n">
        <f aca="false">IF(ISNA(DE37),0,1)</f>
        <v>0</v>
      </c>
      <c r="DF39" s="125" t="n">
        <f aca="false">IF(ISNA(DF37),0,1)</f>
        <v>0</v>
      </c>
      <c r="DG39" s="125" t="n">
        <f aca="false">IF(ISNA(DG37),0,1)</f>
        <v>0</v>
      </c>
      <c r="DH39" s="125" t="n">
        <f aca="false">IF(ISNA(DH37),0,1)</f>
        <v>0</v>
      </c>
      <c r="DI39" s="125" t="n">
        <f aca="false">IF(ISNA(DI37),0,1)</f>
        <v>0</v>
      </c>
      <c r="DJ39" s="125" t="n">
        <f aca="false">IF(ISNA(DJ37),0,1)</f>
        <v>0</v>
      </c>
      <c r="DK39" s="125" t="n">
        <f aca="false">IF(ISNA(DK37),0,1)</f>
        <v>0</v>
      </c>
      <c r="DL39" s="125" t="n">
        <f aca="false">IF(ISNA(DL37),0,1)</f>
        <v>0</v>
      </c>
      <c r="DM39" s="125" t="n">
        <f aca="false">IF(ISNA(DM37),0,1)</f>
        <v>0</v>
      </c>
      <c r="DN39" s="125" t="n">
        <f aca="false">IF(ISNA(DN37),0,1)</f>
        <v>0</v>
      </c>
      <c r="DO39" s="125" t="n">
        <f aca="false">IF(ISNA(DO37),0,1)</f>
        <v>0</v>
      </c>
      <c r="DP39" s="125" t="n">
        <f aca="false">IF(ISNA(DP37),0,1)</f>
        <v>0</v>
      </c>
      <c r="DQ39" s="125" t="n">
        <f aca="false">IF(ISNA(DQ37),0,1)</f>
        <v>0</v>
      </c>
      <c r="DR39" s="125" t="n">
        <f aca="false">IF(ISNA(DR37),0,1)</f>
        <v>0</v>
      </c>
      <c r="DS39" s="125" t="n">
        <f aca="false">IF(ISNA(DS37),0,1)</f>
        <v>0</v>
      </c>
      <c r="DT39" s="125" t="n">
        <f aca="false">IF(ISNA(DT37),0,1)</f>
        <v>0</v>
      </c>
      <c r="DU39" s="125" t="n">
        <f aca="false">IF(ISNA(DU37),0,1)</f>
        <v>0</v>
      </c>
      <c r="DV39" s="125" t="n">
        <f aca="false">IF(ISNA(DV37),0,1)</f>
        <v>0</v>
      </c>
      <c r="DW39" s="125" t="n">
        <f aca="false">IF(ISNA(DW37),0,1)</f>
        <v>0</v>
      </c>
      <c r="DX39" s="125" t="n">
        <f aca="false">IF(ISNA(DX37),0,1)</f>
        <v>0</v>
      </c>
      <c r="DY39" s="125" t="n">
        <f aca="false">IF(ISNA(DY37),0,1)</f>
        <v>0</v>
      </c>
      <c r="DZ39" s="125" t="n">
        <f aca="false">IF(ISNA(DZ37),0,1)</f>
        <v>0</v>
      </c>
      <c r="EA39" s="125" t="n">
        <f aca="false">IF(ISNA(EA37),0,1)</f>
        <v>0</v>
      </c>
      <c r="EB39" s="125" t="n">
        <f aca="false">IF(ISNA(EB37),0,1)</f>
        <v>0</v>
      </c>
      <c r="EC39" s="125" t="n">
        <f aca="false">IF(ISNA(EC37),0,1)</f>
        <v>0</v>
      </c>
      <c r="ED39" s="125" t="n">
        <f aca="false">IF(ISNA(ED37),0,1)</f>
        <v>0</v>
      </c>
      <c r="EE39" s="125" t="n">
        <f aca="false">IF(ISNA(EE37),0,1)</f>
        <v>0</v>
      </c>
      <c r="EF39" s="125" t="n">
        <f aca="false">IF(ISNA(EF37),0,1)</f>
        <v>0</v>
      </c>
      <c r="EG39" s="125" t="n">
        <f aca="false">IF(ISNA(EG37),0,1)</f>
        <v>0</v>
      </c>
      <c r="EH39" s="125" t="n">
        <f aca="false">IF(ISNA(EH37),0,1)</f>
        <v>0</v>
      </c>
      <c r="EI39" s="125" t="n">
        <f aca="false">IF(ISNA(EI37),0,1)</f>
        <v>0</v>
      </c>
      <c r="EJ39" s="125" t="n">
        <f aca="false">IF(ISNA(EJ37),0,1)</f>
        <v>0</v>
      </c>
      <c r="EK39" s="125" t="n">
        <f aca="false">IF(ISNA(EK37),0,1)</f>
        <v>0</v>
      </c>
      <c r="EL39" s="125" t="n">
        <f aca="false">IF(ISNA(EL37),0,1)</f>
        <v>0</v>
      </c>
      <c r="EM39" s="125" t="n">
        <f aca="false">IF(ISNA(EM37),0,1)</f>
        <v>0</v>
      </c>
      <c r="EN39" s="125" t="n">
        <f aca="false">IF(ISNA(EN37),0,1)</f>
        <v>0</v>
      </c>
      <c r="EO39" s="125" t="n">
        <f aca="false">IF(ISNA(EO37),0,1)</f>
        <v>0</v>
      </c>
      <c r="EP39" s="125" t="n">
        <f aca="false">IF(ISNA(EP37),0,1)</f>
        <v>0</v>
      </c>
      <c r="EQ39" s="125" t="n">
        <f aca="false">IF(ISNA(EQ37),0,1)</f>
        <v>0</v>
      </c>
      <c r="ER39" s="125" t="n">
        <f aca="false">IF(ISNA(ER37),0,1)</f>
        <v>0</v>
      </c>
      <c r="ES39" s="125" t="n">
        <f aca="false">IF(ISNA(ES37),0,1)</f>
        <v>0</v>
      </c>
      <c r="ET39" s="125" t="n">
        <f aca="false">IF(ISNA(ET37),0,1)</f>
        <v>0</v>
      </c>
      <c r="EU39" s="125" t="n">
        <f aca="false">IF(ISNA(EU37),0,1)</f>
        <v>0</v>
      </c>
      <c r="EV39" s="125" t="n">
        <f aca="false">IF(ISNA(EV37),0,1)</f>
        <v>0</v>
      </c>
      <c r="EW39" s="125" t="n">
        <f aca="false">IF(ISNA(EW37),0,1)</f>
        <v>0</v>
      </c>
      <c r="EX39" s="125" t="n">
        <f aca="false">IF(ISNA(EX37),0,1)</f>
        <v>0</v>
      </c>
      <c r="EY39" s="125" t="n">
        <f aca="false">IF(ISNA(EY37),0,1)</f>
        <v>0</v>
      </c>
      <c r="EZ39" s="125" t="n">
        <f aca="false">IF(ISNA(EZ37),0,1)</f>
        <v>0</v>
      </c>
      <c r="FA39" s="125" t="n">
        <f aca="false">IF(ISNA(FA37),0,1)</f>
        <v>0</v>
      </c>
      <c r="FB39" s="125" t="n">
        <f aca="false">IF(ISNA(FB37),0,1)</f>
        <v>0</v>
      </c>
      <c r="FC39" s="125" t="n">
        <f aca="false">IF(ISNA(FC37),0,1)</f>
        <v>0</v>
      </c>
      <c r="FD39" s="125" t="n">
        <f aca="false">IF(ISNA(FD37),0,1)</f>
        <v>0</v>
      </c>
      <c r="FE39" s="125" t="n">
        <f aca="false">IF(ISNA(FE37),0,1)</f>
        <v>0</v>
      </c>
      <c r="FF39" s="125" t="n">
        <f aca="false">IF(ISNA(FF37),0,1)</f>
        <v>0</v>
      </c>
      <c r="FI39" s="125" t="e">
        <f aca="false">FI37-FI38</f>
        <v>#N/A</v>
      </c>
      <c r="FJ39" s="125" t="e">
        <f aca="false">FJ37-FJ38</f>
        <v>#N/A</v>
      </c>
      <c r="FK39" s="125" t="e">
        <f aca="false">FK37-FK38</f>
        <v>#N/A</v>
      </c>
      <c r="FL39" s="125" t="e">
        <f aca="false">FL37-FL38</f>
        <v>#N/A</v>
      </c>
      <c r="FM39" s="125" t="e">
        <f aca="false">FM37-FM38</f>
        <v>#N/A</v>
      </c>
      <c r="FN39" s="125" t="e">
        <f aca="false">FN37-FN38</f>
        <v>#N/A</v>
      </c>
      <c r="FO39" s="125" t="e">
        <f aca="false">FO37-FO38</f>
        <v>#N/A</v>
      </c>
      <c r="FP39" s="125" t="e">
        <f aca="false">FP37-FP38</f>
        <v>#N/A</v>
      </c>
      <c r="FQ39" s="125" t="e">
        <f aca="false">FQ37-FQ38</f>
        <v>#N/A</v>
      </c>
      <c r="FR39" s="125" t="e">
        <f aca="false">FR37-FR38</f>
        <v>#N/A</v>
      </c>
      <c r="FS39" s="125" t="e">
        <f aca="false">FS37-FS38</f>
        <v>#N/A</v>
      </c>
      <c r="FT39" s="125" t="e">
        <f aca="false">FT37-FT38</f>
        <v>#N/A</v>
      </c>
      <c r="FU39" s="125" t="e">
        <f aca="false">FU37-FU38</f>
        <v>#N/A</v>
      </c>
      <c r="FV39" s="125" t="e">
        <f aca="false">FV37-FV38</f>
        <v>#N/A</v>
      </c>
      <c r="FW39" s="125" t="e">
        <f aca="false">FW37-FW38</f>
        <v>#N/A</v>
      </c>
      <c r="FX39" s="125" t="e">
        <f aca="false">FX37-FX38</f>
        <v>#N/A</v>
      </c>
      <c r="FY39" s="125" t="e">
        <f aca="false">FY37-FY38</f>
        <v>#N/A</v>
      </c>
      <c r="FZ39" s="125" t="e">
        <f aca="false">FZ37-FZ38</f>
        <v>#N/A</v>
      </c>
      <c r="GA39" s="125" t="e">
        <f aca="false">GA37-GA38</f>
        <v>#N/A</v>
      </c>
      <c r="GB39" s="125" t="e">
        <f aca="false">GB37-GB38</f>
        <v>#N/A</v>
      </c>
      <c r="GC39" s="125" t="e">
        <f aca="false">GC37-GC38</f>
        <v>#N/A</v>
      </c>
      <c r="GD39" s="125" t="e">
        <f aca="false">GD37-GD38</f>
        <v>#N/A</v>
      </c>
      <c r="GE39" s="125" t="e">
        <f aca="false">GE37-GE38</f>
        <v>#N/A</v>
      </c>
      <c r="GF39" s="125" t="e">
        <f aca="false">GF37-GF38</f>
        <v>#N/A</v>
      </c>
      <c r="GG39" s="125" t="e">
        <f aca="false">GG37-GG38</f>
        <v>#N/A</v>
      </c>
      <c r="GH39" s="125" t="e">
        <f aca="false">GH37-GH38</f>
        <v>#N/A</v>
      </c>
      <c r="GI39" s="125" t="e">
        <f aca="false">GI37-GI38</f>
        <v>#N/A</v>
      </c>
      <c r="GJ39" s="125" t="e">
        <f aca="false">GJ37-GJ38</f>
        <v>#N/A</v>
      </c>
      <c r="GK39" s="125" t="e">
        <f aca="false">GK37-GK38</f>
        <v>#N/A</v>
      </c>
      <c r="GL39" s="125" t="e">
        <f aca="false">GL37-GL38</f>
        <v>#N/A</v>
      </c>
      <c r="GM39" s="125" t="e">
        <f aca="false">GM37-GM38</f>
        <v>#N/A</v>
      </c>
      <c r="GN39" s="125" t="e">
        <f aca="false">GN37-GN38</f>
        <v>#N/A</v>
      </c>
      <c r="GO39" s="125" t="e">
        <f aca="false">GO37-GO38</f>
        <v>#N/A</v>
      </c>
      <c r="GP39" s="125" t="e">
        <f aca="false">GP37-GP38</f>
        <v>#N/A</v>
      </c>
      <c r="GQ39" s="125" t="e">
        <f aca="false">GQ37-GQ38</f>
        <v>#N/A</v>
      </c>
      <c r="GR39" s="125" t="e">
        <f aca="false">GR37-GR38</f>
        <v>#N/A</v>
      </c>
      <c r="GS39" s="125" t="e">
        <f aca="false">GS37-GS38</f>
        <v>#N/A</v>
      </c>
      <c r="GT39" s="125" t="e">
        <f aca="false">GT37-GT38</f>
        <v>#N/A</v>
      </c>
      <c r="GU39" s="125" t="e">
        <f aca="false">GU37-GU38</f>
        <v>#N/A</v>
      </c>
      <c r="GV39" s="125" t="e">
        <f aca="false">GV37-GV38</f>
        <v>#N/A</v>
      </c>
      <c r="GW39" s="125" t="e">
        <f aca="false">GW37-GW38</f>
        <v>#N/A</v>
      </c>
      <c r="GX39" s="125" t="e">
        <f aca="false">GX37-GX38</f>
        <v>#N/A</v>
      </c>
      <c r="GY39" s="125" t="e">
        <f aca="false">GY37-GY38</f>
        <v>#N/A</v>
      </c>
      <c r="GZ39" s="125" t="e">
        <f aca="false">GZ37-GZ38</f>
        <v>#N/A</v>
      </c>
      <c r="HA39" s="125" t="e">
        <f aca="false">HA37-HA38</f>
        <v>#N/A</v>
      </c>
      <c r="HB39" s="125" t="e">
        <f aca="false">HB37-HB38</f>
        <v>#N/A</v>
      </c>
      <c r="HC39" s="125" t="e">
        <f aca="false">HC37-HC38</f>
        <v>#N/A</v>
      </c>
      <c r="HD39" s="125" t="e">
        <f aca="false">HD37-HD38</f>
        <v>#N/A</v>
      </c>
      <c r="HE39" s="125" t="e">
        <f aca="false">HE37-HE38</f>
        <v>#N/A</v>
      </c>
      <c r="HF39" s="125" t="e">
        <f aca="false">HF37-HF38</f>
        <v>#N/A</v>
      </c>
      <c r="HG39" s="125" t="e">
        <f aca="false">HG37-HG38</f>
        <v>#N/A</v>
      </c>
      <c r="HH39" s="125" t="e">
        <f aca="false">HH37-HH38</f>
        <v>#N/A</v>
      </c>
      <c r="HI39" s="125" t="e">
        <f aca="false">HI37-HI38</f>
        <v>#N/A</v>
      </c>
      <c r="HJ39" s="125" t="e">
        <f aca="false">HJ37-HJ38</f>
        <v>#N/A</v>
      </c>
      <c r="HK39" s="125" t="e">
        <f aca="false">HK37-HK38</f>
        <v>#N/A</v>
      </c>
      <c r="HL39" s="125" t="e">
        <f aca="false">HL37-HL38</f>
        <v>#N/A</v>
      </c>
      <c r="HM39" s="125" t="e">
        <f aca="false">HM37-HM38</f>
        <v>#N/A</v>
      </c>
      <c r="HN39" s="125" t="e">
        <f aca="false">HN37-HN38</f>
        <v>#N/A</v>
      </c>
      <c r="HO39" s="125" t="e">
        <f aca="false">HO37-HO38</f>
        <v>#N/A</v>
      </c>
      <c r="HP39" s="125" t="e">
        <f aca="false">HP37-HP38</f>
        <v>#N/A</v>
      </c>
      <c r="HR39" s="125" t="e">
        <f aca="false">IF(FH40=0,INDEX($FI38:$HP38,1,HR37),HQ39+(INDEX($FI38:$HP38,1,HS37)-HQ39)*(HR38-HQ38)/(HS38-HQ38))</f>
        <v>#N/A</v>
      </c>
      <c r="HS39" s="125" t="e">
        <f aca="false">IF(FI40=0,INDEX($FI38:$HP38,1,HS37),HR39+(INDEX($FI38:$HP38,1,HT37)-HR39)*(HS38-HR38)/(HT38-HR38))</f>
        <v>#N/A</v>
      </c>
      <c r="HT39" s="125" t="e">
        <f aca="false">IF(FJ40=0,INDEX($FI38:$HP38,1,HT37),HS39+(INDEX($FI38:$HP38,1,HU37)-HS39)*(HT38-HS38)/(HU38-HS38))</f>
        <v>#N/A</v>
      </c>
      <c r="HU39" s="125" t="e">
        <f aca="false">IF(FK40=0,INDEX($FI38:$HP38,1,HU37),HT39+(INDEX($FI38:$HP38,1,HV37)-HT39)*(HU38-HT38)/(HV38-HT38))</f>
        <v>#N/A</v>
      </c>
      <c r="HV39" s="125" t="e">
        <f aca="false">IF(FL40=0,INDEX($FI38:$HP38,1,HV37),HU39+(INDEX($FI38:$HP38,1,HW37)-HU39)*(HV38-HU38)/(HW38-HU38))</f>
        <v>#N/A</v>
      </c>
      <c r="HW39" s="125" t="e">
        <f aca="false">IF(FM40=0,INDEX($FI38:$HP38,1,HW37),HV39+(INDEX($FI38:$HP38,1,HX37)-HV39)*(HW38-HV38)/(HX38-HV38))</f>
        <v>#N/A</v>
      </c>
      <c r="HX39" s="125" t="e">
        <f aca="false">IF(FN40=0,INDEX($FI38:$HP38,1,HX37),HW39+(INDEX($FI38:$HP38,1,HY37)-HW39)*(HX38-HW38)/(HY38-HW38))</f>
        <v>#N/A</v>
      </c>
      <c r="HY39" s="125" t="e">
        <f aca="false">IF(FO40=0,INDEX($FI38:$HP38,1,HY37),HX39+(INDEX($FI38:$HP38,1,HZ37)-HX39)*(HY38-HX38)/(HZ38-HX38))</f>
        <v>#N/A</v>
      </c>
      <c r="HZ39" s="125" t="e">
        <f aca="false">IF(FP40=0,INDEX($FI38:$HP38,1,HZ37),HY39+(INDEX($FI38:$HP38,1,IA37)-HY39)*(HZ38-HY38)/(IA38-HY38))</f>
        <v>#N/A</v>
      </c>
      <c r="IA39" s="125" t="e">
        <f aca="false">IF(FQ40=0,INDEX($FI38:$HP38,1,IA37),HZ39+(INDEX($FI38:$HP38,1,IB37)-HZ39)*(IA38-HZ38)/(IB38-HZ38))</f>
        <v>#N/A</v>
      </c>
      <c r="IB39" s="125" t="e">
        <f aca="false">IF(FR40=0,INDEX($FI38:$HP38,1,IB37),IA39+(INDEX($FI38:$HP38,1,IC37)-IA39)*(IB38-IA38)/(IC38-IA38))</f>
        <v>#N/A</v>
      </c>
      <c r="IC39" s="125" t="e">
        <f aca="false">IF(FS40=0,INDEX($FI38:$HP38,1,IC37),IB39+(INDEX($FI38:$HP38,1,ID37)-IB39)*(IC38-IB38)/(ID38-IB38))</f>
        <v>#N/A</v>
      </c>
      <c r="ID39" s="125" t="e">
        <f aca="false">IF(FT40=0,INDEX($FI38:$HP38,1,ID37),IC39+(INDEX($FI38:$HP38,1,IE37)-IC39)*(ID38-IC38)/(IE38-IC38))</f>
        <v>#N/A</v>
      </c>
      <c r="IE39" s="125" t="e">
        <f aca="false">IF(FU40=0,INDEX($FI38:$HP38,1,IE37),ID39+(INDEX($FI38:$HP38,1,IF37)-ID39)*(IE38-ID38)/(IF38-ID38))</f>
        <v>#N/A</v>
      </c>
      <c r="IF39" s="125" t="e">
        <f aca="false">IF(FV40=0,INDEX($FI38:$HP38,1,IF37),IE39+(INDEX($FI38:$HP38,1,IG37)-IE39)*(IF38-IE38)/(IG38-IE38))</f>
        <v>#N/A</v>
      </c>
      <c r="IG39" s="125" t="e">
        <f aca="false">IF(FW40=0,INDEX($FI38:$HP38,1,IG37),IF39+(INDEX($FI38:$HP38,1,IH37)-IF39)*(IG38-IF38)/(IH38-IF38))</f>
        <v>#N/A</v>
      </c>
      <c r="IH39" s="125" t="e">
        <f aca="false">IF(FX40=0,INDEX($FI38:$HP38,1,IH37),IG39+(INDEX($FI38:$HP38,1,II37)-IG39)*(IH38-IG38)/(II38-IG38))</f>
        <v>#N/A</v>
      </c>
      <c r="II39" s="125" t="e">
        <f aca="false">IF(FY40=0,INDEX($FI38:$HP38,1,II37),IH39+(INDEX($FI38:$HP38,1,IJ37)-IH39)*(II38-IH38)/(IJ38-IH38))</f>
        <v>#N/A</v>
      </c>
      <c r="IJ39" s="125" t="e">
        <f aca="false">IF(FZ40=0,INDEX($FI38:$HP38,1,IJ37),II39+(INDEX($FI38:$HP38,1,IK37)-II39)*(IJ38-II38)/(IK38-II38))</f>
        <v>#N/A</v>
      </c>
      <c r="IK39" s="125" t="e">
        <f aca="false">IF(GA40=0,INDEX($FI38:$HP38,1,IK37),IJ39+(INDEX($FI38:$HP38,1,IL37)-IJ39)*(IK38-IJ38)/(IL38-IJ38))</f>
        <v>#N/A</v>
      </c>
      <c r="IL39" s="125" t="e">
        <f aca="false">IF(GB40=0,INDEX($FI38:$HP38,1,IL37),IK39+(INDEX($FI38:$HP38,1,IM37)-IK39)*(IL38-IK38)/(IM38-IK38))</f>
        <v>#N/A</v>
      </c>
      <c r="IM39" s="125" t="e">
        <f aca="false">IF(GC40=0,INDEX($FI38:$HP38,1,IM37),IL39+(INDEX($FI38:$HP38,1,IN37)-IL39)*(IM38-IL38)/(IN38-IL38))</f>
        <v>#N/A</v>
      </c>
      <c r="IN39" s="125" t="e">
        <f aca="false">IF(GD40=0,INDEX($FI38:$HP38,1,IN37),IM39+(INDEX($FI38:$HP38,1,IO37)-IM39)*(IN38-IM38)/(IO38-IM38))</f>
        <v>#N/A</v>
      </c>
      <c r="IO39" s="125" t="e">
        <f aca="false">IF(GE40=0,INDEX($FI38:$HP38,1,IO37),IN39+(INDEX($FI38:$HP38,1,IP37)-IN39)*(IO38-IN38)/(IP38-IN38))</f>
        <v>#N/A</v>
      </c>
      <c r="IP39" s="125" t="e">
        <f aca="false">IF(GF40=0,INDEX($FI38:$HP38,1,IP37),IO39+(INDEX($FI38:$HP38,1,IQ37)-IO39)*(IP38-IO38)/(IQ38-IO38))</f>
        <v>#N/A</v>
      </c>
      <c r="IQ39" s="125" t="e">
        <f aca="false">IF(GG40=0,INDEX($FI38:$HP38,1,IQ37),IP39+(INDEX($FI38:$HP38,1,IR37)-IP39)*(IQ38-IP38)/(IR38-IP38))</f>
        <v>#N/A</v>
      </c>
      <c r="IR39" s="125" t="e">
        <f aca="false">IF(GH40=0,INDEX($FI38:$HP38,1,IR37),IQ39+(INDEX($FI38:$HP38,1,IS37)-IQ39)*(IR38-IQ38)/(IS38-IQ38))</f>
        <v>#N/A</v>
      </c>
      <c r="IS39" s="125" t="e">
        <f aca="false">IF(GI40=0,INDEX($FI38:$HP38,1,IS37),IR39+(INDEX($FI38:$HP38,1,IT37)-IR39)*(IS38-IR38)/(IT38-IR38))</f>
        <v>#N/A</v>
      </c>
      <c r="IT39" s="125" t="e">
        <f aca="false">IF(GJ40=0,INDEX($FI38:$HP38,1,IT37),IS39+(INDEX($FI38:$HP38,1,IU37)-IS39)*(IT38-IS38)/(IU38-IS38))</f>
        <v>#N/A</v>
      </c>
      <c r="IU39" s="125" t="e">
        <f aca="false">IF(GK40=0,INDEX($FI38:$HP38,1,IU37),IT39+(INDEX($FI38:$HP38,1,IV37)-IT39)*(IU38-IT38)/(IV38-IT38))</f>
        <v>#N/A</v>
      </c>
      <c r="IV39" s="125" t="e">
        <f aca="false">IF(GL40=0,INDEX($FI38:$HP38,1,IV37),IU39+(INDEX($FI38:$HP38,1,IW37)-IU39)*(IV38-IU38)/(IW38-IU38))</f>
        <v>#N/A</v>
      </c>
      <c r="IW39" s="125" t="e">
        <f aca="false">IF(GM40=0,INDEX($FI38:$HP38,1,IW37),IV39+(INDEX($FI38:$HP38,1,IX37)-IV39)*(IW38-IV38)/(IX38-IV38))</f>
        <v>#N/A</v>
      </c>
      <c r="IX39" s="125" t="e">
        <f aca="false">IF(GN40=0,INDEX($FI38:$HP38,1,IX37),IW39+(INDEX($FI38:$HP38,1,IY37)-IW39)*(IX38-IW38)/(IY38-IW38))</f>
        <v>#N/A</v>
      </c>
      <c r="IY39" s="125" t="e">
        <f aca="false">IF(GO40=0,INDEX($FI38:$HP38,1,IY37),IX39+(INDEX($FI38:$HP38,1,IZ37)-IX39)*(IY38-IX38)/(IZ38-IX38))</f>
        <v>#N/A</v>
      </c>
      <c r="IZ39" s="125" t="e">
        <f aca="false">IF(GP40=0,INDEX($FI38:$HP38,1,IZ37),IY39+(INDEX($FI38:$HP38,1,JA37)-IY39)*(IZ38-IY38)/(JA38-IY38))</f>
        <v>#N/A</v>
      </c>
      <c r="JA39" s="125" t="e">
        <f aca="false">IF(GQ40=0,INDEX($FI38:$HP38,1,JA37),IZ39+(INDEX($FI38:$HP38,1,JB37)-IZ39)*(JA38-IZ38)/(JB38-IZ38))</f>
        <v>#N/A</v>
      </c>
      <c r="JB39" s="125" t="e">
        <f aca="false">IF(GR40=0,INDEX($FI38:$HP38,1,JB37),JA39+(INDEX($FI38:$HP38,1,JC37)-JA39)*(JB38-JA38)/(JC38-JA38))</f>
        <v>#N/A</v>
      </c>
      <c r="JC39" s="125" t="e">
        <f aca="false">IF(GS40=0,INDEX($FI38:$HP38,1,JC37),JB39+(INDEX($FI38:$HP38,1,JD37)-JB39)*(JC38-JB38)/(JD38-JB38))</f>
        <v>#N/A</v>
      </c>
      <c r="JD39" s="125" t="e">
        <f aca="false">IF(GT40=0,INDEX($FI38:$HP38,1,JD37),JC39+(INDEX($FI38:$HP38,1,JE37)-JC39)*(JD38-JC38)/(JE38-JC38))</f>
        <v>#N/A</v>
      </c>
      <c r="JE39" s="125" t="e">
        <f aca="false">IF(GU40=0,INDEX($FI38:$HP38,1,JE37),JD39+(INDEX($FI38:$HP38,1,JF37)-JD39)*(JE38-JD38)/(JF38-JD38))</f>
        <v>#N/A</v>
      </c>
      <c r="JF39" s="125" t="e">
        <f aca="false">IF(GV40=0,INDEX($FI38:$HP38,1,JF37),JE39+(INDEX($FI38:$HP38,1,JG37)-JE39)*(JF38-JE38)/(JG38-JE38))</f>
        <v>#N/A</v>
      </c>
      <c r="JG39" s="125" t="e">
        <f aca="false">IF(GW40=0,INDEX($FI38:$HP38,1,JG37),JF39+(INDEX($FI38:$HP38,1,JH37)-JF39)*(JG38-JF38)/(JH38-JF38))</f>
        <v>#N/A</v>
      </c>
      <c r="JH39" s="125" t="e">
        <f aca="false">IF(GX40=0,INDEX($FI38:$HP38,1,JH37),JG39+(INDEX($FI38:$HP38,1,JI37)-JG39)*(JH38-JG38)/(JI38-JG38))</f>
        <v>#N/A</v>
      </c>
      <c r="JI39" s="125" t="e">
        <f aca="false">IF(GY40=0,INDEX($FI38:$HP38,1,JI37),JH39+(INDEX($FI38:$HP38,1,JJ37)-JH39)*(JI38-JH38)/(JJ38-JH38))</f>
        <v>#N/A</v>
      </c>
      <c r="JJ39" s="125" t="e">
        <f aca="false">IF(GZ40=0,INDEX($FI38:$HP38,1,JJ37),JI39+(INDEX($FI38:$HP38,1,JK37)-JI39)*(JJ38-JI38)/(JK38-JI38))</f>
        <v>#N/A</v>
      </c>
      <c r="JK39" s="125" t="e">
        <f aca="false">IF(HA40=0,INDEX($FI38:$HP38,1,JK37),JJ39+(INDEX($FI38:$HP38,1,JL37)-JJ39)*(JK38-JJ38)/(JL38-JJ38))</f>
        <v>#N/A</v>
      </c>
      <c r="JL39" s="125" t="e">
        <f aca="false">IF(HB40=0,INDEX($FI38:$HP38,1,JL37),JK39+(INDEX($FI38:$HP38,1,JM37)-JK39)*(JL38-JK38)/(JM38-JK38))</f>
        <v>#N/A</v>
      </c>
      <c r="JM39" s="125" t="e">
        <f aca="false">IF(HC40=0,INDEX($FI38:$HP38,1,JM37),JL39+(INDEX($FI38:$HP38,1,JN37)-JL39)*(JM38-JL38)/(JN38-JL38))</f>
        <v>#N/A</v>
      </c>
      <c r="JN39" s="125" t="e">
        <f aca="false">IF(HD40=0,INDEX($FI38:$HP38,1,JN37),JM39+(INDEX($FI38:$HP38,1,JO37)-JM39)*(JN38-JM38)/(JO38-JM38))</f>
        <v>#N/A</v>
      </c>
      <c r="JO39" s="125" t="e">
        <f aca="false">IF(HE40=0,INDEX($FI38:$HP38,1,JO37),JN39+(INDEX($FI38:$HP38,1,JP37)-JN39)*(JO38-JN38)/(JP38-JN38))</f>
        <v>#N/A</v>
      </c>
      <c r="JP39" s="125" t="e">
        <f aca="false">IF(HF40=0,INDEX($FI38:$HP38,1,JP37),JO39+(INDEX($FI38:$HP38,1,JQ37)-JO39)*(JP38-JO38)/(JQ38-JO38))</f>
        <v>#N/A</v>
      </c>
      <c r="JQ39" s="125" t="e">
        <f aca="false">IF(HG40=0,INDEX($FI38:$HP38,1,JQ37),JP39+(INDEX($FI38:$HP38,1,JR37)-JP39)*(JQ38-JP38)/(JR38-JP38))</f>
        <v>#N/A</v>
      </c>
      <c r="JR39" s="125" t="e">
        <f aca="false">IF(HH40=0,INDEX($FI38:$HP38,1,JR37),JQ39+(INDEX($FI38:$HP38,1,JS37)-JQ39)*(JR38-JQ38)/(JS38-JQ38))</f>
        <v>#N/A</v>
      </c>
      <c r="JS39" s="125" t="e">
        <f aca="false">IF(HI40=0,INDEX($FI38:$HP38,1,JS37),JR39+(INDEX($FI38:$HP38,1,JT37)-JR39)*(JS38-JR38)/(JT38-JR38))</f>
        <v>#N/A</v>
      </c>
      <c r="JT39" s="125" t="e">
        <f aca="false">IF(HJ40=0,INDEX($FI38:$HP38,1,JT37),JS39+(INDEX($FI38:$HP38,1,JU37)-JS39)*(JT38-JS38)/(JU38-JS38))</f>
        <v>#N/A</v>
      </c>
      <c r="JU39" s="125" t="e">
        <f aca="false">IF(HK40=0,INDEX($FI38:$HP38,1,JU37),JT39+(INDEX($FI38:$HP38,1,JV37)-JT39)*(JU38-JT38)/(JV38-JT38))</f>
        <v>#N/A</v>
      </c>
      <c r="JV39" s="125" t="e">
        <f aca="false">IF(HL40=0,INDEX($FI38:$HP38,1,JV37),JU39+(INDEX($FI38:$HP38,1,JW37)-JU39)*(JV38-JU38)/(JW38-JU38))</f>
        <v>#N/A</v>
      </c>
      <c r="JW39" s="125" t="e">
        <f aca="false">IF(HM40=0,INDEX($FI38:$HP38,1,JW37),JV39+(INDEX($FI38:$HP38,1,JX37)-JV39)*(JW38-JV38)/(JX38-JV38))</f>
        <v>#N/A</v>
      </c>
      <c r="JX39" s="125" t="e">
        <f aca="false">IF(HN40=0,INDEX($FI38:$HP38,1,JX37),JW39+(INDEX($FI38:$HP38,1,JY37)-JW39)*(JX38-JW38)/(JY38-JW38))</f>
        <v>#N/A</v>
      </c>
      <c r="JY39" s="125" t="e">
        <f aca="false">IF(HO40=0,INDEX($FI38:$HP38,1,JY37),JX39+(INDEX($FI38:$HP38,1,JZ37)-JX39)*(JY38-JX38)/(JZ38-JX38))</f>
        <v>#N/A</v>
      </c>
      <c r="JZ39" s="125" t="e">
        <f aca="false">IF(ISNUMBER(INDEX($FI38:$HP38,1,JZ37)),INDEX($FI38:$HP38,1,JZ37),NA())</f>
        <v>#N/A</v>
      </c>
      <c r="KA39" s="125" t="e">
        <f aca="false">IF(ISNUMBER(INDEX($FI38:$HP38,1,KA37)),INDEX($FI38:$HP38,1,KA37),NA())</f>
        <v>#N/A</v>
      </c>
      <c r="KB39" s="125" t="e">
        <f aca="false">IF(ISNUMBER(INDEX($FI38:$HP38,1,KB37)),INDEX($FI38:$HP38,1,KB37),NA())</f>
        <v>#N/A</v>
      </c>
      <c r="KC39" s="125" t="e">
        <f aca="false">IF(ISNUMBER(INDEX($FI38:$HP38,1,KC37)),INDEX($FI38:$HP38,1,KC37),NA())</f>
        <v>#N/A</v>
      </c>
      <c r="KD39" s="125" t="e">
        <f aca="false">IF(ISNUMBER(INDEX($FI38:$HP38,1,KD37)),INDEX($FI38:$HP38,1,KD37),NA())</f>
        <v>#N/A</v>
      </c>
      <c r="KE39" s="125" t="e">
        <f aca="false">IF(ISNUMBER(INDEX($FI38:$HP38,1,KE37)),INDEX($FI38:$HP38,1,KE37),NA())</f>
        <v>#N/A</v>
      </c>
      <c r="KF39" s="125" t="e">
        <f aca="false">IF(ISNUMBER(INDEX($FI38:$HP38,1,KF37)),INDEX($FI38:$HP38,1,KF37),NA())</f>
        <v>#N/A</v>
      </c>
      <c r="KG39" s="125" t="e">
        <f aca="false">IF(ISNUMBER(INDEX($FI38:$HP38,1,KG37)),INDEX($FI38:$HP38,1,KG37),NA())</f>
        <v>#N/A</v>
      </c>
      <c r="KH39" s="125" t="e">
        <f aca="false">IF(ISNUMBER(INDEX($FI38:$HP38,1,KH37)),INDEX($FI38:$HP38,1,KH37),NA())</f>
        <v>#N/A</v>
      </c>
      <c r="KI39" s="125" t="e">
        <f aca="false">IF(ISNUMBER(INDEX($FI38:$HP38,1,KI37)),INDEX($FI38:$HP38,1,KI37),NA())</f>
        <v>#N/A</v>
      </c>
      <c r="KJ39" s="125" t="e">
        <f aca="false">IF(ISNUMBER(INDEX($FI38:$HP38,1,KJ37)),INDEX($FI38:$HP38,1,KJ37),NA())</f>
        <v>#N/A</v>
      </c>
      <c r="KK39" s="125" t="e">
        <f aca="false">IF(ISNUMBER(INDEX($FI38:$HP38,1,KK37)),INDEX($FI38:$HP38,1,KK37),NA())</f>
        <v>#N/A</v>
      </c>
      <c r="KL39" s="125" t="e">
        <f aca="false">IF(ISNUMBER(INDEX($FI38:$HP38,1,KL37)),INDEX($FI38:$HP38,1,KL37),NA())</f>
        <v>#N/A</v>
      </c>
      <c r="KM39" s="125" t="e">
        <f aca="false">IF(ISNUMBER(INDEX($FI38:$HP38,1,KM37)),INDEX($FI38:$HP38,1,KM37),NA())</f>
        <v>#N/A</v>
      </c>
      <c r="KN39" s="125" t="e">
        <f aca="false">IF(ISNUMBER(INDEX($FI38:$HP38,1,KN37)),INDEX($FI38:$HP38,1,KN37),NA())</f>
        <v>#N/A</v>
      </c>
      <c r="KO39" s="125" t="e">
        <f aca="false">IF(ISNUMBER(INDEX($FI38:$HP38,1,KO37)),INDEX($FI38:$HP38,1,KO37),NA())</f>
        <v>#N/A</v>
      </c>
      <c r="KP39" s="125" t="e">
        <f aca="false">IF(ISNUMBER(INDEX($FI38:$HP38,1,KP37)),INDEX($FI38:$HP38,1,KP37),NA())</f>
        <v>#N/A</v>
      </c>
      <c r="KQ39" s="125" t="e">
        <f aca="false">IF(ISNUMBER(INDEX($FI38:$HP38,1,KQ37)),INDEX($FI38:$HP38,1,KQ37),NA())</f>
        <v>#N/A</v>
      </c>
      <c r="KR39" s="125" t="e">
        <f aca="false">IF(ISNUMBER(INDEX($FI38:$HP38,1,KR37)),INDEX($FI38:$HP38,1,KR37),NA())</f>
        <v>#N/A</v>
      </c>
      <c r="KS39" s="125" t="e">
        <f aca="false">IF(ISNUMBER(INDEX($FI38:$HP38,1,KS37)),INDEX($FI38:$HP38,1,KS37),NA())</f>
        <v>#N/A</v>
      </c>
      <c r="KU39" s="125" t="s">
        <v>72</v>
      </c>
      <c r="KV39" s="125" t="str">
        <f aca="false">IF(AND(ISNUMBER(KV38),ISNUMBER(KW38)),IF(AND(KV38&gt;=0,KW38&gt;=0),0.5*(KW38+KV38)*(KW37-KV37),""),"")</f>
        <v/>
      </c>
      <c r="KW39" s="125" t="str">
        <f aca="false">IF(AND(ISNUMBER(KW38),ISNUMBER(KX38)),IF(AND(KW38&gt;=0,KX38&gt;=0),0.5*(KX38+KW38)*(KX37-KW37),""),"")</f>
        <v/>
      </c>
      <c r="KX39" s="125" t="str">
        <f aca="false">IF(AND(ISNUMBER(KX38),ISNUMBER(KY38)),IF(AND(KX38&gt;=0,KY38&gt;=0),0.5*(KY38+KX38)*(KY37-KX37),""),"")</f>
        <v/>
      </c>
      <c r="KY39" s="125" t="str">
        <f aca="false">IF(AND(ISNUMBER(KY38),ISNUMBER(KZ38)),IF(AND(KY38&gt;=0,KZ38&gt;=0),0.5*(KZ38+KY38)*(KZ37-KY37),""),"")</f>
        <v/>
      </c>
      <c r="KZ39" s="125" t="str">
        <f aca="false">IF(AND(ISNUMBER(KZ38),ISNUMBER(LA38)),IF(AND(KZ38&gt;=0,LA38&gt;=0),0.5*(LA38+KZ38)*(LA37-KZ37),""),"")</f>
        <v/>
      </c>
      <c r="LA39" s="125" t="str">
        <f aca="false">IF(AND(ISNUMBER(LA38),ISNUMBER(LB38)),IF(AND(LA38&gt;=0,LB38&gt;=0),0.5*(LB38+LA38)*(LB37-LA37),""),"")</f>
        <v/>
      </c>
      <c r="LB39" s="125" t="str">
        <f aca="false">IF(AND(ISNUMBER(LB38),ISNUMBER(LC38)),IF(AND(LB38&gt;=0,LC38&gt;=0),0.5*(LC38+LB38)*(LC37-LB37),""),"")</f>
        <v/>
      </c>
      <c r="LC39" s="125" t="str">
        <f aca="false">IF(AND(ISNUMBER(LC38),ISNUMBER(LD38)),IF(AND(LC38&gt;=0,LD38&gt;=0),0.5*(LD38+LC38)*(LD37-LC37),""),"")</f>
        <v/>
      </c>
      <c r="LD39" s="125" t="str">
        <f aca="false">IF(AND(ISNUMBER(LD38),ISNUMBER(LE38)),IF(AND(LD38&gt;=0,LE38&gt;=0),0.5*(LE38+LD38)*(LE37-LD37),""),"")</f>
        <v/>
      </c>
      <c r="LE39" s="125" t="str">
        <f aca="false">IF(AND(ISNUMBER(LE38),ISNUMBER(LF38)),IF(AND(LE38&gt;=0,LF38&gt;=0),0.5*(LF38+LE38)*(LF37-LE37),""),"")</f>
        <v/>
      </c>
      <c r="LF39" s="125" t="str">
        <f aca="false">IF(AND(ISNUMBER(LF38),ISNUMBER(LG38)),IF(AND(LF38&gt;=0,LG38&gt;=0),0.5*(LG38+LF38)*(LG37-LF37),""),"")</f>
        <v/>
      </c>
      <c r="LG39" s="125" t="str">
        <f aca="false">IF(AND(ISNUMBER(LG38),ISNUMBER(LH38)),IF(AND(LG38&gt;=0,LH38&gt;=0),0.5*(LH38+LG38)*(LH37-LG37),""),"")</f>
        <v/>
      </c>
      <c r="LH39" s="125" t="str">
        <f aca="false">IF(AND(ISNUMBER(LH38),ISNUMBER(LI38)),IF(AND(LH38&gt;=0,LI38&gt;=0),0.5*(LI38+LH38)*(LI37-LH37),""),"")</f>
        <v/>
      </c>
      <c r="LI39" s="125" t="str">
        <f aca="false">IF(AND(ISNUMBER(LI38),ISNUMBER(LJ38)),IF(AND(LI38&gt;=0,LJ38&gt;=0),0.5*(LJ38+LI38)*(LJ37-LI37),""),"")</f>
        <v/>
      </c>
      <c r="LJ39" s="125" t="str">
        <f aca="false">IF(AND(ISNUMBER(LJ38),ISNUMBER(LK38)),IF(AND(LJ38&gt;=0,LK38&gt;=0),0.5*(LK38+LJ38)*(LK37-LJ37),""),"")</f>
        <v/>
      </c>
      <c r="LK39" s="125" t="str">
        <f aca="false">IF(AND(ISNUMBER(LK38),ISNUMBER(LL38)),IF(AND(LK38&gt;=0,LL38&gt;=0),0.5*(LL38+LK38)*(LL37-LK37),""),"")</f>
        <v/>
      </c>
      <c r="LL39" s="125" t="str">
        <f aca="false">IF(AND(ISNUMBER(LL38),ISNUMBER(LM38)),IF(AND(LL38&gt;=0,LM38&gt;=0),0.5*(LM38+LL38)*(LM37-LL37),""),"")</f>
        <v/>
      </c>
      <c r="LM39" s="125" t="str">
        <f aca="false">IF(AND(ISNUMBER(LM38),ISNUMBER(LN38)),IF(AND(LM38&gt;=0,LN38&gt;=0),0.5*(LN38+LM38)*(LN37-LM37),""),"")</f>
        <v/>
      </c>
      <c r="LN39" s="125" t="str">
        <f aca="false">IF(AND(ISNUMBER(LN38),ISNUMBER(LO38)),IF(AND(LN38&gt;=0,LO38&gt;=0),0.5*(LO38+LN38)*(LO37-LN37),""),"")</f>
        <v/>
      </c>
      <c r="LO39" s="125" t="str">
        <f aca="false">IF(AND(ISNUMBER(LO38),ISNUMBER(LP38)),IF(AND(LO38&gt;=0,LP38&gt;=0),0.5*(LP38+LO38)*(LP37-LO37),""),"")</f>
        <v/>
      </c>
      <c r="LP39" s="125" t="str">
        <f aca="false">IF(AND(ISNUMBER(LP38),ISNUMBER(LQ38)),IF(AND(LP38&gt;=0,LQ38&gt;=0),0.5*(LQ38+LP38)*(LQ37-LP37),""),"")</f>
        <v/>
      </c>
      <c r="LQ39" s="125" t="str">
        <f aca="false">IF(AND(ISNUMBER(LQ38),ISNUMBER(LR38)),IF(AND(LQ38&gt;=0,LR38&gt;=0),0.5*(LR38+LQ38)*(LR37-LQ37),""),"")</f>
        <v/>
      </c>
      <c r="LR39" s="125" t="str">
        <f aca="false">IF(AND(ISNUMBER(LR38),ISNUMBER(LS38)),IF(AND(LR38&gt;=0,LS38&gt;=0),0.5*(LS38+LR38)*(LS37-LR37),""),"")</f>
        <v/>
      </c>
      <c r="LS39" s="125" t="str">
        <f aca="false">IF(AND(ISNUMBER(LS38),ISNUMBER(LT38)),IF(AND(LS38&gt;=0,LT38&gt;=0),0.5*(LT38+LS38)*(LT37-LS37),""),"")</f>
        <v/>
      </c>
      <c r="LT39" s="125" t="str">
        <f aca="false">IF(AND(ISNUMBER(LT38),ISNUMBER(LU38)),IF(AND(LT38&gt;=0,LU38&gt;=0),0.5*(LU38+LT38)*(LU37-LT37),""),"")</f>
        <v/>
      </c>
      <c r="LU39" s="125" t="str">
        <f aca="false">IF(AND(ISNUMBER(LU38),ISNUMBER(LV38)),IF(AND(LU38&gt;=0,LV38&gt;=0),0.5*(LV38+LU38)*(LV37-LU37),""),"")</f>
        <v/>
      </c>
      <c r="LV39" s="125" t="str">
        <f aca="false">IF(AND(ISNUMBER(LV38),ISNUMBER(LW38)),IF(AND(LV38&gt;=0,LW38&gt;=0),0.5*(LW38+LV38)*(LW37-LV37),""),"")</f>
        <v/>
      </c>
      <c r="LW39" s="125" t="str">
        <f aca="false">IF(AND(ISNUMBER(LW38),ISNUMBER(LX38)),IF(AND(LW38&gt;=0,LX38&gt;=0),0.5*(LX38+LW38)*(LX37-LW37),""),"")</f>
        <v/>
      </c>
      <c r="LX39" s="125" t="str">
        <f aca="false">IF(AND(ISNUMBER(LX38),ISNUMBER(LY38)),IF(AND(LX38&gt;=0,LY38&gt;=0),0.5*(LY38+LX38)*(LY37-LX37),""),"")</f>
        <v/>
      </c>
      <c r="LY39" s="125" t="str">
        <f aca="false">IF(AND(ISNUMBER(LY38),ISNUMBER(LZ38)),IF(AND(LY38&gt;=0,LZ38&gt;=0),0.5*(LZ38+LY38)*(LZ37-LY37),""),"")</f>
        <v/>
      </c>
      <c r="LZ39" s="125" t="str">
        <f aca="false">IF(AND(ISNUMBER(LZ38),ISNUMBER(MA38)),IF(AND(LZ38&gt;=0,MA38&gt;=0),0.5*(MA38+LZ38)*(MA37-LZ37),""),"")</f>
        <v/>
      </c>
      <c r="MA39" s="125" t="str">
        <f aca="false">IF(AND(ISNUMBER(MA38),ISNUMBER(MB38)),IF(AND(MA38&gt;=0,MB38&gt;=0),0.5*(MB38+MA38)*(MB37-MA37),""),"")</f>
        <v/>
      </c>
      <c r="MB39" s="125" t="str">
        <f aca="false">IF(AND(ISNUMBER(MB38),ISNUMBER(MC38)),IF(AND(MB38&gt;=0,MC38&gt;=0),0.5*(MC38+MB38)*(MC37-MB37),""),"")</f>
        <v/>
      </c>
      <c r="MC39" s="125" t="str">
        <f aca="false">IF(AND(ISNUMBER(MC38),ISNUMBER(MD38)),IF(AND(MC38&gt;=0,MD38&gt;=0),0.5*(MD38+MC38)*(MD37-MC37),""),"")</f>
        <v/>
      </c>
      <c r="MD39" s="125" t="str">
        <f aca="false">IF(AND(ISNUMBER(MD38),ISNUMBER(ME38)),IF(AND(MD38&gt;=0,ME38&gt;=0),0.5*(ME38+MD38)*(ME37-MD37),""),"")</f>
        <v/>
      </c>
      <c r="ME39" s="125" t="str">
        <f aca="false">IF(AND(ISNUMBER(ME38),ISNUMBER(MF38)),IF(AND(ME38&gt;=0,MF38&gt;=0),0.5*(MF38+ME38)*(MF37-ME37),""),"")</f>
        <v/>
      </c>
      <c r="MF39" s="125" t="str">
        <f aca="false">IF(AND(ISNUMBER(MF38),ISNUMBER(MG38)),IF(AND(MF38&gt;=0,MG38&gt;=0),0.5*(MG38+MF38)*(MG37-MF37),""),"")</f>
        <v/>
      </c>
      <c r="MG39" s="125" t="str">
        <f aca="false">IF(AND(ISNUMBER(MG38),ISNUMBER(MH38)),IF(AND(MG38&gt;=0,MH38&gt;=0),0.5*(MH38+MG38)*(MH37-MG37),""),"")</f>
        <v/>
      </c>
      <c r="MH39" s="125" t="str">
        <f aca="false">IF(AND(ISNUMBER(MH38),ISNUMBER(MI38)),IF(AND(MH38&gt;=0,MI38&gt;=0),0.5*(MI38+MH38)*(MI37-MH37),""),"")</f>
        <v/>
      </c>
      <c r="MI39" s="125" t="str">
        <f aca="false">IF(AND(ISNUMBER(MI38),ISNUMBER(MJ38)),IF(AND(MI38&gt;=0,MJ38&gt;=0),0.5*(MJ38+MI38)*(MJ37-MI37),""),"")</f>
        <v/>
      </c>
      <c r="MJ39" s="125" t="str">
        <f aca="false">IF(AND(ISNUMBER(MJ38),ISNUMBER(MK38)),IF(AND(MJ38&gt;=0,MK38&gt;=0),0.5*(MK38+MJ38)*(MK37-MJ37),""),"")</f>
        <v/>
      </c>
      <c r="MK39" s="125" t="str">
        <f aca="false">IF(AND(ISNUMBER(MK38),ISNUMBER(ML38)),IF(AND(MK38&gt;=0,ML38&gt;=0),0.5*(ML38+MK38)*(ML37-MK37),""),"")</f>
        <v/>
      </c>
      <c r="ML39" s="125" t="str">
        <f aca="false">IF(AND(ISNUMBER(ML38),ISNUMBER(MM38)),IF(AND(ML38&gt;=0,MM38&gt;=0),0.5*(MM38+ML38)*(MM37-ML37),""),"")</f>
        <v/>
      </c>
      <c r="MM39" s="125" t="str">
        <f aca="false">IF(AND(ISNUMBER(MM38),ISNUMBER(MN38)),IF(AND(MM38&gt;=0,MN38&gt;=0),0.5*(MN38+MM38)*(MN37-MM37),""),"")</f>
        <v/>
      </c>
      <c r="MN39" s="125" t="str">
        <f aca="false">IF(AND(ISNUMBER(MN38),ISNUMBER(MO38)),IF(AND(MN38&gt;=0,MO38&gt;=0),0.5*(MO38+MN38)*(MO37-MN37),""),"")</f>
        <v/>
      </c>
      <c r="MO39" s="125" t="str">
        <f aca="false">IF(AND(ISNUMBER(MO38),ISNUMBER(MP38)),IF(AND(MO38&gt;=0,MP38&gt;=0),0.5*(MP38+MO38)*(MP37-MO37),""),"")</f>
        <v/>
      </c>
      <c r="MP39" s="125" t="str">
        <f aca="false">IF(AND(ISNUMBER(MP38),ISNUMBER(MQ38)),IF(AND(MP38&gt;=0,MQ38&gt;=0),0.5*(MQ38+MP38)*(MQ37-MP37),""),"")</f>
        <v/>
      </c>
      <c r="MQ39" s="125" t="str">
        <f aca="false">IF(AND(ISNUMBER(MQ38),ISNUMBER(MR38)),IF(AND(MQ38&gt;=0,MR38&gt;=0),0.5*(MR38+MQ38)*(MR37-MQ37),""),"")</f>
        <v/>
      </c>
      <c r="MR39" s="125" t="str">
        <f aca="false">IF(AND(ISNUMBER(MR38),ISNUMBER(MS38)),IF(AND(MR38&gt;=0,MS38&gt;=0),0.5*(MS38+MR38)*(MS37-MR37),""),"")</f>
        <v/>
      </c>
      <c r="MS39" s="125" t="str">
        <f aca="false">IF(AND(ISNUMBER(MS38),ISNUMBER(MT38)),IF(AND(MS38&gt;=0,MT38&gt;=0),0.5*(MT38+MS38)*(MT37-MS37),""),"")</f>
        <v/>
      </c>
      <c r="MT39" s="125" t="str">
        <f aca="false">IF(AND(ISNUMBER(MT38),ISNUMBER(MU38)),IF(AND(MT38&gt;=0,MU38&gt;=0),0.5*(MU38+MT38)*(MU37-MT37),""),"")</f>
        <v/>
      </c>
      <c r="MU39" s="125" t="str">
        <f aca="false">IF(AND(ISNUMBER(MU38),ISNUMBER(MV38)),IF(AND(MU38&gt;=0,MV38&gt;=0),0.5*(MV38+MU38)*(MV37-MU37),""),"")</f>
        <v/>
      </c>
      <c r="MV39" s="125" t="str">
        <f aca="false">IF(AND(ISNUMBER(MV38),ISNUMBER(MW38)),IF(AND(MV38&gt;=0,MW38&gt;=0),0.5*(MW38+MV38)*(MW37-MV37),""),"")</f>
        <v/>
      </c>
      <c r="MW39" s="125" t="str">
        <f aca="false">IF(AND(ISNUMBER(MW38),ISNUMBER(MX38)),IF(AND(MW38&gt;=0,MX38&gt;=0),0.5*(MX38+MW38)*(MX37-MW37),""),"")</f>
        <v/>
      </c>
      <c r="MX39" s="125" t="str">
        <f aca="false">IF(AND(ISNUMBER(MX38),ISNUMBER(MY38)),IF(AND(MX38&gt;=0,MY38&gt;=0),0.5*(MY38+MX38)*(MY37-MX37),""),"")</f>
        <v/>
      </c>
      <c r="MY39" s="125" t="str">
        <f aca="false">IF(AND(ISNUMBER(MY38),ISNUMBER(MZ38)),IF(AND(MY38&gt;=0,MZ38&gt;=0),0.5*(MZ38+MY38)*(MZ37-MY37),""),"")</f>
        <v/>
      </c>
      <c r="MZ39" s="125" t="str">
        <f aca="false">IF(AND(ISNUMBER(MZ38),ISNUMBER(NA38)),IF(AND(MZ38&gt;=0,NA38&gt;=0),0.5*(NA38+MZ38)*(NA37-MZ37),""),"")</f>
        <v/>
      </c>
      <c r="NA39" s="125" t="str">
        <f aca="false">IF(AND(ISNUMBER(NA38),ISNUMBER(NB38)),IF(AND(NA38&gt;=0,NB38&gt;=0),0.5*(NB38+NA38)*(NB37-NA37),""),"")</f>
        <v/>
      </c>
      <c r="NB39" s="125" t="str">
        <f aca="false">IF(AND(ISNUMBER(NB38),ISNUMBER(NC38)),IF(AND(NB38&gt;=0,NC38&gt;=0),0.5*(NC38+NB38)*(NC37-NB37),""),"")</f>
        <v/>
      </c>
      <c r="NC39" s="125" t="str">
        <f aca="false">IF(AND(ISNUMBER(NC38),ISNUMBER(ND38)),IF(AND(NC38&gt;=0,ND38&gt;=0),0.5*(ND38+NC38)*(ND37-NC37),""),"")</f>
        <v/>
      </c>
      <c r="ND39" s="125" t="str">
        <f aca="false">IF(AND(ISNUMBER(ND38),ISNUMBER(NE38)),IF(AND(ND38&gt;=0,NE38&gt;=0),0.5*(NE38+ND38)*(NE37-ND37),""),"")</f>
        <v/>
      </c>
      <c r="NE39" s="125" t="str">
        <f aca="false">IF(AND(ISNUMBER(NE38),ISNUMBER(NF38)),IF(AND(NE38&gt;=0,NF38&gt;=0),0.5*(NF38+NE38)*(NF37-NE37),""),"")</f>
        <v/>
      </c>
      <c r="NF39" s="125" t="str">
        <f aca="false">IF(AND(ISNUMBER(NF38),ISNUMBER(NG38)),IF(AND(NF38&gt;=0,NG38&gt;=0),0.5*(NG38+NF38)*(NG37-NF37),""),"")</f>
        <v/>
      </c>
      <c r="NG39" s="125" t="str">
        <f aca="false">IF(AND(ISNUMBER(NG38),ISNUMBER(NH38)),IF(AND(NG38&gt;=0,NH38&gt;=0),0.5*(NH38+NG38)*(NH37-NG37),""),"")</f>
        <v/>
      </c>
      <c r="NH39" s="125" t="str">
        <f aca="false">IF(AND(ISNUMBER(NH38),ISNUMBER(NI38)),IF(AND(NH38&gt;=0,NI38&gt;=0),0.5*(NI38+NH38)*(NI37-NH37),""),"")</f>
        <v/>
      </c>
      <c r="NI39" s="125" t="str">
        <f aca="false">IF(AND(ISNUMBER(NI38),ISNUMBER(NJ38)),IF(AND(NI38&gt;=0,NJ38&gt;=0),0.5*(NJ38+NI38)*(NJ37-NI37),""),"")</f>
        <v/>
      </c>
      <c r="NJ39" s="125" t="str">
        <f aca="false">IF(AND(ISNUMBER(NJ38),ISNUMBER(NK38)),IF(AND(NJ38&gt;=0,NK38&gt;=0),0.5*(NK38+NJ38)*(NK37-NJ37),""),"")</f>
        <v/>
      </c>
      <c r="NK39" s="125" t="str">
        <f aca="false">IF(AND(ISNUMBER(NK38),ISNUMBER(NL38)),IF(AND(NK38&gt;=0,NL38&gt;=0),0.5*(NL38+NK38)*(NL37-NK37),""),"")</f>
        <v/>
      </c>
      <c r="NL39" s="125" t="str">
        <f aca="false">IF(AND(ISNUMBER(NL38),ISNUMBER(NM38)),IF(AND(NL38&gt;=0,NM38&gt;=0),0.5*(NM38+NL38)*(NM37-NL37),""),"")</f>
        <v/>
      </c>
      <c r="NM39" s="125" t="str">
        <f aca="false">IF(AND(ISNUMBER(NM38),ISNUMBER(NN38)),IF(AND(NM38&gt;=0,NN38&gt;=0),0.5*(NN38+NM38)*(NN37-NM37),""),"")</f>
        <v/>
      </c>
      <c r="NN39" s="125" t="str">
        <f aca="false">IF(AND(ISNUMBER(NN38),ISNUMBER(NO38)),IF(AND(NN38&gt;=0,NO38&gt;=0),0.5*(NO38+NN38)*(NO37-NN37),""),"")</f>
        <v/>
      </c>
      <c r="NO39" s="125" t="str">
        <f aca="false">IF(AND(ISNUMBER(NO38),ISNUMBER(NP38)),IF(AND(NO38&gt;=0,NP38&gt;=0),0.5*(NP38+NO38)*(NP37-NO37),""),"")</f>
        <v/>
      </c>
      <c r="NP39" s="125" t="str">
        <f aca="false">IF(AND(ISNUMBER(NP38),ISNUMBER(NQ38)),IF(AND(NP38&gt;=0,NQ38&gt;=0),0.5*(NQ38+NP38)*(NQ37-NP37),""),"")</f>
        <v/>
      </c>
      <c r="NQ39" s="125" t="str">
        <f aca="false">IF(AND(ISNUMBER(NQ38),ISNUMBER(NR38)),IF(AND(NQ38&gt;=0,NR38&gt;=0),0.5*(NR38+NQ38)*(NR37-NQ37),""),"")</f>
        <v/>
      </c>
      <c r="NR39" s="125" t="str">
        <f aca="false">IF(AND(ISNUMBER(NR38),ISNUMBER(NS38)),IF(AND(NR38&gt;=0,NS38&gt;=0),0.5*(NS38+NR38)*(NS37-NR37),""),"")</f>
        <v/>
      </c>
      <c r="NS39" s="125" t="str">
        <f aca="false">IF(AND(ISNUMBER(NS38),ISNUMBER(NT38)),IF(AND(NS38&gt;=0,NT38&gt;=0),0.5*(NT38+NS38)*(NT37-NS37),""),"")</f>
        <v/>
      </c>
      <c r="NT39" s="125" t="str">
        <f aca="false">IF(AND(ISNUMBER(NT38),ISNUMBER(NU38)),IF(AND(NT38&gt;=0,NU38&gt;=0),0.5*(NU38+NT38)*(NU37-NT37),""),"")</f>
        <v/>
      </c>
      <c r="NU39" s="125" t="str">
        <f aca="false">IF(AND(ISNUMBER(NU38),ISNUMBER(NV38)),IF(AND(NU38&gt;=0,NV38&gt;=0),0.5*(NV38+NU38)*(NV37-NU37),""),"")</f>
        <v/>
      </c>
      <c r="NV39" s="125" t="str">
        <f aca="false">IF(AND(ISNUMBER(NV38),ISNUMBER(NW38)),IF(AND(NV38&gt;=0,NW38&gt;=0),0.5*(NW38+NV38)*(NW37-NV37),""),"")</f>
        <v/>
      </c>
      <c r="NW39" s="125" t="str">
        <f aca="false">IF(AND(ISNUMBER(NW38),ISNUMBER(NX38)),IF(AND(NW38&gt;=0,NX38&gt;=0),0.5*(NX38+NW38)*(NX37-NW37),""),"")</f>
        <v/>
      </c>
      <c r="NX39" s="166" t="s">
        <v>73</v>
      </c>
      <c r="NY39" s="125" t="n">
        <f aca="false">SUM(KV39:NW39)</f>
        <v>0</v>
      </c>
      <c r="NZ39" s="166" t="s">
        <v>74</v>
      </c>
      <c r="OA39" s="125" t="n">
        <f aca="false">-SUM(KV40:NW40)</f>
        <v>-0</v>
      </c>
      <c r="OC39" s="125" t="n">
        <f aca="false">IF(COUNTIF(NY$9:NY40,"&gt;0")=1,0.5,IF(COUNTIF(NY39:NY$1048576,"&gt;0")=1,0.5,IF(AND(OC35&gt;0,COUNTIF(NY39:NY$1048576,"&gt;0")&gt;1),1,0)))</f>
        <v>0</v>
      </c>
      <c r="OD39" s="125" t="n">
        <f aca="false">IF(COUNTIF(OA$9:OA40,"&gt;0")=1,0.5,IF(COUNTIF(OA39:OA$1048576,"&gt;0")=1,0.5,IF(AND(OD35&gt;0,COUNTIF(OA39:OA$1048576,"&gt;0")&gt;1),1,0)))</f>
        <v>0</v>
      </c>
    </row>
    <row r="40" customFormat="false" ht="20.1" hidden="false" customHeight="true" outlineLevel="0" collapsed="false">
      <c r="A40" s="199"/>
      <c r="B40" s="229"/>
      <c r="C40" s="231" t="str">
        <f aca="false">C36</f>
        <v>Level (m)</v>
      </c>
      <c r="D40" s="232"/>
      <c r="E40" s="232"/>
      <c r="F40" s="232"/>
      <c r="G40" s="232"/>
      <c r="H40" s="232"/>
      <c r="I40" s="232"/>
      <c r="J40" s="232"/>
      <c r="K40" s="232"/>
      <c r="L40" s="232"/>
      <c r="M40" s="232"/>
      <c r="N40" s="232"/>
      <c r="O40" s="233"/>
      <c r="P40" s="233"/>
      <c r="Q40" s="233"/>
      <c r="R40" s="233"/>
      <c r="S40" s="233"/>
      <c r="T40" s="233"/>
      <c r="U40" s="233"/>
      <c r="V40" s="233"/>
      <c r="W40" s="233"/>
      <c r="X40" s="233"/>
      <c r="Y40" s="233"/>
      <c r="Z40" s="233"/>
      <c r="AA40" s="233"/>
      <c r="AB40" s="233"/>
      <c r="AC40" s="233"/>
      <c r="AD40" s="233"/>
      <c r="AE40" s="233"/>
      <c r="AF40" s="233"/>
      <c r="AG40" s="234"/>
      <c r="AH40" s="208"/>
      <c r="AI40" s="186"/>
      <c r="AJ40" s="186"/>
      <c r="AK40" s="205"/>
      <c r="AL40" s="205"/>
      <c r="AM40" s="187" t="n">
        <f aca="false">MIN(D40:AG40)</f>
        <v>0</v>
      </c>
      <c r="AN40" s="205" t="n">
        <f aca="false">MAX(D40:AG40)</f>
        <v>0</v>
      </c>
      <c r="AO40" s="205"/>
      <c r="CY40" s="125" t="n">
        <f aca="false">IF(ISNA(CY38),0,1)</f>
        <v>0</v>
      </c>
      <c r="CZ40" s="125" t="n">
        <f aca="false">IF(ISNA(CZ38),0,1)</f>
        <v>0</v>
      </c>
      <c r="DA40" s="125" t="n">
        <f aca="false">IF(ISNA(DA38),0,1)</f>
        <v>0</v>
      </c>
      <c r="DB40" s="125" t="n">
        <f aca="false">IF(ISNA(DB38),0,1)</f>
        <v>0</v>
      </c>
      <c r="DC40" s="125" t="n">
        <f aca="false">IF(ISNA(DC38),0,1)</f>
        <v>0</v>
      </c>
      <c r="DD40" s="125" t="n">
        <f aca="false">IF(ISNA(DD38),0,1)</f>
        <v>0</v>
      </c>
      <c r="DE40" s="125" t="n">
        <f aca="false">IF(ISNA(DE38),0,1)</f>
        <v>0</v>
      </c>
      <c r="DF40" s="125" t="n">
        <f aca="false">IF(ISNA(DF38),0,1)</f>
        <v>0</v>
      </c>
      <c r="DG40" s="125" t="n">
        <f aca="false">IF(ISNA(DG38),0,1)</f>
        <v>0</v>
      </c>
      <c r="DH40" s="125" t="n">
        <f aca="false">IF(ISNA(DH38),0,1)</f>
        <v>0</v>
      </c>
      <c r="DI40" s="125" t="n">
        <f aca="false">IF(ISNA(DI38),0,1)</f>
        <v>0</v>
      </c>
      <c r="DJ40" s="125" t="n">
        <f aca="false">IF(ISNA(DJ38),0,1)</f>
        <v>0</v>
      </c>
      <c r="DK40" s="125" t="n">
        <f aca="false">IF(ISNA(DK38),0,1)</f>
        <v>0</v>
      </c>
      <c r="DL40" s="125" t="n">
        <f aca="false">IF(ISNA(DL38),0,1)</f>
        <v>0</v>
      </c>
      <c r="DM40" s="125" t="n">
        <f aca="false">IF(ISNA(DM38),0,1)</f>
        <v>0</v>
      </c>
      <c r="DN40" s="125" t="n">
        <f aca="false">IF(ISNA(DN38),0,1)</f>
        <v>0</v>
      </c>
      <c r="DO40" s="125" t="n">
        <f aca="false">IF(ISNA(DO38),0,1)</f>
        <v>0</v>
      </c>
      <c r="DP40" s="125" t="n">
        <f aca="false">IF(ISNA(DP38),0,1)</f>
        <v>0</v>
      </c>
      <c r="DQ40" s="125" t="n">
        <f aca="false">IF(ISNA(DQ38),0,1)</f>
        <v>0</v>
      </c>
      <c r="DR40" s="125" t="n">
        <f aca="false">IF(ISNA(DR38),0,1)</f>
        <v>0</v>
      </c>
      <c r="DS40" s="125" t="n">
        <f aca="false">IF(ISNA(DS38),0,1)</f>
        <v>0</v>
      </c>
      <c r="DT40" s="125" t="n">
        <f aca="false">IF(ISNA(DT38),0,1)</f>
        <v>0</v>
      </c>
      <c r="DU40" s="125" t="n">
        <f aca="false">IF(ISNA(DU38),0,1)</f>
        <v>0</v>
      </c>
      <c r="DV40" s="125" t="n">
        <f aca="false">IF(ISNA(DV38),0,1)</f>
        <v>0</v>
      </c>
      <c r="DW40" s="125" t="n">
        <f aca="false">IF(ISNA(DW38),0,1)</f>
        <v>0</v>
      </c>
      <c r="DX40" s="125" t="n">
        <f aca="false">IF(ISNA(DX38),0,1)</f>
        <v>0</v>
      </c>
      <c r="DY40" s="125" t="n">
        <f aca="false">IF(ISNA(DY38),0,1)</f>
        <v>0</v>
      </c>
      <c r="DZ40" s="125" t="n">
        <f aca="false">IF(ISNA(DZ38),0,1)</f>
        <v>0</v>
      </c>
      <c r="EA40" s="125" t="n">
        <f aca="false">IF(ISNA(EA38),0,1)</f>
        <v>0</v>
      </c>
      <c r="EB40" s="125" t="n">
        <f aca="false">IF(ISNA(EB38),0,1)</f>
        <v>0</v>
      </c>
      <c r="EC40" s="125" t="n">
        <f aca="false">IF(ISNA(EC38),0,1)</f>
        <v>0</v>
      </c>
      <c r="ED40" s="125" t="n">
        <f aca="false">IF(ISNA(ED38),0,1)</f>
        <v>0</v>
      </c>
      <c r="EE40" s="125" t="n">
        <f aca="false">IF(ISNA(EE38),0,1)</f>
        <v>0</v>
      </c>
      <c r="EF40" s="125" t="n">
        <f aca="false">IF(ISNA(EF38),0,1)</f>
        <v>0</v>
      </c>
      <c r="EG40" s="125" t="n">
        <f aca="false">IF(ISNA(EG38),0,1)</f>
        <v>0</v>
      </c>
      <c r="EH40" s="125" t="n">
        <f aca="false">IF(ISNA(EH38),0,1)</f>
        <v>0</v>
      </c>
      <c r="EI40" s="125" t="n">
        <f aca="false">IF(ISNA(EI38),0,1)</f>
        <v>0</v>
      </c>
      <c r="EJ40" s="125" t="n">
        <f aca="false">IF(ISNA(EJ38),0,1)</f>
        <v>0</v>
      </c>
      <c r="EK40" s="125" t="n">
        <f aca="false">IF(ISNA(EK38),0,1)</f>
        <v>0</v>
      </c>
      <c r="EL40" s="125" t="n">
        <f aca="false">IF(ISNA(EL38),0,1)</f>
        <v>0</v>
      </c>
      <c r="EM40" s="125" t="n">
        <f aca="false">IF(ISNA(EM38),0,1)</f>
        <v>0</v>
      </c>
      <c r="EN40" s="125" t="n">
        <f aca="false">IF(ISNA(EN38),0,1)</f>
        <v>0</v>
      </c>
      <c r="EO40" s="125" t="n">
        <f aca="false">IF(ISNA(EO38),0,1)</f>
        <v>0</v>
      </c>
      <c r="EP40" s="125" t="n">
        <f aca="false">IF(ISNA(EP38),0,1)</f>
        <v>0</v>
      </c>
      <c r="EQ40" s="125" t="n">
        <f aca="false">IF(ISNA(EQ38),0,1)</f>
        <v>0</v>
      </c>
      <c r="ER40" s="125" t="n">
        <f aca="false">IF(ISNA(ER38),0,1)</f>
        <v>0</v>
      </c>
      <c r="ES40" s="125" t="n">
        <f aca="false">IF(ISNA(ES38),0,1)</f>
        <v>0</v>
      </c>
      <c r="ET40" s="125" t="n">
        <f aca="false">IF(ISNA(ET38),0,1)</f>
        <v>0</v>
      </c>
      <c r="EU40" s="125" t="n">
        <f aca="false">IF(ISNA(EU38),0,1)</f>
        <v>0</v>
      </c>
      <c r="EV40" s="125" t="n">
        <f aca="false">IF(ISNA(EV38),0,1)</f>
        <v>0</v>
      </c>
      <c r="EW40" s="125" t="n">
        <f aca="false">IF(ISNA(EW38),0,1)</f>
        <v>0</v>
      </c>
      <c r="EX40" s="125" t="n">
        <f aca="false">IF(ISNA(EX38),0,1)</f>
        <v>0</v>
      </c>
      <c r="EY40" s="125" t="n">
        <f aca="false">IF(ISNA(EY38),0,1)</f>
        <v>0</v>
      </c>
      <c r="EZ40" s="125" t="n">
        <f aca="false">IF(ISNA(EZ38),0,1)</f>
        <v>0</v>
      </c>
      <c r="FA40" s="125" t="n">
        <f aca="false">IF(ISNA(FA38),0,1)</f>
        <v>0</v>
      </c>
      <c r="FB40" s="125" t="n">
        <f aca="false">IF(ISNA(FB38),0,1)</f>
        <v>0</v>
      </c>
      <c r="FC40" s="125" t="n">
        <f aca="false">IF(ISNA(FC38),0,1)</f>
        <v>0</v>
      </c>
      <c r="FD40" s="125" t="n">
        <f aca="false">IF(ISNA(FD38),0,1)</f>
        <v>0</v>
      </c>
      <c r="FE40" s="125" t="n">
        <f aca="false">IF(ISNA(FE38),0,1)</f>
        <v>0</v>
      </c>
      <c r="FF40" s="125" t="n">
        <f aca="false">IF(ISNA(FF38),0,1)</f>
        <v>0</v>
      </c>
      <c r="FH40" s="125" t="n">
        <v>0</v>
      </c>
      <c r="FI40" s="125" t="n">
        <f aca="false">IF(ISNA(FI39),0,IF(ISNUMBER(FJ39),IF(AND(FI39&lt;&gt;0,FJ39&lt;&gt;0,SIGN(FI39)&lt;&gt;SIGN(FJ39)),1,0),0))</f>
        <v>0</v>
      </c>
      <c r="FJ40" s="125" t="n">
        <f aca="false">IF(ISNA(FJ39),0,IF(ISNUMBER(FK39),IF(AND(FJ39&lt;&gt;0,FK39&lt;&gt;0,SIGN(FJ39)&lt;&gt;SIGN(FK39)),1,0),0))</f>
        <v>0</v>
      </c>
      <c r="FK40" s="125" t="n">
        <f aca="false">IF(ISNA(FK39),0,IF(ISNUMBER(FL39),IF(AND(FK39&lt;&gt;0,FL39&lt;&gt;0,SIGN(FK39)&lt;&gt;SIGN(FL39)),1,0),0))</f>
        <v>0</v>
      </c>
      <c r="FL40" s="125" t="n">
        <f aca="false">IF(ISNA(FL39),0,IF(ISNUMBER(FM39),IF(AND(FL39&lt;&gt;0,FM39&lt;&gt;0,SIGN(FL39)&lt;&gt;SIGN(FM39)),1,0),0))</f>
        <v>0</v>
      </c>
      <c r="FM40" s="125" t="n">
        <f aca="false">IF(ISNA(FM39),0,IF(ISNUMBER(FN39),IF(AND(FM39&lt;&gt;0,FN39&lt;&gt;0,SIGN(FM39)&lt;&gt;SIGN(FN39)),1,0),0))</f>
        <v>0</v>
      </c>
      <c r="FN40" s="125" t="n">
        <f aca="false">IF(ISNA(FN39),0,IF(ISNUMBER(FO39),IF(AND(FN39&lt;&gt;0,FO39&lt;&gt;0,SIGN(FN39)&lt;&gt;SIGN(FO39)),1,0),0))</f>
        <v>0</v>
      </c>
      <c r="FO40" s="125" t="n">
        <f aca="false">IF(ISNA(FO39),0,IF(ISNUMBER(FP39),IF(AND(FO39&lt;&gt;0,FP39&lt;&gt;0,SIGN(FO39)&lt;&gt;SIGN(FP39)),1,0),0))</f>
        <v>0</v>
      </c>
      <c r="FP40" s="125" t="n">
        <f aca="false">IF(ISNA(FP39),0,IF(ISNUMBER(FQ39),IF(AND(FP39&lt;&gt;0,FQ39&lt;&gt;0,SIGN(FP39)&lt;&gt;SIGN(FQ39)),1,0),0))</f>
        <v>0</v>
      </c>
      <c r="FQ40" s="125" t="n">
        <f aca="false">IF(ISNA(FQ39),0,IF(ISNUMBER(FR39),IF(AND(FQ39&lt;&gt;0,FR39&lt;&gt;0,SIGN(FQ39)&lt;&gt;SIGN(FR39)),1,0),0))</f>
        <v>0</v>
      </c>
      <c r="FR40" s="125" t="n">
        <f aca="false">IF(ISNA(FR39),0,IF(ISNUMBER(FS39),IF(AND(FR39&lt;&gt;0,FS39&lt;&gt;0,SIGN(FR39)&lt;&gt;SIGN(FS39)),1,0),0))</f>
        <v>0</v>
      </c>
      <c r="FS40" s="125" t="n">
        <f aca="false">IF(ISNA(FS39),0,IF(ISNUMBER(FT39),IF(AND(FS39&lt;&gt;0,FT39&lt;&gt;0,SIGN(FS39)&lt;&gt;SIGN(FT39)),1,0),0))</f>
        <v>0</v>
      </c>
      <c r="FT40" s="125" t="n">
        <f aca="false">IF(ISNA(FT39),0,IF(ISNUMBER(FU39),IF(AND(FT39&lt;&gt;0,FU39&lt;&gt;0,SIGN(FT39)&lt;&gt;SIGN(FU39)),1,0),0))</f>
        <v>0</v>
      </c>
      <c r="FU40" s="125" t="n">
        <f aca="false">IF(ISNA(FU39),0,IF(ISNUMBER(FV39),IF(AND(FU39&lt;&gt;0,FV39&lt;&gt;0,SIGN(FU39)&lt;&gt;SIGN(FV39)),1,0),0))</f>
        <v>0</v>
      </c>
      <c r="FV40" s="125" t="n">
        <f aca="false">IF(ISNA(FV39),0,IF(ISNUMBER(FW39),IF(AND(FV39&lt;&gt;0,FW39&lt;&gt;0,SIGN(FV39)&lt;&gt;SIGN(FW39)),1,0),0))</f>
        <v>0</v>
      </c>
      <c r="FW40" s="125" t="n">
        <f aca="false">IF(ISNA(FW39),0,IF(ISNUMBER(FX39),IF(AND(FW39&lt;&gt;0,FX39&lt;&gt;0,SIGN(FW39)&lt;&gt;SIGN(FX39)),1,0),0))</f>
        <v>0</v>
      </c>
      <c r="FX40" s="125" t="n">
        <f aca="false">IF(ISNA(FX39),0,IF(ISNUMBER(FY39),IF(AND(FX39&lt;&gt;0,FY39&lt;&gt;0,SIGN(FX39)&lt;&gt;SIGN(FY39)),1,0),0))</f>
        <v>0</v>
      </c>
      <c r="FY40" s="125" t="n">
        <f aca="false">IF(ISNA(FY39),0,IF(ISNUMBER(FZ39),IF(AND(FY39&lt;&gt;0,FZ39&lt;&gt;0,SIGN(FY39)&lt;&gt;SIGN(FZ39)),1,0),0))</f>
        <v>0</v>
      </c>
      <c r="FZ40" s="125" t="n">
        <f aca="false">IF(ISNA(FZ39),0,IF(ISNUMBER(GA39),IF(AND(FZ39&lt;&gt;0,GA39&lt;&gt;0,SIGN(FZ39)&lt;&gt;SIGN(GA39)),1,0),0))</f>
        <v>0</v>
      </c>
      <c r="GA40" s="125" t="n">
        <f aca="false">IF(ISNA(GA39),0,IF(ISNUMBER(GB39),IF(AND(GA39&lt;&gt;0,GB39&lt;&gt;0,SIGN(GA39)&lt;&gt;SIGN(GB39)),1,0),0))</f>
        <v>0</v>
      </c>
      <c r="GB40" s="125" t="n">
        <f aca="false">IF(ISNA(GB39),0,IF(ISNUMBER(GC39),IF(AND(GB39&lt;&gt;0,GC39&lt;&gt;0,SIGN(GB39)&lt;&gt;SIGN(GC39)),1,0),0))</f>
        <v>0</v>
      </c>
      <c r="GC40" s="125" t="n">
        <f aca="false">IF(ISNA(GC39),0,IF(ISNUMBER(GD39),IF(AND(GC39&lt;&gt;0,GD39&lt;&gt;0,SIGN(GC39)&lt;&gt;SIGN(GD39)),1,0),0))</f>
        <v>0</v>
      </c>
      <c r="GD40" s="125" t="n">
        <f aca="false">IF(ISNA(GD39),0,IF(ISNUMBER(GE39),IF(AND(GD39&lt;&gt;0,GE39&lt;&gt;0,SIGN(GD39)&lt;&gt;SIGN(GE39)),1,0),0))</f>
        <v>0</v>
      </c>
      <c r="GE40" s="125" t="n">
        <f aca="false">IF(ISNA(GE39),0,IF(ISNUMBER(GF39),IF(AND(GE39&lt;&gt;0,GF39&lt;&gt;0,SIGN(GE39)&lt;&gt;SIGN(GF39)),1,0),0))</f>
        <v>0</v>
      </c>
      <c r="GF40" s="125" t="n">
        <f aca="false">IF(ISNA(GF39),0,IF(ISNUMBER(GG39),IF(AND(GF39&lt;&gt;0,GG39&lt;&gt;0,SIGN(GF39)&lt;&gt;SIGN(GG39)),1,0),0))</f>
        <v>0</v>
      </c>
      <c r="GG40" s="125" t="n">
        <f aca="false">IF(ISNA(GG39),0,IF(ISNUMBER(GH39),IF(AND(GG39&lt;&gt;0,GH39&lt;&gt;0,SIGN(GG39)&lt;&gt;SIGN(GH39)),1,0),0))</f>
        <v>0</v>
      </c>
      <c r="GH40" s="125" t="n">
        <f aca="false">IF(ISNA(GH39),0,IF(ISNUMBER(GI39),IF(AND(GH39&lt;&gt;0,GI39&lt;&gt;0,SIGN(GH39)&lt;&gt;SIGN(GI39)),1,0),0))</f>
        <v>0</v>
      </c>
      <c r="GI40" s="125" t="n">
        <f aca="false">IF(ISNA(GI39),0,IF(ISNUMBER(GJ39),IF(AND(GI39&lt;&gt;0,GJ39&lt;&gt;0,SIGN(GI39)&lt;&gt;SIGN(GJ39)),1,0),0))</f>
        <v>0</v>
      </c>
      <c r="GJ40" s="125" t="n">
        <f aca="false">IF(ISNA(GJ39),0,IF(ISNUMBER(GK39),IF(AND(GJ39&lt;&gt;0,GK39&lt;&gt;0,SIGN(GJ39)&lt;&gt;SIGN(GK39)),1,0),0))</f>
        <v>0</v>
      </c>
      <c r="GK40" s="125" t="n">
        <f aca="false">IF(ISNA(GK39),0,IF(ISNUMBER(GL39),IF(AND(GK39&lt;&gt;0,GL39&lt;&gt;0,SIGN(GK39)&lt;&gt;SIGN(GL39)),1,0),0))</f>
        <v>0</v>
      </c>
      <c r="GL40" s="125" t="n">
        <f aca="false">IF(ISNA(GL39),0,IF(ISNUMBER(GM39),IF(AND(GL39&lt;&gt;0,GM39&lt;&gt;0,SIGN(GL39)&lt;&gt;SIGN(GM39)),1,0),0))</f>
        <v>0</v>
      </c>
      <c r="GM40" s="125" t="n">
        <f aca="false">IF(ISNA(GM39),0,IF(ISNUMBER(GN39),IF(AND(GM39&lt;&gt;0,GN39&lt;&gt;0,SIGN(GM39)&lt;&gt;SIGN(GN39)),1,0),0))</f>
        <v>0</v>
      </c>
      <c r="GN40" s="125" t="n">
        <f aca="false">IF(ISNA(GN39),0,IF(ISNUMBER(GO39),IF(AND(GN39&lt;&gt;0,GO39&lt;&gt;0,SIGN(GN39)&lt;&gt;SIGN(GO39)),1,0),0))</f>
        <v>0</v>
      </c>
      <c r="GO40" s="125" t="n">
        <f aca="false">IF(ISNA(GO39),0,IF(ISNUMBER(GP39),IF(AND(GO39&lt;&gt;0,GP39&lt;&gt;0,SIGN(GO39)&lt;&gt;SIGN(GP39)),1,0),0))</f>
        <v>0</v>
      </c>
      <c r="GP40" s="125" t="n">
        <f aca="false">IF(ISNA(GP39),0,IF(ISNUMBER(GQ39),IF(AND(GP39&lt;&gt;0,GQ39&lt;&gt;0,SIGN(GP39)&lt;&gt;SIGN(GQ39)),1,0),0))</f>
        <v>0</v>
      </c>
      <c r="GQ40" s="125" t="n">
        <f aca="false">IF(ISNA(GQ39),0,IF(ISNUMBER(GR39),IF(AND(GQ39&lt;&gt;0,GR39&lt;&gt;0,SIGN(GQ39)&lt;&gt;SIGN(GR39)),1,0),0))</f>
        <v>0</v>
      </c>
      <c r="GR40" s="125" t="n">
        <f aca="false">IF(ISNA(GR39),0,IF(ISNUMBER(GS39),IF(AND(GR39&lt;&gt;0,GS39&lt;&gt;0,SIGN(GR39)&lt;&gt;SIGN(GS39)),1,0),0))</f>
        <v>0</v>
      </c>
      <c r="GS40" s="125" t="n">
        <f aca="false">IF(ISNA(GS39),0,IF(ISNUMBER(GT39),IF(AND(GS39&lt;&gt;0,GT39&lt;&gt;0,SIGN(GS39)&lt;&gt;SIGN(GT39)),1,0),0))</f>
        <v>0</v>
      </c>
      <c r="GT40" s="125" t="n">
        <f aca="false">IF(ISNA(GT39),0,IF(ISNUMBER(GU39),IF(AND(GT39&lt;&gt;0,GU39&lt;&gt;0,SIGN(GT39)&lt;&gt;SIGN(GU39)),1,0),0))</f>
        <v>0</v>
      </c>
      <c r="GU40" s="125" t="n">
        <f aca="false">IF(ISNA(GU39),0,IF(ISNUMBER(GV39),IF(AND(GU39&lt;&gt;0,GV39&lt;&gt;0,SIGN(GU39)&lt;&gt;SIGN(GV39)),1,0),0))</f>
        <v>0</v>
      </c>
      <c r="GV40" s="125" t="n">
        <f aca="false">IF(ISNA(GV39),0,IF(ISNUMBER(GW39),IF(AND(GV39&lt;&gt;0,GW39&lt;&gt;0,SIGN(GV39)&lt;&gt;SIGN(GW39)),1,0),0))</f>
        <v>0</v>
      </c>
      <c r="GW40" s="125" t="n">
        <f aca="false">IF(ISNA(GW39),0,IF(ISNUMBER(GX39),IF(AND(GW39&lt;&gt;0,GX39&lt;&gt;0,SIGN(GW39)&lt;&gt;SIGN(GX39)),1,0),0))</f>
        <v>0</v>
      </c>
      <c r="GX40" s="125" t="n">
        <f aca="false">IF(ISNA(GX39),0,IF(ISNUMBER(GY39),IF(AND(GX39&lt;&gt;0,GY39&lt;&gt;0,SIGN(GX39)&lt;&gt;SIGN(GY39)),1,0),0))</f>
        <v>0</v>
      </c>
      <c r="GY40" s="125" t="n">
        <f aca="false">IF(ISNA(GY39),0,IF(ISNUMBER(GZ39),IF(AND(GY39&lt;&gt;0,GZ39&lt;&gt;0,SIGN(GY39)&lt;&gt;SIGN(GZ39)),1,0),0))</f>
        <v>0</v>
      </c>
      <c r="GZ40" s="125" t="n">
        <f aca="false">IF(ISNA(GZ39),0,IF(ISNUMBER(HA39),IF(AND(GZ39&lt;&gt;0,HA39&lt;&gt;0,SIGN(GZ39)&lt;&gt;SIGN(HA39)),1,0),0))</f>
        <v>0</v>
      </c>
      <c r="HA40" s="125" t="n">
        <f aca="false">IF(ISNA(HA39),0,IF(ISNUMBER(HB39),IF(AND(HA39&lt;&gt;0,HB39&lt;&gt;0,SIGN(HA39)&lt;&gt;SIGN(HB39)),1,0),0))</f>
        <v>0</v>
      </c>
      <c r="HB40" s="125" t="n">
        <f aca="false">IF(ISNA(HB39),0,IF(ISNUMBER(HC39),IF(AND(HB39&lt;&gt;0,HC39&lt;&gt;0,SIGN(HB39)&lt;&gt;SIGN(HC39)),1,0),0))</f>
        <v>0</v>
      </c>
      <c r="HC40" s="125" t="n">
        <f aca="false">IF(ISNA(HC39),0,IF(ISNUMBER(HD39),IF(AND(HC39&lt;&gt;0,HD39&lt;&gt;0,SIGN(HC39)&lt;&gt;SIGN(HD39)),1,0),0))</f>
        <v>0</v>
      </c>
      <c r="HD40" s="125" t="n">
        <f aca="false">IF(ISNA(HD39),0,IF(ISNUMBER(HE39),IF(AND(HD39&lt;&gt;0,HE39&lt;&gt;0,SIGN(HD39)&lt;&gt;SIGN(HE39)),1,0),0))</f>
        <v>0</v>
      </c>
      <c r="HE40" s="125" t="n">
        <f aca="false">IF(ISNA(HE39),0,IF(ISNUMBER(HF39),IF(AND(HE39&lt;&gt;0,HF39&lt;&gt;0,SIGN(HE39)&lt;&gt;SIGN(HF39)),1,0),0))</f>
        <v>0</v>
      </c>
      <c r="HF40" s="125" t="n">
        <f aca="false">IF(ISNA(HF39),0,IF(ISNUMBER(HG39),IF(AND(HF39&lt;&gt;0,HG39&lt;&gt;0,SIGN(HF39)&lt;&gt;SIGN(HG39)),1,0),0))</f>
        <v>0</v>
      </c>
      <c r="HG40" s="125" t="n">
        <f aca="false">IF(ISNA(HG39),0,IF(ISNUMBER(HH39),IF(AND(HG39&lt;&gt;0,HH39&lt;&gt;0,SIGN(HG39)&lt;&gt;SIGN(HH39)),1,0),0))</f>
        <v>0</v>
      </c>
      <c r="HH40" s="125" t="n">
        <f aca="false">IF(ISNA(HH39),0,IF(ISNUMBER(HI39),IF(AND(HH39&lt;&gt;0,HI39&lt;&gt;0,SIGN(HH39)&lt;&gt;SIGN(HI39)),1,0),0))</f>
        <v>0</v>
      </c>
      <c r="HI40" s="125" t="n">
        <f aca="false">IF(ISNA(HI39),0,IF(ISNUMBER(HJ39),IF(AND(HI39&lt;&gt;0,HJ39&lt;&gt;0,SIGN(HI39)&lt;&gt;SIGN(HJ39)),1,0),0))</f>
        <v>0</v>
      </c>
      <c r="HJ40" s="125" t="n">
        <f aca="false">IF(ISNA(HJ39),0,IF(ISNUMBER(HK39),IF(AND(HJ39&lt;&gt;0,HK39&lt;&gt;0,SIGN(HJ39)&lt;&gt;SIGN(HK39)),1,0),0))</f>
        <v>0</v>
      </c>
      <c r="HK40" s="125" t="n">
        <f aca="false">IF(ISNA(HK39),0,IF(ISNUMBER(HL39),IF(AND(HK39&lt;&gt;0,HL39&lt;&gt;0,SIGN(HK39)&lt;&gt;SIGN(HL39)),1,0),0))</f>
        <v>0</v>
      </c>
      <c r="HL40" s="125" t="n">
        <f aca="false">IF(ISNA(HL39),0,IF(ISNUMBER(HM39),IF(AND(HL39&lt;&gt;0,HM39&lt;&gt;0,SIGN(HL39)&lt;&gt;SIGN(HM39)),1,0),0))</f>
        <v>0</v>
      </c>
      <c r="HM40" s="125" t="n">
        <f aca="false">IF(ISNA(HM39),0,IF(ISNUMBER(HN39),IF(AND(HM39&lt;&gt;0,HN39&lt;&gt;0,SIGN(HM39)&lt;&gt;SIGN(HN39)),1,0),0))</f>
        <v>0</v>
      </c>
      <c r="HN40" s="125" t="n">
        <f aca="false">IF(ISNA(HN39),0,IF(ISNUMBER(HO39),IF(AND(HN39&lt;&gt;0,HO39&lt;&gt;0,SIGN(HN39)&lt;&gt;SIGN(HO39)),1,0),0))</f>
        <v>0</v>
      </c>
      <c r="HO40" s="125" t="n">
        <f aca="false">IF(ISNA(HO39),0,IF(ISNUMBER(HP39),IF(AND(HO39&lt;&gt;0,HP39&lt;&gt;0,SIGN(HO39)&lt;&gt;SIGN(HP39)),1,0),0))</f>
        <v>0</v>
      </c>
      <c r="HP40" s="125" t="n">
        <f aca="false">IF(ISNA(HP39),0,IF(ISNUMBER(HQ39),IF(AND(HP39&lt;&gt;0,HQ39&lt;&gt;0,SIGN(HP39)&lt;&gt;SIGN(HQ39)),1,0),0))</f>
        <v>0</v>
      </c>
      <c r="HR40" s="125" t="e">
        <f aca="false">IF(FH40=0,INDEX($FI37:$HP37,1,HR37),HQ40+(INDEX($FI37:$HP37,1,HS37)-HQ40)*(HR38-HQ38)/(HS38-HQ38))</f>
        <v>#N/A</v>
      </c>
      <c r="HS40" s="125" t="e">
        <f aca="false">IF(FI40=0,INDEX($FI37:$HP37,1,HS37),HR40+(INDEX($FI37:$HP37,1,HT37)-HR40)*(HS38-HR38)/(HT38-HR38))</f>
        <v>#N/A</v>
      </c>
      <c r="HT40" s="125" t="e">
        <f aca="false">IF(FJ40=0,INDEX($FI37:$HP37,1,HT37),HS40+(INDEX($FI37:$HP37,1,HU37)-HS40)*(HT38-HS38)/(HU38-HS38))</f>
        <v>#N/A</v>
      </c>
      <c r="HU40" s="125" t="e">
        <f aca="false">IF(FK40=0,INDEX($FI37:$HP37,1,HU37),HT40+(INDEX($FI37:$HP37,1,HV37)-HT40)*(HU38-HT38)/(HV38-HT38))</f>
        <v>#N/A</v>
      </c>
      <c r="HV40" s="125" t="e">
        <f aca="false">IF(FL40=0,INDEX($FI37:$HP37,1,HV37),HU40+(INDEX($FI37:$HP37,1,HW37)-HU40)*(HV38-HU38)/(HW38-HU38))</f>
        <v>#N/A</v>
      </c>
      <c r="HW40" s="125" t="e">
        <f aca="false">IF(FM40=0,INDEX($FI37:$HP37,1,HW37),HV40+(INDEX($FI37:$HP37,1,HX37)-HV40)*(HW38-HV38)/(HX38-HV38))</f>
        <v>#N/A</v>
      </c>
      <c r="HX40" s="125" t="e">
        <f aca="false">IF(FN40=0,INDEX($FI37:$HP37,1,HX37),HW40+(INDEX($FI37:$HP37,1,HY37)-HW40)*(HX38-HW38)/(HY38-HW38))</f>
        <v>#N/A</v>
      </c>
      <c r="HY40" s="125" t="e">
        <f aca="false">IF(FO40=0,INDEX($FI37:$HP37,1,HY37),HX40+(INDEX($FI37:$HP37,1,HZ37)-HX40)*(HY38-HX38)/(HZ38-HX38))</f>
        <v>#N/A</v>
      </c>
      <c r="HZ40" s="125" t="e">
        <f aca="false">IF(FP40=0,INDEX($FI37:$HP37,1,HZ37),HY40+(INDEX($FI37:$HP37,1,IA37)-HY40)*(HZ38-HY38)/(IA38-HY38))</f>
        <v>#N/A</v>
      </c>
      <c r="IA40" s="125" t="e">
        <f aca="false">IF(FQ40=0,INDEX($FI37:$HP37,1,IA37),HZ40+(INDEX($FI37:$HP37,1,IB37)-HZ40)*(IA38-HZ38)/(IB38-HZ38))</f>
        <v>#N/A</v>
      </c>
      <c r="IB40" s="125" t="e">
        <f aca="false">IF(FR40=0,INDEX($FI37:$HP37,1,IB37),IA40+(INDEX($FI37:$HP37,1,IC37)-IA40)*(IB38-IA38)/(IC38-IA38))</f>
        <v>#N/A</v>
      </c>
      <c r="IC40" s="125" t="e">
        <f aca="false">IF(FS40=0,INDEX($FI37:$HP37,1,IC37),IB40+(INDEX($FI37:$HP37,1,ID37)-IB40)*(IC38-IB38)/(ID38-IB38))</f>
        <v>#N/A</v>
      </c>
      <c r="ID40" s="125" t="e">
        <f aca="false">IF(FT40=0,INDEX($FI37:$HP37,1,ID37),IC40+(INDEX($FI37:$HP37,1,IE37)-IC40)*(ID38-IC38)/(IE38-IC38))</f>
        <v>#N/A</v>
      </c>
      <c r="IE40" s="125" t="e">
        <f aca="false">IF(FU40=0,INDEX($FI37:$HP37,1,IE37),ID40+(INDEX($FI37:$HP37,1,IF37)-ID40)*(IE38-ID38)/(IF38-ID38))</f>
        <v>#N/A</v>
      </c>
      <c r="IF40" s="125" t="e">
        <f aca="false">IF(FV40=0,INDEX($FI37:$HP37,1,IF37),IE40+(INDEX($FI37:$HP37,1,IG37)-IE40)*(IF38-IE38)/(IG38-IE38))</f>
        <v>#N/A</v>
      </c>
      <c r="IG40" s="125" t="e">
        <f aca="false">IF(FW40=0,INDEX($FI37:$HP37,1,IG37),IF40+(INDEX($FI37:$HP37,1,IH37)-IF40)*(IG38-IF38)/(IH38-IF38))</f>
        <v>#N/A</v>
      </c>
      <c r="IH40" s="125" t="e">
        <f aca="false">IF(FX40=0,INDEX($FI37:$HP37,1,IH37),IG40+(INDEX($FI37:$HP37,1,II37)-IG40)*(IH38-IG38)/(II38-IG38))</f>
        <v>#N/A</v>
      </c>
      <c r="II40" s="125" t="e">
        <f aca="false">IF(FY40=0,INDEX($FI37:$HP37,1,II37),IH40+(INDEX($FI37:$HP37,1,IJ37)-IH40)*(II38-IH38)/(IJ38-IH38))</f>
        <v>#N/A</v>
      </c>
      <c r="IJ40" s="125" t="e">
        <f aca="false">IF(FZ40=0,INDEX($FI37:$HP37,1,IJ37),II40+(INDEX($FI37:$HP37,1,IK37)-II40)*(IJ38-II38)/(IK38-II38))</f>
        <v>#N/A</v>
      </c>
      <c r="IK40" s="125" t="e">
        <f aca="false">IF(GA40=0,INDEX($FI37:$HP37,1,IK37),IJ40+(INDEX($FI37:$HP37,1,IL37)-IJ40)*(IK38-IJ38)/(IL38-IJ38))</f>
        <v>#N/A</v>
      </c>
      <c r="IL40" s="125" t="e">
        <f aca="false">IF(GB40=0,INDEX($FI37:$HP37,1,IL37),IK40+(INDEX($FI37:$HP37,1,IM37)-IK40)*(IL38-IK38)/(IM38-IK38))</f>
        <v>#N/A</v>
      </c>
      <c r="IM40" s="125" t="e">
        <f aca="false">IF(GC40=0,INDEX($FI37:$HP37,1,IM37),IL40+(INDEX($FI37:$HP37,1,IN37)-IL40)*(IM38-IL38)/(IN38-IL38))</f>
        <v>#N/A</v>
      </c>
      <c r="IN40" s="125" t="e">
        <f aca="false">IF(GD40=0,INDEX($FI37:$HP37,1,IN37),IM40+(INDEX($FI37:$HP37,1,IO37)-IM40)*(IN38-IM38)/(IO38-IM38))</f>
        <v>#N/A</v>
      </c>
      <c r="IO40" s="125" t="e">
        <f aca="false">IF(GE40=0,INDEX($FI37:$HP37,1,IO37),IN40+(INDEX($FI37:$HP37,1,IP37)-IN40)*(IO38-IN38)/(IP38-IN38))</f>
        <v>#N/A</v>
      </c>
      <c r="IP40" s="125" t="e">
        <f aca="false">IF(GF40=0,INDEX($FI37:$HP37,1,IP37),IO40+(INDEX($FI37:$HP37,1,IQ37)-IO40)*(IP38-IO38)/(IQ38-IO38))</f>
        <v>#N/A</v>
      </c>
      <c r="IQ40" s="125" t="e">
        <f aca="false">IF(GG40=0,INDEX($FI37:$HP37,1,IQ37),IP40+(INDEX($FI37:$HP37,1,IR37)-IP40)*(IQ38-IP38)/(IR38-IP38))</f>
        <v>#N/A</v>
      </c>
      <c r="IR40" s="125" t="e">
        <f aca="false">IF(GH40=0,INDEX($FI37:$HP37,1,IR37),IQ40+(INDEX($FI37:$HP37,1,IS37)-IQ40)*(IR38-IQ38)/(IS38-IQ38))</f>
        <v>#N/A</v>
      </c>
      <c r="IS40" s="125" t="e">
        <f aca="false">IF(GI40=0,INDEX($FI37:$HP37,1,IS37),IR40+(INDEX($FI37:$HP37,1,IT37)-IR40)*(IS38-IR38)/(IT38-IR38))</f>
        <v>#N/A</v>
      </c>
      <c r="IT40" s="125" t="e">
        <f aca="false">IF(GJ40=0,INDEX($FI37:$HP37,1,IT37),IS40+(INDEX($FI37:$HP37,1,IU37)-IS40)*(IT38-IS38)/(IU38-IS38))</f>
        <v>#N/A</v>
      </c>
      <c r="IU40" s="125" t="e">
        <f aca="false">IF(GK40=0,INDEX($FI37:$HP37,1,IU37),IT40+(INDEX($FI37:$HP37,1,IV37)-IT40)*(IU38-IT38)/(IV38-IT38))</f>
        <v>#N/A</v>
      </c>
      <c r="IV40" s="125" t="e">
        <f aca="false">IF(GL40=0,INDEX($FI37:$HP37,1,IV37),IU40+(INDEX($FI37:$HP37,1,IW37)-IU40)*(IV38-IU38)/(IW38-IU38))</f>
        <v>#N/A</v>
      </c>
      <c r="IW40" s="125" t="e">
        <f aca="false">IF(GM40=0,INDEX($FI37:$HP37,1,IW37),IV40+(INDEX($FI37:$HP37,1,IX37)-IV40)*(IW38-IV38)/(IX38-IV38))</f>
        <v>#N/A</v>
      </c>
      <c r="IX40" s="125" t="e">
        <f aca="false">IF(GN40=0,INDEX($FI37:$HP37,1,IX37),IW40+(INDEX($FI37:$HP37,1,IY37)-IW40)*(IX38-IW38)/(IY38-IW38))</f>
        <v>#N/A</v>
      </c>
      <c r="IY40" s="125" t="e">
        <f aca="false">IF(GO40=0,INDEX($FI37:$HP37,1,IY37),IX40+(INDEX($FI37:$HP37,1,IZ37)-IX40)*(IY38-IX38)/(IZ38-IX38))</f>
        <v>#N/A</v>
      </c>
      <c r="IZ40" s="125" t="e">
        <f aca="false">IF(GP40=0,INDEX($FI37:$HP37,1,IZ37),IY40+(INDEX($FI37:$HP37,1,JA37)-IY40)*(IZ38-IY38)/(JA38-IY38))</f>
        <v>#N/A</v>
      </c>
      <c r="JA40" s="125" t="e">
        <f aca="false">IF(GQ40=0,INDEX($FI37:$HP37,1,JA37),IZ40+(INDEX($FI37:$HP37,1,JB37)-IZ40)*(JA38-IZ38)/(JB38-IZ38))</f>
        <v>#N/A</v>
      </c>
      <c r="JB40" s="125" t="e">
        <f aca="false">IF(GR40=0,INDEX($FI37:$HP37,1,JB37),JA40+(INDEX($FI37:$HP37,1,JC37)-JA40)*(JB38-JA38)/(JC38-JA38))</f>
        <v>#N/A</v>
      </c>
      <c r="JC40" s="125" t="e">
        <f aca="false">IF(GS40=0,INDEX($FI37:$HP37,1,JC37),JB40+(INDEX($FI37:$HP37,1,JD37)-JB40)*(JC38-JB38)/(JD38-JB38))</f>
        <v>#N/A</v>
      </c>
      <c r="JD40" s="125" t="e">
        <f aca="false">IF(GT40=0,INDEX($FI37:$HP37,1,JD37),JC40+(INDEX($FI37:$HP37,1,JE37)-JC40)*(JD38-JC38)/(JE38-JC38))</f>
        <v>#N/A</v>
      </c>
      <c r="JE40" s="125" t="e">
        <f aca="false">IF(GU40=0,INDEX($FI37:$HP37,1,JE37),JD40+(INDEX($FI37:$HP37,1,JF37)-JD40)*(JE38-JD38)/(JF38-JD38))</f>
        <v>#N/A</v>
      </c>
      <c r="JF40" s="125" t="e">
        <f aca="false">IF(GV40=0,INDEX($FI37:$HP37,1,JF37),JE40+(INDEX($FI37:$HP37,1,JG37)-JE40)*(JF38-JE38)/(JG38-JE38))</f>
        <v>#N/A</v>
      </c>
      <c r="JG40" s="125" t="e">
        <f aca="false">IF(GW40=0,INDEX($FI37:$HP37,1,JG37),JF40+(INDEX($FI37:$HP37,1,JH37)-JF40)*(JG38-JF38)/(JH38-JF38))</f>
        <v>#N/A</v>
      </c>
      <c r="JH40" s="125" t="e">
        <f aca="false">IF(GX40=0,INDEX($FI37:$HP37,1,JH37),JG40+(INDEX($FI37:$HP37,1,JI37)-JG40)*(JH38-JG38)/(JI38-JG38))</f>
        <v>#N/A</v>
      </c>
      <c r="JI40" s="125" t="e">
        <f aca="false">IF(GY40=0,INDEX($FI37:$HP37,1,JI37),JH40+(INDEX($FI37:$HP37,1,JJ37)-JH40)*(JI38-JH38)/(JJ38-JH38))</f>
        <v>#N/A</v>
      </c>
      <c r="JJ40" s="125" t="e">
        <f aca="false">IF(GZ40=0,INDEX($FI37:$HP37,1,JJ37),JI40+(INDEX($FI37:$HP37,1,JK37)-JI40)*(JJ38-JI38)/(JK38-JI38))</f>
        <v>#N/A</v>
      </c>
      <c r="JK40" s="125" t="e">
        <f aca="false">IF(HA40=0,INDEX($FI37:$HP37,1,JK37),JJ40+(INDEX($FI37:$HP37,1,JL37)-JJ40)*(JK38-JJ38)/(JL38-JJ38))</f>
        <v>#N/A</v>
      </c>
      <c r="JL40" s="125" t="e">
        <f aca="false">IF(HB40=0,INDEX($FI37:$HP37,1,JL37),JK40+(INDEX($FI37:$HP37,1,JM37)-JK40)*(JL38-JK38)/(JM38-JK38))</f>
        <v>#N/A</v>
      </c>
      <c r="JM40" s="125" t="e">
        <f aca="false">IF(HC40=0,INDEX($FI37:$HP37,1,JM37),JL40+(INDEX($FI37:$HP37,1,JN37)-JL40)*(JM38-JL38)/(JN38-JL38))</f>
        <v>#N/A</v>
      </c>
      <c r="JN40" s="125" t="e">
        <f aca="false">IF(HD40=0,INDEX($FI37:$HP37,1,JN37),JM40+(INDEX($FI37:$HP37,1,JO37)-JM40)*(JN38-JM38)/(JO38-JM38))</f>
        <v>#N/A</v>
      </c>
      <c r="JO40" s="125" t="e">
        <f aca="false">IF(HE40=0,INDEX($FI37:$HP37,1,JO37),JN40+(INDEX($FI37:$HP37,1,JP37)-JN40)*(JO38-JN38)/(JP38-JN38))</f>
        <v>#N/A</v>
      </c>
      <c r="JP40" s="125" t="e">
        <f aca="false">IF(HF40=0,INDEX($FI37:$HP37,1,JP37),JO40+(INDEX($FI37:$HP37,1,JQ37)-JO40)*(JP38-JO38)/(JQ38-JO38))</f>
        <v>#N/A</v>
      </c>
      <c r="JQ40" s="125" t="e">
        <f aca="false">IF(HG40=0,INDEX($FI37:$HP37,1,JQ37),JP40+(INDEX($FI37:$HP37,1,JR37)-JP40)*(JQ38-JP38)/(JR38-JP38))</f>
        <v>#N/A</v>
      </c>
      <c r="JR40" s="125" t="e">
        <f aca="false">IF(HH40=0,INDEX($FI37:$HP37,1,JR37),JQ40+(INDEX($FI37:$HP37,1,JS37)-JQ40)*(JR38-JQ38)/(JS38-JQ38))</f>
        <v>#N/A</v>
      </c>
      <c r="JS40" s="125" t="e">
        <f aca="false">IF(HI40=0,INDEX($FI37:$HP37,1,JS37),JR40+(INDEX($FI37:$HP37,1,JT37)-JR40)*(JS38-JR38)/(JT38-JR38))</f>
        <v>#N/A</v>
      </c>
      <c r="JT40" s="125" t="e">
        <f aca="false">IF(HJ40=0,INDEX($FI37:$HP37,1,JT37),JS40+(INDEX($FI37:$HP37,1,JU37)-JS40)*(JT38-JS38)/(JU38-JS38))</f>
        <v>#N/A</v>
      </c>
      <c r="JU40" s="125" t="e">
        <f aca="false">IF(HK40=0,INDEX($FI37:$HP37,1,JU37),JT40+(INDEX($FI37:$HP37,1,JV37)-JT40)*(JU38-JT38)/(JV38-JT38))</f>
        <v>#N/A</v>
      </c>
      <c r="JV40" s="125" t="e">
        <f aca="false">IF(HL40=0,INDEX($FI37:$HP37,1,JV37),JU40+(INDEX($FI37:$HP37,1,JW37)-JU40)*(JV38-JU38)/(JW38-JU38))</f>
        <v>#N/A</v>
      </c>
      <c r="JW40" s="125" t="e">
        <f aca="false">IF(HM40=0,INDEX($FI37:$HP37,1,JW37),JV40+(INDEX($FI37:$HP37,1,JX37)-JV40)*(JW38-JV38)/(JX38-JV38))</f>
        <v>#N/A</v>
      </c>
      <c r="JX40" s="125" t="e">
        <f aca="false">IF(HN40=0,INDEX($FI37:$HP37,1,JX37),JW40+(INDEX($FI37:$HP37,1,JY37)-JW40)*(JX38-JW38)/(JY38-JW38))</f>
        <v>#N/A</v>
      </c>
      <c r="JY40" s="125" t="e">
        <f aca="false">IF(HO40=0,INDEX($FI37:$HP37,1,JY37),JX40+(INDEX($FI37:$HP37,1,JZ37)-JX40)*(JY38-JX38)/(JZ38-JX38))</f>
        <v>#N/A</v>
      </c>
      <c r="JZ40" s="125" t="e">
        <f aca="false">IF(ISNUMBER(INDEX($FI37:$HP37,1,JZ37)),INDEX($FI37:$HP37,1,JZ37),NA())</f>
        <v>#N/A</v>
      </c>
      <c r="KA40" s="125" t="e">
        <f aca="false">IF(ISNUMBER(INDEX($FI37:$HP37,1,KA37)),INDEX($FI37:$HP37,1,KA37),NA())</f>
        <v>#N/A</v>
      </c>
      <c r="KB40" s="125" t="e">
        <f aca="false">IF(ISNUMBER(INDEX($FI37:$HP37,1,KB37)),INDEX($FI37:$HP37,1,KB37),NA())</f>
        <v>#N/A</v>
      </c>
      <c r="KC40" s="125" t="e">
        <f aca="false">IF(ISNUMBER(INDEX($FI37:$HP37,1,KC37)),INDEX($FI37:$HP37,1,KC37),NA())</f>
        <v>#N/A</v>
      </c>
      <c r="KD40" s="125" t="e">
        <f aca="false">IF(ISNUMBER(INDEX($FI37:$HP37,1,KD37)),INDEX($FI37:$HP37,1,KD37),NA())</f>
        <v>#N/A</v>
      </c>
      <c r="KE40" s="125" t="e">
        <f aca="false">IF(ISNUMBER(INDEX($FI37:$HP37,1,KE37)),INDEX($FI37:$HP37,1,KE37),NA())</f>
        <v>#N/A</v>
      </c>
      <c r="KF40" s="125" t="e">
        <f aca="false">IF(ISNUMBER(INDEX($FI37:$HP37,1,KF37)),INDEX($FI37:$HP37,1,KF37),NA())</f>
        <v>#N/A</v>
      </c>
      <c r="KG40" s="125" t="e">
        <f aca="false">IF(ISNUMBER(INDEX($FI37:$HP37,1,KG37)),INDEX($FI37:$HP37,1,KG37),NA())</f>
        <v>#N/A</v>
      </c>
      <c r="KH40" s="125" t="e">
        <f aca="false">IF(ISNUMBER(INDEX($FI37:$HP37,1,KH37)),INDEX($FI37:$HP37,1,KH37),NA())</f>
        <v>#N/A</v>
      </c>
      <c r="KI40" s="125" t="e">
        <f aca="false">IF(ISNUMBER(INDEX($FI37:$HP37,1,KI37)),INDEX($FI37:$HP37,1,KI37),NA())</f>
        <v>#N/A</v>
      </c>
      <c r="KJ40" s="125" t="e">
        <f aca="false">IF(ISNUMBER(INDEX($FI37:$HP37,1,KJ37)),INDEX($FI37:$HP37,1,KJ37),NA())</f>
        <v>#N/A</v>
      </c>
      <c r="KK40" s="125" t="e">
        <f aca="false">IF(ISNUMBER(INDEX($FI37:$HP37,1,KK37)),INDEX($FI37:$HP37,1,KK37),NA())</f>
        <v>#N/A</v>
      </c>
      <c r="KL40" s="125" t="e">
        <f aca="false">IF(ISNUMBER(INDEX($FI37:$HP37,1,KL37)),INDEX($FI37:$HP37,1,KL37),NA())</f>
        <v>#N/A</v>
      </c>
      <c r="KM40" s="125" t="e">
        <f aca="false">IF(ISNUMBER(INDEX($FI37:$HP37,1,KM37)),INDEX($FI37:$HP37,1,KM37),NA())</f>
        <v>#N/A</v>
      </c>
      <c r="KN40" s="125" t="e">
        <f aca="false">IF(ISNUMBER(INDEX($FI37:$HP37,1,KN37)),INDEX($FI37:$HP37,1,KN37),NA())</f>
        <v>#N/A</v>
      </c>
      <c r="KO40" s="125" t="e">
        <f aca="false">IF(ISNUMBER(INDEX($FI37:$HP37,1,KO37)),INDEX($FI37:$HP37,1,KO37),NA())</f>
        <v>#N/A</v>
      </c>
      <c r="KP40" s="125" t="e">
        <f aca="false">IF(ISNUMBER(INDEX($FI37:$HP37,1,KP37)),INDEX($FI37:$HP37,1,KP37),NA())</f>
        <v>#N/A</v>
      </c>
      <c r="KQ40" s="125" t="e">
        <f aca="false">IF(ISNUMBER(INDEX($FI37:$HP37,1,KQ37)),INDEX($FI37:$HP37,1,KQ37),NA())</f>
        <v>#N/A</v>
      </c>
      <c r="KR40" s="125" t="e">
        <f aca="false">IF(ISNUMBER(INDEX($FI37:$HP37,1,KR37)),INDEX($FI37:$HP37,1,KR37),NA())</f>
        <v>#N/A</v>
      </c>
      <c r="KS40" s="125" t="e">
        <f aca="false">IF(ISNUMBER(INDEX($FI37:$HP37,1,KS37)),INDEX($FI37:$HP37,1,KS37),NA())</f>
        <v>#N/A</v>
      </c>
      <c r="KU40" s="125" t="s">
        <v>75</v>
      </c>
      <c r="KV40" s="125" t="str">
        <f aca="false">IF(AND(ISNUMBER(KV38),ISNUMBER(KW38)),IF(AND(KV38&lt;=0,KW38&lt;=0),0.5*(KW38+KV38)*(KW37-KV37),""),"")</f>
        <v/>
      </c>
      <c r="KW40" s="125" t="str">
        <f aca="false">IF(AND(ISNUMBER(KW38),ISNUMBER(KX38)),IF(AND(KW38&lt;=0,KX38&lt;=0),0.5*(KX38+KW38)*(KX37-KW37),""),"")</f>
        <v/>
      </c>
      <c r="KX40" s="125" t="str">
        <f aca="false">IF(AND(ISNUMBER(KX38),ISNUMBER(KY38)),IF(AND(KX38&lt;=0,KY38&lt;=0),0.5*(KY38+KX38)*(KY37-KX37),""),"")</f>
        <v/>
      </c>
      <c r="KY40" s="125" t="str">
        <f aca="false">IF(AND(ISNUMBER(KY38),ISNUMBER(KZ38)),IF(AND(KY38&lt;=0,KZ38&lt;=0),0.5*(KZ38+KY38)*(KZ37-KY37),""),"")</f>
        <v/>
      </c>
      <c r="KZ40" s="125" t="str">
        <f aca="false">IF(AND(ISNUMBER(KZ38),ISNUMBER(LA38)),IF(AND(KZ38&lt;=0,LA38&lt;=0),0.5*(LA38+KZ38)*(LA37-KZ37),""),"")</f>
        <v/>
      </c>
      <c r="LA40" s="125" t="str">
        <f aca="false">IF(AND(ISNUMBER(LA38),ISNUMBER(LB38)),IF(AND(LA38&lt;=0,LB38&lt;=0),0.5*(LB38+LA38)*(LB37-LA37),""),"")</f>
        <v/>
      </c>
      <c r="LB40" s="125" t="str">
        <f aca="false">IF(AND(ISNUMBER(LB38),ISNUMBER(LC38)),IF(AND(LB38&lt;=0,LC38&lt;=0),0.5*(LC38+LB38)*(LC37-LB37),""),"")</f>
        <v/>
      </c>
      <c r="LC40" s="125" t="str">
        <f aca="false">IF(AND(ISNUMBER(LC38),ISNUMBER(LD38)),IF(AND(LC38&lt;=0,LD38&lt;=0),0.5*(LD38+LC38)*(LD37-LC37),""),"")</f>
        <v/>
      </c>
      <c r="LD40" s="125" t="str">
        <f aca="false">IF(AND(ISNUMBER(LD38),ISNUMBER(LE38)),IF(AND(LD38&lt;=0,LE38&lt;=0),0.5*(LE38+LD38)*(LE37-LD37),""),"")</f>
        <v/>
      </c>
      <c r="LE40" s="125" t="str">
        <f aca="false">IF(AND(ISNUMBER(LE38),ISNUMBER(LF38)),IF(AND(LE38&lt;=0,LF38&lt;=0),0.5*(LF38+LE38)*(LF37-LE37),""),"")</f>
        <v/>
      </c>
      <c r="LF40" s="125" t="str">
        <f aca="false">IF(AND(ISNUMBER(LF38),ISNUMBER(LG38)),IF(AND(LF38&lt;=0,LG38&lt;=0),0.5*(LG38+LF38)*(LG37-LF37),""),"")</f>
        <v/>
      </c>
      <c r="LG40" s="125" t="str">
        <f aca="false">IF(AND(ISNUMBER(LG38),ISNUMBER(LH38)),IF(AND(LG38&lt;=0,LH38&lt;=0),0.5*(LH38+LG38)*(LH37-LG37),""),"")</f>
        <v/>
      </c>
      <c r="LH40" s="125" t="str">
        <f aca="false">IF(AND(ISNUMBER(LH38),ISNUMBER(LI38)),IF(AND(LH38&lt;=0,LI38&lt;=0),0.5*(LI38+LH38)*(LI37-LH37),""),"")</f>
        <v/>
      </c>
      <c r="LI40" s="125" t="str">
        <f aca="false">IF(AND(ISNUMBER(LI38),ISNUMBER(LJ38)),IF(AND(LI38&lt;=0,LJ38&lt;=0),0.5*(LJ38+LI38)*(LJ37-LI37),""),"")</f>
        <v/>
      </c>
      <c r="LJ40" s="125" t="str">
        <f aca="false">IF(AND(ISNUMBER(LJ38),ISNUMBER(LK38)),IF(AND(LJ38&lt;=0,LK38&lt;=0),0.5*(LK38+LJ38)*(LK37-LJ37),""),"")</f>
        <v/>
      </c>
      <c r="LK40" s="125" t="str">
        <f aca="false">IF(AND(ISNUMBER(LK38),ISNUMBER(LL38)),IF(AND(LK38&lt;=0,LL38&lt;=0),0.5*(LL38+LK38)*(LL37-LK37),""),"")</f>
        <v/>
      </c>
      <c r="LL40" s="125" t="str">
        <f aca="false">IF(AND(ISNUMBER(LL38),ISNUMBER(LM38)),IF(AND(LL38&lt;=0,LM38&lt;=0),0.5*(LM38+LL38)*(LM37-LL37),""),"")</f>
        <v/>
      </c>
      <c r="LM40" s="125" t="str">
        <f aca="false">IF(AND(ISNUMBER(LM38),ISNUMBER(LN38)),IF(AND(LM38&lt;=0,LN38&lt;=0),0.5*(LN38+LM38)*(LN37-LM37),""),"")</f>
        <v/>
      </c>
      <c r="LN40" s="125" t="str">
        <f aca="false">IF(AND(ISNUMBER(LN38),ISNUMBER(LO38)),IF(AND(LN38&lt;=0,LO38&lt;=0),0.5*(LO38+LN38)*(LO37-LN37),""),"")</f>
        <v/>
      </c>
      <c r="LO40" s="125" t="str">
        <f aca="false">IF(AND(ISNUMBER(LO38),ISNUMBER(LP38)),IF(AND(LO38&lt;=0,LP38&lt;=0),0.5*(LP38+LO38)*(LP37-LO37),""),"")</f>
        <v/>
      </c>
      <c r="LP40" s="125" t="str">
        <f aca="false">IF(AND(ISNUMBER(LP38),ISNUMBER(LQ38)),IF(AND(LP38&lt;=0,LQ38&lt;=0),0.5*(LQ38+LP38)*(LQ37-LP37),""),"")</f>
        <v/>
      </c>
      <c r="LQ40" s="125" t="str">
        <f aca="false">IF(AND(ISNUMBER(LQ38),ISNUMBER(LR38)),IF(AND(LQ38&lt;=0,LR38&lt;=0),0.5*(LR38+LQ38)*(LR37-LQ37),""),"")</f>
        <v/>
      </c>
      <c r="LR40" s="125" t="str">
        <f aca="false">IF(AND(ISNUMBER(LR38),ISNUMBER(LS38)),IF(AND(LR38&lt;=0,LS38&lt;=0),0.5*(LS38+LR38)*(LS37-LR37),""),"")</f>
        <v/>
      </c>
      <c r="LS40" s="125" t="str">
        <f aca="false">IF(AND(ISNUMBER(LS38),ISNUMBER(LT38)),IF(AND(LS38&lt;=0,LT38&lt;=0),0.5*(LT38+LS38)*(LT37-LS37),""),"")</f>
        <v/>
      </c>
      <c r="LT40" s="125" t="str">
        <f aca="false">IF(AND(ISNUMBER(LT38),ISNUMBER(LU38)),IF(AND(LT38&lt;=0,LU38&lt;=0),0.5*(LU38+LT38)*(LU37-LT37),""),"")</f>
        <v/>
      </c>
      <c r="LU40" s="125" t="str">
        <f aca="false">IF(AND(ISNUMBER(LU38),ISNUMBER(LV38)),IF(AND(LU38&lt;=0,LV38&lt;=0),0.5*(LV38+LU38)*(LV37-LU37),""),"")</f>
        <v/>
      </c>
      <c r="LV40" s="125" t="str">
        <f aca="false">IF(AND(ISNUMBER(LV38),ISNUMBER(LW38)),IF(AND(LV38&lt;=0,LW38&lt;=0),0.5*(LW38+LV38)*(LW37-LV37),""),"")</f>
        <v/>
      </c>
      <c r="LW40" s="125" t="str">
        <f aca="false">IF(AND(ISNUMBER(LW38),ISNUMBER(LX38)),IF(AND(LW38&lt;=0,LX38&lt;=0),0.5*(LX38+LW38)*(LX37-LW37),""),"")</f>
        <v/>
      </c>
      <c r="LX40" s="125" t="str">
        <f aca="false">IF(AND(ISNUMBER(LX38),ISNUMBER(LY38)),IF(AND(LX38&lt;=0,LY38&lt;=0),0.5*(LY38+LX38)*(LY37-LX37),""),"")</f>
        <v/>
      </c>
      <c r="LY40" s="125" t="str">
        <f aca="false">IF(AND(ISNUMBER(LY38),ISNUMBER(LZ38)),IF(AND(LY38&lt;=0,LZ38&lt;=0),0.5*(LZ38+LY38)*(LZ37-LY37),""),"")</f>
        <v/>
      </c>
      <c r="LZ40" s="125" t="str">
        <f aca="false">IF(AND(ISNUMBER(LZ38),ISNUMBER(MA38)),IF(AND(LZ38&lt;=0,MA38&lt;=0),0.5*(MA38+LZ38)*(MA37-LZ37),""),"")</f>
        <v/>
      </c>
      <c r="MA40" s="125" t="str">
        <f aca="false">IF(AND(ISNUMBER(MA38),ISNUMBER(MB38)),IF(AND(MA38&lt;=0,MB38&lt;=0),0.5*(MB38+MA38)*(MB37-MA37),""),"")</f>
        <v/>
      </c>
      <c r="MB40" s="125" t="str">
        <f aca="false">IF(AND(ISNUMBER(MB38),ISNUMBER(MC38)),IF(AND(MB38&lt;=0,MC38&lt;=0),0.5*(MC38+MB38)*(MC37-MB37),""),"")</f>
        <v/>
      </c>
      <c r="MC40" s="125" t="str">
        <f aca="false">IF(AND(ISNUMBER(MC38),ISNUMBER(MD38)),IF(AND(MC38&lt;=0,MD38&lt;=0),0.5*(MD38+MC38)*(MD37-MC37),""),"")</f>
        <v/>
      </c>
      <c r="MD40" s="125" t="str">
        <f aca="false">IF(AND(ISNUMBER(MD38),ISNUMBER(ME38)),IF(AND(MD38&lt;=0,ME38&lt;=0),0.5*(ME38+MD38)*(ME37-MD37),""),"")</f>
        <v/>
      </c>
      <c r="ME40" s="125" t="str">
        <f aca="false">IF(AND(ISNUMBER(ME38),ISNUMBER(MF38)),IF(AND(ME38&lt;=0,MF38&lt;=0),0.5*(MF38+ME38)*(MF37-ME37),""),"")</f>
        <v/>
      </c>
      <c r="MF40" s="125" t="str">
        <f aca="false">IF(AND(ISNUMBER(MF38),ISNUMBER(MG38)),IF(AND(MF38&lt;=0,MG38&lt;=0),0.5*(MG38+MF38)*(MG37-MF37),""),"")</f>
        <v/>
      </c>
      <c r="MG40" s="125" t="str">
        <f aca="false">IF(AND(ISNUMBER(MG38),ISNUMBER(MH38)),IF(AND(MG38&lt;=0,MH38&lt;=0),0.5*(MH38+MG38)*(MH37-MG37),""),"")</f>
        <v/>
      </c>
      <c r="MH40" s="125" t="str">
        <f aca="false">IF(AND(ISNUMBER(MH38),ISNUMBER(MI38)),IF(AND(MH38&lt;=0,MI38&lt;=0),0.5*(MI38+MH38)*(MI37-MH37),""),"")</f>
        <v/>
      </c>
      <c r="MI40" s="125" t="str">
        <f aca="false">IF(AND(ISNUMBER(MI38),ISNUMBER(MJ38)),IF(AND(MI38&lt;=0,MJ38&lt;=0),0.5*(MJ38+MI38)*(MJ37-MI37),""),"")</f>
        <v/>
      </c>
      <c r="MJ40" s="125" t="str">
        <f aca="false">IF(AND(ISNUMBER(MJ38),ISNUMBER(MK38)),IF(AND(MJ38&lt;=0,MK38&lt;=0),0.5*(MK38+MJ38)*(MK37-MJ37),""),"")</f>
        <v/>
      </c>
      <c r="MK40" s="125" t="str">
        <f aca="false">IF(AND(ISNUMBER(MK38),ISNUMBER(ML38)),IF(AND(MK38&lt;=0,ML38&lt;=0),0.5*(ML38+MK38)*(ML37-MK37),""),"")</f>
        <v/>
      </c>
      <c r="ML40" s="125" t="str">
        <f aca="false">IF(AND(ISNUMBER(ML38),ISNUMBER(MM38)),IF(AND(ML38&lt;=0,MM38&lt;=0),0.5*(MM38+ML38)*(MM37-ML37),""),"")</f>
        <v/>
      </c>
      <c r="MM40" s="125" t="str">
        <f aca="false">IF(AND(ISNUMBER(MM38),ISNUMBER(MN38)),IF(AND(MM38&lt;=0,MN38&lt;=0),0.5*(MN38+MM38)*(MN37-MM37),""),"")</f>
        <v/>
      </c>
      <c r="MN40" s="125" t="str">
        <f aca="false">IF(AND(ISNUMBER(MN38),ISNUMBER(MO38)),IF(AND(MN38&lt;=0,MO38&lt;=0),0.5*(MO38+MN38)*(MO37-MN37),""),"")</f>
        <v/>
      </c>
      <c r="MO40" s="125" t="str">
        <f aca="false">IF(AND(ISNUMBER(MO38),ISNUMBER(MP38)),IF(AND(MO38&lt;=0,MP38&lt;=0),0.5*(MP38+MO38)*(MP37-MO37),""),"")</f>
        <v/>
      </c>
      <c r="MP40" s="125" t="str">
        <f aca="false">IF(AND(ISNUMBER(MP38),ISNUMBER(MQ38)),IF(AND(MP38&lt;=0,MQ38&lt;=0),0.5*(MQ38+MP38)*(MQ37-MP37),""),"")</f>
        <v/>
      </c>
      <c r="MQ40" s="125" t="str">
        <f aca="false">IF(AND(ISNUMBER(MQ38),ISNUMBER(MR38)),IF(AND(MQ38&lt;=0,MR38&lt;=0),0.5*(MR38+MQ38)*(MR37-MQ37),""),"")</f>
        <v/>
      </c>
      <c r="MR40" s="125" t="str">
        <f aca="false">IF(AND(ISNUMBER(MR38),ISNUMBER(MS38)),IF(AND(MR38&lt;=0,MS38&lt;=0),0.5*(MS38+MR38)*(MS37-MR37),""),"")</f>
        <v/>
      </c>
      <c r="MS40" s="125" t="str">
        <f aca="false">IF(AND(ISNUMBER(MS38),ISNUMBER(MT38)),IF(AND(MS38&lt;=0,MT38&lt;=0),0.5*(MT38+MS38)*(MT37-MS37),""),"")</f>
        <v/>
      </c>
      <c r="MT40" s="125" t="str">
        <f aca="false">IF(AND(ISNUMBER(MT38),ISNUMBER(MU38)),IF(AND(MT38&lt;=0,MU38&lt;=0),0.5*(MU38+MT38)*(MU37-MT37),""),"")</f>
        <v/>
      </c>
      <c r="MU40" s="125" t="str">
        <f aca="false">IF(AND(ISNUMBER(MU38),ISNUMBER(MV38)),IF(AND(MU38&lt;=0,MV38&lt;=0),0.5*(MV38+MU38)*(MV37-MU37),""),"")</f>
        <v/>
      </c>
      <c r="MV40" s="125" t="str">
        <f aca="false">IF(AND(ISNUMBER(MV38),ISNUMBER(MW38)),IF(AND(MV38&lt;=0,MW38&lt;=0),0.5*(MW38+MV38)*(MW37-MV37),""),"")</f>
        <v/>
      </c>
      <c r="MW40" s="125" t="str">
        <f aca="false">IF(AND(ISNUMBER(MW38),ISNUMBER(MX38)),IF(AND(MW38&lt;=0,MX38&lt;=0),0.5*(MX38+MW38)*(MX37-MW37),""),"")</f>
        <v/>
      </c>
      <c r="MX40" s="125" t="str">
        <f aca="false">IF(AND(ISNUMBER(MX38),ISNUMBER(MY38)),IF(AND(MX38&lt;=0,MY38&lt;=0),0.5*(MY38+MX38)*(MY37-MX37),""),"")</f>
        <v/>
      </c>
      <c r="MY40" s="125" t="str">
        <f aca="false">IF(AND(ISNUMBER(MY38),ISNUMBER(MZ38)),IF(AND(MY38&lt;=0,MZ38&lt;=0),0.5*(MZ38+MY38)*(MZ37-MY37),""),"")</f>
        <v/>
      </c>
      <c r="MZ40" s="125" t="str">
        <f aca="false">IF(AND(ISNUMBER(MZ38),ISNUMBER(NA38)),IF(AND(MZ38&lt;=0,NA38&lt;=0),0.5*(NA38+MZ38)*(NA37-MZ37),""),"")</f>
        <v/>
      </c>
      <c r="NA40" s="125" t="str">
        <f aca="false">IF(AND(ISNUMBER(NA38),ISNUMBER(NB38)),IF(AND(NA38&lt;=0,NB38&lt;=0),0.5*(NB38+NA38)*(NB37-NA37),""),"")</f>
        <v/>
      </c>
      <c r="NB40" s="125" t="str">
        <f aca="false">IF(AND(ISNUMBER(NB38),ISNUMBER(NC38)),IF(AND(NB38&lt;=0,NC38&lt;=0),0.5*(NC38+NB38)*(NC37-NB37),""),"")</f>
        <v/>
      </c>
      <c r="NC40" s="125" t="str">
        <f aca="false">IF(AND(ISNUMBER(NC38),ISNUMBER(ND38)),IF(AND(NC38&lt;=0,ND38&lt;=0),0.5*(ND38+NC38)*(ND37-NC37),""),"")</f>
        <v/>
      </c>
      <c r="ND40" s="125" t="str">
        <f aca="false">IF(AND(ISNUMBER(ND38),ISNUMBER(NE38)),IF(AND(ND38&lt;=0,NE38&lt;=0),0.5*(NE38+ND38)*(NE37-ND37),""),"")</f>
        <v/>
      </c>
      <c r="NE40" s="125" t="str">
        <f aca="false">IF(AND(ISNUMBER(NE38),ISNUMBER(NF38)),IF(AND(NE38&lt;=0,NF38&lt;=0),0.5*(NF38+NE38)*(NF37-NE37),""),"")</f>
        <v/>
      </c>
      <c r="NF40" s="125" t="str">
        <f aca="false">IF(AND(ISNUMBER(NF38),ISNUMBER(NG38)),IF(AND(NF38&lt;=0,NG38&lt;=0),0.5*(NG38+NF38)*(NG37-NF37),""),"")</f>
        <v/>
      </c>
      <c r="NG40" s="125" t="str">
        <f aca="false">IF(AND(ISNUMBER(NG38),ISNUMBER(NH38)),IF(AND(NG38&lt;=0,NH38&lt;=0),0.5*(NH38+NG38)*(NH37-NG37),""),"")</f>
        <v/>
      </c>
      <c r="NH40" s="125" t="str">
        <f aca="false">IF(AND(ISNUMBER(NH38),ISNUMBER(NI38)),IF(AND(NH38&lt;=0,NI38&lt;=0),0.5*(NI38+NH38)*(NI37-NH37),""),"")</f>
        <v/>
      </c>
      <c r="NI40" s="125" t="str">
        <f aca="false">IF(AND(ISNUMBER(NI38),ISNUMBER(NJ38)),IF(AND(NI38&lt;=0,NJ38&lt;=0),0.5*(NJ38+NI38)*(NJ37-NI37),""),"")</f>
        <v/>
      </c>
      <c r="NJ40" s="125" t="str">
        <f aca="false">IF(AND(ISNUMBER(NJ38),ISNUMBER(NK38)),IF(AND(NJ38&lt;=0,NK38&lt;=0),0.5*(NK38+NJ38)*(NK37-NJ37),""),"")</f>
        <v/>
      </c>
      <c r="NK40" s="125" t="str">
        <f aca="false">IF(AND(ISNUMBER(NK38),ISNUMBER(NL38)),IF(AND(NK38&lt;=0,NL38&lt;=0),0.5*(NL38+NK38)*(NL37-NK37),""),"")</f>
        <v/>
      </c>
      <c r="NL40" s="125" t="str">
        <f aca="false">IF(AND(ISNUMBER(NL38),ISNUMBER(NM38)),IF(AND(NL38&lt;=0,NM38&lt;=0),0.5*(NM38+NL38)*(NM37-NL37),""),"")</f>
        <v/>
      </c>
      <c r="NM40" s="125" t="str">
        <f aca="false">IF(AND(ISNUMBER(NM38),ISNUMBER(NN38)),IF(AND(NM38&lt;=0,NN38&lt;=0),0.5*(NN38+NM38)*(NN37-NM37),""),"")</f>
        <v/>
      </c>
      <c r="NN40" s="125" t="str">
        <f aca="false">IF(AND(ISNUMBER(NN38),ISNUMBER(NO38)),IF(AND(NN38&lt;=0,NO38&lt;=0),0.5*(NO38+NN38)*(NO37-NN37),""),"")</f>
        <v/>
      </c>
      <c r="NO40" s="125" t="str">
        <f aca="false">IF(AND(ISNUMBER(NO38),ISNUMBER(NP38)),IF(AND(NO38&lt;=0,NP38&lt;=0),0.5*(NP38+NO38)*(NP37-NO37),""),"")</f>
        <v/>
      </c>
      <c r="NP40" s="125" t="str">
        <f aca="false">IF(AND(ISNUMBER(NP38),ISNUMBER(NQ38)),IF(AND(NP38&lt;=0,NQ38&lt;=0),0.5*(NQ38+NP38)*(NQ37-NP37),""),"")</f>
        <v/>
      </c>
      <c r="NQ40" s="125" t="str">
        <f aca="false">IF(AND(ISNUMBER(NQ38),ISNUMBER(NR38)),IF(AND(NQ38&lt;=0,NR38&lt;=0),0.5*(NR38+NQ38)*(NR37-NQ37),""),"")</f>
        <v/>
      </c>
      <c r="NR40" s="125" t="str">
        <f aca="false">IF(AND(ISNUMBER(NR38),ISNUMBER(NS38)),IF(AND(NR38&lt;=0,NS38&lt;=0),0.5*(NS38+NR38)*(NS37-NR37),""),"")</f>
        <v/>
      </c>
      <c r="NS40" s="125" t="str">
        <f aca="false">IF(AND(ISNUMBER(NS38),ISNUMBER(NT38)),IF(AND(NS38&lt;=0,NT38&lt;=0),0.5*(NT38+NS38)*(NT37-NS37),""),"")</f>
        <v/>
      </c>
      <c r="NT40" s="125" t="str">
        <f aca="false">IF(AND(ISNUMBER(NT38),ISNUMBER(NU38)),IF(AND(NT38&lt;=0,NU38&lt;=0),0.5*(NU38+NT38)*(NU37-NT37),""),"")</f>
        <v/>
      </c>
      <c r="NU40" s="125" t="str">
        <f aca="false">IF(AND(ISNUMBER(NU38),ISNUMBER(NV38)),IF(AND(NU38&lt;=0,NV38&lt;=0),0.5*(NV38+NU38)*(NV37-NU37),""),"")</f>
        <v/>
      </c>
      <c r="NV40" s="125" t="str">
        <f aca="false">IF(AND(ISNUMBER(NV38),ISNUMBER(NW38)),IF(AND(NV38&lt;=0,NW38&lt;=0),0.5*(NW38+NV38)*(NW37-NV37),""),"")</f>
        <v/>
      </c>
      <c r="NW40" s="125" t="str">
        <f aca="false">IF(AND(ISNUMBER(NW38),ISNUMBER(NX38)),IF(AND(NW38&lt;=0,NX38&lt;=0),0.5*(NX38+NW38)*(NX37-NW37),""),"")</f>
        <v/>
      </c>
      <c r="NX40" s="166"/>
      <c r="NZ40" s="166"/>
    </row>
    <row r="41" customFormat="false" ht="19.5" hidden="false" customHeight="true" outlineLevel="0" collapsed="false">
      <c r="A41" s="199" t="s">
        <v>83</v>
      </c>
      <c r="B41" s="226" t="s">
        <v>68</v>
      </c>
      <c r="C41" s="227" t="str">
        <f aca="false">C37</f>
        <v>Dist. (m)</v>
      </c>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3"/>
      <c r="AH41" s="176"/>
      <c r="AI41" s="177" t="str">
        <f aca="false">"Cut: "&amp;TEXT(ABS(OA43),"###,##0.0")&amp;" sq."&amp;AF4&amp;"."</f>
        <v>Cut: 0.0 sq.m.</v>
      </c>
      <c r="AJ41" s="177"/>
      <c r="AK41" s="187" t="n">
        <f aca="false">MIN(D41:AG41)</f>
        <v>0</v>
      </c>
      <c r="AL41" s="187" t="n">
        <f aca="false">MAX(D41:AG41)</f>
        <v>0</v>
      </c>
      <c r="AM41" s="187"/>
      <c r="AN41" s="187"/>
      <c r="AO41" s="187"/>
      <c r="AP41" s="125" t="e">
        <f aca="false">IF(COUNT(D41:AG41)&gt;0,1,NA())</f>
        <v>#N/A</v>
      </c>
      <c r="AQ41" s="125" t="e">
        <f aca="false">IF(ISNA(MATCH(AP43,$D41:$AG41,0)),AP41,IF(AP41+1&gt;COUNT($D41:$AG41),NA(),AP41+1))</f>
        <v>#N/A</v>
      </c>
      <c r="AR41" s="125" t="e">
        <f aca="false">IF(ISNA(MATCH(AQ43,$D41:$AG41,0)),AQ41,IF(AQ41+1&gt;COUNT($D41:$AG41),NA(),AQ41+1))</f>
        <v>#N/A</v>
      </c>
      <c r="AS41" s="125" t="e">
        <f aca="false">IF(ISNA(MATCH(AR43,$D41:$AG41,0)),AR41,IF(AR41+1&gt;COUNT($D41:$AG41),NA(),AR41+1))</f>
        <v>#N/A</v>
      </c>
      <c r="AT41" s="125" t="e">
        <f aca="false">IF(ISNA(MATCH(AS43,$D41:$AG41,0)),AS41,IF(AS41+1&gt;COUNT($D41:$AG41),NA(),AS41+1))</f>
        <v>#N/A</v>
      </c>
      <c r="AU41" s="125" t="e">
        <f aca="false">IF(ISNA(MATCH(AT43,$D41:$AG41,0)),AT41,IF(AT41+1&gt;COUNT($D41:$AG41),NA(),AT41+1))</f>
        <v>#N/A</v>
      </c>
      <c r="AV41" s="125" t="e">
        <f aca="false">IF(ISNA(MATCH(AU43,$D41:$AG41,0)),AU41,IF(AU41+1&gt;COUNT($D41:$AG41),NA(),AU41+1))</f>
        <v>#N/A</v>
      </c>
      <c r="AW41" s="125" t="e">
        <f aca="false">IF(ISNA(MATCH(AV43,$D41:$AG41,0)),AV41,IF(AV41+1&gt;COUNT($D41:$AG41),NA(),AV41+1))</f>
        <v>#N/A</v>
      </c>
      <c r="AX41" s="125" t="e">
        <f aca="false">IF(ISNA(MATCH(AW43,$D41:$AG41,0)),AW41,IF(AW41+1&gt;COUNT($D41:$AG41),NA(),AW41+1))</f>
        <v>#N/A</v>
      </c>
      <c r="AY41" s="125" t="e">
        <f aca="false">IF(ISNA(MATCH(AX43,$D41:$AG41,0)),AX41,IF(AX41+1&gt;COUNT($D41:$AG41),NA(),AX41+1))</f>
        <v>#N/A</v>
      </c>
      <c r="AZ41" s="125" t="e">
        <f aca="false">IF(ISNA(MATCH(AY43,$D41:$AG41,0)),AY41,IF(AY41+1&gt;COUNT($D41:$AG41),NA(),AY41+1))</f>
        <v>#N/A</v>
      </c>
      <c r="BA41" s="125" t="e">
        <f aca="false">IF(ISNA(MATCH(AZ43,$D41:$AG41,0)),AZ41,IF(AZ41+1&gt;COUNT($D41:$AG41),NA(),AZ41+1))</f>
        <v>#N/A</v>
      </c>
      <c r="BB41" s="125" t="e">
        <f aca="false">IF(ISNA(MATCH(BA43,$D41:$AG41,0)),BA41,IF(BA41+1&gt;COUNT($D41:$AG41),NA(),BA41+1))</f>
        <v>#N/A</v>
      </c>
      <c r="BC41" s="125" t="e">
        <f aca="false">IF(ISNA(MATCH(BB43,$D41:$AG41,0)),BB41,IF(BB41+1&gt;COUNT($D41:$AG41),NA(),BB41+1))</f>
        <v>#N/A</v>
      </c>
      <c r="BD41" s="125" t="e">
        <f aca="false">IF(ISNA(MATCH(BC43,$D41:$AG41,0)),BC41,IF(BC41+1&gt;COUNT($D41:$AG41),NA(),BC41+1))</f>
        <v>#N/A</v>
      </c>
      <c r="BE41" s="125" t="e">
        <f aca="false">IF(ISNA(MATCH(BD43,$D41:$AG41,0)),BD41,IF(BD41+1&gt;COUNT($D41:$AG41),NA(),BD41+1))</f>
        <v>#N/A</v>
      </c>
      <c r="BF41" s="125" t="e">
        <f aca="false">IF(ISNA(MATCH(BE43,$D41:$AG41,0)),BE41,IF(BE41+1&gt;COUNT($D41:$AG41),NA(),BE41+1))</f>
        <v>#N/A</v>
      </c>
      <c r="BG41" s="125" t="e">
        <f aca="false">IF(ISNA(MATCH(BF43,$D41:$AG41,0)),BF41,IF(BF41+1&gt;COUNT($D41:$AG41),NA(),BF41+1))</f>
        <v>#N/A</v>
      </c>
      <c r="BH41" s="125" t="e">
        <f aca="false">IF(ISNA(MATCH(BG43,$D41:$AG41,0)),BG41,IF(BG41+1&gt;COUNT($D41:$AG41),NA(),BG41+1))</f>
        <v>#N/A</v>
      </c>
      <c r="BI41" s="125" t="e">
        <f aca="false">IF(ISNA(MATCH(BH43,$D41:$AG41,0)),BH41,IF(BH41+1&gt;COUNT($D41:$AG41),NA(),BH41+1))</f>
        <v>#N/A</v>
      </c>
      <c r="BJ41" s="125" t="e">
        <f aca="false">IF(ISNA(MATCH(BI43,$D41:$AG41,0)),BI41,IF(BI41+1&gt;COUNT($D41:$AG41),NA(),BI41+1))</f>
        <v>#N/A</v>
      </c>
      <c r="BK41" s="125" t="e">
        <f aca="false">IF(ISNA(MATCH(BJ43,$D41:$AG41,0)),BJ41,IF(BJ41+1&gt;COUNT($D41:$AG41),NA(),BJ41+1))</f>
        <v>#N/A</v>
      </c>
      <c r="BL41" s="125" t="e">
        <f aca="false">IF(ISNA(MATCH(BK43,$D41:$AG41,0)),BK41,IF(BK41+1&gt;COUNT($D41:$AG41),NA(),BK41+1))</f>
        <v>#N/A</v>
      </c>
      <c r="BM41" s="125" t="e">
        <f aca="false">IF(ISNA(MATCH(BL43,$D41:$AG41,0)),BL41,IF(BL41+1&gt;COUNT($D41:$AG41),NA(),BL41+1))</f>
        <v>#N/A</v>
      </c>
      <c r="BN41" s="125" t="e">
        <f aca="false">IF(ISNA(MATCH(BM43,$D41:$AG41,0)),BM41,IF(BM41+1&gt;COUNT($D41:$AG41),NA(),BM41+1))</f>
        <v>#N/A</v>
      </c>
      <c r="BO41" s="125" t="e">
        <f aca="false">IF(ISNA(MATCH(BN43,$D41:$AG41,0)),BN41,IF(BN41+1&gt;COUNT($D41:$AG41),NA(),BN41+1))</f>
        <v>#N/A</v>
      </c>
      <c r="BP41" s="125" t="e">
        <f aca="false">IF(ISNA(MATCH(BO43,$D41:$AG41,0)),BO41,IF(BO41+1&gt;COUNT($D41:$AG41),NA(),BO41+1))</f>
        <v>#N/A</v>
      </c>
      <c r="BQ41" s="125" t="e">
        <f aca="false">IF(ISNA(MATCH(BP43,$D41:$AG41,0)),BP41,IF(BP41+1&gt;COUNT($D41:$AG41),NA(),BP41+1))</f>
        <v>#N/A</v>
      </c>
      <c r="BR41" s="125" t="e">
        <f aca="false">IF(ISNA(MATCH(BQ43,$D41:$AG41,0)),BQ41,IF(BQ41+1&gt;COUNT($D41:$AG41),NA(),BQ41+1))</f>
        <v>#N/A</v>
      </c>
      <c r="BS41" s="125" t="e">
        <f aca="false">IF(ISNA(MATCH(BR43,$D41:$AG41,0)),BR41,IF(BR41+1&gt;COUNT($D41:$AG41),NA(),BR41+1))</f>
        <v>#N/A</v>
      </c>
      <c r="BT41" s="125" t="e">
        <f aca="false">IF(ISNA(MATCH(BS43,$D41:$AG41,0)),BS41,IF(BS41+1&gt;COUNT($D41:$AG41),NA(),BS41+1))</f>
        <v>#N/A</v>
      </c>
      <c r="BU41" s="125" t="e">
        <f aca="false">IF(ISNA(MATCH(BT43,$D41:$AG41,0)),BT41,IF(BT41+1&gt;COUNT($D41:$AG41),NA(),BT41+1))</f>
        <v>#N/A</v>
      </c>
      <c r="BV41" s="125" t="e">
        <f aca="false">IF(ISNA(MATCH(BU43,$D41:$AG41,0)),BU41,IF(BU41+1&gt;COUNT($D41:$AG41),NA(),BU41+1))</f>
        <v>#N/A</v>
      </c>
      <c r="BW41" s="125" t="e">
        <f aca="false">IF(ISNA(MATCH(BV43,$D41:$AG41,0)),BV41,IF(BV41+1&gt;COUNT($D41:$AG41),NA(),BV41+1))</f>
        <v>#N/A</v>
      </c>
      <c r="BX41" s="125" t="e">
        <f aca="false">IF(ISNA(MATCH(BW43,$D41:$AG41,0)),BW41,IF(BW41+1&gt;COUNT($D41:$AG41),NA(),BW41+1))</f>
        <v>#N/A</v>
      </c>
      <c r="BY41" s="125" t="e">
        <f aca="false">IF(ISNA(MATCH(BX43,$D41:$AG41,0)),BX41,IF(BX41+1&gt;COUNT($D41:$AG41),NA(),BX41+1))</f>
        <v>#N/A</v>
      </c>
      <c r="BZ41" s="125" t="e">
        <f aca="false">IF(ISNA(MATCH(BY43,$D41:$AG41,0)),BY41,IF(BY41+1&gt;COUNT($D41:$AG41),NA(),BY41+1))</f>
        <v>#N/A</v>
      </c>
      <c r="CA41" s="125" t="e">
        <f aca="false">IF(ISNA(MATCH(BZ43,$D41:$AG41,0)),BZ41,IF(BZ41+1&gt;COUNT($D41:$AG41),NA(),BZ41+1))</f>
        <v>#N/A</v>
      </c>
      <c r="CB41" s="125" t="e">
        <f aca="false">IF(ISNA(MATCH(CA43,$D41:$AG41,0)),CA41,IF(CA41+1&gt;COUNT($D41:$AG41),NA(),CA41+1))</f>
        <v>#N/A</v>
      </c>
      <c r="CC41" s="125" t="e">
        <f aca="false">IF(ISNA(MATCH(CB43,$D41:$AG41,0)),CB41,IF(CB41+1&gt;COUNT($D41:$AG41),NA(),CB41+1))</f>
        <v>#N/A</v>
      </c>
      <c r="CD41" s="125" t="e">
        <f aca="false">IF(ISNA(MATCH(CC43,$D41:$AG41,0)),CC41,IF(CC41+1&gt;COUNT($D41:$AG41),NA(),CC41+1))</f>
        <v>#N/A</v>
      </c>
      <c r="CE41" s="125" t="e">
        <f aca="false">IF(ISNA(MATCH(CD43,$D41:$AG41,0)),CD41,IF(CD41+1&gt;COUNT($D41:$AG41),NA(),CD41+1))</f>
        <v>#N/A</v>
      </c>
      <c r="CF41" s="125" t="e">
        <f aca="false">IF(ISNA(MATCH(CE43,$D41:$AG41,0)),CE41,IF(CE41+1&gt;COUNT($D41:$AG41),NA(),CE41+1))</f>
        <v>#N/A</v>
      </c>
      <c r="CG41" s="125" t="e">
        <f aca="false">IF(ISNA(MATCH(CF43,$D41:$AG41,0)),CF41,IF(CF41+1&gt;COUNT($D41:$AG41),NA(),CF41+1))</f>
        <v>#N/A</v>
      </c>
      <c r="CH41" s="125" t="e">
        <f aca="false">IF(ISNA(MATCH(CG43,$D41:$AG41,0)),CG41,IF(CG41+1&gt;COUNT($D41:$AG41),NA(),CG41+1))</f>
        <v>#N/A</v>
      </c>
      <c r="CI41" s="125" t="e">
        <f aca="false">IF(ISNA(MATCH(CH43,$D41:$AG41,0)),CH41,IF(CH41+1&gt;COUNT($D41:$AG41),NA(),CH41+1))</f>
        <v>#N/A</v>
      </c>
      <c r="CJ41" s="125" t="e">
        <f aca="false">IF(ISNA(MATCH(CI43,$D41:$AG41,0)),CI41,IF(CI41+1&gt;COUNT($D41:$AG41),NA(),CI41+1))</f>
        <v>#N/A</v>
      </c>
      <c r="CK41" s="125" t="e">
        <f aca="false">IF(ISNA(MATCH(CJ43,$D41:$AG41,0)),CJ41,IF(CJ41+1&gt;COUNT($D41:$AG41),NA(),CJ41+1))</f>
        <v>#N/A</v>
      </c>
      <c r="CL41" s="125" t="e">
        <f aca="false">IF(ISNA(MATCH(CK43,$D41:$AG41,0)),CK41,IF(CK41+1&gt;COUNT($D41:$AG41),NA(),CK41+1))</f>
        <v>#N/A</v>
      </c>
      <c r="CM41" s="125" t="e">
        <f aca="false">IF(ISNA(MATCH(CL43,$D41:$AG41,0)),CL41,IF(CL41+1&gt;COUNT($D41:$AG41),NA(),CL41+1))</f>
        <v>#N/A</v>
      </c>
      <c r="CN41" s="125" t="e">
        <f aca="false">IF(ISNA(MATCH(CM43,$D41:$AG41,0)),CM41,IF(CM41+1&gt;COUNT($D41:$AG41),NA(),CM41+1))</f>
        <v>#N/A</v>
      </c>
      <c r="CO41" s="125" t="e">
        <f aca="false">IF(ISNA(MATCH(CN43,$D41:$AG41,0)),CN41,IF(CN41+1&gt;COUNT($D41:$AG41),NA(),CN41+1))</f>
        <v>#N/A</v>
      </c>
      <c r="CP41" s="125" t="e">
        <f aca="false">IF(ISNA(MATCH(CO43,$D41:$AG41,0)),CO41,IF(CO41+1&gt;COUNT($D41:$AG41),NA(),CO41+1))</f>
        <v>#N/A</v>
      </c>
      <c r="CQ41" s="125" t="e">
        <f aca="false">IF(ISNA(MATCH(CP43,$D41:$AG41,0)),CP41,IF(CP41+1&gt;COUNT($D41:$AG41),NA(),CP41+1))</f>
        <v>#N/A</v>
      </c>
      <c r="CR41" s="125" t="e">
        <f aca="false">IF(ISNA(MATCH(CQ43,$D41:$AG41,0)),CQ41,IF(CQ41+1&gt;COUNT($D41:$AG41),NA(),CQ41+1))</f>
        <v>#N/A</v>
      </c>
      <c r="CS41" s="125" t="e">
        <f aca="false">IF(ISNA(MATCH(CR43,$D41:$AG41,0)),CR41,IF(CR41+1&gt;COUNT($D41:$AG41),NA(),CR41+1))</f>
        <v>#N/A</v>
      </c>
      <c r="CT41" s="125" t="e">
        <f aca="false">IF(ISNA(MATCH(CS43,$D41:$AG41,0)),CS41,IF(CS41+1&gt;COUNT($D41:$AG41),NA(),CS41+1))</f>
        <v>#N/A</v>
      </c>
      <c r="CU41" s="125" t="e">
        <f aca="false">IF(ISNA(MATCH(CT43,$D41:$AG41,0)),CT41,IF(CT41+1&gt;COUNT($D41:$AG41),NA(),CT41+1))</f>
        <v>#N/A</v>
      </c>
      <c r="CV41" s="125" t="e">
        <f aca="false">IF(ISNA(MATCH(CU43,$D41:$AG41,0)),CU41,IF(CU41+1&gt;COUNT($D41:$AG41),NA(),CU41+1))</f>
        <v>#N/A</v>
      </c>
      <c r="CW41" s="125" t="e">
        <f aca="false">IF(ISNA(MATCH(CV43,$D41:$AG41,0)),CV41,IF(CV41+1&gt;COUNT($D41:$AG41),NA(),CV41+1))</f>
        <v>#N/A</v>
      </c>
      <c r="CY41" s="125" t="e">
        <f aca="false">IF(ISNA(MATCH(AP43,$D41:$AG41,0)),NA(),INDEX($D42:$AG42,1,MATCH(AP43,$D41:$AG41,0)))</f>
        <v>#N/A</v>
      </c>
      <c r="CZ41" s="125" t="e">
        <f aca="false">IF(ISNA(MATCH(AQ43,$D41:$AG41,0)),NA(),INDEX($D42:$AG42,1,MATCH(AQ43,$D41:$AG41,0)))</f>
        <v>#N/A</v>
      </c>
      <c r="DA41" s="125" t="e">
        <f aca="false">IF(ISNA(MATCH(AR43,$D41:$AG41,0)),NA(),INDEX($D42:$AG42,1,MATCH(AR43,$D41:$AG41,0)))</f>
        <v>#N/A</v>
      </c>
      <c r="DB41" s="125" t="e">
        <f aca="false">IF(ISNA(MATCH(AS43,$D41:$AG41,0)),NA(),INDEX($D42:$AG42,1,MATCH(AS43,$D41:$AG41,0)))</f>
        <v>#N/A</v>
      </c>
      <c r="DC41" s="125" t="e">
        <f aca="false">IF(ISNA(MATCH(AT43,$D41:$AG41,0)),NA(),INDEX($D42:$AG42,1,MATCH(AT43,$D41:$AG41,0)))</f>
        <v>#N/A</v>
      </c>
      <c r="DD41" s="125" t="e">
        <f aca="false">IF(ISNA(MATCH(AU43,$D41:$AG41,0)),NA(),INDEX($D42:$AG42,1,MATCH(AU43,$D41:$AG41,0)))</f>
        <v>#N/A</v>
      </c>
      <c r="DE41" s="125" t="e">
        <f aca="false">IF(ISNA(MATCH(AV43,$D41:$AG41,0)),NA(),INDEX($D42:$AG42,1,MATCH(AV43,$D41:$AG41,0)))</f>
        <v>#N/A</v>
      </c>
      <c r="DF41" s="125" t="e">
        <f aca="false">IF(ISNA(MATCH(AW43,$D41:$AG41,0)),NA(),INDEX($D42:$AG42,1,MATCH(AW43,$D41:$AG41,0)))</f>
        <v>#N/A</v>
      </c>
      <c r="DG41" s="125" t="e">
        <f aca="false">IF(ISNA(MATCH(AX43,$D41:$AG41,0)),NA(),INDEX($D42:$AG42,1,MATCH(AX43,$D41:$AG41,0)))</f>
        <v>#N/A</v>
      </c>
      <c r="DH41" s="125" t="e">
        <f aca="false">IF(ISNA(MATCH(AY43,$D41:$AG41,0)),NA(),INDEX($D42:$AG42,1,MATCH(AY43,$D41:$AG41,0)))</f>
        <v>#N/A</v>
      </c>
      <c r="DI41" s="125" t="e">
        <f aca="false">IF(ISNA(MATCH(AZ43,$D41:$AG41,0)),NA(),INDEX($D42:$AG42,1,MATCH(AZ43,$D41:$AG41,0)))</f>
        <v>#N/A</v>
      </c>
      <c r="DJ41" s="125" t="e">
        <f aca="false">IF(ISNA(MATCH(BA43,$D41:$AG41,0)),NA(),INDEX($D42:$AG42,1,MATCH(BA43,$D41:$AG41,0)))</f>
        <v>#N/A</v>
      </c>
      <c r="DK41" s="125" t="e">
        <f aca="false">IF(ISNA(MATCH(BB43,$D41:$AG41,0)),NA(),INDEX($D42:$AG42,1,MATCH(BB43,$D41:$AG41,0)))</f>
        <v>#N/A</v>
      </c>
      <c r="DL41" s="125" t="e">
        <f aca="false">IF(ISNA(MATCH(BC43,$D41:$AG41,0)),NA(),INDEX($D42:$AG42,1,MATCH(BC43,$D41:$AG41,0)))</f>
        <v>#N/A</v>
      </c>
      <c r="DM41" s="125" t="e">
        <f aca="false">IF(ISNA(MATCH(BD43,$D41:$AG41,0)),NA(),INDEX($D42:$AG42,1,MATCH(BD43,$D41:$AG41,0)))</f>
        <v>#N/A</v>
      </c>
      <c r="DN41" s="125" t="e">
        <f aca="false">IF(ISNA(MATCH(BE43,$D41:$AG41,0)),NA(),INDEX($D42:$AG42,1,MATCH(BE43,$D41:$AG41,0)))</f>
        <v>#N/A</v>
      </c>
      <c r="DO41" s="125" t="e">
        <f aca="false">IF(ISNA(MATCH(BF43,$D41:$AG41,0)),NA(),INDEX($D42:$AG42,1,MATCH(BF43,$D41:$AG41,0)))</f>
        <v>#N/A</v>
      </c>
      <c r="DP41" s="125" t="e">
        <f aca="false">IF(ISNA(MATCH(BG43,$D41:$AG41,0)),NA(),INDEX($D42:$AG42,1,MATCH(BG43,$D41:$AG41,0)))</f>
        <v>#N/A</v>
      </c>
      <c r="DQ41" s="125" t="e">
        <f aca="false">IF(ISNA(MATCH(BH43,$D41:$AG41,0)),NA(),INDEX($D42:$AG42,1,MATCH(BH43,$D41:$AG41,0)))</f>
        <v>#N/A</v>
      </c>
      <c r="DR41" s="125" t="e">
        <f aca="false">IF(ISNA(MATCH(BI43,$D41:$AG41,0)),NA(),INDEX($D42:$AG42,1,MATCH(BI43,$D41:$AG41,0)))</f>
        <v>#N/A</v>
      </c>
      <c r="DS41" s="125" t="e">
        <f aca="false">IF(ISNA(MATCH(BJ43,$D41:$AG41,0)),NA(),INDEX($D42:$AG42,1,MATCH(BJ43,$D41:$AG41,0)))</f>
        <v>#N/A</v>
      </c>
      <c r="DT41" s="125" t="e">
        <f aca="false">IF(ISNA(MATCH(BK43,$D41:$AG41,0)),NA(),INDEX($D42:$AG42,1,MATCH(BK43,$D41:$AG41,0)))</f>
        <v>#N/A</v>
      </c>
      <c r="DU41" s="125" t="e">
        <f aca="false">IF(ISNA(MATCH(BL43,$D41:$AG41,0)),NA(),INDEX($D42:$AG42,1,MATCH(BL43,$D41:$AG41,0)))</f>
        <v>#N/A</v>
      </c>
      <c r="DV41" s="125" t="e">
        <f aca="false">IF(ISNA(MATCH(BM43,$D41:$AG41,0)),NA(),INDEX($D42:$AG42,1,MATCH(BM43,$D41:$AG41,0)))</f>
        <v>#N/A</v>
      </c>
      <c r="DW41" s="125" t="e">
        <f aca="false">IF(ISNA(MATCH(BN43,$D41:$AG41,0)),NA(),INDEX($D42:$AG42,1,MATCH(BN43,$D41:$AG41,0)))</f>
        <v>#N/A</v>
      </c>
      <c r="DX41" s="125" t="e">
        <f aca="false">IF(ISNA(MATCH(BO43,$D41:$AG41,0)),NA(),INDEX($D42:$AG42,1,MATCH(BO43,$D41:$AG41,0)))</f>
        <v>#N/A</v>
      </c>
      <c r="DY41" s="125" t="e">
        <f aca="false">IF(ISNA(MATCH(BP43,$D41:$AG41,0)),NA(),INDEX($D42:$AG42,1,MATCH(BP43,$D41:$AG41,0)))</f>
        <v>#N/A</v>
      </c>
      <c r="DZ41" s="125" t="e">
        <f aca="false">IF(ISNA(MATCH(BQ43,$D41:$AG41,0)),NA(),INDEX($D42:$AG42,1,MATCH(BQ43,$D41:$AG41,0)))</f>
        <v>#N/A</v>
      </c>
      <c r="EA41" s="125" t="e">
        <f aca="false">IF(ISNA(MATCH(BR43,$D41:$AG41,0)),NA(),INDEX($D42:$AG42,1,MATCH(BR43,$D41:$AG41,0)))</f>
        <v>#N/A</v>
      </c>
      <c r="EB41" s="125" t="e">
        <f aca="false">IF(ISNA(MATCH(BS43,$D41:$AG41,0)),NA(),INDEX($D42:$AG42,1,MATCH(BS43,$D41:$AG41,0)))</f>
        <v>#N/A</v>
      </c>
      <c r="EC41" s="125" t="e">
        <f aca="false">IF(ISNA(MATCH(BT43,$D41:$AG41,0)),NA(),INDEX($D42:$AG42,1,MATCH(BT43,$D41:$AG41,0)))</f>
        <v>#N/A</v>
      </c>
      <c r="ED41" s="125" t="e">
        <f aca="false">IF(ISNA(MATCH(BU43,$D41:$AG41,0)),NA(),INDEX($D42:$AG42,1,MATCH(BU43,$D41:$AG41,0)))</f>
        <v>#N/A</v>
      </c>
      <c r="EE41" s="125" t="e">
        <f aca="false">IF(ISNA(MATCH(BV43,$D41:$AG41,0)),NA(),INDEX($D42:$AG42,1,MATCH(BV43,$D41:$AG41,0)))</f>
        <v>#N/A</v>
      </c>
      <c r="EF41" s="125" t="e">
        <f aca="false">IF(ISNA(MATCH(BW43,$D41:$AG41,0)),NA(),INDEX($D42:$AG42,1,MATCH(BW43,$D41:$AG41,0)))</f>
        <v>#N/A</v>
      </c>
      <c r="EG41" s="125" t="e">
        <f aca="false">IF(ISNA(MATCH(BX43,$D41:$AG41,0)),NA(),INDEX($D42:$AG42,1,MATCH(BX43,$D41:$AG41,0)))</f>
        <v>#N/A</v>
      </c>
      <c r="EH41" s="125" t="e">
        <f aca="false">IF(ISNA(MATCH(BY43,$D41:$AG41,0)),NA(),INDEX($D42:$AG42,1,MATCH(BY43,$D41:$AG41,0)))</f>
        <v>#N/A</v>
      </c>
      <c r="EI41" s="125" t="e">
        <f aca="false">IF(ISNA(MATCH(BZ43,$D41:$AG41,0)),NA(),INDEX($D42:$AG42,1,MATCH(BZ43,$D41:$AG41,0)))</f>
        <v>#N/A</v>
      </c>
      <c r="EJ41" s="125" t="e">
        <f aca="false">IF(ISNA(MATCH(CA43,$D41:$AG41,0)),NA(),INDEX($D42:$AG42,1,MATCH(CA43,$D41:$AG41,0)))</f>
        <v>#N/A</v>
      </c>
      <c r="EK41" s="125" t="e">
        <f aca="false">IF(ISNA(MATCH(CB43,$D41:$AG41,0)),NA(),INDEX($D42:$AG42,1,MATCH(CB43,$D41:$AG41,0)))</f>
        <v>#N/A</v>
      </c>
      <c r="EL41" s="125" t="e">
        <f aca="false">IF(ISNA(MATCH(CC43,$D41:$AG41,0)),NA(),INDEX($D42:$AG42,1,MATCH(CC43,$D41:$AG41,0)))</f>
        <v>#N/A</v>
      </c>
      <c r="EM41" s="125" t="e">
        <f aca="false">IF(ISNA(MATCH(CD43,$D41:$AG41,0)),NA(),INDEX($D42:$AG42,1,MATCH(CD43,$D41:$AG41,0)))</f>
        <v>#N/A</v>
      </c>
      <c r="EN41" s="125" t="e">
        <f aca="false">IF(ISNA(MATCH(CE43,$D41:$AG41,0)),NA(),INDEX($D42:$AG42,1,MATCH(CE43,$D41:$AG41,0)))</f>
        <v>#N/A</v>
      </c>
      <c r="EO41" s="125" t="e">
        <f aca="false">IF(ISNA(MATCH(CF43,$D41:$AG41,0)),NA(),INDEX($D42:$AG42,1,MATCH(CF43,$D41:$AG41,0)))</f>
        <v>#N/A</v>
      </c>
      <c r="EP41" s="125" t="e">
        <f aca="false">IF(ISNA(MATCH(CG43,$D41:$AG41,0)),NA(),INDEX($D42:$AG42,1,MATCH(CG43,$D41:$AG41,0)))</f>
        <v>#N/A</v>
      </c>
      <c r="EQ41" s="125" t="e">
        <f aca="false">IF(ISNA(MATCH(CH43,$D41:$AG41,0)),NA(),INDEX($D42:$AG42,1,MATCH(CH43,$D41:$AG41,0)))</f>
        <v>#N/A</v>
      </c>
      <c r="ER41" s="125" t="e">
        <f aca="false">IF(ISNA(MATCH(CI43,$D41:$AG41,0)),NA(),INDEX($D42:$AG42,1,MATCH(CI43,$D41:$AG41,0)))</f>
        <v>#N/A</v>
      </c>
      <c r="ES41" s="125" t="e">
        <f aca="false">IF(ISNA(MATCH(CJ43,$D41:$AG41,0)),NA(),INDEX($D42:$AG42,1,MATCH(CJ43,$D41:$AG41,0)))</f>
        <v>#N/A</v>
      </c>
      <c r="ET41" s="125" t="e">
        <f aca="false">IF(ISNA(MATCH(CK43,$D41:$AG41,0)),NA(),INDEX($D42:$AG42,1,MATCH(CK43,$D41:$AG41,0)))</f>
        <v>#N/A</v>
      </c>
      <c r="EU41" s="125" t="e">
        <f aca="false">IF(ISNA(MATCH(CL43,$D41:$AG41,0)),NA(),INDEX($D42:$AG42,1,MATCH(CL43,$D41:$AG41,0)))</f>
        <v>#N/A</v>
      </c>
      <c r="EV41" s="125" t="e">
        <f aca="false">IF(ISNA(MATCH(CM43,$D41:$AG41,0)),NA(),INDEX($D42:$AG42,1,MATCH(CM43,$D41:$AG41,0)))</f>
        <v>#N/A</v>
      </c>
      <c r="EW41" s="125" t="e">
        <f aca="false">IF(ISNA(MATCH(CN43,$D41:$AG41,0)),NA(),INDEX($D42:$AG42,1,MATCH(CN43,$D41:$AG41,0)))</f>
        <v>#N/A</v>
      </c>
      <c r="EX41" s="125" t="e">
        <f aca="false">IF(ISNA(MATCH(CO43,$D41:$AG41,0)),NA(),INDEX($D42:$AG42,1,MATCH(CO43,$D41:$AG41,0)))</f>
        <v>#N/A</v>
      </c>
      <c r="EY41" s="125" t="e">
        <f aca="false">IF(ISNA(MATCH(CP43,$D41:$AG41,0)),NA(),INDEX($D42:$AG42,1,MATCH(CP43,$D41:$AG41,0)))</f>
        <v>#N/A</v>
      </c>
      <c r="EZ41" s="125" t="e">
        <f aca="false">IF(ISNA(MATCH(CQ43,$D41:$AG41,0)),NA(),INDEX($D42:$AG42,1,MATCH(CQ43,$D41:$AG41,0)))</f>
        <v>#N/A</v>
      </c>
      <c r="FA41" s="125" t="e">
        <f aca="false">IF(ISNA(MATCH(CR43,$D41:$AG41,0)),NA(),INDEX($D42:$AG42,1,MATCH(CR43,$D41:$AG41,0)))</f>
        <v>#N/A</v>
      </c>
      <c r="FB41" s="125" t="e">
        <f aca="false">IF(ISNA(MATCH(CS43,$D41:$AG41,0)),NA(),INDEX($D42:$AG42,1,MATCH(CS43,$D41:$AG41,0)))</f>
        <v>#N/A</v>
      </c>
      <c r="FC41" s="125" t="e">
        <f aca="false">IF(ISNA(MATCH(CT43,$D41:$AG41,0)),NA(),INDEX($D42:$AG42,1,MATCH(CT43,$D41:$AG41,0)))</f>
        <v>#N/A</v>
      </c>
      <c r="FD41" s="125" t="e">
        <f aca="false">IF(ISNA(MATCH(CU43,$D41:$AG41,0)),NA(),INDEX($D42:$AG42,1,MATCH(CU43,$D41:$AG41,0)))</f>
        <v>#N/A</v>
      </c>
      <c r="FE41" s="125" t="e">
        <f aca="false">IF(ISNA(MATCH(CV43,$D41:$AG41,0)),NA(),INDEX($D42:$AG42,1,MATCH(CV43,$D41:$AG41,0)))</f>
        <v>#N/A</v>
      </c>
      <c r="FF41" s="125" t="e">
        <f aca="false">IF(ISNA(MATCH(CW43,$D41:$AG41,0)),NA(),INDEX($D42:$AG42,1,MATCH(CW43,$D41:$AG41,0)))</f>
        <v>#N/A</v>
      </c>
      <c r="FI41" s="125" t="e">
        <f aca="false">CY41</f>
        <v>#N/A</v>
      </c>
      <c r="FJ41" s="125" t="e">
        <f aca="false">IF(ISNA(CZ41),FI41+(AQ43-AP43)*(INDEX(CZ41:$FF41,1,MATCH(1,CZ43:$FF43,0))-FI41)/(INDEX(AQ43:$CW43,1,MATCH(1,CZ43:$FF43,0))-AP43),CZ41)</f>
        <v>#N/A</v>
      </c>
      <c r="FK41" s="125" t="e">
        <f aca="false">IF(ISNA(DA41),FJ41+(AR43-AQ43)*(INDEX(DA41:$FF41,1,MATCH(1,DA43:$FF43,0))-FJ41)/(INDEX(AR43:$CW43,1,MATCH(1,DA43:$FF43,0))-AQ43),DA41)</f>
        <v>#N/A</v>
      </c>
      <c r="FL41" s="125" t="e">
        <f aca="false">IF(ISNA(DB41),FK41+(AS43-AR43)*(INDEX(DB41:$FF41,1,MATCH(1,DB43:$FF43,0))-FK41)/(INDEX(AS43:$CW43,1,MATCH(1,DB43:$FF43,0))-AR43),DB41)</f>
        <v>#N/A</v>
      </c>
      <c r="FM41" s="125" t="e">
        <f aca="false">IF(ISNA(DC41),FL41+(AT43-AS43)*(INDEX(DC41:$FF41,1,MATCH(1,DC43:$FF43,0))-FL41)/(INDEX(AT43:$CW43,1,MATCH(1,DC43:$FF43,0))-AS43),DC41)</f>
        <v>#N/A</v>
      </c>
      <c r="FN41" s="125" t="e">
        <f aca="false">IF(ISNA(DD41),FM41+(AU43-AT43)*(INDEX(DD41:$FF41,1,MATCH(1,DD43:$FF43,0))-FM41)/(INDEX(AU43:$CW43,1,MATCH(1,DD43:$FF43,0))-AT43),DD41)</f>
        <v>#N/A</v>
      </c>
      <c r="FO41" s="125" t="e">
        <f aca="false">IF(ISNA(DE41),FN41+(AV43-AU43)*(INDEX(DE41:$FF41,1,MATCH(1,DE43:$FF43,0))-FN41)/(INDEX(AV43:$CW43,1,MATCH(1,DE43:$FF43,0))-AU43),DE41)</f>
        <v>#N/A</v>
      </c>
      <c r="FP41" s="125" t="e">
        <f aca="false">IF(ISNA(DF41),FO41+(AW43-AV43)*(INDEX(DF41:$FF41,1,MATCH(1,DF43:$FF43,0))-FO41)/(INDEX(AW43:$CW43,1,MATCH(1,DF43:$FF43,0))-AV43),DF41)</f>
        <v>#N/A</v>
      </c>
      <c r="FQ41" s="125" t="e">
        <f aca="false">IF(ISNA(DG41),FP41+(AX43-AW43)*(INDEX(DG41:$FF41,1,MATCH(1,DG43:$FF43,0))-FP41)/(INDEX(AX43:$CW43,1,MATCH(1,DG43:$FF43,0))-AW43),DG41)</f>
        <v>#N/A</v>
      </c>
      <c r="FR41" s="125" t="e">
        <f aca="false">IF(ISNA(DH41),FQ41+(AY43-AX43)*(INDEX(DH41:$FF41,1,MATCH(1,DH43:$FF43,0))-FQ41)/(INDEX(AY43:$CW43,1,MATCH(1,DH43:$FF43,0))-AX43),DH41)</f>
        <v>#N/A</v>
      </c>
      <c r="FS41" s="125" t="e">
        <f aca="false">IF(ISNA(DI41),FR41+(AZ43-AY43)*(INDEX(DI41:$FF41,1,MATCH(1,DI43:$FF43,0))-FR41)/(INDEX(AZ43:$CW43,1,MATCH(1,DI43:$FF43,0))-AY43),DI41)</f>
        <v>#N/A</v>
      </c>
      <c r="FT41" s="125" t="e">
        <f aca="false">IF(ISNA(DJ41),FS41+(BA43-AZ43)*(INDEX(DJ41:$FF41,1,MATCH(1,DJ43:$FF43,0))-FS41)/(INDEX(BA43:$CW43,1,MATCH(1,DJ43:$FF43,0))-AZ43),DJ41)</f>
        <v>#N/A</v>
      </c>
      <c r="FU41" s="125" t="e">
        <f aca="false">IF(ISNA(DK41),FT41+(BB43-BA43)*(INDEX(DK41:$FF41,1,MATCH(1,DK43:$FF43,0))-FT41)/(INDEX(BB43:$CW43,1,MATCH(1,DK43:$FF43,0))-BA43),DK41)</f>
        <v>#N/A</v>
      </c>
      <c r="FV41" s="125" t="e">
        <f aca="false">IF(ISNA(DL41),FU41+(BC43-BB43)*(INDEX(DL41:$FF41,1,MATCH(1,DL43:$FF43,0))-FU41)/(INDEX(BC43:$CW43,1,MATCH(1,DL43:$FF43,0))-BB43),DL41)</f>
        <v>#N/A</v>
      </c>
      <c r="FW41" s="125" t="e">
        <f aca="false">IF(ISNA(DM41),FV41+(BD43-BC43)*(INDEX(DM41:$FF41,1,MATCH(1,DM43:$FF43,0))-FV41)/(INDEX(BD43:$CW43,1,MATCH(1,DM43:$FF43,0))-BC43),DM41)</f>
        <v>#N/A</v>
      </c>
      <c r="FX41" s="125" t="e">
        <f aca="false">IF(ISNA(DN41),FW41+(BE43-BD43)*(INDEX(DN41:$FF41,1,MATCH(1,DN43:$FF43,0))-FW41)/(INDEX(BE43:$CW43,1,MATCH(1,DN43:$FF43,0))-BD43),DN41)</f>
        <v>#N/A</v>
      </c>
      <c r="FY41" s="125" t="e">
        <f aca="false">IF(ISNA(DO41),FX41+(BF43-BE43)*(INDEX(DO41:$FF41,1,MATCH(1,DO43:$FF43,0))-FX41)/(INDEX(BF43:$CW43,1,MATCH(1,DO43:$FF43,0))-BE43),DO41)</f>
        <v>#N/A</v>
      </c>
      <c r="FZ41" s="125" t="e">
        <f aca="false">IF(ISNA(DP41),FY41+(BG43-BF43)*(INDEX(DP41:$FF41,1,MATCH(1,DP43:$FF43,0))-FY41)/(INDEX(BG43:$CW43,1,MATCH(1,DP43:$FF43,0))-BF43),DP41)</f>
        <v>#N/A</v>
      </c>
      <c r="GA41" s="125" t="e">
        <f aca="false">IF(ISNA(DQ41),FZ41+(BH43-BG43)*(INDEX(DQ41:$FF41,1,MATCH(1,DQ43:$FF43,0))-FZ41)/(INDEX(BH43:$CW43,1,MATCH(1,DQ43:$FF43,0))-BG43),DQ41)</f>
        <v>#N/A</v>
      </c>
      <c r="GB41" s="125" t="e">
        <f aca="false">IF(ISNA(DR41),GA41+(BI43-BH43)*(INDEX(DR41:$FF41,1,MATCH(1,DR43:$FF43,0))-GA41)/(INDEX(BI43:$CW43,1,MATCH(1,DR43:$FF43,0))-BH43),DR41)</f>
        <v>#N/A</v>
      </c>
      <c r="GC41" s="125" t="e">
        <f aca="false">IF(ISNA(DS41),GB41+(BJ43-BI43)*(INDEX(DS41:$FF41,1,MATCH(1,DS43:$FF43,0))-GB41)/(INDEX(BJ43:$CW43,1,MATCH(1,DS43:$FF43,0))-BI43),DS41)</f>
        <v>#N/A</v>
      </c>
      <c r="GD41" s="125" t="e">
        <f aca="false">IF(ISNA(DT41),GC41+(BK43-BJ43)*(INDEX(DT41:$FF41,1,MATCH(1,DT43:$FF43,0))-GC41)/(INDEX(BK43:$CW43,1,MATCH(1,DT43:$FF43,0))-BJ43),DT41)</f>
        <v>#N/A</v>
      </c>
      <c r="GE41" s="125" t="e">
        <f aca="false">IF(ISNA(DU41),GD41+(BL43-BK43)*(INDEX(DU41:$FF41,1,MATCH(1,DU43:$FF43,0))-GD41)/(INDEX(BL43:$CW43,1,MATCH(1,DU43:$FF43,0))-BK43),DU41)</f>
        <v>#N/A</v>
      </c>
      <c r="GF41" s="125" t="e">
        <f aca="false">IF(ISNA(DV41),GE41+(BM43-BL43)*(INDEX(DV41:$FF41,1,MATCH(1,DV43:$FF43,0))-GE41)/(INDEX(BM43:$CW43,1,MATCH(1,DV43:$FF43,0))-BL43),DV41)</f>
        <v>#N/A</v>
      </c>
      <c r="GG41" s="125" t="e">
        <f aca="false">IF(ISNA(DW41),GF41+(BN43-BM43)*(INDEX(DW41:$FF41,1,MATCH(1,DW43:$FF43,0))-GF41)/(INDEX(BN43:$CW43,1,MATCH(1,DW43:$FF43,0))-BM43),DW41)</f>
        <v>#N/A</v>
      </c>
      <c r="GH41" s="125" t="e">
        <f aca="false">IF(ISNA(DX41),GG41+(BO43-BN43)*(INDEX(DX41:$FF41,1,MATCH(1,DX43:$FF43,0))-GG41)/(INDEX(BO43:$CW43,1,MATCH(1,DX43:$FF43,0))-BN43),DX41)</f>
        <v>#N/A</v>
      </c>
      <c r="GI41" s="125" t="e">
        <f aca="false">IF(ISNA(DY41),GH41+(BP43-BO43)*(INDEX(DY41:$FF41,1,MATCH(1,DY43:$FF43,0))-GH41)/(INDEX(BP43:$CW43,1,MATCH(1,DY43:$FF43,0))-BO43),DY41)</f>
        <v>#N/A</v>
      </c>
      <c r="GJ41" s="125" t="e">
        <f aca="false">IF(ISNA(DZ41),GI41+(BQ43-BP43)*(INDEX(DZ41:$FF41,1,MATCH(1,DZ43:$FF43,0))-GI41)/(INDEX(BQ43:$CW43,1,MATCH(1,DZ43:$FF43,0))-BP43),DZ41)</f>
        <v>#N/A</v>
      </c>
      <c r="GK41" s="125" t="e">
        <f aca="false">IF(ISNA(EA41),GJ41+(BR43-BQ43)*(INDEX(EA41:$FF41,1,MATCH(1,EA43:$FF43,0))-GJ41)/(INDEX(BR43:$CW43,1,MATCH(1,EA43:$FF43,0))-BQ43),EA41)</f>
        <v>#N/A</v>
      </c>
      <c r="GL41" s="125" t="e">
        <f aca="false">IF(ISNA(EB41),GK41+(BS43-BR43)*(INDEX(EB41:$FF41,1,MATCH(1,EB43:$FF43,0))-GK41)/(INDEX(BS43:$CW43,1,MATCH(1,EB43:$FF43,0))-BR43),EB41)</f>
        <v>#N/A</v>
      </c>
      <c r="GM41" s="125" t="e">
        <f aca="false">IF(ISNA(EC41),GL41+(BT43-BS43)*(INDEX(EC41:$FF41,1,MATCH(1,EC43:$FF43,0))-GL41)/(INDEX(BT43:$CW43,1,MATCH(1,EC43:$FF43,0))-BS43),EC41)</f>
        <v>#N/A</v>
      </c>
      <c r="GN41" s="125" t="e">
        <f aca="false">IF(ISNA(ED41),GM41+(BU43-BT43)*(INDEX(ED41:$FF41,1,MATCH(1,ED43:$FF43,0))-GM41)/(INDEX(BU43:$CW43,1,MATCH(1,ED43:$FF43,0))-BT43),ED41)</f>
        <v>#N/A</v>
      </c>
      <c r="GO41" s="125" t="e">
        <f aca="false">IF(ISNA(EE41),GN41+(BV43-BU43)*(INDEX(EE41:$FF41,1,MATCH(1,EE43:$FF43,0))-GN41)/(INDEX(BV43:$CW43,1,MATCH(1,EE43:$FF43,0))-BU43),EE41)</f>
        <v>#N/A</v>
      </c>
      <c r="GP41" s="125" t="e">
        <f aca="false">IF(ISNA(EF41),GO41+(BW43-BV43)*(INDEX(EF41:$FF41,1,MATCH(1,EF43:$FF43,0))-GO41)/(INDEX(BW43:$CW43,1,MATCH(1,EF43:$FF43,0))-BV43),EF41)</f>
        <v>#N/A</v>
      </c>
      <c r="GQ41" s="125" t="e">
        <f aca="false">IF(ISNA(EG41),GP41+(BX43-BW43)*(INDEX(EG41:$FF41,1,MATCH(1,EG43:$FF43,0))-GP41)/(INDEX(BX43:$CW43,1,MATCH(1,EG43:$FF43,0))-BW43),EG41)</f>
        <v>#N/A</v>
      </c>
      <c r="GR41" s="125" t="e">
        <f aca="false">IF(ISNA(EH41),GQ41+(BY43-BX43)*(INDEX(EH41:$FF41,1,MATCH(1,EH43:$FF43,0))-GQ41)/(INDEX(BY43:$CW43,1,MATCH(1,EH43:$FF43,0))-BX43),EH41)</f>
        <v>#N/A</v>
      </c>
      <c r="GS41" s="125" t="e">
        <f aca="false">IF(ISNA(EI41),GR41+(BZ43-BY43)*(INDEX(EI41:$FF41,1,MATCH(1,EI43:$FF43,0))-GR41)/(INDEX(BZ43:$CW43,1,MATCH(1,EI43:$FF43,0))-BY43),EI41)</f>
        <v>#N/A</v>
      </c>
      <c r="GT41" s="125" t="e">
        <f aca="false">IF(ISNA(EJ41),GS41+(CA43-BZ43)*(INDEX(EJ41:$FF41,1,MATCH(1,EJ43:$FF43,0))-GS41)/(INDEX(CA43:$CW43,1,MATCH(1,EJ43:$FF43,0))-BZ43),EJ41)</f>
        <v>#N/A</v>
      </c>
      <c r="GU41" s="125" t="e">
        <f aca="false">IF(ISNA(EK41),GT41+(CB43-CA43)*(INDEX(EK41:$FF41,1,MATCH(1,EK43:$FF43,0))-GT41)/(INDEX(CB43:$CW43,1,MATCH(1,EK43:$FF43,0))-CA43),EK41)</f>
        <v>#N/A</v>
      </c>
      <c r="GV41" s="125" t="e">
        <f aca="false">IF(ISNA(EL41),GU41+(CC43-CB43)*(INDEX(EL41:$FF41,1,MATCH(1,EL43:$FF43,0))-GU41)/(INDEX(CC43:$CW43,1,MATCH(1,EL43:$FF43,0))-CB43),EL41)</f>
        <v>#N/A</v>
      </c>
      <c r="GW41" s="125" t="e">
        <f aca="false">IF(ISNA(EM41),GV41+(CD43-CC43)*(INDEX(EM41:$FF41,1,MATCH(1,EM43:$FF43,0))-GV41)/(INDEX(CD43:$CW43,1,MATCH(1,EM43:$FF43,0))-CC43),EM41)</f>
        <v>#N/A</v>
      </c>
      <c r="GX41" s="125" t="e">
        <f aca="false">IF(ISNA(EN41),GW41+(CE43-CD43)*(INDEX(EN41:$FF41,1,MATCH(1,EN43:$FF43,0))-GW41)/(INDEX(CE43:$CW43,1,MATCH(1,EN43:$FF43,0))-CD43),EN41)</f>
        <v>#N/A</v>
      </c>
      <c r="GY41" s="125" t="e">
        <f aca="false">IF(ISNA(EO41),GX41+(CF43-CE43)*(INDEX(EO41:$FF41,1,MATCH(1,EO43:$FF43,0))-GX41)/(INDEX(CF43:$CW43,1,MATCH(1,EO43:$FF43,0))-CE43),EO41)</f>
        <v>#N/A</v>
      </c>
      <c r="GZ41" s="125" t="e">
        <f aca="false">IF(ISNA(EP41),GY41+(CG43-CF43)*(INDEX(EP41:$FF41,1,MATCH(1,EP43:$FF43,0))-GY41)/(INDEX(CG43:$CW43,1,MATCH(1,EP43:$FF43,0))-CF43),EP41)</f>
        <v>#N/A</v>
      </c>
      <c r="HA41" s="125" t="e">
        <f aca="false">IF(ISNA(EQ41),GZ41+(CH43-CG43)*(INDEX(EQ41:$FF41,1,MATCH(1,EQ43:$FF43,0))-GZ41)/(INDEX(CH43:$CW43,1,MATCH(1,EQ43:$FF43,0))-CG43),EQ41)</f>
        <v>#N/A</v>
      </c>
      <c r="HB41" s="125" t="e">
        <f aca="false">IF(ISNA(ER41),HA41+(CI43-CH43)*(INDEX(ER41:$FF41,1,MATCH(1,ER43:$FF43,0))-HA41)/(INDEX(CI43:$CW43,1,MATCH(1,ER43:$FF43,0))-CH43),ER41)</f>
        <v>#N/A</v>
      </c>
      <c r="HC41" s="125" t="e">
        <f aca="false">IF(ISNA(ES41),HB41+(CJ43-CI43)*(INDEX(ES41:$FF41,1,MATCH(1,ES43:$FF43,0))-HB41)/(INDEX(CJ43:$CW43,1,MATCH(1,ES43:$FF43,0))-CI43),ES41)</f>
        <v>#N/A</v>
      </c>
      <c r="HD41" s="125" t="e">
        <f aca="false">IF(ISNA(ET41),HC41+(CK43-CJ43)*(INDEX(ET41:$FF41,1,MATCH(1,ET43:$FF43,0))-HC41)/(INDEX(CK43:$CW43,1,MATCH(1,ET43:$FF43,0))-CJ43),ET41)</f>
        <v>#N/A</v>
      </c>
      <c r="HE41" s="125" t="e">
        <f aca="false">IF(ISNA(EU41),HD41+(CL43-CK43)*(INDEX(EU41:$FF41,1,MATCH(1,EU43:$FF43,0))-HD41)/(INDEX(CL43:$CW43,1,MATCH(1,EU43:$FF43,0))-CK43),EU41)</f>
        <v>#N/A</v>
      </c>
      <c r="HF41" s="125" t="e">
        <f aca="false">IF(ISNA(EV41),HE41+(CM43-CL43)*(INDEX(EV41:$FF41,1,MATCH(1,EV43:$FF43,0))-HE41)/(INDEX(CM43:$CW43,1,MATCH(1,EV43:$FF43,0))-CL43),EV41)</f>
        <v>#N/A</v>
      </c>
      <c r="HG41" s="125" t="e">
        <f aca="false">IF(ISNA(EW41),HF41+(CN43-CM43)*(INDEX(EW41:$FF41,1,MATCH(1,EW43:$FF43,0))-HF41)/(INDEX(CN43:$CW43,1,MATCH(1,EW43:$FF43,0))-CM43),EW41)</f>
        <v>#N/A</v>
      </c>
      <c r="HH41" s="125" t="e">
        <f aca="false">IF(ISNA(EX41),HG41+(CO43-CN43)*(INDEX(EX41:$FF41,1,MATCH(1,EX43:$FF43,0))-HG41)/(INDEX(CO43:$CW43,1,MATCH(1,EX43:$FF43,0))-CN43),EX41)</f>
        <v>#N/A</v>
      </c>
      <c r="HI41" s="125" t="e">
        <f aca="false">IF(ISNA(EY41),HH41+(CP43-CO43)*(INDEX(EY41:$FF41,1,MATCH(1,EY43:$FF43,0))-HH41)/(INDEX(CP43:$CW43,1,MATCH(1,EY43:$FF43,0))-CO43),EY41)</f>
        <v>#N/A</v>
      </c>
      <c r="HJ41" s="125" t="e">
        <f aca="false">IF(ISNA(EZ41),HI41+(CQ43-CP43)*(INDEX(EZ41:$FF41,1,MATCH(1,EZ43:$FF43,0))-HI41)/(INDEX(CQ43:$CW43,1,MATCH(1,EZ43:$FF43,0))-CP43),EZ41)</f>
        <v>#N/A</v>
      </c>
      <c r="HK41" s="125" t="e">
        <f aca="false">IF(ISNA(FA41),HJ41+(CR43-CQ43)*(INDEX(FA41:$FF41,1,MATCH(1,FA43:$FF43,0))-HJ41)/(INDEX(CR43:$CW43,1,MATCH(1,FA43:$FF43,0))-CQ43),FA41)</f>
        <v>#N/A</v>
      </c>
      <c r="HL41" s="125" t="e">
        <f aca="false">IF(ISNA(FB41),HK41+(CS43-CR43)*(INDEX(FB41:$FF41,1,MATCH(1,FB43:$FF43,0))-HK41)/(INDEX(CS43:$CW43,1,MATCH(1,FB43:$FF43,0))-CR43),FB41)</f>
        <v>#N/A</v>
      </c>
      <c r="HM41" s="125" t="e">
        <f aca="false">IF(ISNA(FC41),HL41+(CT43-CS43)*(INDEX(FC41:$FF41,1,MATCH(1,FC43:$FF43,0))-HL41)/(INDEX(CT43:$CW43,1,MATCH(1,FC43:$FF43,0))-CS43),FC41)</f>
        <v>#N/A</v>
      </c>
      <c r="HN41" s="125" t="e">
        <f aca="false">IF(ISNA(FD41),HM41+(CU43-CT43)*(INDEX(FD41:$FF41,1,MATCH(1,FD43:$FF43,0))-HM41)/(INDEX(CU43:$CW43,1,MATCH(1,FD43:$FF43,0))-CT43),FD41)</f>
        <v>#N/A</v>
      </c>
      <c r="HO41" s="125" t="e">
        <f aca="false">IF(ISNA(FE41),HN41+(CV43-CU43)*(INDEX(FE41:$FF41,1,MATCH(1,FE43:$FF43,0))-HN41)/(INDEX(CV43:$CW43,1,MATCH(1,FE43:$FF43,0))-CU43),FE41)</f>
        <v>#N/A</v>
      </c>
      <c r="HP41" s="125" t="e">
        <f aca="false">IF(ISNA(FF41),HO41+(CW43-CV43)*(INDEX(FF41:$FF41,1,MATCH(1,FF43:$FF43,0))-HO41)/(INDEX(CW43:$CW43,1,MATCH(1,FF43:$FF43,0))-CV43),FF41)</f>
        <v>#N/A</v>
      </c>
      <c r="HR41" s="125" t="n">
        <v>1</v>
      </c>
      <c r="HS41" s="125" t="n">
        <f aca="false">IF(FH44=1,HR41,HR41+1)</f>
        <v>2</v>
      </c>
      <c r="HT41" s="125" t="n">
        <f aca="false">IF(FI44=1,HS41,HS41+1)</f>
        <v>3</v>
      </c>
      <c r="HU41" s="125" t="n">
        <f aca="false">IF(FJ44=1,HT41,HT41+1)</f>
        <v>4</v>
      </c>
      <c r="HV41" s="125" t="n">
        <f aca="false">IF(FK44=1,HU41,HU41+1)</f>
        <v>5</v>
      </c>
      <c r="HW41" s="125" t="n">
        <f aca="false">IF(FL44=1,HV41,HV41+1)</f>
        <v>6</v>
      </c>
      <c r="HX41" s="125" t="n">
        <f aca="false">IF(FM44=1,HW41,HW41+1)</f>
        <v>7</v>
      </c>
      <c r="HY41" s="125" t="n">
        <f aca="false">IF(FN44=1,HX41,HX41+1)</f>
        <v>8</v>
      </c>
      <c r="HZ41" s="125" t="n">
        <f aca="false">IF(FO44=1,HY41,HY41+1)</f>
        <v>9</v>
      </c>
      <c r="IA41" s="125" t="n">
        <f aca="false">IF(FP44=1,HZ41,HZ41+1)</f>
        <v>10</v>
      </c>
      <c r="IB41" s="125" t="n">
        <f aca="false">IF(FQ44=1,IA41,IA41+1)</f>
        <v>11</v>
      </c>
      <c r="IC41" s="125" t="n">
        <f aca="false">IF(FR44=1,IB41,IB41+1)</f>
        <v>12</v>
      </c>
      <c r="ID41" s="125" t="n">
        <f aca="false">IF(FS44=1,IC41,IC41+1)</f>
        <v>13</v>
      </c>
      <c r="IE41" s="125" t="n">
        <f aca="false">IF(FT44=1,ID41,ID41+1)</f>
        <v>14</v>
      </c>
      <c r="IF41" s="125" t="n">
        <f aca="false">IF(FU44=1,IE41,IE41+1)</f>
        <v>15</v>
      </c>
      <c r="IG41" s="125" t="n">
        <f aca="false">IF(FV44=1,IF41,IF41+1)</f>
        <v>16</v>
      </c>
      <c r="IH41" s="125" t="n">
        <f aca="false">IF(FW44=1,IG41,IG41+1)</f>
        <v>17</v>
      </c>
      <c r="II41" s="125" t="n">
        <f aca="false">IF(FX44=1,IH41,IH41+1)</f>
        <v>18</v>
      </c>
      <c r="IJ41" s="125" t="n">
        <f aca="false">IF(FY44=1,II41,II41+1)</f>
        <v>19</v>
      </c>
      <c r="IK41" s="125" t="n">
        <f aca="false">IF(FZ44=1,IJ41,IJ41+1)</f>
        <v>20</v>
      </c>
      <c r="IL41" s="125" t="n">
        <f aca="false">IF(GA44=1,IK41,IK41+1)</f>
        <v>21</v>
      </c>
      <c r="IM41" s="125" t="n">
        <f aca="false">IF(GB44=1,IL41,IL41+1)</f>
        <v>22</v>
      </c>
      <c r="IN41" s="125" t="n">
        <f aca="false">IF(GC44=1,IM41,IM41+1)</f>
        <v>23</v>
      </c>
      <c r="IO41" s="125" t="n">
        <f aca="false">IF(GD44=1,IN41,IN41+1)</f>
        <v>24</v>
      </c>
      <c r="IP41" s="125" t="n">
        <f aca="false">IF(GE44=1,IO41,IO41+1)</f>
        <v>25</v>
      </c>
      <c r="IQ41" s="125" t="n">
        <f aca="false">IF(GF44=1,IP41,IP41+1)</f>
        <v>26</v>
      </c>
      <c r="IR41" s="125" t="n">
        <f aca="false">IF(GG44=1,IQ41,IQ41+1)</f>
        <v>27</v>
      </c>
      <c r="IS41" s="125" t="n">
        <f aca="false">IF(GH44=1,IR41,IR41+1)</f>
        <v>28</v>
      </c>
      <c r="IT41" s="125" t="n">
        <f aca="false">IF(GI44=1,IS41,IS41+1)</f>
        <v>29</v>
      </c>
      <c r="IU41" s="125" t="n">
        <f aca="false">IF(GJ44=1,IT41,IT41+1)</f>
        <v>30</v>
      </c>
      <c r="IV41" s="125" t="n">
        <f aca="false">IF(GK44=1,IU41,IU41+1)</f>
        <v>31</v>
      </c>
      <c r="IW41" s="125" t="n">
        <f aca="false">IF(GL44=1,IV41,IV41+1)</f>
        <v>32</v>
      </c>
      <c r="IX41" s="125" t="n">
        <f aca="false">IF(GM44=1,IW41,IW41+1)</f>
        <v>33</v>
      </c>
      <c r="IY41" s="125" t="n">
        <f aca="false">IF(GN44=1,IX41,IX41+1)</f>
        <v>34</v>
      </c>
      <c r="IZ41" s="125" t="n">
        <f aca="false">IF(GO44=1,IY41,IY41+1)</f>
        <v>35</v>
      </c>
      <c r="JA41" s="125" t="n">
        <f aca="false">IF(GP44=1,IZ41,IZ41+1)</f>
        <v>36</v>
      </c>
      <c r="JB41" s="125" t="n">
        <f aca="false">IF(GQ44=1,JA41,JA41+1)</f>
        <v>37</v>
      </c>
      <c r="JC41" s="125" t="n">
        <f aca="false">IF(GR44=1,JB41,JB41+1)</f>
        <v>38</v>
      </c>
      <c r="JD41" s="125" t="n">
        <f aca="false">IF(GS44=1,JC41,JC41+1)</f>
        <v>39</v>
      </c>
      <c r="JE41" s="125" t="n">
        <f aca="false">IF(GT44=1,JD41,JD41+1)</f>
        <v>40</v>
      </c>
      <c r="JF41" s="125" t="n">
        <f aca="false">IF(GU44=1,JE41,JE41+1)</f>
        <v>41</v>
      </c>
      <c r="JG41" s="125" t="n">
        <f aca="false">IF(GV44=1,JF41,JF41+1)</f>
        <v>42</v>
      </c>
      <c r="JH41" s="125" t="n">
        <f aca="false">IF(GW44=1,JG41,JG41+1)</f>
        <v>43</v>
      </c>
      <c r="JI41" s="125" t="n">
        <f aca="false">IF(GX44=1,JH41,JH41+1)</f>
        <v>44</v>
      </c>
      <c r="JJ41" s="125" t="n">
        <f aca="false">IF(GY44=1,JI41,JI41+1)</f>
        <v>45</v>
      </c>
      <c r="JK41" s="125" t="n">
        <f aca="false">IF(GZ44=1,JJ41,JJ41+1)</f>
        <v>46</v>
      </c>
      <c r="JL41" s="125" t="n">
        <f aca="false">IF(HA44=1,JK41,JK41+1)</f>
        <v>47</v>
      </c>
      <c r="JM41" s="125" t="n">
        <f aca="false">IF(HB44=1,JL41,JL41+1)</f>
        <v>48</v>
      </c>
      <c r="JN41" s="125" t="n">
        <f aca="false">IF(HC44=1,JM41,JM41+1)</f>
        <v>49</v>
      </c>
      <c r="JO41" s="125" t="n">
        <f aca="false">IF(HD44=1,JN41,JN41+1)</f>
        <v>50</v>
      </c>
      <c r="JP41" s="125" t="n">
        <f aca="false">IF(HE44=1,JO41,JO41+1)</f>
        <v>51</v>
      </c>
      <c r="JQ41" s="125" t="n">
        <f aca="false">IF(HF44=1,JP41,JP41+1)</f>
        <v>52</v>
      </c>
      <c r="JR41" s="125" t="n">
        <f aca="false">IF(HG44=1,JQ41,JQ41+1)</f>
        <v>53</v>
      </c>
      <c r="JS41" s="125" t="n">
        <f aca="false">IF(HH44=1,JR41,JR41+1)</f>
        <v>54</v>
      </c>
      <c r="JT41" s="125" t="n">
        <f aca="false">IF(HI44=1,JS41,JS41+1)</f>
        <v>55</v>
      </c>
      <c r="JU41" s="125" t="n">
        <f aca="false">IF(HJ44=1,JT41,JT41+1)</f>
        <v>56</v>
      </c>
      <c r="JV41" s="125" t="n">
        <f aca="false">IF(HK44=1,JU41,JU41+1)</f>
        <v>57</v>
      </c>
      <c r="JW41" s="125" t="n">
        <f aca="false">IF(HL44=1,JV41,JV41+1)</f>
        <v>58</v>
      </c>
      <c r="JX41" s="125" t="n">
        <f aca="false">IF(HM44=1,JW41,JW41+1)</f>
        <v>59</v>
      </c>
      <c r="JY41" s="125" t="n">
        <f aca="false">IF(HN44=1,JX41,JX41+1)</f>
        <v>60</v>
      </c>
      <c r="JZ41" s="125" t="n">
        <f aca="false">IF(HO44=1,JY41,JY41+1)</f>
        <v>61</v>
      </c>
      <c r="KA41" s="125" t="n">
        <f aca="false">IF(HP44=1,JZ41,JZ41+1)</f>
        <v>62</v>
      </c>
      <c r="KB41" s="125" t="n">
        <f aca="false">IF(HQ44=1,KA41,KA41+1)</f>
        <v>63</v>
      </c>
      <c r="KC41" s="125" t="e">
        <f aca="false">IF(HR44=1,KB41,KB41+1)</f>
        <v>#N/A</v>
      </c>
      <c r="KD41" s="125" t="e">
        <f aca="false">IF(HS44=1,KC41,KC41+1)</f>
        <v>#N/A</v>
      </c>
      <c r="KE41" s="125" t="e">
        <f aca="false">IF(HT44=1,KD41,KD41+1)</f>
        <v>#N/A</v>
      </c>
      <c r="KF41" s="125" t="e">
        <f aca="false">IF(HU44=1,KE41,KE41+1)</f>
        <v>#N/A</v>
      </c>
      <c r="KG41" s="125" t="e">
        <f aca="false">IF(HV44=1,KF41,KF41+1)</f>
        <v>#N/A</v>
      </c>
      <c r="KH41" s="125" t="e">
        <f aca="false">IF(HW44=1,KG41,KG41+1)</f>
        <v>#N/A</v>
      </c>
      <c r="KI41" s="125" t="e">
        <f aca="false">IF(HX44=1,KH41,KH41+1)</f>
        <v>#N/A</v>
      </c>
      <c r="KJ41" s="125" t="e">
        <f aca="false">IF(HY44=1,KI41,KI41+1)</f>
        <v>#N/A</v>
      </c>
      <c r="KK41" s="125" t="e">
        <f aca="false">IF(HZ44=1,KJ41,KJ41+1)</f>
        <v>#N/A</v>
      </c>
      <c r="KL41" s="125" t="e">
        <f aca="false">IF(IA44=1,KK41,KK41+1)</f>
        <v>#N/A</v>
      </c>
      <c r="KM41" s="125" t="e">
        <f aca="false">IF(IB44=1,KL41,KL41+1)</f>
        <v>#N/A</v>
      </c>
      <c r="KN41" s="125" t="e">
        <f aca="false">IF(IC44=1,KM41,KM41+1)</f>
        <v>#N/A</v>
      </c>
      <c r="KO41" s="125" t="e">
        <f aca="false">IF(ID44=1,KN41,KN41+1)</f>
        <v>#N/A</v>
      </c>
      <c r="KP41" s="125" t="e">
        <f aca="false">IF(IE44=1,KO41,KO41+1)</f>
        <v>#N/A</v>
      </c>
      <c r="KQ41" s="125" t="e">
        <f aca="false">IF(IF44=1,KP41,KP41+1)</f>
        <v>#N/A</v>
      </c>
      <c r="KR41" s="125" t="e">
        <f aca="false">IF(IG44=1,KQ41,KQ41+1)</f>
        <v>#N/A</v>
      </c>
      <c r="KS41" s="125" t="e">
        <f aca="false">IF(IH44=1,KR41,KR41+1)</f>
        <v>#N/A</v>
      </c>
      <c r="KU41" s="125" t="s">
        <v>69</v>
      </c>
      <c r="KV41" s="125" t="e">
        <f aca="false">HR42</f>
        <v>#N/A</v>
      </c>
      <c r="KW41" s="125" t="e">
        <f aca="false">HS42</f>
        <v>#N/A</v>
      </c>
      <c r="KX41" s="125" t="e">
        <f aca="false">HT42</f>
        <v>#N/A</v>
      </c>
      <c r="KY41" s="125" t="e">
        <f aca="false">HU42</f>
        <v>#N/A</v>
      </c>
      <c r="KZ41" s="125" t="e">
        <f aca="false">HV42</f>
        <v>#N/A</v>
      </c>
      <c r="LA41" s="125" t="e">
        <f aca="false">HW42</f>
        <v>#N/A</v>
      </c>
      <c r="LB41" s="125" t="e">
        <f aca="false">HX42</f>
        <v>#N/A</v>
      </c>
      <c r="LC41" s="125" t="e">
        <f aca="false">HY42</f>
        <v>#N/A</v>
      </c>
      <c r="LD41" s="125" t="e">
        <f aca="false">HZ42</f>
        <v>#N/A</v>
      </c>
      <c r="LE41" s="125" t="e">
        <f aca="false">IA42</f>
        <v>#N/A</v>
      </c>
      <c r="LF41" s="125" t="e">
        <f aca="false">IB42</f>
        <v>#N/A</v>
      </c>
      <c r="LG41" s="125" t="e">
        <f aca="false">IC42</f>
        <v>#N/A</v>
      </c>
      <c r="LH41" s="125" t="e">
        <f aca="false">ID42</f>
        <v>#N/A</v>
      </c>
      <c r="LI41" s="125" t="e">
        <f aca="false">IE42</f>
        <v>#N/A</v>
      </c>
      <c r="LJ41" s="125" t="e">
        <f aca="false">IF42</f>
        <v>#N/A</v>
      </c>
      <c r="LK41" s="125" t="e">
        <f aca="false">IG42</f>
        <v>#N/A</v>
      </c>
      <c r="LL41" s="125" t="e">
        <f aca="false">IH42</f>
        <v>#N/A</v>
      </c>
      <c r="LM41" s="125" t="e">
        <f aca="false">II42</f>
        <v>#N/A</v>
      </c>
      <c r="LN41" s="125" t="e">
        <f aca="false">IJ42</f>
        <v>#N/A</v>
      </c>
      <c r="LO41" s="125" t="e">
        <f aca="false">IK42</f>
        <v>#N/A</v>
      </c>
      <c r="LP41" s="125" t="e">
        <f aca="false">IL42</f>
        <v>#N/A</v>
      </c>
      <c r="LQ41" s="125" t="e">
        <f aca="false">IM42</f>
        <v>#N/A</v>
      </c>
      <c r="LR41" s="125" t="e">
        <f aca="false">IN42</f>
        <v>#N/A</v>
      </c>
      <c r="LS41" s="125" t="e">
        <f aca="false">IO42</f>
        <v>#N/A</v>
      </c>
      <c r="LT41" s="125" t="e">
        <f aca="false">IP42</f>
        <v>#N/A</v>
      </c>
      <c r="LU41" s="125" t="e">
        <f aca="false">IQ42</f>
        <v>#N/A</v>
      </c>
      <c r="LV41" s="125" t="e">
        <f aca="false">IR42</f>
        <v>#N/A</v>
      </c>
      <c r="LW41" s="125" t="e">
        <f aca="false">IS42</f>
        <v>#N/A</v>
      </c>
      <c r="LX41" s="125" t="e">
        <f aca="false">IT42</f>
        <v>#N/A</v>
      </c>
      <c r="LY41" s="125" t="e">
        <f aca="false">IU42</f>
        <v>#N/A</v>
      </c>
      <c r="LZ41" s="125" t="e">
        <f aca="false">IV42</f>
        <v>#N/A</v>
      </c>
      <c r="MA41" s="125" t="e">
        <f aca="false">IW42</f>
        <v>#N/A</v>
      </c>
      <c r="MB41" s="125" t="e">
        <f aca="false">IX42</f>
        <v>#N/A</v>
      </c>
      <c r="MC41" s="125" t="e">
        <f aca="false">IY42</f>
        <v>#N/A</v>
      </c>
      <c r="MD41" s="125" t="e">
        <f aca="false">IZ42</f>
        <v>#N/A</v>
      </c>
      <c r="ME41" s="125" t="e">
        <f aca="false">JA42</f>
        <v>#N/A</v>
      </c>
      <c r="MF41" s="125" t="e">
        <f aca="false">JB42</f>
        <v>#N/A</v>
      </c>
      <c r="MG41" s="125" t="e">
        <f aca="false">JC42</f>
        <v>#N/A</v>
      </c>
      <c r="MH41" s="125" t="e">
        <f aca="false">JD42</f>
        <v>#N/A</v>
      </c>
      <c r="MI41" s="125" t="e">
        <f aca="false">JE42</f>
        <v>#N/A</v>
      </c>
      <c r="MJ41" s="125" t="e">
        <f aca="false">JF42</f>
        <v>#N/A</v>
      </c>
      <c r="MK41" s="125" t="e">
        <f aca="false">JG42</f>
        <v>#N/A</v>
      </c>
      <c r="ML41" s="125" t="e">
        <f aca="false">JH42</f>
        <v>#N/A</v>
      </c>
      <c r="MM41" s="125" t="e">
        <f aca="false">JI42</f>
        <v>#N/A</v>
      </c>
      <c r="MN41" s="125" t="e">
        <f aca="false">JJ42</f>
        <v>#N/A</v>
      </c>
      <c r="MO41" s="125" t="e">
        <f aca="false">JK42</f>
        <v>#N/A</v>
      </c>
      <c r="MP41" s="125" t="e">
        <f aca="false">JL42</f>
        <v>#N/A</v>
      </c>
      <c r="MQ41" s="125" t="e">
        <f aca="false">JM42</f>
        <v>#N/A</v>
      </c>
      <c r="MR41" s="125" t="e">
        <f aca="false">JN42</f>
        <v>#N/A</v>
      </c>
      <c r="MS41" s="125" t="e">
        <f aca="false">JO42</f>
        <v>#N/A</v>
      </c>
      <c r="MT41" s="125" t="e">
        <f aca="false">JP42</f>
        <v>#N/A</v>
      </c>
      <c r="MU41" s="125" t="e">
        <f aca="false">JQ42</f>
        <v>#N/A</v>
      </c>
      <c r="MV41" s="125" t="e">
        <f aca="false">JR42</f>
        <v>#N/A</v>
      </c>
      <c r="MW41" s="125" t="e">
        <f aca="false">JS42</f>
        <v>#N/A</v>
      </c>
      <c r="MX41" s="125" t="e">
        <f aca="false">JT42</f>
        <v>#N/A</v>
      </c>
      <c r="MY41" s="125" t="e">
        <f aca="false">JU42</f>
        <v>#N/A</v>
      </c>
      <c r="MZ41" s="125" t="e">
        <f aca="false">JV42</f>
        <v>#N/A</v>
      </c>
      <c r="NA41" s="125" t="e">
        <f aca="false">JW42</f>
        <v>#N/A</v>
      </c>
      <c r="NB41" s="125" t="e">
        <f aca="false">JX42</f>
        <v>#N/A</v>
      </c>
      <c r="NC41" s="125" t="e">
        <f aca="false">JY42</f>
        <v>#N/A</v>
      </c>
      <c r="ND41" s="125" t="e">
        <f aca="false">JZ42</f>
        <v>#N/A</v>
      </c>
      <c r="NE41" s="125" t="e">
        <f aca="false">KA42</f>
        <v>#N/A</v>
      </c>
      <c r="NF41" s="125" t="e">
        <f aca="false">KB42</f>
        <v>#N/A</v>
      </c>
      <c r="NG41" s="125" t="e">
        <f aca="false">KC42</f>
        <v>#N/A</v>
      </c>
      <c r="NH41" s="125" t="e">
        <f aca="false">KD42</f>
        <v>#N/A</v>
      </c>
      <c r="NI41" s="125" t="e">
        <f aca="false">KE42</f>
        <v>#N/A</v>
      </c>
      <c r="NJ41" s="125" t="e">
        <f aca="false">KF42</f>
        <v>#N/A</v>
      </c>
      <c r="NK41" s="125" t="e">
        <f aca="false">KG42</f>
        <v>#N/A</v>
      </c>
      <c r="NL41" s="125" t="e">
        <f aca="false">KH42</f>
        <v>#N/A</v>
      </c>
      <c r="NM41" s="125" t="e">
        <f aca="false">KI42</f>
        <v>#N/A</v>
      </c>
      <c r="NN41" s="125" t="e">
        <f aca="false">KJ42</f>
        <v>#N/A</v>
      </c>
      <c r="NO41" s="125" t="e">
        <f aca="false">KK42</f>
        <v>#N/A</v>
      </c>
      <c r="NP41" s="125" t="e">
        <f aca="false">KL42</f>
        <v>#N/A</v>
      </c>
      <c r="NQ41" s="125" t="e">
        <f aca="false">KM42</f>
        <v>#N/A</v>
      </c>
      <c r="NR41" s="125" t="e">
        <f aca="false">KN42</f>
        <v>#N/A</v>
      </c>
      <c r="NS41" s="125" t="e">
        <f aca="false">KO42</f>
        <v>#N/A</v>
      </c>
      <c r="NT41" s="125" t="e">
        <f aca="false">KP42</f>
        <v>#N/A</v>
      </c>
      <c r="NU41" s="125" t="e">
        <f aca="false">KQ42</f>
        <v>#N/A</v>
      </c>
      <c r="NV41" s="125" t="e">
        <f aca="false">KR42</f>
        <v>#N/A</v>
      </c>
      <c r="NW41" s="125" t="e">
        <f aca="false">KS42</f>
        <v>#N/A</v>
      </c>
      <c r="NX41" s="166"/>
      <c r="NZ41" s="166"/>
    </row>
    <row r="42" customFormat="false" ht="20.1" hidden="false" customHeight="true" outlineLevel="0" collapsed="false">
      <c r="A42" s="199"/>
      <c r="B42" s="226"/>
      <c r="C42" s="228" t="str">
        <f aca="false">C38</f>
        <v>Level (m)</v>
      </c>
      <c r="D42" s="179"/>
      <c r="E42" s="179"/>
      <c r="F42" s="179"/>
      <c r="G42" s="179"/>
      <c r="H42" s="179"/>
      <c r="I42" s="179"/>
      <c r="J42" s="179"/>
      <c r="K42" s="179"/>
      <c r="L42" s="179"/>
      <c r="M42" s="179"/>
      <c r="N42" s="179"/>
      <c r="O42" s="179"/>
      <c r="P42" s="179"/>
      <c r="Q42" s="179"/>
      <c r="R42" s="179"/>
      <c r="S42" s="179"/>
      <c r="T42" s="179"/>
      <c r="U42" s="179"/>
      <c r="V42" s="179"/>
      <c r="W42" s="179"/>
      <c r="X42" s="179"/>
      <c r="Y42" s="179"/>
      <c r="Z42" s="179"/>
      <c r="AA42" s="179"/>
      <c r="AB42" s="179"/>
      <c r="AC42" s="179"/>
      <c r="AD42" s="179"/>
      <c r="AE42" s="179"/>
      <c r="AF42" s="179"/>
      <c r="AG42" s="204"/>
      <c r="AH42" s="181"/>
      <c r="AI42" s="177"/>
      <c r="AJ42" s="177"/>
      <c r="AK42" s="205"/>
      <c r="AL42" s="205"/>
      <c r="AM42" s="187" t="n">
        <f aca="false">MIN(D42:AG42)</f>
        <v>0</v>
      </c>
      <c r="AN42" s="205" t="n">
        <f aca="false">MAX(D42:AG42)</f>
        <v>0</v>
      </c>
      <c r="AO42" s="205"/>
      <c r="AP42" s="125" t="e">
        <f aca="false">IF(COUNT(D43:AG43)&gt;1,1,NA())</f>
        <v>#N/A</v>
      </c>
      <c r="AQ42" s="125" t="e">
        <f aca="false">IF(ISNA(MATCH(AP43,$D43:$AG43,0)),AP42,IF(AP42+1&gt;COUNT($D43:$AG43),NA(),AP42+1))</f>
        <v>#N/A</v>
      </c>
      <c r="AR42" s="125" t="e">
        <f aca="false">IF(ISNA(MATCH(AQ43,$D43:$AG43,0)),AQ42,IF(AQ42+1&gt;COUNT($D43:$AG43),NA(),AQ42+1))</f>
        <v>#N/A</v>
      </c>
      <c r="AS42" s="125" t="e">
        <f aca="false">IF(ISNA(MATCH(AR43,$D43:$AG43,0)),AR42,IF(AR42+1&gt;COUNT($D43:$AG43),NA(),AR42+1))</f>
        <v>#N/A</v>
      </c>
      <c r="AT42" s="125" t="e">
        <f aca="false">IF(ISNA(MATCH(AS43,$D43:$AG43,0)),AS42,IF(AS42+1&gt;COUNT($D43:$AG43),NA(),AS42+1))</f>
        <v>#N/A</v>
      </c>
      <c r="AU42" s="125" t="e">
        <f aca="false">IF(ISNA(MATCH(AT43,$D43:$AG43,0)),AT42,IF(AT42+1&gt;COUNT($D43:$AG43),NA(),AT42+1))</f>
        <v>#N/A</v>
      </c>
      <c r="AV42" s="125" t="e">
        <f aca="false">IF(ISNA(MATCH(AU43,$D43:$AG43,0)),AU42,IF(AU42+1&gt;COUNT($D43:$AG43),NA(),AU42+1))</f>
        <v>#N/A</v>
      </c>
      <c r="AW42" s="125" t="e">
        <f aca="false">IF(ISNA(MATCH(AV43,$D43:$AG43,0)),AV42,IF(AV42+1&gt;COUNT($D43:$AG43),NA(),AV42+1))</f>
        <v>#N/A</v>
      </c>
      <c r="AX42" s="125" t="e">
        <f aca="false">IF(ISNA(MATCH(AW43,$D43:$AG43,0)),AW42,IF(AW42+1&gt;COUNT($D43:$AG43),NA(),AW42+1))</f>
        <v>#N/A</v>
      </c>
      <c r="AY42" s="125" t="e">
        <f aca="false">IF(ISNA(MATCH(AX43,$D43:$AG43,0)),AX42,IF(AX42+1&gt;COUNT($D43:$AG43),NA(),AX42+1))</f>
        <v>#N/A</v>
      </c>
      <c r="AZ42" s="125" t="e">
        <f aca="false">IF(ISNA(MATCH(AY43,$D43:$AG43,0)),AY42,IF(AY42+1&gt;COUNT($D43:$AG43),NA(),AY42+1))</f>
        <v>#N/A</v>
      </c>
      <c r="BA42" s="125" t="e">
        <f aca="false">IF(ISNA(MATCH(AZ43,$D43:$AG43,0)),AZ42,IF(AZ42+1&gt;COUNT($D43:$AG43),NA(),AZ42+1))</f>
        <v>#N/A</v>
      </c>
      <c r="BB42" s="125" t="e">
        <f aca="false">IF(ISNA(MATCH(BA43,$D43:$AG43,0)),BA42,IF(BA42+1&gt;COUNT($D43:$AG43),NA(),BA42+1))</f>
        <v>#N/A</v>
      </c>
      <c r="BC42" s="125" t="e">
        <f aca="false">IF(ISNA(MATCH(BB43,$D43:$AG43,0)),BB42,IF(BB42+1&gt;COUNT($D43:$AG43),NA(),BB42+1))</f>
        <v>#N/A</v>
      </c>
      <c r="BD42" s="125" t="e">
        <f aca="false">IF(ISNA(MATCH(BC43,$D43:$AG43,0)),BC42,IF(BC42+1&gt;COUNT($D43:$AG43),NA(),BC42+1))</f>
        <v>#N/A</v>
      </c>
      <c r="BE42" s="125" t="e">
        <f aca="false">IF(ISNA(MATCH(BD43,$D43:$AG43,0)),BD42,IF(BD42+1&gt;COUNT($D43:$AG43),NA(),BD42+1))</f>
        <v>#N/A</v>
      </c>
      <c r="BF42" s="125" t="e">
        <f aca="false">IF(ISNA(MATCH(BE43,$D43:$AG43,0)),BE42,IF(BE42+1&gt;COUNT($D43:$AG43),NA(),BE42+1))</f>
        <v>#N/A</v>
      </c>
      <c r="BG42" s="125" t="e">
        <f aca="false">IF(ISNA(MATCH(BF43,$D43:$AG43,0)),BF42,IF(BF42+1&gt;COUNT($D43:$AG43),NA(),BF42+1))</f>
        <v>#N/A</v>
      </c>
      <c r="BH42" s="125" t="e">
        <f aca="false">IF(ISNA(MATCH(BG43,$D43:$AG43,0)),BG42,IF(BG42+1&gt;COUNT($D43:$AG43),NA(),BG42+1))</f>
        <v>#N/A</v>
      </c>
      <c r="BI42" s="125" t="e">
        <f aca="false">IF(ISNA(MATCH(BH43,$D43:$AG43,0)),BH42,IF(BH42+1&gt;COUNT($D43:$AG43),NA(),BH42+1))</f>
        <v>#N/A</v>
      </c>
      <c r="BJ42" s="125" t="e">
        <f aca="false">IF(ISNA(MATCH(BI43,$D43:$AG43,0)),BI42,IF(BI42+1&gt;COUNT($D43:$AG43),NA(),BI42+1))</f>
        <v>#N/A</v>
      </c>
      <c r="BK42" s="125" t="e">
        <f aca="false">IF(ISNA(MATCH(BJ43,$D43:$AG43,0)),BJ42,IF(BJ42+1&gt;COUNT($D43:$AG43),NA(),BJ42+1))</f>
        <v>#N/A</v>
      </c>
      <c r="BL42" s="125" t="e">
        <f aca="false">IF(ISNA(MATCH(BK43,$D43:$AG43,0)),BK42,IF(BK42+1&gt;COUNT($D43:$AG43),NA(),BK42+1))</f>
        <v>#N/A</v>
      </c>
      <c r="BM42" s="125" t="e">
        <f aca="false">IF(ISNA(MATCH(BL43,$D43:$AG43,0)),BL42,IF(BL42+1&gt;COUNT($D43:$AG43),NA(),BL42+1))</f>
        <v>#N/A</v>
      </c>
      <c r="BN42" s="125" t="e">
        <f aca="false">IF(ISNA(MATCH(BM43,$D43:$AG43,0)),BM42,IF(BM42+1&gt;COUNT($D43:$AG43),NA(),BM42+1))</f>
        <v>#N/A</v>
      </c>
      <c r="BO42" s="125" t="e">
        <f aca="false">IF(ISNA(MATCH(BN43,$D43:$AG43,0)),BN42,IF(BN42+1&gt;COUNT($D43:$AG43),NA(),BN42+1))</f>
        <v>#N/A</v>
      </c>
      <c r="BP42" s="125" t="e">
        <f aca="false">IF(ISNA(MATCH(BO43,$D43:$AG43,0)),BO42,IF(BO42+1&gt;COUNT($D43:$AG43),NA(),BO42+1))</f>
        <v>#N/A</v>
      </c>
      <c r="BQ42" s="125" t="e">
        <f aca="false">IF(ISNA(MATCH(BP43,$D43:$AG43,0)),BP42,IF(BP42+1&gt;COUNT($D43:$AG43),NA(),BP42+1))</f>
        <v>#N/A</v>
      </c>
      <c r="BR42" s="125" t="e">
        <f aca="false">IF(ISNA(MATCH(BQ43,$D43:$AG43,0)),BQ42,IF(BQ42+1&gt;COUNT($D43:$AG43),NA(),BQ42+1))</f>
        <v>#N/A</v>
      </c>
      <c r="BS42" s="125" t="e">
        <f aca="false">IF(ISNA(MATCH(BR43,$D43:$AG43,0)),BR42,IF(BR42+1&gt;COUNT($D43:$AG43),NA(),BR42+1))</f>
        <v>#N/A</v>
      </c>
      <c r="BT42" s="125" t="e">
        <f aca="false">IF(ISNA(MATCH(BS43,$D43:$AG43,0)),BS42,IF(BS42+1&gt;COUNT($D43:$AG43),NA(),BS42+1))</f>
        <v>#N/A</v>
      </c>
      <c r="BU42" s="125" t="e">
        <f aca="false">IF(ISNA(MATCH(BT43,$D43:$AG43,0)),BT42,IF(BT42+1&gt;COUNT($D43:$AG43),NA(),BT42+1))</f>
        <v>#N/A</v>
      </c>
      <c r="BV42" s="125" t="e">
        <f aca="false">IF(ISNA(MATCH(BU43,$D43:$AG43,0)),BU42,IF(BU42+1&gt;COUNT($D43:$AG43),NA(),BU42+1))</f>
        <v>#N/A</v>
      </c>
      <c r="BW42" s="125" t="e">
        <f aca="false">IF(ISNA(MATCH(BV43,$D43:$AG43,0)),BV42,IF(BV42+1&gt;COUNT($D43:$AG43),NA(),BV42+1))</f>
        <v>#N/A</v>
      </c>
      <c r="BX42" s="125" t="e">
        <f aca="false">IF(ISNA(MATCH(BW43,$D43:$AG43,0)),BW42,IF(BW42+1&gt;COUNT($D43:$AG43),NA(),BW42+1))</f>
        <v>#N/A</v>
      </c>
      <c r="BY42" s="125" t="e">
        <f aca="false">IF(ISNA(MATCH(BX43,$D43:$AG43,0)),BX42,IF(BX42+1&gt;COUNT($D43:$AG43),NA(),BX42+1))</f>
        <v>#N/A</v>
      </c>
      <c r="BZ42" s="125" t="e">
        <f aca="false">IF(ISNA(MATCH(BY43,$D43:$AG43,0)),BY42,IF(BY42+1&gt;COUNT($D43:$AG43),NA(),BY42+1))</f>
        <v>#N/A</v>
      </c>
      <c r="CA42" s="125" t="e">
        <f aca="false">IF(ISNA(MATCH(BZ43,$D43:$AG43,0)),BZ42,IF(BZ42+1&gt;COUNT($D43:$AG43),NA(),BZ42+1))</f>
        <v>#N/A</v>
      </c>
      <c r="CB42" s="125" t="e">
        <f aca="false">IF(ISNA(MATCH(CA43,$D43:$AG43,0)),CA42,IF(CA42+1&gt;COUNT($D43:$AG43),NA(),CA42+1))</f>
        <v>#N/A</v>
      </c>
      <c r="CC42" s="125" t="e">
        <f aca="false">IF(ISNA(MATCH(CB43,$D43:$AG43,0)),CB42,IF(CB42+1&gt;COUNT($D43:$AG43),NA(),CB42+1))</f>
        <v>#N/A</v>
      </c>
      <c r="CD42" s="125" t="e">
        <f aca="false">IF(ISNA(MATCH(CC43,$D43:$AG43,0)),CC42,IF(CC42+1&gt;COUNT($D43:$AG43),NA(),CC42+1))</f>
        <v>#N/A</v>
      </c>
      <c r="CE42" s="125" t="e">
        <f aca="false">IF(ISNA(MATCH(CD43,$D43:$AG43,0)),CD42,IF(CD42+1&gt;COUNT($D43:$AG43),NA(),CD42+1))</f>
        <v>#N/A</v>
      </c>
      <c r="CF42" s="125" t="e">
        <f aca="false">IF(ISNA(MATCH(CE43,$D43:$AG43,0)),CE42,IF(CE42+1&gt;COUNT($D43:$AG43),NA(),CE42+1))</f>
        <v>#N/A</v>
      </c>
      <c r="CG42" s="125" t="e">
        <f aca="false">IF(ISNA(MATCH(CF43,$D43:$AG43,0)),CF42,IF(CF42+1&gt;COUNT($D43:$AG43),NA(),CF42+1))</f>
        <v>#N/A</v>
      </c>
      <c r="CH42" s="125" t="e">
        <f aca="false">IF(ISNA(MATCH(CG43,$D43:$AG43,0)),CG42,IF(CG42+1&gt;COUNT($D43:$AG43),NA(),CG42+1))</f>
        <v>#N/A</v>
      </c>
      <c r="CI42" s="125" t="e">
        <f aca="false">IF(ISNA(MATCH(CH43,$D43:$AG43,0)),CH42,IF(CH42+1&gt;COUNT($D43:$AG43),NA(),CH42+1))</f>
        <v>#N/A</v>
      </c>
      <c r="CJ42" s="125" t="e">
        <f aca="false">IF(ISNA(MATCH(CI43,$D43:$AG43,0)),CI42,IF(CI42+1&gt;COUNT($D43:$AG43),NA(),CI42+1))</f>
        <v>#N/A</v>
      </c>
      <c r="CK42" s="125" t="e">
        <f aca="false">IF(ISNA(MATCH(CJ43,$D43:$AG43,0)),CJ42,IF(CJ42+1&gt;COUNT($D43:$AG43),NA(),CJ42+1))</f>
        <v>#N/A</v>
      </c>
      <c r="CL42" s="125" t="e">
        <f aca="false">IF(ISNA(MATCH(CK43,$D43:$AG43,0)),CK42,IF(CK42+1&gt;COUNT($D43:$AG43),NA(),CK42+1))</f>
        <v>#N/A</v>
      </c>
      <c r="CM42" s="125" t="e">
        <f aca="false">IF(ISNA(MATCH(CL43,$D43:$AG43,0)),CL42,IF(CL42+1&gt;COUNT($D43:$AG43),NA(),CL42+1))</f>
        <v>#N/A</v>
      </c>
      <c r="CN42" s="125" t="e">
        <f aca="false">IF(ISNA(MATCH(CM43,$D43:$AG43,0)),CM42,IF(CM42+1&gt;COUNT($D43:$AG43),NA(),CM42+1))</f>
        <v>#N/A</v>
      </c>
      <c r="CO42" s="125" t="e">
        <f aca="false">IF(ISNA(MATCH(CN43,$D43:$AG43,0)),CN42,IF(CN42+1&gt;COUNT($D43:$AG43),NA(),CN42+1))</f>
        <v>#N/A</v>
      </c>
      <c r="CP42" s="125" t="e">
        <f aca="false">IF(ISNA(MATCH(CO43,$D43:$AG43,0)),CO42,IF(CO42+1&gt;COUNT($D43:$AG43),NA(),CO42+1))</f>
        <v>#N/A</v>
      </c>
      <c r="CQ42" s="125" t="e">
        <f aca="false">IF(ISNA(MATCH(CP43,$D43:$AG43,0)),CP42,IF(CP42+1&gt;COUNT($D43:$AG43),NA(),CP42+1))</f>
        <v>#N/A</v>
      </c>
      <c r="CR42" s="125" t="e">
        <f aca="false">IF(ISNA(MATCH(CQ43,$D43:$AG43,0)),CQ42,IF(CQ42+1&gt;COUNT($D43:$AG43),NA(),CQ42+1))</f>
        <v>#N/A</v>
      </c>
      <c r="CS42" s="125" t="e">
        <f aca="false">IF(ISNA(MATCH(CR43,$D43:$AG43,0)),CR42,IF(CR42+1&gt;COUNT($D43:$AG43),NA(),CR42+1))</f>
        <v>#N/A</v>
      </c>
      <c r="CT42" s="125" t="e">
        <f aca="false">IF(ISNA(MATCH(CS43,$D43:$AG43,0)),CS42,IF(CS42+1&gt;COUNT($D43:$AG43),NA(),CS42+1))</f>
        <v>#N/A</v>
      </c>
      <c r="CU42" s="125" t="e">
        <f aca="false">IF(ISNA(MATCH(CT43,$D43:$AG43,0)),CT42,IF(CT42+1&gt;COUNT($D43:$AG43),NA(),CT42+1))</f>
        <v>#N/A</v>
      </c>
      <c r="CV42" s="125" t="e">
        <f aca="false">IF(ISNA(MATCH(CU43,$D43:$AG43,0)),CU42,IF(CU42+1&gt;COUNT($D43:$AG43),NA(),CU42+1))</f>
        <v>#N/A</v>
      </c>
      <c r="CW42" s="125" t="e">
        <f aca="false">IF(ISNA(MATCH(CV43,$D43:$AG43,0)),CV42,IF(CV42+1&gt;COUNT($D43:$AG43),NA(),CV42+1))</f>
        <v>#N/A</v>
      </c>
      <c r="CY42" s="125" t="e">
        <f aca="false">IF(ISNA(MATCH(AP43,$D43:$AG43,0)),NA(),INDEX($D44:$AG44,1,MATCH(AP43,$D43:$AG43,0)))</f>
        <v>#N/A</v>
      </c>
      <c r="CZ42" s="125" t="e">
        <f aca="false">IF(ISNA(MATCH(AQ43,$D43:$AG43,0)),NA(),INDEX($D44:$AG44,1,MATCH(AQ43,$D43:$AG43,0)))</f>
        <v>#N/A</v>
      </c>
      <c r="DA42" s="125" t="e">
        <f aca="false">IF(ISNA(MATCH(AR43,$D43:$AG43,0)),NA(),INDEX($D44:$AG44,1,MATCH(AR43,$D43:$AG43,0)))</f>
        <v>#N/A</v>
      </c>
      <c r="DB42" s="125" t="e">
        <f aca="false">IF(ISNA(MATCH(AS43,$D43:$AG43,0)),NA(),INDEX($D44:$AG44,1,MATCH(AS43,$D43:$AG43,0)))</f>
        <v>#N/A</v>
      </c>
      <c r="DC42" s="125" t="e">
        <f aca="false">IF(ISNA(MATCH(AT43,$D43:$AG43,0)),NA(),INDEX($D44:$AG44,1,MATCH(AT43,$D43:$AG43,0)))</f>
        <v>#N/A</v>
      </c>
      <c r="DD42" s="125" t="e">
        <f aca="false">IF(ISNA(MATCH(AU43,$D43:$AG43,0)),NA(),INDEX($D44:$AG44,1,MATCH(AU43,$D43:$AG43,0)))</f>
        <v>#N/A</v>
      </c>
      <c r="DE42" s="125" t="e">
        <f aca="false">IF(ISNA(MATCH(AV43,$D43:$AG43,0)),NA(),INDEX($D44:$AG44,1,MATCH(AV43,$D43:$AG43,0)))</f>
        <v>#N/A</v>
      </c>
      <c r="DF42" s="125" t="e">
        <f aca="false">IF(ISNA(MATCH(AW43,$D43:$AG43,0)),NA(),INDEX($D44:$AG44,1,MATCH(AW43,$D43:$AG43,0)))</f>
        <v>#N/A</v>
      </c>
      <c r="DG42" s="125" t="e">
        <f aca="false">IF(ISNA(MATCH(AX43,$D43:$AG43,0)),NA(),INDEX($D44:$AG44,1,MATCH(AX43,$D43:$AG43,0)))</f>
        <v>#N/A</v>
      </c>
      <c r="DH42" s="125" t="e">
        <f aca="false">IF(ISNA(MATCH(AY43,$D43:$AG43,0)),NA(),INDEX($D44:$AG44,1,MATCH(AY43,$D43:$AG43,0)))</f>
        <v>#N/A</v>
      </c>
      <c r="DI42" s="125" t="e">
        <f aca="false">IF(ISNA(MATCH(AZ43,$D43:$AG43,0)),NA(),INDEX($D44:$AG44,1,MATCH(AZ43,$D43:$AG43,0)))</f>
        <v>#N/A</v>
      </c>
      <c r="DJ42" s="125" t="e">
        <f aca="false">IF(ISNA(MATCH(BA43,$D43:$AG43,0)),NA(),INDEX($D44:$AG44,1,MATCH(BA43,$D43:$AG43,0)))</f>
        <v>#N/A</v>
      </c>
      <c r="DK42" s="125" t="e">
        <f aca="false">IF(ISNA(MATCH(BB43,$D43:$AG43,0)),NA(),INDEX($D44:$AG44,1,MATCH(BB43,$D43:$AG43,0)))</f>
        <v>#N/A</v>
      </c>
      <c r="DL42" s="125" t="e">
        <f aca="false">IF(ISNA(MATCH(BC43,$D43:$AG43,0)),NA(),INDEX($D44:$AG44,1,MATCH(BC43,$D43:$AG43,0)))</f>
        <v>#N/A</v>
      </c>
      <c r="DM42" s="125" t="e">
        <f aca="false">IF(ISNA(MATCH(BD43,$D43:$AG43,0)),NA(),INDEX($D44:$AG44,1,MATCH(BD43,$D43:$AG43,0)))</f>
        <v>#N/A</v>
      </c>
      <c r="DN42" s="125" t="e">
        <f aca="false">IF(ISNA(MATCH(BE43,$D43:$AG43,0)),NA(),INDEX($D44:$AG44,1,MATCH(BE43,$D43:$AG43,0)))</f>
        <v>#N/A</v>
      </c>
      <c r="DO42" s="125" t="e">
        <f aca="false">IF(ISNA(MATCH(BF43,$D43:$AG43,0)),NA(),INDEX($D44:$AG44,1,MATCH(BF43,$D43:$AG43,0)))</f>
        <v>#N/A</v>
      </c>
      <c r="DP42" s="125" t="e">
        <f aca="false">IF(ISNA(MATCH(BG43,$D43:$AG43,0)),NA(),INDEX($D44:$AG44,1,MATCH(BG43,$D43:$AG43,0)))</f>
        <v>#N/A</v>
      </c>
      <c r="DQ42" s="125" t="e">
        <f aca="false">IF(ISNA(MATCH(BH43,$D43:$AG43,0)),NA(),INDEX($D44:$AG44,1,MATCH(BH43,$D43:$AG43,0)))</f>
        <v>#N/A</v>
      </c>
      <c r="DR42" s="125" t="e">
        <f aca="false">IF(ISNA(MATCH(BI43,$D43:$AG43,0)),NA(),INDEX($D44:$AG44,1,MATCH(BI43,$D43:$AG43,0)))</f>
        <v>#N/A</v>
      </c>
      <c r="DS42" s="125" t="e">
        <f aca="false">IF(ISNA(MATCH(BJ43,$D43:$AG43,0)),NA(),INDEX($D44:$AG44,1,MATCH(BJ43,$D43:$AG43,0)))</f>
        <v>#N/A</v>
      </c>
      <c r="DT42" s="125" t="e">
        <f aca="false">IF(ISNA(MATCH(BK43,$D43:$AG43,0)),NA(),INDEX($D44:$AG44,1,MATCH(BK43,$D43:$AG43,0)))</f>
        <v>#N/A</v>
      </c>
      <c r="DU42" s="125" t="e">
        <f aca="false">IF(ISNA(MATCH(BL43,$D43:$AG43,0)),NA(),INDEX($D44:$AG44,1,MATCH(BL43,$D43:$AG43,0)))</f>
        <v>#N/A</v>
      </c>
      <c r="DV42" s="125" t="e">
        <f aca="false">IF(ISNA(MATCH(BM43,$D43:$AG43,0)),NA(),INDEX($D44:$AG44,1,MATCH(BM43,$D43:$AG43,0)))</f>
        <v>#N/A</v>
      </c>
      <c r="DW42" s="125" t="e">
        <f aca="false">IF(ISNA(MATCH(BN43,$D43:$AG43,0)),NA(),INDEX($D44:$AG44,1,MATCH(BN43,$D43:$AG43,0)))</f>
        <v>#N/A</v>
      </c>
      <c r="DX42" s="125" t="e">
        <f aca="false">IF(ISNA(MATCH(BO43,$D43:$AG43,0)),NA(),INDEX($D44:$AG44,1,MATCH(BO43,$D43:$AG43,0)))</f>
        <v>#N/A</v>
      </c>
      <c r="DY42" s="125" t="e">
        <f aca="false">IF(ISNA(MATCH(BP43,$D43:$AG43,0)),NA(),INDEX($D44:$AG44,1,MATCH(BP43,$D43:$AG43,0)))</f>
        <v>#N/A</v>
      </c>
      <c r="DZ42" s="125" t="e">
        <f aca="false">IF(ISNA(MATCH(BQ43,$D43:$AG43,0)),NA(),INDEX($D44:$AG44,1,MATCH(BQ43,$D43:$AG43,0)))</f>
        <v>#N/A</v>
      </c>
      <c r="EA42" s="125" t="e">
        <f aca="false">IF(ISNA(MATCH(BR43,$D43:$AG43,0)),NA(),INDEX($D44:$AG44,1,MATCH(BR43,$D43:$AG43,0)))</f>
        <v>#N/A</v>
      </c>
      <c r="EB42" s="125" t="e">
        <f aca="false">IF(ISNA(MATCH(BS43,$D43:$AG43,0)),NA(),INDEX($D44:$AG44,1,MATCH(BS43,$D43:$AG43,0)))</f>
        <v>#N/A</v>
      </c>
      <c r="EC42" s="125" t="e">
        <f aca="false">IF(ISNA(MATCH(BT43,$D43:$AG43,0)),NA(),INDEX($D44:$AG44,1,MATCH(BT43,$D43:$AG43,0)))</f>
        <v>#N/A</v>
      </c>
      <c r="ED42" s="125" t="e">
        <f aca="false">IF(ISNA(MATCH(BU43,$D43:$AG43,0)),NA(),INDEX($D44:$AG44,1,MATCH(BU43,$D43:$AG43,0)))</f>
        <v>#N/A</v>
      </c>
      <c r="EE42" s="125" t="e">
        <f aca="false">IF(ISNA(MATCH(BV43,$D43:$AG43,0)),NA(),INDEX($D44:$AG44,1,MATCH(BV43,$D43:$AG43,0)))</f>
        <v>#N/A</v>
      </c>
      <c r="EF42" s="125" t="e">
        <f aca="false">IF(ISNA(MATCH(BW43,$D43:$AG43,0)),NA(),INDEX($D44:$AG44,1,MATCH(BW43,$D43:$AG43,0)))</f>
        <v>#N/A</v>
      </c>
      <c r="EG42" s="125" t="e">
        <f aca="false">IF(ISNA(MATCH(BX43,$D43:$AG43,0)),NA(),INDEX($D44:$AG44,1,MATCH(BX43,$D43:$AG43,0)))</f>
        <v>#N/A</v>
      </c>
      <c r="EH42" s="125" t="e">
        <f aca="false">IF(ISNA(MATCH(BY43,$D43:$AG43,0)),NA(),INDEX($D44:$AG44,1,MATCH(BY43,$D43:$AG43,0)))</f>
        <v>#N/A</v>
      </c>
      <c r="EI42" s="125" t="e">
        <f aca="false">IF(ISNA(MATCH(BZ43,$D43:$AG43,0)),NA(),INDEX($D44:$AG44,1,MATCH(BZ43,$D43:$AG43,0)))</f>
        <v>#N/A</v>
      </c>
      <c r="EJ42" s="125" t="e">
        <f aca="false">IF(ISNA(MATCH(CA43,$D43:$AG43,0)),NA(),INDEX($D44:$AG44,1,MATCH(CA43,$D43:$AG43,0)))</f>
        <v>#N/A</v>
      </c>
      <c r="EK42" s="125" t="e">
        <f aca="false">IF(ISNA(MATCH(CB43,$D43:$AG43,0)),NA(),INDEX($D44:$AG44,1,MATCH(CB43,$D43:$AG43,0)))</f>
        <v>#N/A</v>
      </c>
      <c r="EL42" s="125" t="e">
        <f aca="false">IF(ISNA(MATCH(CC43,$D43:$AG43,0)),NA(),INDEX($D44:$AG44,1,MATCH(CC43,$D43:$AG43,0)))</f>
        <v>#N/A</v>
      </c>
      <c r="EM42" s="125" t="e">
        <f aca="false">IF(ISNA(MATCH(CD43,$D43:$AG43,0)),NA(),INDEX($D44:$AG44,1,MATCH(CD43,$D43:$AG43,0)))</f>
        <v>#N/A</v>
      </c>
      <c r="EN42" s="125" t="e">
        <f aca="false">IF(ISNA(MATCH(CE43,$D43:$AG43,0)),NA(),INDEX($D44:$AG44,1,MATCH(CE43,$D43:$AG43,0)))</f>
        <v>#N/A</v>
      </c>
      <c r="EO42" s="125" t="e">
        <f aca="false">IF(ISNA(MATCH(CF43,$D43:$AG43,0)),NA(),INDEX($D44:$AG44,1,MATCH(CF43,$D43:$AG43,0)))</f>
        <v>#N/A</v>
      </c>
      <c r="EP42" s="125" t="e">
        <f aca="false">IF(ISNA(MATCH(CG43,$D43:$AG43,0)),NA(),INDEX($D44:$AG44,1,MATCH(CG43,$D43:$AG43,0)))</f>
        <v>#N/A</v>
      </c>
      <c r="EQ42" s="125" t="e">
        <f aca="false">IF(ISNA(MATCH(CH43,$D43:$AG43,0)),NA(),INDEX($D44:$AG44,1,MATCH(CH43,$D43:$AG43,0)))</f>
        <v>#N/A</v>
      </c>
      <c r="ER42" s="125" t="e">
        <f aca="false">IF(ISNA(MATCH(CI43,$D43:$AG43,0)),NA(),INDEX($D44:$AG44,1,MATCH(CI43,$D43:$AG43,0)))</f>
        <v>#N/A</v>
      </c>
      <c r="ES42" s="125" t="e">
        <f aca="false">IF(ISNA(MATCH(CJ43,$D43:$AG43,0)),NA(),INDEX($D44:$AG44,1,MATCH(CJ43,$D43:$AG43,0)))</f>
        <v>#N/A</v>
      </c>
      <c r="ET42" s="125" t="e">
        <f aca="false">IF(ISNA(MATCH(CK43,$D43:$AG43,0)),NA(),INDEX($D44:$AG44,1,MATCH(CK43,$D43:$AG43,0)))</f>
        <v>#N/A</v>
      </c>
      <c r="EU42" s="125" t="e">
        <f aca="false">IF(ISNA(MATCH(CL43,$D43:$AG43,0)),NA(),INDEX($D44:$AG44,1,MATCH(CL43,$D43:$AG43,0)))</f>
        <v>#N/A</v>
      </c>
      <c r="EV42" s="125" t="e">
        <f aca="false">IF(ISNA(MATCH(CM43,$D43:$AG43,0)),NA(),INDEX($D44:$AG44,1,MATCH(CM43,$D43:$AG43,0)))</f>
        <v>#N/A</v>
      </c>
      <c r="EW42" s="125" t="e">
        <f aca="false">IF(ISNA(MATCH(CN43,$D43:$AG43,0)),NA(),INDEX($D44:$AG44,1,MATCH(CN43,$D43:$AG43,0)))</f>
        <v>#N/A</v>
      </c>
      <c r="EX42" s="125" t="e">
        <f aca="false">IF(ISNA(MATCH(CO43,$D43:$AG43,0)),NA(),INDEX($D44:$AG44,1,MATCH(CO43,$D43:$AG43,0)))</f>
        <v>#N/A</v>
      </c>
      <c r="EY42" s="125" t="e">
        <f aca="false">IF(ISNA(MATCH(CP43,$D43:$AG43,0)),NA(),INDEX($D44:$AG44,1,MATCH(CP43,$D43:$AG43,0)))</f>
        <v>#N/A</v>
      </c>
      <c r="EZ42" s="125" t="e">
        <f aca="false">IF(ISNA(MATCH(CQ43,$D43:$AG43,0)),NA(),INDEX($D44:$AG44,1,MATCH(CQ43,$D43:$AG43,0)))</f>
        <v>#N/A</v>
      </c>
      <c r="FA42" s="125" t="e">
        <f aca="false">IF(ISNA(MATCH(CR43,$D43:$AG43,0)),NA(),INDEX($D44:$AG44,1,MATCH(CR43,$D43:$AG43,0)))</f>
        <v>#N/A</v>
      </c>
      <c r="FB42" s="125" t="e">
        <f aca="false">IF(ISNA(MATCH(CS43,$D43:$AG43,0)),NA(),INDEX($D44:$AG44,1,MATCH(CS43,$D43:$AG43,0)))</f>
        <v>#N/A</v>
      </c>
      <c r="FC42" s="125" t="e">
        <f aca="false">IF(ISNA(MATCH(CT43,$D43:$AG43,0)),NA(),INDEX($D44:$AG44,1,MATCH(CT43,$D43:$AG43,0)))</f>
        <v>#N/A</v>
      </c>
      <c r="FD42" s="125" t="e">
        <f aca="false">IF(ISNA(MATCH(CU43,$D43:$AG43,0)),NA(),INDEX($D44:$AG44,1,MATCH(CU43,$D43:$AG43,0)))</f>
        <v>#N/A</v>
      </c>
      <c r="FE42" s="125" t="e">
        <f aca="false">IF(ISNA(MATCH(CV43,$D43:$AG43,0)),NA(),INDEX($D44:$AG44,1,MATCH(CV43,$D43:$AG43,0)))</f>
        <v>#N/A</v>
      </c>
      <c r="FF42" s="125" t="e">
        <f aca="false">IF(ISNA(MATCH(CW43,$D43:$AG43,0)),NA(),INDEX($D44:$AG44,1,MATCH(CW43,$D43:$AG43,0)))</f>
        <v>#N/A</v>
      </c>
      <c r="FI42" s="125" t="e">
        <f aca="false">CY42</f>
        <v>#N/A</v>
      </c>
      <c r="FJ42" s="125" t="e">
        <f aca="false">IF(ISNA(CZ42),FI42+(AQ43-AP43)*(INDEX(CZ42:$FF42,1,MATCH(1,CZ44:$FF44,0))-FI42)/(INDEX(AQ43:$CW43,1,MATCH(1,CZ44:$FF44,0))-AP43),CZ42)</f>
        <v>#N/A</v>
      </c>
      <c r="FK42" s="125" t="e">
        <f aca="false">IF(ISNA(DA42),FJ42+(AR43-AQ43)*(INDEX(DA42:$FF42,1,MATCH(1,DA44:$FF44,0))-FJ42)/(INDEX(AR43:$CW43,1,MATCH(1,DA44:$FF44,0))-AQ43),DA42)</f>
        <v>#N/A</v>
      </c>
      <c r="FL42" s="125" t="e">
        <f aca="false">IF(ISNA(DB42),FK42+(AS43-AR43)*(INDEX(DB42:$FF42,1,MATCH(1,DB44:$FF44,0))-FK42)/(INDEX(AS43:$CW43,1,MATCH(1,DB44:$FF44,0))-AR43),DB42)</f>
        <v>#N/A</v>
      </c>
      <c r="FM42" s="125" t="e">
        <f aca="false">IF(ISNA(DC42),FL42+(AT43-AS43)*(INDEX(DC42:$FF42,1,MATCH(1,DC44:$FF44,0))-FL42)/(INDEX(AT43:$CW43,1,MATCH(1,DC44:$FF44,0))-AS43),DC42)</f>
        <v>#N/A</v>
      </c>
      <c r="FN42" s="125" t="e">
        <f aca="false">IF(ISNA(DD42),FM42+(AU43-AT43)*(INDEX(DD42:$FF42,1,MATCH(1,DD44:$FF44,0))-FM42)/(INDEX(AU43:$CW43,1,MATCH(1,DD44:$FF44,0))-AT43),DD42)</f>
        <v>#N/A</v>
      </c>
      <c r="FO42" s="125" t="e">
        <f aca="false">IF(ISNA(DE42),FN42+(AV43-AU43)*(INDEX(DE42:$FF42,1,MATCH(1,DE44:$FF44,0))-FN42)/(INDEX(AV43:$CW43,1,MATCH(1,DE44:$FF44,0))-AU43),DE42)</f>
        <v>#N/A</v>
      </c>
      <c r="FP42" s="125" t="e">
        <f aca="false">IF(ISNA(DF42),FO42+(AW43-AV43)*(INDEX(DF42:$FF42,1,MATCH(1,DF44:$FF44,0))-FO42)/(INDEX(AW43:$CW43,1,MATCH(1,DF44:$FF44,0))-AV43),DF42)</f>
        <v>#N/A</v>
      </c>
      <c r="FQ42" s="125" t="e">
        <f aca="false">IF(ISNA(DG42),FP42+(AX43-AW43)*(INDEX(DG42:$FF42,1,MATCH(1,DG44:$FF44,0))-FP42)/(INDEX(AX43:$CW43,1,MATCH(1,DG44:$FF44,0))-AW43),DG42)</f>
        <v>#N/A</v>
      </c>
      <c r="FR42" s="125" t="e">
        <f aca="false">IF(ISNA(DH42),FQ42+(AY43-AX43)*(INDEX(DH42:$FF42,1,MATCH(1,DH44:$FF44,0))-FQ42)/(INDEX(AY43:$CW43,1,MATCH(1,DH44:$FF44,0))-AX43),DH42)</f>
        <v>#N/A</v>
      </c>
      <c r="FS42" s="125" t="e">
        <f aca="false">IF(ISNA(DI42),FR42+(AZ43-AY43)*(INDEX(DI42:$FF42,1,MATCH(1,DI44:$FF44,0))-FR42)/(INDEX(AZ43:$CW43,1,MATCH(1,DI44:$FF44,0))-AY43),DI42)</f>
        <v>#N/A</v>
      </c>
      <c r="FT42" s="125" t="e">
        <f aca="false">IF(ISNA(DJ42),FS42+(BA43-AZ43)*(INDEX(DJ42:$FF42,1,MATCH(1,DJ44:$FF44,0))-FS42)/(INDEX(BA43:$CW43,1,MATCH(1,DJ44:$FF44,0))-AZ43),DJ42)</f>
        <v>#N/A</v>
      </c>
      <c r="FU42" s="125" t="e">
        <f aca="false">IF(ISNA(DK42),FT42+(BB43-BA43)*(INDEX(DK42:$FF42,1,MATCH(1,DK44:$FF44,0))-FT42)/(INDEX(BB43:$CW43,1,MATCH(1,DK44:$FF44,0))-BA43),DK42)</f>
        <v>#N/A</v>
      </c>
      <c r="FV42" s="125" t="e">
        <f aca="false">IF(ISNA(DL42),FU42+(BC43-BB43)*(INDEX(DL42:$FF42,1,MATCH(1,DL44:$FF44,0))-FU42)/(INDEX(BC43:$CW43,1,MATCH(1,DL44:$FF44,0))-BB43),DL42)</f>
        <v>#N/A</v>
      </c>
      <c r="FW42" s="125" t="e">
        <f aca="false">IF(ISNA(DM42),FV42+(BD43-BC43)*(INDEX(DM42:$FF42,1,MATCH(1,DM44:$FF44,0))-FV42)/(INDEX(BD43:$CW43,1,MATCH(1,DM44:$FF44,0))-BC43),DM42)</f>
        <v>#N/A</v>
      </c>
      <c r="FX42" s="125" t="e">
        <f aca="false">IF(ISNA(DN42),FW42+(BE43-BD43)*(INDEX(DN42:$FF42,1,MATCH(1,DN44:$FF44,0))-FW42)/(INDEX(BE43:$CW43,1,MATCH(1,DN44:$FF44,0))-BD43),DN42)</f>
        <v>#N/A</v>
      </c>
      <c r="FY42" s="125" t="e">
        <f aca="false">IF(ISNA(DO42),FX42+(BF43-BE43)*(INDEX(DO42:$FF42,1,MATCH(1,DO44:$FF44,0))-FX42)/(INDEX(BF43:$CW43,1,MATCH(1,DO44:$FF44,0))-BE43),DO42)</f>
        <v>#N/A</v>
      </c>
      <c r="FZ42" s="125" t="e">
        <f aca="false">IF(ISNA(DP42),FY42+(BG43-BF43)*(INDEX(DP42:$FF42,1,MATCH(1,DP44:$FF44,0))-FY42)/(INDEX(BG43:$CW43,1,MATCH(1,DP44:$FF44,0))-BF43),DP42)</f>
        <v>#N/A</v>
      </c>
      <c r="GA42" s="125" t="e">
        <f aca="false">IF(ISNA(DQ42),FZ42+(BH43-BG43)*(INDEX(DQ42:$FF42,1,MATCH(1,DQ44:$FF44,0))-FZ42)/(INDEX(BH43:$CW43,1,MATCH(1,DQ44:$FF44,0))-BG43),DQ42)</f>
        <v>#N/A</v>
      </c>
      <c r="GB42" s="125" t="e">
        <f aca="false">IF(ISNA(DR42),GA42+(BI43-BH43)*(INDEX(DR42:$FF42,1,MATCH(1,DR44:$FF44,0))-GA42)/(INDEX(BI43:$CW43,1,MATCH(1,DR44:$FF44,0))-BH43),DR42)</f>
        <v>#N/A</v>
      </c>
      <c r="GC42" s="125" t="e">
        <f aca="false">IF(ISNA(DS42),GB42+(BJ43-BI43)*(INDEX(DS42:$FF42,1,MATCH(1,DS44:$FF44,0))-GB42)/(INDEX(BJ43:$CW43,1,MATCH(1,DS44:$FF44,0))-BI43),DS42)</f>
        <v>#N/A</v>
      </c>
      <c r="GD42" s="125" t="e">
        <f aca="false">IF(ISNA(DT42),GC42+(BK43-BJ43)*(INDEX(DT42:$FF42,1,MATCH(1,DT44:$FF44,0))-GC42)/(INDEX(BK43:$CW43,1,MATCH(1,DT44:$FF44,0))-BJ43),DT42)</f>
        <v>#N/A</v>
      </c>
      <c r="GE42" s="125" t="e">
        <f aca="false">IF(ISNA(DU42),GD42+(BL43-BK43)*(INDEX(DU42:$FF42,1,MATCH(1,DU44:$FF44,0))-GD42)/(INDEX(BL43:$CW43,1,MATCH(1,DU44:$FF44,0))-BK43),DU42)</f>
        <v>#N/A</v>
      </c>
      <c r="GF42" s="125" t="e">
        <f aca="false">IF(ISNA(DV42),GE42+(BM43-BL43)*(INDEX(DV42:$FF42,1,MATCH(1,DV44:$FF44,0))-GE42)/(INDEX(BM43:$CW43,1,MATCH(1,DV44:$FF44,0))-BL43),DV42)</f>
        <v>#N/A</v>
      </c>
      <c r="GG42" s="125" t="e">
        <f aca="false">IF(ISNA(DW42),GF42+(BN43-BM43)*(INDEX(DW42:$FF42,1,MATCH(1,DW44:$FF44,0))-GF42)/(INDEX(BN43:$CW43,1,MATCH(1,DW44:$FF44,0))-BM43),DW42)</f>
        <v>#N/A</v>
      </c>
      <c r="GH42" s="125" t="e">
        <f aca="false">IF(ISNA(DX42),GG42+(BO43-BN43)*(INDEX(DX42:$FF42,1,MATCH(1,DX44:$FF44,0))-GG42)/(INDEX(BO43:$CW43,1,MATCH(1,DX44:$FF44,0))-BN43),DX42)</f>
        <v>#N/A</v>
      </c>
      <c r="GI42" s="125" t="e">
        <f aca="false">IF(ISNA(DY42),GH42+(BP43-BO43)*(INDEX(DY42:$FF42,1,MATCH(1,DY44:$FF44,0))-GH42)/(INDEX(BP43:$CW43,1,MATCH(1,DY44:$FF44,0))-BO43),DY42)</f>
        <v>#N/A</v>
      </c>
      <c r="GJ42" s="125" t="e">
        <f aca="false">IF(ISNA(DZ42),GI42+(BQ43-BP43)*(INDEX(DZ42:$FF42,1,MATCH(1,DZ44:$FF44,0))-GI42)/(INDEX(BQ43:$CW43,1,MATCH(1,DZ44:$FF44,0))-BP43),DZ42)</f>
        <v>#N/A</v>
      </c>
      <c r="GK42" s="125" t="e">
        <f aca="false">IF(ISNA(EA42),GJ42+(BR43-BQ43)*(INDEX(EA42:$FF42,1,MATCH(1,EA44:$FF44,0))-GJ42)/(INDEX(BR43:$CW43,1,MATCH(1,EA44:$FF44,0))-BQ43),EA42)</f>
        <v>#N/A</v>
      </c>
      <c r="GL42" s="125" t="e">
        <f aca="false">IF(ISNA(EB42),GK42+(BS43-BR43)*(INDEX(EB42:$FF42,1,MATCH(1,EB44:$FF44,0))-GK42)/(INDEX(BS43:$CW43,1,MATCH(1,EB44:$FF44,0))-BR43),EB42)</f>
        <v>#N/A</v>
      </c>
      <c r="GM42" s="125" t="e">
        <f aca="false">IF(ISNA(EC42),GL42+(BT43-BS43)*(INDEX(EC42:$FF42,1,MATCH(1,EC44:$FF44,0))-GL42)/(INDEX(BT43:$CW43,1,MATCH(1,EC44:$FF44,0))-BS43),EC42)</f>
        <v>#N/A</v>
      </c>
      <c r="GN42" s="125" t="e">
        <f aca="false">IF(ISNA(ED42),GM42+(BU43-BT43)*(INDEX(ED42:$FF42,1,MATCH(1,ED44:$FF44,0))-GM42)/(INDEX(BU43:$CW43,1,MATCH(1,ED44:$FF44,0))-BT43),ED42)</f>
        <v>#N/A</v>
      </c>
      <c r="GO42" s="125" t="e">
        <f aca="false">IF(ISNA(EE42),GN42+(BV43-BU43)*(INDEX(EE42:$FF42,1,MATCH(1,EE44:$FF44,0))-GN42)/(INDEX(BV43:$CW43,1,MATCH(1,EE44:$FF44,0))-BU43),EE42)</f>
        <v>#N/A</v>
      </c>
      <c r="GP42" s="125" t="e">
        <f aca="false">IF(ISNA(EF42),GO42+(BW43-BV43)*(INDEX(EF42:$FF42,1,MATCH(1,EF44:$FF44,0))-GO42)/(INDEX(BW43:$CW43,1,MATCH(1,EF44:$FF44,0))-BV43),EF42)</f>
        <v>#N/A</v>
      </c>
      <c r="GQ42" s="125" t="e">
        <f aca="false">IF(ISNA(EG42),GP42+(BX43-BW43)*(INDEX(EG42:$FF42,1,MATCH(1,EG44:$FF44,0))-GP42)/(INDEX(BX43:$CW43,1,MATCH(1,EG44:$FF44,0))-BW43),EG42)</f>
        <v>#N/A</v>
      </c>
      <c r="GR42" s="125" t="e">
        <f aca="false">IF(ISNA(EH42),GQ42+(BY43-BX43)*(INDEX(EH42:$FF42,1,MATCH(1,EH44:$FF44,0))-GQ42)/(INDEX(BY43:$CW43,1,MATCH(1,EH44:$FF44,0))-BX43),EH42)</f>
        <v>#N/A</v>
      </c>
      <c r="GS42" s="125" t="e">
        <f aca="false">IF(ISNA(EI42),GR42+(BZ43-BY43)*(INDEX(EI42:$FF42,1,MATCH(1,EI44:$FF44,0))-GR42)/(INDEX(BZ43:$CW43,1,MATCH(1,EI44:$FF44,0))-BY43),EI42)</f>
        <v>#N/A</v>
      </c>
      <c r="GT42" s="125" t="e">
        <f aca="false">IF(ISNA(EJ42),GS42+(CA43-BZ43)*(INDEX(EJ42:$FF42,1,MATCH(1,EJ44:$FF44,0))-GS42)/(INDEX(CA43:$CW43,1,MATCH(1,EJ44:$FF44,0))-BZ43),EJ42)</f>
        <v>#N/A</v>
      </c>
      <c r="GU42" s="125" t="e">
        <f aca="false">IF(ISNA(EK42),GT42+(CB43-CA43)*(INDEX(EK42:$FF42,1,MATCH(1,EK44:$FF44,0))-GT42)/(INDEX(CB43:$CW43,1,MATCH(1,EK44:$FF44,0))-CA43),EK42)</f>
        <v>#N/A</v>
      </c>
      <c r="GV42" s="125" t="e">
        <f aca="false">IF(ISNA(EL42),GU42+(CC43-CB43)*(INDEX(EL42:$FF42,1,MATCH(1,EL44:$FF44,0))-GU42)/(INDEX(CC43:$CW43,1,MATCH(1,EL44:$FF44,0))-CB43),EL42)</f>
        <v>#N/A</v>
      </c>
      <c r="GW42" s="125" t="e">
        <f aca="false">IF(ISNA(EM42),GV42+(CD43-CC43)*(INDEX(EM42:$FF42,1,MATCH(1,EM44:$FF44,0))-GV42)/(INDEX(CD43:$CW43,1,MATCH(1,EM44:$FF44,0))-CC43),EM42)</f>
        <v>#N/A</v>
      </c>
      <c r="GX42" s="125" t="e">
        <f aca="false">IF(ISNA(EN42),GW42+(CE43-CD43)*(INDEX(EN42:$FF42,1,MATCH(1,EN44:$FF44,0))-GW42)/(INDEX(CE43:$CW43,1,MATCH(1,EN44:$FF44,0))-CD43),EN42)</f>
        <v>#N/A</v>
      </c>
      <c r="GY42" s="125" t="e">
        <f aca="false">IF(ISNA(EO42),GX42+(CF43-CE43)*(INDEX(EO42:$FF42,1,MATCH(1,EO44:$FF44,0))-GX42)/(INDEX(CF43:$CW43,1,MATCH(1,EO44:$FF44,0))-CE43),EO42)</f>
        <v>#N/A</v>
      </c>
      <c r="GZ42" s="125" t="e">
        <f aca="false">IF(ISNA(EP42),GY42+(CG43-CF43)*(INDEX(EP42:$FF42,1,MATCH(1,EP44:$FF44,0))-GY42)/(INDEX(CG43:$CW43,1,MATCH(1,EP44:$FF44,0))-CF43),EP42)</f>
        <v>#N/A</v>
      </c>
      <c r="HA42" s="125" t="e">
        <f aca="false">IF(ISNA(EQ42),GZ42+(CH43-CG43)*(INDEX(EQ42:$FF42,1,MATCH(1,EQ44:$FF44,0))-GZ42)/(INDEX(CH43:$CW43,1,MATCH(1,EQ44:$FF44,0))-CG43),EQ42)</f>
        <v>#N/A</v>
      </c>
      <c r="HB42" s="125" t="e">
        <f aca="false">IF(ISNA(ER42),HA42+(CI43-CH43)*(INDEX(ER42:$FF42,1,MATCH(1,ER44:$FF44,0))-HA42)/(INDEX(CI43:$CW43,1,MATCH(1,ER44:$FF44,0))-CH43),ER42)</f>
        <v>#N/A</v>
      </c>
      <c r="HC42" s="125" t="e">
        <f aca="false">IF(ISNA(ES42),HB42+(CJ43-CI43)*(INDEX(ES42:$FF42,1,MATCH(1,ES44:$FF44,0))-HB42)/(INDEX(CJ43:$CW43,1,MATCH(1,ES44:$FF44,0))-CI43),ES42)</f>
        <v>#N/A</v>
      </c>
      <c r="HD42" s="125" t="e">
        <f aca="false">IF(ISNA(ET42),HC42+(CK43-CJ43)*(INDEX(ET42:$FF42,1,MATCH(1,ET44:$FF44,0))-HC42)/(INDEX(CK43:$CW43,1,MATCH(1,ET44:$FF44,0))-CJ43),ET42)</f>
        <v>#N/A</v>
      </c>
      <c r="HE42" s="125" t="e">
        <f aca="false">IF(ISNA(EU42),HD42+(CL43-CK43)*(INDEX(EU42:$FF42,1,MATCH(1,EU44:$FF44,0))-HD42)/(INDEX(CL43:$CW43,1,MATCH(1,EU44:$FF44,0))-CK43),EU42)</f>
        <v>#N/A</v>
      </c>
      <c r="HF42" s="125" t="e">
        <f aca="false">IF(ISNA(EV42),HE42+(CM43-CL43)*(INDEX(EV42:$FF42,1,MATCH(1,EV44:$FF44,0))-HE42)/(INDEX(CM43:$CW43,1,MATCH(1,EV44:$FF44,0))-CL43),EV42)</f>
        <v>#N/A</v>
      </c>
      <c r="HG42" s="125" t="e">
        <f aca="false">IF(ISNA(EW42),HF42+(CN43-CM43)*(INDEX(EW42:$FF42,1,MATCH(1,EW44:$FF44,0))-HF42)/(INDEX(CN43:$CW43,1,MATCH(1,EW44:$FF44,0))-CM43),EW42)</f>
        <v>#N/A</v>
      </c>
      <c r="HH42" s="125" t="e">
        <f aca="false">IF(ISNA(EX42),HG42+(CO43-CN43)*(INDEX(EX42:$FF42,1,MATCH(1,EX44:$FF44,0))-HG42)/(INDEX(CO43:$CW43,1,MATCH(1,EX44:$FF44,0))-CN43),EX42)</f>
        <v>#N/A</v>
      </c>
      <c r="HI42" s="125" t="e">
        <f aca="false">IF(ISNA(EY42),HH42+(CP43-CO43)*(INDEX(EY42:$FF42,1,MATCH(1,EY44:$FF44,0))-HH42)/(INDEX(CP43:$CW43,1,MATCH(1,EY44:$FF44,0))-CO43),EY42)</f>
        <v>#N/A</v>
      </c>
      <c r="HJ42" s="125" t="e">
        <f aca="false">IF(ISNA(EZ42),HI42+(CQ43-CP43)*(INDEX(EZ42:$FF42,1,MATCH(1,EZ44:$FF44,0))-HI42)/(INDEX(CQ43:$CW43,1,MATCH(1,EZ44:$FF44,0))-CP43),EZ42)</f>
        <v>#N/A</v>
      </c>
      <c r="HK42" s="125" t="e">
        <f aca="false">IF(ISNA(FA42),HJ42+(CR43-CQ43)*(INDEX(FA42:$FF42,1,MATCH(1,FA44:$FF44,0))-HJ42)/(INDEX(CR43:$CW43,1,MATCH(1,FA44:$FF44,0))-CQ43),FA42)</f>
        <v>#N/A</v>
      </c>
      <c r="HL42" s="125" t="e">
        <f aca="false">IF(ISNA(FB42),HK42+(CS43-CR43)*(INDEX(FB42:$FF42,1,MATCH(1,FB44:$FF44,0))-HK42)/(INDEX(CS43:$CW43,1,MATCH(1,FB44:$FF44,0))-CR43),FB42)</f>
        <v>#N/A</v>
      </c>
      <c r="HM42" s="125" t="e">
        <f aca="false">IF(ISNA(FC42),HL42+(CT43-CS43)*(INDEX(FC42:$FF42,1,MATCH(1,FC44:$FF44,0))-HL42)/(INDEX(CT43:$CW43,1,MATCH(1,FC44:$FF44,0))-CS43),FC42)</f>
        <v>#N/A</v>
      </c>
      <c r="HN42" s="125" t="e">
        <f aca="false">IF(ISNA(FD42),HM42+(CU43-CT43)*(INDEX(FD42:$FF42,1,MATCH(1,FD44:$FF44,0))-HM42)/(INDEX(CU43:$CW43,1,MATCH(1,FD44:$FF44,0))-CT43),FD42)</f>
        <v>#N/A</v>
      </c>
      <c r="HO42" s="125" t="e">
        <f aca="false">IF(ISNA(FE42),HN42+(CV43-CU43)*(INDEX(FE42:$FF42,1,MATCH(1,FE44:$FF44,0))-HN42)/(INDEX(CV43:$CW43,1,MATCH(1,FE44:$FF44,0))-CU43),FE42)</f>
        <v>#N/A</v>
      </c>
      <c r="HP42" s="125" t="e">
        <f aca="false">IF(ISNA(FF42),HO42+(CW43-CV43)*(INDEX(FF42:$FF42,1,MATCH(1,FF44:$FF44,0))-HO42)/(INDEX(CW43:$CW43,1,MATCH(1,FF44:$FF44,0))-CV43),FF42)</f>
        <v>#N/A</v>
      </c>
      <c r="HR42" s="125" t="e">
        <f aca="false">IF(FH44=0,INDEX($AP43:$CW43,1,HR41),INDEX($AP43:$CW43,1,HQ41)+(INDEX($AP43:$CW43,1,HR41)-INDEX($AP43:$CW43,1,HQ41))*(0-FH43)/(FI43-FH43))</f>
        <v>#N/A</v>
      </c>
      <c r="HS42" s="125" t="e">
        <f aca="false">IF(FI44=0,INDEX($AP43:$CW43,1,HS41),INDEX($AP43:$CW43,1,HR41)+(INDEX($AP43:$CW43,1,HS41)-INDEX($AP43:$CW43,1,HR41))*(0-FI43)/(FJ43-FI43))</f>
        <v>#N/A</v>
      </c>
      <c r="HT42" s="125" t="e">
        <f aca="false">IF(FJ44=0,INDEX($AP43:$CW43,1,HT41),INDEX($AP43:$CW43,1,HS41)+(INDEX($AP43:$CW43,1,HT41)-INDEX($AP43:$CW43,1,HS41))*(0-FJ43)/(FK43-FJ43))</f>
        <v>#N/A</v>
      </c>
      <c r="HU42" s="125" t="e">
        <f aca="false">IF(FK44=0,INDEX($AP43:$CW43,1,HU41),INDEX($AP43:$CW43,1,HT41)+(INDEX($AP43:$CW43,1,HU41)-INDEX($AP43:$CW43,1,HT41))*(0-FK43)/(FL43-FK43))</f>
        <v>#N/A</v>
      </c>
      <c r="HV42" s="125" t="e">
        <f aca="false">IF(FL44=0,INDEX($AP43:$CW43,1,HV41),INDEX($AP43:$CW43,1,HU41)+(INDEX($AP43:$CW43,1,HV41)-INDEX($AP43:$CW43,1,HU41))*(0-FL43)/(FM43-FL43))</f>
        <v>#N/A</v>
      </c>
      <c r="HW42" s="125" t="e">
        <f aca="false">IF(FM44=0,INDEX($AP43:$CW43,1,HW41),INDEX($AP43:$CW43,1,HV41)+(INDEX($AP43:$CW43,1,HW41)-INDEX($AP43:$CW43,1,HV41))*(0-FM43)/(FN43-FM43))</f>
        <v>#N/A</v>
      </c>
      <c r="HX42" s="125" t="e">
        <f aca="false">IF(FN44=0,INDEX($AP43:$CW43,1,HX41),INDEX($AP43:$CW43,1,HW41)+(INDEX($AP43:$CW43,1,HX41)-INDEX($AP43:$CW43,1,HW41))*(0-FN43)/(FO43-FN43))</f>
        <v>#N/A</v>
      </c>
      <c r="HY42" s="125" t="e">
        <f aca="false">IF(FO44=0,INDEX($AP43:$CW43,1,HY41),INDEX($AP43:$CW43,1,HX41)+(INDEX($AP43:$CW43,1,HY41)-INDEX($AP43:$CW43,1,HX41))*(0-FO43)/(FP43-FO43))</f>
        <v>#N/A</v>
      </c>
      <c r="HZ42" s="125" t="e">
        <f aca="false">IF(FP44=0,INDEX($AP43:$CW43,1,HZ41),INDEX($AP43:$CW43,1,HY41)+(INDEX($AP43:$CW43,1,HZ41)-INDEX($AP43:$CW43,1,HY41))*(0-FP43)/(FQ43-FP43))</f>
        <v>#N/A</v>
      </c>
      <c r="IA42" s="125" t="e">
        <f aca="false">IF(FQ44=0,INDEX($AP43:$CW43,1,IA41),INDEX($AP43:$CW43,1,HZ41)+(INDEX($AP43:$CW43,1,IA41)-INDEX($AP43:$CW43,1,HZ41))*(0-FQ43)/(FR43-FQ43))</f>
        <v>#N/A</v>
      </c>
      <c r="IB42" s="125" t="e">
        <f aca="false">IF(FR44=0,INDEX($AP43:$CW43,1,IB41),INDEX($AP43:$CW43,1,IA41)+(INDEX($AP43:$CW43,1,IB41)-INDEX($AP43:$CW43,1,IA41))*(0-FR43)/(FS43-FR43))</f>
        <v>#N/A</v>
      </c>
      <c r="IC42" s="125" t="e">
        <f aca="false">IF(FS44=0,INDEX($AP43:$CW43,1,IC41),INDEX($AP43:$CW43,1,IB41)+(INDEX($AP43:$CW43,1,IC41)-INDEX($AP43:$CW43,1,IB41))*(0-FS43)/(FT43-FS43))</f>
        <v>#N/A</v>
      </c>
      <c r="ID42" s="125" t="e">
        <f aca="false">IF(FT44=0,INDEX($AP43:$CW43,1,ID41),INDEX($AP43:$CW43,1,IC41)+(INDEX($AP43:$CW43,1,ID41)-INDEX($AP43:$CW43,1,IC41))*(0-FT43)/(FU43-FT43))</f>
        <v>#N/A</v>
      </c>
      <c r="IE42" s="125" t="e">
        <f aca="false">IF(FU44=0,INDEX($AP43:$CW43,1,IE41),INDEX($AP43:$CW43,1,ID41)+(INDEX($AP43:$CW43,1,IE41)-INDEX($AP43:$CW43,1,ID41))*(0-FU43)/(FV43-FU43))</f>
        <v>#N/A</v>
      </c>
      <c r="IF42" s="125" t="e">
        <f aca="false">IF(FV44=0,INDEX($AP43:$CW43,1,IF41),INDEX($AP43:$CW43,1,IE41)+(INDEX($AP43:$CW43,1,IF41)-INDEX($AP43:$CW43,1,IE41))*(0-FV43)/(FW43-FV43))</f>
        <v>#N/A</v>
      </c>
      <c r="IG42" s="125" t="e">
        <f aca="false">IF(FW44=0,INDEX($AP43:$CW43,1,IG41),INDEX($AP43:$CW43,1,IF41)+(INDEX($AP43:$CW43,1,IG41)-INDEX($AP43:$CW43,1,IF41))*(0-FW43)/(FX43-FW43))</f>
        <v>#N/A</v>
      </c>
      <c r="IH42" s="125" t="e">
        <f aca="false">IF(FX44=0,INDEX($AP43:$CW43,1,IH41),INDEX($AP43:$CW43,1,IG41)+(INDEX($AP43:$CW43,1,IH41)-INDEX($AP43:$CW43,1,IG41))*(0-FX43)/(FY43-FX43))</f>
        <v>#N/A</v>
      </c>
      <c r="II42" s="125" t="e">
        <f aca="false">IF(FY44=0,INDEX($AP43:$CW43,1,II41),INDEX($AP43:$CW43,1,IH41)+(INDEX($AP43:$CW43,1,II41)-INDEX($AP43:$CW43,1,IH41))*(0-FY43)/(FZ43-FY43))</f>
        <v>#N/A</v>
      </c>
      <c r="IJ42" s="125" t="e">
        <f aca="false">IF(FZ44=0,INDEX($AP43:$CW43,1,IJ41),INDEX($AP43:$CW43,1,II41)+(INDEX($AP43:$CW43,1,IJ41)-INDEX($AP43:$CW43,1,II41))*(0-FZ43)/(GA43-FZ43))</f>
        <v>#N/A</v>
      </c>
      <c r="IK42" s="125" t="e">
        <f aca="false">IF(GA44=0,INDEX($AP43:$CW43,1,IK41),INDEX($AP43:$CW43,1,IJ41)+(INDEX($AP43:$CW43,1,IK41)-INDEX($AP43:$CW43,1,IJ41))*(0-GA43)/(GB43-GA43))</f>
        <v>#N/A</v>
      </c>
      <c r="IL42" s="125" t="e">
        <f aca="false">IF(GB44=0,INDEX($AP43:$CW43,1,IL41),INDEX($AP43:$CW43,1,IK41)+(INDEX($AP43:$CW43,1,IL41)-INDEX($AP43:$CW43,1,IK41))*(0-GB43)/(GC43-GB43))</f>
        <v>#N/A</v>
      </c>
      <c r="IM42" s="125" t="e">
        <f aca="false">IF(GC44=0,INDEX($AP43:$CW43,1,IM41),INDEX($AP43:$CW43,1,IL41)+(INDEX($AP43:$CW43,1,IM41)-INDEX($AP43:$CW43,1,IL41))*(0-GC43)/(GD43-GC43))</f>
        <v>#N/A</v>
      </c>
      <c r="IN42" s="125" t="e">
        <f aca="false">IF(GD44=0,INDEX($AP43:$CW43,1,IN41),INDEX($AP43:$CW43,1,IM41)+(INDEX($AP43:$CW43,1,IN41)-INDEX($AP43:$CW43,1,IM41))*(0-GD43)/(GE43-GD43))</f>
        <v>#N/A</v>
      </c>
      <c r="IO42" s="125" t="e">
        <f aca="false">IF(GE44=0,INDEX($AP43:$CW43,1,IO41),INDEX($AP43:$CW43,1,IN41)+(INDEX($AP43:$CW43,1,IO41)-INDEX($AP43:$CW43,1,IN41))*(0-GE43)/(GF43-GE43))</f>
        <v>#N/A</v>
      </c>
      <c r="IP42" s="125" t="e">
        <f aca="false">IF(GF44=0,INDEX($AP43:$CW43,1,IP41),INDEX($AP43:$CW43,1,IO41)+(INDEX($AP43:$CW43,1,IP41)-INDEX($AP43:$CW43,1,IO41))*(0-GF43)/(GG43-GF43))</f>
        <v>#N/A</v>
      </c>
      <c r="IQ42" s="125" t="e">
        <f aca="false">IF(GG44=0,INDEX($AP43:$CW43,1,IQ41),INDEX($AP43:$CW43,1,IP41)+(INDEX($AP43:$CW43,1,IQ41)-INDEX($AP43:$CW43,1,IP41))*(0-GG43)/(GH43-GG43))</f>
        <v>#N/A</v>
      </c>
      <c r="IR42" s="125" t="e">
        <f aca="false">IF(GH44=0,INDEX($AP43:$CW43,1,IR41),INDEX($AP43:$CW43,1,IQ41)+(INDEX($AP43:$CW43,1,IR41)-INDEX($AP43:$CW43,1,IQ41))*(0-GH43)/(GI43-GH43))</f>
        <v>#N/A</v>
      </c>
      <c r="IS42" s="125" t="e">
        <f aca="false">IF(GI44=0,INDEX($AP43:$CW43,1,IS41),INDEX($AP43:$CW43,1,IR41)+(INDEX($AP43:$CW43,1,IS41)-INDEX($AP43:$CW43,1,IR41))*(0-GI43)/(GJ43-GI43))</f>
        <v>#N/A</v>
      </c>
      <c r="IT42" s="125" t="e">
        <f aca="false">IF(GJ44=0,INDEX($AP43:$CW43,1,IT41),INDEX($AP43:$CW43,1,IS41)+(INDEX($AP43:$CW43,1,IT41)-INDEX($AP43:$CW43,1,IS41))*(0-GJ43)/(GK43-GJ43))</f>
        <v>#N/A</v>
      </c>
      <c r="IU42" s="125" t="e">
        <f aca="false">IF(GK44=0,INDEX($AP43:$CW43,1,IU41),INDEX($AP43:$CW43,1,IT41)+(INDEX($AP43:$CW43,1,IU41)-INDEX($AP43:$CW43,1,IT41))*(0-GK43)/(GL43-GK43))</f>
        <v>#N/A</v>
      </c>
      <c r="IV42" s="125" t="e">
        <f aca="false">IF(GL44=0,INDEX($AP43:$CW43,1,IV41),INDEX($AP43:$CW43,1,IU41)+(INDEX($AP43:$CW43,1,IV41)-INDEX($AP43:$CW43,1,IU41))*(0-GL43)/(GM43-GL43))</f>
        <v>#N/A</v>
      </c>
      <c r="IW42" s="125" t="e">
        <f aca="false">IF(GM44=0,INDEX($AP43:$CW43,1,IW41),INDEX($AP43:$CW43,1,IV41)+(INDEX($AP43:$CW43,1,IW41)-INDEX($AP43:$CW43,1,IV41))*(0-GM43)/(GN43-GM43))</f>
        <v>#N/A</v>
      </c>
      <c r="IX42" s="125" t="e">
        <f aca="false">IF(GN44=0,INDEX($AP43:$CW43,1,IX41),INDEX($AP43:$CW43,1,IW41)+(INDEX($AP43:$CW43,1,IX41)-INDEX($AP43:$CW43,1,IW41))*(0-GN43)/(GO43-GN43))</f>
        <v>#N/A</v>
      </c>
      <c r="IY42" s="125" t="e">
        <f aca="false">IF(GO44=0,INDEX($AP43:$CW43,1,IY41),INDEX($AP43:$CW43,1,IX41)+(INDEX($AP43:$CW43,1,IY41)-INDEX($AP43:$CW43,1,IX41))*(0-GO43)/(GP43-GO43))</f>
        <v>#N/A</v>
      </c>
      <c r="IZ42" s="125" t="e">
        <f aca="false">IF(GP44=0,INDEX($AP43:$CW43,1,IZ41),INDEX($AP43:$CW43,1,IY41)+(INDEX($AP43:$CW43,1,IZ41)-INDEX($AP43:$CW43,1,IY41))*(0-GP43)/(GQ43-GP43))</f>
        <v>#N/A</v>
      </c>
      <c r="JA42" s="125" t="e">
        <f aca="false">IF(GQ44=0,INDEX($AP43:$CW43,1,JA41),INDEX($AP43:$CW43,1,IZ41)+(INDEX($AP43:$CW43,1,JA41)-INDEX($AP43:$CW43,1,IZ41))*(0-GQ43)/(GR43-GQ43))</f>
        <v>#N/A</v>
      </c>
      <c r="JB42" s="125" t="e">
        <f aca="false">IF(GR44=0,INDEX($AP43:$CW43,1,JB41),INDEX($AP43:$CW43,1,JA41)+(INDEX($AP43:$CW43,1,JB41)-INDEX($AP43:$CW43,1,JA41))*(0-GR43)/(GS43-GR43))</f>
        <v>#N/A</v>
      </c>
      <c r="JC42" s="125" t="e">
        <f aca="false">IF(GS44=0,INDEX($AP43:$CW43,1,JC41),INDEX($AP43:$CW43,1,JB41)+(INDEX($AP43:$CW43,1,JC41)-INDEX($AP43:$CW43,1,JB41))*(0-GS43)/(GT43-GS43))</f>
        <v>#N/A</v>
      </c>
      <c r="JD42" s="125" t="e">
        <f aca="false">IF(GT44=0,INDEX($AP43:$CW43,1,JD41),INDEX($AP43:$CW43,1,JC41)+(INDEX($AP43:$CW43,1,JD41)-INDEX($AP43:$CW43,1,JC41))*(0-GT43)/(GU43-GT43))</f>
        <v>#N/A</v>
      </c>
      <c r="JE42" s="125" t="e">
        <f aca="false">IF(GU44=0,INDEX($AP43:$CW43,1,JE41),INDEX($AP43:$CW43,1,JD41)+(INDEX($AP43:$CW43,1,JE41)-INDEX($AP43:$CW43,1,JD41))*(0-GU43)/(GV43-GU43))</f>
        <v>#N/A</v>
      </c>
      <c r="JF42" s="125" t="e">
        <f aca="false">IF(GV44=0,INDEX($AP43:$CW43,1,JF41),INDEX($AP43:$CW43,1,JE41)+(INDEX($AP43:$CW43,1,JF41)-INDEX($AP43:$CW43,1,JE41))*(0-GV43)/(GW43-GV43))</f>
        <v>#N/A</v>
      </c>
      <c r="JG42" s="125" t="e">
        <f aca="false">IF(GW44=0,INDEX($AP43:$CW43,1,JG41),INDEX($AP43:$CW43,1,JF41)+(INDEX($AP43:$CW43,1,JG41)-INDEX($AP43:$CW43,1,JF41))*(0-GW43)/(GX43-GW43))</f>
        <v>#N/A</v>
      </c>
      <c r="JH42" s="125" t="e">
        <f aca="false">IF(GX44=0,INDEX($AP43:$CW43,1,JH41),INDEX($AP43:$CW43,1,JG41)+(INDEX($AP43:$CW43,1,JH41)-INDEX($AP43:$CW43,1,JG41))*(0-GX43)/(GY43-GX43))</f>
        <v>#N/A</v>
      </c>
      <c r="JI42" s="125" t="e">
        <f aca="false">IF(GY44=0,INDEX($AP43:$CW43,1,JI41),INDEX($AP43:$CW43,1,JH41)+(INDEX($AP43:$CW43,1,JI41)-INDEX($AP43:$CW43,1,JH41))*(0-GY43)/(GZ43-GY43))</f>
        <v>#N/A</v>
      </c>
      <c r="JJ42" s="125" t="e">
        <f aca="false">IF(GZ44=0,INDEX($AP43:$CW43,1,JJ41),INDEX($AP43:$CW43,1,JI41)+(INDEX($AP43:$CW43,1,JJ41)-INDEX($AP43:$CW43,1,JI41))*(0-GZ43)/(HA43-GZ43))</f>
        <v>#N/A</v>
      </c>
      <c r="JK42" s="125" t="e">
        <f aca="false">IF(HA44=0,INDEX($AP43:$CW43,1,JK41),INDEX($AP43:$CW43,1,JJ41)+(INDEX($AP43:$CW43,1,JK41)-INDEX($AP43:$CW43,1,JJ41))*(0-HA43)/(HB43-HA43))</f>
        <v>#N/A</v>
      </c>
      <c r="JL42" s="125" t="e">
        <f aca="false">IF(HB44=0,INDEX($AP43:$CW43,1,JL41),INDEX($AP43:$CW43,1,JK41)+(INDEX($AP43:$CW43,1,JL41)-INDEX($AP43:$CW43,1,JK41))*(0-HB43)/(HC43-HB43))</f>
        <v>#N/A</v>
      </c>
      <c r="JM42" s="125" t="e">
        <f aca="false">IF(HC44=0,INDEX($AP43:$CW43,1,JM41),INDEX($AP43:$CW43,1,JL41)+(INDEX($AP43:$CW43,1,JM41)-INDEX($AP43:$CW43,1,JL41))*(0-HC43)/(HD43-HC43))</f>
        <v>#N/A</v>
      </c>
      <c r="JN42" s="125" t="e">
        <f aca="false">IF(HD44=0,INDEX($AP43:$CW43,1,JN41),INDEX($AP43:$CW43,1,JM41)+(INDEX($AP43:$CW43,1,JN41)-INDEX($AP43:$CW43,1,JM41))*(0-HD43)/(HE43-HD43))</f>
        <v>#N/A</v>
      </c>
      <c r="JO42" s="125" t="e">
        <f aca="false">IF(HE44=0,INDEX($AP43:$CW43,1,JO41),INDEX($AP43:$CW43,1,JN41)+(INDEX($AP43:$CW43,1,JO41)-INDEX($AP43:$CW43,1,JN41))*(0-HE43)/(HF43-HE43))</f>
        <v>#N/A</v>
      </c>
      <c r="JP42" s="125" t="e">
        <f aca="false">IF(HF44=0,INDEX($AP43:$CW43,1,JP41),INDEX($AP43:$CW43,1,JO41)+(INDEX($AP43:$CW43,1,JP41)-INDEX($AP43:$CW43,1,JO41))*(0-HF43)/(HG43-HF43))</f>
        <v>#N/A</v>
      </c>
      <c r="JQ42" s="125" t="e">
        <f aca="false">IF(HG44=0,INDEX($AP43:$CW43,1,JQ41),INDEX($AP43:$CW43,1,JP41)+(INDEX($AP43:$CW43,1,JQ41)-INDEX($AP43:$CW43,1,JP41))*(0-HG43)/(HH43-HG43))</f>
        <v>#N/A</v>
      </c>
      <c r="JR42" s="125" t="e">
        <f aca="false">IF(HH44=0,INDEX($AP43:$CW43,1,JR41),INDEX($AP43:$CW43,1,JQ41)+(INDEX($AP43:$CW43,1,JR41)-INDEX($AP43:$CW43,1,JQ41))*(0-HH43)/(HI43-HH43))</f>
        <v>#N/A</v>
      </c>
      <c r="JS42" s="125" t="e">
        <f aca="false">IF(HI44=0,INDEX($AP43:$CW43,1,JS41),INDEX($AP43:$CW43,1,JR41)+(INDEX($AP43:$CW43,1,JS41)-INDEX($AP43:$CW43,1,JR41))*(0-HI43)/(HJ43-HI43))</f>
        <v>#N/A</v>
      </c>
      <c r="JT42" s="125" t="e">
        <f aca="false">IF(HJ44=0,INDEX($AP43:$CW43,1,JT41),INDEX($AP43:$CW43,1,JS41)+(INDEX($AP43:$CW43,1,JT41)-INDEX($AP43:$CW43,1,JS41))*(0-HJ43)/(HK43-HJ43))</f>
        <v>#N/A</v>
      </c>
      <c r="JU42" s="125" t="e">
        <f aca="false">IF(HK44=0,INDEX($AP43:$CW43,1,JU41),INDEX($AP43:$CW43,1,JT41)+(INDEX($AP43:$CW43,1,JU41)-INDEX($AP43:$CW43,1,JT41))*(0-HK43)/(HL43-HK43))</f>
        <v>#N/A</v>
      </c>
      <c r="JV42" s="125" t="e">
        <f aca="false">IF(HL44=0,INDEX($AP43:$CW43,1,JV41),INDEX($AP43:$CW43,1,JU41)+(INDEX($AP43:$CW43,1,JV41)-INDEX($AP43:$CW43,1,JU41))*(0-HL43)/(HM43-HL43))</f>
        <v>#N/A</v>
      </c>
      <c r="JW42" s="125" t="e">
        <f aca="false">IF(HM44=0,INDEX($AP43:$CW43,1,JW41),INDEX($AP43:$CW43,1,JV41)+(INDEX($AP43:$CW43,1,JW41)-INDEX($AP43:$CW43,1,JV41))*(0-HM43)/(HN43-HM43))</f>
        <v>#N/A</v>
      </c>
      <c r="JX42" s="125" t="e">
        <f aca="false">IF(HN44=0,INDEX($AP43:$CW43,1,JX41),INDEX($AP43:$CW43,1,JW41)+(INDEX($AP43:$CW43,1,JX41)-INDEX($AP43:$CW43,1,JW41))*(0-HN43)/(HO43-HN43))</f>
        <v>#N/A</v>
      </c>
      <c r="JY42" s="125" t="e">
        <f aca="false">IF(HO44=0,INDEX($AP43:$CW43,1,JY41),INDEX($AP43:$CW43,1,JX41)+(INDEX($AP43:$CW43,1,JY41)-INDEX($AP43:$CW43,1,JX41))*(0-HO43)/(HP43-HO43))</f>
        <v>#N/A</v>
      </c>
      <c r="JZ42" s="125" t="e">
        <f aca="false">IF(ISNUMBER(INDEX($AP43:$CW43,1,JZ41)),INDEX($AP43:$CW43,1,JZ41),NA())</f>
        <v>#N/A</v>
      </c>
      <c r="KA42" s="125" t="e">
        <f aca="false">IF(ISNUMBER(INDEX($AP43:$CW43,1,KA41)),INDEX($AP43:$CW43,1,KA41),NA())</f>
        <v>#N/A</v>
      </c>
      <c r="KB42" s="125" t="e">
        <f aca="false">IF(ISNUMBER(INDEX($AP43:$CW43,1,KB41)),INDEX($AP43:$CW43,1,KB41),NA())</f>
        <v>#N/A</v>
      </c>
      <c r="KC42" s="125" t="e">
        <f aca="false">IF(ISNUMBER(INDEX($AP43:$CW43,1,KC41)),INDEX($AP43:$CW43,1,KC41),NA())</f>
        <v>#N/A</v>
      </c>
      <c r="KD42" s="125" t="e">
        <f aca="false">IF(ISNUMBER(INDEX($AP43:$CW43,1,KD41)),INDEX($AP43:$CW43,1,KD41),NA())</f>
        <v>#N/A</v>
      </c>
      <c r="KE42" s="125" t="e">
        <f aca="false">IF(ISNUMBER(INDEX($AP43:$CW43,1,KE41)),INDEX($AP43:$CW43,1,KE41),NA())</f>
        <v>#N/A</v>
      </c>
      <c r="KF42" s="125" t="e">
        <f aca="false">IF(ISNUMBER(INDEX($AP43:$CW43,1,KF41)),INDEX($AP43:$CW43,1,KF41),NA())</f>
        <v>#N/A</v>
      </c>
      <c r="KG42" s="125" t="e">
        <f aca="false">IF(ISNUMBER(INDEX($AP43:$CW43,1,KG41)),INDEX($AP43:$CW43,1,KG41),NA())</f>
        <v>#N/A</v>
      </c>
      <c r="KH42" s="125" t="e">
        <f aca="false">IF(ISNUMBER(INDEX($AP43:$CW43,1,KH41)),INDEX($AP43:$CW43,1,KH41),NA())</f>
        <v>#N/A</v>
      </c>
      <c r="KI42" s="125" t="e">
        <f aca="false">IF(ISNUMBER(INDEX($AP43:$CW43,1,KI41)),INDEX($AP43:$CW43,1,KI41),NA())</f>
        <v>#N/A</v>
      </c>
      <c r="KJ42" s="125" t="e">
        <f aca="false">IF(ISNUMBER(INDEX($AP43:$CW43,1,KJ41)),INDEX($AP43:$CW43,1,KJ41),NA())</f>
        <v>#N/A</v>
      </c>
      <c r="KK42" s="125" t="e">
        <f aca="false">IF(ISNUMBER(INDEX($AP43:$CW43,1,KK41)),INDEX($AP43:$CW43,1,KK41),NA())</f>
        <v>#N/A</v>
      </c>
      <c r="KL42" s="125" t="e">
        <f aca="false">IF(ISNUMBER(INDEX($AP43:$CW43,1,KL41)),INDEX($AP43:$CW43,1,KL41),NA())</f>
        <v>#N/A</v>
      </c>
      <c r="KM42" s="125" t="e">
        <f aca="false">IF(ISNUMBER(INDEX($AP43:$CW43,1,KM41)),INDEX($AP43:$CW43,1,KM41),NA())</f>
        <v>#N/A</v>
      </c>
      <c r="KN42" s="125" t="e">
        <f aca="false">IF(ISNUMBER(INDEX($AP43:$CW43,1,KN41)),INDEX($AP43:$CW43,1,KN41),NA())</f>
        <v>#N/A</v>
      </c>
      <c r="KO42" s="125" t="e">
        <f aca="false">IF(ISNUMBER(INDEX($AP43:$CW43,1,KO41)),INDEX($AP43:$CW43,1,KO41),NA())</f>
        <v>#N/A</v>
      </c>
      <c r="KP42" s="125" t="e">
        <f aca="false">IF(ISNUMBER(INDEX($AP43:$CW43,1,KP41)),INDEX($AP43:$CW43,1,KP41),NA())</f>
        <v>#N/A</v>
      </c>
      <c r="KQ42" s="125" t="e">
        <f aca="false">IF(ISNUMBER(INDEX($AP43:$CW43,1,KQ41)),INDEX($AP43:$CW43,1,KQ41),NA())</f>
        <v>#N/A</v>
      </c>
      <c r="KR42" s="125" t="e">
        <f aca="false">IF(ISNUMBER(INDEX($AP43:$CW43,1,KR41)),INDEX($AP43:$CW43,1,KR41),NA())</f>
        <v>#N/A</v>
      </c>
      <c r="KS42" s="125" t="e">
        <f aca="false">IF(ISNUMBER(INDEX($AP43:$CW43,1,KS41)),INDEX($AP43:$CW43,1,KS41),NA())</f>
        <v>#N/A</v>
      </c>
      <c r="KU42" s="125" t="s">
        <v>70</v>
      </c>
      <c r="KV42" s="125" t="e">
        <f aca="false">HR43-HR44</f>
        <v>#N/A</v>
      </c>
      <c r="KW42" s="125" t="e">
        <f aca="false">HS43-HS44</f>
        <v>#N/A</v>
      </c>
      <c r="KX42" s="125" t="e">
        <f aca="false">HT43-HT44</f>
        <v>#N/A</v>
      </c>
      <c r="KY42" s="125" t="e">
        <f aca="false">HU43-HU44</f>
        <v>#N/A</v>
      </c>
      <c r="KZ42" s="125" t="e">
        <f aca="false">HV43-HV44</f>
        <v>#N/A</v>
      </c>
      <c r="LA42" s="125" t="e">
        <f aca="false">HW43-HW44</f>
        <v>#N/A</v>
      </c>
      <c r="LB42" s="125" t="e">
        <f aca="false">HX43-HX44</f>
        <v>#N/A</v>
      </c>
      <c r="LC42" s="125" t="e">
        <f aca="false">HY43-HY44</f>
        <v>#N/A</v>
      </c>
      <c r="LD42" s="125" t="e">
        <f aca="false">HZ43-HZ44</f>
        <v>#N/A</v>
      </c>
      <c r="LE42" s="125" t="e">
        <f aca="false">IA43-IA44</f>
        <v>#N/A</v>
      </c>
      <c r="LF42" s="125" t="e">
        <f aca="false">IB43-IB44</f>
        <v>#N/A</v>
      </c>
      <c r="LG42" s="125" t="e">
        <f aca="false">IC43-IC44</f>
        <v>#N/A</v>
      </c>
      <c r="LH42" s="125" t="e">
        <f aca="false">ID43-ID44</f>
        <v>#N/A</v>
      </c>
      <c r="LI42" s="125" t="e">
        <f aca="false">IE43-IE44</f>
        <v>#N/A</v>
      </c>
      <c r="LJ42" s="125" t="e">
        <f aca="false">IF43-IF44</f>
        <v>#N/A</v>
      </c>
      <c r="LK42" s="125" t="e">
        <f aca="false">IG43-IG44</f>
        <v>#N/A</v>
      </c>
      <c r="LL42" s="125" t="e">
        <f aca="false">IH43-IH44</f>
        <v>#N/A</v>
      </c>
      <c r="LM42" s="125" t="e">
        <f aca="false">II43-II44</f>
        <v>#N/A</v>
      </c>
      <c r="LN42" s="125" t="e">
        <f aca="false">IJ43-IJ44</f>
        <v>#N/A</v>
      </c>
      <c r="LO42" s="125" t="e">
        <f aca="false">IK43-IK44</f>
        <v>#N/A</v>
      </c>
      <c r="LP42" s="125" t="e">
        <f aca="false">IL43-IL44</f>
        <v>#N/A</v>
      </c>
      <c r="LQ42" s="125" t="e">
        <f aca="false">IM43-IM44</f>
        <v>#N/A</v>
      </c>
      <c r="LR42" s="125" t="e">
        <f aca="false">IN43-IN44</f>
        <v>#N/A</v>
      </c>
      <c r="LS42" s="125" t="e">
        <f aca="false">IO43-IO44</f>
        <v>#N/A</v>
      </c>
      <c r="LT42" s="125" t="e">
        <f aca="false">IP43-IP44</f>
        <v>#N/A</v>
      </c>
      <c r="LU42" s="125" t="e">
        <f aca="false">IQ43-IQ44</f>
        <v>#N/A</v>
      </c>
      <c r="LV42" s="125" t="e">
        <f aca="false">IR43-IR44</f>
        <v>#N/A</v>
      </c>
      <c r="LW42" s="125" t="e">
        <f aca="false">IS43-IS44</f>
        <v>#N/A</v>
      </c>
      <c r="LX42" s="125" t="e">
        <f aca="false">IT43-IT44</f>
        <v>#N/A</v>
      </c>
      <c r="LY42" s="125" t="e">
        <f aca="false">IU43-IU44</f>
        <v>#N/A</v>
      </c>
      <c r="LZ42" s="125" t="e">
        <f aca="false">IV43-IV44</f>
        <v>#N/A</v>
      </c>
      <c r="MA42" s="125" t="e">
        <f aca="false">IW43-IW44</f>
        <v>#N/A</v>
      </c>
      <c r="MB42" s="125" t="e">
        <f aca="false">IX43-IX44</f>
        <v>#N/A</v>
      </c>
      <c r="MC42" s="125" t="e">
        <f aca="false">IY43-IY44</f>
        <v>#N/A</v>
      </c>
      <c r="MD42" s="125" t="e">
        <f aca="false">IZ43-IZ44</f>
        <v>#N/A</v>
      </c>
      <c r="ME42" s="125" t="e">
        <f aca="false">JA43-JA44</f>
        <v>#N/A</v>
      </c>
      <c r="MF42" s="125" t="e">
        <f aca="false">JB43-JB44</f>
        <v>#N/A</v>
      </c>
      <c r="MG42" s="125" t="e">
        <f aca="false">JC43-JC44</f>
        <v>#N/A</v>
      </c>
      <c r="MH42" s="125" t="e">
        <f aca="false">JD43-JD44</f>
        <v>#N/A</v>
      </c>
      <c r="MI42" s="125" t="e">
        <f aca="false">JE43-JE44</f>
        <v>#N/A</v>
      </c>
      <c r="MJ42" s="125" t="e">
        <f aca="false">JF43-JF44</f>
        <v>#N/A</v>
      </c>
      <c r="MK42" s="125" t="e">
        <f aca="false">JG43-JG44</f>
        <v>#N/A</v>
      </c>
      <c r="ML42" s="125" t="e">
        <f aca="false">JH43-JH44</f>
        <v>#N/A</v>
      </c>
      <c r="MM42" s="125" t="e">
        <f aca="false">JI43-JI44</f>
        <v>#N/A</v>
      </c>
      <c r="MN42" s="125" t="e">
        <f aca="false">JJ43-JJ44</f>
        <v>#N/A</v>
      </c>
      <c r="MO42" s="125" t="e">
        <f aca="false">JK43-JK44</f>
        <v>#N/A</v>
      </c>
      <c r="MP42" s="125" t="e">
        <f aca="false">JL43-JL44</f>
        <v>#N/A</v>
      </c>
      <c r="MQ42" s="125" t="e">
        <f aca="false">JM43-JM44</f>
        <v>#N/A</v>
      </c>
      <c r="MR42" s="125" t="e">
        <f aca="false">JN43-JN44</f>
        <v>#N/A</v>
      </c>
      <c r="MS42" s="125" t="e">
        <f aca="false">JO43-JO44</f>
        <v>#N/A</v>
      </c>
      <c r="MT42" s="125" t="e">
        <f aca="false">JP43-JP44</f>
        <v>#N/A</v>
      </c>
      <c r="MU42" s="125" t="e">
        <f aca="false">JQ43-JQ44</f>
        <v>#N/A</v>
      </c>
      <c r="MV42" s="125" t="e">
        <f aca="false">JR43-JR44</f>
        <v>#N/A</v>
      </c>
      <c r="MW42" s="125" t="e">
        <f aca="false">JS43-JS44</f>
        <v>#N/A</v>
      </c>
      <c r="MX42" s="125" t="e">
        <f aca="false">JT43-JT44</f>
        <v>#N/A</v>
      </c>
      <c r="MY42" s="125" t="e">
        <f aca="false">JU43-JU44</f>
        <v>#N/A</v>
      </c>
      <c r="MZ42" s="125" t="e">
        <f aca="false">JV43-JV44</f>
        <v>#N/A</v>
      </c>
      <c r="NA42" s="125" t="e">
        <f aca="false">JW43-JW44</f>
        <v>#N/A</v>
      </c>
      <c r="NB42" s="125" t="e">
        <f aca="false">JX43-JX44</f>
        <v>#N/A</v>
      </c>
      <c r="NC42" s="125" t="e">
        <f aca="false">JY43-JY44</f>
        <v>#N/A</v>
      </c>
      <c r="ND42" s="125" t="e">
        <f aca="false">JZ43-JZ44</f>
        <v>#N/A</v>
      </c>
      <c r="NE42" s="125" t="e">
        <f aca="false">KA43-KA44</f>
        <v>#N/A</v>
      </c>
      <c r="NF42" s="125" t="e">
        <f aca="false">KB43-KB44</f>
        <v>#N/A</v>
      </c>
      <c r="NG42" s="125" t="e">
        <f aca="false">KC43-KC44</f>
        <v>#N/A</v>
      </c>
      <c r="NH42" s="125" t="e">
        <f aca="false">KD43-KD44</f>
        <v>#N/A</v>
      </c>
      <c r="NI42" s="125" t="e">
        <f aca="false">KE43-KE44</f>
        <v>#N/A</v>
      </c>
      <c r="NJ42" s="125" t="e">
        <f aca="false">KF43-KF44</f>
        <v>#N/A</v>
      </c>
      <c r="NK42" s="125" t="e">
        <f aca="false">KG43-KG44</f>
        <v>#N/A</v>
      </c>
      <c r="NL42" s="125" t="e">
        <f aca="false">KH43-KH44</f>
        <v>#N/A</v>
      </c>
      <c r="NM42" s="125" t="e">
        <f aca="false">KI43-KI44</f>
        <v>#N/A</v>
      </c>
      <c r="NN42" s="125" t="e">
        <f aca="false">KJ43-KJ44</f>
        <v>#N/A</v>
      </c>
      <c r="NO42" s="125" t="e">
        <f aca="false">KK43-KK44</f>
        <v>#N/A</v>
      </c>
      <c r="NP42" s="125" t="e">
        <f aca="false">KL43-KL44</f>
        <v>#N/A</v>
      </c>
      <c r="NQ42" s="125" t="e">
        <f aca="false">KM43-KM44</f>
        <v>#N/A</v>
      </c>
      <c r="NR42" s="125" t="e">
        <f aca="false">KN43-KN44</f>
        <v>#N/A</v>
      </c>
      <c r="NS42" s="125" t="e">
        <f aca="false">KO43-KO44</f>
        <v>#N/A</v>
      </c>
      <c r="NT42" s="125" t="e">
        <f aca="false">KP43-KP44</f>
        <v>#N/A</v>
      </c>
      <c r="NU42" s="125" t="e">
        <f aca="false">KQ43-KQ44</f>
        <v>#N/A</v>
      </c>
      <c r="NV42" s="125" t="e">
        <f aca="false">KR43-KR44</f>
        <v>#N/A</v>
      </c>
      <c r="NW42" s="125" t="e">
        <f aca="false">KS43-KS44</f>
        <v>#N/A</v>
      </c>
      <c r="NX42" s="166"/>
      <c r="NZ42" s="166"/>
    </row>
    <row r="43" customFormat="false" ht="20.1" hidden="false" customHeight="true" outlineLevel="0" collapsed="false">
      <c r="A43" s="199"/>
      <c r="B43" s="229" t="s">
        <v>71</v>
      </c>
      <c r="C43" s="230" t="str">
        <f aca="false">C39</f>
        <v>Dist. (m)</v>
      </c>
      <c r="D43" s="184"/>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4"/>
      <c r="AG43" s="207"/>
      <c r="AH43" s="181"/>
      <c r="AI43" s="186" t="str">
        <f aca="false">"Fill: "&amp;TEXT(ABS(NY43),"###,##0.0")&amp;" sq."&amp;AF4&amp;"."</f>
        <v>Fill: 0.0 sq.m.</v>
      </c>
      <c r="AJ43" s="186"/>
      <c r="AK43" s="187" t="n">
        <f aca="false">MIN(D43:AG43)</f>
        <v>0</v>
      </c>
      <c r="AL43" s="187" t="n">
        <f aca="false">MAX(D43:AG43)</f>
        <v>0</v>
      </c>
      <c r="AM43" s="187"/>
      <c r="AN43" s="187"/>
      <c r="AO43" s="187"/>
      <c r="AP43" s="125" t="e">
        <f aca="false">IF(ISNA(AP41),IF(ISNA(AP42),NA(),SMALL($D43:$AG43,AP42)),IF(ISNA(AP42), SMALL($D41:$AG41,AP41), MIN(SMALL($D41:$AG41,AP41),SMALL($D43:$AG43,AP42))))</f>
        <v>#N/A</v>
      </c>
      <c r="AQ43" s="125" t="e">
        <f aca="false">IF(ISNA(AQ41),IF(ISNA(AQ42),NA(),SMALL($D43:$AG43,AQ42)),IF(ISNA(AQ42), SMALL($D41:$AG41,AQ41), MIN(SMALL($D41:$AG41,AQ41),SMALL($D43:$AG43,AQ42))))</f>
        <v>#N/A</v>
      </c>
      <c r="AR43" s="125" t="e">
        <f aca="false">IF(ISNA(AR41),IF(ISNA(AR42),NA(),SMALL($D43:$AG43,AR42)),IF(ISNA(AR42), SMALL($D41:$AG41,AR41), MIN(SMALL($D41:$AG41,AR41),SMALL($D43:$AG43,AR42))))</f>
        <v>#N/A</v>
      </c>
      <c r="AS43" s="125" t="e">
        <f aca="false">IF(ISNA(AS41),IF(ISNA(AS42),NA(),SMALL($D43:$AG43,AS42)),IF(ISNA(AS42), SMALL($D41:$AG41,AS41), MIN(SMALL($D41:$AG41,AS41),SMALL($D43:$AG43,AS42))))</f>
        <v>#N/A</v>
      </c>
      <c r="AT43" s="125" t="e">
        <f aca="false">IF(ISNA(AT41),IF(ISNA(AT42),NA(),SMALL($D43:$AG43,AT42)),IF(ISNA(AT42), SMALL($D41:$AG41,AT41), MIN(SMALL($D41:$AG41,AT41),SMALL($D43:$AG43,AT42))))</f>
        <v>#N/A</v>
      </c>
      <c r="AU43" s="125" t="e">
        <f aca="false">IF(ISNA(AU41),IF(ISNA(AU42),NA(),SMALL($D43:$AG43,AU42)),IF(ISNA(AU42), SMALL($D41:$AG41,AU41), MIN(SMALL($D41:$AG41,AU41),SMALL($D43:$AG43,AU42))))</f>
        <v>#N/A</v>
      </c>
      <c r="AV43" s="125" t="e">
        <f aca="false">IF(ISNA(AV41),IF(ISNA(AV42),NA(),SMALL($D43:$AG43,AV42)),IF(ISNA(AV42), SMALL($D41:$AG41,AV41), MIN(SMALL($D41:$AG41,AV41),SMALL($D43:$AG43,AV42))))</f>
        <v>#N/A</v>
      </c>
      <c r="AW43" s="125" t="e">
        <f aca="false">IF(ISNA(AW41),IF(ISNA(AW42),NA(),SMALL($D43:$AG43,AW42)),IF(ISNA(AW42), SMALL($D41:$AG41,AW41), MIN(SMALL($D41:$AG41,AW41),SMALL($D43:$AG43,AW42))))</f>
        <v>#N/A</v>
      </c>
      <c r="AX43" s="125" t="e">
        <f aca="false">IF(ISNA(AX41),IF(ISNA(AX42),NA(),SMALL($D43:$AG43,AX42)),IF(ISNA(AX42), SMALL($D41:$AG41,AX41), MIN(SMALL($D41:$AG41,AX41),SMALL($D43:$AG43,AX42))))</f>
        <v>#N/A</v>
      </c>
      <c r="AY43" s="125" t="e">
        <f aca="false">IF(ISNA(AY41),IF(ISNA(AY42),NA(),SMALL($D43:$AG43,AY42)),IF(ISNA(AY42), SMALL($D41:$AG41,AY41), MIN(SMALL($D41:$AG41,AY41),SMALL($D43:$AG43,AY42))))</f>
        <v>#N/A</v>
      </c>
      <c r="AZ43" s="125" t="e">
        <f aca="false">IF(ISNA(AZ41),IF(ISNA(AZ42),NA(),SMALL($D43:$AG43,AZ42)),IF(ISNA(AZ42), SMALL($D41:$AG41,AZ41), MIN(SMALL($D41:$AG41,AZ41),SMALL($D43:$AG43,AZ42))))</f>
        <v>#N/A</v>
      </c>
      <c r="BA43" s="125" t="e">
        <f aca="false">IF(ISNA(BA41),IF(ISNA(BA42),NA(),SMALL($D43:$AG43,BA42)),IF(ISNA(BA42), SMALL($D41:$AG41,BA41), MIN(SMALL($D41:$AG41,BA41),SMALL($D43:$AG43,BA42))))</f>
        <v>#N/A</v>
      </c>
      <c r="BB43" s="125" t="e">
        <f aca="false">IF(ISNA(BB41),IF(ISNA(BB42),NA(),SMALL($D43:$AG43,BB42)),IF(ISNA(BB42), SMALL($D41:$AG41,BB41), MIN(SMALL($D41:$AG41,BB41),SMALL($D43:$AG43,BB42))))</f>
        <v>#N/A</v>
      </c>
      <c r="BC43" s="125" t="e">
        <f aca="false">IF(ISNA(BC41),IF(ISNA(BC42),NA(),SMALL($D43:$AG43,BC42)),IF(ISNA(BC42), SMALL($D41:$AG41,BC41), MIN(SMALL($D41:$AG41,BC41),SMALL($D43:$AG43,BC42))))</f>
        <v>#N/A</v>
      </c>
      <c r="BD43" s="125" t="e">
        <f aca="false">IF(ISNA(BD41),IF(ISNA(BD42),NA(),SMALL($D43:$AG43,BD42)),IF(ISNA(BD42), SMALL($D41:$AG41,BD41), MIN(SMALL($D41:$AG41,BD41),SMALL($D43:$AG43,BD42))))</f>
        <v>#N/A</v>
      </c>
      <c r="BE43" s="125" t="e">
        <f aca="false">IF(ISNA(BE41),IF(ISNA(BE42),NA(),SMALL($D43:$AG43,BE42)),IF(ISNA(BE42), SMALL($D41:$AG41,BE41), MIN(SMALL($D41:$AG41,BE41),SMALL($D43:$AG43,BE42))))</f>
        <v>#N/A</v>
      </c>
      <c r="BF43" s="125" t="e">
        <f aca="false">IF(ISNA(BF41),IF(ISNA(BF42),NA(),SMALL($D43:$AG43,BF42)),IF(ISNA(BF42), SMALL($D41:$AG41,BF41), MIN(SMALL($D41:$AG41,BF41),SMALL($D43:$AG43,BF42))))</f>
        <v>#N/A</v>
      </c>
      <c r="BG43" s="125" t="e">
        <f aca="false">IF(ISNA(BG41),IF(ISNA(BG42),NA(),SMALL($D43:$AG43,BG42)),IF(ISNA(BG42), SMALL($D41:$AG41,BG41), MIN(SMALL($D41:$AG41,BG41),SMALL($D43:$AG43,BG42))))</f>
        <v>#N/A</v>
      </c>
      <c r="BH43" s="125" t="e">
        <f aca="false">IF(ISNA(BH41),IF(ISNA(BH42),NA(),SMALL($D43:$AG43,BH42)),IF(ISNA(BH42), SMALL($D41:$AG41,BH41), MIN(SMALL($D41:$AG41,BH41),SMALL($D43:$AG43,BH42))))</f>
        <v>#N/A</v>
      </c>
      <c r="BI43" s="125" t="e">
        <f aca="false">IF(ISNA(BI41),IF(ISNA(BI42),NA(),SMALL($D43:$AG43,BI42)),IF(ISNA(BI42), SMALL($D41:$AG41,BI41), MIN(SMALL($D41:$AG41,BI41),SMALL($D43:$AG43,BI42))))</f>
        <v>#N/A</v>
      </c>
      <c r="BJ43" s="125" t="e">
        <f aca="false">IF(ISNA(BJ41),IF(ISNA(BJ42),NA(),SMALL($D43:$AG43,BJ42)),IF(ISNA(BJ42), SMALL($D41:$AG41,BJ41), MIN(SMALL($D41:$AG41,BJ41),SMALL($D43:$AG43,BJ42))))</f>
        <v>#N/A</v>
      </c>
      <c r="BK43" s="125" t="e">
        <f aca="false">IF(ISNA(BK41),IF(ISNA(BK42),NA(),SMALL($D43:$AG43,BK42)),IF(ISNA(BK42), SMALL($D41:$AG41,BK41), MIN(SMALL($D41:$AG41,BK41),SMALL($D43:$AG43,BK42))))</f>
        <v>#N/A</v>
      </c>
      <c r="BL43" s="125" t="e">
        <f aca="false">IF(ISNA(BL41),IF(ISNA(BL42),NA(),SMALL($D43:$AG43,BL42)),IF(ISNA(BL42), SMALL($D41:$AG41,BL41), MIN(SMALL($D41:$AG41,BL41),SMALL($D43:$AG43,BL42))))</f>
        <v>#N/A</v>
      </c>
      <c r="BM43" s="125" t="e">
        <f aca="false">IF(ISNA(BM41),IF(ISNA(BM42),NA(),SMALL($D43:$AG43,BM42)),IF(ISNA(BM42), SMALL($D41:$AG41,BM41), MIN(SMALL($D41:$AG41,BM41),SMALL($D43:$AG43,BM42))))</f>
        <v>#N/A</v>
      </c>
      <c r="BN43" s="125" t="e">
        <f aca="false">IF(ISNA(BN41),IF(ISNA(BN42),NA(),SMALL($D43:$AG43,BN42)),IF(ISNA(BN42), SMALL($D41:$AG41,BN41), MIN(SMALL($D41:$AG41,BN41),SMALL($D43:$AG43,BN42))))</f>
        <v>#N/A</v>
      </c>
      <c r="BO43" s="125" t="e">
        <f aca="false">IF(ISNA(BO41),IF(ISNA(BO42),NA(),SMALL($D43:$AG43,BO42)),IF(ISNA(BO42), SMALL($D41:$AG41,BO41), MIN(SMALL($D41:$AG41,BO41),SMALL($D43:$AG43,BO42))))</f>
        <v>#N/A</v>
      </c>
      <c r="BP43" s="125" t="e">
        <f aca="false">IF(ISNA(BP41),IF(ISNA(BP42),NA(),SMALL($D43:$AG43,BP42)),IF(ISNA(BP42), SMALL($D41:$AG41,BP41), MIN(SMALL($D41:$AG41,BP41),SMALL($D43:$AG43,BP42))))</f>
        <v>#N/A</v>
      </c>
      <c r="BQ43" s="125" t="e">
        <f aca="false">IF(ISNA(BQ41),IF(ISNA(BQ42),NA(),SMALL($D43:$AG43,BQ42)),IF(ISNA(BQ42), SMALL($D41:$AG41,BQ41), MIN(SMALL($D41:$AG41,BQ41),SMALL($D43:$AG43,BQ42))))</f>
        <v>#N/A</v>
      </c>
      <c r="BR43" s="125" t="e">
        <f aca="false">IF(ISNA(BR41),IF(ISNA(BR42),NA(),SMALL($D43:$AG43,BR42)),IF(ISNA(BR42), SMALL($D41:$AG41,BR41), MIN(SMALL($D41:$AG41,BR41),SMALL($D43:$AG43,BR42))))</f>
        <v>#N/A</v>
      </c>
      <c r="BS43" s="125" t="e">
        <f aca="false">IF(ISNA(BS41),IF(ISNA(BS42),NA(),SMALL($D43:$AG43,BS42)),IF(ISNA(BS42), SMALL($D41:$AG41,BS41), MIN(SMALL($D41:$AG41,BS41),SMALL($D43:$AG43,BS42))))</f>
        <v>#N/A</v>
      </c>
      <c r="BT43" s="125" t="e">
        <f aca="false">IF(ISNA(BT41),IF(ISNA(BT42),NA(),SMALL($D43:$AG43,BT42)),IF(ISNA(BT42), SMALL($D41:$AG41,BT41), MIN(SMALL($D41:$AG41,BT41),SMALL($D43:$AG43,BT42))))</f>
        <v>#N/A</v>
      </c>
      <c r="BU43" s="125" t="e">
        <f aca="false">IF(ISNA(BU41),IF(ISNA(BU42),NA(),SMALL($D43:$AG43,BU42)),IF(ISNA(BU42), SMALL($D41:$AG41,BU41), MIN(SMALL($D41:$AG41,BU41),SMALL($D43:$AG43,BU42))))</f>
        <v>#N/A</v>
      </c>
      <c r="BV43" s="125" t="e">
        <f aca="false">IF(ISNA(BV41),IF(ISNA(BV42),NA(),SMALL($D43:$AG43,BV42)),IF(ISNA(BV42), SMALL($D41:$AG41,BV41), MIN(SMALL($D41:$AG41,BV41),SMALL($D43:$AG43,BV42))))</f>
        <v>#N/A</v>
      </c>
      <c r="BW43" s="125" t="e">
        <f aca="false">IF(ISNA(BW41),IF(ISNA(BW42),NA(),SMALL($D43:$AG43,BW42)),IF(ISNA(BW42), SMALL($D41:$AG41,BW41), MIN(SMALL($D41:$AG41,BW41),SMALL($D43:$AG43,BW42))))</f>
        <v>#N/A</v>
      </c>
      <c r="BX43" s="125" t="e">
        <f aca="false">IF(ISNA(BX41),IF(ISNA(BX42),NA(),SMALL($D43:$AG43,BX42)),IF(ISNA(BX42), SMALL($D41:$AG41,BX41), MIN(SMALL($D41:$AG41,BX41),SMALL($D43:$AG43,BX42))))</f>
        <v>#N/A</v>
      </c>
      <c r="BY43" s="125" t="e">
        <f aca="false">IF(ISNA(BY41),IF(ISNA(BY42),NA(),SMALL($D43:$AG43,BY42)),IF(ISNA(BY42), SMALL($D41:$AG41,BY41), MIN(SMALL($D41:$AG41,BY41),SMALL($D43:$AG43,BY42))))</f>
        <v>#N/A</v>
      </c>
      <c r="BZ43" s="125" t="e">
        <f aca="false">IF(ISNA(BZ41),IF(ISNA(BZ42),NA(),SMALL($D43:$AG43,BZ42)),IF(ISNA(BZ42), SMALL($D41:$AG41,BZ41), MIN(SMALL($D41:$AG41,BZ41),SMALL($D43:$AG43,BZ42))))</f>
        <v>#N/A</v>
      </c>
      <c r="CA43" s="125" t="e">
        <f aca="false">IF(ISNA(CA41),IF(ISNA(CA42),NA(),SMALL($D43:$AG43,CA42)),IF(ISNA(CA42), SMALL($D41:$AG41,CA41), MIN(SMALL($D41:$AG41,CA41),SMALL($D43:$AG43,CA42))))</f>
        <v>#N/A</v>
      </c>
      <c r="CB43" s="125" t="e">
        <f aca="false">IF(ISNA(CB41),IF(ISNA(CB42),NA(),SMALL($D43:$AG43,CB42)),IF(ISNA(CB42), SMALL($D41:$AG41,CB41), MIN(SMALL($D41:$AG41,CB41),SMALL($D43:$AG43,CB42))))</f>
        <v>#N/A</v>
      </c>
      <c r="CC43" s="125" t="e">
        <f aca="false">IF(ISNA(CC41),IF(ISNA(CC42),NA(),SMALL($D43:$AG43,CC42)),IF(ISNA(CC42), SMALL($D41:$AG41,CC41), MIN(SMALL($D41:$AG41,CC41),SMALL($D43:$AG43,CC42))))</f>
        <v>#N/A</v>
      </c>
      <c r="CD43" s="125" t="e">
        <f aca="false">IF(ISNA(CD41),IF(ISNA(CD42),NA(),SMALL($D43:$AG43,CD42)),IF(ISNA(CD42), SMALL($D41:$AG41,CD41), MIN(SMALL($D41:$AG41,CD41),SMALL($D43:$AG43,CD42))))</f>
        <v>#N/A</v>
      </c>
      <c r="CE43" s="125" t="e">
        <f aca="false">IF(ISNA(CE41),IF(ISNA(CE42),NA(),SMALL($D43:$AG43,CE42)),IF(ISNA(CE42), SMALL($D41:$AG41,CE41), MIN(SMALL($D41:$AG41,CE41),SMALL($D43:$AG43,CE42))))</f>
        <v>#N/A</v>
      </c>
      <c r="CF43" s="125" t="e">
        <f aca="false">IF(ISNA(CF41),IF(ISNA(CF42),NA(),SMALL($D43:$AG43,CF42)),IF(ISNA(CF42), SMALL($D41:$AG41,CF41), MIN(SMALL($D41:$AG41,CF41),SMALL($D43:$AG43,CF42))))</f>
        <v>#N/A</v>
      </c>
      <c r="CG43" s="125" t="e">
        <f aca="false">IF(ISNA(CG41),IF(ISNA(CG42),NA(),SMALL($D43:$AG43,CG42)),IF(ISNA(CG42), SMALL($D41:$AG41,CG41), MIN(SMALL($D41:$AG41,CG41),SMALL($D43:$AG43,CG42))))</f>
        <v>#N/A</v>
      </c>
      <c r="CH43" s="125" t="e">
        <f aca="false">IF(ISNA(CH41),IF(ISNA(CH42),NA(),SMALL($D43:$AG43,CH42)),IF(ISNA(CH42), SMALL($D41:$AG41,CH41), MIN(SMALL($D41:$AG41,CH41),SMALL($D43:$AG43,CH42))))</f>
        <v>#N/A</v>
      </c>
      <c r="CI43" s="125" t="e">
        <f aca="false">IF(ISNA(CI41),IF(ISNA(CI42),NA(),SMALL($D43:$AG43,CI42)),IF(ISNA(CI42), SMALL($D41:$AG41,CI41), MIN(SMALL($D41:$AG41,CI41),SMALL($D43:$AG43,CI42))))</f>
        <v>#N/A</v>
      </c>
      <c r="CJ43" s="125" t="e">
        <f aca="false">IF(ISNA(CJ41),IF(ISNA(CJ42),NA(),SMALL($D43:$AG43,CJ42)),IF(ISNA(CJ42), SMALL($D41:$AG41,CJ41), MIN(SMALL($D41:$AG41,CJ41),SMALL($D43:$AG43,CJ42))))</f>
        <v>#N/A</v>
      </c>
      <c r="CK43" s="125" t="e">
        <f aca="false">IF(ISNA(CK41),IF(ISNA(CK42),NA(),SMALL($D43:$AG43,CK42)),IF(ISNA(CK42), SMALL($D41:$AG41,CK41), MIN(SMALL($D41:$AG41,CK41),SMALL($D43:$AG43,CK42))))</f>
        <v>#N/A</v>
      </c>
      <c r="CL43" s="125" t="e">
        <f aca="false">IF(ISNA(CL41),IF(ISNA(CL42),NA(),SMALL($D43:$AG43,CL42)),IF(ISNA(CL42), SMALL($D41:$AG41,CL41), MIN(SMALL($D41:$AG41,CL41),SMALL($D43:$AG43,CL42))))</f>
        <v>#N/A</v>
      </c>
      <c r="CM43" s="125" t="e">
        <f aca="false">IF(ISNA(CM41),IF(ISNA(CM42),NA(),SMALL($D43:$AG43,CM42)),IF(ISNA(CM42), SMALL($D41:$AG41,CM41), MIN(SMALL($D41:$AG41,CM41),SMALL($D43:$AG43,CM42))))</f>
        <v>#N/A</v>
      </c>
      <c r="CN43" s="125" t="e">
        <f aca="false">IF(ISNA(CN41),IF(ISNA(CN42),NA(),SMALL($D43:$AG43,CN42)),IF(ISNA(CN42), SMALL($D41:$AG41,CN41), MIN(SMALL($D41:$AG41,CN41),SMALL($D43:$AG43,CN42))))</f>
        <v>#N/A</v>
      </c>
      <c r="CO43" s="125" t="e">
        <f aca="false">IF(ISNA(CO41),IF(ISNA(CO42),NA(),SMALL($D43:$AG43,CO42)),IF(ISNA(CO42), SMALL($D41:$AG41,CO41), MIN(SMALL($D41:$AG41,CO41),SMALL($D43:$AG43,CO42))))</f>
        <v>#N/A</v>
      </c>
      <c r="CP43" s="125" t="e">
        <f aca="false">IF(ISNA(CP41),IF(ISNA(CP42),NA(),SMALL($D43:$AG43,CP42)),IF(ISNA(CP42), SMALL($D41:$AG41,CP41), MIN(SMALL($D41:$AG41,CP41),SMALL($D43:$AG43,CP42))))</f>
        <v>#N/A</v>
      </c>
      <c r="CQ43" s="125" t="e">
        <f aca="false">IF(ISNA(CQ41),IF(ISNA(CQ42),NA(),SMALL($D43:$AG43,CQ42)),IF(ISNA(CQ42), SMALL($D41:$AG41,CQ41), MIN(SMALL($D41:$AG41,CQ41),SMALL($D43:$AG43,CQ42))))</f>
        <v>#N/A</v>
      </c>
      <c r="CR43" s="125" t="e">
        <f aca="false">IF(ISNA(CR41),IF(ISNA(CR42),NA(),SMALL($D43:$AG43,CR42)),IF(ISNA(CR42), SMALL($D41:$AG41,CR41), MIN(SMALL($D41:$AG41,CR41),SMALL($D43:$AG43,CR42))))</f>
        <v>#N/A</v>
      </c>
      <c r="CS43" s="125" t="e">
        <f aca="false">IF(ISNA(CS41),IF(ISNA(CS42),NA(),SMALL($D43:$AG43,CS42)),IF(ISNA(CS42), SMALL($D41:$AG41,CS41), MIN(SMALL($D41:$AG41,CS41),SMALL($D43:$AG43,CS42))))</f>
        <v>#N/A</v>
      </c>
      <c r="CT43" s="125" t="e">
        <f aca="false">IF(ISNA(CT41),IF(ISNA(CT42),NA(),SMALL($D43:$AG43,CT42)),IF(ISNA(CT42), SMALL($D41:$AG41,CT41), MIN(SMALL($D41:$AG41,CT41),SMALL($D43:$AG43,CT42))))</f>
        <v>#N/A</v>
      </c>
      <c r="CU43" s="125" t="e">
        <f aca="false">IF(ISNA(CU41),IF(ISNA(CU42),NA(),SMALL($D43:$AG43,CU42)),IF(ISNA(CU42), SMALL($D41:$AG41,CU41), MIN(SMALL($D41:$AG41,CU41),SMALL($D43:$AG43,CU42))))</f>
        <v>#N/A</v>
      </c>
      <c r="CV43" s="125" t="e">
        <f aca="false">IF(ISNA(CV41),IF(ISNA(CV42),NA(),SMALL($D43:$AG43,CV42)),IF(ISNA(CV42), SMALL($D41:$AG41,CV41), MIN(SMALL($D41:$AG41,CV41),SMALL($D43:$AG43,CV42))))</f>
        <v>#N/A</v>
      </c>
      <c r="CW43" s="125" t="e">
        <f aca="false">IF(ISNA(CW41),IF(ISNA(CW42),NA(),SMALL($D43:$AG43,CW42)),IF(ISNA(CW42), SMALL($D41:$AG41,CW41), MIN(SMALL($D41:$AG41,CW41),SMALL($D43:$AG43,CW42))))</f>
        <v>#N/A</v>
      </c>
      <c r="CY43" s="125" t="n">
        <f aca="false">IF(ISNA(CY41),0,1)</f>
        <v>0</v>
      </c>
      <c r="CZ43" s="125" t="n">
        <f aca="false">IF(ISNA(CZ41),0,1)</f>
        <v>0</v>
      </c>
      <c r="DA43" s="125" t="n">
        <f aca="false">IF(ISNA(DA41),0,1)</f>
        <v>0</v>
      </c>
      <c r="DB43" s="125" t="n">
        <f aca="false">IF(ISNA(DB41),0,1)</f>
        <v>0</v>
      </c>
      <c r="DC43" s="125" t="n">
        <f aca="false">IF(ISNA(DC41),0,1)</f>
        <v>0</v>
      </c>
      <c r="DD43" s="125" t="n">
        <f aca="false">IF(ISNA(DD41),0,1)</f>
        <v>0</v>
      </c>
      <c r="DE43" s="125" t="n">
        <f aca="false">IF(ISNA(DE41),0,1)</f>
        <v>0</v>
      </c>
      <c r="DF43" s="125" t="n">
        <f aca="false">IF(ISNA(DF41),0,1)</f>
        <v>0</v>
      </c>
      <c r="DG43" s="125" t="n">
        <f aca="false">IF(ISNA(DG41),0,1)</f>
        <v>0</v>
      </c>
      <c r="DH43" s="125" t="n">
        <f aca="false">IF(ISNA(DH41),0,1)</f>
        <v>0</v>
      </c>
      <c r="DI43" s="125" t="n">
        <f aca="false">IF(ISNA(DI41),0,1)</f>
        <v>0</v>
      </c>
      <c r="DJ43" s="125" t="n">
        <f aca="false">IF(ISNA(DJ41),0,1)</f>
        <v>0</v>
      </c>
      <c r="DK43" s="125" t="n">
        <f aca="false">IF(ISNA(DK41),0,1)</f>
        <v>0</v>
      </c>
      <c r="DL43" s="125" t="n">
        <f aca="false">IF(ISNA(DL41),0,1)</f>
        <v>0</v>
      </c>
      <c r="DM43" s="125" t="n">
        <f aca="false">IF(ISNA(DM41),0,1)</f>
        <v>0</v>
      </c>
      <c r="DN43" s="125" t="n">
        <f aca="false">IF(ISNA(DN41),0,1)</f>
        <v>0</v>
      </c>
      <c r="DO43" s="125" t="n">
        <f aca="false">IF(ISNA(DO41),0,1)</f>
        <v>0</v>
      </c>
      <c r="DP43" s="125" t="n">
        <f aca="false">IF(ISNA(DP41),0,1)</f>
        <v>0</v>
      </c>
      <c r="DQ43" s="125" t="n">
        <f aca="false">IF(ISNA(DQ41),0,1)</f>
        <v>0</v>
      </c>
      <c r="DR43" s="125" t="n">
        <f aca="false">IF(ISNA(DR41),0,1)</f>
        <v>0</v>
      </c>
      <c r="DS43" s="125" t="n">
        <f aca="false">IF(ISNA(DS41),0,1)</f>
        <v>0</v>
      </c>
      <c r="DT43" s="125" t="n">
        <f aca="false">IF(ISNA(DT41),0,1)</f>
        <v>0</v>
      </c>
      <c r="DU43" s="125" t="n">
        <f aca="false">IF(ISNA(DU41),0,1)</f>
        <v>0</v>
      </c>
      <c r="DV43" s="125" t="n">
        <f aca="false">IF(ISNA(DV41),0,1)</f>
        <v>0</v>
      </c>
      <c r="DW43" s="125" t="n">
        <f aca="false">IF(ISNA(DW41),0,1)</f>
        <v>0</v>
      </c>
      <c r="DX43" s="125" t="n">
        <f aca="false">IF(ISNA(DX41),0,1)</f>
        <v>0</v>
      </c>
      <c r="DY43" s="125" t="n">
        <f aca="false">IF(ISNA(DY41),0,1)</f>
        <v>0</v>
      </c>
      <c r="DZ43" s="125" t="n">
        <f aca="false">IF(ISNA(DZ41),0,1)</f>
        <v>0</v>
      </c>
      <c r="EA43" s="125" t="n">
        <f aca="false">IF(ISNA(EA41),0,1)</f>
        <v>0</v>
      </c>
      <c r="EB43" s="125" t="n">
        <f aca="false">IF(ISNA(EB41),0,1)</f>
        <v>0</v>
      </c>
      <c r="EC43" s="125" t="n">
        <f aca="false">IF(ISNA(EC41),0,1)</f>
        <v>0</v>
      </c>
      <c r="ED43" s="125" t="n">
        <f aca="false">IF(ISNA(ED41),0,1)</f>
        <v>0</v>
      </c>
      <c r="EE43" s="125" t="n">
        <f aca="false">IF(ISNA(EE41),0,1)</f>
        <v>0</v>
      </c>
      <c r="EF43" s="125" t="n">
        <f aca="false">IF(ISNA(EF41),0,1)</f>
        <v>0</v>
      </c>
      <c r="EG43" s="125" t="n">
        <f aca="false">IF(ISNA(EG41),0,1)</f>
        <v>0</v>
      </c>
      <c r="EH43" s="125" t="n">
        <f aca="false">IF(ISNA(EH41),0,1)</f>
        <v>0</v>
      </c>
      <c r="EI43" s="125" t="n">
        <f aca="false">IF(ISNA(EI41),0,1)</f>
        <v>0</v>
      </c>
      <c r="EJ43" s="125" t="n">
        <f aca="false">IF(ISNA(EJ41),0,1)</f>
        <v>0</v>
      </c>
      <c r="EK43" s="125" t="n">
        <f aca="false">IF(ISNA(EK41),0,1)</f>
        <v>0</v>
      </c>
      <c r="EL43" s="125" t="n">
        <f aca="false">IF(ISNA(EL41),0,1)</f>
        <v>0</v>
      </c>
      <c r="EM43" s="125" t="n">
        <f aca="false">IF(ISNA(EM41),0,1)</f>
        <v>0</v>
      </c>
      <c r="EN43" s="125" t="n">
        <f aca="false">IF(ISNA(EN41),0,1)</f>
        <v>0</v>
      </c>
      <c r="EO43" s="125" t="n">
        <f aca="false">IF(ISNA(EO41),0,1)</f>
        <v>0</v>
      </c>
      <c r="EP43" s="125" t="n">
        <f aca="false">IF(ISNA(EP41),0,1)</f>
        <v>0</v>
      </c>
      <c r="EQ43" s="125" t="n">
        <f aca="false">IF(ISNA(EQ41),0,1)</f>
        <v>0</v>
      </c>
      <c r="ER43" s="125" t="n">
        <f aca="false">IF(ISNA(ER41),0,1)</f>
        <v>0</v>
      </c>
      <c r="ES43" s="125" t="n">
        <f aca="false">IF(ISNA(ES41),0,1)</f>
        <v>0</v>
      </c>
      <c r="ET43" s="125" t="n">
        <f aca="false">IF(ISNA(ET41),0,1)</f>
        <v>0</v>
      </c>
      <c r="EU43" s="125" t="n">
        <f aca="false">IF(ISNA(EU41),0,1)</f>
        <v>0</v>
      </c>
      <c r="EV43" s="125" t="n">
        <f aca="false">IF(ISNA(EV41),0,1)</f>
        <v>0</v>
      </c>
      <c r="EW43" s="125" t="n">
        <f aca="false">IF(ISNA(EW41),0,1)</f>
        <v>0</v>
      </c>
      <c r="EX43" s="125" t="n">
        <f aca="false">IF(ISNA(EX41),0,1)</f>
        <v>0</v>
      </c>
      <c r="EY43" s="125" t="n">
        <f aca="false">IF(ISNA(EY41),0,1)</f>
        <v>0</v>
      </c>
      <c r="EZ43" s="125" t="n">
        <f aca="false">IF(ISNA(EZ41),0,1)</f>
        <v>0</v>
      </c>
      <c r="FA43" s="125" t="n">
        <f aca="false">IF(ISNA(FA41),0,1)</f>
        <v>0</v>
      </c>
      <c r="FB43" s="125" t="n">
        <f aca="false">IF(ISNA(FB41),0,1)</f>
        <v>0</v>
      </c>
      <c r="FC43" s="125" t="n">
        <f aca="false">IF(ISNA(FC41),0,1)</f>
        <v>0</v>
      </c>
      <c r="FD43" s="125" t="n">
        <f aca="false">IF(ISNA(FD41),0,1)</f>
        <v>0</v>
      </c>
      <c r="FE43" s="125" t="n">
        <f aca="false">IF(ISNA(FE41),0,1)</f>
        <v>0</v>
      </c>
      <c r="FF43" s="125" t="n">
        <f aca="false">IF(ISNA(FF41),0,1)</f>
        <v>0</v>
      </c>
      <c r="FI43" s="125" t="e">
        <f aca="false">FI41-FI42</f>
        <v>#N/A</v>
      </c>
      <c r="FJ43" s="125" t="e">
        <f aca="false">FJ41-FJ42</f>
        <v>#N/A</v>
      </c>
      <c r="FK43" s="125" t="e">
        <f aca="false">FK41-FK42</f>
        <v>#N/A</v>
      </c>
      <c r="FL43" s="125" t="e">
        <f aca="false">FL41-FL42</f>
        <v>#N/A</v>
      </c>
      <c r="FM43" s="125" t="e">
        <f aca="false">FM41-FM42</f>
        <v>#N/A</v>
      </c>
      <c r="FN43" s="125" t="e">
        <f aca="false">FN41-FN42</f>
        <v>#N/A</v>
      </c>
      <c r="FO43" s="125" t="e">
        <f aca="false">FO41-FO42</f>
        <v>#N/A</v>
      </c>
      <c r="FP43" s="125" t="e">
        <f aca="false">FP41-FP42</f>
        <v>#N/A</v>
      </c>
      <c r="FQ43" s="125" t="e">
        <f aca="false">FQ41-FQ42</f>
        <v>#N/A</v>
      </c>
      <c r="FR43" s="125" t="e">
        <f aca="false">FR41-FR42</f>
        <v>#N/A</v>
      </c>
      <c r="FS43" s="125" t="e">
        <f aca="false">FS41-FS42</f>
        <v>#N/A</v>
      </c>
      <c r="FT43" s="125" t="e">
        <f aca="false">FT41-FT42</f>
        <v>#N/A</v>
      </c>
      <c r="FU43" s="125" t="e">
        <f aca="false">FU41-FU42</f>
        <v>#N/A</v>
      </c>
      <c r="FV43" s="125" t="e">
        <f aca="false">FV41-FV42</f>
        <v>#N/A</v>
      </c>
      <c r="FW43" s="125" t="e">
        <f aca="false">FW41-FW42</f>
        <v>#N/A</v>
      </c>
      <c r="FX43" s="125" t="e">
        <f aca="false">FX41-FX42</f>
        <v>#N/A</v>
      </c>
      <c r="FY43" s="125" t="e">
        <f aca="false">FY41-FY42</f>
        <v>#N/A</v>
      </c>
      <c r="FZ43" s="125" t="e">
        <f aca="false">FZ41-FZ42</f>
        <v>#N/A</v>
      </c>
      <c r="GA43" s="125" t="e">
        <f aca="false">GA41-GA42</f>
        <v>#N/A</v>
      </c>
      <c r="GB43" s="125" t="e">
        <f aca="false">GB41-GB42</f>
        <v>#N/A</v>
      </c>
      <c r="GC43" s="125" t="e">
        <f aca="false">GC41-GC42</f>
        <v>#N/A</v>
      </c>
      <c r="GD43" s="125" t="e">
        <f aca="false">GD41-GD42</f>
        <v>#N/A</v>
      </c>
      <c r="GE43" s="125" t="e">
        <f aca="false">GE41-GE42</f>
        <v>#N/A</v>
      </c>
      <c r="GF43" s="125" t="e">
        <f aca="false">GF41-GF42</f>
        <v>#N/A</v>
      </c>
      <c r="GG43" s="125" t="e">
        <f aca="false">GG41-GG42</f>
        <v>#N/A</v>
      </c>
      <c r="GH43" s="125" t="e">
        <f aca="false">GH41-GH42</f>
        <v>#N/A</v>
      </c>
      <c r="GI43" s="125" t="e">
        <f aca="false">GI41-GI42</f>
        <v>#N/A</v>
      </c>
      <c r="GJ43" s="125" t="e">
        <f aca="false">GJ41-GJ42</f>
        <v>#N/A</v>
      </c>
      <c r="GK43" s="125" t="e">
        <f aca="false">GK41-GK42</f>
        <v>#N/A</v>
      </c>
      <c r="GL43" s="125" t="e">
        <f aca="false">GL41-GL42</f>
        <v>#N/A</v>
      </c>
      <c r="GM43" s="125" t="e">
        <f aca="false">GM41-GM42</f>
        <v>#N/A</v>
      </c>
      <c r="GN43" s="125" t="e">
        <f aca="false">GN41-GN42</f>
        <v>#N/A</v>
      </c>
      <c r="GO43" s="125" t="e">
        <f aca="false">GO41-GO42</f>
        <v>#N/A</v>
      </c>
      <c r="GP43" s="125" t="e">
        <f aca="false">GP41-GP42</f>
        <v>#N/A</v>
      </c>
      <c r="GQ43" s="125" t="e">
        <f aca="false">GQ41-GQ42</f>
        <v>#N/A</v>
      </c>
      <c r="GR43" s="125" t="e">
        <f aca="false">GR41-GR42</f>
        <v>#N/A</v>
      </c>
      <c r="GS43" s="125" t="e">
        <f aca="false">GS41-GS42</f>
        <v>#N/A</v>
      </c>
      <c r="GT43" s="125" t="e">
        <f aca="false">GT41-GT42</f>
        <v>#N/A</v>
      </c>
      <c r="GU43" s="125" t="e">
        <f aca="false">GU41-GU42</f>
        <v>#N/A</v>
      </c>
      <c r="GV43" s="125" t="e">
        <f aca="false">GV41-GV42</f>
        <v>#N/A</v>
      </c>
      <c r="GW43" s="125" t="e">
        <f aca="false">GW41-GW42</f>
        <v>#N/A</v>
      </c>
      <c r="GX43" s="125" t="e">
        <f aca="false">GX41-GX42</f>
        <v>#N/A</v>
      </c>
      <c r="GY43" s="125" t="e">
        <f aca="false">GY41-GY42</f>
        <v>#N/A</v>
      </c>
      <c r="GZ43" s="125" t="e">
        <f aca="false">GZ41-GZ42</f>
        <v>#N/A</v>
      </c>
      <c r="HA43" s="125" t="e">
        <f aca="false">HA41-HA42</f>
        <v>#N/A</v>
      </c>
      <c r="HB43" s="125" t="e">
        <f aca="false">HB41-HB42</f>
        <v>#N/A</v>
      </c>
      <c r="HC43" s="125" t="e">
        <f aca="false">HC41-HC42</f>
        <v>#N/A</v>
      </c>
      <c r="HD43" s="125" t="e">
        <f aca="false">HD41-HD42</f>
        <v>#N/A</v>
      </c>
      <c r="HE43" s="125" t="e">
        <f aca="false">HE41-HE42</f>
        <v>#N/A</v>
      </c>
      <c r="HF43" s="125" t="e">
        <f aca="false">HF41-HF42</f>
        <v>#N/A</v>
      </c>
      <c r="HG43" s="125" t="e">
        <f aca="false">HG41-HG42</f>
        <v>#N/A</v>
      </c>
      <c r="HH43" s="125" t="e">
        <f aca="false">HH41-HH42</f>
        <v>#N/A</v>
      </c>
      <c r="HI43" s="125" t="e">
        <f aca="false">HI41-HI42</f>
        <v>#N/A</v>
      </c>
      <c r="HJ43" s="125" t="e">
        <f aca="false">HJ41-HJ42</f>
        <v>#N/A</v>
      </c>
      <c r="HK43" s="125" t="e">
        <f aca="false">HK41-HK42</f>
        <v>#N/A</v>
      </c>
      <c r="HL43" s="125" t="e">
        <f aca="false">HL41-HL42</f>
        <v>#N/A</v>
      </c>
      <c r="HM43" s="125" t="e">
        <f aca="false">HM41-HM42</f>
        <v>#N/A</v>
      </c>
      <c r="HN43" s="125" t="e">
        <f aca="false">HN41-HN42</f>
        <v>#N/A</v>
      </c>
      <c r="HO43" s="125" t="e">
        <f aca="false">HO41-HO42</f>
        <v>#N/A</v>
      </c>
      <c r="HP43" s="125" t="e">
        <f aca="false">HP41-HP42</f>
        <v>#N/A</v>
      </c>
      <c r="HR43" s="125" t="e">
        <f aca="false">IF(FH44=0,INDEX($FI42:$HP42,1,HR41),HQ43+(INDEX($FI42:$HP42,1,HS41)-HQ43)*(HR42-HQ42)/(HS42-HQ42))</f>
        <v>#N/A</v>
      </c>
      <c r="HS43" s="125" t="e">
        <f aca="false">IF(FI44=0,INDEX($FI42:$HP42,1,HS41),HR43+(INDEX($FI42:$HP42,1,HT41)-HR43)*(HS42-HR42)/(HT42-HR42))</f>
        <v>#N/A</v>
      </c>
      <c r="HT43" s="125" t="e">
        <f aca="false">IF(FJ44=0,INDEX($FI42:$HP42,1,HT41),HS43+(INDEX($FI42:$HP42,1,HU41)-HS43)*(HT42-HS42)/(HU42-HS42))</f>
        <v>#N/A</v>
      </c>
      <c r="HU43" s="125" t="e">
        <f aca="false">IF(FK44=0,INDEX($FI42:$HP42,1,HU41),HT43+(INDEX($FI42:$HP42,1,HV41)-HT43)*(HU42-HT42)/(HV42-HT42))</f>
        <v>#N/A</v>
      </c>
      <c r="HV43" s="125" t="e">
        <f aca="false">IF(FL44=0,INDEX($FI42:$HP42,1,HV41),HU43+(INDEX($FI42:$HP42,1,HW41)-HU43)*(HV42-HU42)/(HW42-HU42))</f>
        <v>#N/A</v>
      </c>
      <c r="HW43" s="125" t="e">
        <f aca="false">IF(FM44=0,INDEX($FI42:$HP42,1,HW41),HV43+(INDEX($FI42:$HP42,1,HX41)-HV43)*(HW42-HV42)/(HX42-HV42))</f>
        <v>#N/A</v>
      </c>
      <c r="HX43" s="125" t="e">
        <f aca="false">IF(FN44=0,INDEX($FI42:$HP42,1,HX41),HW43+(INDEX($FI42:$HP42,1,HY41)-HW43)*(HX42-HW42)/(HY42-HW42))</f>
        <v>#N/A</v>
      </c>
      <c r="HY43" s="125" t="e">
        <f aca="false">IF(FO44=0,INDEX($FI42:$HP42,1,HY41),HX43+(INDEX($FI42:$HP42,1,HZ41)-HX43)*(HY42-HX42)/(HZ42-HX42))</f>
        <v>#N/A</v>
      </c>
      <c r="HZ43" s="125" t="e">
        <f aca="false">IF(FP44=0,INDEX($FI42:$HP42,1,HZ41),HY43+(INDEX($FI42:$HP42,1,IA41)-HY43)*(HZ42-HY42)/(IA42-HY42))</f>
        <v>#N/A</v>
      </c>
      <c r="IA43" s="125" t="e">
        <f aca="false">IF(FQ44=0,INDEX($FI42:$HP42,1,IA41),HZ43+(INDEX($FI42:$HP42,1,IB41)-HZ43)*(IA42-HZ42)/(IB42-HZ42))</f>
        <v>#N/A</v>
      </c>
      <c r="IB43" s="125" t="e">
        <f aca="false">IF(FR44=0,INDEX($FI42:$HP42,1,IB41),IA43+(INDEX($FI42:$HP42,1,IC41)-IA43)*(IB42-IA42)/(IC42-IA42))</f>
        <v>#N/A</v>
      </c>
      <c r="IC43" s="125" t="e">
        <f aca="false">IF(FS44=0,INDEX($FI42:$HP42,1,IC41),IB43+(INDEX($FI42:$HP42,1,ID41)-IB43)*(IC42-IB42)/(ID42-IB42))</f>
        <v>#N/A</v>
      </c>
      <c r="ID43" s="125" t="e">
        <f aca="false">IF(FT44=0,INDEX($FI42:$HP42,1,ID41),IC43+(INDEX($FI42:$HP42,1,IE41)-IC43)*(ID42-IC42)/(IE42-IC42))</f>
        <v>#N/A</v>
      </c>
      <c r="IE43" s="125" t="e">
        <f aca="false">IF(FU44=0,INDEX($FI42:$HP42,1,IE41),ID43+(INDEX($FI42:$HP42,1,IF41)-ID43)*(IE42-ID42)/(IF42-ID42))</f>
        <v>#N/A</v>
      </c>
      <c r="IF43" s="125" t="e">
        <f aca="false">IF(FV44=0,INDEX($FI42:$HP42,1,IF41),IE43+(INDEX($FI42:$HP42,1,IG41)-IE43)*(IF42-IE42)/(IG42-IE42))</f>
        <v>#N/A</v>
      </c>
      <c r="IG43" s="125" t="e">
        <f aca="false">IF(FW44=0,INDEX($FI42:$HP42,1,IG41),IF43+(INDEX($FI42:$HP42,1,IH41)-IF43)*(IG42-IF42)/(IH42-IF42))</f>
        <v>#N/A</v>
      </c>
      <c r="IH43" s="125" t="e">
        <f aca="false">IF(FX44=0,INDEX($FI42:$HP42,1,IH41),IG43+(INDEX($FI42:$HP42,1,II41)-IG43)*(IH42-IG42)/(II42-IG42))</f>
        <v>#N/A</v>
      </c>
      <c r="II43" s="125" t="e">
        <f aca="false">IF(FY44=0,INDEX($FI42:$HP42,1,II41),IH43+(INDEX($FI42:$HP42,1,IJ41)-IH43)*(II42-IH42)/(IJ42-IH42))</f>
        <v>#N/A</v>
      </c>
      <c r="IJ43" s="125" t="e">
        <f aca="false">IF(FZ44=0,INDEX($FI42:$HP42,1,IJ41),II43+(INDEX($FI42:$HP42,1,IK41)-II43)*(IJ42-II42)/(IK42-II42))</f>
        <v>#N/A</v>
      </c>
      <c r="IK43" s="125" t="e">
        <f aca="false">IF(GA44=0,INDEX($FI42:$HP42,1,IK41),IJ43+(INDEX($FI42:$HP42,1,IL41)-IJ43)*(IK42-IJ42)/(IL42-IJ42))</f>
        <v>#N/A</v>
      </c>
      <c r="IL43" s="125" t="e">
        <f aca="false">IF(GB44=0,INDEX($FI42:$HP42,1,IL41),IK43+(INDEX($FI42:$HP42,1,IM41)-IK43)*(IL42-IK42)/(IM42-IK42))</f>
        <v>#N/A</v>
      </c>
      <c r="IM43" s="125" t="e">
        <f aca="false">IF(GC44=0,INDEX($FI42:$HP42,1,IM41),IL43+(INDEX($FI42:$HP42,1,IN41)-IL43)*(IM42-IL42)/(IN42-IL42))</f>
        <v>#N/A</v>
      </c>
      <c r="IN43" s="125" t="e">
        <f aca="false">IF(GD44=0,INDEX($FI42:$HP42,1,IN41),IM43+(INDEX($FI42:$HP42,1,IO41)-IM43)*(IN42-IM42)/(IO42-IM42))</f>
        <v>#N/A</v>
      </c>
      <c r="IO43" s="125" t="e">
        <f aca="false">IF(GE44=0,INDEX($FI42:$HP42,1,IO41),IN43+(INDEX($FI42:$HP42,1,IP41)-IN43)*(IO42-IN42)/(IP42-IN42))</f>
        <v>#N/A</v>
      </c>
      <c r="IP43" s="125" t="e">
        <f aca="false">IF(GF44=0,INDEX($FI42:$HP42,1,IP41),IO43+(INDEX($FI42:$HP42,1,IQ41)-IO43)*(IP42-IO42)/(IQ42-IO42))</f>
        <v>#N/A</v>
      </c>
      <c r="IQ43" s="125" t="e">
        <f aca="false">IF(GG44=0,INDEX($FI42:$HP42,1,IQ41),IP43+(INDEX($FI42:$HP42,1,IR41)-IP43)*(IQ42-IP42)/(IR42-IP42))</f>
        <v>#N/A</v>
      </c>
      <c r="IR43" s="125" t="e">
        <f aca="false">IF(GH44=0,INDEX($FI42:$HP42,1,IR41),IQ43+(INDEX($FI42:$HP42,1,IS41)-IQ43)*(IR42-IQ42)/(IS42-IQ42))</f>
        <v>#N/A</v>
      </c>
      <c r="IS43" s="125" t="e">
        <f aca="false">IF(GI44=0,INDEX($FI42:$HP42,1,IS41),IR43+(INDEX($FI42:$HP42,1,IT41)-IR43)*(IS42-IR42)/(IT42-IR42))</f>
        <v>#N/A</v>
      </c>
      <c r="IT43" s="125" t="e">
        <f aca="false">IF(GJ44=0,INDEX($FI42:$HP42,1,IT41),IS43+(INDEX($FI42:$HP42,1,IU41)-IS43)*(IT42-IS42)/(IU42-IS42))</f>
        <v>#N/A</v>
      </c>
      <c r="IU43" s="125" t="e">
        <f aca="false">IF(GK44=0,INDEX($FI42:$HP42,1,IU41),IT43+(INDEX($FI42:$HP42,1,IV41)-IT43)*(IU42-IT42)/(IV42-IT42))</f>
        <v>#N/A</v>
      </c>
      <c r="IV43" s="125" t="e">
        <f aca="false">IF(GL44=0,INDEX($FI42:$HP42,1,IV41),IU43+(INDEX($FI42:$HP42,1,IW41)-IU43)*(IV42-IU42)/(IW42-IU42))</f>
        <v>#N/A</v>
      </c>
      <c r="IW43" s="125" t="e">
        <f aca="false">IF(GM44=0,INDEX($FI42:$HP42,1,IW41),IV43+(INDEX($FI42:$HP42,1,IX41)-IV43)*(IW42-IV42)/(IX42-IV42))</f>
        <v>#N/A</v>
      </c>
      <c r="IX43" s="125" t="e">
        <f aca="false">IF(GN44=0,INDEX($FI42:$HP42,1,IX41),IW43+(INDEX($FI42:$HP42,1,IY41)-IW43)*(IX42-IW42)/(IY42-IW42))</f>
        <v>#N/A</v>
      </c>
      <c r="IY43" s="125" t="e">
        <f aca="false">IF(GO44=0,INDEX($FI42:$HP42,1,IY41),IX43+(INDEX($FI42:$HP42,1,IZ41)-IX43)*(IY42-IX42)/(IZ42-IX42))</f>
        <v>#N/A</v>
      </c>
      <c r="IZ43" s="125" t="e">
        <f aca="false">IF(GP44=0,INDEX($FI42:$HP42,1,IZ41),IY43+(INDEX($FI42:$HP42,1,JA41)-IY43)*(IZ42-IY42)/(JA42-IY42))</f>
        <v>#N/A</v>
      </c>
      <c r="JA43" s="125" t="e">
        <f aca="false">IF(GQ44=0,INDEX($FI42:$HP42,1,JA41),IZ43+(INDEX($FI42:$HP42,1,JB41)-IZ43)*(JA42-IZ42)/(JB42-IZ42))</f>
        <v>#N/A</v>
      </c>
      <c r="JB43" s="125" t="e">
        <f aca="false">IF(GR44=0,INDEX($FI42:$HP42,1,JB41),JA43+(INDEX($FI42:$HP42,1,JC41)-JA43)*(JB42-JA42)/(JC42-JA42))</f>
        <v>#N/A</v>
      </c>
      <c r="JC43" s="125" t="e">
        <f aca="false">IF(GS44=0,INDEX($FI42:$HP42,1,JC41),JB43+(INDEX($FI42:$HP42,1,JD41)-JB43)*(JC42-JB42)/(JD42-JB42))</f>
        <v>#N/A</v>
      </c>
      <c r="JD43" s="125" t="e">
        <f aca="false">IF(GT44=0,INDEX($FI42:$HP42,1,JD41),JC43+(INDEX($FI42:$HP42,1,JE41)-JC43)*(JD42-JC42)/(JE42-JC42))</f>
        <v>#N/A</v>
      </c>
      <c r="JE43" s="125" t="e">
        <f aca="false">IF(GU44=0,INDEX($FI42:$HP42,1,JE41),JD43+(INDEX($FI42:$HP42,1,JF41)-JD43)*(JE42-JD42)/(JF42-JD42))</f>
        <v>#N/A</v>
      </c>
      <c r="JF43" s="125" t="e">
        <f aca="false">IF(GV44=0,INDEX($FI42:$HP42,1,JF41),JE43+(INDEX($FI42:$HP42,1,JG41)-JE43)*(JF42-JE42)/(JG42-JE42))</f>
        <v>#N/A</v>
      </c>
      <c r="JG43" s="125" t="e">
        <f aca="false">IF(GW44=0,INDEX($FI42:$HP42,1,JG41),JF43+(INDEX($FI42:$HP42,1,JH41)-JF43)*(JG42-JF42)/(JH42-JF42))</f>
        <v>#N/A</v>
      </c>
      <c r="JH43" s="125" t="e">
        <f aca="false">IF(GX44=0,INDEX($FI42:$HP42,1,JH41),JG43+(INDEX($FI42:$HP42,1,JI41)-JG43)*(JH42-JG42)/(JI42-JG42))</f>
        <v>#N/A</v>
      </c>
      <c r="JI43" s="125" t="e">
        <f aca="false">IF(GY44=0,INDEX($FI42:$HP42,1,JI41),JH43+(INDEX($FI42:$HP42,1,JJ41)-JH43)*(JI42-JH42)/(JJ42-JH42))</f>
        <v>#N/A</v>
      </c>
      <c r="JJ43" s="125" t="e">
        <f aca="false">IF(GZ44=0,INDEX($FI42:$HP42,1,JJ41),JI43+(INDEX($FI42:$HP42,1,JK41)-JI43)*(JJ42-JI42)/(JK42-JI42))</f>
        <v>#N/A</v>
      </c>
      <c r="JK43" s="125" t="e">
        <f aca="false">IF(HA44=0,INDEX($FI42:$HP42,1,JK41),JJ43+(INDEX($FI42:$HP42,1,JL41)-JJ43)*(JK42-JJ42)/(JL42-JJ42))</f>
        <v>#N/A</v>
      </c>
      <c r="JL43" s="125" t="e">
        <f aca="false">IF(HB44=0,INDEX($FI42:$HP42,1,JL41),JK43+(INDEX($FI42:$HP42,1,JM41)-JK43)*(JL42-JK42)/(JM42-JK42))</f>
        <v>#N/A</v>
      </c>
      <c r="JM43" s="125" t="e">
        <f aca="false">IF(HC44=0,INDEX($FI42:$HP42,1,JM41),JL43+(INDEX($FI42:$HP42,1,JN41)-JL43)*(JM42-JL42)/(JN42-JL42))</f>
        <v>#N/A</v>
      </c>
      <c r="JN43" s="125" t="e">
        <f aca="false">IF(HD44=0,INDEX($FI42:$HP42,1,JN41),JM43+(INDEX($FI42:$HP42,1,JO41)-JM43)*(JN42-JM42)/(JO42-JM42))</f>
        <v>#N/A</v>
      </c>
      <c r="JO43" s="125" t="e">
        <f aca="false">IF(HE44=0,INDEX($FI42:$HP42,1,JO41),JN43+(INDEX($FI42:$HP42,1,JP41)-JN43)*(JO42-JN42)/(JP42-JN42))</f>
        <v>#N/A</v>
      </c>
      <c r="JP43" s="125" t="e">
        <f aca="false">IF(HF44=0,INDEX($FI42:$HP42,1,JP41),JO43+(INDEX($FI42:$HP42,1,JQ41)-JO43)*(JP42-JO42)/(JQ42-JO42))</f>
        <v>#N/A</v>
      </c>
      <c r="JQ43" s="125" t="e">
        <f aca="false">IF(HG44=0,INDEX($FI42:$HP42,1,JQ41),JP43+(INDEX($FI42:$HP42,1,JR41)-JP43)*(JQ42-JP42)/(JR42-JP42))</f>
        <v>#N/A</v>
      </c>
      <c r="JR43" s="125" t="e">
        <f aca="false">IF(HH44=0,INDEX($FI42:$HP42,1,JR41),JQ43+(INDEX($FI42:$HP42,1,JS41)-JQ43)*(JR42-JQ42)/(JS42-JQ42))</f>
        <v>#N/A</v>
      </c>
      <c r="JS43" s="125" t="e">
        <f aca="false">IF(HI44=0,INDEX($FI42:$HP42,1,JS41),JR43+(INDEX($FI42:$HP42,1,JT41)-JR43)*(JS42-JR42)/(JT42-JR42))</f>
        <v>#N/A</v>
      </c>
      <c r="JT43" s="125" t="e">
        <f aca="false">IF(HJ44=0,INDEX($FI42:$HP42,1,JT41),JS43+(INDEX($FI42:$HP42,1,JU41)-JS43)*(JT42-JS42)/(JU42-JS42))</f>
        <v>#N/A</v>
      </c>
      <c r="JU43" s="125" t="e">
        <f aca="false">IF(HK44=0,INDEX($FI42:$HP42,1,JU41),JT43+(INDEX($FI42:$HP42,1,JV41)-JT43)*(JU42-JT42)/(JV42-JT42))</f>
        <v>#N/A</v>
      </c>
      <c r="JV43" s="125" t="e">
        <f aca="false">IF(HL44=0,INDEX($FI42:$HP42,1,JV41),JU43+(INDEX($FI42:$HP42,1,JW41)-JU43)*(JV42-JU42)/(JW42-JU42))</f>
        <v>#N/A</v>
      </c>
      <c r="JW43" s="125" t="e">
        <f aca="false">IF(HM44=0,INDEX($FI42:$HP42,1,JW41),JV43+(INDEX($FI42:$HP42,1,JX41)-JV43)*(JW42-JV42)/(JX42-JV42))</f>
        <v>#N/A</v>
      </c>
      <c r="JX43" s="125" t="e">
        <f aca="false">IF(HN44=0,INDEX($FI42:$HP42,1,JX41),JW43+(INDEX($FI42:$HP42,1,JY41)-JW43)*(JX42-JW42)/(JY42-JW42))</f>
        <v>#N/A</v>
      </c>
      <c r="JY43" s="125" t="e">
        <f aca="false">IF(HO44=0,INDEX($FI42:$HP42,1,JY41),JX43+(INDEX($FI42:$HP42,1,JZ41)-JX43)*(JY42-JX42)/(JZ42-JX42))</f>
        <v>#N/A</v>
      </c>
      <c r="JZ43" s="125" t="e">
        <f aca="false">IF(ISNUMBER(INDEX($FI42:$HP42,1,JZ41)),INDEX($FI42:$HP42,1,JZ41),NA())</f>
        <v>#N/A</v>
      </c>
      <c r="KA43" s="125" t="e">
        <f aca="false">IF(ISNUMBER(INDEX($FI42:$HP42,1,KA41)),INDEX($FI42:$HP42,1,KA41),NA())</f>
        <v>#N/A</v>
      </c>
      <c r="KB43" s="125" t="e">
        <f aca="false">IF(ISNUMBER(INDEX($FI42:$HP42,1,KB41)),INDEX($FI42:$HP42,1,KB41),NA())</f>
        <v>#N/A</v>
      </c>
      <c r="KC43" s="125" t="e">
        <f aca="false">IF(ISNUMBER(INDEX($FI42:$HP42,1,KC41)),INDEX($FI42:$HP42,1,KC41),NA())</f>
        <v>#N/A</v>
      </c>
      <c r="KD43" s="125" t="e">
        <f aca="false">IF(ISNUMBER(INDEX($FI42:$HP42,1,KD41)),INDEX($FI42:$HP42,1,KD41),NA())</f>
        <v>#N/A</v>
      </c>
      <c r="KE43" s="125" t="e">
        <f aca="false">IF(ISNUMBER(INDEX($FI42:$HP42,1,KE41)),INDEX($FI42:$HP42,1,KE41),NA())</f>
        <v>#N/A</v>
      </c>
      <c r="KF43" s="125" t="e">
        <f aca="false">IF(ISNUMBER(INDEX($FI42:$HP42,1,KF41)),INDEX($FI42:$HP42,1,KF41),NA())</f>
        <v>#N/A</v>
      </c>
      <c r="KG43" s="125" t="e">
        <f aca="false">IF(ISNUMBER(INDEX($FI42:$HP42,1,KG41)),INDEX($FI42:$HP42,1,KG41),NA())</f>
        <v>#N/A</v>
      </c>
      <c r="KH43" s="125" t="e">
        <f aca="false">IF(ISNUMBER(INDEX($FI42:$HP42,1,KH41)),INDEX($FI42:$HP42,1,KH41),NA())</f>
        <v>#N/A</v>
      </c>
      <c r="KI43" s="125" t="e">
        <f aca="false">IF(ISNUMBER(INDEX($FI42:$HP42,1,KI41)),INDEX($FI42:$HP42,1,KI41),NA())</f>
        <v>#N/A</v>
      </c>
      <c r="KJ43" s="125" t="e">
        <f aca="false">IF(ISNUMBER(INDEX($FI42:$HP42,1,KJ41)),INDEX($FI42:$HP42,1,KJ41),NA())</f>
        <v>#N/A</v>
      </c>
      <c r="KK43" s="125" t="e">
        <f aca="false">IF(ISNUMBER(INDEX($FI42:$HP42,1,KK41)),INDEX($FI42:$HP42,1,KK41),NA())</f>
        <v>#N/A</v>
      </c>
      <c r="KL43" s="125" t="e">
        <f aca="false">IF(ISNUMBER(INDEX($FI42:$HP42,1,KL41)),INDEX($FI42:$HP42,1,KL41),NA())</f>
        <v>#N/A</v>
      </c>
      <c r="KM43" s="125" t="e">
        <f aca="false">IF(ISNUMBER(INDEX($FI42:$HP42,1,KM41)),INDEX($FI42:$HP42,1,KM41),NA())</f>
        <v>#N/A</v>
      </c>
      <c r="KN43" s="125" t="e">
        <f aca="false">IF(ISNUMBER(INDEX($FI42:$HP42,1,KN41)),INDEX($FI42:$HP42,1,KN41),NA())</f>
        <v>#N/A</v>
      </c>
      <c r="KO43" s="125" t="e">
        <f aca="false">IF(ISNUMBER(INDEX($FI42:$HP42,1,KO41)),INDEX($FI42:$HP42,1,KO41),NA())</f>
        <v>#N/A</v>
      </c>
      <c r="KP43" s="125" t="e">
        <f aca="false">IF(ISNUMBER(INDEX($FI42:$HP42,1,KP41)),INDEX($FI42:$HP42,1,KP41),NA())</f>
        <v>#N/A</v>
      </c>
      <c r="KQ43" s="125" t="e">
        <f aca="false">IF(ISNUMBER(INDEX($FI42:$HP42,1,KQ41)),INDEX($FI42:$HP42,1,KQ41),NA())</f>
        <v>#N/A</v>
      </c>
      <c r="KR43" s="125" t="e">
        <f aca="false">IF(ISNUMBER(INDEX($FI42:$HP42,1,KR41)),INDEX($FI42:$HP42,1,KR41),NA())</f>
        <v>#N/A</v>
      </c>
      <c r="KS43" s="125" t="e">
        <f aca="false">IF(ISNUMBER(INDEX($FI42:$HP42,1,KS41)),INDEX($FI42:$HP42,1,KS41),NA())</f>
        <v>#N/A</v>
      </c>
      <c r="KU43" s="125" t="s">
        <v>72</v>
      </c>
      <c r="KV43" s="125" t="str">
        <f aca="false">IF(AND(ISNUMBER(KV42),ISNUMBER(KW42)),IF(AND(KV42&gt;=0,KW42&gt;=0),0.5*(KW42+KV42)*(KW41-KV41),""),"")</f>
        <v/>
      </c>
      <c r="KW43" s="125" t="str">
        <f aca="false">IF(AND(ISNUMBER(KW42),ISNUMBER(KX42)),IF(AND(KW42&gt;=0,KX42&gt;=0),0.5*(KX42+KW42)*(KX41-KW41),""),"")</f>
        <v/>
      </c>
      <c r="KX43" s="125" t="str">
        <f aca="false">IF(AND(ISNUMBER(KX42),ISNUMBER(KY42)),IF(AND(KX42&gt;=0,KY42&gt;=0),0.5*(KY42+KX42)*(KY41-KX41),""),"")</f>
        <v/>
      </c>
      <c r="KY43" s="125" t="str">
        <f aca="false">IF(AND(ISNUMBER(KY42),ISNUMBER(KZ42)),IF(AND(KY42&gt;=0,KZ42&gt;=0),0.5*(KZ42+KY42)*(KZ41-KY41),""),"")</f>
        <v/>
      </c>
      <c r="KZ43" s="125" t="str">
        <f aca="false">IF(AND(ISNUMBER(KZ42),ISNUMBER(LA42)),IF(AND(KZ42&gt;=0,LA42&gt;=0),0.5*(LA42+KZ42)*(LA41-KZ41),""),"")</f>
        <v/>
      </c>
      <c r="LA43" s="125" t="str">
        <f aca="false">IF(AND(ISNUMBER(LA42),ISNUMBER(LB42)),IF(AND(LA42&gt;=0,LB42&gt;=0),0.5*(LB42+LA42)*(LB41-LA41),""),"")</f>
        <v/>
      </c>
      <c r="LB43" s="125" t="str">
        <f aca="false">IF(AND(ISNUMBER(LB42),ISNUMBER(LC42)),IF(AND(LB42&gt;=0,LC42&gt;=0),0.5*(LC42+LB42)*(LC41-LB41),""),"")</f>
        <v/>
      </c>
      <c r="LC43" s="125" t="str">
        <f aca="false">IF(AND(ISNUMBER(LC42),ISNUMBER(LD42)),IF(AND(LC42&gt;=0,LD42&gt;=0),0.5*(LD42+LC42)*(LD41-LC41),""),"")</f>
        <v/>
      </c>
      <c r="LD43" s="125" t="str">
        <f aca="false">IF(AND(ISNUMBER(LD42),ISNUMBER(LE42)),IF(AND(LD42&gt;=0,LE42&gt;=0),0.5*(LE42+LD42)*(LE41-LD41),""),"")</f>
        <v/>
      </c>
      <c r="LE43" s="125" t="str">
        <f aca="false">IF(AND(ISNUMBER(LE42),ISNUMBER(LF42)),IF(AND(LE42&gt;=0,LF42&gt;=0),0.5*(LF42+LE42)*(LF41-LE41),""),"")</f>
        <v/>
      </c>
      <c r="LF43" s="125" t="str">
        <f aca="false">IF(AND(ISNUMBER(LF42),ISNUMBER(LG42)),IF(AND(LF42&gt;=0,LG42&gt;=0),0.5*(LG42+LF42)*(LG41-LF41),""),"")</f>
        <v/>
      </c>
      <c r="LG43" s="125" t="str">
        <f aca="false">IF(AND(ISNUMBER(LG42),ISNUMBER(LH42)),IF(AND(LG42&gt;=0,LH42&gt;=0),0.5*(LH42+LG42)*(LH41-LG41),""),"")</f>
        <v/>
      </c>
      <c r="LH43" s="125" t="str">
        <f aca="false">IF(AND(ISNUMBER(LH42),ISNUMBER(LI42)),IF(AND(LH42&gt;=0,LI42&gt;=0),0.5*(LI42+LH42)*(LI41-LH41),""),"")</f>
        <v/>
      </c>
      <c r="LI43" s="125" t="str">
        <f aca="false">IF(AND(ISNUMBER(LI42),ISNUMBER(LJ42)),IF(AND(LI42&gt;=0,LJ42&gt;=0),0.5*(LJ42+LI42)*(LJ41-LI41),""),"")</f>
        <v/>
      </c>
      <c r="LJ43" s="125" t="str">
        <f aca="false">IF(AND(ISNUMBER(LJ42),ISNUMBER(LK42)),IF(AND(LJ42&gt;=0,LK42&gt;=0),0.5*(LK42+LJ42)*(LK41-LJ41),""),"")</f>
        <v/>
      </c>
      <c r="LK43" s="125" t="str">
        <f aca="false">IF(AND(ISNUMBER(LK42),ISNUMBER(LL42)),IF(AND(LK42&gt;=0,LL42&gt;=0),0.5*(LL42+LK42)*(LL41-LK41),""),"")</f>
        <v/>
      </c>
      <c r="LL43" s="125" t="str">
        <f aca="false">IF(AND(ISNUMBER(LL42),ISNUMBER(LM42)),IF(AND(LL42&gt;=0,LM42&gt;=0),0.5*(LM42+LL42)*(LM41-LL41),""),"")</f>
        <v/>
      </c>
      <c r="LM43" s="125" t="str">
        <f aca="false">IF(AND(ISNUMBER(LM42),ISNUMBER(LN42)),IF(AND(LM42&gt;=0,LN42&gt;=0),0.5*(LN42+LM42)*(LN41-LM41),""),"")</f>
        <v/>
      </c>
      <c r="LN43" s="125" t="str">
        <f aca="false">IF(AND(ISNUMBER(LN42),ISNUMBER(LO42)),IF(AND(LN42&gt;=0,LO42&gt;=0),0.5*(LO42+LN42)*(LO41-LN41),""),"")</f>
        <v/>
      </c>
      <c r="LO43" s="125" t="str">
        <f aca="false">IF(AND(ISNUMBER(LO42),ISNUMBER(LP42)),IF(AND(LO42&gt;=0,LP42&gt;=0),0.5*(LP42+LO42)*(LP41-LO41),""),"")</f>
        <v/>
      </c>
      <c r="LP43" s="125" t="str">
        <f aca="false">IF(AND(ISNUMBER(LP42),ISNUMBER(LQ42)),IF(AND(LP42&gt;=0,LQ42&gt;=0),0.5*(LQ42+LP42)*(LQ41-LP41),""),"")</f>
        <v/>
      </c>
      <c r="LQ43" s="125" t="str">
        <f aca="false">IF(AND(ISNUMBER(LQ42),ISNUMBER(LR42)),IF(AND(LQ42&gt;=0,LR42&gt;=0),0.5*(LR42+LQ42)*(LR41-LQ41),""),"")</f>
        <v/>
      </c>
      <c r="LR43" s="125" t="str">
        <f aca="false">IF(AND(ISNUMBER(LR42),ISNUMBER(LS42)),IF(AND(LR42&gt;=0,LS42&gt;=0),0.5*(LS42+LR42)*(LS41-LR41),""),"")</f>
        <v/>
      </c>
      <c r="LS43" s="125" t="str">
        <f aca="false">IF(AND(ISNUMBER(LS42),ISNUMBER(LT42)),IF(AND(LS42&gt;=0,LT42&gt;=0),0.5*(LT42+LS42)*(LT41-LS41),""),"")</f>
        <v/>
      </c>
      <c r="LT43" s="125" t="str">
        <f aca="false">IF(AND(ISNUMBER(LT42),ISNUMBER(LU42)),IF(AND(LT42&gt;=0,LU42&gt;=0),0.5*(LU42+LT42)*(LU41-LT41),""),"")</f>
        <v/>
      </c>
      <c r="LU43" s="125" t="str">
        <f aca="false">IF(AND(ISNUMBER(LU42),ISNUMBER(LV42)),IF(AND(LU42&gt;=0,LV42&gt;=0),0.5*(LV42+LU42)*(LV41-LU41),""),"")</f>
        <v/>
      </c>
      <c r="LV43" s="125" t="str">
        <f aca="false">IF(AND(ISNUMBER(LV42),ISNUMBER(LW42)),IF(AND(LV42&gt;=0,LW42&gt;=0),0.5*(LW42+LV42)*(LW41-LV41),""),"")</f>
        <v/>
      </c>
      <c r="LW43" s="125" t="str">
        <f aca="false">IF(AND(ISNUMBER(LW42),ISNUMBER(LX42)),IF(AND(LW42&gt;=0,LX42&gt;=0),0.5*(LX42+LW42)*(LX41-LW41),""),"")</f>
        <v/>
      </c>
      <c r="LX43" s="125" t="str">
        <f aca="false">IF(AND(ISNUMBER(LX42),ISNUMBER(LY42)),IF(AND(LX42&gt;=0,LY42&gt;=0),0.5*(LY42+LX42)*(LY41-LX41),""),"")</f>
        <v/>
      </c>
      <c r="LY43" s="125" t="str">
        <f aca="false">IF(AND(ISNUMBER(LY42),ISNUMBER(LZ42)),IF(AND(LY42&gt;=0,LZ42&gt;=0),0.5*(LZ42+LY42)*(LZ41-LY41),""),"")</f>
        <v/>
      </c>
      <c r="LZ43" s="125" t="str">
        <f aca="false">IF(AND(ISNUMBER(LZ42),ISNUMBER(MA42)),IF(AND(LZ42&gt;=0,MA42&gt;=0),0.5*(MA42+LZ42)*(MA41-LZ41),""),"")</f>
        <v/>
      </c>
      <c r="MA43" s="125" t="str">
        <f aca="false">IF(AND(ISNUMBER(MA42),ISNUMBER(MB42)),IF(AND(MA42&gt;=0,MB42&gt;=0),0.5*(MB42+MA42)*(MB41-MA41),""),"")</f>
        <v/>
      </c>
      <c r="MB43" s="125" t="str">
        <f aca="false">IF(AND(ISNUMBER(MB42),ISNUMBER(MC42)),IF(AND(MB42&gt;=0,MC42&gt;=0),0.5*(MC42+MB42)*(MC41-MB41),""),"")</f>
        <v/>
      </c>
      <c r="MC43" s="125" t="str">
        <f aca="false">IF(AND(ISNUMBER(MC42),ISNUMBER(MD42)),IF(AND(MC42&gt;=0,MD42&gt;=0),0.5*(MD42+MC42)*(MD41-MC41),""),"")</f>
        <v/>
      </c>
      <c r="MD43" s="125" t="str">
        <f aca="false">IF(AND(ISNUMBER(MD42),ISNUMBER(ME42)),IF(AND(MD42&gt;=0,ME42&gt;=0),0.5*(ME42+MD42)*(ME41-MD41),""),"")</f>
        <v/>
      </c>
      <c r="ME43" s="125" t="str">
        <f aca="false">IF(AND(ISNUMBER(ME42),ISNUMBER(MF42)),IF(AND(ME42&gt;=0,MF42&gt;=0),0.5*(MF42+ME42)*(MF41-ME41),""),"")</f>
        <v/>
      </c>
      <c r="MF43" s="125" t="str">
        <f aca="false">IF(AND(ISNUMBER(MF42),ISNUMBER(MG42)),IF(AND(MF42&gt;=0,MG42&gt;=0),0.5*(MG42+MF42)*(MG41-MF41),""),"")</f>
        <v/>
      </c>
      <c r="MG43" s="125" t="str">
        <f aca="false">IF(AND(ISNUMBER(MG42),ISNUMBER(MH42)),IF(AND(MG42&gt;=0,MH42&gt;=0),0.5*(MH42+MG42)*(MH41-MG41),""),"")</f>
        <v/>
      </c>
      <c r="MH43" s="125" t="str">
        <f aca="false">IF(AND(ISNUMBER(MH42),ISNUMBER(MI42)),IF(AND(MH42&gt;=0,MI42&gt;=0),0.5*(MI42+MH42)*(MI41-MH41),""),"")</f>
        <v/>
      </c>
      <c r="MI43" s="125" t="str">
        <f aca="false">IF(AND(ISNUMBER(MI42),ISNUMBER(MJ42)),IF(AND(MI42&gt;=0,MJ42&gt;=0),0.5*(MJ42+MI42)*(MJ41-MI41),""),"")</f>
        <v/>
      </c>
      <c r="MJ43" s="125" t="str">
        <f aca="false">IF(AND(ISNUMBER(MJ42),ISNUMBER(MK42)),IF(AND(MJ42&gt;=0,MK42&gt;=0),0.5*(MK42+MJ42)*(MK41-MJ41),""),"")</f>
        <v/>
      </c>
      <c r="MK43" s="125" t="str">
        <f aca="false">IF(AND(ISNUMBER(MK42),ISNUMBER(ML42)),IF(AND(MK42&gt;=0,ML42&gt;=0),0.5*(ML42+MK42)*(ML41-MK41),""),"")</f>
        <v/>
      </c>
      <c r="ML43" s="125" t="str">
        <f aca="false">IF(AND(ISNUMBER(ML42),ISNUMBER(MM42)),IF(AND(ML42&gt;=0,MM42&gt;=0),0.5*(MM42+ML42)*(MM41-ML41),""),"")</f>
        <v/>
      </c>
      <c r="MM43" s="125" t="str">
        <f aca="false">IF(AND(ISNUMBER(MM42),ISNUMBER(MN42)),IF(AND(MM42&gt;=0,MN42&gt;=0),0.5*(MN42+MM42)*(MN41-MM41),""),"")</f>
        <v/>
      </c>
      <c r="MN43" s="125" t="str">
        <f aca="false">IF(AND(ISNUMBER(MN42),ISNUMBER(MO42)),IF(AND(MN42&gt;=0,MO42&gt;=0),0.5*(MO42+MN42)*(MO41-MN41),""),"")</f>
        <v/>
      </c>
      <c r="MO43" s="125" t="str">
        <f aca="false">IF(AND(ISNUMBER(MO42),ISNUMBER(MP42)),IF(AND(MO42&gt;=0,MP42&gt;=0),0.5*(MP42+MO42)*(MP41-MO41),""),"")</f>
        <v/>
      </c>
      <c r="MP43" s="125" t="str">
        <f aca="false">IF(AND(ISNUMBER(MP42),ISNUMBER(MQ42)),IF(AND(MP42&gt;=0,MQ42&gt;=0),0.5*(MQ42+MP42)*(MQ41-MP41),""),"")</f>
        <v/>
      </c>
      <c r="MQ43" s="125" t="str">
        <f aca="false">IF(AND(ISNUMBER(MQ42),ISNUMBER(MR42)),IF(AND(MQ42&gt;=0,MR42&gt;=0),0.5*(MR42+MQ42)*(MR41-MQ41),""),"")</f>
        <v/>
      </c>
      <c r="MR43" s="125" t="str">
        <f aca="false">IF(AND(ISNUMBER(MR42),ISNUMBER(MS42)),IF(AND(MR42&gt;=0,MS42&gt;=0),0.5*(MS42+MR42)*(MS41-MR41),""),"")</f>
        <v/>
      </c>
      <c r="MS43" s="125" t="str">
        <f aca="false">IF(AND(ISNUMBER(MS42),ISNUMBER(MT42)),IF(AND(MS42&gt;=0,MT42&gt;=0),0.5*(MT42+MS42)*(MT41-MS41),""),"")</f>
        <v/>
      </c>
      <c r="MT43" s="125" t="str">
        <f aca="false">IF(AND(ISNUMBER(MT42),ISNUMBER(MU42)),IF(AND(MT42&gt;=0,MU42&gt;=0),0.5*(MU42+MT42)*(MU41-MT41),""),"")</f>
        <v/>
      </c>
      <c r="MU43" s="125" t="str">
        <f aca="false">IF(AND(ISNUMBER(MU42),ISNUMBER(MV42)),IF(AND(MU42&gt;=0,MV42&gt;=0),0.5*(MV42+MU42)*(MV41-MU41),""),"")</f>
        <v/>
      </c>
      <c r="MV43" s="125" t="str">
        <f aca="false">IF(AND(ISNUMBER(MV42),ISNUMBER(MW42)),IF(AND(MV42&gt;=0,MW42&gt;=0),0.5*(MW42+MV42)*(MW41-MV41),""),"")</f>
        <v/>
      </c>
      <c r="MW43" s="125" t="str">
        <f aca="false">IF(AND(ISNUMBER(MW42),ISNUMBER(MX42)),IF(AND(MW42&gt;=0,MX42&gt;=0),0.5*(MX42+MW42)*(MX41-MW41),""),"")</f>
        <v/>
      </c>
      <c r="MX43" s="125" t="str">
        <f aca="false">IF(AND(ISNUMBER(MX42),ISNUMBER(MY42)),IF(AND(MX42&gt;=0,MY42&gt;=0),0.5*(MY42+MX42)*(MY41-MX41),""),"")</f>
        <v/>
      </c>
      <c r="MY43" s="125" t="str">
        <f aca="false">IF(AND(ISNUMBER(MY42),ISNUMBER(MZ42)),IF(AND(MY42&gt;=0,MZ42&gt;=0),0.5*(MZ42+MY42)*(MZ41-MY41),""),"")</f>
        <v/>
      </c>
      <c r="MZ43" s="125" t="str">
        <f aca="false">IF(AND(ISNUMBER(MZ42),ISNUMBER(NA42)),IF(AND(MZ42&gt;=0,NA42&gt;=0),0.5*(NA42+MZ42)*(NA41-MZ41),""),"")</f>
        <v/>
      </c>
      <c r="NA43" s="125" t="str">
        <f aca="false">IF(AND(ISNUMBER(NA42),ISNUMBER(NB42)),IF(AND(NA42&gt;=0,NB42&gt;=0),0.5*(NB42+NA42)*(NB41-NA41),""),"")</f>
        <v/>
      </c>
      <c r="NB43" s="125" t="str">
        <f aca="false">IF(AND(ISNUMBER(NB42),ISNUMBER(NC42)),IF(AND(NB42&gt;=0,NC42&gt;=0),0.5*(NC42+NB42)*(NC41-NB41),""),"")</f>
        <v/>
      </c>
      <c r="NC43" s="125" t="str">
        <f aca="false">IF(AND(ISNUMBER(NC42),ISNUMBER(ND42)),IF(AND(NC42&gt;=0,ND42&gt;=0),0.5*(ND42+NC42)*(ND41-NC41),""),"")</f>
        <v/>
      </c>
      <c r="ND43" s="125" t="str">
        <f aca="false">IF(AND(ISNUMBER(ND42),ISNUMBER(NE42)),IF(AND(ND42&gt;=0,NE42&gt;=0),0.5*(NE42+ND42)*(NE41-ND41),""),"")</f>
        <v/>
      </c>
      <c r="NE43" s="125" t="str">
        <f aca="false">IF(AND(ISNUMBER(NE42),ISNUMBER(NF42)),IF(AND(NE42&gt;=0,NF42&gt;=0),0.5*(NF42+NE42)*(NF41-NE41),""),"")</f>
        <v/>
      </c>
      <c r="NF43" s="125" t="str">
        <f aca="false">IF(AND(ISNUMBER(NF42),ISNUMBER(NG42)),IF(AND(NF42&gt;=0,NG42&gt;=0),0.5*(NG42+NF42)*(NG41-NF41),""),"")</f>
        <v/>
      </c>
      <c r="NG43" s="125" t="str">
        <f aca="false">IF(AND(ISNUMBER(NG42),ISNUMBER(NH42)),IF(AND(NG42&gt;=0,NH42&gt;=0),0.5*(NH42+NG42)*(NH41-NG41),""),"")</f>
        <v/>
      </c>
      <c r="NH43" s="125" t="str">
        <f aca="false">IF(AND(ISNUMBER(NH42),ISNUMBER(NI42)),IF(AND(NH42&gt;=0,NI42&gt;=0),0.5*(NI42+NH42)*(NI41-NH41),""),"")</f>
        <v/>
      </c>
      <c r="NI43" s="125" t="str">
        <f aca="false">IF(AND(ISNUMBER(NI42),ISNUMBER(NJ42)),IF(AND(NI42&gt;=0,NJ42&gt;=0),0.5*(NJ42+NI42)*(NJ41-NI41),""),"")</f>
        <v/>
      </c>
      <c r="NJ43" s="125" t="str">
        <f aca="false">IF(AND(ISNUMBER(NJ42),ISNUMBER(NK42)),IF(AND(NJ42&gt;=0,NK42&gt;=0),0.5*(NK42+NJ42)*(NK41-NJ41),""),"")</f>
        <v/>
      </c>
      <c r="NK43" s="125" t="str">
        <f aca="false">IF(AND(ISNUMBER(NK42),ISNUMBER(NL42)),IF(AND(NK42&gt;=0,NL42&gt;=0),0.5*(NL42+NK42)*(NL41-NK41),""),"")</f>
        <v/>
      </c>
      <c r="NL43" s="125" t="str">
        <f aca="false">IF(AND(ISNUMBER(NL42),ISNUMBER(NM42)),IF(AND(NL42&gt;=0,NM42&gt;=0),0.5*(NM42+NL42)*(NM41-NL41),""),"")</f>
        <v/>
      </c>
      <c r="NM43" s="125" t="str">
        <f aca="false">IF(AND(ISNUMBER(NM42),ISNUMBER(NN42)),IF(AND(NM42&gt;=0,NN42&gt;=0),0.5*(NN42+NM42)*(NN41-NM41),""),"")</f>
        <v/>
      </c>
      <c r="NN43" s="125" t="str">
        <f aca="false">IF(AND(ISNUMBER(NN42),ISNUMBER(NO42)),IF(AND(NN42&gt;=0,NO42&gt;=0),0.5*(NO42+NN42)*(NO41-NN41),""),"")</f>
        <v/>
      </c>
      <c r="NO43" s="125" t="str">
        <f aca="false">IF(AND(ISNUMBER(NO42),ISNUMBER(NP42)),IF(AND(NO42&gt;=0,NP42&gt;=0),0.5*(NP42+NO42)*(NP41-NO41),""),"")</f>
        <v/>
      </c>
      <c r="NP43" s="125" t="str">
        <f aca="false">IF(AND(ISNUMBER(NP42),ISNUMBER(NQ42)),IF(AND(NP42&gt;=0,NQ42&gt;=0),0.5*(NQ42+NP42)*(NQ41-NP41),""),"")</f>
        <v/>
      </c>
      <c r="NQ43" s="125" t="str">
        <f aca="false">IF(AND(ISNUMBER(NQ42),ISNUMBER(NR42)),IF(AND(NQ42&gt;=0,NR42&gt;=0),0.5*(NR42+NQ42)*(NR41-NQ41),""),"")</f>
        <v/>
      </c>
      <c r="NR43" s="125" t="str">
        <f aca="false">IF(AND(ISNUMBER(NR42),ISNUMBER(NS42)),IF(AND(NR42&gt;=0,NS42&gt;=0),0.5*(NS42+NR42)*(NS41-NR41),""),"")</f>
        <v/>
      </c>
      <c r="NS43" s="125" t="str">
        <f aca="false">IF(AND(ISNUMBER(NS42),ISNUMBER(NT42)),IF(AND(NS42&gt;=0,NT42&gt;=0),0.5*(NT42+NS42)*(NT41-NS41),""),"")</f>
        <v/>
      </c>
      <c r="NT43" s="125" t="str">
        <f aca="false">IF(AND(ISNUMBER(NT42),ISNUMBER(NU42)),IF(AND(NT42&gt;=0,NU42&gt;=0),0.5*(NU42+NT42)*(NU41-NT41),""),"")</f>
        <v/>
      </c>
      <c r="NU43" s="125" t="str">
        <f aca="false">IF(AND(ISNUMBER(NU42),ISNUMBER(NV42)),IF(AND(NU42&gt;=0,NV42&gt;=0),0.5*(NV42+NU42)*(NV41-NU41),""),"")</f>
        <v/>
      </c>
      <c r="NV43" s="125" t="str">
        <f aca="false">IF(AND(ISNUMBER(NV42),ISNUMBER(NW42)),IF(AND(NV42&gt;=0,NW42&gt;=0),0.5*(NW42+NV42)*(NW41-NV41),""),"")</f>
        <v/>
      </c>
      <c r="NW43" s="125" t="str">
        <f aca="false">IF(AND(ISNUMBER(NW42),ISNUMBER(NX42)),IF(AND(NW42&gt;=0,NX42&gt;=0),0.5*(NX42+NW42)*(NX41-NW41),""),"")</f>
        <v/>
      </c>
      <c r="NX43" s="166" t="s">
        <v>73</v>
      </c>
      <c r="NY43" s="125" t="n">
        <f aca="false">SUM(KV43:NW43)</f>
        <v>0</v>
      </c>
      <c r="NZ43" s="166" t="s">
        <v>74</v>
      </c>
      <c r="OA43" s="125" t="n">
        <f aca="false">-SUM(KV44:NW44)</f>
        <v>-0</v>
      </c>
      <c r="OC43" s="125" t="n">
        <f aca="false">IF(COUNTIF(NY$9:NY44,"&gt;0")=1,0.5,IF(COUNTIF(NY43:NY$1048576,"&gt;0")=1,0.5,IF(AND(OC39&gt;0,COUNTIF(NY43:NY$1048576,"&gt;0")&gt;1),1,0)))</f>
        <v>0</v>
      </c>
      <c r="OD43" s="125" t="n">
        <f aca="false">IF(COUNTIF(OA$9:OA44,"&gt;0")=1,0.5,IF(COUNTIF(OA43:OA$1048576,"&gt;0")=1,0.5,IF(AND(OD39&gt;0,COUNTIF(OA43:OA$1048576,"&gt;0")&gt;1),1,0)))</f>
        <v>0</v>
      </c>
    </row>
    <row r="44" customFormat="false" ht="20.1" hidden="false" customHeight="true" outlineLevel="0" collapsed="false">
      <c r="A44" s="199"/>
      <c r="B44" s="229"/>
      <c r="C44" s="231" t="str">
        <f aca="false">C40</f>
        <v>Level (m)</v>
      </c>
      <c r="D44" s="232"/>
      <c r="E44" s="232"/>
      <c r="F44" s="232"/>
      <c r="G44" s="232"/>
      <c r="H44" s="232"/>
      <c r="I44" s="232"/>
      <c r="J44" s="232"/>
      <c r="K44" s="232"/>
      <c r="L44" s="232"/>
      <c r="M44" s="232"/>
      <c r="N44" s="232"/>
      <c r="O44" s="233"/>
      <c r="P44" s="233"/>
      <c r="Q44" s="233"/>
      <c r="R44" s="233"/>
      <c r="S44" s="233"/>
      <c r="T44" s="233"/>
      <c r="U44" s="233"/>
      <c r="V44" s="233"/>
      <c r="W44" s="233"/>
      <c r="X44" s="233"/>
      <c r="Y44" s="233"/>
      <c r="Z44" s="233"/>
      <c r="AA44" s="233"/>
      <c r="AB44" s="233"/>
      <c r="AC44" s="233"/>
      <c r="AD44" s="233"/>
      <c r="AE44" s="233"/>
      <c r="AF44" s="233"/>
      <c r="AG44" s="234"/>
      <c r="AH44" s="208"/>
      <c r="AI44" s="186"/>
      <c r="AJ44" s="186"/>
      <c r="AK44" s="205"/>
      <c r="AL44" s="205"/>
      <c r="AM44" s="187" t="n">
        <f aca="false">MIN(D44:AG44)</f>
        <v>0</v>
      </c>
      <c r="AN44" s="205" t="n">
        <f aca="false">MAX(D44:AG44)</f>
        <v>0</v>
      </c>
      <c r="AO44" s="205"/>
      <c r="CY44" s="125" t="n">
        <f aca="false">IF(ISNA(CY42),0,1)</f>
        <v>0</v>
      </c>
      <c r="CZ44" s="125" t="n">
        <f aca="false">IF(ISNA(CZ42),0,1)</f>
        <v>0</v>
      </c>
      <c r="DA44" s="125" t="n">
        <f aca="false">IF(ISNA(DA42),0,1)</f>
        <v>0</v>
      </c>
      <c r="DB44" s="125" t="n">
        <f aca="false">IF(ISNA(DB42),0,1)</f>
        <v>0</v>
      </c>
      <c r="DC44" s="125" t="n">
        <f aca="false">IF(ISNA(DC42),0,1)</f>
        <v>0</v>
      </c>
      <c r="DD44" s="125" t="n">
        <f aca="false">IF(ISNA(DD42),0,1)</f>
        <v>0</v>
      </c>
      <c r="DE44" s="125" t="n">
        <f aca="false">IF(ISNA(DE42),0,1)</f>
        <v>0</v>
      </c>
      <c r="DF44" s="125" t="n">
        <f aca="false">IF(ISNA(DF42),0,1)</f>
        <v>0</v>
      </c>
      <c r="DG44" s="125" t="n">
        <f aca="false">IF(ISNA(DG42),0,1)</f>
        <v>0</v>
      </c>
      <c r="DH44" s="125" t="n">
        <f aca="false">IF(ISNA(DH42),0,1)</f>
        <v>0</v>
      </c>
      <c r="DI44" s="125" t="n">
        <f aca="false">IF(ISNA(DI42),0,1)</f>
        <v>0</v>
      </c>
      <c r="DJ44" s="125" t="n">
        <f aca="false">IF(ISNA(DJ42),0,1)</f>
        <v>0</v>
      </c>
      <c r="DK44" s="125" t="n">
        <f aca="false">IF(ISNA(DK42),0,1)</f>
        <v>0</v>
      </c>
      <c r="DL44" s="125" t="n">
        <f aca="false">IF(ISNA(DL42),0,1)</f>
        <v>0</v>
      </c>
      <c r="DM44" s="125" t="n">
        <f aca="false">IF(ISNA(DM42),0,1)</f>
        <v>0</v>
      </c>
      <c r="DN44" s="125" t="n">
        <f aca="false">IF(ISNA(DN42),0,1)</f>
        <v>0</v>
      </c>
      <c r="DO44" s="125" t="n">
        <f aca="false">IF(ISNA(DO42),0,1)</f>
        <v>0</v>
      </c>
      <c r="DP44" s="125" t="n">
        <f aca="false">IF(ISNA(DP42),0,1)</f>
        <v>0</v>
      </c>
      <c r="DQ44" s="125" t="n">
        <f aca="false">IF(ISNA(DQ42),0,1)</f>
        <v>0</v>
      </c>
      <c r="DR44" s="125" t="n">
        <f aca="false">IF(ISNA(DR42),0,1)</f>
        <v>0</v>
      </c>
      <c r="DS44" s="125" t="n">
        <f aca="false">IF(ISNA(DS42),0,1)</f>
        <v>0</v>
      </c>
      <c r="DT44" s="125" t="n">
        <f aca="false">IF(ISNA(DT42),0,1)</f>
        <v>0</v>
      </c>
      <c r="DU44" s="125" t="n">
        <f aca="false">IF(ISNA(DU42),0,1)</f>
        <v>0</v>
      </c>
      <c r="DV44" s="125" t="n">
        <f aca="false">IF(ISNA(DV42),0,1)</f>
        <v>0</v>
      </c>
      <c r="DW44" s="125" t="n">
        <f aca="false">IF(ISNA(DW42),0,1)</f>
        <v>0</v>
      </c>
      <c r="DX44" s="125" t="n">
        <f aca="false">IF(ISNA(DX42),0,1)</f>
        <v>0</v>
      </c>
      <c r="DY44" s="125" t="n">
        <f aca="false">IF(ISNA(DY42),0,1)</f>
        <v>0</v>
      </c>
      <c r="DZ44" s="125" t="n">
        <f aca="false">IF(ISNA(DZ42),0,1)</f>
        <v>0</v>
      </c>
      <c r="EA44" s="125" t="n">
        <f aca="false">IF(ISNA(EA42),0,1)</f>
        <v>0</v>
      </c>
      <c r="EB44" s="125" t="n">
        <f aca="false">IF(ISNA(EB42),0,1)</f>
        <v>0</v>
      </c>
      <c r="EC44" s="125" t="n">
        <f aca="false">IF(ISNA(EC42),0,1)</f>
        <v>0</v>
      </c>
      <c r="ED44" s="125" t="n">
        <f aca="false">IF(ISNA(ED42),0,1)</f>
        <v>0</v>
      </c>
      <c r="EE44" s="125" t="n">
        <f aca="false">IF(ISNA(EE42),0,1)</f>
        <v>0</v>
      </c>
      <c r="EF44" s="125" t="n">
        <f aca="false">IF(ISNA(EF42),0,1)</f>
        <v>0</v>
      </c>
      <c r="EG44" s="125" t="n">
        <f aca="false">IF(ISNA(EG42),0,1)</f>
        <v>0</v>
      </c>
      <c r="EH44" s="125" t="n">
        <f aca="false">IF(ISNA(EH42),0,1)</f>
        <v>0</v>
      </c>
      <c r="EI44" s="125" t="n">
        <f aca="false">IF(ISNA(EI42),0,1)</f>
        <v>0</v>
      </c>
      <c r="EJ44" s="125" t="n">
        <f aca="false">IF(ISNA(EJ42),0,1)</f>
        <v>0</v>
      </c>
      <c r="EK44" s="125" t="n">
        <f aca="false">IF(ISNA(EK42),0,1)</f>
        <v>0</v>
      </c>
      <c r="EL44" s="125" t="n">
        <f aca="false">IF(ISNA(EL42),0,1)</f>
        <v>0</v>
      </c>
      <c r="EM44" s="125" t="n">
        <f aca="false">IF(ISNA(EM42),0,1)</f>
        <v>0</v>
      </c>
      <c r="EN44" s="125" t="n">
        <f aca="false">IF(ISNA(EN42),0,1)</f>
        <v>0</v>
      </c>
      <c r="EO44" s="125" t="n">
        <f aca="false">IF(ISNA(EO42),0,1)</f>
        <v>0</v>
      </c>
      <c r="EP44" s="125" t="n">
        <f aca="false">IF(ISNA(EP42),0,1)</f>
        <v>0</v>
      </c>
      <c r="EQ44" s="125" t="n">
        <f aca="false">IF(ISNA(EQ42),0,1)</f>
        <v>0</v>
      </c>
      <c r="ER44" s="125" t="n">
        <f aca="false">IF(ISNA(ER42),0,1)</f>
        <v>0</v>
      </c>
      <c r="ES44" s="125" t="n">
        <f aca="false">IF(ISNA(ES42),0,1)</f>
        <v>0</v>
      </c>
      <c r="ET44" s="125" t="n">
        <f aca="false">IF(ISNA(ET42),0,1)</f>
        <v>0</v>
      </c>
      <c r="EU44" s="125" t="n">
        <f aca="false">IF(ISNA(EU42),0,1)</f>
        <v>0</v>
      </c>
      <c r="EV44" s="125" t="n">
        <f aca="false">IF(ISNA(EV42),0,1)</f>
        <v>0</v>
      </c>
      <c r="EW44" s="125" t="n">
        <f aca="false">IF(ISNA(EW42),0,1)</f>
        <v>0</v>
      </c>
      <c r="EX44" s="125" t="n">
        <f aca="false">IF(ISNA(EX42),0,1)</f>
        <v>0</v>
      </c>
      <c r="EY44" s="125" t="n">
        <f aca="false">IF(ISNA(EY42),0,1)</f>
        <v>0</v>
      </c>
      <c r="EZ44" s="125" t="n">
        <f aca="false">IF(ISNA(EZ42),0,1)</f>
        <v>0</v>
      </c>
      <c r="FA44" s="125" t="n">
        <f aca="false">IF(ISNA(FA42),0,1)</f>
        <v>0</v>
      </c>
      <c r="FB44" s="125" t="n">
        <f aca="false">IF(ISNA(FB42),0,1)</f>
        <v>0</v>
      </c>
      <c r="FC44" s="125" t="n">
        <f aca="false">IF(ISNA(FC42),0,1)</f>
        <v>0</v>
      </c>
      <c r="FD44" s="125" t="n">
        <f aca="false">IF(ISNA(FD42),0,1)</f>
        <v>0</v>
      </c>
      <c r="FE44" s="125" t="n">
        <f aca="false">IF(ISNA(FE42),0,1)</f>
        <v>0</v>
      </c>
      <c r="FF44" s="125" t="n">
        <f aca="false">IF(ISNA(FF42),0,1)</f>
        <v>0</v>
      </c>
      <c r="FH44" s="125" t="n">
        <v>0</v>
      </c>
      <c r="FI44" s="125" t="n">
        <f aca="false">IF(ISNA(FI43),0,IF(ISNUMBER(FJ43),IF(AND(FI43&lt;&gt;0,FJ43&lt;&gt;0,SIGN(FI43)&lt;&gt;SIGN(FJ43)),1,0),0))</f>
        <v>0</v>
      </c>
      <c r="FJ44" s="125" t="n">
        <f aca="false">IF(ISNA(FJ43),0,IF(ISNUMBER(FK43),IF(AND(FJ43&lt;&gt;0,FK43&lt;&gt;0,SIGN(FJ43)&lt;&gt;SIGN(FK43)),1,0),0))</f>
        <v>0</v>
      </c>
      <c r="FK44" s="125" t="n">
        <f aca="false">IF(ISNA(FK43),0,IF(ISNUMBER(FL43),IF(AND(FK43&lt;&gt;0,FL43&lt;&gt;0,SIGN(FK43)&lt;&gt;SIGN(FL43)),1,0),0))</f>
        <v>0</v>
      </c>
      <c r="FL44" s="125" t="n">
        <f aca="false">IF(ISNA(FL43),0,IF(ISNUMBER(FM43),IF(AND(FL43&lt;&gt;0,FM43&lt;&gt;0,SIGN(FL43)&lt;&gt;SIGN(FM43)),1,0),0))</f>
        <v>0</v>
      </c>
      <c r="FM44" s="125" t="n">
        <f aca="false">IF(ISNA(FM43),0,IF(ISNUMBER(FN43),IF(AND(FM43&lt;&gt;0,FN43&lt;&gt;0,SIGN(FM43)&lt;&gt;SIGN(FN43)),1,0),0))</f>
        <v>0</v>
      </c>
      <c r="FN44" s="125" t="n">
        <f aca="false">IF(ISNA(FN43),0,IF(ISNUMBER(FO43),IF(AND(FN43&lt;&gt;0,FO43&lt;&gt;0,SIGN(FN43)&lt;&gt;SIGN(FO43)),1,0),0))</f>
        <v>0</v>
      </c>
      <c r="FO44" s="125" t="n">
        <f aca="false">IF(ISNA(FO43),0,IF(ISNUMBER(FP43),IF(AND(FO43&lt;&gt;0,FP43&lt;&gt;0,SIGN(FO43)&lt;&gt;SIGN(FP43)),1,0),0))</f>
        <v>0</v>
      </c>
      <c r="FP44" s="125" t="n">
        <f aca="false">IF(ISNA(FP43),0,IF(ISNUMBER(FQ43),IF(AND(FP43&lt;&gt;0,FQ43&lt;&gt;0,SIGN(FP43)&lt;&gt;SIGN(FQ43)),1,0),0))</f>
        <v>0</v>
      </c>
      <c r="FQ44" s="125" t="n">
        <f aca="false">IF(ISNA(FQ43),0,IF(ISNUMBER(FR43),IF(AND(FQ43&lt;&gt;0,FR43&lt;&gt;0,SIGN(FQ43)&lt;&gt;SIGN(FR43)),1,0),0))</f>
        <v>0</v>
      </c>
      <c r="FR44" s="125" t="n">
        <f aca="false">IF(ISNA(FR43),0,IF(ISNUMBER(FS43),IF(AND(FR43&lt;&gt;0,FS43&lt;&gt;0,SIGN(FR43)&lt;&gt;SIGN(FS43)),1,0),0))</f>
        <v>0</v>
      </c>
      <c r="FS44" s="125" t="n">
        <f aca="false">IF(ISNA(FS43),0,IF(ISNUMBER(FT43),IF(AND(FS43&lt;&gt;0,FT43&lt;&gt;0,SIGN(FS43)&lt;&gt;SIGN(FT43)),1,0),0))</f>
        <v>0</v>
      </c>
      <c r="FT44" s="125" t="n">
        <f aca="false">IF(ISNA(FT43),0,IF(ISNUMBER(FU43),IF(AND(FT43&lt;&gt;0,FU43&lt;&gt;0,SIGN(FT43)&lt;&gt;SIGN(FU43)),1,0),0))</f>
        <v>0</v>
      </c>
      <c r="FU44" s="125" t="n">
        <f aca="false">IF(ISNA(FU43),0,IF(ISNUMBER(FV43),IF(AND(FU43&lt;&gt;0,FV43&lt;&gt;0,SIGN(FU43)&lt;&gt;SIGN(FV43)),1,0),0))</f>
        <v>0</v>
      </c>
      <c r="FV44" s="125" t="n">
        <f aca="false">IF(ISNA(FV43),0,IF(ISNUMBER(FW43),IF(AND(FV43&lt;&gt;0,FW43&lt;&gt;0,SIGN(FV43)&lt;&gt;SIGN(FW43)),1,0),0))</f>
        <v>0</v>
      </c>
      <c r="FW44" s="125" t="n">
        <f aca="false">IF(ISNA(FW43),0,IF(ISNUMBER(FX43),IF(AND(FW43&lt;&gt;0,FX43&lt;&gt;0,SIGN(FW43)&lt;&gt;SIGN(FX43)),1,0),0))</f>
        <v>0</v>
      </c>
      <c r="FX44" s="125" t="n">
        <f aca="false">IF(ISNA(FX43),0,IF(ISNUMBER(FY43),IF(AND(FX43&lt;&gt;0,FY43&lt;&gt;0,SIGN(FX43)&lt;&gt;SIGN(FY43)),1,0),0))</f>
        <v>0</v>
      </c>
      <c r="FY44" s="125" t="n">
        <f aca="false">IF(ISNA(FY43),0,IF(ISNUMBER(FZ43),IF(AND(FY43&lt;&gt;0,FZ43&lt;&gt;0,SIGN(FY43)&lt;&gt;SIGN(FZ43)),1,0),0))</f>
        <v>0</v>
      </c>
      <c r="FZ44" s="125" t="n">
        <f aca="false">IF(ISNA(FZ43),0,IF(ISNUMBER(GA43),IF(AND(FZ43&lt;&gt;0,GA43&lt;&gt;0,SIGN(FZ43)&lt;&gt;SIGN(GA43)),1,0),0))</f>
        <v>0</v>
      </c>
      <c r="GA44" s="125" t="n">
        <f aca="false">IF(ISNA(GA43),0,IF(ISNUMBER(GB43),IF(AND(GA43&lt;&gt;0,GB43&lt;&gt;0,SIGN(GA43)&lt;&gt;SIGN(GB43)),1,0),0))</f>
        <v>0</v>
      </c>
      <c r="GB44" s="125" t="n">
        <f aca="false">IF(ISNA(GB43),0,IF(ISNUMBER(GC43),IF(AND(GB43&lt;&gt;0,GC43&lt;&gt;0,SIGN(GB43)&lt;&gt;SIGN(GC43)),1,0),0))</f>
        <v>0</v>
      </c>
      <c r="GC44" s="125" t="n">
        <f aca="false">IF(ISNA(GC43),0,IF(ISNUMBER(GD43),IF(AND(GC43&lt;&gt;0,GD43&lt;&gt;0,SIGN(GC43)&lt;&gt;SIGN(GD43)),1,0),0))</f>
        <v>0</v>
      </c>
      <c r="GD44" s="125" t="n">
        <f aca="false">IF(ISNA(GD43),0,IF(ISNUMBER(GE43),IF(AND(GD43&lt;&gt;0,GE43&lt;&gt;0,SIGN(GD43)&lt;&gt;SIGN(GE43)),1,0),0))</f>
        <v>0</v>
      </c>
      <c r="GE44" s="125" t="n">
        <f aca="false">IF(ISNA(GE43),0,IF(ISNUMBER(GF43),IF(AND(GE43&lt;&gt;0,GF43&lt;&gt;0,SIGN(GE43)&lt;&gt;SIGN(GF43)),1,0),0))</f>
        <v>0</v>
      </c>
      <c r="GF44" s="125" t="n">
        <f aca="false">IF(ISNA(GF43),0,IF(ISNUMBER(GG43),IF(AND(GF43&lt;&gt;0,GG43&lt;&gt;0,SIGN(GF43)&lt;&gt;SIGN(GG43)),1,0),0))</f>
        <v>0</v>
      </c>
      <c r="GG44" s="125" t="n">
        <f aca="false">IF(ISNA(GG43),0,IF(ISNUMBER(GH43),IF(AND(GG43&lt;&gt;0,GH43&lt;&gt;0,SIGN(GG43)&lt;&gt;SIGN(GH43)),1,0),0))</f>
        <v>0</v>
      </c>
      <c r="GH44" s="125" t="n">
        <f aca="false">IF(ISNA(GH43),0,IF(ISNUMBER(GI43),IF(AND(GH43&lt;&gt;0,GI43&lt;&gt;0,SIGN(GH43)&lt;&gt;SIGN(GI43)),1,0),0))</f>
        <v>0</v>
      </c>
      <c r="GI44" s="125" t="n">
        <f aca="false">IF(ISNA(GI43),0,IF(ISNUMBER(GJ43),IF(AND(GI43&lt;&gt;0,GJ43&lt;&gt;0,SIGN(GI43)&lt;&gt;SIGN(GJ43)),1,0),0))</f>
        <v>0</v>
      </c>
      <c r="GJ44" s="125" t="n">
        <f aca="false">IF(ISNA(GJ43),0,IF(ISNUMBER(GK43),IF(AND(GJ43&lt;&gt;0,GK43&lt;&gt;0,SIGN(GJ43)&lt;&gt;SIGN(GK43)),1,0),0))</f>
        <v>0</v>
      </c>
      <c r="GK44" s="125" t="n">
        <f aca="false">IF(ISNA(GK43),0,IF(ISNUMBER(GL43),IF(AND(GK43&lt;&gt;0,GL43&lt;&gt;0,SIGN(GK43)&lt;&gt;SIGN(GL43)),1,0),0))</f>
        <v>0</v>
      </c>
      <c r="GL44" s="125" t="n">
        <f aca="false">IF(ISNA(GL43),0,IF(ISNUMBER(GM43),IF(AND(GL43&lt;&gt;0,GM43&lt;&gt;0,SIGN(GL43)&lt;&gt;SIGN(GM43)),1,0),0))</f>
        <v>0</v>
      </c>
      <c r="GM44" s="125" t="n">
        <f aca="false">IF(ISNA(GM43),0,IF(ISNUMBER(GN43),IF(AND(GM43&lt;&gt;0,GN43&lt;&gt;0,SIGN(GM43)&lt;&gt;SIGN(GN43)),1,0),0))</f>
        <v>0</v>
      </c>
      <c r="GN44" s="125" t="n">
        <f aca="false">IF(ISNA(GN43),0,IF(ISNUMBER(GO43),IF(AND(GN43&lt;&gt;0,GO43&lt;&gt;0,SIGN(GN43)&lt;&gt;SIGN(GO43)),1,0),0))</f>
        <v>0</v>
      </c>
      <c r="GO44" s="125" t="n">
        <f aca="false">IF(ISNA(GO43),0,IF(ISNUMBER(GP43),IF(AND(GO43&lt;&gt;0,GP43&lt;&gt;0,SIGN(GO43)&lt;&gt;SIGN(GP43)),1,0),0))</f>
        <v>0</v>
      </c>
      <c r="GP44" s="125" t="n">
        <f aca="false">IF(ISNA(GP43),0,IF(ISNUMBER(GQ43),IF(AND(GP43&lt;&gt;0,GQ43&lt;&gt;0,SIGN(GP43)&lt;&gt;SIGN(GQ43)),1,0),0))</f>
        <v>0</v>
      </c>
      <c r="GQ44" s="125" t="n">
        <f aca="false">IF(ISNA(GQ43),0,IF(ISNUMBER(GR43),IF(AND(GQ43&lt;&gt;0,GR43&lt;&gt;0,SIGN(GQ43)&lt;&gt;SIGN(GR43)),1,0),0))</f>
        <v>0</v>
      </c>
      <c r="GR44" s="125" t="n">
        <f aca="false">IF(ISNA(GR43),0,IF(ISNUMBER(GS43),IF(AND(GR43&lt;&gt;0,GS43&lt;&gt;0,SIGN(GR43)&lt;&gt;SIGN(GS43)),1,0),0))</f>
        <v>0</v>
      </c>
      <c r="GS44" s="125" t="n">
        <f aca="false">IF(ISNA(GS43),0,IF(ISNUMBER(GT43),IF(AND(GS43&lt;&gt;0,GT43&lt;&gt;0,SIGN(GS43)&lt;&gt;SIGN(GT43)),1,0),0))</f>
        <v>0</v>
      </c>
      <c r="GT44" s="125" t="n">
        <f aca="false">IF(ISNA(GT43),0,IF(ISNUMBER(GU43),IF(AND(GT43&lt;&gt;0,GU43&lt;&gt;0,SIGN(GT43)&lt;&gt;SIGN(GU43)),1,0),0))</f>
        <v>0</v>
      </c>
      <c r="GU44" s="125" t="n">
        <f aca="false">IF(ISNA(GU43),0,IF(ISNUMBER(GV43),IF(AND(GU43&lt;&gt;0,GV43&lt;&gt;0,SIGN(GU43)&lt;&gt;SIGN(GV43)),1,0),0))</f>
        <v>0</v>
      </c>
      <c r="GV44" s="125" t="n">
        <f aca="false">IF(ISNA(GV43),0,IF(ISNUMBER(GW43),IF(AND(GV43&lt;&gt;0,GW43&lt;&gt;0,SIGN(GV43)&lt;&gt;SIGN(GW43)),1,0),0))</f>
        <v>0</v>
      </c>
      <c r="GW44" s="125" t="n">
        <f aca="false">IF(ISNA(GW43),0,IF(ISNUMBER(GX43),IF(AND(GW43&lt;&gt;0,GX43&lt;&gt;0,SIGN(GW43)&lt;&gt;SIGN(GX43)),1,0),0))</f>
        <v>0</v>
      </c>
      <c r="GX44" s="125" t="n">
        <f aca="false">IF(ISNA(GX43),0,IF(ISNUMBER(GY43),IF(AND(GX43&lt;&gt;0,GY43&lt;&gt;0,SIGN(GX43)&lt;&gt;SIGN(GY43)),1,0),0))</f>
        <v>0</v>
      </c>
      <c r="GY44" s="125" t="n">
        <f aca="false">IF(ISNA(GY43),0,IF(ISNUMBER(GZ43),IF(AND(GY43&lt;&gt;0,GZ43&lt;&gt;0,SIGN(GY43)&lt;&gt;SIGN(GZ43)),1,0),0))</f>
        <v>0</v>
      </c>
      <c r="GZ44" s="125" t="n">
        <f aca="false">IF(ISNA(GZ43),0,IF(ISNUMBER(HA43),IF(AND(GZ43&lt;&gt;0,HA43&lt;&gt;0,SIGN(GZ43)&lt;&gt;SIGN(HA43)),1,0),0))</f>
        <v>0</v>
      </c>
      <c r="HA44" s="125" t="n">
        <f aca="false">IF(ISNA(HA43),0,IF(ISNUMBER(HB43),IF(AND(HA43&lt;&gt;0,HB43&lt;&gt;0,SIGN(HA43)&lt;&gt;SIGN(HB43)),1,0),0))</f>
        <v>0</v>
      </c>
      <c r="HB44" s="125" t="n">
        <f aca="false">IF(ISNA(HB43),0,IF(ISNUMBER(HC43),IF(AND(HB43&lt;&gt;0,HC43&lt;&gt;0,SIGN(HB43)&lt;&gt;SIGN(HC43)),1,0),0))</f>
        <v>0</v>
      </c>
      <c r="HC44" s="125" t="n">
        <f aca="false">IF(ISNA(HC43),0,IF(ISNUMBER(HD43),IF(AND(HC43&lt;&gt;0,HD43&lt;&gt;0,SIGN(HC43)&lt;&gt;SIGN(HD43)),1,0),0))</f>
        <v>0</v>
      </c>
      <c r="HD44" s="125" t="n">
        <f aca="false">IF(ISNA(HD43),0,IF(ISNUMBER(HE43),IF(AND(HD43&lt;&gt;0,HE43&lt;&gt;0,SIGN(HD43)&lt;&gt;SIGN(HE43)),1,0),0))</f>
        <v>0</v>
      </c>
      <c r="HE44" s="125" t="n">
        <f aca="false">IF(ISNA(HE43),0,IF(ISNUMBER(HF43),IF(AND(HE43&lt;&gt;0,HF43&lt;&gt;0,SIGN(HE43)&lt;&gt;SIGN(HF43)),1,0),0))</f>
        <v>0</v>
      </c>
      <c r="HF44" s="125" t="n">
        <f aca="false">IF(ISNA(HF43),0,IF(ISNUMBER(HG43),IF(AND(HF43&lt;&gt;0,HG43&lt;&gt;0,SIGN(HF43)&lt;&gt;SIGN(HG43)),1,0),0))</f>
        <v>0</v>
      </c>
      <c r="HG44" s="125" t="n">
        <f aca="false">IF(ISNA(HG43),0,IF(ISNUMBER(HH43),IF(AND(HG43&lt;&gt;0,HH43&lt;&gt;0,SIGN(HG43)&lt;&gt;SIGN(HH43)),1,0),0))</f>
        <v>0</v>
      </c>
      <c r="HH44" s="125" t="n">
        <f aca="false">IF(ISNA(HH43),0,IF(ISNUMBER(HI43),IF(AND(HH43&lt;&gt;0,HI43&lt;&gt;0,SIGN(HH43)&lt;&gt;SIGN(HI43)),1,0),0))</f>
        <v>0</v>
      </c>
      <c r="HI44" s="125" t="n">
        <f aca="false">IF(ISNA(HI43),0,IF(ISNUMBER(HJ43),IF(AND(HI43&lt;&gt;0,HJ43&lt;&gt;0,SIGN(HI43)&lt;&gt;SIGN(HJ43)),1,0),0))</f>
        <v>0</v>
      </c>
      <c r="HJ44" s="125" t="n">
        <f aca="false">IF(ISNA(HJ43),0,IF(ISNUMBER(HK43),IF(AND(HJ43&lt;&gt;0,HK43&lt;&gt;0,SIGN(HJ43)&lt;&gt;SIGN(HK43)),1,0),0))</f>
        <v>0</v>
      </c>
      <c r="HK44" s="125" t="n">
        <f aca="false">IF(ISNA(HK43),0,IF(ISNUMBER(HL43),IF(AND(HK43&lt;&gt;0,HL43&lt;&gt;0,SIGN(HK43)&lt;&gt;SIGN(HL43)),1,0),0))</f>
        <v>0</v>
      </c>
      <c r="HL44" s="125" t="n">
        <f aca="false">IF(ISNA(HL43),0,IF(ISNUMBER(HM43),IF(AND(HL43&lt;&gt;0,HM43&lt;&gt;0,SIGN(HL43)&lt;&gt;SIGN(HM43)),1,0),0))</f>
        <v>0</v>
      </c>
      <c r="HM44" s="125" t="n">
        <f aca="false">IF(ISNA(HM43),0,IF(ISNUMBER(HN43),IF(AND(HM43&lt;&gt;0,HN43&lt;&gt;0,SIGN(HM43)&lt;&gt;SIGN(HN43)),1,0),0))</f>
        <v>0</v>
      </c>
      <c r="HN44" s="125" t="n">
        <f aca="false">IF(ISNA(HN43),0,IF(ISNUMBER(HO43),IF(AND(HN43&lt;&gt;0,HO43&lt;&gt;0,SIGN(HN43)&lt;&gt;SIGN(HO43)),1,0),0))</f>
        <v>0</v>
      </c>
      <c r="HO44" s="125" t="n">
        <f aca="false">IF(ISNA(HO43),0,IF(ISNUMBER(HP43),IF(AND(HO43&lt;&gt;0,HP43&lt;&gt;0,SIGN(HO43)&lt;&gt;SIGN(HP43)),1,0),0))</f>
        <v>0</v>
      </c>
      <c r="HP44" s="125" t="n">
        <f aca="false">IF(ISNA(HP43),0,IF(ISNUMBER(HQ43),IF(AND(HP43&lt;&gt;0,HQ43&lt;&gt;0,SIGN(HP43)&lt;&gt;SIGN(HQ43)),1,0),0))</f>
        <v>0</v>
      </c>
      <c r="HR44" s="125" t="e">
        <f aca="false">IF(FH44=0,INDEX($FI41:$HP41,1,HR41),HQ44+(INDEX($FI41:$HP41,1,HS41)-HQ44)*(HR42-HQ42)/(HS42-HQ42))</f>
        <v>#N/A</v>
      </c>
      <c r="HS44" s="125" t="e">
        <f aca="false">IF(FI44=0,INDEX($FI41:$HP41,1,HS41),HR44+(INDEX($FI41:$HP41,1,HT41)-HR44)*(HS42-HR42)/(HT42-HR42))</f>
        <v>#N/A</v>
      </c>
      <c r="HT44" s="125" t="e">
        <f aca="false">IF(FJ44=0,INDEX($FI41:$HP41,1,HT41),HS44+(INDEX($FI41:$HP41,1,HU41)-HS44)*(HT42-HS42)/(HU42-HS42))</f>
        <v>#N/A</v>
      </c>
      <c r="HU44" s="125" t="e">
        <f aca="false">IF(FK44=0,INDEX($FI41:$HP41,1,HU41),HT44+(INDEX($FI41:$HP41,1,HV41)-HT44)*(HU42-HT42)/(HV42-HT42))</f>
        <v>#N/A</v>
      </c>
      <c r="HV44" s="125" t="e">
        <f aca="false">IF(FL44=0,INDEX($FI41:$HP41,1,HV41),HU44+(INDEX($FI41:$HP41,1,HW41)-HU44)*(HV42-HU42)/(HW42-HU42))</f>
        <v>#N/A</v>
      </c>
      <c r="HW44" s="125" t="e">
        <f aca="false">IF(FM44=0,INDEX($FI41:$HP41,1,HW41),HV44+(INDEX($FI41:$HP41,1,HX41)-HV44)*(HW42-HV42)/(HX42-HV42))</f>
        <v>#N/A</v>
      </c>
      <c r="HX44" s="125" t="e">
        <f aca="false">IF(FN44=0,INDEX($FI41:$HP41,1,HX41),HW44+(INDEX($FI41:$HP41,1,HY41)-HW44)*(HX42-HW42)/(HY42-HW42))</f>
        <v>#N/A</v>
      </c>
      <c r="HY44" s="125" t="e">
        <f aca="false">IF(FO44=0,INDEX($FI41:$HP41,1,HY41),HX44+(INDEX($FI41:$HP41,1,HZ41)-HX44)*(HY42-HX42)/(HZ42-HX42))</f>
        <v>#N/A</v>
      </c>
      <c r="HZ44" s="125" t="e">
        <f aca="false">IF(FP44=0,INDEX($FI41:$HP41,1,HZ41),HY44+(INDEX($FI41:$HP41,1,IA41)-HY44)*(HZ42-HY42)/(IA42-HY42))</f>
        <v>#N/A</v>
      </c>
      <c r="IA44" s="125" t="e">
        <f aca="false">IF(FQ44=0,INDEX($FI41:$HP41,1,IA41),HZ44+(INDEX($FI41:$HP41,1,IB41)-HZ44)*(IA42-HZ42)/(IB42-HZ42))</f>
        <v>#N/A</v>
      </c>
      <c r="IB44" s="125" t="e">
        <f aca="false">IF(FR44=0,INDEX($FI41:$HP41,1,IB41),IA44+(INDEX($FI41:$HP41,1,IC41)-IA44)*(IB42-IA42)/(IC42-IA42))</f>
        <v>#N/A</v>
      </c>
      <c r="IC44" s="125" t="e">
        <f aca="false">IF(FS44=0,INDEX($FI41:$HP41,1,IC41),IB44+(INDEX($FI41:$HP41,1,ID41)-IB44)*(IC42-IB42)/(ID42-IB42))</f>
        <v>#N/A</v>
      </c>
      <c r="ID44" s="125" t="e">
        <f aca="false">IF(FT44=0,INDEX($FI41:$HP41,1,ID41),IC44+(INDEX($FI41:$HP41,1,IE41)-IC44)*(ID42-IC42)/(IE42-IC42))</f>
        <v>#N/A</v>
      </c>
      <c r="IE44" s="125" t="e">
        <f aca="false">IF(FU44=0,INDEX($FI41:$HP41,1,IE41),ID44+(INDEX($FI41:$HP41,1,IF41)-ID44)*(IE42-ID42)/(IF42-ID42))</f>
        <v>#N/A</v>
      </c>
      <c r="IF44" s="125" t="e">
        <f aca="false">IF(FV44=0,INDEX($FI41:$HP41,1,IF41),IE44+(INDEX($FI41:$HP41,1,IG41)-IE44)*(IF42-IE42)/(IG42-IE42))</f>
        <v>#N/A</v>
      </c>
      <c r="IG44" s="125" t="e">
        <f aca="false">IF(FW44=0,INDEX($FI41:$HP41,1,IG41),IF44+(INDEX($FI41:$HP41,1,IH41)-IF44)*(IG42-IF42)/(IH42-IF42))</f>
        <v>#N/A</v>
      </c>
      <c r="IH44" s="125" t="e">
        <f aca="false">IF(FX44=0,INDEX($FI41:$HP41,1,IH41),IG44+(INDEX($FI41:$HP41,1,II41)-IG44)*(IH42-IG42)/(II42-IG42))</f>
        <v>#N/A</v>
      </c>
      <c r="II44" s="125" t="e">
        <f aca="false">IF(FY44=0,INDEX($FI41:$HP41,1,II41),IH44+(INDEX($FI41:$HP41,1,IJ41)-IH44)*(II42-IH42)/(IJ42-IH42))</f>
        <v>#N/A</v>
      </c>
      <c r="IJ44" s="125" t="e">
        <f aca="false">IF(FZ44=0,INDEX($FI41:$HP41,1,IJ41),II44+(INDEX($FI41:$HP41,1,IK41)-II44)*(IJ42-II42)/(IK42-II42))</f>
        <v>#N/A</v>
      </c>
      <c r="IK44" s="125" t="e">
        <f aca="false">IF(GA44=0,INDEX($FI41:$HP41,1,IK41),IJ44+(INDEX($FI41:$HP41,1,IL41)-IJ44)*(IK42-IJ42)/(IL42-IJ42))</f>
        <v>#N/A</v>
      </c>
      <c r="IL44" s="125" t="e">
        <f aca="false">IF(GB44=0,INDEX($FI41:$HP41,1,IL41),IK44+(INDEX($FI41:$HP41,1,IM41)-IK44)*(IL42-IK42)/(IM42-IK42))</f>
        <v>#N/A</v>
      </c>
      <c r="IM44" s="125" t="e">
        <f aca="false">IF(GC44=0,INDEX($FI41:$HP41,1,IM41),IL44+(INDEX($FI41:$HP41,1,IN41)-IL44)*(IM42-IL42)/(IN42-IL42))</f>
        <v>#N/A</v>
      </c>
      <c r="IN44" s="125" t="e">
        <f aca="false">IF(GD44=0,INDEX($FI41:$HP41,1,IN41),IM44+(INDEX($FI41:$HP41,1,IO41)-IM44)*(IN42-IM42)/(IO42-IM42))</f>
        <v>#N/A</v>
      </c>
      <c r="IO44" s="125" t="e">
        <f aca="false">IF(GE44=0,INDEX($FI41:$HP41,1,IO41),IN44+(INDEX($FI41:$HP41,1,IP41)-IN44)*(IO42-IN42)/(IP42-IN42))</f>
        <v>#N/A</v>
      </c>
      <c r="IP44" s="125" t="e">
        <f aca="false">IF(GF44=0,INDEX($FI41:$HP41,1,IP41),IO44+(INDEX($FI41:$HP41,1,IQ41)-IO44)*(IP42-IO42)/(IQ42-IO42))</f>
        <v>#N/A</v>
      </c>
      <c r="IQ44" s="125" t="e">
        <f aca="false">IF(GG44=0,INDEX($FI41:$HP41,1,IQ41),IP44+(INDEX($FI41:$HP41,1,IR41)-IP44)*(IQ42-IP42)/(IR42-IP42))</f>
        <v>#N/A</v>
      </c>
      <c r="IR44" s="125" t="e">
        <f aca="false">IF(GH44=0,INDEX($FI41:$HP41,1,IR41),IQ44+(INDEX($FI41:$HP41,1,IS41)-IQ44)*(IR42-IQ42)/(IS42-IQ42))</f>
        <v>#N/A</v>
      </c>
      <c r="IS44" s="125" t="e">
        <f aca="false">IF(GI44=0,INDEX($FI41:$HP41,1,IS41),IR44+(INDEX($FI41:$HP41,1,IT41)-IR44)*(IS42-IR42)/(IT42-IR42))</f>
        <v>#N/A</v>
      </c>
      <c r="IT44" s="125" t="e">
        <f aca="false">IF(GJ44=0,INDEX($FI41:$HP41,1,IT41),IS44+(INDEX($FI41:$HP41,1,IU41)-IS44)*(IT42-IS42)/(IU42-IS42))</f>
        <v>#N/A</v>
      </c>
      <c r="IU44" s="125" t="e">
        <f aca="false">IF(GK44=0,INDEX($FI41:$HP41,1,IU41),IT44+(INDEX($FI41:$HP41,1,IV41)-IT44)*(IU42-IT42)/(IV42-IT42))</f>
        <v>#N/A</v>
      </c>
      <c r="IV44" s="125" t="e">
        <f aca="false">IF(GL44=0,INDEX($FI41:$HP41,1,IV41),IU44+(INDEX($FI41:$HP41,1,IW41)-IU44)*(IV42-IU42)/(IW42-IU42))</f>
        <v>#N/A</v>
      </c>
      <c r="IW44" s="125" t="e">
        <f aca="false">IF(GM44=0,INDEX($FI41:$HP41,1,IW41),IV44+(INDEX($FI41:$HP41,1,IX41)-IV44)*(IW42-IV42)/(IX42-IV42))</f>
        <v>#N/A</v>
      </c>
      <c r="IX44" s="125" t="e">
        <f aca="false">IF(GN44=0,INDEX($FI41:$HP41,1,IX41),IW44+(INDEX($FI41:$HP41,1,IY41)-IW44)*(IX42-IW42)/(IY42-IW42))</f>
        <v>#N/A</v>
      </c>
      <c r="IY44" s="125" t="e">
        <f aca="false">IF(GO44=0,INDEX($FI41:$HP41,1,IY41),IX44+(INDEX($FI41:$HP41,1,IZ41)-IX44)*(IY42-IX42)/(IZ42-IX42))</f>
        <v>#N/A</v>
      </c>
      <c r="IZ44" s="125" t="e">
        <f aca="false">IF(GP44=0,INDEX($FI41:$HP41,1,IZ41),IY44+(INDEX($FI41:$HP41,1,JA41)-IY44)*(IZ42-IY42)/(JA42-IY42))</f>
        <v>#N/A</v>
      </c>
      <c r="JA44" s="125" t="e">
        <f aca="false">IF(GQ44=0,INDEX($FI41:$HP41,1,JA41),IZ44+(INDEX($FI41:$HP41,1,JB41)-IZ44)*(JA42-IZ42)/(JB42-IZ42))</f>
        <v>#N/A</v>
      </c>
      <c r="JB44" s="125" t="e">
        <f aca="false">IF(GR44=0,INDEX($FI41:$HP41,1,JB41),JA44+(INDEX($FI41:$HP41,1,JC41)-JA44)*(JB42-JA42)/(JC42-JA42))</f>
        <v>#N/A</v>
      </c>
      <c r="JC44" s="125" t="e">
        <f aca="false">IF(GS44=0,INDEX($FI41:$HP41,1,JC41),JB44+(INDEX($FI41:$HP41,1,JD41)-JB44)*(JC42-JB42)/(JD42-JB42))</f>
        <v>#N/A</v>
      </c>
      <c r="JD44" s="125" t="e">
        <f aca="false">IF(GT44=0,INDEX($FI41:$HP41,1,JD41),JC44+(INDEX($FI41:$HP41,1,JE41)-JC44)*(JD42-JC42)/(JE42-JC42))</f>
        <v>#N/A</v>
      </c>
      <c r="JE44" s="125" t="e">
        <f aca="false">IF(GU44=0,INDEX($FI41:$HP41,1,JE41),JD44+(INDEX($FI41:$HP41,1,JF41)-JD44)*(JE42-JD42)/(JF42-JD42))</f>
        <v>#N/A</v>
      </c>
      <c r="JF44" s="125" t="e">
        <f aca="false">IF(GV44=0,INDEX($FI41:$HP41,1,JF41),JE44+(INDEX($FI41:$HP41,1,JG41)-JE44)*(JF42-JE42)/(JG42-JE42))</f>
        <v>#N/A</v>
      </c>
      <c r="JG44" s="125" t="e">
        <f aca="false">IF(GW44=0,INDEX($FI41:$HP41,1,JG41),JF44+(INDEX($FI41:$HP41,1,JH41)-JF44)*(JG42-JF42)/(JH42-JF42))</f>
        <v>#N/A</v>
      </c>
      <c r="JH44" s="125" t="e">
        <f aca="false">IF(GX44=0,INDEX($FI41:$HP41,1,JH41),JG44+(INDEX($FI41:$HP41,1,JI41)-JG44)*(JH42-JG42)/(JI42-JG42))</f>
        <v>#N/A</v>
      </c>
      <c r="JI44" s="125" t="e">
        <f aca="false">IF(GY44=0,INDEX($FI41:$HP41,1,JI41),JH44+(INDEX($FI41:$HP41,1,JJ41)-JH44)*(JI42-JH42)/(JJ42-JH42))</f>
        <v>#N/A</v>
      </c>
      <c r="JJ44" s="125" t="e">
        <f aca="false">IF(GZ44=0,INDEX($FI41:$HP41,1,JJ41),JI44+(INDEX($FI41:$HP41,1,JK41)-JI44)*(JJ42-JI42)/(JK42-JI42))</f>
        <v>#N/A</v>
      </c>
      <c r="JK44" s="125" t="e">
        <f aca="false">IF(HA44=0,INDEX($FI41:$HP41,1,JK41),JJ44+(INDEX($FI41:$HP41,1,JL41)-JJ44)*(JK42-JJ42)/(JL42-JJ42))</f>
        <v>#N/A</v>
      </c>
      <c r="JL44" s="125" t="e">
        <f aca="false">IF(HB44=0,INDEX($FI41:$HP41,1,JL41),JK44+(INDEX($FI41:$HP41,1,JM41)-JK44)*(JL42-JK42)/(JM42-JK42))</f>
        <v>#N/A</v>
      </c>
      <c r="JM44" s="125" t="e">
        <f aca="false">IF(HC44=0,INDEX($FI41:$HP41,1,JM41),JL44+(INDEX($FI41:$HP41,1,JN41)-JL44)*(JM42-JL42)/(JN42-JL42))</f>
        <v>#N/A</v>
      </c>
      <c r="JN44" s="125" t="e">
        <f aca="false">IF(HD44=0,INDEX($FI41:$HP41,1,JN41),JM44+(INDEX($FI41:$HP41,1,JO41)-JM44)*(JN42-JM42)/(JO42-JM42))</f>
        <v>#N/A</v>
      </c>
      <c r="JO44" s="125" t="e">
        <f aca="false">IF(HE44=0,INDEX($FI41:$HP41,1,JO41),JN44+(INDEX($FI41:$HP41,1,JP41)-JN44)*(JO42-JN42)/(JP42-JN42))</f>
        <v>#N/A</v>
      </c>
      <c r="JP44" s="125" t="e">
        <f aca="false">IF(HF44=0,INDEX($FI41:$HP41,1,JP41),JO44+(INDEX($FI41:$HP41,1,JQ41)-JO44)*(JP42-JO42)/(JQ42-JO42))</f>
        <v>#N/A</v>
      </c>
      <c r="JQ44" s="125" t="e">
        <f aca="false">IF(HG44=0,INDEX($FI41:$HP41,1,JQ41),JP44+(INDEX($FI41:$HP41,1,JR41)-JP44)*(JQ42-JP42)/(JR42-JP42))</f>
        <v>#N/A</v>
      </c>
      <c r="JR44" s="125" t="e">
        <f aca="false">IF(HH44=0,INDEX($FI41:$HP41,1,JR41),JQ44+(INDEX($FI41:$HP41,1,JS41)-JQ44)*(JR42-JQ42)/(JS42-JQ42))</f>
        <v>#N/A</v>
      </c>
      <c r="JS44" s="125" t="e">
        <f aca="false">IF(HI44=0,INDEX($FI41:$HP41,1,JS41),JR44+(INDEX($FI41:$HP41,1,JT41)-JR44)*(JS42-JR42)/(JT42-JR42))</f>
        <v>#N/A</v>
      </c>
      <c r="JT44" s="125" t="e">
        <f aca="false">IF(HJ44=0,INDEX($FI41:$HP41,1,JT41),JS44+(INDEX($FI41:$HP41,1,JU41)-JS44)*(JT42-JS42)/(JU42-JS42))</f>
        <v>#N/A</v>
      </c>
      <c r="JU44" s="125" t="e">
        <f aca="false">IF(HK44=0,INDEX($FI41:$HP41,1,JU41),JT44+(INDEX($FI41:$HP41,1,JV41)-JT44)*(JU42-JT42)/(JV42-JT42))</f>
        <v>#N/A</v>
      </c>
      <c r="JV44" s="125" t="e">
        <f aca="false">IF(HL44=0,INDEX($FI41:$HP41,1,JV41),JU44+(INDEX($FI41:$HP41,1,JW41)-JU44)*(JV42-JU42)/(JW42-JU42))</f>
        <v>#N/A</v>
      </c>
      <c r="JW44" s="125" t="e">
        <f aca="false">IF(HM44=0,INDEX($FI41:$HP41,1,JW41),JV44+(INDEX($FI41:$HP41,1,JX41)-JV44)*(JW42-JV42)/(JX42-JV42))</f>
        <v>#N/A</v>
      </c>
      <c r="JX44" s="125" t="e">
        <f aca="false">IF(HN44=0,INDEX($FI41:$HP41,1,JX41),JW44+(INDEX($FI41:$HP41,1,JY41)-JW44)*(JX42-JW42)/(JY42-JW42))</f>
        <v>#N/A</v>
      </c>
      <c r="JY44" s="125" t="e">
        <f aca="false">IF(HO44=0,INDEX($FI41:$HP41,1,JY41),JX44+(INDEX($FI41:$HP41,1,JZ41)-JX44)*(JY42-JX42)/(JZ42-JX42))</f>
        <v>#N/A</v>
      </c>
      <c r="JZ44" s="125" t="e">
        <f aca="false">IF(ISNUMBER(INDEX($FI41:$HP41,1,JZ41)),INDEX($FI41:$HP41,1,JZ41),NA())</f>
        <v>#N/A</v>
      </c>
      <c r="KA44" s="125" t="e">
        <f aca="false">IF(ISNUMBER(INDEX($FI41:$HP41,1,KA41)),INDEX($FI41:$HP41,1,KA41),NA())</f>
        <v>#N/A</v>
      </c>
      <c r="KB44" s="125" t="e">
        <f aca="false">IF(ISNUMBER(INDEX($FI41:$HP41,1,KB41)),INDEX($FI41:$HP41,1,KB41),NA())</f>
        <v>#N/A</v>
      </c>
      <c r="KC44" s="125" t="e">
        <f aca="false">IF(ISNUMBER(INDEX($FI41:$HP41,1,KC41)),INDEX($FI41:$HP41,1,KC41),NA())</f>
        <v>#N/A</v>
      </c>
      <c r="KD44" s="125" t="e">
        <f aca="false">IF(ISNUMBER(INDEX($FI41:$HP41,1,KD41)),INDEX($FI41:$HP41,1,KD41),NA())</f>
        <v>#N/A</v>
      </c>
      <c r="KE44" s="125" t="e">
        <f aca="false">IF(ISNUMBER(INDEX($FI41:$HP41,1,KE41)),INDEX($FI41:$HP41,1,KE41),NA())</f>
        <v>#N/A</v>
      </c>
      <c r="KF44" s="125" t="e">
        <f aca="false">IF(ISNUMBER(INDEX($FI41:$HP41,1,KF41)),INDEX($FI41:$HP41,1,KF41),NA())</f>
        <v>#N/A</v>
      </c>
      <c r="KG44" s="125" t="e">
        <f aca="false">IF(ISNUMBER(INDEX($FI41:$HP41,1,KG41)),INDEX($FI41:$HP41,1,KG41),NA())</f>
        <v>#N/A</v>
      </c>
      <c r="KH44" s="125" t="e">
        <f aca="false">IF(ISNUMBER(INDEX($FI41:$HP41,1,KH41)),INDEX($FI41:$HP41,1,KH41),NA())</f>
        <v>#N/A</v>
      </c>
      <c r="KI44" s="125" t="e">
        <f aca="false">IF(ISNUMBER(INDEX($FI41:$HP41,1,KI41)),INDEX($FI41:$HP41,1,KI41),NA())</f>
        <v>#N/A</v>
      </c>
      <c r="KJ44" s="125" t="e">
        <f aca="false">IF(ISNUMBER(INDEX($FI41:$HP41,1,KJ41)),INDEX($FI41:$HP41,1,KJ41),NA())</f>
        <v>#N/A</v>
      </c>
      <c r="KK44" s="125" t="e">
        <f aca="false">IF(ISNUMBER(INDEX($FI41:$HP41,1,KK41)),INDEX($FI41:$HP41,1,KK41),NA())</f>
        <v>#N/A</v>
      </c>
      <c r="KL44" s="125" t="e">
        <f aca="false">IF(ISNUMBER(INDEX($FI41:$HP41,1,KL41)),INDEX($FI41:$HP41,1,KL41),NA())</f>
        <v>#N/A</v>
      </c>
      <c r="KM44" s="125" t="e">
        <f aca="false">IF(ISNUMBER(INDEX($FI41:$HP41,1,KM41)),INDEX($FI41:$HP41,1,KM41),NA())</f>
        <v>#N/A</v>
      </c>
      <c r="KN44" s="125" t="e">
        <f aca="false">IF(ISNUMBER(INDEX($FI41:$HP41,1,KN41)),INDEX($FI41:$HP41,1,KN41),NA())</f>
        <v>#N/A</v>
      </c>
      <c r="KO44" s="125" t="e">
        <f aca="false">IF(ISNUMBER(INDEX($FI41:$HP41,1,KO41)),INDEX($FI41:$HP41,1,KO41),NA())</f>
        <v>#N/A</v>
      </c>
      <c r="KP44" s="125" t="e">
        <f aca="false">IF(ISNUMBER(INDEX($FI41:$HP41,1,KP41)),INDEX($FI41:$HP41,1,KP41),NA())</f>
        <v>#N/A</v>
      </c>
      <c r="KQ44" s="125" t="e">
        <f aca="false">IF(ISNUMBER(INDEX($FI41:$HP41,1,KQ41)),INDEX($FI41:$HP41,1,KQ41),NA())</f>
        <v>#N/A</v>
      </c>
      <c r="KR44" s="125" t="e">
        <f aca="false">IF(ISNUMBER(INDEX($FI41:$HP41,1,KR41)),INDEX($FI41:$HP41,1,KR41),NA())</f>
        <v>#N/A</v>
      </c>
      <c r="KS44" s="125" t="e">
        <f aca="false">IF(ISNUMBER(INDEX($FI41:$HP41,1,KS41)),INDEX($FI41:$HP41,1,KS41),NA())</f>
        <v>#N/A</v>
      </c>
      <c r="KU44" s="125" t="s">
        <v>75</v>
      </c>
      <c r="KV44" s="125" t="str">
        <f aca="false">IF(AND(ISNUMBER(KV42),ISNUMBER(KW42)),IF(AND(KV42&lt;=0,KW42&lt;=0),0.5*(KW42+KV42)*(KW41-KV41),""),"")</f>
        <v/>
      </c>
      <c r="KW44" s="125" t="str">
        <f aca="false">IF(AND(ISNUMBER(KW42),ISNUMBER(KX42)),IF(AND(KW42&lt;=0,KX42&lt;=0),0.5*(KX42+KW42)*(KX41-KW41),""),"")</f>
        <v/>
      </c>
      <c r="KX44" s="125" t="str">
        <f aca="false">IF(AND(ISNUMBER(KX42),ISNUMBER(KY42)),IF(AND(KX42&lt;=0,KY42&lt;=0),0.5*(KY42+KX42)*(KY41-KX41),""),"")</f>
        <v/>
      </c>
      <c r="KY44" s="125" t="str">
        <f aca="false">IF(AND(ISNUMBER(KY42),ISNUMBER(KZ42)),IF(AND(KY42&lt;=0,KZ42&lt;=0),0.5*(KZ42+KY42)*(KZ41-KY41),""),"")</f>
        <v/>
      </c>
      <c r="KZ44" s="125" t="str">
        <f aca="false">IF(AND(ISNUMBER(KZ42),ISNUMBER(LA42)),IF(AND(KZ42&lt;=0,LA42&lt;=0),0.5*(LA42+KZ42)*(LA41-KZ41),""),"")</f>
        <v/>
      </c>
      <c r="LA44" s="125" t="str">
        <f aca="false">IF(AND(ISNUMBER(LA42),ISNUMBER(LB42)),IF(AND(LA42&lt;=0,LB42&lt;=0),0.5*(LB42+LA42)*(LB41-LA41),""),"")</f>
        <v/>
      </c>
      <c r="LB44" s="125" t="str">
        <f aca="false">IF(AND(ISNUMBER(LB42),ISNUMBER(LC42)),IF(AND(LB42&lt;=0,LC42&lt;=0),0.5*(LC42+LB42)*(LC41-LB41),""),"")</f>
        <v/>
      </c>
      <c r="LC44" s="125" t="str">
        <f aca="false">IF(AND(ISNUMBER(LC42),ISNUMBER(LD42)),IF(AND(LC42&lt;=0,LD42&lt;=0),0.5*(LD42+LC42)*(LD41-LC41),""),"")</f>
        <v/>
      </c>
      <c r="LD44" s="125" t="str">
        <f aca="false">IF(AND(ISNUMBER(LD42),ISNUMBER(LE42)),IF(AND(LD42&lt;=0,LE42&lt;=0),0.5*(LE42+LD42)*(LE41-LD41),""),"")</f>
        <v/>
      </c>
      <c r="LE44" s="125" t="str">
        <f aca="false">IF(AND(ISNUMBER(LE42),ISNUMBER(LF42)),IF(AND(LE42&lt;=0,LF42&lt;=0),0.5*(LF42+LE42)*(LF41-LE41),""),"")</f>
        <v/>
      </c>
      <c r="LF44" s="125" t="str">
        <f aca="false">IF(AND(ISNUMBER(LF42),ISNUMBER(LG42)),IF(AND(LF42&lt;=0,LG42&lt;=0),0.5*(LG42+LF42)*(LG41-LF41),""),"")</f>
        <v/>
      </c>
      <c r="LG44" s="125" t="str">
        <f aca="false">IF(AND(ISNUMBER(LG42),ISNUMBER(LH42)),IF(AND(LG42&lt;=0,LH42&lt;=0),0.5*(LH42+LG42)*(LH41-LG41),""),"")</f>
        <v/>
      </c>
      <c r="LH44" s="125" t="str">
        <f aca="false">IF(AND(ISNUMBER(LH42),ISNUMBER(LI42)),IF(AND(LH42&lt;=0,LI42&lt;=0),0.5*(LI42+LH42)*(LI41-LH41),""),"")</f>
        <v/>
      </c>
      <c r="LI44" s="125" t="str">
        <f aca="false">IF(AND(ISNUMBER(LI42),ISNUMBER(LJ42)),IF(AND(LI42&lt;=0,LJ42&lt;=0),0.5*(LJ42+LI42)*(LJ41-LI41),""),"")</f>
        <v/>
      </c>
      <c r="LJ44" s="125" t="str">
        <f aca="false">IF(AND(ISNUMBER(LJ42),ISNUMBER(LK42)),IF(AND(LJ42&lt;=0,LK42&lt;=0),0.5*(LK42+LJ42)*(LK41-LJ41),""),"")</f>
        <v/>
      </c>
      <c r="LK44" s="125" t="str">
        <f aca="false">IF(AND(ISNUMBER(LK42),ISNUMBER(LL42)),IF(AND(LK42&lt;=0,LL42&lt;=0),0.5*(LL42+LK42)*(LL41-LK41),""),"")</f>
        <v/>
      </c>
      <c r="LL44" s="125" t="str">
        <f aca="false">IF(AND(ISNUMBER(LL42),ISNUMBER(LM42)),IF(AND(LL42&lt;=0,LM42&lt;=0),0.5*(LM42+LL42)*(LM41-LL41),""),"")</f>
        <v/>
      </c>
      <c r="LM44" s="125" t="str">
        <f aca="false">IF(AND(ISNUMBER(LM42),ISNUMBER(LN42)),IF(AND(LM42&lt;=0,LN42&lt;=0),0.5*(LN42+LM42)*(LN41-LM41),""),"")</f>
        <v/>
      </c>
      <c r="LN44" s="125" t="str">
        <f aca="false">IF(AND(ISNUMBER(LN42),ISNUMBER(LO42)),IF(AND(LN42&lt;=0,LO42&lt;=0),0.5*(LO42+LN42)*(LO41-LN41),""),"")</f>
        <v/>
      </c>
      <c r="LO44" s="125" t="str">
        <f aca="false">IF(AND(ISNUMBER(LO42),ISNUMBER(LP42)),IF(AND(LO42&lt;=0,LP42&lt;=0),0.5*(LP42+LO42)*(LP41-LO41),""),"")</f>
        <v/>
      </c>
      <c r="LP44" s="125" t="str">
        <f aca="false">IF(AND(ISNUMBER(LP42),ISNUMBER(LQ42)),IF(AND(LP42&lt;=0,LQ42&lt;=0),0.5*(LQ42+LP42)*(LQ41-LP41),""),"")</f>
        <v/>
      </c>
      <c r="LQ44" s="125" t="str">
        <f aca="false">IF(AND(ISNUMBER(LQ42),ISNUMBER(LR42)),IF(AND(LQ42&lt;=0,LR42&lt;=0),0.5*(LR42+LQ42)*(LR41-LQ41),""),"")</f>
        <v/>
      </c>
      <c r="LR44" s="125" t="str">
        <f aca="false">IF(AND(ISNUMBER(LR42),ISNUMBER(LS42)),IF(AND(LR42&lt;=0,LS42&lt;=0),0.5*(LS42+LR42)*(LS41-LR41),""),"")</f>
        <v/>
      </c>
      <c r="LS44" s="125" t="str">
        <f aca="false">IF(AND(ISNUMBER(LS42),ISNUMBER(LT42)),IF(AND(LS42&lt;=0,LT42&lt;=0),0.5*(LT42+LS42)*(LT41-LS41),""),"")</f>
        <v/>
      </c>
      <c r="LT44" s="125" t="str">
        <f aca="false">IF(AND(ISNUMBER(LT42),ISNUMBER(LU42)),IF(AND(LT42&lt;=0,LU42&lt;=0),0.5*(LU42+LT42)*(LU41-LT41),""),"")</f>
        <v/>
      </c>
      <c r="LU44" s="125" t="str">
        <f aca="false">IF(AND(ISNUMBER(LU42),ISNUMBER(LV42)),IF(AND(LU42&lt;=0,LV42&lt;=0),0.5*(LV42+LU42)*(LV41-LU41),""),"")</f>
        <v/>
      </c>
      <c r="LV44" s="125" t="str">
        <f aca="false">IF(AND(ISNUMBER(LV42),ISNUMBER(LW42)),IF(AND(LV42&lt;=0,LW42&lt;=0),0.5*(LW42+LV42)*(LW41-LV41),""),"")</f>
        <v/>
      </c>
      <c r="LW44" s="125" t="str">
        <f aca="false">IF(AND(ISNUMBER(LW42),ISNUMBER(LX42)),IF(AND(LW42&lt;=0,LX42&lt;=0),0.5*(LX42+LW42)*(LX41-LW41),""),"")</f>
        <v/>
      </c>
      <c r="LX44" s="125" t="str">
        <f aca="false">IF(AND(ISNUMBER(LX42),ISNUMBER(LY42)),IF(AND(LX42&lt;=0,LY42&lt;=0),0.5*(LY42+LX42)*(LY41-LX41),""),"")</f>
        <v/>
      </c>
      <c r="LY44" s="125" t="str">
        <f aca="false">IF(AND(ISNUMBER(LY42),ISNUMBER(LZ42)),IF(AND(LY42&lt;=0,LZ42&lt;=0),0.5*(LZ42+LY42)*(LZ41-LY41),""),"")</f>
        <v/>
      </c>
      <c r="LZ44" s="125" t="str">
        <f aca="false">IF(AND(ISNUMBER(LZ42),ISNUMBER(MA42)),IF(AND(LZ42&lt;=0,MA42&lt;=0),0.5*(MA42+LZ42)*(MA41-LZ41),""),"")</f>
        <v/>
      </c>
      <c r="MA44" s="125" t="str">
        <f aca="false">IF(AND(ISNUMBER(MA42),ISNUMBER(MB42)),IF(AND(MA42&lt;=0,MB42&lt;=0),0.5*(MB42+MA42)*(MB41-MA41),""),"")</f>
        <v/>
      </c>
      <c r="MB44" s="125" t="str">
        <f aca="false">IF(AND(ISNUMBER(MB42),ISNUMBER(MC42)),IF(AND(MB42&lt;=0,MC42&lt;=0),0.5*(MC42+MB42)*(MC41-MB41),""),"")</f>
        <v/>
      </c>
      <c r="MC44" s="125" t="str">
        <f aca="false">IF(AND(ISNUMBER(MC42),ISNUMBER(MD42)),IF(AND(MC42&lt;=0,MD42&lt;=0),0.5*(MD42+MC42)*(MD41-MC41),""),"")</f>
        <v/>
      </c>
      <c r="MD44" s="125" t="str">
        <f aca="false">IF(AND(ISNUMBER(MD42),ISNUMBER(ME42)),IF(AND(MD42&lt;=0,ME42&lt;=0),0.5*(ME42+MD42)*(ME41-MD41),""),"")</f>
        <v/>
      </c>
      <c r="ME44" s="125" t="str">
        <f aca="false">IF(AND(ISNUMBER(ME42),ISNUMBER(MF42)),IF(AND(ME42&lt;=0,MF42&lt;=0),0.5*(MF42+ME42)*(MF41-ME41),""),"")</f>
        <v/>
      </c>
      <c r="MF44" s="125" t="str">
        <f aca="false">IF(AND(ISNUMBER(MF42),ISNUMBER(MG42)),IF(AND(MF42&lt;=0,MG42&lt;=0),0.5*(MG42+MF42)*(MG41-MF41),""),"")</f>
        <v/>
      </c>
      <c r="MG44" s="125" t="str">
        <f aca="false">IF(AND(ISNUMBER(MG42),ISNUMBER(MH42)),IF(AND(MG42&lt;=0,MH42&lt;=0),0.5*(MH42+MG42)*(MH41-MG41),""),"")</f>
        <v/>
      </c>
      <c r="MH44" s="125" t="str">
        <f aca="false">IF(AND(ISNUMBER(MH42),ISNUMBER(MI42)),IF(AND(MH42&lt;=0,MI42&lt;=0),0.5*(MI42+MH42)*(MI41-MH41),""),"")</f>
        <v/>
      </c>
      <c r="MI44" s="125" t="str">
        <f aca="false">IF(AND(ISNUMBER(MI42),ISNUMBER(MJ42)),IF(AND(MI42&lt;=0,MJ42&lt;=0),0.5*(MJ42+MI42)*(MJ41-MI41),""),"")</f>
        <v/>
      </c>
      <c r="MJ44" s="125" t="str">
        <f aca="false">IF(AND(ISNUMBER(MJ42),ISNUMBER(MK42)),IF(AND(MJ42&lt;=0,MK42&lt;=0),0.5*(MK42+MJ42)*(MK41-MJ41),""),"")</f>
        <v/>
      </c>
      <c r="MK44" s="125" t="str">
        <f aca="false">IF(AND(ISNUMBER(MK42),ISNUMBER(ML42)),IF(AND(MK42&lt;=0,ML42&lt;=0),0.5*(ML42+MK42)*(ML41-MK41),""),"")</f>
        <v/>
      </c>
      <c r="ML44" s="125" t="str">
        <f aca="false">IF(AND(ISNUMBER(ML42),ISNUMBER(MM42)),IF(AND(ML42&lt;=0,MM42&lt;=0),0.5*(MM42+ML42)*(MM41-ML41),""),"")</f>
        <v/>
      </c>
      <c r="MM44" s="125" t="str">
        <f aca="false">IF(AND(ISNUMBER(MM42),ISNUMBER(MN42)),IF(AND(MM42&lt;=0,MN42&lt;=0),0.5*(MN42+MM42)*(MN41-MM41),""),"")</f>
        <v/>
      </c>
      <c r="MN44" s="125" t="str">
        <f aca="false">IF(AND(ISNUMBER(MN42),ISNUMBER(MO42)),IF(AND(MN42&lt;=0,MO42&lt;=0),0.5*(MO42+MN42)*(MO41-MN41),""),"")</f>
        <v/>
      </c>
      <c r="MO44" s="125" t="str">
        <f aca="false">IF(AND(ISNUMBER(MO42),ISNUMBER(MP42)),IF(AND(MO42&lt;=0,MP42&lt;=0),0.5*(MP42+MO42)*(MP41-MO41),""),"")</f>
        <v/>
      </c>
      <c r="MP44" s="125" t="str">
        <f aca="false">IF(AND(ISNUMBER(MP42),ISNUMBER(MQ42)),IF(AND(MP42&lt;=0,MQ42&lt;=0),0.5*(MQ42+MP42)*(MQ41-MP41),""),"")</f>
        <v/>
      </c>
      <c r="MQ44" s="125" t="str">
        <f aca="false">IF(AND(ISNUMBER(MQ42),ISNUMBER(MR42)),IF(AND(MQ42&lt;=0,MR42&lt;=0),0.5*(MR42+MQ42)*(MR41-MQ41),""),"")</f>
        <v/>
      </c>
      <c r="MR44" s="125" t="str">
        <f aca="false">IF(AND(ISNUMBER(MR42),ISNUMBER(MS42)),IF(AND(MR42&lt;=0,MS42&lt;=0),0.5*(MS42+MR42)*(MS41-MR41),""),"")</f>
        <v/>
      </c>
      <c r="MS44" s="125" t="str">
        <f aca="false">IF(AND(ISNUMBER(MS42),ISNUMBER(MT42)),IF(AND(MS42&lt;=0,MT42&lt;=0),0.5*(MT42+MS42)*(MT41-MS41),""),"")</f>
        <v/>
      </c>
      <c r="MT44" s="125" t="str">
        <f aca="false">IF(AND(ISNUMBER(MT42),ISNUMBER(MU42)),IF(AND(MT42&lt;=0,MU42&lt;=0),0.5*(MU42+MT42)*(MU41-MT41),""),"")</f>
        <v/>
      </c>
      <c r="MU44" s="125" t="str">
        <f aca="false">IF(AND(ISNUMBER(MU42),ISNUMBER(MV42)),IF(AND(MU42&lt;=0,MV42&lt;=0),0.5*(MV42+MU42)*(MV41-MU41),""),"")</f>
        <v/>
      </c>
      <c r="MV44" s="125" t="str">
        <f aca="false">IF(AND(ISNUMBER(MV42),ISNUMBER(MW42)),IF(AND(MV42&lt;=0,MW42&lt;=0),0.5*(MW42+MV42)*(MW41-MV41),""),"")</f>
        <v/>
      </c>
      <c r="MW44" s="125" t="str">
        <f aca="false">IF(AND(ISNUMBER(MW42),ISNUMBER(MX42)),IF(AND(MW42&lt;=0,MX42&lt;=0),0.5*(MX42+MW42)*(MX41-MW41),""),"")</f>
        <v/>
      </c>
      <c r="MX44" s="125" t="str">
        <f aca="false">IF(AND(ISNUMBER(MX42),ISNUMBER(MY42)),IF(AND(MX42&lt;=0,MY42&lt;=0),0.5*(MY42+MX42)*(MY41-MX41),""),"")</f>
        <v/>
      </c>
      <c r="MY44" s="125" t="str">
        <f aca="false">IF(AND(ISNUMBER(MY42),ISNUMBER(MZ42)),IF(AND(MY42&lt;=0,MZ42&lt;=0),0.5*(MZ42+MY42)*(MZ41-MY41),""),"")</f>
        <v/>
      </c>
      <c r="MZ44" s="125" t="str">
        <f aca="false">IF(AND(ISNUMBER(MZ42),ISNUMBER(NA42)),IF(AND(MZ42&lt;=0,NA42&lt;=0),0.5*(NA42+MZ42)*(NA41-MZ41),""),"")</f>
        <v/>
      </c>
      <c r="NA44" s="125" t="str">
        <f aca="false">IF(AND(ISNUMBER(NA42),ISNUMBER(NB42)),IF(AND(NA42&lt;=0,NB42&lt;=0),0.5*(NB42+NA42)*(NB41-NA41),""),"")</f>
        <v/>
      </c>
      <c r="NB44" s="125" t="str">
        <f aca="false">IF(AND(ISNUMBER(NB42),ISNUMBER(NC42)),IF(AND(NB42&lt;=0,NC42&lt;=0),0.5*(NC42+NB42)*(NC41-NB41),""),"")</f>
        <v/>
      </c>
      <c r="NC44" s="125" t="str">
        <f aca="false">IF(AND(ISNUMBER(NC42),ISNUMBER(ND42)),IF(AND(NC42&lt;=0,ND42&lt;=0),0.5*(ND42+NC42)*(ND41-NC41),""),"")</f>
        <v/>
      </c>
      <c r="ND44" s="125" t="str">
        <f aca="false">IF(AND(ISNUMBER(ND42),ISNUMBER(NE42)),IF(AND(ND42&lt;=0,NE42&lt;=0),0.5*(NE42+ND42)*(NE41-ND41),""),"")</f>
        <v/>
      </c>
      <c r="NE44" s="125" t="str">
        <f aca="false">IF(AND(ISNUMBER(NE42),ISNUMBER(NF42)),IF(AND(NE42&lt;=0,NF42&lt;=0),0.5*(NF42+NE42)*(NF41-NE41),""),"")</f>
        <v/>
      </c>
      <c r="NF44" s="125" t="str">
        <f aca="false">IF(AND(ISNUMBER(NF42),ISNUMBER(NG42)),IF(AND(NF42&lt;=0,NG42&lt;=0),0.5*(NG42+NF42)*(NG41-NF41),""),"")</f>
        <v/>
      </c>
      <c r="NG44" s="125" t="str">
        <f aca="false">IF(AND(ISNUMBER(NG42),ISNUMBER(NH42)),IF(AND(NG42&lt;=0,NH42&lt;=0),0.5*(NH42+NG42)*(NH41-NG41),""),"")</f>
        <v/>
      </c>
      <c r="NH44" s="125" t="str">
        <f aca="false">IF(AND(ISNUMBER(NH42),ISNUMBER(NI42)),IF(AND(NH42&lt;=0,NI42&lt;=0),0.5*(NI42+NH42)*(NI41-NH41),""),"")</f>
        <v/>
      </c>
      <c r="NI44" s="125" t="str">
        <f aca="false">IF(AND(ISNUMBER(NI42),ISNUMBER(NJ42)),IF(AND(NI42&lt;=0,NJ42&lt;=0),0.5*(NJ42+NI42)*(NJ41-NI41),""),"")</f>
        <v/>
      </c>
      <c r="NJ44" s="125" t="str">
        <f aca="false">IF(AND(ISNUMBER(NJ42),ISNUMBER(NK42)),IF(AND(NJ42&lt;=0,NK42&lt;=0),0.5*(NK42+NJ42)*(NK41-NJ41),""),"")</f>
        <v/>
      </c>
      <c r="NK44" s="125" t="str">
        <f aca="false">IF(AND(ISNUMBER(NK42),ISNUMBER(NL42)),IF(AND(NK42&lt;=0,NL42&lt;=0),0.5*(NL42+NK42)*(NL41-NK41),""),"")</f>
        <v/>
      </c>
      <c r="NL44" s="125" t="str">
        <f aca="false">IF(AND(ISNUMBER(NL42),ISNUMBER(NM42)),IF(AND(NL42&lt;=0,NM42&lt;=0),0.5*(NM42+NL42)*(NM41-NL41),""),"")</f>
        <v/>
      </c>
      <c r="NM44" s="125" t="str">
        <f aca="false">IF(AND(ISNUMBER(NM42),ISNUMBER(NN42)),IF(AND(NM42&lt;=0,NN42&lt;=0),0.5*(NN42+NM42)*(NN41-NM41),""),"")</f>
        <v/>
      </c>
      <c r="NN44" s="125" t="str">
        <f aca="false">IF(AND(ISNUMBER(NN42),ISNUMBER(NO42)),IF(AND(NN42&lt;=0,NO42&lt;=0),0.5*(NO42+NN42)*(NO41-NN41),""),"")</f>
        <v/>
      </c>
      <c r="NO44" s="125" t="str">
        <f aca="false">IF(AND(ISNUMBER(NO42),ISNUMBER(NP42)),IF(AND(NO42&lt;=0,NP42&lt;=0),0.5*(NP42+NO42)*(NP41-NO41),""),"")</f>
        <v/>
      </c>
      <c r="NP44" s="125" t="str">
        <f aca="false">IF(AND(ISNUMBER(NP42),ISNUMBER(NQ42)),IF(AND(NP42&lt;=0,NQ42&lt;=0),0.5*(NQ42+NP42)*(NQ41-NP41),""),"")</f>
        <v/>
      </c>
      <c r="NQ44" s="125" t="str">
        <f aca="false">IF(AND(ISNUMBER(NQ42),ISNUMBER(NR42)),IF(AND(NQ42&lt;=0,NR42&lt;=0),0.5*(NR42+NQ42)*(NR41-NQ41),""),"")</f>
        <v/>
      </c>
      <c r="NR44" s="125" t="str">
        <f aca="false">IF(AND(ISNUMBER(NR42),ISNUMBER(NS42)),IF(AND(NR42&lt;=0,NS42&lt;=0),0.5*(NS42+NR42)*(NS41-NR41),""),"")</f>
        <v/>
      </c>
      <c r="NS44" s="125" t="str">
        <f aca="false">IF(AND(ISNUMBER(NS42),ISNUMBER(NT42)),IF(AND(NS42&lt;=0,NT42&lt;=0),0.5*(NT42+NS42)*(NT41-NS41),""),"")</f>
        <v/>
      </c>
      <c r="NT44" s="125" t="str">
        <f aca="false">IF(AND(ISNUMBER(NT42),ISNUMBER(NU42)),IF(AND(NT42&lt;=0,NU42&lt;=0),0.5*(NU42+NT42)*(NU41-NT41),""),"")</f>
        <v/>
      </c>
      <c r="NU44" s="125" t="str">
        <f aca="false">IF(AND(ISNUMBER(NU42),ISNUMBER(NV42)),IF(AND(NU42&lt;=0,NV42&lt;=0),0.5*(NV42+NU42)*(NV41-NU41),""),"")</f>
        <v/>
      </c>
      <c r="NV44" s="125" t="str">
        <f aca="false">IF(AND(ISNUMBER(NV42),ISNUMBER(NW42)),IF(AND(NV42&lt;=0,NW42&lt;=0),0.5*(NW42+NV42)*(NW41-NV41),""),"")</f>
        <v/>
      </c>
      <c r="NW44" s="125" t="str">
        <f aca="false">IF(AND(ISNUMBER(NW42),ISNUMBER(NX42)),IF(AND(NW42&lt;=0,NX42&lt;=0),0.5*(NX42+NW42)*(NX41-NW41),""),"")</f>
        <v/>
      </c>
      <c r="NX44" s="166"/>
      <c r="NZ44" s="166"/>
    </row>
    <row r="45" customFormat="false" ht="19.5" hidden="false" customHeight="true" outlineLevel="0" collapsed="false">
      <c r="A45" s="199" t="s">
        <v>84</v>
      </c>
      <c r="B45" s="226" t="s">
        <v>68</v>
      </c>
      <c r="C45" s="227" t="str">
        <f aca="false">C41</f>
        <v>Dist. (m)</v>
      </c>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3"/>
      <c r="AH45" s="176"/>
      <c r="AI45" s="177" t="str">
        <f aca="false">"Cut: "&amp;TEXT(ABS(OA47),"###,##0.0")&amp;" sq."&amp;AF4&amp;"."</f>
        <v>Cut: 0.0 sq.m.</v>
      </c>
      <c r="AJ45" s="177"/>
      <c r="AK45" s="187" t="n">
        <f aca="false">MIN(D45:AG45)</f>
        <v>0</v>
      </c>
      <c r="AL45" s="187" t="n">
        <f aca="false">MAX(D45:AG45)</f>
        <v>0</v>
      </c>
      <c r="AM45" s="187"/>
      <c r="AN45" s="187"/>
      <c r="AO45" s="187"/>
      <c r="AP45" s="125" t="e">
        <f aca="false">IF(COUNT(D45:AG45)&gt;0,1,NA())</f>
        <v>#N/A</v>
      </c>
      <c r="AQ45" s="125" t="e">
        <f aca="false">IF(ISNA(MATCH(AP47,$D45:$AG45,0)),AP45,IF(AP45+1&gt;COUNT($D45:$AG45),NA(),AP45+1))</f>
        <v>#N/A</v>
      </c>
      <c r="AR45" s="125" t="e">
        <f aca="false">IF(ISNA(MATCH(AQ47,$D45:$AG45,0)),AQ45,IF(AQ45+1&gt;COUNT($D45:$AG45),NA(),AQ45+1))</f>
        <v>#N/A</v>
      </c>
      <c r="AS45" s="125" t="e">
        <f aca="false">IF(ISNA(MATCH(AR47,$D45:$AG45,0)),AR45,IF(AR45+1&gt;COUNT($D45:$AG45),NA(),AR45+1))</f>
        <v>#N/A</v>
      </c>
      <c r="AT45" s="125" t="e">
        <f aca="false">IF(ISNA(MATCH(AS47,$D45:$AG45,0)),AS45,IF(AS45+1&gt;COUNT($D45:$AG45),NA(),AS45+1))</f>
        <v>#N/A</v>
      </c>
      <c r="AU45" s="125" t="e">
        <f aca="false">IF(ISNA(MATCH(AT47,$D45:$AG45,0)),AT45,IF(AT45+1&gt;COUNT($D45:$AG45),NA(),AT45+1))</f>
        <v>#N/A</v>
      </c>
      <c r="AV45" s="125" t="e">
        <f aca="false">IF(ISNA(MATCH(AU47,$D45:$AG45,0)),AU45,IF(AU45+1&gt;COUNT($D45:$AG45),NA(),AU45+1))</f>
        <v>#N/A</v>
      </c>
      <c r="AW45" s="125" t="e">
        <f aca="false">IF(ISNA(MATCH(AV47,$D45:$AG45,0)),AV45,IF(AV45+1&gt;COUNT($D45:$AG45),NA(),AV45+1))</f>
        <v>#N/A</v>
      </c>
      <c r="AX45" s="125" t="e">
        <f aca="false">IF(ISNA(MATCH(AW47,$D45:$AG45,0)),AW45,IF(AW45+1&gt;COUNT($D45:$AG45),NA(),AW45+1))</f>
        <v>#N/A</v>
      </c>
      <c r="AY45" s="125" t="e">
        <f aca="false">IF(ISNA(MATCH(AX47,$D45:$AG45,0)),AX45,IF(AX45+1&gt;COUNT($D45:$AG45),NA(),AX45+1))</f>
        <v>#N/A</v>
      </c>
      <c r="AZ45" s="125" t="e">
        <f aca="false">IF(ISNA(MATCH(AY47,$D45:$AG45,0)),AY45,IF(AY45+1&gt;COUNT($D45:$AG45),NA(),AY45+1))</f>
        <v>#N/A</v>
      </c>
      <c r="BA45" s="125" t="e">
        <f aca="false">IF(ISNA(MATCH(AZ47,$D45:$AG45,0)),AZ45,IF(AZ45+1&gt;COUNT($D45:$AG45),NA(),AZ45+1))</f>
        <v>#N/A</v>
      </c>
      <c r="BB45" s="125" t="e">
        <f aca="false">IF(ISNA(MATCH(BA47,$D45:$AG45,0)),BA45,IF(BA45+1&gt;COUNT($D45:$AG45),NA(),BA45+1))</f>
        <v>#N/A</v>
      </c>
      <c r="BC45" s="125" t="e">
        <f aca="false">IF(ISNA(MATCH(BB47,$D45:$AG45,0)),BB45,IF(BB45+1&gt;COUNT($D45:$AG45),NA(),BB45+1))</f>
        <v>#N/A</v>
      </c>
      <c r="BD45" s="125" t="e">
        <f aca="false">IF(ISNA(MATCH(BC47,$D45:$AG45,0)),BC45,IF(BC45+1&gt;COUNT($D45:$AG45),NA(),BC45+1))</f>
        <v>#N/A</v>
      </c>
      <c r="BE45" s="125" t="e">
        <f aca="false">IF(ISNA(MATCH(BD47,$D45:$AG45,0)),BD45,IF(BD45+1&gt;COUNT($D45:$AG45),NA(),BD45+1))</f>
        <v>#N/A</v>
      </c>
      <c r="BF45" s="125" t="e">
        <f aca="false">IF(ISNA(MATCH(BE47,$D45:$AG45,0)),BE45,IF(BE45+1&gt;COUNT($D45:$AG45),NA(),BE45+1))</f>
        <v>#N/A</v>
      </c>
      <c r="BG45" s="125" t="e">
        <f aca="false">IF(ISNA(MATCH(BF47,$D45:$AG45,0)),BF45,IF(BF45+1&gt;COUNT($D45:$AG45),NA(),BF45+1))</f>
        <v>#N/A</v>
      </c>
      <c r="BH45" s="125" t="e">
        <f aca="false">IF(ISNA(MATCH(BG47,$D45:$AG45,0)),BG45,IF(BG45+1&gt;COUNT($D45:$AG45),NA(),BG45+1))</f>
        <v>#N/A</v>
      </c>
      <c r="BI45" s="125" t="e">
        <f aca="false">IF(ISNA(MATCH(BH47,$D45:$AG45,0)),BH45,IF(BH45+1&gt;COUNT($D45:$AG45),NA(),BH45+1))</f>
        <v>#N/A</v>
      </c>
      <c r="BJ45" s="125" t="e">
        <f aca="false">IF(ISNA(MATCH(BI47,$D45:$AG45,0)),BI45,IF(BI45+1&gt;COUNT($D45:$AG45),NA(),BI45+1))</f>
        <v>#N/A</v>
      </c>
      <c r="BK45" s="125" t="e">
        <f aca="false">IF(ISNA(MATCH(BJ47,$D45:$AG45,0)),BJ45,IF(BJ45+1&gt;COUNT($D45:$AG45),NA(),BJ45+1))</f>
        <v>#N/A</v>
      </c>
      <c r="BL45" s="125" t="e">
        <f aca="false">IF(ISNA(MATCH(BK47,$D45:$AG45,0)),BK45,IF(BK45+1&gt;COUNT($D45:$AG45),NA(),BK45+1))</f>
        <v>#N/A</v>
      </c>
      <c r="BM45" s="125" t="e">
        <f aca="false">IF(ISNA(MATCH(BL47,$D45:$AG45,0)),BL45,IF(BL45+1&gt;COUNT($D45:$AG45),NA(),BL45+1))</f>
        <v>#N/A</v>
      </c>
      <c r="BN45" s="125" t="e">
        <f aca="false">IF(ISNA(MATCH(BM47,$D45:$AG45,0)),BM45,IF(BM45+1&gt;COUNT($D45:$AG45),NA(),BM45+1))</f>
        <v>#N/A</v>
      </c>
      <c r="BO45" s="125" t="e">
        <f aca="false">IF(ISNA(MATCH(BN47,$D45:$AG45,0)),BN45,IF(BN45+1&gt;COUNT($D45:$AG45),NA(),BN45+1))</f>
        <v>#N/A</v>
      </c>
      <c r="BP45" s="125" t="e">
        <f aca="false">IF(ISNA(MATCH(BO47,$D45:$AG45,0)),BO45,IF(BO45+1&gt;COUNT($D45:$AG45),NA(),BO45+1))</f>
        <v>#N/A</v>
      </c>
      <c r="BQ45" s="125" t="e">
        <f aca="false">IF(ISNA(MATCH(BP47,$D45:$AG45,0)),BP45,IF(BP45+1&gt;COUNT($D45:$AG45),NA(),BP45+1))</f>
        <v>#N/A</v>
      </c>
      <c r="BR45" s="125" t="e">
        <f aca="false">IF(ISNA(MATCH(BQ47,$D45:$AG45,0)),BQ45,IF(BQ45+1&gt;COUNT($D45:$AG45),NA(),BQ45+1))</f>
        <v>#N/A</v>
      </c>
      <c r="BS45" s="125" t="e">
        <f aca="false">IF(ISNA(MATCH(BR47,$D45:$AG45,0)),BR45,IF(BR45+1&gt;COUNT($D45:$AG45),NA(),BR45+1))</f>
        <v>#N/A</v>
      </c>
      <c r="BT45" s="125" t="e">
        <f aca="false">IF(ISNA(MATCH(BS47,$D45:$AG45,0)),BS45,IF(BS45+1&gt;COUNT($D45:$AG45),NA(),BS45+1))</f>
        <v>#N/A</v>
      </c>
      <c r="BU45" s="125" t="e">
        <f aca="false">IF(ISNA(MATCH(BT47,$D45:$AG45,0)),BT45,IF(BT45+1&gt;COUNT($D45:$AG45),NA(),BT45+1))</f>
        <v>#N/A</v>
      </c>
      <c r="BV45" s="125" t="e">
        <f aca="false">IF(ISNA(MATCH(BU47,$D45:$AG45,0)),BU45,IF(BU45+1&gt;COUNT($D45:$AG45),NA(),BU45+1))</f>
        <v>#N/A</v>
      </c>
      <c r="BW45" s="125" t="e">
        <f aca="false">IF(ISNA(MATCH(BV47,$D45:$AG45,0)),BV45,IF(BV45+1&gt;COUNT($D45:$AG45),NA(),BV45+1))</f>
        <v>#N/A</v>
      </c>
      <c r="BX45" s="125" t="e">
        <f aca="false">IF(ISNA(MATCH(BW47,$D45:$AG45,0)),BW45,IF(BW45+1&gt;COUNT($D45:$AG45),NA(),BW45+1))</f>
        <v>#N/A</v>
      </c>
      <c r="BY45" s="125" t="e">
        <f aca="false">IF(ISNA(MATCH(BX47,$D45:$AG45,0)),BX45,IF(BX45+1&gt;COUNT($D45:$AG45),NA(),BX45+1))</f>
        <v>#N/A</v>
      </c>
      <c r="BZ45" s="125" t="e">
        <f aca="false">IF(ISNA(MATCH(BY47,$D45:$AG45,0)),BY45,IF(BY45+1&gt;COUNT($D45:$AG45),NA(),BY45+1))</f>
        <v>#N/A</v>
      </c>
      <c r="CA45" s="125" t="e">
        <f aca="false">IF(ISNA(MATCH(BZ47,$D45:$AG45,0)),BZ45,IF(BZ45+1&gt;COUNT($D45:$AG45),NA(),BZ45+1))</f>
        <v>#N/A</v>
      </c>
      <c r="CB45" s="125" t="e">
        <f aca="false">IF(ISNA(MATCH(CA47,$D45:$AG45,0)),CA45,IF(CA45+1&gt;COUNT($D45:$AG45),NA(),CA45+1))</f>
        <v>#N/A</v>
      </c>
      <c r="CC45" s="125" t="e">
        <f aca="false">IF(ISNA(MATCH(CB47,$D45:$AG45,0)),CB45,IF(CB45+1&gt;COUNT($D45:$AG45),NA(),CB45+1))</f>
        <v>#N/A</v>
      </c>
      <c r="CD45" s="125" t="e">
        <f aca="false">IF(ISNA(MATCH(CC47,$D45:$AG45,0)),CC45,IF(CC45+1&gt;COUNT($D45:$AG45),NA(),CC45+1))</f>
        <v>#N/A</v>
      </c>
      <c r="CE45" s="125" t="e">
        <f aca="false">IF(ISNA(MATCH(CD47,$D45:$AG45,0)),CD45,IF(CD45+1&gt;COUNT($D45:$AG45),NA(),CD45+1))</f>
        <v>#N/A</v>
      </c>
      <c r="CF45" s="125" t="e">
        <f aca="false">IF(ISNA(MATCH(CE47,$D45:$AG45,0)),CE45,IF(CE45+1&gt;COUNT($D45:$AG45),NA(),CE45+1))</f>
        <v>#N/A</v>
      </c>
      <c r="CG45" s="125" t="e">
        <f aca="false">IF(ISNA(MATCH(CF47,$D45:$AG45,0)),CF45,IF(CF45+1&gt;COUNT($D45:$AG45),NA(),CF45+1))</f>
        <v>#N/A</v>
      </c>
      <c r="CH45" s="125" t="e">
        <f aca="false">IF(ISNA(MATCH(CG47,$D45:$AG45,0)),CG45,IF(CG45+1&gt;COUNT($D45:$AG45),NA(),CG45+1))</f>
        <v>#N/A</v>
      </c>
      <c r="CI45" s="125" t="e">
        <f aca="false">IF(ISNA(MATCH(CH47,$D45:$AG45,0)),CH45,IF(CH45+1&gt;COUNT($D45:$AG45),NA(),CH45+1))</f>
        <v>#N/A</v>
      </c>
      <c r="CJ45" s="125" t="e">
        <f aca="false">IF(ISNA(MATCH(CI47,$D45:$AG45,0)),CI45,IF(CI45+1&gt;COUNT($D45:$AG45),NA(),CI45+1))</f>
        <v>#N/A</v>
      </c>
      <c r="CK45" s="125" t="e">
        <f aca="false">IF(ISNA(MATCH(CJ47,$D45:$AG45,0)),CJ45,IF(CJ45+1&gt;COUNT($D45:$AG45),NA(),CJ45+1))</f>
        <v>#N/A</v>
      </c>
      <c r="CL45" s="125" t="e">
        <f aca="false">IF(ISNA(MATCH(CK47,$D45:$AG45,0)),CK45,IF(CK45+1&gt;COUNT($D45:$AG45),NA(),CK45+1))</f>
        <v>#N/A</v>
      </c>
      <c r="CM45" s="125" t="e">
        <f aca="false">IF(ISNA(MATCH(CL47,$D45:$AG45,0)),CL45,IF(CL45+1&gt;COUNT($D45:$AG45),NA(),CL45+1))</f>
        <v>#N/A</v>
      </c>
      <c r="CN45" s="125" t="e">
        <f aca="false">IF(ISNA(MATCH(CM47,$D45:$AG45,0)),CM45,IF(CM45+1&gt;COUNT($D45:$AG45),NA(),CM45+1))</f>
        <v>#N/A</v>
      </c>
      <c r="CO45" s="125" t="e">
        <f aca="false">IF(ISNA(MATCH(CN47,$D45:$AG45,0)),CN45,IF(CN45+1&gt;COUNT($D45:$AG45),NA(),CN45+1))</f>
        <v>#N/A</v>
      </c>
      <c r="CP45" s="125" t="e">
        <f aca="false">IF(ISNA(MATCH(CO47,$D45:$AG45,0)),CO45,IF(CO45+1&gt;COUNT($D45:$AG45),NA(),CO45+1))</f>
        <v>#N/A</v>
      </c>
      <c r="CQ45" s="125" t="e">
        <f aca="false">IF(ISNA(MATCH(CP47,$D45:$AG45,0)),CP45,IF(CP45+1&gt;COUNT($D45:$AG45),NA(),CP45+1))</f>
        <v>#N/A</v>
      </c>
      <c r="CR45" s="125" t="e">
        <f aca="false">IF(ISNA(MATCH(CQ47,$D45:$AG45,0)),CQ45,IF(CQ45+1&gt;COUNT($D45:$AG45),NA(),CQ45+1))</f>
        <v>#N/A</v>
      </c>
      <c r="CS45" s="125" t="e">
        <f aca="false">IF(ISNA(MATCH(CR47,$D45:$AG45,0)),CR45,IF(CR45+1&gt;COUNT($D45:$AG45),NA(),CR45+1))</f>
        <v>#N/A</v>
      </c>
      <c r="CT45" s="125" t="e">
        <f aca="false">IF(ISNA(MATCH(CS47,$D45:$AG45,0)),CS45,IF(CS45+1&gt;COUNT($D45:$AG45),NA(),CS45+1))</f>
        <v>#N/A</v>
      </c>
      <c r="CU45" s="125" t="e">
        <f aca="false">IF(ISNA(MATCH(CT47,$D45:$AG45,0)),CT45,IF(CT45+1&gt;COUNT($D45:$AG45),NA(),CT45+1))</f>
        <v>#N/A</v>
      </c>
      <c r="CV45" s="125" t="e">
        <f aca="false">IF(ISNA(MATCH(CU47,$D45:$AG45,0)),CU45,IF(CU45+1&gt;COUNT($D45:$AG45),NA(),CU45+1))</f>
        <v>#N/A</v>
      </c>
      <c r="CW45" s="125" t="e">
        <f aca="false">IF(ISNA(MATCH(CV47,$D45:$AG45,0)),CV45,IF(CV45+1&gt;COUNT($D45:$AG45),NA(),CV45+1))</f>
        <v>#N/A</v>
      </c>
      <c r="CY45" s="125" t="e">
        <f aca="false">IF(ISNA(MATCH(AP47,$D45:$AG45,0)),NA(),INDEX($D46:$AG46,1,MATCH(AP47,$D45:$AG45,0)))</f>
        <v>#N/A</v>
      </c>
      <c r="CZ45" s="125" t="e">
        <f aca="false">IF(ISNA(MATCH(AQ47,$D45:$AG45,0)),NA(),INDEX($D46:$AG46,1,MATCH(AQ47,$D45:$AG45,0)))</f>
        <v>#N/A</v>
      </c>
      <c r="DA45" s="125" t="e">
        <f aca="false">IF(ISNA(MATCH(AR47,$D45:$AG45,0)),NA(),INDEX($D46:$AG46,1,MATCH(AR47,$D45:$AG45,0)))</f>
        <v>#N/A</v>
      </c>
      <c r="DB45" s="125" t="e">
        <f aca="false">IF(ISNA(MATCH(AS47,$D45:$AG45,0)),NA(),INDEX($D46:$AG46,1,MATCH(AS47,$D45:$AG45,0)))</f>
        <v>#N/A</v>
      </c>
      <c r="DC45" s="125" t="e">
        <f aca="false">IF(ISNA(MATCH(AT47,$D45:$AG45,0)),NA(),INDEX($D46:$AG46,1,MATCH(AT47,$D45:$AG45,0)))</f>
        <v>#N/A</v>
      </c>
      <c r="DD45" s="125" t="e">
        <f aca="false">IF(ISNA(MATCH(AU47,$D45:$AG45,0)),NA(),INDEX($D46:$AG46,1,MATCH(AU47,$D45:$AG45,0)))</f>
        <v>#N/A</v>
      </c>
      <c r="DE45" s="125" t="e">
        <f aca="false">IF(ISNA(MATCH(AV47,$D45:$AG45,0)),NA(),INDEX($D46:$AG46,1,MATCH(AV47,$D45:$AG45,0)))</f>
        <v>#N/A</v>
      </c>
      <c r="DF45" s="125" t="e">
        <f aca="false">IF(ISNA(MATCH(AW47,$D45:$AG45,0)),NA(),INDEX($D46:$AG46,1,MATCH(AW47,$D45:$AG45,0)))</f>
        <v>#N/A</v>
      </c>
      <c r="DG45" s="125" t="e">
        <f aca="false">IF(ISNA(MATCH(AX47,$D45:$AG45,0)),NA(),INDEX($D46:$AG46,1,MATCH(AX47,$D45:$AG45,0)))</f>
        <v>#N/A</v>
      </c>
      <c r="DH45" s="125" t="e">
        <f aca="false">IF(ISNA(MATCH(AY47,$D45:$AG45,0)),NA(),INDEX($D46:$AG46,1,MATCH(AY47,$D45:$AG45,0)))</f>
        <v>#N/A</v>
      </c>
      <c r="DI45" s="125" t="e">
        <f aca="false">IF(ISNA(MATCH(AZ47,$D45:$AG45,0)),NA(),INDEX($D46:$AG46,1,MATCH(AZ47,$D45:$AG45,0)))</f>
        <v>#N/A</v>
      </c>
      <c r="DJ45" s="125" t="e">
        <f aca="false">IF(ISNA(MATCH(BA47,$D45:$AG45,0)),NA(),INDEX($D46:$AG46,1,MATCH(BA47,$D45:$AG45,0)))</f>
        <v>#N/A</v>
      </c>
      <c r="DK45" s="125" t="e">
        <f aca="false">IF(ISNA(MATCH(BB47,$D45:$AG45,0)),NA(),INDEX($D46:$AG46,1,MATCH(BB47,$D45:$AG45,0)))</f>
        <v>#N/A</v>
      </c>
      <c r="DL45" s="125" t="e">
        <f aca="false">IF(ISNA(MATCH(BC47,$D45:$AG45,0)),NA(),INDEX($D46:$AG46,1,MATCH(BC47,$D45:$AG45,0)))</f>
        <v>#N/A</v>
      </c>
      <c r="DM45" s="125" t="e">
        <f aca="false">IF(ISNA(MATCH(BD47,$D45:$AG45,0)),NA(),INDEX($D46:$AG46,1,MATCH(BD47,$D45:$AG45,0)))</f>
        <v>#N/A</v>
      </c>
      <c r="DN45" s="125" t="e">
        <f aca="false">IF(ISNA(MATCH(BE47,$D45:$AG45,0)),NA(),INDEX($D46:$AG46,1,MATCH(BE47,$D45:$AG45,0)))</f>
        <v>#N/A</v>
      </c>
      <c r="DO45" s="125" t="e">
        <f aca="false">IF(ISNA(MATCH(BF47,$D45:$AG45,0)),NA(),INDEX($D46:$AG46,1,MATCH(BF47,$D45:$AG45,0)))</f>
        <v>#N/A</v>
      </c>
      <c r="DP45" s="125" t="e">
        <f aca="false">IF(ISNA(MATCH(BG47,$D45:$AG45,0)),NA(),INDEX($D46:$AG46,1,MATCH(BG47,$D45:$AG45,0)))</f>
        <v>#N/A</v>
      </c>
      <c r="DQ45" s="125" t="e">
        <f aca="false">IF(ISNA(MATCH(BH47,$D45:$AG45,0)),NA(),INDEX($D46:$AG46,1,MATCH(BH47,$D45:$AG45,0)))</f>
        <v>#N/A</v>
      </c>
      <c r="DR45" s="125" t="e">
        <f aca="false">IF(ISNA(MATCH(BI47,$D45:$AG45,0)),NA(),INDEX($D46:$AG46,1,MATCH(BI47,$D45:$AG45,0)))</f>
        <v>#N/A</v>
      </c>
      <c r="DS45" s="125" t="e">
        <f aca="false">IF(ISNA(MATCH(BJ47,$D45:$AG45,0)),NA(),INDEX($D46:$AG46,1,MATCH(BJ47,$D45:$AG45,0)))</f>
        <v>#N/A</v>
      </c>
      <c r="DT45" s="125" t="e">
        <f aca="false">IF(ISNA(MATCH(BK47,$D45:$AG45,0)),NA(),INDEX($D46:$AG46,1,MATCH(BK47,$D45:$AG45,0)))</f>
        <v>#N/A</v>
      </c>
      <c r="DU45" s="125" t="e">
        <f aca="false">IF(ISNA(MATCH(BL47,$D45:$AG45,0)),NA(),INDEX($D46:$AG46,1,MATCH(BL47,$D45:$AG45,0)))</f>
        <v>#N/A</v>
      </c>
      <c r="DV45" s="125" t="e">
        <f aca="false">IF(ISNA(MATCH(BM47,$D45:$AG45,0)),NA(),INDEX($D46:$AG46,1,MATCH(BM47,$D45:$AG45,0)))</f>
        <v>#N/A</v>
      </c>
      <c r="DW45" s="125" t="e">
        <f aca="false">IF(ISNA(MATCH(BN47,$D45:$AG45,0)),NA(),INDEX($D46:$AG46,1,MATCH(BN47,$D45:$AG45,0)))</f>
        <v>#N/A</v>
      </c>
      <c r="DX45" s="125" t="e">
        <f aca="false">IF(ISNA(MATCH(BO47,$D45:$AG45,0)),NA(),INDEX($D46:$AG46,1,MATCH(BO47,$D45:$AG45,0)))</f>
        <v>#N/A</v>
      </c>
      <c r="DY45" s="125" t="e">
        <f aca="false">IF(ISNA(MATCH(BP47,$D45:$AG45,0)),NA(),INDEX($D46:$AG46,1,MATCH(BP47,$D45:$AG45,0)))</f>
        <v>#N/A</v>
      </c>
      <c r="DZ45" s="125" t="e">
        <f aca="false">IF(ISNA(MATCH(BQ47,$D45:$AG45,0)),NA(),INDEX($D46:$AG46,1,MATCH(BQ47,$D45:$AG45,0)))</f>
        <v>#N/A</v>
      </c>
      <c r="EA45" s="125" t="e">
        <f aca="false">IF(ISNA(MATCH(BR47,$D45:$AG45,0)),NA(),INDEX($D46:$AG46,1,MATCH(BR47,$D45:$AG45,0)))</f>
        <v>#N/A</v>
      </c>
      <c r="EB45" s="125" t="e">
        <f aca="false">IF(ISNA(MATCH(BS47,$D45:$AG45,0)),NA(),INDEX($D46:$AG46,1,MATCH(BS47,$D45:$AG45,0)))</f>
        <v>#N/A</v>
      </c>
      <c r="EC45" s="125" t="e">
        <f aca="false">IF(ISNA(MATCH(BT47,$D45:$AG45,0)),NA(),INDEX($D46:$AG46,1,MATCH(BT47,$D45:$AG45,0)))</f>
        <v>#N/A</v>
      </c>
      <c r="ED45" s="125" t="e">
        <f aca="false">IF(ISNA(MATCH(BU47,$D45:$AG45,0)),NA(),INDEX($D46:$AG46,1,MATCH(BU47,$D45:$AG45,0)))</f>
        <v>#N/A</v>
      </c>
      <c r="EE45" s="125" t="e">
        <f aca="false">IF(ISNA(MATCH(BV47,$D45:$AG45,0)),NA(),INDEX($D46:$AG46,1,MATCH(BV47,$D45:$AG45,0)))</f>
        <v>#N/A</v>
      </c>
      <c r="EF45" s="125" t="e">
        <f aca="false">IF(ISNA(MATCH(BW47,$D45:$AG45,0)),NA(),INDEX($D46:$AG46,1,MATCH(BW47,$D45:$AG45,0)))</f>
        <v>#N/A</v>
      </c>
      <c r="EG45" s="125" t="e">
        <f aca="false">IF(ISNA(MATCH(BX47,$D45:$AG45,0)),NA(),INDEX($D46:$AG46,1,MATCH(BX47,$D45:$AG45,0)))</f>
        <v>#N/A</v>
      </c>
      <c r="EH45" s="125" t="e">
        <f aca="false">IF(ISNA(MATCH(BY47,$D45:$AG45,0)),NA(),INDEX($D46:$AG46,1,MATCH(BY47,$D45:$AG45,0)))</f>
        <v>#N/A</v>
      </c>
      <c r="EI45" s="125" t="e">
        <f aca="false">IF(ISNA(MATCH(BZ47,$D45:$AG45,0)),NA(),INDEX($D46:$AG46,1,MATCH(BZ47,$D45:$AG45,0)))</f>
        <v>#N/A</v>
      </c>
      <c r="EJ45" s="125" t="e">
        <f aca="false">IF(ISNA(MATCH(CA47,$D45:$AG45,0)),NA(),INDEX($D46:$AG46,1,MATCH(CA47,$D45:$AG45,0)))</f>
        <v>#N/A</v>
      </c>
      <c r="EK45" s="125" t="e">
        <f aca="false">IF(ISNA(MATCH(CB47,$D45:$AG45,0)),NA(),INDEX($D46:$AG46,1,MATCH(CB47,$D45:$AG45,0)))</f>
        <v>#N/A</v>
      </c>
      <c r="EL45" s="125" t="e">
        <f aca="false">IF(ISNA(MATCH(CC47,$D45:$AG45,0)),NA(),INDEX($D46:$AG46,1,MATCH(CC47,$D45:$AG45,0)))</f>
        <v>#N/A</v>
      </c>
      <c r="EM45" s="125" t="e">
        <f aca="false">IF(ISNA(MATCH(CD47,$D45:$AG45,0)),NA(),INDEX($D46:$AG46,1,MATCH(CD47,$D45:$AG45,0)))</f>
        <v>#N/A</v>
      </c>
      <c r="EN45" s="125" t="e">
        <f aca="false">IF(ISNA(MATCH(CE47,$D45:$AG45,0)),NA(),INDEX($D46:$AG46,1,MATCH(CE47,$D45:$AG45,0)))</f>
        <v>#N/A</v>
      </c>
      <c r="EO45" s="125" t="e">
        <f aca="false">IF(ISNA(MATCH(CF47,$D45:$AG45,0)),NA(),INDEX($D46:$AG46,1,MATCH(CF47,$D45:$AG45,0)))</f>
        <v>#N/A</v>
      </c>
      <c r="EP45" s="125" t="e">
        <f aca="false">IF(ISNA(MATCH(CG47,$D45:$AG45,0)),NA(),INDEX($D46:$AG46,1,MATCH(CG47,$D45:$AG45,0)))</f>
        <v>#N/A</v>
      </c>
      <c r="EQ45" s="125" t="e">
        <f aca="false">IF(ISNA(MATCH(CH47,$D45:$AG45,0)),NA(),INDEX($D46:$AG46,1,MATCH(CH47,$D45:$AG45,0)))</f>
        <v>#N/A</v>
      </c>
      <c r="ER45" s="125" t="e">
        <f aca="false">IF(ISNA(MATCH(CI47,$D45:$AG45,0)),NA(),INDEX($D46:$AG46,1,MATCH(CI47,$D45:$AG45,0)))</f>
        <v>#N/A</v>
      </c>
      <c r="ES45" s="125" t="e">
        <f aca="false">IF(ISNA(MATCH(CJ47,$D45:$AG45,0)),NA(),INDEX($D46:$AG46,1,MATCH(CJ47,$D45:$AG45,0)))</f>
        <v>#N/A</v>
      </c>
      <c r="ET45" s="125" t="e">
        <f aca="false">IF(ISNA(MATCH(CK47,$D45:$AG45,0)),NA(),INDEX($D46:$AG46,1,MATCH(CK47,$D45:$AG45,0)))</f>
        <v>#N/A</v>
      </c>
      <c r="EU45" s="125" t="e">
        <f aca="false">IF(ISNA(MATCH(CL47,$D45:$AG45,0)),NA(),INDEX($D46:$AG46,1,MATCH(CL47,$D45:$AG45,0)))</f>
        <v>#N/A</v>
      </c>
      <c r="EV45" s="125" t="e">
        <f aca="false">IF(ISNA(MATCH(CM47,$D45:$AG45,0)),NA(),INDEX($D46:$AG46,1,MATCH(CM47,$D45:$AG45,0)))</f>
        <v>#N/A</v>
      </c>
      <c r="EW45" s="125" t="e">
        <f aca="false">IF(ISNA(MATCH(CN47,$D45:$AG45,0)),NA(),INDEX($D46:$AG46,1,MATCH(CN47,$D45:$AG45,0)))</f>
        <v>#N/A</v>
      </c>
      <c r="EX45" s="125" t="e">
        <f aca="false">IF(ISNA(MATCH(CO47,$D45:$AG45,0)),NA(),INDEX($D46:$AG46,1,MATCH(CO47,$D45:$AG45,0)))</f>
        <v>#N/A</v>
      </c>
      <c r="EY45" s="125" t="e">
        <f aca="false">IF(ISNA(MATCH(CP47,$D45:$AG45,0)),NA(),INDEX($D46:$AG46,1,MATCH(CP47,$D45:$AG45,0)))</f>
        <v>#N/A</v>
      </c>
      <c r="EZ45" s="125" t="e">
        <f aca="false">IF(ISNA(MATCH(CQ47,$D45:$AG45,0)),NA(),INDEX($D46:$AG46,1,MATCH(CQ47,$D45:$AG45,0)))</f>
        <v>#N/A</v>
      </c>
      <c r="FA45" s="125" t="e">
        <f aca="false">IF(ISNA(MATCH(CR47,$D45:$AG45,0)),NA(),INDEX($D46:$AG46,1,MATCH(CR47,$D45:$AG45,0)))</f>
        <v>#N/A</v>
      </c>
      <c r="FB45" s="125" t="e">
        <f aca="false">IF(ISNA(MATCH(CS47,$D45:$AG45,0)),NA(),INDEX($D46:$AG46,1,MATCH(CS47,$D45:$AG45,0)))</f>
        <v>#N/A</v>
      </c>
      <c r="FC45" s="125" t="e">
        <f aca="false">IF(ISNA(MATCH(CT47,$D45:$AG45,0)),NA(),INDEX($D46:$AG46,1,MATCH(CT47,$D45:$AG45,0)))</f>
        <v>#N/A</v>
      </c>
      <c r="FD45" s="125" t="e">
        <f aca="false">IF(ISNA(MATCH(CU47,$D45:$AG45,0)),NA(),INDEX($D46:$AG46,1,MATCH(CU47,$D45:$AG45,0)))</f>
        <v>#N/A</v>
      </c>
      <c r="FE45" s="125" t="e">
        <f aca="false">IF(ISNA(MATCH(CV47,$D45:$AG45,0)),NA(),INDEX($D46:$AG46,1,MATCH(CV47,$D45:$AG45,0)))</f>
        <v>#N/A</v>
      </c>
      <c r="FF45" s="125" t="e">
        <f aca="false">IF(ISNA(MATCH(CW47,$D45:$AG45,0)),NA(),INDEX($D46:$AG46,1,MATCH(CW47,$D45:$AG45,0)))</f>
        <v>#N/A</v>
      </c>
      <c r="FI45" s="125" t="e">
        <f aca="false">CY45</f>
        <v>#N/A</v>
      </c>
      <c r="FJ45" s="125" t="e">
        <f aca="false">IF(ISNA(CZ45),FI45+(AQ47-AP47)*(INDEX(CZ45:$FF45,1,MATCH(1,CZ47:$FF47,0))-FI45)/(INDEX(AQ47:$CW47,1,MATCH(1,CZ47:$FF47,0))-AP47),CZ45)</f>
        <v>#N/A</v>
      </c>
      <c r="FK45" s="125" t="e">
        <f aca="false">IF(ISNA(DA45),FJ45+(AR47-AQ47)*(INDEX(DA45:$FF45,1,MATCH(1,DA47:$FF47,0))-FJ45)/(INDEX(AR47:$CW47,1,MATCH(1,DA47:$FF47,0))-AQ47),DA45)</f>
        <v>#N/A</v>
      </c>
      <c r="FL45" s="125" t="e">
        <f aca="false">IF(ISNA(DB45),FK45+(AS47-AR47)*(INDEX(DB45:$FF45,1,MATCH(1,DB47:$FF47,0))-FK45)/(INDEX(AS47:$CW47,1,MATCH(1,DB47:$FF47,0))-AR47),DB45)</f>
        <v>#N/A</v>
      </c>
      <c r="FM45" s="125" t="e">
        <f aca="false">IF(ISNA(DC45),FL45+(AT47-AS47)*(INDEX(DC45:$FF45,1,MATCH(1,DC47:$FF47,0))-FL45)/(INDEX(AT47:$CW47,1,MATCH(1,DC47:$FF47,0))-AS47),DC45)</f>
        <v>#N/A</v>
      </c>
      <c r="FN45" s="125" t="e">
        <f aca="false">IF(ISNA(DD45),FM45+(AU47-AT47)*(INDEX(DD45:$FF45,1,MATCH(1,DD47:$FF47,0))-FM45)/(INDEX(AU47:$CW47,1,MATCH(1,DD47:$FF47,0))-AT47),DD45)</f>
        <v>#N/A</v>
      </c>
      <c r="FO45" s="125" t="e">
        <f aca="false">IF(ISNA(DE45),FN45+(AV47-AU47)*(INDEX(DE45:$FF45,1,MATCH(1,DE47:$FF47,0))-FN45)/(INDEX(AV47:$CW47,1,MATCH(1,DE47:$FF47,0))-AU47),DE45)</f>
        <v>#N/A</v>
      </c>
      <c r="FP45" s="125" t="e">
        <f aca="false">IF(ISNA(DF45),FO45+(AW47-AV47)*(INDEX(DF45:$FF45,1,MATCH(1,DF47:$FF47,0))-FO45)/(INDEX(AW47:$CW47,1,MATCH(1,DF47:$FF47,0))-AV47),DF45)</f>
        <v>#N/A</v>
      </c>
      <c r="FQ45" s="125" t="e">
        <f aca="false">IF(ISNA(DG45),FP45+(AX47-AW47)*(INDEX(DG45:$FF45,1,MATCH(1,DG47:$FF47,0))-FP45)/(INDEX(AX47:$CW47,1,MATCH(1,DG47:$FF47,0))-AW47),DG45)</f>
        <v>#N/A</v>
      </c>
      <c r="FR45" s="125" t="e">
        <f aca="false">IF(ISNA(DH45),FQ45+(AY47-AX47)*(INDEX(DH45:$FF45,1,MATCH(1,DH47:$FF47,0))-FQ45)/(INDEX(AY47:$CW47,1,MATCH(1,DH47:$FF47,0))-AX47),DH45)</f>
        <v>#N/A</v>
      </c>
      <c r="FS45" s="125" t="e">
        <f aca="false">IF(ISNA(DI45),FR45+(AZ47-AY47)*(INDEX(DI45:$FF45,1,MATCH(1,DI47:$FF47,0))-FR45)/(INDEX(AZ47:$CW47,1,MATCH(1,DI47:$FF47,0))-AY47),DI45)</f>
        <v>#N/A</v>
      </c>
      <c r="FT45" s="125" t="e">
        <f aca="false">IF(ISNA(DJ45),FS45+(BA47-AZ47)*(INDEX(DJ45:$FF45,1,MATCH(1,DJ47:$FF47,0))-FS45)/(INDEX(BA47:$CW47,1,MATCH(1,DJ47:$FF47,0))-AZ47),DJ45)</f>
        <v>#N/A</v>
      </c>
      <c r="FU45" s="125" t="e">
        <f aca="false">IF(ISNA(DK45),FT45+(BB47-BA47)*(INDEX(DK45:$FF45,1,MATCH(1,DK47:$FF47,0))-FT45)/(INDEX(BB47:$CW47,1,MATCH(1,DK47:$FF47,0))-BA47),DK45)</f>
        <v>#N/A</v>
      </c>
      <c r="FV45" s="125" t="e">
        <f aca="false">IF(ISNA(DL45),FU45+(BC47-BB47)*(INDEX(DL45:$FF45,1,MATCH(1,DL47:$FF47,0))-FU45)/(INDEX(BC47:$CW47,1,MATCH(1,DL47:$FF47,0))-BB47),DL45)</f>
        <v>#N/A</v>
      </c>
      <c r="FW45" s="125" t="e">
        <f aca="false">IF(ISNA(DM45),FV45+(BD47-BC47)*(INDEX(DM45:$FF45,1,MATCH(1,DM47:$FF47,0))-FV45)/(INDEX(BD47:$CW47,1,MATCH(1,DM47:$FF47,0))-BC47),DM45)</f>
        <v>#N/A</v>
      </c>
      <c r="FX45" s="125" t="e">
        <f aca="false">IF(ISNA(DN45),FW45+(BE47-BD47)*(INDEX(DN45:$FF45,1,MATCH(1,DN47:$FF47,0))-FW45)/(INDEX(BE47:$CW47,1,MATCH(1,DN47:$FF47,0))-BD47),DN45)</f>
        <v>#N/A</v>
      </c>
      <c r="FY45" s="125" t="e">
        <f aca="false">IF(ISNA(DO45),FX45+(BF47-BE47)*(INDEX(DO45:$FF45,1,MATCH(1,DO47:$FF47,0))-FX45)/(INDEX(BF47:$CW47,1,MATCH(1,DO47:$FF47,0))-BE47),DO45)</f>
        <v>#N/A</v>
      </c>
      <c r="FZ45" s="125" t="e">
        <f aca="false">IF(ISNA(DP45),FY45+(BG47-BF47)*(INDEX(DP45:$FF45,1,MATCH(1,DP47:$FF47,0))-FY45)/(INDEX(BG47:$CW47,1,MATCH(1,DP47:$FF47,0))-BF47),DP45)</f>
        <v>#N/A</v>
      </c>
      <c r="GA45" s="125" t="e">
        <f aca="false">IF(ISNA(DQ45),FZ45+(BH47-BG47)*(INDEX(DQ45:$FF45,1,MATCH(1,DQ47:$FF47,0))-FZ45)/(INDEX(BH47:$CW47,1,MATCH(1,DQ47:$FF47,0))-BG47),DQ45)</f>
        <v>#N/A</v>
      </c>
      <c r="GB45" s="125" t="e">
        <f aca="false">IF(ISNA(DR45),GA45+(BI47-BH47)*(INDEX(DR45:$FF45,1,MATCH(1,DR47:$FF47,0))-GA45)/(INDEX(BI47:$CW47,1,MATCH(1,DR47:$FF47,0))-BH47),DR45)</f>
        <v>#N/A</v>
      </c>
      <c r="GC45" s="125" t="e">
        <f aca="false">IF(ISNA(DS45),GB45+(BJ47-BI47)*(INDEX(DS45:$FF45,1,MATCH(1,DS47:$FF47,0))-GB45)/(INDEX(BJ47:$CW47,1,MATCH(1,DS47:$FF47,0))-BI47),DS45)</f>
        <v>#N/A</v>
      </c>
      <c r="GD45" s="125" t="e">
        <f aca="false">IF(ISNA(DT45),GC45+(BK47-BJ47)*(INDEX(DT45:$FF45,1,MATCH(1,DT47:$FF47,0))-GC45)/(INDEX(BK47:$CW47,1,MATCH(1,DT47:$FF47,0))-BJ47),DT45)</f>
        <v>#N/A</v>
      </c>
      <c r="GE45" s="125" t="e">
        <f aca="false">IF(ISNA(DU45),GD45+(BL47-BK47)*(INDEX(DU45:$FF45,1,MATCH(1,DU47:$FF47,0))-GD45)/(INDEX(BL47:$CW47,1,MATCH(1,DU47:$FF47,0))-BK47),DU45)</f>
        <v>#N/A</v>
      </c>
      <c r="GF45" s="125" t="e">
        <f aca="false">IF(ISNA(DV45),GE45+(BM47-BL47)*(INDEX(DV45:$FF45,1,MATCH(1,DV47:$FF47,0))-GE45)/(INDEX(BM47:$CW47,1,MATCH(1,DV47:$FF47,0))-BL47),DV45)</f>
        <v>#N/A</v>
      </c>
      <c r="GG45" s="125" t="e">
        <f aca="false">IF(ISNA(DW45),GF45+(BN47-BM47)*(INDEX(DW45:$FF45,1,MATCH(1,DW47:$FF47,0))-GF45)/(INDEX(BN47:$CW47,1,MATCH(1,DW47:$FF47,0))-BM47),DW45)</f>
        <v>#N/A</v>
      </c>
      <c r="GH45" s="125" t="e">
        <f aca="false">IF(ISNA(DX45),GG45+(BO47-BN47)*(INDEX(DX45:$FF45,1,MATCH(1,DX47:$FF47,0))-GG45)/(INDEX(BO47:$CW47,1,MATCH(1,DX47:$FF47,0))-BN47),DX45)</f>
        <v>#N/A</v>
      </c>
      <c r="GI45" s="125" t="e">
        <f aca="false">IF(ISNA(DY45),GH45+(BP47-BO47)*(INDEX(DY45:$FF45,1,MATCH(1,DY47:$FF47,0))-GH45)/(INDEX(BP47:$CW47,1,MATCH(1,DY47:$FF47,0))-BO47),DY45)</f>
        <v>#N/A</v>
      </c>
      <c r="GJ45" s="125" t="e">
        <f aca="false">IF(ISNA(DZ45),GI45+(BQ47-BP47)*(INDEX(DZ45:$FF45,1,MATCH(1,DZ47:$FF47,0))-GI45)/(INDEX(BQ47:$CW47,1,MATCH(1,DZ47:$FF47,0))-BP47),DZ45)</f>
        <v>#N/A</v>
      </c>
      <c r="GK45" s="125" t="e">
        <f aca="false">IF(ISNA(EA45),GJ45+(BR47-BQ47)*(INDEX(EA45:$FF45,1,MATCH(1,EA47:$FF47,0))-GJ45)/(INDEX(BR47:$CW47,1,MATCH(1,EA47:$FF47,0))-BQ47),EA45)</f>
        <v>#N/A</v>
      </c>
      <c r="GL45" s="125" t="e">
        <f aca="false">IF(ISNA(EB45),GK45+(BS47-BR47)*(INDEX(EB45:$FF45,1,MATCH(1,EB47:$FF47,0))-GK45)/(INDEX(BS47:$CW47,1,MATCH(1,EB47:$FF47,0))-BR47),EB45)</f>
        <v>#N/A</v>
      </c>
      <c r="GM45" s="125" t="e">
        <f aca="false">IF(ISNA(EC45),GL45+(BT47-BS47)*(INDEX(EC45:$FF45,1,MATCH(1,EC47:$FF47,0))-GL45)/(INDEX(BT47:$CW47,1,MATCH(1,EC47:$FF47,0))-BS47),EC45)</f>
        <v>#N/A</v>
      </c>
      <c r="GN45" s="125" t="e">
        <f aca="false">IF(ISNA(ED45),GM45+(BU47-BT47)*(INDEX(ED45:$FF45,1,MATCH(1,ED47:$FF47,0))-GM45)/(INDEX(BU47:$CW47,1,MATCH(1,ED47:$FF47,0))-BT47),ED45)</f>
        <v>#N/A</v>
      </c>
      <c r="GO45" s="125" t="e">
        <f aca="false">IF(ISNA(EE45),GN45+(BV47-BU47)*(INDEX(EE45:$FF45,1,MATCH(1,EE47:$FF47,0))-GN45)/(INDEX(BV47:$CW47,1,MATCH(1,EE47:$FF47,0))-BU47),EE45)</f>
        <v>#N/A</v>
      </c>
      <c r="GP45" s="125" t="e">
        <f aca="false">IF(ISNA(EF45),GO45+(BW47-BV47)*(INDEX(EF45:$FF45,1,MATCH(1,EF47:$FF47,0))-GO45)/(INDEX(BW47:$CW47,1,MATCH(1,EF47:$FF47,0))-BV47),EF45)</f>
        <v>#N/A</v>
      </c>
      <c r="GQ45" s="125" t="e">
        <f aca="false">IF(ISNA(EG45),GP45+(BX47-BW47)*(INDEX(EG45:$FF45,1,MATCH(1,EG47:$FF47,0))-GP45)/(INDEX(BX47:$CW47,1,MATCH(1,EG47:$FF47,0))-BW47),EG45)</f>
        <v>#N/A</v>
      </c>
      <c r="GR45" s="125" t="e">
        <f aca="false">IF(ISNA(EH45),GQ45+(BY47-BX47)*(INDEX(EH45:$FF45,1,MATCH(1,EH47:$FF47,0))-GQ45)/(INDEX(BY47:$CW47,1,MATCH(1,EH47:$FF47,0))-BX47),EH45)</f>
        <v>#N/A</v>
      </c>
      <c r="GS45" s="125" t="e">
        <f aca="false">IF(ISNA(EI45),GR45+(BZ47-BY47)*(INDEX(EI45:$FF45,1,MATCH(1,EI47:$FF47,0))-GR45)/(INDEX(BZ47:$CW47,1,MATCH(1,EI47:$FF47,0))-BY47),EI45)</f>
        <v>#N/A</v>
      </c>
      <c r="GT45" s="125" t="e">
        <f aca="false">IF(ISNA(EJ45),GS45+(CA47-BZ47)*(INDEX(EJ45:$FF45,1,MATCH(1,EJ47:$FF47,0))-GS45)/(INDEX(CA47:$CW47,1,MATCH(1,EJ47:$FF47,0))-BZ47),EJ45)</f>
        <v>#N/A</v>
      </c>
      <c r="GU45" s="125" t="e">
        <f aca="false">IF(ISNA(EK45),GT45+(CB47-CA47)*(INDEX(EK45:$FF45,1,MATCH(1,EK47:$FF47,0))-GT45)/(INDEX(CB47:$CW47,1,MATCH(1,EK47:$FF47,0))-CA47),EK45)</f>
        <v>#N/A</v>
      </c>
      <c r="GV45" s="125" t="e">
        <f aca="false">IF(ISNA(EL45),GU45+(CC47-CB47)*(INDEX(EL45:$FF45,1,MATCH(1,EL47:$FF47,0))-GU45)/(INDEX(CC47:$CW47,1,MATCH(1,EL47:$FF47,0))-CB47),EL45)</f>
        <v>#N/A</v>
      </c>
      <c r="GW45" s="125" t="e">
        <f aca="false">IF(ISNA(EM45),GV45+(CD47-CC47)*(INDEX(EM45:$FF45,1,MATCH(1,EM47:$FF47,0))-GV45)/(INDEX(CD47:$CW47,1,MATCH(1,EM47:$FF47,0))-CC47),EM45)</f>
        <v>#N/A</v>
      </c>
      <c r="GX45" s="125" t="e">
        <f aca="false">IF(ISNA(EN45),GW45+(CE47-CD47)*(INDEX(EN45:$FF45,1,MATCH(1,EN47:$FF47,0))-GW45)/(INDEX(CE47:$CW47,1,MATCH(1,EN47:$FF47,0))-CD47),EN45)</f>
        <v>#N/A</v>
      </c>
      <c r="GY45" s="125" t="e">
        <f aca="false">IF(ISNA(EO45),GX45+(CF47-CE47)*(INDEX(EO45:$FF45,1,MATCH(1,EO47:$FF47,0))-GX45)/(INDEX(CF47:$CW47,1,MATCH(1,EO47:$FF47,0))-CE47),EO45)</f>
        <v>#N/A</v>
      </c>
      <c r="GZ45" s="125" t="e">
        <f aca="false">IF(ISNA(EP45),GY45+(CG47-CF47)*(INDEX(EP45:$FF45,1,MATCH(1,EP47:$FF47,0))-GY45)/(INDEX(CG47:$CW47,1,MATCH(1,EP47:$FF47,0))-CF47),EP45)</f>
        <v>#N/A</v>
      </c>
      <c r="HA45" s="125" t="e">
        <f aca="false">IF(ISNA(EQ45),GZ45+(CH47-CG47)*(INDEX(EQ45:$FF45,1,MATCH(1,EQ47:$FF47,0))-GZ45)/(INDEX(CH47:$CW47,1,MATCH(1,EQ47:$FF47,0))-CG47),EQ45)</f>
        <v>#N/A</v>
      </c>
      <c r="HB45" s="125" t="e">
        <f aca="false">IF(ISNA(ER45),HA45+(CI47-CH47)*(INDEX(ER45:$FF45,1,MATCH(1,ER47:$FF47,0))-HA45)/(INDEX(CI47:$CW47,1,MATCH(1,ER47:$FF47,0))-CH47),ER45)</f>
        <v>#N/A</v>
      </c>
      <c r="HC45" s="125" t="e">
        <f aca="false">IF(ISNA(ES45),HB45+(CJ47-CI47)*(INDEX(ES45:$FF45,1,MATCH(1,ES47:$FF47,0))-HB45)/(INDEX(CJ47:$CW47,1,MATCH(1,ES47:$FF47,0))-CI47),ES45)</f>
        <v>#N/A</v>
      </c>
      <c r="HD45" s="125" t="e">
        <f aca="false">IF(ISNA(ET45),HC45+(CK47-CJ47)*(INDEX(ET45:$FF45,1,MATCH(1,ET47:$FF47,0))-HC45)/(INDEX(CK47:$CW47,1,MATCH(1,ET47:$FF47,0))-CJ47),ET45)</f>
        <v>#N/A</v>
      </c>
      <c r="HE45" s="125" t="e">
        <f aca="false">IF(ISNA(EU45),HD45+(CL47-CK47)*(INDEX(EU45:$FF45,1,MATCH(1,EU47:$FF47,0))-HD45)/(INDEX(CL47:$CW47,1,MATCH(1,EU47:$FF47,0))-CK47),EU45)</f>
        <v>#N/A</v>
      </c>
      <c r="HF45" s="125" t="e">
        <f aca="false">IF(ISNA(EV45),HE45+(CM47-CL47)*(INDEX(EV45:$FF45,1,MATCH(1,EV47:$FF47,0))-HE45)/(INDEX(CM47:$CW47,1,MATCH(1,EV47:$FF47,0))-CL47),EV45)</f>
        <v>#N/A</v>
      </c>
      <c r="HG45" s="125" t="e">
        <f aca="false">IF(ISNA(EW45),HF45+(CN47-CM47)*(INDEX(EW45:$FF45,1,MATCH(1,EW47:$FF47,0))-HF45)/(INDEX(CN47:$CW47,1,MATCH(1,EW47:$FF47,0))-CM47),EW45)</f>
        <v>#N/A</v>
      </c>
      <c r="HH45" s="125" t="e">
        <f aca="false">IF(ISNA(EX45),HG45+(CO47-CN47)*(INDEX(EX45:$FF45,1,MATCH(1,EX47:$FF47,0))-HG45)/(INDEX(CO47:$CW47,1,MATCH(1,EX47:$FF47,0))-CN47),EX45)</f>
        <v>#N/A</v>
      </c>
      <c r="HI45" s="125" t="e">
        <f aca="false">IF(ISNA(EY45),HH45+(CP47-CO47)*(INDEX(EY45:$FF45,1,MATCH(1,EY47:$FF47,0))-HH45)/(INDEX(CP47:$CW47,1,MATCH(1,EY47:$FF47,0))-CO47),EY45)</f>
        <v>#N/A</v>
      </c>
      <c r="HJ45" s="125" t="e">
        <f aca="false">IF(ISNA(EZ45),HI45+(CQ47-CP47)*(INDEX(EZ45:$FF45,1,MATCH(1,EZ47:$FF47,0))-HI45)/(INDEX(CQ47:$CW47,1,MATCH(1,EZ47:$FF47,0))-CP47),EZ45)</f>
        <v>#N/A</v>
      </c>
      <c r="HK45" s="125" t="e">
        <f aca="false">IF(ISNA(FA45),HJ45+(CR47-CQ47)*(INDEX(FA45:$FF45,1,MATCH(1,FA47:$FF47,0))-HJ45)/(INDEX(CR47:$CW47,1,MATCH(1,FA47:$FF47,0))-CQ47),FA45)</f>
        <v>#N/A</v>
      </c>
      <c r="HL45" s="125" t="e">
        <f aca="false">IF(ISNA(FB45),HK45+(CS47-CR47)*(INDEX(FB45:$FF45,1,MATCH(1,FB47:$FF47,0))-HK45)/(INDEX(CS47:$CW47,1,MATCH(1,FB47:$FF47,0))-CR47),FB45)</f>
        <v>#N/A</v>
      </c>
      <c r="HM45" s="125" t="e">
        <f aca="false">IF(ISNA(FC45),HL45+(CT47-CS47)*(INDEX(FC45:$FF45,1,MATCH(1,FC47:$FF47,0))-HL45)/(INDEX(CT47:$CW47,1,MATCH(1,FC47:$FF47,0))-CS47),FC45)</f>
        <v>#N/A</v>
      </c>
      <c r="HN45" s="125" t="e">
        <f aca="false">IF(ISNA(FD45),HM45+(CU47-CT47)*(INDEX(FD45:$FF45,1,MATCH(1,FD47:$FF47,0))-HM45)/(INDEX(CU47:$CW47,1,MATCH(1,FD47:$FF47,0))-CT47),FD45)</f>
        <v>#N/A</v>
      </c>
      <c r="HO45" s="125" t="e">
        <f aca="false">IF(ISNA(FE45),HN45+(CV47-CU47)*(INDEX(FE45:$FF45,1,MATCH(1,FE47:$FF47,0))-HN45)/(INDEX(CV47:$CW47,1,MATCH(1,FE47:$FF47,0))-CU47),FE45)</f>
        <v>#N/A</v>
      </c>
      <c r="HP45" s="125" t="e">
        <f aca="false">IF(ISNA(FF45),HO45+(CW47-CV47)*(INDEX(FF45:$FF45,1,MATCH(1,FF47:$FF47,0))-HO45)/(INDEX(CW47:$CW47,1,MATCH(1,FF47:$FF47,0))-CV47),FF45)</f>
        <v>#N/A</v>
      </c>
      <c r="HR45" s="125" t="n">
        <v>1</v>
      </c>
      <c r="HS45" s="125" t="n">
        <f aca="false">IF(FH48=1,HR45,HR45+1)</f>
        <v>2</v>
      </c>
      <c r="HT45" s="125" t="n">
        <f aca="false">IF(FI48=1,HS45,HS45+1)</f>
        <v>3</v>
      </c>
      <c r="HU45" s="125" t="n">
        <f aca="false">IF(FJ48=1,HT45,HT45+1)</f>
        <v>4</v>
      </c>
      <c r="HV45" s="125" t="n">
        <f aca="false">IF(FK48=1,HU45,HU45+1)</f>
        <v>5</v>
      </c>
      <c r="HW45" s="125" t="n">
        <f aca="false">IF(FL48=1,HV45,HV45+1)</f>
        <v>6</v>
      </c>
      <c r="HX45" s="125" t="n">
        <f aca="false">IF(FM48=1,HW45,HW45+1)</f>
        <v>7</v>
      </c>
      <c r="HY45" s="125" t="n">
        <f aca="false">IF(FN48=1,HX45,HX45+1)</f>
        <v>8</v>
      </c>
      <c r="HZ45" s="125" t="n">
        <f aca="false">IF(FO48=1,HY45,HY45+1)</f>
        <v>9</v>
      </c>
      <c r="IA45" s="125" t="n">
        <f aca="false">IF(FP48=1,HZ45,HZ45+1)</f>
        <v>10</v>
      </c>
      <c r="IB45" s="125" t="n">
        <f aca="false">IF(FQ48=1,IA45,IA45+1)</f>
        <v>11</v>
      </c>
      <c r="IC45" s="125" t="n">
        <f aca="false">IF(FR48=1,IB45,IB45+1)</f>
        <v>12</v>
      </c>
      <c r="ID45" s="125" t="n">
        <f aca="false">IF(FS48=1,IC45,IC45+1)</f>
        <v>13</v>
      </c>
      <c r="IE45" s="125" t="n">
        <f aca="false">IF(FT48=1,ID45,ID45+1)</f>
        <v>14</v>
      </c>
      <c r="IF45" s="125" t="n">
        <f aca="false">IF(FU48=1,IE45,IE45+1)</f>
        <v>15</v>
      </c>
      <c r="IG45" s="125" t="n">
        <f aca="false">IF(FV48=1,IF45,IF45+1)</f>
        <v>16</v>
      </c>
      <c r="IH45" s="125" t="n">
        <f aca="false">IF(FW48=1,IG45,IG45+1)</f>
        <v>17</v>
      </c>
      <c r="II45" s="125" t="n">
        <f aca="false">IF(FX48=1,IH45,IH45+1)</f>
        <v>18</v>
      </c>
      <c r="IJ45" s="125" t="n">
        <f aca="false">IF(FY48=1,II45,II45+1)</f>
        <v>19</v>
      </c>
      <c r="IK45" s="125" t="n">
        <f aca="false">IF(FZ48=1,IJ45,IJ45+1)</f>
        <v>20</v>
      </c>
      <c r="IL45" s="125" t="n">
        <f aca="false">IF(GA48=1,IK45,IK45+1)</f>
        <v>21</v>
      </c>
      <c r="IM45" s="125" t="n">
        <f aca="false">IF(GB48=1,IL45,IL45+1)</f>
        <v>22</v>
      </c>
      <c r="IN45" s="125" t="n">
        <f aca="false">IF(GC48=1,IM45,IM45+1)</f>
        <v>23</v>
      </c>
      <c r="IO45" s="125" t="n">
        <f aca="false">IF(GD48=1,IN45,IN45+1)</f>
        <v>24</v>
      </c>
      <c r="IP45" s="125" t="n">
        <f aca="false">IF(GE48=1,IO45,IO45+1)</f>
        <v>25</v>
      </c>
      <c r="IQ45" s="125" t="n">
        <f aca="false">IF(GF48=1,IP45,IP45+1)</f>
        <v>26</v>
      </c>
      <c r="IR45" s="125" t="n">
        <f aca="false">IF(GG48=1,IQ45,IQ45+1)</f>
        <v>27</v>
      </c>
      <c r="IS45" s="125" t="n">
        <f aca="false">IF(GH48=1,IR45,IR45+1)</f>
        <v>28</v>
      </c>
      <c r="IT45" s="125" t="n">
        <f aca="false">IF(GI48=1,IS45,IS45+1)</f>
        <v>29</v>
      </c>
      <c r="IU45" s="125" t="n">
        <f aca="false">IF(GJ48=1,IT45,IT45+1)</f>
        <v>30</v>
      </c>
      <c r="IV45" s="125" t="n">
        <f aca="false">IF(GK48=1,IU45,IU45+1)</f>
        <v>31</v>
      </c>
      <c r="IW45" s="125" t="n">
        <f aca="false">IF(GL48=1,IV45,IV45+1)</f>
        <v>32</v>
      </c>
      <c r="IX45" s="125" t="n">
        <f aca="false">IF(GM48=1,IW45,IW45+1)</f>
        <v>33</v>
      </c>
      <c r="IY45" s="125" t="n">
        <f aca="false">IF(GN48=1,IX45,IX45+1)</f>
        <v>34</v>
      </c>
      <c r="IZ45" s="125" t="n">
        <f aca="false">IF(GO48=1,IY45,IY45+1)</f>
        <v>35</v>
      </c>
      <c r="JA45" s="125" t="n">
        <f aca="false">IF(GP48=1,IZ45,IZ45+1)</f>
        <v>36</v>
      </c>
      <c r="JB45" s="125" t="n">
        <f aca="false">IF(GQ48=1,JA45,JA45+1)</f>
        <v>37</v>
      </c>
      <c r="JC45" s="125" t="n">
        <f aca="false">IF(GR48=1,JB45,JB45+1)</f>
        <v>38</v>
      </c>
      <c r="JD45" s="125" t="n">
        <f aca="false">IF(GS48=1,JC45,JC45+1)</f>
        <v>39</v>
      </c>
      <c r="JE45" s="125" t="n">
        <f aca="false">IF(GT48=1,JD45,JD45+1)</f>
        <v>40</v>
      </c>
      <c r="JF45" s="125" t="n">
        <f aca="false">IF(GU48=1,JE45,JE45+1)</f>
        <v>41</v>
      </c>
      <c r="JG45" s="125" t="n">
        <f aca="false">IF(GV48=1,JF45,JF45+1)</f>
        <v>42</v>
      </c>
      <c r="JH45" s="125" t="n">
        <f aca="false">IF(GW48=1,JG45,JG45+1)</f>
        <v>43</v>
      </c>
      <c r="JI45" s="125" t="n">
        <f aca="false">IF(GX48=1,JH45,JH45+1)</f>
        <v>44</v>
      </c>
      <c r="JJ45" s="125" t="n">
        <f aca="false">IF(GY48=1,JI45,JI45+1)</f>
        <v>45</v>
      </c>
      <c r="JK45" s="125" t="n">
        <f aca="false">IF(GZ48=1,JJ45,JJ45+1)</f>
        <v>46</v>
      </c>
      <c r="JL45" s="125" t="n">
        <f aca="false">IF(HA48=1,JK45,JK45+1)</f>
        <v>47</v>
      </c>
      <c r="JM45" s="125" t="n">
        <f aca="false">IF(HB48=1,JL45,JL45+1)</f>
        <v>48</v>
      </c>
      <c r="JN45" s="125" t="n">
        <f aca="false">IF(HC48=1,JM45,JM45+1)</f>
        <v>49</v>
      </c>
      <c r="JO45" s="125" t="n">
        <f aca="false">IF(HD48=1,JN45,JN45+1)</f>
        <v>50</v>
      </c>
      <c r="JP45" s="125" t="n">
        <f aca="false">IF(HE48=1,JO45,JO45+1)</f>
        <v>51</v>
      </c>
      <c r="JQ45" s="125" t="n">
        <f aca="false">IF(HF48=1,JP45,JP45+1)</f>
        <v>52</v>
      </c>
      <c r="JR45" s="125" t="n">
        <f aca="false">IF(HG48=1,JQ45,JQ45+1)</f>
        <v>53</v>
      </c>
      <c r="JS45" s="125" t="n">
        <f aca="false">IF(HH48=1,JR45,JR45+1)</f>
        <v>54</v>
      </c>
      <c r="JT45" s="125" t="n">
        <f aca="false">IF(HI48=1,JS45,JS45+1)</f>
        <v>55</v>
      </c>
      <c r="JU45" s="125" t="n">
        <f aca="false">IF(HJ48=1,JT45,JT45+1)</f>
        <v>56</v>
      </c>
      <c r="JV45" s="125" t="n">
        <f aca="false">IF(HK48=1,JU45,JU45+1)</f>
        <v>57</v>
      </c>
      <c r="JW45" s="125" t="n">
        <f aca="false">IF(HL48=1,JV45,JV45+1)</f>
        <v>58</v>
      </c>
      <c r="JX45" s="125" t="n">
        <f aca="false">IF(HM48=1,JW45,JW45+1)</f>
        <v>59</v>
      </c>
      <c r="JY45" s="125" t="n">
        <f aca="false">IF(HN48=1,JX45,JX45+1)</f>
        <v>60</v>
      </c>
      <c r="JZ45" s="125" t="n">
        <f aca="false">IF(HO48=1,JY45,JY45+1)</f>
        <v>61</v>
      </c>
      <c r="KA45" s="125" t="n">
        <f aca="false">IF(HP48=1,JZ45,JZ45+1)</f>
        <v>62</v>
      </c>
      <c r="KB45" s="125" t="n">
        <f aca="false">IF(HQ48=1,KA45,KA45+1)</f>
        <v>63</v>
      </c>
      <c r="KC45" s="125" t="e">
        <f aca="false">IF(HR48=1,KB45,KB45+1)</f>
        <v>#N/A</v>
      </c>
      <c r="KD45" s="125" t="e">
        <f aca="false">IF(HS48=1,KC45,KC45+1)</f>
        <v>#N/A</v>
      </c>
      <c r="KE45" s="125" t="e">
        <f aca="false">IF(HT48=1,KD45,KD45+1)</f>
        <v>#N/A</v>
      </c>
      <c r="KF45" s="125" t="e">
        <f aca="false">IF(HU48=1,KE45,KE45+1)</f>
        <v>#N/A</v>
      </c>
      <c r="KG45" s="125" t="e">
        <f aca="false">IF(HV48=1,KF45,KF45+1)</f>
        <v>#N/A</v>
      </c>
      <c r="KH45" s="125" t="e">
        <f aca="false">IF(HW48=1,KG45,KG45+1)</f>
        <v>#N/A</v>
      </c>
      <c r="KI45" s="125" t="e">
        <f aca="false">IF(HX48=1,KH45,KH45+1)</f>
        <v>#N/A</v>
      </c>
      <c r="KJ45" s="125" t="e">
        <f aca="false">IF(HY48=1,KI45,KI45+1)</f>
        <v>#N/A</v>
      </c>
      <c r="KK45" s="125" t="e">
        <f aca="false">IF(HZ48=1,KJ45,KJ45+1)</f>
        <v>#N/A</v>
      </c>
      <c r="KL45" s="125" t="e">
        <f aca="false">IF(IA48=1,KK45,KK45+1)</f>
        <v>#N/A</v>
      </c>
      <c r="KM45" s="125" t="e">
        <f aca="false">IF(IB48=1,KL45,KL45+1)</f>
        <v>#N/A</v>
      </c>
      <c r="KN45" s="125" t="e">
        <f aca="false">IF(IC48=1,KM45,KM45+1)</f>
        <v>#N/A</v>
      </c>
      <c r="KO45" s="125" t="e">
        <f aca="false">IF(ID48=1,KN45,KN45+1)</f>
        <v>#N/A</v>
      </c>
      <c r="KP45" s="125" t="e">
        <f aca="false">IF(IE48=1,KO45,KO45+1)</f>
        <v>#N/A</v>
      </c>
      <c r="KQ45" s="125" t="e">
        <f aca="false">IF(IF48=1,KP45,KP45+1)</f>
        <v>#N/A</v>
      </c>
      <c r="KR45" s="125" t="e">
        <f aca="false">IF(IG48=1,KQ45,KQ45+1)</f>
        <v>#N/A</v>
      </c>
      <c r="KS45" s="125" t="e">
        <f aca="false">IF(IH48=1,KR45,KR45+1)</f>
        <v>#N/A</v>
      </c>
      <c r="KU45" s="125" t="s">
        <v>69</v>
      </c>
      <c r="KV45" s="125" t="e">
        <f aca="false">HR46</f>
        <v>#N/A</v>
      </c>
      <c r="KW45" s="125" t="e">
        <f aca="false">HS46</f>
        <v>#N/A</v>
      </c>
      <c r="KX45" s="125" t="e">
        <f aca="false">HT46</f>
        <v>#N/A</v>
      </c>
      <c r="KY45" s="125" t="e">
        <f aca="false">HU46</f>
        <v>#N/A</v>
      </c>
      <c r="KZ45" s="125" t="e">
        <f aca="false">HV46</f>
        <v>#N/A</v>
      </c>
      <c r="LA45" s="125" t="e">
        <f aca="false">HW46</f>
        <v>#N/A</v>
      </c>
      <c r="LB45" s="125" t="e">
        <f aca="false">HX46</f>
        <v>#N/A</v>
      </c>
      <c r="LC45" s="125" t="e">
        <f aca="false">HY46</f>
        <v>#N/A</v>
      </c>
      <c r="LD45" s="125" t="e">
        <f aca="false">HZ46</f>
        <v>#N/A</v>
      </c>
      <c r="LE45" s="125" t="e">
        <f aca="false">IA46</f>
        <v>#N/A</v>
      </c>
      <c r="LF45" s="125" t="e">
        <f aca="false">IB46</f>
        <v>#N/A</v>
      </c>
      <c r="LG45" s="125" t="e">
        <f aca="false">IC46</f>
        <v>#N/A</v>
      </c>
      <c r="LH45" s="125" t="e">
        <f aca="false">ID46</f>
        <v>#N/A</v>
      </c>
      <c r="LI45" s="125" t="e">
        <f aca="false">IE46</f>
        <v>#N/A</v>
      </c>
      <c r="LJ45" s="125" t="e">
        <f aca="false">IF46</f>
        <v>#N/A</v>
      </c>
      <c r="LK45" s="125" t="e">
        <f aca="false">IG46</f>
        <v>#N/A</v>
      </c>
      <c r="LL45" s="125" t="e">
        <f aca="false">IH46</f>
        <v>#N/A</v>
      </c>
      <c r="LM45" s="125" t="e">
        <f aca="false">II46</f>
        <v>#N/A</v>
      </c>
      <c r="LN45" s="125" t="e">
        <f aca="false">IJ46</f>
        <v>#N/A</v>
      </c>
      <c r="LO45" s="125" t="e">
        <f aca="false">IK46</f>
        <v>#N/A</v>
      </c>
      <c r="LP45" s="125" t="e">
        <f aca="false">IL46</f>
        <v>#N/A</v>
      </c>
      <c r="LQ45" s="125" t="e">
        <f aca="false">IM46</f>
        <v>#N/A</v>
      </c>
      <c r="LR45" s="125" t="e">
        <f aca="false">IN46</f>
        <v>#N/A</v>
      </c>
      <c r="LS45" s="125" t="e">
        <f aca="false">IO46</f>
        <v>#N/A</v>
      </c>
      <c r="LT45" s="125" t="e">
        <f aca="false">IP46</f>
        <v>#N/A</v>
      </c>
      <c r="LU45" s="125" t="e">
        <f aca="false">IQ46</f>
        <v>#N/A</v>
      </c>
      <c r="LV45" s="125" t="e">
        <f aca="false">IR46</f>
        <v>#N/A</v>
      </c>
      <c r="LW45" s="125" t="e">
        <f aca="false">IS46</f>
        <v>#N/A</v>
      </c>
      <c r="LX45" s="125" t="e">
        <f aca="false">IT46</f>
        <v>#N/A</v>
      </c>
      <c r="LY45" s="125" t="e">
        <f aca="false">IU46</f>
        <v>#N/A</v>
      </c>
      <c r="LZ45" s="125" t="e">
        <f aca="false">IV46</f>
        <v>#N/A</v>
      </c>
      <c r="MA45" s="125" t="e">
        <f aca="false">IW46</f>
        <v>#N/A</v>
      </c>
      <c r="MB45" s="125" t="e">
        <f aca="false">IX46</f>
        <v>#N/A</v>
      </c>
      <c r="MC45" s="125" t="e">
        <f aca="false">IY46</f>
        <v>#N/A</v>
      </c>
      <c r="MD45" s="125" t="e">
        <f aca="false">IZ46</f>
        <v>#N/A</v>
      </c>
      <c r="ME45" s="125" t="e">
        <f aca="false">JA46</f>
        <v>#N/A</v>
      </c>
      <c r="MF45" s="125" t="e">
        <f aca="false">JB46</f>
        <v>#N/A</v>
      </c>
      <c r="MG45" s="125" t="e">
        <f aca="false">JC46</f>
        <v>#N/A</v>
      </c>
      <c r="MH45" s="125" t="e">
        <f aca="false">JD46</f>
        <v>#N/A</v>
      </c>
      <c r="MI45" s="125" t="e">
        <f aca="false">JE46</f>
        <v>#N/A</v>
      </c>
      <c r="MJ45" s="125" t="e">
        <f aca="false">JF46</f>
        <v>#N/A</v>
      </c>
      <c r="MK45" s="125" t="e">
        <f aca="false">JG46</f>
        <v>#N/A</v>
      </c>
      <c r="ML45" s="125" t="e">
        <f aca="false">JH46</f>
        <v>#N/A</v>
      </c>
      <c r="MM45" s="125" t="e">
        <f aca="false">JI46</f>
        <v>#N/A</v>
      </c>
      <c r="MN45" s="125" t="e">
        <f aca="false">JJ46</f>
        <v>#N/A</v>
      </c>
      <c r="MO45" s="125" t="e">
        <f aca="false">JK46</f>
        <v>#N/A</v>
      </c>
      <c r="MP45" s="125" t="e">
        <f aca="false">JL46</f>
        <v>#N/A</v>
      </c>
      <c r="MQ45" s="125" t="e">
        <f aca="false">JM46</f>
        <v>#N/A</v>
      </c>
      <c r="MR45" s="125" t="e">
        <f aca="false">JN46</f>
        <v>#N/A</v>
      </c>
      <c r="MS45" s="125" t="e">
        <f aca="false">JO46</f>
        <v>#N/A</v>
      </c>
      <c r="MT45" s="125" t="e">
        <f aca="false">JP46</f>
        <v>#N/A</v>
      </c>
      <c r="MU45" s="125" t="e">
        <f aca="false">JQ46</f>
        <v>#N/A</v>
      </c>
      <c r="MV45" s="125" t="e">
        <f aca="false">JR46</f>
        <v>#N/A</v>
      </c>
      <c r="MW45" s="125" t="e">
        <f aca="false">JS46</f>
        <v>#N/A</v>
      </c>
      <c r="MX45" s="125" t="e">
        <f aca="false">JT46</f>
        <v>#N/A</v>
      </c>
      <c r="MY45" s="125" t="e">
        <f aca="false">JU46</f>
        <v>#N/A</v>
      </c>
      <c r="MZ45" s="125" t="e">
        <f aca="false">JV46</f>
        <v>#N/A</v>
      </c>
      <c r="NA45" s="125" t="e">
        <f aca="false">JW46</f>
        <v>#N/A</v>
      </c>
      <c r="NB45" s="125" t="e">
        <f aca="false">JX46</f>
        <v>#N/A</v>
      </c>
      <c r="NC45" s="125" t="e">
        <f aca="false">JY46</f>
        <v>#N/A</v>
      </c>
      <c r="ND45" s="125" t="e">
        <f aca="false">JZ46</f>
        <v>#N/A</v>
      </c>
      <c r="NE45" s="125" t="e">
        <f aca="false">KA46</f>
        <v>#N/A</v>
      </c>
      <c r="NF45" s="125" t="e">
        <f aca="false">KB46</f>
        <v>#N/A</v>
      </c>
      <c r="NG45" s="125" t="e">
        <f aca="false">KC46</f>
        <v>#N/A</v>
      </c>
      <c r="NH45" s="125" t="e">
        <f aca="false">KD46</f>
        <v>#N/A</v>
      </c>
      <c r="NI45" s="125" t="e">
        <f aca="false">KE46</f>
        <v>#N/A</v>
      </c>
      <c r="NJ45" s="125" t="e">
        <f aca="false">KF46</f>
        <v>#N/A</v>
      </c>
      <c r="NK45" s="125" t="e">
        <f aca="false">KG46</f>
        <v>#N/A</v>
      </c>
      <c r="NL45" s="125" t="e">
        <f aca="false">KH46</f>
        <v>#N/A</v>
      </c>
      <c r="NM45" s="125" t="e">
        <f aca="false">KI46</f>
        <v>#N/A</v>
      </c>
      <c r="NN45" s="125" t="e">
        <f aca="false">KJ46</f>
        <v>#N/A</v>
      </c>
      <c r="NO45" s="125" t="e">
        <f aca="false">KK46</f>
        <v>#N/A</v>
      </c>
      <c r="NP45" s="125" t="e">
        <f aca="false">KL46</f>
        <v>#N/A</v>
      </c>
      <c r="NQ45" s="125" t="e">
        <f aca="false">KM46</f>
        <v>#N/A</v>
      </c>
      <c r="NR45" s="125" t="e">
        <f aca="false">KN46</f>
        <v>#N/A</v>
      </c>
      <c r="NS45" s="125" t="e">
        <f aca="false">KO46</f>
        <v>#N/A</v>
      </c>
      <c r="NT45" s="125" t="e">
        <f aca="false">KP46</f>
        <v>#N/A</v>
      </c>
      <c r="NU45" s="125" t="e">
        <f aca="false">KQ46</f>
        <v>#N/A</v>
      </c>
      <c r="NV45" s="125" t="e">
        <f aca="false">KR46</f>
        <v>#N/A</v>
      </c>
      <c r="NW45" s="125" t="e">
        <f aca="false">KS46</f>
        <v>#N/A</v>
      </c>
      <c r="NX45" s="166"/>
      <c r="NZ45" s="166"/>
    </row>
    <row r="46" customFormat="false" ht="20.1" hidden="false" customHeight="true" outlineLevel="0" collapsed="false">
      <c r="A46" s="199"/>
      <c r="B46" s="226"/>
      <c r="C46" s="228" t="str">
        <f aca="false">C42</f>
        <v>Level (m)</v>
      </c>
      <c r="D46" s="179"/>
      <c r="E46" s="179"/>
      <c r="F46" s="179"/>
      <c r="G46" s="179"/>
      <c r="H46" s="179"/>
      <c r="I46" s="179"/>
      <c r="J46" s="179"/>
      <c r="K46" s="179"/>
      <c r="L46" s="179"/>
      <c r="M46" s="179"/>
      <c r="N46" s="179"/>
      <c r="O46" s="179"/>
      <c r="P46" s="179"/>
      <c r="Q46" s="179"/>
      <c r="R46" s="179"/>
      <c r="S46" s="179"/>
      <c r="T46" s="179"/>
      <c r="U46" s="179"/>
      <c r="V46" s="179"/>
      <c r="W46" s="179"/>
      <c r="X46" s="179"/>
      <c r="Y46" s="179"/>
      <c r="Z46" s="179"/>
      <c r="AA46" s="179"/>
      <c r="AB46" s="179"/>
      <c r="AC46" s="179"/>
      <c r="AD46" s="179"/>
      <c r="AE46" s="179"/>
      <c r="AF46" s="179"/>
      <c r="AG46" s="204"/>
      <c r="AH46" s="181"/>
      <c r="AI46" s="177"/>
      <c r="AJ46" s="177"/>
      <c r="AK46" s="205"/>
      <c r="AL46" s="205"/>
      <c r="AM46" s="187" t="n">
        <f aca="false">MIN(D46:AG46)</f>
        <v>0</v>
      </c>
      <c r="AN46" s="205" t="n">
        <f aca="false">MAX(D46:AG46)</f>
        <v>0</v>
      </c>
      <c r="AO46" s="205"/>
      <c r="AP46" s="125" t="e">
        <f aca="false">IF(COUNT(D47:AG47)&gt;1,1,NA())</f>
        <v>#N/A</v>
      </c>
      <c r="AQ46" s="125" t="e">
        <f aca="false">IF(ISNA(MATCH(AP47,$D47:$AG47,0)),AP46,IF(AP46+1&gt;COUNT($D47:$AG47),NA(),AP46+1))</f>
        <v>#N/A</v>
      </c>
      <c r="AR46" s="125" t="e">
        <f aca="false">IF(ISNA(MATCH(AQ47,$D47:$AG47,0)),AQ46,IF(AQ46+1&gt;COUNT($D47:$AG47),NA(),AQ46+1))</f>
        <v>#N/A</v>
      </c>
      <c r="AS46" s="125" t="e">
        <f aca="false">IF(ISNA(MATCH(AR47,$D47:$AG47,0)),AR46,IF(AR46+1&gt;COUNT($D47:$AG47),NA(),AR46+1))</f>
        <v>#N/A</v>
      </c>
      <c r="AT46" s="125" t="e">
        <f aca="false">IF(ISNA(MATCH(AS47,$D47:$AG47,0)),AS46,IF(AS46+1&gt;COUNT($D47:$AG47),NA(),AS46+1))</f>
        <v>#N/A</v>
      </c>
      <c r="AU46" s="125" t="e">
        <f aca="false">IF(ISNA(MATCH(AT47,$D47:$AG47,0)),AT46,IF(AT46+1&gt;COUNT($D47:$AG47),NA(),AT46+1))</f>
        <v>#N/A</v>
      </c>
      <c r="AV46" s="125" t="e">
        <f aca="false">IF(ISNA(MATCH(AU47,$D47:$AG47,0)),AU46,IF(AU46+1&gt;COUNT($D47:$AG47),NA(),AU46+1))</f>
        <v>#N/A</v>
      </c>
      <c r="AW46" s="125" t="e">
        <f aca="false">IF(ISNA(MATCH(AV47,$D47:$AG47,0)),AV46,IF(AV46+1&gt;COUNT($D47:$AG47),NA(),AV46+1))</f>
        <v>#N/A</v>
      </c>
      <c r="AX46" s="125" t="e">
        <f aca="false">IF(ISNA(MATCH(AW47,$D47:$AG47,0)),AW46,IF(AW46+1&gt;COUNT($D47:$AG47),NA(),AW46+1))</f>
        <v>#N/A</v>
      </c>
      <c r="AY46" s="125" t="e">
        <f aca="false">IF(ISNA(MATCH(AX47,$D47:$AG47,0)),AX46,IF(AX46+1&gt;COUNT($D47:$AG47),NA(),AX46+1))</f>
        <v>#N/A</v>
      </c>
      <c r="AZ46" s="125" t="e">
        <f aca="false">IF(ISNA(MATCH(AY47,$D47:$AG47,0)),AY46,IF(AY46+1&gt;COUNT($D47:$AG47),NA(),AY46+1))</f>
        <v>#N/A</v>
      </c>
      <c r="BA46" s="125" t="e">
        <f aca="false">IF(ISNA(MATCH(AZ47,$D47:$AG47,0)),AZ46,IF(AZ46+1&gt;COUNT($D47:$AG47),NA(),AZ46+1))</f>
        <v>#N/A</v>
      </c>
      <c r="BB46" s="125" t="e">
        <f aca="false">IF(ISNA(MATCH(BA47,$D47:$AG47,0)),BA46,IF(BA46+1&gt;COUNT($D47:$AG47),NA(),BA46+1))</f>
        <v>#N/A</v>
      </c>
      <c r="BC46" s="125" t="e">
        <f aca="false">IF(ISNA(MATCH(BB47,$D47:$AG47,0)),BB46,IF(BB46+1&gt;COUNT($D47:$AG47),NA(),BB46+1))</f>
        <v>#N/A</v>
      </c>
      <c r="BD46" s="125" t="e">
        <f aca="false">IF(ISNA(MATCH(BC47,$D47:$AG47,0)),BC46,IF(BC46+1&gt;COUNT($D47:$AG47),NA(),BC46+1))</f>
        <v>#N/A</v>
      </c>
      <c r="BE46" s="125" t="e">
        <f aca="false">IF(ISNA(MATCH(BD47,$D47:$AG47,0)),BD46,IF(BD46+1&gt;COUNT($D47:$AG47),NA(),BD46+1))</f>
        <v>#N/A</v>
      </c>
      <c r="BF46" s="125" t="e">
        <f aca="false">IF(ISNA(MATCH(BE47,$D47:$AG47,0)),BE46,IF(BE46+1&gt;COUNT($D47:$AG47),NA(),BE46+1))</f>
        <v>#N/A</v>
      </c>
      <c r="BG46" s="125" t="e">
        <f aca="false">IF(ISNA(MATCH(BF47,$D47:$AG47,0)),BF46,IF(BF46+1&gt;COUNT($D47:$AG47),NA(),BF46+1))</f>
        <v>#N/A</v>
      </c>
      <c r="BH46" s="125" t="e">
        <f aca="false">IF(ISNA(MATCH(BG47,$D47:$AG47,0)),BG46,IF(BG46+1&gt;COUNT($D47:$AG47),NA(),BG46+1))</f>
        <v>#N/A</v>
      </c>
      <c r="BI46" s="125" t="e">
        <f aca="false">IF(ISNA(MATCH(BH47,$D47:$AG47,0)),BH46,IF(BH46+1&gt;COUNT($D47:$AG47),NA(),BH46+1))</f>
        <v>#N/A</v>
      </c>
      <c r="BJ46" s="125" t="e">
        <f aca="false">IF(ISNA(MATCH(BI47,$D47:$AG47,0)),BI46,IF(BI46+1&gt;COUNT($D47:$AG47),NA(),BI46+1))</f>
        <v>#N/A</v>
      </c>
      <c r="BK46" s="125" t="e">
        <f aca="false">IF(ISNA(MATCH(BJ47,$D47:$AG47,0)),BJ46,IF(BJ46+1&gt;COUNT($D47:$AG47),NA(),BJ46+1))</f>
        <v>#N/A</v>
      </c>
      <c r="BL46" s="125" t="e">
        <f aca="false">IF(ISNA(MATCH(BK47,$D47:$AG47,0)),BK46,IF(BK46+1&gt;COUNT($D47:$AG47),NA(),BK46+1))</f>
        <v>#N/A</v>
      </c>
      <c r="BM46" s="125" t="e">
        <f aca="false">IF(ISNA(MATCH(BL47,$D47:$AG47,0)),BL46,IF(BL46+1&gt;COUNT($D47:$AG47),NA(),BL46+1))</f>
        <v>#N/A</v>
      </c>
      <c r="BN46" s="125" t="e">
        <f aca="false">IF(ISNA(MATCH(BM47,$D47:$AG47,0)),BM46,IF(BM46+1&gt;COUNT($D47:$AG47),NA(),BM46+1))</f>
        <v>#N/A</v>
      </c>
      <c r="BO46" s="125" t="e">
        <f aca="false">IF(ISNA(MATCH(BN47,$D47:$AG47,0)),BN46,IF(BN46+1&gt;COUNT($D47:$AG47),NA(),BN46+1))</f>
        <v>#N/A</v>
      </c>
      <c r="BP46" s="125" t="e">
        <f aca="false">IF(ISNA(MATCH(BO47,$D47:$AG47,0)),BO46,IF(BO46+1&gt;COUNT($D47:$AG47),NA(),BO46+1))</f>
        <v>#N/A</v>
      </c>
      <c r="BQ46" s="125" t="e">
        <f aca="false">IF(ISNA(MATCH(BP47,$D47:$AG47,0)),BP46,IF(BP46+1&gt;COUNT($D47:$AG47),NA(),BP46+1))</f>
        <v>#N/A</v>
      </c>
      <c r="BR46" s="125" t="e">
        <f aca="false">IF(ISNA(MATCH(BQ47,$D47:$AG47,0)),BQ46,IF(BQ46+1&gt;COUNT($D47:$AG47),NA(),BQ46+1))</f>
        <v>#N/A</v>
      </c>
      <c r="BS46" s="125" t="e">
        <f aca="false">IF(ISNA(MATCH(BR47,$D47:$AG47,0)),BR46,IF(BR46+1&gt;COUNT($D47:$AG47),NA(),BR46+1))</f>
        <v>#N/A</v>
      </c>
      <c r="BT46" s="125" t="e">
        <f aca="false">IF(ISNA(MATCH(BS47,$D47:$AG47,0)),BS46,IF(BS46+1&gt;COUNT($D47:$AG47),NA(),BS46+1))</f>
        <v>#N/A</v>
      </c>
      <c r="BU46" s="125" t="e">
        <f aca="false">IF(ISNA(MATCH(BT47,$D47:$AG47,0)),BT46,IF(BT46+1&gt;COUNT($D47:$AG47),NA(),BT46+1))</f>
        <v>#N/A</v>
      </c>
      <c r="BV46" s="125" t="e">
        <f aca="false">IF(ISNA(MATCH(BU47,$D47:$AG47,0)),BU46,IF(BU46+1&gt;COUNT($D47:$AG47),NA(),BU46+1))</f>
        <v>#N/A</v>
      </c>
      <c r="BW46" s="125" t="e">
        <f aca="false">IF(ISNA(MATCH(BV47,$D47:$AG47,0)),BV46,IF(BV46+1&gt;COUNT($D47:$AG47),NA(),BV46+1))</f>
        <v>#N/A</v>
      </c>
      <c r="BX46" s="125" t="e">
        <f aca="false">IF(ISNA(MATCH(BW47,$D47:$AG47,0)),BW46,IF(BW46+1&gt;COUNT($D47:$AG47),NA(),BW46+1))</f>
        <v>#N/A</v>
      </c>
      <c r="BY46" s="125" t="e">
        <f aca="false">IF(ISNA(MATCH(BX47,$D47:$AG47,0)),BX46,IF(BX46+1&gt;COUNT($D47:$AG47),NA(),BX46+1))</f>
        <v>#N/A</v>
      </c>
      <c r="BZ46" s="125" t="e">
        <f aca="false">IF(ISNA(MATCH(BY47,$D47:$AG47,0)),BY46,IF(BY46+1&gt;COUNT($D47:$AG47),NA(),BY46+1))</f>
        <v>#N/A</v>
      </c>
      <c r="CA46" s="125" t="e">
        <f aca="false">IF(ISNA(MATCH(BZ47,$D47:$AG47,0)),BZ46,IF(BZ46+1&gt;COUNT($D47:$AG47),NA(),BZ46+1))</f>
        <v>#N/A</v>
      </c>
      <c r="CB46" s="125" t="e">
        <f aca="false">IF(ISNA(MATCH(CA47,$D47:$AG47,0)),CA46,IF(CA46+1&gt;COUNT($D47:$AG47),NA(),CA46+1))</f>
        <v>#N/A</v>
      </c>
      <c r="CC46" s="125" t="e">
        <f aca="false">IF(ISNA(MATCH(CB47,$D47:$AG47,0)),CB46,IF(CB46+1&gt;COUNT($D47:$AG47),NA(),CB46+1))</f>
        <v>#N/A</v>
      </c>
      <c r="CD46" s="125" t="e">
        <f aca="false">IF(ISNA(MATCH(CC47,$D47:$AG47,0)),CC46,IF(CC46+1&gt;COUNT($D47:$AG47),NA(),CC46+1))</f>
        <v>#N/A</v>
      </c>
      <c r="CE46" s="125" t="e">
        <f aca="false">IF(ISNA(MATCH(CD47,$D47:$AG47,0)),CD46,IF(CD46+1&gt;COUNT($D47:$AG47),NA(),CD46+1))</f>
        <v>#N/A</v>
      </c>
      <c r="CF46" s="125" t="e">
        <f aca="false">IF(ISNA(MATCH(CE47,$D47:$AG47,0)),CE46,IF(CE46+1&gt;COUNT($D47:$AG47),NA(),CE46+1))</f>
        <v>#N/A</v>
      </c>
      <c r="CG46" s="125" t="e">
        <f aca="false">IF(ISNA(MATCH(CF47,$D47:$AG47,0)),CF46,IF(CF46+1&gt;COUNT($D47:$AG47),NA(),CF46+1))</f>
        <v>#N/A</v>
      </c>
      <c r="CH46" s="125" t="e">
        <f aca="false">IF(ISNA(MATCH(CG47,$D47:$AG47,0)),CG46,IF(CG46+1&gt;COUNT($D47:$AG47),NA(),CG46+1))</f>
        <v>#N/A</v>
      </c>
      <c r="CI46" s="125" t="e">
        <f aca="false">IF(ISNA(MATCH(CH47,$D47:$AG47,0)),CH46,IF(CH46+1&gt;COUNT($D47:$AG47),NA(),CH46+1))</f>
        <v>#N/A</v>
      </c>
      <c r="CJ46" s="125" t="e">
        <f aca="false">IF(ISNA(MATCH(CI47,$D47:$AG47,0)),CI46,IF(CI46+1&gt;COUNT($D47:$AG47),NA(),CI46+1))</f>
        <v>#N/A</v>
      </c>
      <c r="CK46" s="125" t="e">
        <f aca="false">IF(ISNA(MATCH(CJ47,$D47:$AG47,0)),CJ46,IF(CJ46+1&gt;COUNT($D47:$AG47),NA(),CJ46+1))</f>
        <v>#N/A</v>
      </c>
      <c r="CL46" s="125" t="e">
        <f aca="false">IF(ISNA(MATCH(CK47,$D47:$AG47,0)),CK46,IF(CK46+1&gt;COUNT($D47:$AG47),NA(),CK46+1))</f>
        <v>#N/A</v>
      </c>
      <c r="CM46" s="125" t="e">
        <f aca="false">IF(ISNA(MATCH(CL47,$D47:$AG47,0)),CL46,IF(CL46+1&gt;COUNT($D47:$AG47),NA(),CL46+1))</f>
        <v>#N/A</v>
      </c>
      <c r="CN46" s="125" t="e">
        <f aca="false">IF(ISNA(MATCH(CM47,$D47:$AG47,0)),CM46,IF(CM46+1&gt;COUNT($D47:$AG47),NA(),CM46+1))</f>
        <v>#N/A</v>
      </c>
      <c r="CO46" s="125" t="e">
        <f aca="false">IF(ISNA(MATCH(CN47,$D47:$AG47,0)),CN46,IF(CN46+1&gt;COUNT($D47:$AG47),NA(),CN46+1))</f>
        <v>#N/A</v>
      </c>
      <c r="CP46" s="125" t="e">
        <f aca="false">IF(ISNA(MATCH(CO47,$D47:$AG47,0)),CO46,IF(CO46+1&gt;COUNT($D47:$AG47),NA(),CO46+1))</f>
        <v>#N/A</v>
      </c>
      <c r="CQ46" s="125" t="e">
        <f aca="false">IF(ISNA(MATCH(CP47,$D47:$AG47,0)),CP46,IF(CP46+1&gt;COUNT($D47:$AG47),NA(),CP46+1))</f>
        <v>#N/A</v>
      </c>
      <c r="CR46" s="125" t="e">
        <f aca="false">IF(ISNA(MATCH(CQ47,$D47:$AG47,0)),CQ46,IF(CQ46+1&gt;COUNT($D47:$AG47),NA(),CQ46+1))</f>
        <v>#N/A</v>
      </c>
      <c r="CS46" s="125" t="e">
        <f aca="false">IF(ISNA(MATCH(CR47,$D47:$AG47,0)),CR46,IF(CR46+1&gt;COUNT($D47:$AG47),NA(),CR46+1))</f>
        <v>#N/A</v>
      </c>
      <c r="CT46" s="125" t="e">
        <f aca="false">IF(ISNA(MATCH(CS47,$D47:$AG47,0)),CS46,IF(CS46+1&gt;COUNT($D47:$AG47),NA(),CS46+1))</f>
        <v>#N/A</v>
      </c>
      <c r="CU46" s="125" t="e">
        <f aca="false">IF(ISNA(MATCH(CT47,$D47:$AG47,0)),CT46,IF(CT46+1&gt;COUNT($D47:$AG47),NA(),CT46+1))</f>
        <v>#N/A</v>
      </c>
      <c r="CV46" s="125" t="e">
        <f aca="false">IF(ISNA(MATCH(CU47,$D47:$AG47,0)),CU46,IF(CU46+1&gt;COUNT($D47:$AG47),NA(),CU46+1))</f>
        <v>#N/A</v>
      </c>
      <c r="CW46" s="125" t="e">
        <f aca="false">IF(ISNA(MATCH(CV47,$D47:$AG47,0)),CV46,IF(CV46+1&gt;COUNT($D47:$AG47),NA(),CV46+1))</f>
        <v>#N/A</v>
      </c>
      <c r="CY46" s="125" t="e">
        <f aca="false">IF(ISNA(MATCH(AP47,$D47:$AG47,0)),NA(),INDEX($D48:$AG48,1,MATCH(AP47,$D47:$AG47,0)))</f>
        <v>#N/A</v>
      </c>
      <c r="CZ46" s="125" t="e">
        <f aca="false">IF(ISNA(MATCH(AQ47,$D47:$AG47,0)),NA(),INDEX($D48:$AG48,1,MATCH(AQ47,$D47:$AG47,0)))</f>
        <v>#N/A</v>
      </c>
      <c r="DA46" s="125" t="e">
        <f aca="false">IF(ISNA(MATCH(AR47,$D47:$AG47,0)),NA(),INDEX($D48:$AG48,1,MATCH(AR47,$D47:$AG47,0)))</f>
        <v>#N/A</v>
      </c>
      <c r="DB46" s="125" t="e">
        <f aca="false">IF(ISNA(MATCH(AS47,$D47:$AG47,0)),NA(),INDEX($D48:$AG48,1,MATCH(AS47,$D47:$AG47,0)))</f>
        <v>#N/A</v>
      </c>
      <c r="DC46" s="125" t="e">
        <f aca="false">IF(ISNA(MATCH(AT47,$D47:$AG47,0)),NA(),INDEX($D48:$AG48,1,MATCH(AT47,$D47:$AG47,0)))</f>
        <v>#N/A</v>
      </c>
      <c r="DD46" s="125" t="e">
        <f aca="false">IF(ISNA(MATCH(AU47,$D47:$AG47,0)),NA(),INDEX($D48:$AG48,1,MATCH(AU47,$D47:$AG47,0)))</f>
        <v>#N/A</v>
      </c>
      <c r="DE46" s="125" t="e">
        <f aca="false">IF(ISNA(MATCH(AV47,$D47:$AG47,0)),NA(),INDEX($D48:$AG48,1,MATCH(AV47,$D47:$AG47,0)))</f>
        <v>#N/A</v>
      </c>
      <c r="DF46" s="125" t="e">
        <f aca="false">IF(ISNA(MATCH(AW47,$D47:$AG47,0)),NA(),INDEX($D48:$AG48,1,MATCH(AW47,$D47:$AG47,0)))</f>
        <v>#N/A</v>
      </c>
      <c r="DG46" s="125" t="e">
        <f aca="false">IF(ISNA(MATCH(AX47,$D47:$AG47,0)),NA(),INDEX($D48:$AG48,1,MATCH(AX47,$D47:$AG47,0)))</f>
        <v>#N/A</v>
      </c>
      <c r="DH46" s="125" t="e">
        <f aca="false">IF(ISNA(MATCH(AY47,$D47:$AG47,0)),NA(),INDEX($D48:$AG48,1,MATCH(AY47,$D47:$AG47,0)))</f>
        <v>#N/A</v>
      </c>
      <c r="DI46" s="125" t="e">
        <f aca="false">IF(ISNA(MATCH(AZ47,$D47:$AG47,0)),NA(),INDEX($D48:$AG48,1,MATCH(AZ47,$D47:$AG47,0)))</f>
        <v>#N/A</v>
      </c>
      <c r="DJ46" s="125" t="e">
        <f aca="false">IF(ISNA(MATCH(BA47,$D47:$AG47,0)),NA(),INDEX($D48:$AG48,1,MATCH(BA47,$D47:$AG47,0)))</f>
        <v>#N/A</v>
      </c>
      <c r="DK46" s="125" t="e">
        <f aca="false">IF(ISNA(MATCH(BB47,$D47:$AG47,0)),NA(),INDEX($D48:$AG48,1,MATCH(BB47,$D47:$AG47,0)))</f>
        <v>#N/A</v>
      </c>
      <c r="DL46" s="125" t="e">
        <f aca="false">IF(ISNA(MATCH(BC47,$D47:$AG47,0)),NA(),INDEX($D48:$AG48,1,MATCH(BC47,$D47:$AG47,0)))</f>
        <v>#N/A</v>
      </c>
      <c r="DM46" s="125" t="e">
        <f aca="false">IF(ISNA(MATCH(BD47,$D47:$AG47,0)),NA(),INDEX($D48:$AG48,1,MATCH(BD47,$D47:$AG47,0)))</f>
        <v>#N/A</v>
      </c>
      <c r="DN46" s="125" t="e">
        <f aca="false">IF(ISNA(MATCH(BE47,$D47:$AG47,0)),NA(),INDEX($D48:$AG48,1,MATCH(BE47,$D47:$AG47,0)))</f>
        <v>#N/A</v>
      </c>
      <c r="DO46" s="125" t="e">
        <f aca="false">IF(ISNA(MATCH(BF47,$D47:$AG47,0)),NA(),INDEX($D48:$AG48,1,MATCH(BF47,$D47:$AG47,0)))</f>
        <v>#N/A</v>
      </c>
      <c r="DP46" s="125" t="e">
        <f aca="false">IF(ISNA(MATCH(BG47,$D47:$AG47,0)),NA(),INDEX($D48:$AG48,1,MATCH(BG47,$D47:$AG47,0)))</f>
        <v>#N/A</v>
      </c>
      <c r="DQ46" s="125" t="e">
        <f aca="false">IF(ISNA(MATCH(BH47,$D47:$AG47,0)),NA(),INDEX($D48:$AG48,1,MATCH(BH47,$D47:$AG47,0)))</f>
        <v>#N/A</v>
      </c>
      <c r="DR46" s="125" t="e">
        <f aca="false">IF(ISNA(MATCH(BI47,$D47:$AG47,0)),NA(),INDEX($D48:$AG48,1,MATCH(BI47,$D47:$AG47,0)))</f>
        <v>#N/A</v>
      </c>
      <c r="DS46" s="125" t="e">
        <f aca="false">IF(ISNA(MATCH(BJ47,$D47:$AG47,0)),NA(),INDEX($D48:$AG48,1,MATCH(BJ47,$D47:$AG47,0)))</f>
        <v>#N/A</v>
      </c>
      <c r="DT46" s="125" t="e">
        <f aca="false">IF(ISNA(MATCH(BK47,$D47:$AG47,0)),NA(),INDEX($D48:$AG48,1,MATCH(BK47,$D47:$AG47,0)))</f>
        <v>#N/A</v>
      </c>
      <c r="DU46" s="125" t="e">
        <f aca="false">IF(ISNA(MATCH(BL47,$D47:$AG47,0)),NA(),INDEX($D48:$AG48,1,MATCH(BL47,$D47:$AG47,0)))</f>
        <v>#N/A</v>
      </c>
      <c r="DV46" s="125" t="e">
        <f aca="false">IF(ISNA(MATCH(BM47,$D47:$AG47,0)),NA(),INDEX($D48:$AG48,1,MATCH(BM47,$D47:$AG47,0)))</f>
        <v>#N/A</v>
      </c>
      <c r="DW46" s="125" t="e">
        <f aca="false">IF(ISNA(MATCH(BN47,$D47:$AG47,0)),NA(),INDEX($D48:$AG48,1,MATCH(BN47,$D47:$AG47,0)))</f>
        <v>#N/A</v>
      </c>
      <c r="DX46" s="125" t="e">
        <f aca="false">IF(ISNA(MATCH(BO47,$D47:$AG47,0)),NA(),INDEX($D48:$AG48,1,MATCH(BO47,$D47:$AG47,0)))</f>
        <v>#N/A</v>
      </c>
      <c r="DY46" s="125" t="e">
        <f aca="false">IF(ISNA(MATCH(BP47,$D47:$AG47,0)),NA(),INDEX($D48:$AG48,1,MATCH(BP47,$D47:$AG47,0)))</f>
        <v>#N/A</v>
      </c>
      <c r="DZ46" s="125" t="e">
        <f aca="false">IF(ISNA(MATCH(BQ47,$D47:$AG47,0)),NA(),INDEX($D48:$AG48,1,MATCH(BQ47,$D47:$AG47,0)))</f>
        <v>#N/A</v>
      </c>
      <c r="EA46" s="125" t="e">
        <f aca="false">IF(ISNA(MATCH(BR47,$D47:$AG47,0)),NA(),INDEX($D48:$AG48,1,MATCH(BR47,$D47:$AG47,0)))</f>
        <v>#N/A</v>
      </c>
      <c r="EB46" s="125" t="e">
        <f aca="false">IF(ISNA(MATCH(BS47,$D47:$AG47,0)),NA(),INDEX($D48:$AG48,1,MATCH(BS47,$D47:$AG47,0)))</f>
        <v>#N/A</v>
      </c>
      <c r="EC46" s="125" t="e">
        <f aca="false">IF(ISNA(MATCH(BT47,$D47:$AG47,0)),NA(),INDEX($D48:$AG48,1,MATCH(BT47,$D47:$AG47,0)))</f>
        <v>#N/A</v>
      </c>
      <c r="ED46" s="125" t="e">
        <f aca="false">IF(ISNA(MATCH(BU47,$D47:$AG47,0)),NA(),INDEX($D48:$AG48,1,MATCH(BU47,$D47:$AG47,0)))</f>
        <v>#N/A</v>
      </c>
      <c r="EE46" s="125" t="e">
        <f aca="false">IF(ISNA(MATCH(BV47,$D47:$AG47,0)),NA(),INDEX($D48:$AG48,1,MATCH(BV47,$D47:$AG47,0)))</f>
        <v>#N/A</v>
      </c>
      <c r="EF46" s="125" t="e">
        <f aca="false">IF(ISNA(MATCH(BW47,$D47:$AG47,0)),NA(),INDEX($D48:$AG48,1,MATCH(BW47,$D47:$AG47,0)))</f>
        <v>#N/A</v>
      </c>
      <c r="EG46" s="125" t="e">
        <f aca="false">IF(ISNA(MATCH(BX47,$D47:$AG47,0)),NA(),INDEX($D48:$AG48,1,MATCH(BX47,$D47:$AG47,0)))</f>
        <v>#N/A</v>
      </c>
      <c r="EH46" s="125" t="e">
        <f aca="false">IF(ISNA(MATCH(BY47,$D47:$AG47,0)),NA(),INDEX($D48:$AG48,1,MATCH(BY47,$D47:$AG47,0)))</f>
        <v>#N/A</v>
      </c>
      <c r="EI46" s="125" t="e">
        <f aca="false">IF(ISNA(MATCH(BZ47,$D47:$AG47,0)),NA(),INDEX($D48:$AG48,1,MATCH(BZ47,$D47:$AG47,0)))</f>
        <v>#N/A</v>
      </c>
      <c r="EJ46" s="125" t="e">
        <f aca="false">IF(ISNA(MATCH(CA47,$D47:$AG47,0)),NA(),INDEX($D48:$AG48,1,MATCH(CA47,$D47:$AG47,0)))</f>
        <v>#N/A</v>
      </c>
      <c r="EK46" s="125" t="e">
        <f aca="false">IF(ISNA(MATCH(CB47,$D47:$AG47,0)),NA(),INDEX($D48:$AG48,1,MATCH(CB47,$D47:$AG47,0)))</f>
        <v>#N/A</v>
      </c>
      <c r="EL46" s="125" t="e">
        <f aca="false">IF(ISNA(MATCH(CC47,$D47:$AG47,0)),NA(),INDEX($D48:$AG48,1,MATCH(CC47,$D47:$AG47,0)))</f>
        <v>#N/A</v>
      </c>
      <c r="EM46" s="125" t="e">
        <f aca="false">IF(ISNA(MATCH(CD47,$D47:$AG47,0)),NA(),INDEX($D48:$AG48,1,MATCH(CD47,$D47:$AG47,0)))</f>
        <v>#N/A</v>
      </c>
      <c r="EN46" s="125" t="e">
        <f aca="false">IF(ISNA(MATCH(CE47,$D47:$AG47,0)),NA(),INDEX($D48:$AG48,1,MATCH(CE47,$D47:$AG47,0)))</f>
        <v>#N/A</v>
      </c>
      <c r="EO46" s="125" t="e">
        <f aca="false">IF(ISNA(MATCH(CF47,$D47:$AG47,0)),NA(),INDEX($D48:$AG48,1,MATCH(CF47,$D47:$AG47,0)))</f>
        <v>#N/A</v>
      </c>
      <c r="EP46" s="125" t="e">
        <f aca="false">IF(ISNA(MATCH(CG47,$D47:$AG47,0)),NA(),INDEX($D48:$AG48,1,MATCH(CG47,$D47:$AG47,0)))</f>
        <v>#N/A</v>
      </c>
      <c r="EQ46" s="125" t="e">
        <f aca="false">IF(ISNA(MATCH(CH47,$D47:$AG47,0)),NA(),INDEX($D48:$AG48,1,MATCH(CH47,$D47:$AG47,0)))</f>
        <v>#N/A</v>
      </c>
      <c r="ER46" s="125" t="e">
        <f aca="false">IF(ISNA(MATCH(CI47,$D47:$AG47,0)),NA(),INDEX($D48:$AG48,1,MATCH(CI47,$D47:$AG47,0)))</f>
        <v>#N/A</v>
      </c>
      <c r="ES46" s="125" t="e">
        <f aca="false">IF(ISNA(MATCH(CJ47,$D47:$AG47,0)),NA(),INDEX($D48:$AG48,1,MATCH(CJ47,$D47:$AG47,0)))</f>
        <v>#N/A</v>
      </c>
      <c r="ET46" s="125" t="e">
        <f aca="false">IF(ISNA(MATCH(CK47,$D47:$AG47,0)),NA(),INDEX($D48:$AG48,1,MATCH(CK47,$D47:$AG47,0)))</f>
        <v>#N/A</v>
      </c>
      <c r="EU46" s="125" t="e">
        <f aca="false">IF(ISNA(MATCH(CL47,$D47:$AG47,0)),NA(),INDEX($D48:$AG48,1,MATCH(CL47,$D47:$AG47,0)))</f>
        <v>#N/A</v>
      </c>
      <c r="EV46" s="125" t="e">
        <f aca="false">IF(ISNA(MATCH(CM47,$D47:$AG47,0)),NA(),INDEX($D48:$AG48,1,MATCH(CM47,$D47:$AG47,0)))</f>
        <v>#N/A</v>
      </c>
      <c r="EW46" s="125" t="e">
        <f aca="false">IF(ISNA(MATCH(CN47,$D47:$AG47,0)),NA(),INDEX($D48:$AG48,1,MATCH(CN47,$D47:$AG47,0)))</f>
        <v>#N/A</v>
      </c>
      <c r="EX46" s="125" t="e">
        <f aca="false">IF(ISNA(MATCH(CO47,$D47:$AG47,0)),NA(),INDEX($D48:$AG48,1,MATCH(CO47,$D47:$AG47,0)))</f>
        <v>#N/A</v>
      </c>
      <c r="EY46" s="125" t="e">
        <f aca="false">IF(ISNA(MATCH(CP47,$D47:$AG47,0)),NA(),INDEX($D48:$AG48,1,MATCH(CP47,$D47:$AG47,0)))</f>
        <v>#N/A</v>
      </c>
      <c r="EZ46" s="125" t="e">
        <f aca="false">IF(ISNA(MATCH(CQ47,$D47:$AG47,0)),NA(),INDEX($D48:$AG48,1,MATCH(CQ47,$D47:$AG47,0)))</f>
        <v>#N/A</v>
      </c>
      <c r="FA46" s="125" t="e">
        <f aca="false">IF(ISNA(MATCH(CR47,$D47:$AG47,0)),NA(),INDEX($D48:$AG48,1,MATCH(CR47,$D47:$AG47,0)))</f>
        <v>#N/A</v>
      </c>
      <c r="FB46" s="125" t="e">
        <f aca="false">IF(ISNA(MATCH(CS47,$D47:$AG47,0)),NA(),INDEX($D48:$AG48,1,MATCH(CS47,$D47:$AG47,0)))</f>
        <v>#N/A</v>
      </c>
      <c r="FC46" s="125" t="e">
        <f aca="false">IF(ISNA(MATCH(CT47,$D47:$AG47,0)),NA(),INDEX($D48:$AG48,1,MATCH(CT47,$D47:$AG47,0)))</f>
        <v>#N/A</v>
      </c>
      <c r="FD46" s="125" t="e">
        <f aca="false">IF(ISNA(MATCH(CU47,$D47:$AG47,0)),NA(),INDEX($D48:$AG48,1,MATCH(CU47,$D47:$AG47,0)))</f>
        <v>#N/A</v>
      </c>
      <c r="FE46" s="125" t="e">
        <f aca="false">IF(ISNA(MATCH(CV47,$D47:$AG47,0)),NA(),INDEX($D48:$AG48,1,MATCH(CV47,$D47:$AG47,0)))</f>
        <v>#N/A</v>
      </c>
      <c r="FF46" s="125" t="e">
        <f aca="false">IF(ISNA(MATCH(CW47,$D47:$AG47,0)),NA(),INDEX($D48:$AG48,1,MATCH(CW47,$D47:$AG47,0)))</f>
        <v>#N/A</v>
      </c>
      <c r="FI46" s="125" t="e">
        <f aca="false">CY46</f>
        <v>#N/A</v>
      </c>
      <c r="FJ46" s="125" t="e">
        <f aca="false">IF(ISNA(CZ46),FI46+(AQ47-AP47)*(INDEX(CZ46:$FF46,1,MATCH(1,CZ48:$FF48,0))-FI46)/(INDEX(AQ47:$CW47,1,MATCH(1,CZ48:$FF48,0))-AP47),CZ46)</f>
        <v>#N/A</v>
      </c>
      <c r="FK46" s="125" t="e">
        <f aca="false">IF(ISNA(DA46),FJ46+(AR47-AQ47)*(INDEX(DA46:$FF46,1,MATCH(1,DA48:$FF48,0))-FJ46)/(INDEX(AR47:$CW47,1,MATCH(1,DA48:$FF48,0))-AQ47),DA46)</f>
        <v>#N/A</v>
      </c>
      <c r="FL46" s="125" t="e">
        <f aca="false">IF(ISNA(DB46),FK46+(AS47-AR47)*(INDEX(DB46:$FF46,1,MATCH(1,DB48:$FF48,0))-FK46)/(INDEX(AS47:$CW47,1,MATCH(1,DB48:$FF48,0))-AR47),DB46)</f>
        <v>#N/A</v>
      </c>
      <c r="FM46" s="125" t="e">
        <f aca="false">IF(ISNA(DC46),FL46+(AT47-AS47)*(INDEX(DC46:$FF46,1,MATCH(1,DC48:$FF48,0))-FL46)/(INDEX(AT47:$CW47,1,MATCH(1,DC48:$FF48,0))-AS47),DC46)</f>
        <v>#N/A</v>
      </c>
      <c r="FN46" s="125" t="e">
        <f aca="false">IF(ISNA(DD46),FM46+(AU47-AT47)*(INDEX(DD46:$FF46,1,MATCH(1,DD48:$FF48,0))-FM46)/(INDEX(AU47:$CW47,1,MATCH(1,DD48:$FF48,0))-AT47),DD46)</f>
        <v>#N/A</v>
      </c>
      <c r="FO46" s="125" t="e">
        <f aca="false">IF(ISNA(DE46),FN46+(AV47-AU47)*(INDEX(DE46:$FF46,1,MATCH(1,DE48:$FF48,0))-FN46)/(INDEX(AV47:$CW47,1,MATCH(1,DE48:$FF48,0))-AU47),DE46)</f>
        <v>#N/A</v>
      </c>
      <c r="FP46" s="125" t="e">
        <f aca="false">IF(ISNA(DF46),FO46+(AW47-AV47)*(INDEX(DF46:$FF46,1,MATCH(1,DF48:$FF48,0))-FO46)/(INDEX(AW47:$CW47,1,MATCH(1,DF48:$FF48,0))-AV47),DF46)</f>
        <v>#N/A</v>
      </c>
      <c r="FQ46" s="125" t="e">
        <f aca="false">IF(ISNA(DG46),FP46+(AX47-AW47)*(INDEX(DG46:$FF46,1,MATCH(1,DG48:$FF48,0))-FP46)/(INDEX(AX47:$CW47,1,MATCH(1,DG48:$FF48,0))-AW47),DG46)</f>
        <v>#N/A</v>
      </c>
      <c r="FR46" s="125" t="e">
        <f aca="false">IF(ISNA(DH46),FQ46+(AY47-AX47)*(INDEX(DH46:$FF46,1,MATCH(1,DH48:$FF48,0))-FQ46)/(INDEX(AY47:$CW47,1,MATCH(1,DH48:$FF48,0))-AX47),DH46)</f>
        <v>#N/A</v>
      </c>
      <c r="FS46" s="125" t="e">
        <f aca="false">IF(ISNA(DI46),FR46+(AZ47-AY47)*(INDEX(DI46:$FF46,1,MATCH(1,DI48:$FF48,0))-FR46)/(INDEX(AZ47:$CW47,1,MATCH(1,DI48:$FF48,0))-AY47),DI46)</f>
        <v>#N/A</v>
      </c>
      <c r="FT46" s="125" t="e">
        <f aca="false">IF(ISNA(DJ46),FS46+(BA47-AZ47)*(INDEX(DJ46:$FF46,1,MATCH(1,DJ48:$FF48,0))-FS46)/(INDEX(BA47:$CW47,1,MATCH(1,DJ48:$FF48,0))-AZ47),DJ46)</f>
        <v>#N/A</v>
      </c>
      <c r="FU46" s="125" t="e">
        <f aca="false">IF(ISNA(DK46),FT46+(BB47-BA47)*(INDEX(DK46:$FF46,1,MATCH(1,DK48:$FF48,0))-FT46)/(INDEX(BB47:$CW47,1,MATCH(1,DK48:$FF48,0))-BA47),DK46)</f>
        <v>#N/A</v>
      </c>
      <c r="FV46" s="125" t="e">
        <f aca="false">IF(ISNA(DL46),FU46+(BC47-BB47)*(INDEX(DL46:$FF46,1,MATCH(1,DL48:$FF48,0))-FU46)/(INDEX(BC47:$CW47,1,MATCH(1,DL48:$FF48,0))-BB47),DL46)</f>
        <v>#N/A</v>
      </c>
      <c r="FW46" s="125" t="e">
        <f aca="false">IF(ISNA(DM46),FV46+(BD47-BC47)*(INDEX(DM46:$FF46,1,MATCH(1,DM48:$FF48,0))-FV46)/(INDEX(BD47:$CW47,1,MATCH(1,DM48:$FF48,0))-BC47),DM46)</f>
        <v>#N/A</v>
      </c>
      <c r="FX46" s="125" t="e">
        <f aca="false">IF(ISNA(DN46),FW46+(BE47-BD47)*(INDEX(DN46:$FF46,1,MATCH(1,DN48:$FF48,0))-FW46)/(INDEX(BE47:$CW47,1,MATCH(1,DN48:$FF48,0))-BD47),DN46)</f>
        <v>#N/A</v>
      </c>
      <c r="FY46" s="125" t="e">
        <f aca="false">IF(ISNA(DO46),FX46+(BF47-BE47)*(INDEX(DO46:$FF46,1,MATCH(1,DO48:$FF48,0))-FX46)/(INDEX(BF47:$CW47,1,MATCH(1,DO48:$FF48,0))-BE47),DO46)</f>
        <v>#N/A</v>
      </c>
      <c r="FZ46" s="125" t="e">
        <f aca="false">IF(ISNA(DP46),FY46+(BG47-BF47)*(INDEX(DP46:$FF46,1,MATCH(1,DP48:$FF48,0))-FY46)/(INDEX(BG47:$CW47,1,MATCH(1,DP48:$FF48,0))-BF47),DP46)</f>
        <v>#N/A</v>
      </c>
      <c r="GA46" s="125" t="e">
        <f aca="false">IF(ISNA(DQ46),FZ46+(BH47-BG47)*(INDEX(DQ46:$FF46,1,MATCH(1,DQ48:$FF48,0))-FZ46)/(INDEX(BH47:$CW47,1,MATCH(1,DQ48:$FF48,0))-BG47),DQ46)</f>
        <v>#N/A</v>
      </c>
      <c r="GB46" s="125" t="e">
        <f aca="false">IF(ISNA(DR46),GA46+(BI47-BH47)*(INDEX(DR46:$FF46,1,MATCH(1,DR48:$FF48,0))-GA46)/(INDEX(BI47:$CW47,1,MATCH(1,DR48:$FF48,0))-BH47),DR46)</f>
        <v>#N/A</v>
      </c>
      <c r="GC46" s="125" t="e">
        <f aca="false">IF(ISNA(DS46),GB46+(BJ47-BI47)*(INDEX(DS46:$FF46,1,MATCH(1,DS48:$FF48,0))-GB46)/(INDEX(BJ47:$CW47,1,MATCH(1,DS48:$FF48,0))-BI47),DS46)</f>
        <v>#N/A</v>
      </c>
      <c r="GD46" s="125" t="e">
        <f aca="false">IF(ISNA(DT46),GC46+(BK47-BJ47)*(INDEX(DT46:$FF46,1,MATCH(1,DT48:$FF48,0))-GC46)/(INDEX(BK47:$CW47,1,MATCH(1,DT48:$FF48,0))-BJ47),DT46)</f>
        <v>#N/A</v>
      </c>
      <c r="GE46" s="125" t="e">
        <f aca="false">IF(ISNA(DU46),GD46+(BL47-BK47)*(INDEX(DU46:$FF46,1,MATCH(1,DU48:$FF48,0))-GD46)/(INDEX(BL47:$CW47,1,MATCH(1,DU48:$FF48,0))-BK47),DU46)</f>
        <v>#N/A</v>
      </c>
      <c r="GF46" s="125" t="e">
        <f aca="false">IF(ISNA(DV46),GE46+(BM47-BL47)*(INDEX(DV46:$FF46,1,MATCH(1,DV48:$FF48,0))-GE46)/(INDEX(BM47:$CW47,1,MATCH(1,DV48:$FF48,0))-BL47),DV46)</f>
        <v>#N/A</v>
      </c>
      <c r="GG46" s="125" t="e">
        <f aca="false">IF(ISNA(DW46),GF46+(BN47-BM47)*(INDEX(DW46:$FF46,1,MATCH(1,DW48:$FF48,0))-GF46)/(INDEX(BN47:$CW47,1,MATCH(1,DW48:$FF48,0))-BM47),DW46)</f>
        <v>#N/A</v>
      </c>
      <c r="GH46" s="125" t="e">
        <f aca="false">IF(ISNA(DX46),GG46+(BO47-BN47)*(INDEX(DX46:$FF46,1,MATCH(1,DX48:$FF48,0))-GG46)/(INDEX(BO47:$CW47,1,MATCH(1,DX48:$FF48,0))-BN47),DX46)</f>
        <v>#N/A</v>
      </c>
      <c r="GI46" s="125" t="e">
        <f aca="false">IF(ISNA(DY46),GH46+(BP47-BO47)*(INDEX(DY46:$FF46,1,MATCH(1,DY48:$FF48,0))-GH46)/(INDEX(BP47:$CW47,1,MATCH(1,DY48:$FF48,0))-BO47),DY46)</f>
        <v>#N/A</v>
      </c>
      <c r="GJ46" s="125" t="e">
        <f aca="false">IF(ISNA(DZ46),GI46+(BQ47-BP47)*(INDEX(DZ46:$FF46,1,MATCH(1,DZ48:$FF48,0))-GI46)/(INDEX(BQ47:$CW47,1,MATCH(1,DZ48:$FF48,0))-BP47),DZ46)</f>
        <v>#N/A</v>
      </c>
      <c r="GK46" s="125" t="e">
        <f aca="false">IF(ISNA(EA46),GJ46+(BR47-BQ47)*(INDEX(EA46:$FF46,1,MATCH(1,EA48:$FF48,0))-GJ46)/(INDEX(BR47:$CW47,1,MATCH(1,EA48:$FF48,0))-BQ47),EA46)</f>
        <v>#N/A</v>
      </c>
      <c r="GL46" s="125" t="e">
        <f aca="false">IF(ISNA(EB46),GK46+(BS47-BR47)*(INDEX(EB46:$FF46,1,MATCH(1,EB48:$FF48,0))-GK46)/(INDEX(BS47:$CW47,1,MATCH(1,EB48:$FF48,0))-BR47),EB46)</f>
        <v>#N/A</v>
      </c>
      <c r="GM46" s="125" t="e">
        <f aca="false">IF(ISNA(EC46),GL46+(BT47-BS47)*(INDEX(EC46:$FF46,1,MATCH(1,EC48:$FF48,0))-GL46)/(INDEX(BT47:$CW47,1,MATCH(1,EC48:$FF48,0))-BS47),EC46)</f>
        <v>#N/A</v>
      </c>
      <c r="GN46" s="125" t="e">
        <f aca="false">IF(ISNA(ED46),GM46+(BU47-BT47)*(INDEX(ED46:$FF46,1,MATCH(1,ED48:$FF48,0))-GM46)/(INDEX(BU47:$CW47,1,MATCH(1,ED48:$FF48,0))-BT47),ED46)</f>
        <v>#N/A</v>
      </c>
      <c r="GO46" s="125" t="e">
        <f aca="false">IF(ISNA(EE46),GN46+(BV47-BU47)*(INDEX(EE46:$FF46,1,MATCH(1,EE48:$FF48,0))-GN46)/(INDEX(BV47:$CW47,1,MATCH(1,EE48:$FF48,0))-BU47),EE46)</f>
        <v>#N/A</v>
      </c>
      <c r="GP46" s="125" t="e">
        <f aca="false">IF(ISNA(EF46),GO46+(BW47-BV47)*(INDEX(EF46:$FF46,1,MATCH(1,EF48:$FF48,0))-GO46)/(INDEX(BW47:$CW47,1,MATCH(1,EF48:$FF48,0))-BV47),EF46)</f>
        <v>#N/A</v>
      </c>
      <c r="GQ46" s="125" t="e">
        <f aca="false">IF(ISNA(EG46),GP46+(BX47-BW47)*(INDEX(EG46:$FF46,1,MATCH(1,EG48:$FF48,0))-GP46)/(INDEX(BX47:$CW47,1,MATCH(1,EG48:$FF48,0))-BW47),EG46)</f>
        <v>#N/A</v>
      </c>
      <c r="GR46" s="125" t="e">
        <f aca="false">IF(ISNA(EH46),GQ46+(BY47-BX47)*(INDEX(EH46:$FF46,1,MATCH(1,EH48:$FF48,0))-GQ46)/(INDEX(BY47:$CW47,1,MATCH(1,EH48:$FF48,0))-BX47),EH46)</f>
        <v>#N/A</v>
      </c>
      <c r="GS46" s="125" t="e">
        <f aca="false">IF(ISNA(EI46),GR46+(BZ47-BY47)*(INDEX(EI46:$FF46,1,MATCH(1,EI48:$FF48,0))-GR46)/(INDEX(BZ47:$CW47,1,MATCH(1,EI48:$FF48,0))-BY47),EI46)</f>
        <v>#N/A</v>
      </c>
      <c r="GT46" s="125" t="e">
        <f aca="false">IF(ISNA(EJ46),GS46+(CA47-BZ47)*(INDEX(EJ46:$FF46,1,MATCH(1,EJ48:$FF48,0))-GS46)/(INDEX(CA47:$CW47,1,MATCH(1,EJ48:$FF48,0))-BZ47),EJ46)</f>
        <v>#N/A</v>
      </c>
      <c r="GU46" s="125" t="e">
        <f aca="false">IF(ISNA(EK46),GT46+(CB47-CA47)*(INDEX(EK46:$FF46,1,MATCH(1,EK48:$FF48,0))-GT46)/(INDEX(CB47:$CW47,1,MATCH(1,EK48:$FF48,0))-CA47),EK46)</f>
        <v>#N/A</v>
      </c>
      <c r="GV46" s="125" t="e">
        <f aca="false">IF(ISNA(EL46),GU46+(CC47-CB47)*(INDEX(EL46:$FF46,1,MATCH(1,EL48:$FF48,0))-GU46)/(INDEX(CC47:$CW47,1,MATCH(1,EL48:$FF48,0))-CB47),EL46)</f>
        <v>#N/A</v>
      </c>
      <c r="GW46" s="125" t="e">
        <f aca="false">IF(ISNA(EM46),GV46+(CD47-CC47)*(INDEX(EM46:$FF46,1,MATCH(1,EM48:$FF48,0))-GV46)/(INDEX(CD47:$CW47,1,MATCH(1,EM48:$FF48,0))-CC47),EM46)</f>
        <v>#N/A</v>
      </c>
      <c r="GX46" s="125" t="e">
        <f aca="false">IF(ISNA(EN46),GW46+(CE47-CD47)*(INDEX(EN46:$FF46,1,MATCH(1,EN48:$FF48,0))-GW46)/(INDEX(CE47:$CW47,1,MATCH(1,EN48:$FF48,0))-CD47),EN46)</f>
        <v>#N/A</v>
      </c>
      <c r="GY46" s="125" t="e">
        <f aca="false">IF(ISNA(EO46),GX46+(CF47-CE47)*(INDEX(EO46:$FF46,1,MATCH(1,EO48:$FF48,0))-GX46)/(INDEX(CF47:$CW47,1,MATCH(1,EO48:$FF48,0))-CE47),EO46)</f>
        <v>#N/A</v>
      </c>
      <c r="GZ46" s="125" t="e">
        <f aca="false">IF(ISNA(EP46),GY46+(CG47-CF47)*(INDEX(EP46:$FF46,1,MATCH(1,EP48:$FF48,0))-GY46)/(INDEX(CG47:$CW47,1,MATCH(1,EP48:$FF48,0))-CF47),EP46)</f>
        <v>#N/A</v>
      </c>
      <c r="HA46" s="125" t="e">
        <f aca="false">IF(ISNA(EQ46),GZ46+(CH47-CG47)*(INDEX(EQ46:$FF46,1,MATCH(1,EQ48:$FF48,0))-GZ46)/(INDEX(CH47:$CW47,1,MATCH(1,EQ48:$FF48,0))-CG47),EQ46)</f>
        <v>#N/A</v>
      </c>
      <c r="HB46" s="125" t="e">
        <f aca="false">IF(ISNA(ER46),HA46+(CI47-CH47)*(INDEX(ER46:$FF46,1,MATCH(1,ER48:$FF48,0))-HA46)/(INDEX(CI47:$CW47,1,MATCH(1,ER48:$FF48,0))-CH47),ER46)</f>
        <v>#N/A</v>
      </c>
      <c r="HC46" s="125" t="e">
        <f aca="false">IF(ISNA(ES46),HB46+(CJ47-CI47)*(INDEX(ES46:$FF46,1,MATCH(1,ES48:$FF48,0))-HB46)/(INDEX(CJ47:$CW47,1,MATCH(1,ES48:$FF48,0))-CI47),ES46)</f>
        <v>#N/A</v>
      </c>
      <c r="HD46" s="125" t="e">
        <f aca="false">IF(ISNA(ET46),HC46+(CK47-CJ47)*(INDEX(ET46:$FF46,1,MATCH(1,ET48:$FF48,0))-HC46)/(INDEX(CK47:$CW47,1,MATCH(1,ET48:$FF48,0))-CJ47),ET46)</f>
        <v>#N/A</v>
      </c>
      <c r="HE46" s="125" t="e">
        <f aca="false">IF(ISNA(EU46),HD46+(CL47-CK47)*(INDEX(EU46:$FF46,1,MATCH(1,EU48:$FF48,0))-HD46)/(INDEX(CL47:$CW47,1,MATCH(1,EU48:$FF48,0))-CK47),EU46)</f>
        <v>#N/A</v>
      </c>
      <c r="HF46" s="125" t="e">
        <f aca="false">IF(ISNA(EV46),HE46+(CM47-CL47)*(INDEX(EV46:$FF46,1,MATCH(1,EV48:$FF48,0))-HE46)/(INDEX(CM47:$CW47,1,MATCH(1,EV48:$FF48,0))-CL47),EV46)</f>
        <v>#N/A</v>
      </c>
      <c r="HG46" s="125" t="e">
        <f aca="false">IF(ISNA(EW46),HF46+(CN47-CM47)*(INDEX(EW46:$FF46,1,MATCH(1,EW48:$FF48,0))-HF46)/(INDEX(CN47:$CW47,1,MATCH(1,EW48:$FF48,0))-CM47),EW46)</f>
        <v>#N/A</v>
      </c>
      <c r="HH46" s="125" t="e">
        <f aca="false">IF(ISNA(EX46),HG46+(CO47-CN47)*(INDEX(EX46:$FF46,1,MATCH(1,EX48:$FF48,0))-HG46)/(INDEX(CO47:$CW47,1,MATCH(1,EX48:$FF48,0))-CN47),EX46)</f>
        <v>#N/A</v>
      </c>
      <c r="HI46" s="125" t="e">
        <f aca="false">IF(ISNA(EY46),HH46+(CP47-CO47)*(INDEX(EY46:$FF46,1,MATCH(1,EY48:$FF48,0))-HH46)/(INDEX(CP47:$CW47,1,MATCH(1,EY48:$FF48,0))-CO47),EY46)</f>
        <v>#N/A</v>
      </c>
      <c r="HJ46" s="125" t="e">
        <f aca="false">IF(ISNA(EZ46),HI46+(CQ47-CP47)*(INDEX(EZ46:$FF46,1,MATCH(1,EZ48:$FF48,0))-HI46)/(INDEX(CQ47:$CW47,1,MATCH(1,EZ48:$FF48,0))-CP47),EZ46)</f>
        <v>#N/A</v>
      </c>
      <c r="HK46" s="125" t="e">
        <f aca="false">IF(ISNA(FA46),HJ46+(CR47-CQ47)*(INDEX(FA46:$FF46,1,MATCH(1,FA48:$FF48,0))-HJ46)/(INDEX(CR47:$CW47,1,MATCH(1,FA48:$FF48,0))-CQ47),FA46)</f>
        <v>#N/A</v>
      </c>
      <c r="HL46" s="125" t="e">
        <f aca="false">IF(ISNA(FB46),HK46+(CS47-CR47)*(INDEX(FB46:$FF46,1,MATCH(1,FB48:$FF48,0))-HK46)/(INDEX(CS47:$CW47,1,MATCH(1,FB48:$FF48,0))-CR47),FB46)</f>
        <v>#N/A</v>
      </c>
      <c r="HM46" s="125" t="e">
        <f aca="false">IF(ISNA(FC46),HL46+(CT47-CS47)*(INDEX(FC46:$FF46,1,MATCH(1,FC48:$FF48,0))-HL46)/(INDEX(CT47:$CW47,1,MATCH(1,FC48:$FF48,0))-CS47),FC46)</f>
        <v>#N/A</v>
      </c>
      <c r="HN46" s="125" t="e">
        <f aca="false">IF(ISNA(FD46),HM46+(CU47-CT47)*(INDEX(FD46:$FF46,1,MATCH(1,FD48:$FF48,0))-HM46)/(INDEX(CU47:$CW47,1,MATCH(1,FD48:$FF48,0))-CT47),FD46)</f>
        <v>#N/A</v>
      </c>
      <c r="HO46" s="125" t="e">
        <f aca="false">IF(ISNA(FE46),HN46+(CV47-CU47)*(INDEX(FE46:$FF46,1,MATCH(1,FE48:$FF48,0))-HN46)/(INDEX(CV47:$CW47,1,MATCH(1,FE48:$FF48,0))-CU47),FE46)</f>
        <v>#N/A</v>
      </c>
      <c r="HP46" s="125" t="e">
        <f aca="false">IF(ISNA(FF46),HO46+(CW47-CV47)*(INDEX(FF46:$FF46,1,MATCH(1,FF48:$FF48,0))-HO46)/(INDEX(CW47:$CW47,1,MATCH(1,FF48:$FF48,0))-CV47),FF46)</f>
        <v>#N/A</v>
      </c>
      <c r="HR46" s="125" t="e">
        <f aca="false">IF(FH48=0,INDEX($AP47:$CW47,1,HR45),INDEX($AP47:$CW47,1,HQ45)+(INDEX($AP47:$CW47,1,HR45)-INDEX($AP47:$CW47,1,HQ45))*(0-FH47)/(FI47-FH47))</f>
        <v>#N/A</v>
      </c>
      <c r="HS46" s="125" t="e">
        <f aca="false">IF(FI48=0,INDEX($AP47:$CW47,1,HS45),INDEX($AP47:$CW47,1,HR45)+(INDEX($AP47:$CW47,1,HS45)-INDEX($AP47:$CW47,1,HR45))*(0-FI47)/(FJ47-FI47))</f>
        <v>#N/A</v>
      </c>
      <c r="HT46" s="125" t="e">
        <f aca="false">IF(FJ48=0,INDEX($AP47:$CW47,1,HT45),INDEX($AP47:$CW47,1,HS45)+(INDEX($AP47:$CW47,1,HT45)-INDEX($AP47:$CW47,1,HS45))*(0-FJ47)/(FK47-FJ47))</f>
        <v>#N/A</v>
      </c>
      <c r="HU46" s="125" t="e">
        <f aca="false">IF(FK48=0,INDEX($AP47:$CW47,1,HU45),INDEX($AP47:$CW47,1,HT45)+(INDEX($AP47:$CW47,1,HU45)-INDEX($AP47:$CW47,1,HT45))*(0-FK47)/(FL47-FK47))</f>
        <v>#N/A</v>
      </c>
      <c r="HV46" s="125" t="e">
        <f aca="false">IF(FL48=0,INDEX($AP47:$CW47,1,HV45),INDEX($AP47:$CW47,1,HU45)+(INDEX($AP47:$CW47,1,HV45)-INDEX($AP47:$CW47,1,HU45))*(0-FL47)/(FM47-FL47))</f>
        <v>#N/A</v>
      </c>
      <c r="HW46" s="125" t="e">
        <f aca="false">IF(FM48=0,INDEX($AP47:$CW47,1,HW45),INDEX($AP47:$CW47,1,HV45)+(INDEX($AP47:$CW47,1,HW45)-INDEX($AP47:$CW47,1,HV45))*(0-FM47)/(FN47-FM47))</f>
        <v>#N/A</v>
      </c>
      <c r="HX46" s="125" t="e">
        <f aca="false">IF(FN48=0,INDEX($AP47:$CW47,1,HX45),INDEX($AP47:$CW47,1,HW45)+(INDEX($AP47:$CW47,1,HX45)-INDEX($AP47:$CW47,1,HW45))*(0-FN47)/(FO47-FN47))</f>
        <v>#N/A</v>
      </c>
      <c r="HY46" s="125" t="e">
        <f aca="false">IF(FO48=0,INDEX($AP47:$CW47,1,HY45),INDEX($AP47:$CW47,1,HX45)+(INDEX($AP47:$CW47,1,HY45)-INDEX($AP47:$CW47,1,HX45))*(0-FO47)/(FP47-FO47))</f>
        <v>#N/A</v>
      </c>
      <c r="HZ46" s="125" t="e">
        <f aca="false">IF(FP48=0,INDEX($AP47:$CW47,1,HZ45),INDEX($AP47:$CW47,1,HY45)+(INDEX($AP47:$CW47,1,HZ45)-INDEX($AP47:$CW47,1,HY45))*(0-FP47)/(FQ47-FP47))</f>
        <v>#N/A</v>
      </c>
      <c r="IA46" s="125" t="e">
        <f aca="false">IF(FQ48=0,INDEX($AP47:$CW47,1,IA45),INDEX($AP47:$CW47,1,HZ45)+(INDEX($AP47:$CW47,1,IA45)-INDEX($AP47:$CW47,1,HZ45))*(0-FQ47)/(FR47-FQ47))</f>
        <v>#N/A</v>
      </c>
      <c r="IB46" s="125" t="e">
        <f aca="false">IF(FR48=0,INDEX($AP47:$CW47,1,IB45),INDEX($AP47:$CW47,1,IA45)+(INDEX($AP47:$CW47,1,IB45)-INDEX($AP47:$CW47,1,IA45))*(0-FR47)/(FS47-FR47))</f>
        <v>#N/A</v>
      </c>
      <c r="IC46" s="125" t="e">
        <f aca="false">IF(FS48=0,INDEX($AP47:$CW47,1,IC45),INDEX($AP47:$CW47,1,IB45)+(INDEX($AP47:$CW47,1,IC45)-INDEX($AP47:$CW47,1,IB45))*(0-FS47)/(FT47-FS47))</f>
        <v>#N/A</v>
      </c>
      <c r="ID46" s="125" t="e">
        <f aca="false">IF(FT48=0,INDEX($AP47:$CW47,1,ID45),INDEX($AP47:$CW47,1,IC45)+(INDEX($AP47:$CW47,1,ID45)-INDEX($AP47:$CW47,1,IC45))*(0-FT47)/(FU47-FT47))</f>
        <v>#N/A</v>
      </c>
      <c r="IE46" s="125" t="e">
        <f aca="false">IF(FU48=0,INDEX($AP47:$CW47,1,IE45),INDEX($AP47:$CW47,1,ID45)+(INDEX($AP47:$CW47,1,IE45)-INDEX($AP47:$CW47,1,ID45))*(0-FU47)/(FV47-FU47))</f>
        <v>#N/A</v>
      </c>
      <c r="IF46" s="125" t="e">
        <f aca="false">IF(FV48=0,INDEX($AP47:$CW47,1,IF45),INDEX($AP47:$CW47,1,IE45)+(INDEX($AP47:$CW47,1,IF45)-INDEX($AP47:$CW47,1,IE45))*(0-FV47)/(FW47-FV47))</f>
        <v>#N/A</v>
      </c>
      <c r="IG46" s="125" t="e">
        <f aca="false">IF(FW48=0,INDEX($AP47:$CW47,1,IG45),INDEX($AP47:$CW47,1,IF45)+(INDEX($AP47:$CW47,1,IG45)-INDEX($AP47:$CW47,1,IF45))*(0-FW47)/(FX47-FW47))</f>
        <v>#N/A</v>
      </c>
      <c r="IH46" s="125" t="e">
        <f aca="false">IF(FX48=0,INDEX($AP47:$CW47,1,IH45),INDEX($AP47:$CW47,1,IG45)+(INDEX($AP47:$CW47,1,IH45)-INDEX($AP47:$CW47,1,IG45))*(0-FX47)/(FY47-FX47))</f>
        <v>#N/A</v>
      </c>
      <c r="II46" s="125" t="e">
        <f aca="false">IF(FY48=0,INDEX($AP47:$CW47,1,II45),INDEX($AP47:$CW47,1,IH45)+(INDEX($AP47:$CW47,1,II45)-INDEX($AP47:$CW47,1,IH45))*(0-FY47)/(FZ47-FY47))</f>
        <v>#N/A</v>
      </c>
      <c r="IJ46" s="125" t="e">
        <f aca="false">IF(FZ48=0,INDEX($AP47:$CW47,1,IJ45),INDEX($AP47:$CW47,1,II45)+(INDEX($AP47:$CW47,1,IJ45)-INDEX($AP47:$CW47,1,II45))*(0-FZ47)/(GA47-FZ47))</f>
        <v>#N/A</v>
      </c>
      <c r="IK46" s="125" t="e">
        <f aca="false">IF(GA48=0,INDEX($AP47:$CW47,1,IK45),INDEX($AP47:$CW47,1,IJ45)+(INDEX($AP47:$CW47,1,IK45)-INDEX($AP47:$CW47,1,IJ45))*(0-GA47)/(GB47-GA47))</f>
        <v>#N/A</v>
      </c>
      <c r="IL46" s="125" t="e">
        <f aca="false">IF(GB48=0,INDEX($AP47:$CW47,1,IL45),INDEX($AP47:$CW47,1,IK45)+(INDEX($AP47:$CW47,1,IL45)-INDEX($AP47:$CW47,1,IK45))*(0-GB47)/(GC47-GB47))</f>
        <v>#N/A</v>
      </c>
      <c r="IM46" s="125" t="e">
        <f aca="false">IF(GC48=0,INDEX($AP47:$CW47,1,IM45),INDEX($AP47:$CW47,1,IL45)+(INDEX($AP47:$CW47,1,IM45)-INDEX($AP47:$CW47,1,IL45))*(0-GC47)/(GD47-GC47))</f>
        <v>#N/A</v>
      </c>
      <c r="IN46" s="125" t="e">
        <f aca="false">IF(GD48=0,INDEX($AP47:$CW47,1,IN45),INDEX($AP47:$CW47,1,IM45)+(INDEX($AP47:$CW47,1,IN45)-INDEX($AP47:$CW47,1,IM45))*(0-GD47)/(GE47-GD47))</f>
        <v>#N/A</v>
      </c>
      <c r="IO46" s="125" t="e">
        <f aca="false">IF(GE48=0,INDEX($AP47:$CW47,1,IO45),INDEX($AP47:$CW47,1,IN45)+(INDEX($AP47:$CW47,1,IO45)-INDEX($AP47:$CW47,1,IN45))*(0-GE47)/(GF47-GE47))</f>
        <v>#N/A</v>
      </c>
      <c r="IP46" s="125" t="e">
        <f aca="false">IF(GF48=0,INDEX($AP47:$CW47,1,IP45),INDEX($AP47:$CW47,1,IO45)+(INDEX($AP47:$CW47,1,IP45)-INDEX($AP47:$CW47,1,IO45))*(0-GF47)/(GG47-GF47))</f>
        <v>#N/A</v>
      </c>
      <c r="IQ46" s="125" t="e">
        <f aca="false">IF(GG48=0,INDEX($AP47:$CW47,1,IQ45),INDEX($AP47:$CW47,1,IP45)+(INDEX($AP47:$CW47,1,IQ45)-INDEX($AP47:$CW47,1,IP45))*(0-GG47)/(GH47-GG47))</f>
        <v>#N/A</v>
      </c>
      <c r="IR46" s="125" t="e">
        <f aca="false">IF(GH48=0,INDEX($AP47:$CW47,1,IR45),INDEX($AP47:$CW47,1,IQ45)+(INDEX($AP47:$CW47,1,IR45)-INDEX($AP47:$CW47,1,IQ45))*(0-GH47)/(GI47-GH47))</f>
        <v>#N/A</v>
      </c>
      <c r="IS46" s="125" t="e">
        <f aca="false">IF(GI48=0,INDEX($AP47:$CW47,1,IS45),INDEX($AP47:$CW47,1,IR45)+(INDEX($AP47:$CW47,1,IS45)-INDEX($AP47:$CW47,1,IR45))*(0-GI47)/(GJ47-GI47))</f>
        <v>#N/A</v>
      </c>
      <c r="IT46" s="125" t="e">
        <f aca="false">IF(GJ48=0,INDEX($AP47:$CW47,1,IT45),INDEX($AP47:$CW47,1,IS45)+(INDEX($AP47:$CW47,1,IT45)-INDEX($AP47:$CW47,1,IS45))*(0-GJ47)/(GK47-GJ47))</f>
        <v>#N/A</v>
      </c>
      <c r="IU46" s="125" t="e">
        <f aca="false">IF(GK48=0,INDEX($AP47:$CW47,1,IU45),INDEX($AP47:$CW47,1,IT45)+(INDEX($AP47:$CW47,1,IU45)-INDEX($AP47:$CW47,1,IT45))*(0-GK47)/(GL47-GK47))</f>
        <v>#N/A</v>
      </c>
      <c r="IV46" s="125" t="e">
        <f aca="false">IF(GL48=0,INDEX($AP47:$CW47,1,IV45),INDEX($AP47:$CW47,1,IU45)+(INDEX($AP47:$CW47,1,IV45)-INDEX($AP47:$CW47,1,IU45))*(0-GL47)/(GM47-GL47))</f>
        <v>#N/A</v>
      </c>
      <c r="IW46" s="125" t="e">
        <f aca="false">IF(GM48=0,INDEX($AP47:$CW47,1,IW45),INDEX($AP47:$CW47,1,IV45)+(INDEX($AP47:$CW47,1,IW45)-INDEX($AP47:$CW47,1,IV45))*(0-GM47)/(GN47-GM47))</f>
        <v>#N/A</v>
      </c>
      <c r="IX46" s="125" t="e">
        <f aca="false">IF(GN48=0,INDEX($AP47:$CW47,1,IX45),INDEX($AP47:$CW47,1,IW45)+(INDEX($AP47:$CW47,1,IX45)-INDEX($AP47:$CW47,1,IW45))*(0-GN47)/(GO47-GN47))</f>
        <v>#N/A</v>
      </c>
      <c r="IY46" s="125" t="e">
        <f aca="false">IF(GO48=0,INDEX($AP47:$CW47,1,IY45),INDEX($AP47:$CW47,1,IX45)+(INDEX($AP47:$CW47,1,IY45)-INDEX($AP47:$CW47,1,IX45))*(0-GO47)/(GP47-GO47))</f>
        <v>#N/A</v>
      </c>
      <c r="IZ46" s="125" t="e">
        <f aca="false">IF(GP48=0,INDEX($AP47:$CW47,1,IZ45),INDEX($AP47:$CW47,1,IY45)+(INDEX($AP47:$CW47,1,IZ45)-INDEX($AP47:$CW47,1,IY45))*(0-GP47)/(GQ47-GP47))</f>
        <v>#N/A</v>
      </c>
      <c r="JA46" s="125" t="e">
        <f aca="false">IF(GQ48=0,INDEX($AP47:$CW47,1,JA45),INDEX($AP47:$CW47,1,IZ45)+(INDEX($AP47:$CW47,1,JA45)-INDEX($AP47:$CW47,1,IZ45))*(0-GQ47)/(GR47-GQ47))</f>
        <v>#N/A</v>
      </c>
      <c r="JB46" s="125" t="e">
        <f aca="false">IF(GR48=0,INDEX($AP47:$CW47,1,JB45),INDEX($AP47:$CW47,1,JA45)+(INDEX($AP47:$CW47,1,JB45)-INDEX($AP47:$CW47,1,JA45))*(0-GR47)/(GS47-GR47))</f>
        <v>#N/A</v>
      </c>
      <c r="JC46" s="125" t="e">
        <f aca="false">IF(GS48=0,INDEX($AP47:$CW47,1,JC45),INDEX($AP47:$CW47,1,JB45)+(INDEX($AP47:$CW47,1,JC45)-INDEX($AP47:$CW47,1,JB45))*(0-GS47)/(GT47-GS47))</f>
        <v>#N/A</v>
      </c>
      <c r="JD46" s="125" t="e">
        <f aca="false">IF(GT48=0,INDEX($AP47:$CW47,1,JD45),INDEX($AP47:$CW47,1,JC45)+(INDEX($AP47:$CW47,1,JD45)-INDEX($AP47:$CW47,1,JC45))*(0-GT47)/(GU47-GT47))</f>
        <v>#N/A</v>
      </c>
      <c r="JE46" s="125" t="e">
        <f aca="false">IF(GU48=0,INDEX($AP47:$CW47,1,JE45),INDEX($AP47:$CW47,1,JD45)+(INDEX($AP47:$CW47,1,JE45)-INDEX($AP47:$CW47,1,JD45))*(0-GU47)/(GV47-GU47))</f>
        <v>#N/A</v>
      </c>
      <c r="JF46" s="125" t="e">
        <f aca="false">IF(GV48=0,INDEX($AP47:$CW47,1,JF45),INDEX($AP47:$CW47,1,JE45)+(INDEX($AP47:$CW47,1,JF45)-INDEX($AP47:$CW47,1,JE45))*(0-GV47)/(GW47-GV47))</f>
        <v>#N/A</v>
      </c>
      <c r="JG46" s="125" t="e">
        <f aca="false">IF(GW48=0,INDEX($AP47:$CW47,1,JG45),INDEX($AP47:$CW47,1,JF45)+(INDEX($AP47:$CW47,1,JG45)-INDEX($AP47:$CW47,1,JF45))*(0-GW47)/(GX47-GW47))</f>
        <v>#N/A</v>
      </c>
      <c r="JH46" s="125" t="e">
        <f aca="false">IF(GX48=0,INDEX($AP47:$CW47,1,JH45),INDEX($AP47:$CW47,1,JG45)+(INDEX($AP47:$CW47,1,JH45)-INDEX($AP47:$CW47,1,JG45))*(0-GX47)/(GY47-GX47))</f>
        <v>#N/A</v>
      </c>
      <c r="JI46" s="125" t="e">
        <f aca="false">IF(GY48=0,INDEX($AP47:$CW47,1,JI45),INDEX($AP47:$CW47,1,JH45)+(INDEX($AP47:$CW47,1,JI45)-INDEX($AP47:$CW47,1,JH45))*(0-GY47)/(GZ47-GY47))</f>
        <v>#N/A</v>
      </c>
      <c r="JJ46" s="125" t="e">
        <f aca="false">IF(GZ48=0,INDEX($AP47:$CW47,1,JJ45),INDEX($AP47:$CW47,1,JI45)+(INDEX($AP47:$CW47,1,JJ45)-INDEX($AP47:$CW47,1,JI45))*(0-GZ47)/(HA47-GZ47))</f>
        <v>#N/A</v>
      </c>
      <c r="JK46" s="125" t="e">
        <f aca="false">IF(HA48=0,INDEX($AP47:$CW47,1,JK45),INDEX($AP47:$CW47,1,JJ45)+(INDEX($AP47:$CW47,1,JK45)-INDEX($AP47:$CW47,1,JJ45))*(0-HA47)/(HB47-HA47))</f>
        <v>#N/A</v>
      </c>
      <c r="JL46" s="125" t="e">
        <f aca="false">IF(HB48=0,INDEX($AP47:$CW47,1,JL45),INDEX($AP47:$CW47,1,JK45)+(INDEX($AP47:$CW47,1,JL45)-INDEX($AP47:$CW47,1,JK45))*(0-HB47)/(HC47-HB47))</f>
        <v>#N/A</v>
      </c>
      <c r="JM46" s="125" t="e">
        <f aca="false">IF(HC48=0,INDEX($AP47:$CW47,1,JM45),INDEX($AP47:$CW47,1,JL45)+(INDEX($AP47:$CW47,1,JM45)-INDEX($AP47:$CW47,1,JL45))*(0-HC47)/(HD47-HC47))</f>
        <v>#N/A</v>
      </c>
      <c r="JN46" s="125" t="e">
        <f aca="false">IF(HD48=0,INDEX($AP47:$CW47,1,JN45),INDEX($AP47:$CW47,1,JM45)+(INDEX($AP47:$CW47,1,JN45)-INDEX($AP47:$CW47,1,JM45))*(0-HD47)/(HE47-HD47))</f>
        <v>#N/A</v>
      </c>
      <c r="JO46" s="125" t="e">
        <f aca="false">IF(HE48=0,INDEX($AP47:$CW47,1,JO45),INDEX($AP47:$CW47,1,JN45)+(INDEX($AP47:$CW47,1,JO45)-INDEX($AP47:$CW47,1,JN45))*(0-HE47)/(HF47-HE47))</f>
        <v>#N/A</v>
      </c>
      <c r="JP46" s="125" t="e">
        <f aca="false">IF(HF48=0,INDEX($AP47:$CW47,1,JP45),INDEX($AP47:$CW47,1,JO45)+(INDEX($AP47:$CW47,1,JP45)-INDEX($AP47:$CW47,1,JO45))*(0-HF47)/(HG47-HF47))</f>
        <v>#N/A</v>
      </c>
      <c r="JQ46" s="125" t="e">
        <f aca="false">IF(HG48=0,INDEX($AP47:$CW47,1,JQ45),INDEX($AP47:$CW47,1,JP45)+(INDEX($AP47:$CW47,1,JQ45)-INDEX($AP47:$CW47,1,JP45))*(0-HG47)/(HH47-HG47))</f>
        <v>#N/A</v>
      </c>
      <c r="JR46" s="125" t="e">
        <f aca="false">IF(HH48=0,INDEX($AP47:$CW47,1,JR45),INDEX($AP47:$CW47,1,JQ45)+(INDEX($AP47:$CW47,1,JR45)-INDEX($AP47:$CW47,1,JQ45))*(0-HH47)/(HI47-HH47))</f>
        <v>#N/A</v>
      </c>
      <c r="JS46" s="125" t="e">
        <f aca="false">IF(HI48=0,INDEX($AP47:$CW47,1,JS45),INDEX($AP47:$CW47,1,JR45)+(INDEX($AP47:$CW47,1,JS45)-INDEX($AP47:$CW47,1,JR45))*(0-HI47)/(HJ47-HI47))</f>
        <v>#N/A</v>
      </c>
      <c r="JT46" s="125" t="e">
        <f aca="false">IF(HJ48=0,INDEX($AP47:$CW47,1,JT45),INDEX($AP47:$CW47,1,JS45)+(INDEX($AP47:$CW47,1,JT45)-INDEX($AP47:$CW47,1,JS45))*(0-HJ47)/(HK47-HJ47))</f>
        <v>#N/A</v>
      </c>
      <c r="JU46" s="125" t="e">
        <f aca="false">IF(HK48=0,INDEX($AP47:$CW47,1,JU45),INDEX($AP47:$CW47,1,JT45)+(INDEX($AP47:$CW47,1,JU45)-INDEX($AP47:$CW47,1,JT45))*(0-HK47)/(HL47-HK47))</f>
        <v>#N/A</v>
      </c>
      <c r="JV46" s="125" t="e">
        <f aca="false">IF(HL48=0,INDEX($AP47:$CW47,1,JV45),INDEX($AP47:$CW47,1,JU45)+(INDEX($AP47:$CW47,1,JV45)-INDEX($AP47:$CW47,1,JU45))*(0-HL47)/(HM47-HL47))</f>
        <v>#N/A</v>
      </c>
      <c r="JW46" s="125" t="e">
        <f aca="false">IF(HM48=0,INDEX($AP47:$CW47,1,JW45),INDEX($AP47:$CW47,1,JV45)+(INDEX($AP47:$CW47,1,JW45)-INDEX($AP47:$CW47,1,JV45))*(0-HM47)/(HN47-HM47))</f>
        <v>#N/A</v>
      </c>
      <c r="JX46" s="125" t="e">
        <f aca="false">IF(HN48=0,INDEX($AP47:$CW47,1,JX45),INDEX($AP47:$CW47,1,JW45)+(INDEX($AP47:$CW47,1,JX45)-INDEX($AP47:$CW47,1,JW45))*(0-HN47)/(HO47-HN47))</f>
        <v>#N/A</v>
      </c>
      <c r="JY46" s="125" t="e">
        <f aca="false">IF(HO48=0,INDEX($AP47:$CW47,1,JY45),INDEX($AP47:$CW47,1,JX45)+(INDEX($AP47:$CW47,1,JY45)-INDEX($AP47:$CW47,1,JX45))*(0-HO47)/(HP47-HO47))</f>
        <v>#N/A</v>
      </c>
      <c r="JZ46" s="125" t="e">
        <f aca="false">IF(ISNUMBER(INDEX($AP47:$CW47,1,JZ45)),INDEX($AP47:$CW47,1,JZ45),NA())</f>
        <v>#N/A</v>
      </c>
      <c r="KA46" s="125" t="e">
        <f aca="false">IF(ISNUMBER(INDEX($AP47:$CW47,1,KA45)),INDEX($AP47:$CW47,1,KA45),NA())</f>
        <v>#N/A</v>
      </c>
      <c r="KB46" s="125" t="e">
        <f aca="false">IF(ISNUMBER(INDEX($AP47:$CW47,1,KB45)),INDEX($AP47:$CW47,1,KB45),NA())</f>
        <v>#N/A</v>
      </c>
      <c r="KC46" s="125" t="e">
        <f aca="false">IF(ISNUMBER(INDEX($AP47:$CW47,1,KC45)),INDEX($AP47:$CW47,1,KC45),NA())</f>
        <v>#N/A</v>
      </c>
      <c r="KD46" s="125" t="e">
        <f aca="false">IF(ISNUMBER(INDEX($AP47:$CW47,1,KD45)),INDEX($AP47:$CW47,1,KD45),NA())</f>
        <v>#N/A</v>
      </c>
      <c r="KE46" s="125" t="e">
        <f aca="false">IF(ISNUMBER(INDEX($AP47:$CW47,1,KE45)),INDEX($AP47:$CW47,1,KE45),NA())</f>
        <v>#N/A</v>
      </c>
      <c r="KF46" s="125" t="e">
        <f aca="false">IF(ISNUMBER(INDEX($AP47:$CW47,1,KF45)),INDEX($AP47:$CW47,1,KF45),NA())</f>
        <v>#N/A</v>
      </c>
      <c r="KG46" s="125" t="e">
        <f aca="false">IF(ISNUMBER(INDEX($AP47:$CW47,1,KG45)),INDEX($AP47:$CW47,1,KG45),NA())</f>
        <v>#N/A</v>
      </c>
      <c r="KH46" s="125" t="e">
        <f aca="false">IF(ISNUMBER(INDEX($AP47:$CW47,1,KH45)),INDEX($AP47:$CW47,1,KH45),NA())</f>
        <v>#N/A</v>
      </c>
      <c r="KI46" s="125" t="e">
        <f aca="false">IF(ISNUMBER(INDEX($AP47:$CW47,1,KI45)),INDEX($AP47:$CW47,1,KI45),NA())</f>
        <v>#N/A</v>
      </c>
      <c r="KJ46" s="125" t="e">
        <f aca="false">IF(ISNUMBER(INDEX($AP47:$CW47,1,KJ45)),INDEX($AP47:$CW47,1,KJ45),NA())</f>
        <v>#N/A</v>
      </c>
      <c r="KK46" s="125" t="e">
        <f aca="false">IF(ISNUMBER(INDEX($AP47:$CW47,1,KK45)),INDEX($AP47:$CW47,1,KK45),NA())</f>
        <v>#N/A</v>
      </c>
      <c r="KL46" s="125" t="e">
        <f aca="false">IF(ISNUMBER(INDEX($AP47:$CW47,1,KL45)),INDEX($AP47:$CW47,1,KL45),NA())</f>
        <v>#N/A</v>
      </c>
      <c r="KM46" s="125" t="e">
        <f aca="false">IF(ISNUMBER(INDEX($AP47:$CW47,1,KM45)),INDEX($AP47:$CW47,1,KM45),NA())</f>
        <v>#N/A</v>
      </c>
      <c r="KN46" s="125" t="e">
        <f aca="false">IF(ISNUMBER(INDEX($AP47:$CW47,1,KN45)),INDEX($AP47:$CW47,1,KN45),NA())</f>
        <v>#N/A</v>
      </c>
      <c r="KO46" s="125" t="e">
        <f aca="false">IF(ISNUMBER(INDEX($AP47:$CW47,1,KO45)),INDEX($AP47:$CW47,1,KO45),NA())</f>
        <v>#N/A</v>
      </c>
      <c r="KP46" s="125" t="e">
        <f aca="false">IF(ISNUMBER(INDEX($AP47:$CW47,1,KP45)),INDEX($AP47:$CW47,1,KP45),NA())</f>
        <v>#N/A</v>
      </c>
      <c r="KQ46" s="125" t="e">
        <f aca="false">IF(ISNUMBER(INDEX($AP47:$CW47,1,KQ45)),INDEX($AP47:$CW47,1,KQ45),NA())</f>
        <v>#N/A</v>
      </c>
      <c r="KR46" s="125" t="e">
        <f aca="false">IF(ISNUMBER(INDEX($AP47:$CW47,1,KR45)),INDEX($AP47:$CW47,1,KR45),NA())</f>
        <v>#N/A</v>
      </c>
      <c r="KS46" s="125" t="e">
        <f aca="false">IF(ISNUMBER(INDEX($AP47:$CW47,1,KS45)),INDEX($AP47:$CW47,1,KS45),NA())</f>
        <v>#N/A</v>
      </c>
      <c r="KU46" s="125" t="s">
        <v>70</v>
      </c>
      <c r="KV46" s="125" t="e">
        <f aca="false">HR47-HR48</f>
        <v>#N/A</v>
      </c>
      <c r="KW46" s="125" t="e">
        <f aca="false">HS47-HS48</f>
        <v>#N/A</v>
      </c>
      <c r="KX46" s="125" t="e">
        <f aca="false">HT47-HT48</f>
        <v>#N/A</v>
      </c>
      <c r="KY46" s="125" t="e">
        <f aca="false">HU47-HU48</f>
        <v>#N/A</v>
      </c>
      <c r="KZ46" s="125" t="e">
        <f aca="false">HV47-HV48</f>
        <v>#N/A</v>
      </c>
      <c r="LA46" s="125" t="e">
        <f aca="false">HW47-HW48</f>
        <v>#N/A</v>
      </c>
      <c r="LB46" s="125" t="e">
        <f aca="false">HX47-HX48</f>
        <v>#N/A</v>
      </c>
      <c r="LC46" s="125" t="e">
        <f aca="false">HY47-HY48</f>
        <v>#N/A</v>
      </c>
      <c r="LD46" s="125" t="e">
        <f aca="false">HZ47-HZ48</f>
        <v>#N/A</v>
      </c>
      <c r="LE46" s="125" t="e">
        <f aca="false">IA47-IA48</f>
        <v>#N/A</v>
      </c>
      <c r="LF46" s="125" t="e">
        <f aca="false">IB47-IB48</f>
        <v>#N/A</v>
      </c>
      <c r="LG46" s="125" t="e">
        <f aca="false">IC47-IC48</f>
        <v>#N/A</v>
      </c>
      <c r="LH46" s="125" t="e">
        <f aca="false">ID47-ID48</f>
        <v>#N/A</v>
      </c>
      <c r="LI46" s="125" t="e">
        <f aca="false">IE47-IE48</f>
        <v>#N/A</v>
      </c>
      <c r="LJ46" s="125" t="e">
        <f aca="false">IF47-IF48</f>
        <v>#N/A</v>
      </c>
      <c r="LK46" s="125" t="e">
        <f aca="false">IG47-IG48</f>
        <v>#N/A</v>
      </c>
      <c r="LL46" s="125" t="e">
        <f aca="false">IH47-IH48</f>
        <v>#N/A</v>
      </c>
      <c r="LM46" s="125" t="e">
        <f aca="false">II47-II48</f>
        <v>#N/A</v>
      </c>
      <c r="LN46" s="125" t="e">
        <f aca="false">IJ47-IJ48</f>
        <v>#N/A</v>
      </c>
      <c r="LO46" s="125" t="e">
        <f aca="false">IK47-IK48</f>
        <v>#N/A</v>
      </c>
      <c r="LP46" s="125" t="e">
        <f aca="false">IL47-IL48</f>
        <v>#N/A</v>
      </c>
      <c r="LQ46" s="125" t="e">
        <f aca="false">IM47-IM48</f>
        <v>#N/A</v>
      </c>
      <c r="LR46" s="125" t="e">
        <f aca="false">IN47-IN48</f>
        <v>#N/A</v>
      </c>
      <c r="LS46" s="125" t="e">
        <f aca="false">IO47-IO48</f>
        <v>#N/A</v>
      </c>
      <c r="LT46" s="125" t="e">
        <f aca="false">IP47-IP48</f>
        <v>#N/A</v>
      </c>
      <c r="LU46" s="125" t="e">
        <f aca="false">IQ47-IQ48</f>
        <v>#N/A</v>
      </c>
      <c r="LV46" s="125" t="e">
        <f aca="false">IR47-IR48</f>
        <v>#N/A</v>
      </c>
      <c r="LW46" s="125" t="e">
        <f aca="false">IS47-IS48</f>
        <v>#N/A</v>
      </c>
      <c r="LX46" s="125" t="e">
        <f aca="false">IT47-IT48</f>
        <v>#N/A</v>
      </c>
      <c r="LY46" s="125" t="e">
        <f aca="false">IU47-IU48</f>
        <v>#N/A</v>
      </c>
      <c r="LZ46" s="125" t="e">
        <f aca="false">IV47-IV48</f>
        <v>#N/A</v>
      </c>
      <c r="MA46" s="125" t="e">
        <f aca="false">IW47-IW48</f>
        <v>#N/A</v>
      </c>
      <c r="MB46" s="125" t="e">
        <f aca="false">IX47-IX48</f>
        <v>#N/A</v>
      </c>
      <c r="MC46" s="125" t="e">
        <f aca="false">IY47-IY48</f>
        <v>#N/A</v>
      </c>
      <c r="MD46" s="125" t="e">
        <f aca="false">IZ47-IZ48</f>
        <v>#N/A</v>
      </c>
      <c r="ME46" s="125" t="e">
        <f aca="false">JA47-JA48</f>
        <v>#N/A</v>
      </c>
      <c r="MF46" s="125" t="e">
        <f aca="false">JB47-JB48</f>
        <v>#N/A</v>
      </c>
      <c r="MG46" s="125" t="e">
        <f aca="false">JC47-JC48</f>
        <v>#N/A</v>
      </c>
      <c r="MH46" s="125" t="e">
        <f aca="false">JD47-JD48</f>
        <v>#N/A</v>
      </c>
      <c r="MI46" s="125" t="e">
        <f aca="false">JE47-JE48</f>
        <v>#N/A</v>
      </c>
      <c r="MJ46" s="125" t="e">
        <f aca="false">JF47-JF48</f>
        <v>#N/A</v>
      </c>
      <c r="MK46" s="125" t="e">
        <f aca="false">JG47-JG48</f>
        <v>#N/A</v>
      </c>
      <c r="ML46" s="125" t="e">
        <f aca="false">JH47-JH48</f>
        <v>#N/A</v>
      </c>
      <c r="MM46" s="125" t="e">
        <f aca="false">JI47-JI48</f>
        <v>#N/A</v>
      </c>
      <c r="MN46" s="125" t="e">
        <f aca="false">JJ47-JJ48</f>
        <v>#N/A</v>
      </c>
      <c r="MO46" s="125" t="e">
        <f aca="false">JK47-JK48</f>
        <v>#N/A</v>
      </c>
      <c r="MP46" s="125" t="e">
        <f aca="false">JL47-JL48</f>
        <v>#N/A</v>
      </c>
      <c r="MQ46" s="125" t="e">
        <f aca="false">JM47-JM48</f>
        <v>#N/A</v>
      </c>
      <c r="MR46" s="125" t="e">
        <f aca="false">JN47-JN48</f>
        <v>#N/A</v>
      </c>
      <c r="MS46" s="125" t="e">
        <f aca="false">JO47-JO48</f>
        <v>#N/A</v>
      </c>
      <c r="MT46" s="125" t="e">
        <f aca="false">JP47-JP48</f>
        <v>#N/A</v>
      </c>
      <c r="MU46" s="125" t="e">
        <f aca="false">JQ47-JQ48</f>
        <v>#N/A</v>
      </c>
      <c r="MV46" s="125" t="e">
        <f aca="false">JR47-JR48</f>
        <v>#N/A</v>
      </c>
      <c r="MW46" s="125" t="e">
        <f aca="false">JS47-JS48</f>
        <v>#N/A</v>
      </c>
      <c r="MX46" s="125" t="e">
        <f aca="false">JT47-JT48</f>
        <v>#N/A</v>
      </c>
      <c r="MY46" s="125" t="e">
        <f aca="false">JU47-JU48</f>
        <v>#N/A</v>
      </c>
      <c r="MZ46" s="125" t="e">
        <f aca="false">JV47-JV48</f>
        <v>#N/A</v>
      </c>
      <c r="NA46" s="125" t="e">
        <f aca="false">JW47-JW48</f>
        <v>#N/A</v>
      </c>
      <c r="NB46" s="125" t="e">
        <f aca="false">JX47-JX48</f>
        <v>#N/A</v>
      </c>
      <c r="NC46" s="125" t="e">
        <f aca="false">JY47-JY48</f>
        <v>#N/A</v>
      </c>
      <c r="ND46" s="125" t="e">
        <f aca="false">JZ47-JZ48</f>
        <v>#N/A</v>
      </c>
      <c r="NE46" s="125" t="e">
        <f aca="false">KA47-KA48</f>
        <v>#N/A</v>
      </c>
      <c r="NF46" s="125" t="e">
        <f aca="false">KB47-KB48</f>
        <v>#N/A</v>
      </c>
      <c r="NG46" s="125" t="e">
        <f aca="false">KC47-KC48</f>
        <v>#N/A</v>
      </c>
      <c r="NH46" s="125" t="e">
        <f aca="false">KD47-KD48</f>
        <v>#N/A</v>
      </c>
      <c r="NI46" s="125" t="e">
        <f aca="false">KE47-KE48</f>
        <v>#N/A</v>
      </c>
      <c r="NJ46" s="125" t="e">
        <f aca="false">KF47-KF48</f>
        <v>#N/A</v>
      </c>
      <c r="NK46" s="125" t="e">
        <f aca="false">KG47-KG48</f>
        <v>#N/A</v>
      </c>
      <c r="NL46" s="125" t="e">
        <f aca="false">KH47-KH48</f>
        <v>#N/A</v>
      </c>
      <c r="NM46" s="125" t="e">
        <f aca="false">KI47-KI48</f>
        <v>#N/A</v>
      </c>
      <c r="NN46" s="125" t="e">
        <f aca="false">KJ47-KJ48</f>
        <v>#N/A</v>
      </c>
      <c r="NO46" s="125" t="e">
        <f aca="false">KK47-KK48</f>
        <v>#N/A</v>
      </c>
      <c r="NP46" s="125" t="e">
        <f aca="false">KL47-KL48</f>
        <v>#N/A</v>
      </c>
      <c r="NQ46" s="125" t="e">
        <f aca="false">KM47-KM48</f>
        <v>#N/A</v>
      </c>
      <c r="NR46" s="125" t="e">
        <f aca="false">KN47-KN48</f>
        <v>#N/A</v>
      </c>
      <c r="NS46" s="125" t="e">
        <f aca="false">KO47-KO48</f>
        <v>#N/A</v>
      </c>
      <c r="NT46" s="125" t="e">
        <f aca="false">KP47-KP48</f>
        <v>#N/A</v>
      </c>
      <c r="NU46" s="125" t="e">
        <f aca="false">KQ47-KQ48</f>
        <v>#N/A</v>
      </c>
      <c r="NV46" s="125" t="e">
        <f aca="false">KR47-KR48</f>
        <v>#N/A</v>
      </c>
      <c r="NW46" s="125" t="e">
        <f aca="false">KS47-KS48</f>
        <v>#N/A</v>
      </c>
      <c r="NX46" s="166"/>
      <c r="NZ46" s="166"/>
    </row>
    <row r="47" customFormat="false" ht="20.1" hidden="false" customHeight="true" outlineLevel="0" collapsed="false">
      <c r="A47" s="199"/>
      <c r="B47" s="229" t="s">
        <v>71</v>
      </c>
      <c r="C47" s="230" t="str">
        <f aca="false">C43</f>
        <v>Dist. (m)</v>
      </c>
      <c r="D47" s="184"/>
      <c r="E47" s="184"/>
      <c r="F47" s="184"/>
      <c r="G47" s="184"/>
      <c r="H47" s="184"/>
      <c r="I47" s="184"/>
      <c r="J47" s="184"/>
      <c r="K47" s="184"/>
      <c r="L47" s="184"/>
      <c r="M47" s="184"/>
      <c r="N47" s="184"/>
      <c r="O47" s="184"/>
      <c r="P47" s="184"/>
      <c r="Q47" s="184"/>
      <c r="R47" s="184"/>
      <c r="S47" s="184"/>
      <c r="T47" s="184"/>
      <c r="U47" s="184"/>
      <c r="V47" s="184"/>
      <c r="W47" s="184"/>
      <c r="X47" s="184"/>
      <c r="Y47" s="184"/>
      <c r="Z47" s="184"/>
      <c r="AA47" s="184"/>
      <c r="AB47" s="184"/>
      <c r="AC47" s="184"/>
      <c r="AD47" s="184"/>
      <c r="AE47" s="184"/>
      <c r="AF47" s="184"/>
      <c r="AG47" s="207"/>
      <c r="AH47" s="181"/>
      <c r="AI47" s="186" t="str">
        <f aca="false">"Fill: "&amp;TEXT(ABS(NY47),"###,##0.0")&amp;" sq."&amp;AF4&amp;"."</f>
        <v>Fill: 0.0 sq.m.</v>
      </c>
      <c r="AJ47" s="186"/>
      <c r="AK47" s="187" t="n">
        <f aca="false">MIN(D47:AG47)</f>
        <v>0</v>
      </c>
      <c r="AL47" s="187" t="n">
        <f aca="false">MAX(D47:AG47)</f>
        <v>0</v>
      </c>
      <c r="AM47" s="187"/>
      <c r="AN47" s="187"/>
      <c r="AO47" s="187"/>
      <c r="AP47" s="125" t="e">
        <f aca="false">IF(ISNA(AP45),IF(ISNA(AP46),NA(),SMALL($D47:$AG47,AP46)),IF(ISNA(AP46), SMALL($D45:$AG45,AP45), MIN(SMALL($D45:$AG45,AP45),SMALL($D47:$AG47,AP46))))</f>
        <v>#N/A</v>
      </c>
      <c r="AQ47" s="125" t="e">
        <f aca="false">IF(ISNA(AQ45),IF(ISNA(AQ46),NA(),SMALL($D47:$AG47,AQ46)),IF(ISNA(AQ46), SMALL($D45:$AG45,AQ45), MIN(SMALL($D45:$AG45,AQ45),SMALL($D47:$AG47,AQ46))))</f>
        <v>#N/A</v>
      </c>
      <c r="AR47" s="125" t="e">
        <f aca="false">IF(ISNA(AR45),IF(ISNA(AR46),NA(),SMALL($D47:$AG47,AR46)),IF(ISNA(AR46), SMALL($D45:$AG45,AR45), MIN(SMALL($D45:$AG45,AR45),SMALL($D47:$AG47,AR46))))</f>
        <v>#N/A</v>
      </c>
      <c r="AS47" s="125" t="e">
        <f aca="false">IF(ISNA(AS45),IF(ISNA(AS46),NA(),SMALL($D47:$AG47,AS46)),IF(ISNA(AS46), SMALL($D45:$AG45,AS45), MIN(SMALL($D45:$AG45,AS45),SMALL($D47:$AG47,AS46))))</f>
        <v>#N/A</v>
      </c>
      <c r="AT47" s="125" t="e">
        <f aca="false">IF(ISNA(AT45),IF(ISNA(AT46),NA(),SMALL($D47:$AG47,AT46)),IF(ISNA(AT46), SMALL($D45:$AG45,AT45), MIN(SMALL($D45:$AG45,AT45),SMALL($D47:$AG47,AT46))))</f>
        <v>#N/A</v>
      </c>
      <c r="AU47" s="125" t="e">
        <f aca="false">IF(ISNA(AU45),IF(ISNA(AU46),NA(),SMALL($D47:$AG47,AU46)),IF(ISNA(AU46), SMALL($D45:$AG45,AU45), MIN(SMALL($D45:$AG45,AU45),SMALL($D47:$AG47,AU46))))</f>
        <v>#N/A</v>
      </c>
      <c r="AV47" s="125" t="e">
        <f aca="false">IF(ISNA(AV45),IF(ISNA(AV46),NA(),SMALL($D47:$AG47,AV46)),IF(ISNA(AV46), SMALL($D45:$AG45,AV45), MIN(SMALL($D45:$AG45,AV45),SMALL($D47:$AG47,AV46))))</f>
        <v>#N/A</v>
      </c>
      <c r="AW47" s="125" t="e">
        <f aca="false">IF(ISNA(AW45),IF(ISNA(AW46),NA(),SMALL($D47:$AG47,AW46)),IF(ISNA(AW46), SMALL($D45:$AG45,AW45), MIN(SMALL($D45:$AG45,AW45),SMALL($D47:$AG47,AW46))))</f>
        <v>#N/A</v>
      </c>
      <c r="AX47" s="125" t="e">
        <f aca="false">IF(ISNA(AX45),IF(ISNA(AX46),NA(),SMALL($D47:$AG47,AX46)),IF(ISNA(AX46), SMALL($D45:$AG45,AX45), MIN(SMALL($D45:$AG45,AX45),SMALL($D47:$AG47,AX46))))</f>
        <v>#N/A</v>
      </c>
      <c r="AY47" s="125" t="e">
        <f aca="false">IF(ISNA(AY45),IF(ISNA(AY46),NA(),SMALL($D47:$AG47,AY46)),IF(ISNA(AY46), SMALL($D45:$AG45,AY45), MIN(SMALL($D45:$AG45,AY45),SMALL($D47:$AG47,AY46))))</f>
        <v>#N/A</v>
      </c>
      <c r="AZ47" s="125" t="e">
        <f aca="false">IF(ISNA(AZ45),IF(ISNA(AZ46),NA(),SMALL($D47:$AG47,AZ46)),IF(ISNA(AZ46), SMALL($D45:$AG45,AZ45), MIN(SMALL($D45:$AG45,AZ45),SMALL($D47:$AG47,AZ46))))</f>
        <v>#N/A</v>
      </c>
      <c r="BA47" s="125" t="e">
        <f aca="false">IF(ISNA(BA45),IF(ISNA(BA46),NA(),SMALL($D47:$AG47,BA46)),IF(ISNA(BA46), SMALL($D45:$AG45,BA45), MIN(SMALL($D45:$AG45,BA45),SMALL($D47:$AG47,BA46))))</f>
        <v>#N/A</v>
      </c>
      <c r="BB47" s="125" t="e">
        <f aca="false">IF(ISNA(BB45),IF(ISNA(BB46),NA(),SMALL($D47:$AG47,BB46)),IF(ISNA(BB46), SMALL($D45:$AG45,BB45), MIN(SMALL($D45:$AG45,BB45),SMALL($D47:$AG47,BB46))))</f>
        <v>#N/A</v>
      </c>
      <c r="BC47" s="125" t="e">
        <f aca="false">IF(ISNA(BC45),IF(ISNA(BC46),NA(),SMALL($D47:$AG47,BC46)),IF(ISNA(BC46), SMALL($D45:$AG45,BC45), MIN(SMALL($D45:$AG45,BC45),SMALL($D47:$AG47,BC46))))</f>
        <v>#N/A</v>
      </c>
      <c r="BD47" s="125" t="e">
        <f aca="false">IF(ISNA(BD45),IF(ISNA(BD46),NA(),SMALL($D47:$AG47,BD46)),IF(ISNA(BD46), SMALL($D45:$AG45,BD45), MIN(SMALL($D45:$AG45,BD45),SMALL($D47:$AG47,BD46))))</f>
        <v>#N/A</v>
      </c>
      <c r="BE47" s="125" t="e">
        <f aca="false">IF(ISNA(BE45),IF(ISNA(BE46),NA(),SMALL($D47:$AG47,BE46)),IF(ISNA(BE46), SMALL($D45:$AG45,BE45), MIN(SMALL($D45:$AG45,BE45),SMALL($D47:$AG47,BE46))))</f>
        <v>#N/A</v>
      </c>
      <c r="BF47" s="125" t="e">
        <f aca="false">IF(ISNA(BF45),IF(ISNA(BF46),NA(),SMALL($D47:$AG47,BF46)),IF(ISNA(BF46), SMALL($D45:$AG45,BF45), MIN(SMALL($D45:$AG45,BF45),SMALL($D47:$AG47,BF46))))</f>
        <v>#N/A</v>
      </c>
      <c r="BG47" s="125" t="e">
        <f aca="false">IF(ISNA(BG45),IF(ISNA(BG46),NA(),SMALL($D47:$AG47,BG46)),IF(ISNA(BG46), SMALL($D45:$AG45,BG45), MIN(SMALL($D45:$AG45,BG45),SMALL($D47:$AG47,BG46))))</f>
        <v>#N/A</v>
      </c>
      <c r="BH47" s="125" t="e">
        <f aca="false">IF(ISNA(BH45),IF(ISNA(BH46),NA(),SMALL($D47:$AG47,BH46)),IF(ISNA(BH46), SMALL($D45:$AG45,BH45), MIN(SMALL($D45:$AG45,BH45),SMALL($D47:$AG47,BH46))))</f>
        <v>#N/A</v>
      </c>
      <c r="BI47" s="125" t="e">
        <f aca="false">IF(ISNA(BI45),IF(ISNA(BI46),NA(),SMALL($D47:$AG47,BI46)),IF(ISNA(BI46), SMALL($D45:$AG45,BI45), MIN(SMALL($D45:$AG45,BI45),SMALL($D47:$AG47,BI46))))</f>
        <v>#N/A</v>
      </c>
      <c r="BJ47" s="125" t="e">
        <f aca="false">IF(ISNA(BJ45),IF(ISNA(BJ46),NA(),SMALL($D47:$AG47,BJ46)),IF(ISNA(BJ46), SMALL($D45:$AG45,BJ45), MIN(SMALL($D45:$AG45,BJ45),SMALL($D47:$AG47,BJ46))))</f>
        <v>#N/A</v>
      </c>
      <c r="BK47" s="125" t="e">
        <f aca="false">IF(ISNA(BK45),IF(ISNA(BK46),NA(),SMALL($D47:$AG47,BK46)),IF(ISNA(BK46), SMALL($D45:$AG45,BK45), MIN(SMALL($D45:$AG45,BK45),SMALL($D47:$AG47,BK46))))</f>
        <v>#N/A</v>
      </c>
      <c r="BL47" s="125" t="e">
        <f aca="false">IF(ISNA(BL45),IF(ISNA(BL46),NA(),SMALL($D47:$AG47,BL46)),IF(ISNA(BL46), SMALL($D45:$AG45,BL45), MIN(SMALL($D45:$AG45,BL45),SMALL($D47:$AG47,BL46))))</f>
        <v>#N/A</v>
      </c>
      <c r="BM47" s="125" t="e">
        <f aca="false">IF(ISNA(BM45),IF(ISNA(BM46),NA(),SMALL($D47:$AG47,BM46)),IF(ISNA(BM46), SMALL($D45:$AG45,BM45), MIN(SMALL($D45:$AG45,BM45),SMALL($D47:$AG47,BM46))))</f>
        <v>#N/A</v>
      </c>
      <c r="BN47" s="125" t="e">
        <f aca="false">IF(ISNA(BN45),IF(ISNA(BN46),NA(),SMALL($D47:$AG47,BN46)),IF(ISNA(BN46), SMALL($D45:$AG45,BN45), MIN(SMALL($D45:$AG45,BN45),SMALL($D47:$AG47,BN46))))</f>
        <v>#N/A</v>
      </c>
      <c r="BO47" s="125" t="e">
        <f aca="false">IF(ISNA(BO45),IF(ISNA(BO46),NA(),SMALL($D47:$AG47,BO46)),IF(ISNA(BO46), SMALL($D45:$AG45,BO45), MIN(SMALL($D45:$AG45,BO45),SMALL($D47:$AG47,BO46))))</f>
        <v>#N/A</v>
      </c>
      <c r="BP47" s="125" t="e">
        <f aca="false">IF(ISNA(BP45),IF(ISNA(BP46),NA(),SMALL($D47:$AG47,BP46)),IF(ISNA(BP46), SMALL($D45:$AG45,BP45), MIN(SMALL($D45:$AG45,BP45),SMALL($D47:$AG47,BP46))))</f>
        <v>#N/A</v>
      </c>
      <c r="BQ47" s="125" t="e">
        <f aca="false">IF(ISNA(BQ45),IF(ISNA(BQ46),NA(),SMALL($D47:$AG47,BQ46)),IF(ISNA(BQ46), SMALL($D45:$AG45,BQ45), MIN(SMALL($D45:$AG45,BQ45),SMALL($D47:$AG47,BQ46))))</f>
        <v>#N/A</v>
      </c>
      <c r="BR47" s="125" t="e">
        <f aca="false">IF(ISNA(BR45),IF(ISNA(BR46),NA(),SMALL($D47:$AG47,BR46)),IF(ISNA(BR46), SMALL($D45:$AG45,BR45), MIN(SMALL($D45:$AG45,BR45),SMALL($D47:$AG47,BR46))))</f>
        <v>#N/A</v>
      </c>
      <c r="BS47" s="125" t="e">
        <f aca="false">IF(ISNA(BS45),IF(ISNA(BS46),NA(),SMALL($D47:$AG47,BS46)),IF(ISNA(BS46), SMALL($D45:$AG45,BS45), MIN(SMALL($D45:$AG45,BS45),SMALL($D47:$AG47,BS46))))</f>
        <v>#N/A</v>
      </c>
      <c r="BT47" s="125" t="e">
        <f aca="false">IF(ISNA(BT45),IF(ISNA(BT46),NA(),SMALL($D47:$AG47,BT46)),IF(ISNA(BT46), SMALL($D45:$AG45,BT45), MIN(SMALL($D45:$AG45,BT45),SMALL($D47:$AG47,BT46))))</f>
        <v>#N/A</v>
      </c>
      <c r="BU47" s="125" t="e">
        <f aca="false">IF(ISNA(BU45),IF(ISNA(BU46),NA(),SMALL($D47:$AG47,BU46)),IF(ISNA(BU46), SMALL($D45:$AG45,BU45), MIN(SMALL($D45:$AG45,BU45),SMALL($D47:$AG47,BU46))))</f>
        <v>#N/A</v>
      </c>
      <c r="BV47" s="125" t="e">
        <f aca="false">IF(ISNA(BV45),IF(ISNA(BV46),NA(),SMALL($D47:$AG47,BV46)),IF(ISNA(BV46), SMALL($D45:$AG45,BV45), MIN(SMALL($D45:$AG45,BV45),SMALL($D47:$AG47,BV46))))</f>
        <v>#N/A</v>
      </c>
      <c r="BW47" s="125" t="e">
        <f aca="false">IF(ISNA(BW45),IF(ISNA(BW46),NA(),SMALL($D47:$AG47,BW46)),IF(ISNA(BW46), SMALL($D45:$AG45,BW45), MIN(SMALL($D45:$AG45,BW45),SMALL($D47:$AG47,BW46))))</f>
        <v>#N/A</v>
      </c>
      <c r="BX47" s="125" t="e">
        <f aca="false">IF(ISNA(BX45),IF(ISNA(BX46),NA(),SMALL($D47:$AG47,BX46)),IF(ISNA(BX46), SMALL($D45:$AG45,BX45), MIN(SMALL($D45:$AG45,BX45),SMALL($D47:$AG47,BX46))))</f>
        <v>#N/A</v>
      </c>
      <c r="BY47" s="125" t="e">
        <f aca="false">IF(ISNA(BY45),IF(ISNA(BY46),NA(),SMALL($D47:$AG47,BY46)),IF(ISNA(BY46), SMALL($D45:$AG45,BY45), MIN(SMALL($D45:$AG45,BY45),SMALL($D47:$AG47,BY46))))</f>
        <v>#N/A</v>
      </c>
      <c r="BZ47" s="125" t="e">
        <f aca="false">IF(ISNA(BZ45),IF(ISNA(BZ46),NA(),SMALL($D47:$AG47,BZ46)),IF(ISNA(BZ46), SMALL($D45:$AG45,BZ45), MIN(SMALL($D45:$AG45,BZ45),SMALL($D47:$AG47,BZ46))))</f>
        <v>#N/A</v>
      </c>
      <c r="CA47" s="125" t="e">
        <f aca="false">IF(ISNA(CA45),IF(ISNA(CA46),NA(),SMALL($D47:$AG47,CA46)),IF(ISNA(CA46), SMALL($D45:$AG45,CA45), MIN(SMALL($D45:$AG45,CA45),SMALL($D47:$AG47,CA46))))</f>
        <v>#N/A</v>
      </c>
      <c r="CB47" s="125" t="e">
        <f aca="false">IF(ISNA(CB45),IF(ISNA(CB46),NA(),SMALL($D47:$AG47,CB46)),IF(ISNA(CB46), SMALL($D45:$AG45,CB45), MIN(SMALL($D45:$AG45,CB45),SMALL($D47:$AG47,CB46))))</f>
        <v>#N/A</v>
      </c>
      <c r="CC47" s="125" t="e">
        <f aca="false">IF(ISNA(CC45),IF(ISNA(CC46),NA(),SMALL($D47:$AG47,CC46)),IF(ISNA(CC46), SMALL($D45:$AG45,CC45), MIN(SMALL($D45:$AG45,CC45),SMALL($D47:$AG47,CC46))))</f>
        <v>#N/A</v>
      </c>
      <c r="CD47" s="125" t="e">
        <f aca="false">IF(ISNA(CD45),IF(ISNA(CD46),NA(),SMALL($D47:$AG47,CD46)),IF(ISNA(CD46), SMALL($D45:$AG45,CD45), MIN(SMALL($D45:$AG45,CD45),SMALL($D47:$AG47,CD46))))</f>
        <v>#N/A</v>
      </c>
      <c r="CE47" s="125" t="e">
        <f aca="false">IF(ISNA(CE45),IF(ISNA(CE46),NA(),SMALL($D47:$AG47,CE46)),IF(ISNA(CE46), SMALL($D45:$AG45,CE45), MIN(SMALL($D45:$AG45,CE45),SMALL($D47:$AG47,CE46))))</f>
        <v>#N/A</v>
      </c>
      <c r="CF47" s="125" t="e">
        <f aca="false">IF(ISNA(CF45),IF(ISNA(CF46),NA(),SMALL($D47:$AG47,CF46)),IF(ISNA(CF46), SMALL($D45:$AG45,CF45), MIN(SMALL($D45:$AG45,CF45),SMALL($D47:$AG47,CF46))))</f>
        <v>#N/A</v>
      </c>
      <c r="CG47" s="125" t="e">
        <f aca="false">IF(ISNA(CG45),IF(ISNA(CG46),NA(),SMALL($D47:$AG47,CG46)),IF(ISNA(CG46), SMALL($D45:$AG45,CG45), MIN(SMALL($D45:$AG45,CG45),SMALL($D47:$AG47,CG46))))</f>
        <v>#N/A</v>
      </c>
      <c r="CH47" s="125" t="e">
        <f aca="false">IF(ISNA(CH45),IF(ISNA(CH46),NA(),SMALL($D47:$AG47,CH46)),IF(ISNA(CH46), SMALL($D45:$AG45,CH45), MIN(SMALL($D45:$AG45,CH45),SMALL($D47:$AG47,CH46))))</f>
        <v>#N/A</v>
      </c>
      <c r="CI47" s="125" t="e">
        <f aca="false">IF(ISNA(CI45),IF(ISNA(CI46),NA(),SMALL($D47:$AG47,CI46)),IF(ISNA(CI46), SMALL($D45:$AG45,CI45), MIN(SMALL($D45:$AG45,CI45),SMALL($D47:$AG47,CI46))))</f>
        <v>#N/A</v>
      </c>
      <c r="CJ47" s="125" t="e">
        <f aca="false">IF(ISNA(CJ45),IF(ISNA(CJ46),NA(),SMALL($D47:$AG47,CJ46)),IF(ISNA(CJ46), SMALL($D45:$AG45,CJ45), MIN(SMALL($D45:$AG45,CJ45),SMALL($D47:$AG47,CJ46))))</f>
        <v>#N/A</v>
      </c>
      <c r="CK47" s="125" t="e">
        <f aca="false">IF(ISNA(CK45),IF(ISNA(CK46),NA(),SMALL($D47:$AG47,CK46)),IF(ISNA(CK46), SMALL($D45:$AG45,CK45), MIN(SMALL($D45:$AG45,CK45),SMALL($D47:$AG47,CK46))))</f>
        <v>#N/A</v>
      </c>
      <c r="CL47" s="125" t="e">
        <f aca="false">IF(ISNA(CL45),IF(ISNA(CL46),NA(),SMALL($D47:$AG47,CL46)),IF(ISNA(CL46), SMALL($D45:$AG45,CL45), MIN(SMALL($D45:$AG45,CL45),SMALL($D47:$AG47,CL46))))</f>
        <v>#N/A</v>
      </c>
      <c r="CM47" s="125" t="e">
        <f aca="false">IF(ISNA(CM45),IF(ISNA(CM46),NA(),SMALL($D47:$AG47,CM46)),IF(ISNA(CM46), SMALL($D45:$AG45,CM45), MIN(SMALL($D45:$AG45,CM45),SMALL($D47:$AG47,CM46))))</f>
        <v>#N/A</v>
      </c>
      <c r="CN47" s="125" t="e">
        <f aca="false">IF(ISNA(CN45),IF(ISNA(CN46),NA(),SMALL($D47:$AG47,CN46)),IF(ISNA(CN46), SMALL($D45:$AG45,CN45), MIN(SMALL($D45:$AG45,CN45),SMALL($D47:$AG47,CN46))))</f>
        <v>#N/A</v>
      </c>
      <c r="CO47" s="125" t="e">
        <f aca="false">IF(ISNA(CO45),IF(ISNA(CO46),NA(),SMALL($D47:$AG47,CO46)),IF(ISNA(CO46), SMALL($D45:$AG45,CO45), MIN(SMALL($D45:$AG45,CO45),SMALL($D47:$AG47,CO46))))</f>
        <v>#N/A</v>
      </c>
      <c r="CP47" s="125" t="e">
        <f aca="false">IF(ISNA(CP45),IF(ISNA(CP46),NA(),SMALL($D47:$AG47,CP46)),IF(ISNA(CP46), SMALL($D45:$AG45,CP45), MIN(SMALL($D45:$AG45,CP45),SMALL($D47:$AG47,CP46))))</f>
        <v>#N/A</v>
      </c>
      <c r="CQ47" s="125" t="e">
        <f aca="false">IF(ISNA(CQ45),IF(ISNA(CQ46),NA(),SMALL($D47:$AG47,CQ46)),IF(ISNA(CQ46), SMALL($D45:$AG45,CQ45), MIN(SMALL($D45:$AG45,CQ45),SMALL($D47:$AG47,CQ46))))</f>
        <v>#N/A</v>
      </c>
      <c r="CR47" s="125" t="e">
        <f aca="false">IF(ISNA(CR45),IF(ISNA(CR46),NA(),SMALL($D47:$AG47,CR46)),IF(ISNA(CR46), SMALL($D45:$AG45,CR45), MIN(SMALL($D45:$AG45,CR45),SMALL($D47:$AG47,CR46))))</f>
        <v>#N/A</v>
      </c>
      <c r="CS47" s="125" t="e">
        <f aca="false">IF(ISNA(CS45),IF(ISNA(CS46),NA(),SMALL($D47:$AG47,CS46)),IF(ISNA(CS46), SMALL($D45:$AG45,CS45), MIN(SMALL($D45:$AG45,CS45),SMALL($D47:$AG47,CS46))))</f>
        <v>#N/A</v>
      </c>
      <c r="CT47" s="125" t="e">
        <f aca="false">IF(ISNA(CT45),IF(ISNA(CT46),NA(),SMALL($D47:$AG47,CT46)),IF(ISNA(CT46), SMALL($D45:$AG45,CT45), MIN(SMALL($D45:$AG45,CT45),SMALL($D47:$AG47,CT46))))</f>
        <v>#N/A</v>
      </c>
      <c r="CU47" s="125" t="e">
        <f aca="false">IF(ISNA(CU45),IF(ISNA(CU46),NA(),SMALL($D47:$AG47,CU46)),IF(ISNA(CU46), SMALL($D45:$AG45,CU45), MIN(SMALL($D45:$AG45,CU45),SMALL($D47:$AG47,CU46))))</f>
        <v>#N/A</v>
      </c>
      <c r="CV47" s="125" t="e">
        <f aca="false">IF(ISNA(CV45),IF(ISNA(CV46),NA(),SMALL($D47:$AG47,CV46)),IF(ISNA(CV46), SMALL($D45:$AG45,CV45), MIN(SMALL($D45:$AG45,CV45),SMALL($D47:$AG47,CV46))))</f>
        <v>#N/A</v>
      </c>
      <c r="CW47" s="125" t="e">
        <f aca="false">IF(ISNA(CW45),IF(ISNA(CW46),NA(),SMALL($D47:$AG47,CW46)),IF(ISNA(CW46), SMALL($D45:$AG45,CW45), MIN(SMALL($D45:$AG45,CW45),SMALL($D47:$AG47,CW46))))</f>
        <v>#N/A</v>
      </c>
      <c r="CY47" s="125" t="n">
        <f aca="false">IF(ISNA(CY45),0,1)</f>
        <v>0</v>
      </c>
      <c r="CZ47" s="125" t="n">
        <f aca="false">IF(ISNA(CZ45),0,1)</f>
        <v>0</v>
      </c>
      <c r="DA47" s="125" t="n">
        <f aca="false">IF(ISNA(DA45),0,1)</f>
        <v>0</v>
      </c>
      <c r="DB47" s="125" t="n">
        <f aca="false">IF(ISNA(DB45),0,1)</f>
        <v>0</v>
      </c>
      <c r="DC47" s="125" t="n">
        <f aca="false">IF(ISNA(DC45),0,1)</f>
        <v>0</v>
      </c>
      <c r="DD47" s="125" t="n">
        <f aca="false">IF(ISNA(DD45),0,1)</f>
        <v>0</v>
      </c>
      <c r="DE47" s="125" t="n">
        <f aca="false">IF(ISNA(DE45),0,1)</f>
        <v>0</v>
      </c>
      <c r="DF47" s="125" t="n">
        <f aca="false">IF(ISNA(DF45),0,1)</f>
        <v>0</v>
      </c>
      <c r="DG47" s="125" t="n">
        <f aca="false">IF(ISNA(DG45),0,1)</f>
        <v>0</v>
      </c>
      <c r="DH47" s="125" t="n">
        <f aca="false">IF(ISNA(DH45),0,1)</f>
        <v>0</v>
      </c>
      <c r="DI47" s="125" t="n">
        <f aca="false">IF(ISNA(DI45),0,1)</f>
        <v>0</v>
      </c>
      <c r="DJ47" s="125" t="n">
        <f aca="false">IF(ISNA(DJ45),0,1)</f>
        <v>0</v>
      </c>
      <c r="DK47" s="125" t="n">
        <f aca="false">IF(ISNA(DK45),0,1)</f>
        <v>0</v>
      </c>
      <c r="DL47" s="125" t="n">
        <f aca="false">IF(ISNA(DL45),0,1)</f>
        <v>0</v>
      </c>
      <c r="DM47" s="125" t="n">
        <f aca="false">IF(ISNA(DM45),0,1)</f>
        <v>0</v>
      </c>
      <c r="DN47" s="125" t="n">
        <f aca="false">IF(ISNA(DN45),0,1)</f>
        <v>0</v>
      </c>
      <c r="DO47" s="125" t="n">
        <f aca="false">IF(ISNA(DO45),0,1)</f>
        <v>0</v>
      </c>
      <c r="DP47" s="125" t="n">
        <f aca="false">IF(ISNA(DP45),0,1)</f>
        <v>0</v>
      </c>
      <c r="DQ47" s="125" t="n">
        <f aca="false">IF(ISNA(DQ45),0,1)</f>
        <v>0</v>
      </c>
      <c r="DR47" s="125" t="n">
        <f aca="false">IF(ISNA(DR45),0,1)</f>
        <v>0</v>
      </c>
      <c r="DS47" s="125" t="n">
        <f aca="false">IF(ISNA(DS45),0,1)</f>
        <v>0</v>
      </c>
      <c r="DT47" s="125" t="n">
        <f aca="false">IF(ISNA(DT45),0,1)</f>
        <v>0</v>
      </c>
      <c r="DU47" s="125" t="n">
        <f aca="false">IF(ISNA(DU45),0,1)</f>
        <v>0</v>
      </c>
      <c r="DV47" s="125" t="n">
        <f aca="false">IF(ISNA(DV45),0,1)</f>
        <v>0</v>
      </c>
      <c r="DW47" s="125" t="n">
        <f aca="false">IF(ISNA(DW45),0,1)</f>
        <v>0</v>
      </c>
      <c r="DX47" s="125" t="n">
        <f aca="false">IF(ISNA(DX45),0,1)</f>
        <v>0</v>
      </c>
      <c r="DY47" s="125" t="n">
        <f aca="false">IF(ISNA(DY45),0,1)</f>
        <v>0</v>
      </c>
      <c r="DZ47" s="125" t="n">
        <f aca="false">IF(ISNA(DZ45),0,1)</f>
        <v>0</v>
      </c>
      <c r="EA47" s="125" t="n">
        <f aca="false">IF(ISNA(EA45),0,1)</f>
        <v>0</v>
      </c>
      <c r="EB47" s="125" t="n">
        <f aca="false">IF(ISNA(EB45),0,1)</f>
        <v>0</v>
      </c>
      <c r="EC47" s="125" t="n">
        <f aca="false">IF(ISNA(EC45),0,1)</f>
        <v>0</v>
      </c>
      <c r="ED47" s="125" t="n">
        <f aca="false">IF(ISNA(ED45),0,1)</f>
        <v>0</v>
      </c>
      <c r="EE47" s="125" t="n">
        <f aca="false">IF(ISNA(EE45),0,1)</f>
        <v>0</v>
      </c>
      <c r="EF47" s="125" t="n">
        <f aca="false">IF(ISNA(EF45),0,1)</f>
        <v>0</v>
      </c>
      <c r="EG47" s="125" t="n">
        <f aca="false">IF(ISNA(EG45),0,1)</f>
        <v>0</v>
      </c>
      <c r="EH47" s="125" t="n">
        <f aca="false">IF(ISNA(EH45),0,1)</f>
        <v>0</v>
      </c>
      <c r="EI47" s="125" t="n">
        <f aca="false">IF(ISNA(EI45),0,1)</f>
        <v>0</v>
      </c>
      <c r="EJ47" s="125" t="n">
        <f aca="false">IF(ISNA(EJ45),0,1)</f>
        <v>0</v>
      </c>
      <c r="EK47" s="125" t="n">
        <f aca="false">IF(ISNA(EK45),0,1)</f>
        <v>0</v>
      </c>
      <c r="EL47" s="125" t="n">
        <f aca="false">IF(ISNA(EL45),0,1)</f>
        <v>0</v>
      </c>
      <c r="EM47" s="125" t="n">
        <f aca="false">IF(ISNA(EM45),0,1)</f>
        <v>0</v>
      </c>
      <c r="EN47" s="125" t="n">
        <f aca="false">IF(ISNA(EN45),0,1)</f>
        <v>0</v>
      </c>
      <c r="EO47" s="125" t="n">
        <f aca="false">IF(ISNA(EO45),0,1)</f>
        <v>0</v>
      </c>
      <c r="EP47" s="125" t="n">
        <f aca="false">IF(ISNA(EP45),0,1)</f>
        <v>0</v>
      </c>
      <c r="EQ47" s="125" t="n">
        <f aca="false">IF(ISNA(EQ45),0,1)</f>
        <v>0</v>
      </c>
      <c r="ER47" s="125" t="n">
        <f aca="false">IF(ISNA(ER45),0,1)</f>
        <v>0</v>
      </c>
      <c r="ES47" s="125" t="n">
        <f aca="false">IF(ISNA(ES45),0,1)</f>
        <v>0</v>
      </c>
      <c r="ET47" s="125" t="n">
        <f aca="false">IF(ISNA(ET45),0,1)</f>
        <v>0</v>
      </c>
      <c r="EU47" s="125" t="n">
        <f aca="false">IF(ISNA(EU45),0,1)</f>
        <v>0</v>
      </c>
      <c r="EV47" s="125" t="n">
        <f aca="false">IF(ISNA(EV45),0,1)</f>
        <v>0</v>
      </c>
      <c r="EW47" s="125" t="n">
        <f aca="false">IF(ISNA(EW45),0,1)</f>
        <v>0</v>
      </c>
      <c r="EX47" s="125" t="n">
        <f aca="false">IF(ISNA(EX45),0,1)</f>
        <v>0</v>
      </c>
      <c r="EY47" s="125" t="n">
        <f aca="false">IF(ISNA(EY45),0,1)</f>
        <v>0</v>
      </c>
      <c r="EZ47" s="125" t="n">
        <f aca="false">IF(ISNA(EZ45),0,1)</f>
        <v>0</v>
      </c>
      <c r="FA47" s="125" t="n">
        <f aca="false">IF(ISNA(FA45),0,1)</f>
        <v>0</v>
      </c>
      <c r="FB47" s="125" t="n">
        <f aca="false">IF(ISNA(FB45),0,1)</f>
        <v>0</v>
      </c>
      <c r="FC47" s="125" t="n">
        <f aca="false">IF(ISNA(FC45),0,1)</f>
        <v>0</v>
      </c>
      <c r="FD47" s="125" t="n">
        <f aca="false">IF(ISNA(FD45),0,1)</f>
        <v>0</v>
      </c>
      <c r="FE47" s="125" t="n">
        <f aca="false">IF(ISNA(FE45),0,1)</f>
        <v>0</v>
      </c>
      <c r="FF47" s="125" t="n">
        <f aca="false">IF(ISNA(FF45),0,1)</f>
        <v>0</v>
      </c>
      <c r="FI47" s="125" t="e">
        <f aca="false">FI45-FI46</f>
        <v>#N/A</v>
      </c>
      <c r="FJ47" s="125" t="e">
        <f aca="false">FJ45-FJ46</f>
        <v>#N/A</v>
      </c>
      <c r="FK47" s="125" t="e">
        <f aca="false">FK45-FK46</f>
        <v>#N/A</v>
      </c>
      <c r="FL47" s="125" t="e">
        <f aca="false">FL45-FL46</f>
        <v>#N/A</v>
      </c>
      <c r="FM47" s="125" t="e">
        <f aca="false">FM45-FM46</f>
        <v>#N/A</v>
      </c>
      <c r="FN47" s="125" t="e">
        <f aca="false">FN45-FN46</f>
        <v>#N/A</v>
      </c>
      <c r="FO47" s="125" t="e">
        <f aca="false">FO45-FO46</f>
        <v>#N/A</v>
      </c>
      <c r="FP47" s="125" t="e">
        <f aca="false">FP45-FP46</f>
        <v>#N/A</v>
      </c>
      <c r="FQ47" s="125" t="e">
        <f aca="false">FQ45-FQ46</f>
        <v>#N/A</v>
      </c>
      <c r="FR47" s="125" t="e">
        <f aca="false">FR45-FR46</f>
        <v>#N/A</v>
      </c>
      <c r="FS47" s="125" t="e">
        <f aca="false">FS45-FS46</f>
        <v>#N/A</v>
      </c>
      <c r="FT47" s="125" t="e">
        <f aca="false">FT45-FT46</f>
        <v>#N/A</v>
      </c>
      <c r="FU47" s="125" t="e">
        <f aca="false">FU45-FU46</f>
        <v>#N/A</v>
      </c>
      <c r="FV47" s="125" t="e">
        <f aca="false">FV45-FV46</f>
        <v>#N/A</v>
      </c>
      <c r="FW47" s="125" t="e">
        <f aca="false">FW45-FW46</f>
        <v>#N/A</v>
      </c>
      <c r="FX47" s="125" t="e">
        <f aca="false">FX45-FX46</f>
        <v>#N/A</v>
      </c>
      <c r="FY47" s="125" t="e">
        <f aca="false">FY45-FY46</f>
        <v>#N/A</v>
      </c>
      <c r="FZ47" s="125" t="e">
        <f aca="false">FZ45-FZ46</f>
        <v>#N/A</v>
      </c>
      <c r="GA47" s="125" t="e">
        <f aca="false">GA45-GA46</f>
        <v>#N/A</v>
      </c>
      <c r="GB47" s="125" t="e">
        <f aca="false">GB45-GB46</f>
        <v>#N/A</v>
      </c>
      <c r="GC47" s="125" t="e">
        <f aca="false">GC45-GC46</f>
        <v>#N/A</v>
      </c>
      <c r="GD47" s="125" t="e">
        <f aca="false">GD45-GD46</f>
        <v>#N/A</v>
      </c>
      <c r="GE47" s="125" t="e">
        <f aca="false">GE45-GE46</f>
        <v>#N/A</v>
      </c>
      <c r="GF47" s="125" t="e">
        <f aca="false">GF45-GF46</f>
        <v>#N/A</v>
      </c>
      <c r="GG47" s="125" t="e">
        <f aca="false">GG45-GG46</f>
        <v>#N/A</v>
      </c>
      <c r="GH47" s="125" t="e">
        <f aca="false">GH45-GH46</f>
        <v>#N/A</v>
      </c>
      <c r="GI47" s="125" t="e">
        <f aca="false">GI45-GI46</f>
        <v>#N/A</v>
      </c>
      <c r="GJ47" s="125" t="e">
        <f aca="false">GJ45-GJ46</f>
        <v>#N/A</v>
      </c>
      <c r="GK47" s="125" t="e">
        <f aca="false">GK45-GK46</f>
        <v>#N/A</v>
      </c>
      <c r="GL47" s="125" t="e">
        <f aca="false">GL45-GL46</f>
        <v>#N/A</v>
      </c>
      <c r="GM47" s="125" t="e">
        <f aca="false">GM45-GM46</f>
        <v>#N/A</v>
      </c>
      <c r="GN47" s="125" t="e">
        <f aca="false">GN45-GN46</f>
        <v>#N/A</v>
      </c>
      <c r="GO47" s="125" t="e">
        <f aca="false">GO45-GO46</f>
        <v>#N/A</v>
      </c>
      <c r="GP47" s="125" t="e">
        <f aca="false">GP45-GP46</f>
        <v>#N/A</v>
      </c>
      <c r="GQ47" s="125" t="e">
        <f aca="false">GQ45-GQ46</f>
        <v>#N/A</v>
      </c>
      <c r="GR47" s="125" t="e">
        <f aca="false">GR45-GR46</f>
        <v>#N/A</v>
      </c>
      <c r="GS47" s="125" t="e">
        <f aca="false">GS45-GS46</f>
        <v>#N/A</v>
      </c>
      <c r="GT47" s="125" t="e">
        <f aca="false">GT45-GT46</f>
        <v>#N/A</v>
      </c>
      <c r="GU47" s="125" t="e">
        <f aca="false">GU45-GU46</f>
        <v>#N/A</v>
      </c>
      <c r="GV47" s="125" t="e">
        <f aca="false">GV45-GV46</f>
        <v>#N/A</v>
      </c>
      <c r="GW47" s="125" t="e">
        <f aca="false">GW45-GW46</f>
        <v>#N/A</v>
      </c>
      <c r="GX47" s="125" t="e">
        <f aca="false">GX45-GX46</f>
        <v>#N/A</v>
      </c>
      <c r="GY47" s="125" t="e">
        <f aca="false">GY45-GY46</f>
        <v>#N/A</v>
      </c>
      <c r="GZ47" s="125" t="e">
        <f aca="false">GZ45-GZ46</f>
        <v>#N/A</v>
      </c>
      <c r="HA47" s="125" t="e">
        <f aca="false">HA45-HA46</f>
        <v>#N/A</v>
      </c>
      <c r="HB47" s="125" t="e">
        <f aca="false">HB45-HB46</f>
        <v>#N/A</v>
      </c>
      <c r="HC47" s="125" t="e">
        <f aca="false">HC45-HC46</f>
        <v>#N/A</v>
      </c>
      <c r="HD47" s="125" t="e">
        <f aca="false">HD45-HD46</f>
        <v>#N/A</v>
      </c>
      <c r="HE47" s="125" t="e">
        <f aca="false">HE45-HE46</f>
        <v>#N/A</v>
      </c>
      <c r="HF47" s="125" t="e">
        <f aca="false">HF45-HF46</f>
        <v>#N/A</v>
      </c>
      <c r="HG47" s="125" t="e">
        <f aca="false">HG45-HG46</f>
        <v>#N/A</v>
      </c>
      <c r="HH47" s="125" t="e">
        <f aca="false">HH45-HH46</f>
        <v>#N/A</v>
      </c>
      <c r="HI47" s="125" t="e">
        <f aca="false">HI45-HI46</f>
        <v>#N/A</v>
      </c>
      <c r="HJ47" s="125" t="e">
        <f aca="false">HJ45-HJ46</f>
        <v>#N/A</v>
      </c>
      <c r="HK47" s="125" t="e">
        <f aca="false">HK45-HK46</f>
        <v>#N/A</v>
      </c>
      <c r="HL47" s="125" t="e">
        <f aca="false">HL45-HL46</f>
        <v>#N/A</v>
      </c>
      <c r="HM47" s="125" t="e">
        <f aca="false">HM45-HM46</f>
        <v>#N/A</v>
      </c>
      <c r="HN47" s="125" t="e">
        <f aca="false">HN45-HN46</f>
        <v>#N/A</v>
      </c>
      <c r="HO47" s="125" t="e">
        <f aca="false">HO45-HO46</f>
        <v>#N/A</v>
      </c>
      <c r="HP47" s="125" t="e">
        <f aca="false">HP45-HP46</f>
        <v>#N/A</v>
      </c>
      <c r="HR47" s="125" t="e">
        <f aca="false">IF(FH48=0,INDEX($FI46:$HP46,1,HR45),HQ47+(INDEX($FI46:$HP46,1,HS45)-HQ47)*(HR46-HQ46)/(HS46-HQ46))</f>
        <v>#N/A</v>
      </c>
      <c r="HS47" s="125" t="e">
        <f aca="false">IF(FI48=0,INDEX($FI46:$HP46,1,HS45),HR47+(INDEX($FI46:$HP46,1,HT45)-HR47)*(HS46-HR46)/(HT46-HR46))</f>
        <v>#N/A</v>
      </c>
      <c r="HT47" s="125" t="e">
        <f aca="false">IF(FJ48=0,INDEX($FI46:$HP46,1,HT45),HS47+(INDEX($FI46:$HP46,1,HU45)-HS47)*(HT46-HS46)/(HU46-HS46))</f>
        <v>#N/A</v>
      </c>
      <c r="HU47" s="125" t="e">
        <f aca="false">IF(FK48=0,INDEX($FI46:$HP46,1,HU45),HT47+(INDEX($FI46:$HP46,1,HV45)-HT47)*(HU46-HT46)/(HV46-HT46))</f>
        <v>#N/A</v>
      </c>
      <c r="HV47" s="125" t="e">
        <f aca="false">IF(FL48=0,INDEX($FI46:$HP46,1,HV45),HU47+(INDEX($FI46:$HP46,1,HW45)-HU47)*(HV46-HU46)/(HW46-HU46))</f>
        <v>#N/A</v>
      </c>
      <c r="HW47" s="125" t="e">
        <f aca="false">IF(FM48=0,INDEX($FI46:$HP46,1,HW45),HV47+(INDEX($FI46:$HP46,1,HX45)-HV47)*(HW46-HV46)/(HX46-HV46))</f>
        <v>#N/A</v>
      </c>
      <c r="HX47" s="125" t="e">
        <f aca="false">IF(FN48=0,INDEX($FI46:$HP46,1,HX45),HW47+(INDEX($FI46:$HP46,1,HY45)-HW47)*(HX46-HW46)/(HY46-HW46))</f>
        <v>#N/A</v>
      </c>
      <c r="HY47" s="125" t="e">
        <f aca="false">IF(FO48=0,INDEX($FI46:$HP46,1,HY45),HX47+(INDEX($FI46:$HP46,1,HZ45)-HX47)*(HY46-HX46)/(HZ46-HX46))</f>
        <v>#N/A</v>
      </c>
      <c r="HZ47" s="125" t="e">
        <f aca="false">IF(FP48=0,INDEX($FI46:$HP46,1,HZ45),HY47+(INDEX($FI46:$HP46,1,IA45)-HY47)*(HZ46-HY46)/(IA46-HY46))</f>
        <v>#N/A</v>
      </c>
      <c r="IA47" s="125" t="e">
        <f aca="false">IF(FQ48=0,INDEX($FI46:$HP46,1,IA45),HZ47+(INDEX($FI46:$HP46,1,IB45)-HZ47)*(IA46-HZ46)/(IB46-HZ46))</f>
        <v>#N/A</v>
      </c>
      <c r="IB47" s="125" t="e">
        <f aca="false">IF(FR48=0,INDEX($FI46:$HP46,1,IB45),IA47+(INDEX($FI46:$HP46,1,IC45)-IA47)*(IB46-IA46)/(IC46-IA46))</f>
        <v>#N/A</v>
      </c>
      <c r="IC47" s="125" t="e">
        <f aca="false">IF(FS48=0,INDEX($FI46:$HP46,1,IC45),IB47+(INDEX($FI46:$HP46,1,ID45)-IB47)*(IC46-IB46)/(ID46-IB46))</f>
        <v>#N/A</v>
      </c>
      <c r="ID47" s="125" t="e">
        <f aca="false">IF(FT48=0,INDEX($FI46:$HP46,1,ID45),IC47+(INDEX($FI46:$HP46,1,IE45)-IC47)*(ID46-IC46)/(IE46-IC46))</f>
        <v>#N/A</v>
      </c>
      <c r="IE47" s="125" t="e">
        <f aca="false">IF(FU48=0,INDEX($FI46:$HP46,1,IE45),ID47+(INDEX($FI46:$HP46,1,IF45)-ID47)*(IE46-ID46)/(IF46-ID46))</f>
        <v>#N/A</v>
      </c>
      <c r="IF47" s="125" t="e">
        <f aca="false">IF(FV48=0,INDEX($FI46:$HP46,1,IF45),IE47+(INDEX($FI46:$HP46,1,IG45)-IE47)*(IF46-IE46)/(IG46-IE46))</f>
        <v>#N/A</v>
      </c>
      <c r="IG47" s="125" t="e">
        <f aca="false">IF(FW48=0,INDEX($FI46:$HP46,1,IG45),IF47+(INDEX($FI46:$HP46,1,IH45)-IF47)*(IG46-IF46)/(IH46-IF46))</f>
        <v>#N/A</v>
      </c>
      <c r="IH47" s="125" t="e">
        <f aca="false">IF(FX48=0,INDEX($FI46:$HP46,1,IH45),IG47+(INDEX($FI46:$HP46,1,II45)-IG47)*(IH46-IG46)/(II46-IG46))</f>
        <v>#N/A</v>
      </c>
      <c r="II47" s="125" t="e">
        <f aca="false">IF(FY48=0,INDEX($FI46:$HP46,1,II45),IH47+(INDEX($FI46:$HP46,1,IJ45)-IH47)*(II46-IH46)/(IJ46-IH46))</f>
        <v>#N/A</v>
      </c>
      <c r="IJ47" s="125" t="e">
        <f aca="false">IF(FZ48=0,INDEX($FI46:$HP46,1,IJ45),II47+(INDEX($FI46:$HP46,1,IK45)-II47)*(IJ46-II46)/(IK46-II46))</f>
        <v>#N/A</v>
      </c>
      <c r="IK47" s="125" t="e">
        <f aca="false">IF(GA48=0,INDEX($FI46:$HP46,1,IK45),IJ47+(INDEX($FI46:$HP46,1,IL45)-IJ47)*(IK46-IJ46)/(IL46-IJ46))</f>
        <v>#N/A</v>
      </c>
      <c r="IL47" s="125" t="e">
        <f aca="false">IF(GB48=0,INDEX($FI46:$HP46,1,IL45),IK47+(INDEX($FI46:$HP46,1,IM45)-IK47)*(IL46-IK46)/(IM46-IK46))</f>
        <v>#N/A</v>
      </c>
      <c r="IM47" s="125" t="e">
        <f aca="false">IF(GC48=0,INDEX($FI46:$HP46,1,IM45),IL47+(INDEX($FI46:$HP46,1,IN45)-IL47)*(IM46-IL46)/(IN46-IL46))</f>
        <v>#N/A</v>
      </c>
      <c r="IN47" s="125" t="e">
        <f aca="false">IF(GD48=0,INDEX($FI46:$HP46,1,IN45),IM47+(INDEX($FI46:$HP46,1,IO45)-IM47)*(IN46-IM46)/(IO46-IM46))</f>
        <v>#N/A</v>
      </c>
      <c r="IO47" s="125" t="e">
        <f aca="false">IF(GE48=0,INDEX($FI46:$HP46,1,IO45),IN47+(INDEX($FI46:$HP46,1,IP45)-IN47)*(IO46-IN46)/(IP46-IN46))</f>
        <v>#N/A</v>
      </c>
      <c r="IP47" s="125" t="e">
        <f aca="false">IF(GF48=0,INDEX($FI46:$HP46,1,IP45),IO47+(INDEX($FI46:$HP46,1,IQ45)-IO47)*(IP46-IO46)/(IQ46-IO46))</f>
        <v>#N/A</v>
      </c>
      <c r="IQ47" s="125" t="e">
        <f aca="false">IF(GG48=0,INDEX($FI46:$HP46,1,IQ45),IP47+(INDEX($FI46:$HP46,1,IR45)-IP47)*(IQ46-IP46)/(IR46-IP46))</f>
        <v>#N/A</v>
      </c>
      <c r="IR47" s="125" t="e">
        <f aca="false">IF(GH48=0,INDEX($FI46:$HP46,1,IR45),IQ47+(INDEX($FI46:$HP46,1,IS45)-IQ47)*(IR46-IQ46)/(IS46-IQ46))</f>
        <v>#N/A</v>
      </c>
      <c r="IS47" s="125" t="e">
        <f aca="false">IF(GI48=0,INDEX($FI46:$HP46,1,IS45),IR47+(INDEX($FI46:$HP46,1,IT45)-IR47)*(IS46-IR46)/(IT46-IR46))</f>
        <v>#N/A</v>
      </c>
      <c r="IT47" s="125" t="e">
        <f aca="false">IF(GJ48=0,INDEX($FI46:$HP46,1,IT45),IS47+(INDEX($FI46:$HP46,1,IU45)-IS47)*(IT46-IS46)/(IU46-IS46))</f>
        <v>#N/A</v>
      </c>
      <c r="IU47" s="125" t="e">
        <f aca="false">IF(GK48=0,INDEX($FI46:$HP46,1,IU45),IT47+(INDEX($FI46:$HP46,1,IV45)-IT47)*(IU46-IT46)/(IV46-IT46))</f>
        <v>#N/A</v>
      </c>
      <c r="IV47" s="125" t="e">
        <f aca="false">IF(GL48=0,INDEX($FI46:$HP46,1,IV45),IU47+(INDEX($FI46:$HP46,1,IW45)-IU47)*(IV46-IU46)/(IW46-IU46))</f>
        <v>#N/A</v>
      </c>
      <c r="IW47" s="125" t="e">
        <f aca="false">IF(GM48=0,INDEX($FI46:$HP46,1,IW45),IV47+(INDEX($FI46:$HP46,1,IX45)-IV47)*(IW46-IV46)/(IX46-IV46))</f>
        <v>#N/A</v>
      </c>
      <c r="IX47" s="125" t="e">
        <f aca="false">IF(GN48=0,INDEX($FI46:$HP46,1,IX45),IW47+(INDEX($FI46:$HP46,1,IY45)-IW47)*(IX46-IW46)/(IY46-IW46))</f>
        <v>#N/A</v>
      </c>
      <c r="IY47" s="125" t="e">
        <f aca="false">IF(GO48=0,INDEX($FI46:$HP46,1,IY45),IX47+(INDEX($FI46:$HP46,1,IZ45)-IX47)*(IY46-IX46)/(IZ46-IX46))</f>
        <v>#N/A</v>
      </c>
      <c r="IZ47" s="125" t="e">
        <f aca="false">IF(GP48=0,INDEX($FI46:$HP46,1,IZ45),IY47+(INDEX($FI46:$HP46,1,JA45)-IY47)*(IZ46-IY46)/(JA46-IY46))</f>
        <v>#N/A</v>
      </c>
      <c r="JA47" s="125" t="e">
        <f aca="false">IF(GQ48=0,INDEX($FI46:$HP46,1,JA45),IZ47+(INDEX($FI46:$HP46,1,JB45)-IZ47)*(JA46-IZ46)/(JB46-IZ46))</f>
        <v>#N/A</v>
      </c>
      <c r="JB47" s="125" t="e">
        <f aca="false">IF(GR48=0,INDEX($FI46:$HP46,1,JB45),JA47+(INDEX($FI46:$HP46,1,JC45)-JA47)*(JB46-JA46)/(JC46-JA46))</f>
        <v>#N/A</v>
      </c>
      <c r="JC47" s="125" t="e">
        <f aca="false">IF(GS48=0,INDEX($FI46:$HP46,1,JC45),JB47+(INDEX($FI46:$HP46,1,JD45)-JB47)*(JC46-JB46)/(JD46-JB46))</f>
        <v>#N/A</v>
      </c>
      <c r="JD47" s="125" t="e">
        <f aca="false">IF(GT48=0,INDEX($FI46:$HP46,1,JD45),JC47+(INDEX($FI46:$HP46,1,JE45)-JC47)*(JD46-JC46)/(JE46-JC46))</f>
        <v>#N/A</v>
      </c>
      <c r="JE47" s="125" t="e">
        <f aca="false">IF(GU48=0,INDEX($FI46:$HP46,1,JE45),JD47+(INDEX($FI46:$HP46,1,JF45)-JD47)*(JE46-JD46)/(JF46-JD46))</f>
        <v>#N/A</v>
      </c>
      <c r="JF47" s="125" t="e">
        <f aca="false">IF(GV48=0,INDEX($FI46:$HP46,1,JF45),JE47+(INDEX($FI46:$HP46,1,JG45)-JE47)*(JF46-JE46)/(JG46-JE46))</f>
        <v>#N/A</v>
      </c>
      <c r="JG47" s="125" t="e">
        <f aca="false">IF(GW48=0,INDEX($FI46:$HP46,1,JG45),JF47+(INDEX($FI46:$HP46,1,JH45)-JF47)*(JG46-JF46)/(JH46-JF46))</f>
        <v>#N/A</v>
      </c>
      <c r="JH47" s="125" t="e">
        <f aca="false">IF(GX48=0,INDEX($FI46:$HP46,1,JH45),JG47+(INDEX($FI46:$HP46,1,JI45)-JG47)*(JH46-JG46)/(JI46-JG46))</f>
        <v>#N/A</v>
      </c>
      <c r="JI47" s="125" t="e">
        <f aca="false">IF(GY48=0,INDEX($FI46:$HP46,1,JI45),JH47+(INDEX($FI46:$HP46,1,JJ45)-JH47)*(JI46-JH46)/(JJ46-JH46))</f>
        <v>#N/A</v>
      </c>
      <c r="JJ47" s="125" t="e">
        <f aca="false">IF(GZ48=0,INDEX($FI46:$HP46,1,JJ45),JI47+(INDEX($FI46:$HP46,1,JK45)-JI47)*(JJ46-JI46)/(JK46-JI46))</f>
        <v>#N/A</v>
      </c>
      <c r="JK47" s="125" t="e">
        <f aca="false">IF(HA48=0,INDEX($FI46:$HP46,1,JK45),JJ47+(INDEX($FI46:$HP46,1,JL45)-JJ47)*(JK46-JJ46)/(JL46-JJ46))</f>
        <v>#N/A</v>
      </c>
      <c r="JL47" s="125" t="e">
        <f aca="false">IF(HB48=0,INDEX($FI46:$HP46,1,JL45),JK47+(INDEX($FI46:$HP46,1,JM45)-JK47)*(JL46-JK46)/(JM46-JK46))</f>
        <v>#N/A</v>
      </c>
      <c r="JM47" s="125" t="e">
        <f aca="false">IF(HC48=0,INDEX($FI46:$HP46,1,JM45),JL47+(INDEX($FI46:$HP46,1,JN45)-JL47)*(JM46-JL46)/(JN46-JL46))</f>
        <v>#N/A</v>
      </c>
      <c r="JN47" s="125" t="e">
        <f aca="false">IF(HD48=0,INDEX($FI46:$HP46,1,JN45),JM47+(INDEX($FI46:$HP46,1,JO45)-JM47)*(JN46-JM46)/(JO46-JM46))</f>
        <v>#N/A</v>
      </c>
      <c r="JO47" s="125" t="e">
        <f aca="false">IF(HE48=0,INDEX($FI46:$HP46,1,JO45),JN47+(INDEX($FI46:$HP46,1,JP45)-JN47)*(JO46-JN46)/(JP46-JN46))</f>
        <v>#N/A</v>
      </c>
      <c r="JP47" s="125" t="e">
        <f aca="false">IF(HF48=0,INDEX($FI46:$HP46,1,JP45),JO47+(INDEX($FI46:$HP46,1,JQ45)-JO47)*(JP46-JO46)/(JQ46-JO46))</f>
        <v>#N/A</v>
      </c>
      <c r="JQ47" s="125" t="e">
        <f aca="false">IF(HG48=0,INDEX($FI46:$HP46,1,JQ45),JP47+(INDEX($FI46:$HP46,1,JR45)-JP47)*(JQ46-JP46)/(JR46-JP46))</f>
        <v>#N/A</v>
      </c>
      <c r="JR47" s="125" t="e">
        <f aca="false">IF(HH48=0,INDEX($FI46:$HP46,1,JR45),JQ47+(INDEX($FI46:$HP46,1,JS45)-JQ47)*(JR46-JQ46)/(JS46-JQ46))</f>
        <v>#N/A</v>
      </c>
      <c r="JS47" s="125" t="e">
        <f aca="false">IF(HI48=0,INDEX($FI46:$HP46,1,JS45),JR47+(INDEX($FI46:$HP46,1,JT45)-JR47)*(JS46-JR46)/(JT46-JR46))</f>
        <v>#N/A</v>
      </c>
      <c r="JT47" s="125" t="e">
        <f aca="false">IF(HJ48=0,INDEX($FI46:$HP46,1,JT45),JS47+(INDEX($FI46:$HP46,1,JU45)-JS47)*(JT46-JS46)/(JU46-JS46))</f>
        <v>#N/A</v>
      </c>
      <c r="JU47" s="125" t="e">
        <f aca="false">IF(HK48=0,INDEX($FI46:$HP46,1,JU45),JT47+(INDEX($FI46:$HP46,1,JV45)-JT47)*(JU46-JT46)/(JV46-JT46))</f>
        <v>#N/A</v>
      </c>
      <c r="JV47" s="125" t="e">
        <f aca="false">IF(HL48=0,INDEX($FI46:$HP46,1,JV45),JU47+(INDEX($FI46:$HP46,1,JW45)-JU47)*(JV46-JU46)/(JW46-JU46))</f>
        <v>#N/A</v>
      </c>
      <c r="JW47" s="125" t="e">
        <f aca="false">IF(HM48=0,INDEX($FI46:$HP46,1,JW45),JV47+(INDEX($FI46:$HP46,1,JX45)-JV47)*(JW46-JV46)/(JX46-JV46))</f>
        <v>#N/A</v>
      </c>
      <c r="JX47" s="125" t="e">
        <f aca="false">IF(HN48=0,INDEX($FI46:$HP46,1,JX45),JW47+(INDEX($FI46:$HP46,1,JY45)-JW47)*(JX46-JW46)/(JY46-JW46))</f>
        <v>#N/A</v>
      </c>
      <c r="JY47" s="125" t="e">
        <f aca="false">IF(HO48=0,INDEX($FI46:$HP46,1,JY45),JX47+(INDEX($FI46:$HP46,1,JZ45)-JX47)*(JY46-JX46)/(JZ46-JX46))</f>
        <v>#N/A</v>
      </c>
      <c r="JZ47" s="125" t="e">
        <f aca="false">IF(ISNUMBER(INDEX($FI46:$HP46,1,JZ45)),INDEX($FI46:$HP46,1,JZ45),NA())</f>
        <v>#N/A</v>
      </c>
      <c r="KA47" s="125" t="e">
        <f aca="false">IF(ISNUMBER(INDEX($FI46:$HP46,1,KA45)),INDEX($FI46:$HP46,1,KA45),NA())</f>
        <v>#N/A</v>
      </c>
      <c r="KB47" s="125" t="e">
        <f aca="false">IF(ISNUMBER(INDEX($FI46:$HP46,1,KB45)),INDEX($FI46:$HP46,1,KB45),NA())</f>
        <v>#N/A</v>
      </c>
      <c r="KC47" s="125" t="e">
        <f aca="false">IF(ISNUMBER(INDEX($FI46:$HP46,1,KC45)),INDEX($FI46:$HP46,1,KC45),NA())</f>
        <v>#N/A</v>
      </c>
      <c r="KD47" s="125" t="e">
        <f aca="false">IF(ISNUMBER(INDEX($FI46:$HP46,1,KD45)),INDEX($FI46:$HP46,1,KD45),NA())</f>
        <v>#N/A</v>
      </c>
      <c r="KE47" s="125" t="e">
        <f aca="false">IF(ISNUMBER(INDEX($FI46:$HP46,1,KE45)),INDEX($FI46:$HP46,1,KE45),NA())</f>
        <v>#N/A</v>
      </c>
      <c r="KF47" s="125" t="e">
        <f aca="false">IF(ISNUMBER(INDEX($FI46:$HP46,1,KF45)),INDEX($FI46:$HP46,1,KF45),NA())</f>
        <v>#N/A</v>
      </c>
      <c r="KG47" s="125" t="e">
        <f aca="false">IF(ISNUMBER(INDEX($FI46:$HP46,1,KG45)),INDEX($FI46:$HP46,1,KG45),NA())</f>
        <v>#N/A</v>
      </c>
      <c r="KH47" s="125" t="e">
        <f aca="false">IF(ISNUMBER(INDEX($FI46:$HP46,1,KH45)),INDEX($FI46:$HP46,1,KH45),NA())</f>
        <v>#N/A</v>
      </c>
      <c r="KI47" s="125" t="e">
        <f aca="false">IF(ISNUMBER(INDEX($FI46:$HP46,1,KI45)),INDEX($FI46:$HP46,1,KI45),NA())</f>
        <v>#N/A</v>
      </c>
      <c r="KJ47" s="125" t="e">
        <f aca="false">IF(ISNUMBER(INDEX($FI46:$HP46,1,KJ45)),INDEX($FI46:$HP46,1,KJ45),NA())</f>
        <v>#N/A</v>
      </c>
      <c r="KK47" s="125" t="e">
        <f aca="false">IF(ISNUMBER(INDEX($FI46:$HP46,1,KK45)),INDEX($FI46:$HP46,1,KK45),NA())</f>
        <v>#N/A</v>
      </c>
      <c r="KL47" s="125" t="e">
        <f aca="false">IF(ISNUMBER(INDEX($FI46:$HP46,1,KL45)),INDEX($FI46:$HP46,1,KL45),NA())</f>
        <v>#N/A</v>
      </c>
      <c r="KM47" s="125" t="e">
        <f aca="false">IF(ISNUMBER(INDEX($FI46:$HP46,1,KM45)),INDEX($FI46:$HP46,1,KM45),NA())</f>
        <v>#N/A</v>
      </c>
      <c r="KN47" s="125" t="e">
        <f aca="false">IF(ISNUMBER(INDEX($FI46:$HP46,1,KN45)),INDEX($FI46:$HP46,1,KN45),NA())</f>
        <v>#N/A</v>
      </c>
      <c r="KO47" s="125" t="e">
        <f aca="false">IF(ISNUMBER(INDEX($FI46:$HP46,1,KO45)),INDEX($FI46:$HP46,1,KO45),NA())</f>
        <v>#N/A</v>
      </c>
      <c r="KP47" s="125" t="e">
        <f aca="false">IF(ISNUMBER(INDEX($FI46:$HP46,1,KP45)),INDEX($FI46:$HP46,1,KP45),NA())</f>
        <v>#N/A</v>
      </c>
      <c r="KQ47" s="125" t="e">
        <f aca="false">IF(ISNUMBER(INDEX($FI46:$HP46,1,KQ45)),INDEX($FI46:$HP46,1,KQ45),NA())</f>
        <v>#N/A</v>
      </c>
      <c r="KR47" s="125" t="e">
        <f aca="false">IF(ISNUMBER(INDEX($FI46:$HP46,1,KR45)),INDEX($FI46:$HP46,1,KR45),NA())</f>
        <v>#N/A</v>
      </c>
      <c r="KS47" s="125" t="e">
        <f aca="false">IF(ISNUMBER(INDEX($FI46:$HP46,1,KS45)),INDEX($FI46:$HP46,1,KS45),NA())</f>
        <v>#N/A</v>
      </c>
      <c r="KU47" s="125" t="s">
        <v>72</v>
      </c>
      <c r="KV47" s="125" t="str">
        <f aca="false">IF(AND(ISNUMBER(KV46),ISNUMBER(KW46)),IF(AND(KV46&gt;=0,KW46&gt;=0),0.5*(KW46+KV46)*(KW45-KV45),""),"")</f>
        <v/>
      </c>
      <c r="KW47" s="125" t="str">
        <f aca="false">IF(AND(ISNUMBER(KW46),ISNUMBER(KX46)),IF(AND(KW46&gt;=0,KX46&gt;=0),0.5*(KX46+KW46)*(KX45-KW45),""),"")</f>
        <v/>
      </c>
      <c r="KX47" s="125" t="str">
        <f aca="false">IF(AND(ISNUMBER(KX46),ISNUMBER(KY46)),IF(AND(KX46&gt;=0,KY46&gt;=0),0.5*(KY46+KX46)*(KY45-KX45),""),"")</f>
        <v/>
      </c>
      <c r="KY47" s="125" t="str">
        <f aca="false">IF(AND(ISNUMBER(KY46),ISNUMBER(KZ46)),IF(AND(KY46&gt;=0,KZ46&gt;=0),0.5*(KZ46+KY46)*(KZ45-KY45),""),"")</f>
        <v/>
      </c>
      <c r="KZ47" s="125" t="str">
        <f aca="false">IF(AND(ISNUMBER(KZ46),ISNUMBER(LA46)),IF(AND(KZ46&gt;=0,LA46&gt;=0),0.5*(LA46+KZ46)*(LA45-KZ45),""),"")</f>
        <v/>
      </c>
      <c r="LA47" s="125" t="str">
        <f aca="false">IF(AND(ISNUMBER(LA46),ISNUMBER(LB46)),IF(AND(LA46&gt;=0,LB46&gt;=0),0.5*(LB46+LA46)*(LB45-LA45),""),"")</f>
        <v/>
      </c>
      <c r="LB47" s="125" t="str">
        <f aca="false">IF(AND(ISNUMBER(LB46),ISNUMBER(LC46)),IF(AND(LB46&gt;=0,LC46&gt;=0),0.5*(LC46+LB46)*(LC45-LB45),""),"")</f>
        <v/>
      </c>
      <c r="LC47" s="125" t="str">
        <f aca="false">IF(AND(ISNUMBER(LC46),ISNUMBER(LD46)),IF(AND(LC46&gt;=0,LD46&gt;=0),0.5*(LD46+LC46)*(LD45-LC45),""),"")</f>
        <v/>
      </c>
      <c r="LD47" s="125" t="str">
        <f aca="false">IF(AND(ISNUMBER(LD46),ISNUMBER(LE46)),IF(AND(LD46&gt;=0,LE46&gt;=0),0.5*(LE46+LD46)*(LE45-LD45),""),"")</f>
        <v/>
      </c>
      <c r="LE47" s="125" t="str">
        <f aca="false">IF(AND(ISNUMBER(LE46),ISNUMBER(LF46)),IF(AND(LE46&gt;=0,LF46&gt;=0),0.5*(LF46+LE46)*(LF45-LE45),""),"")</f>
        <v/>
      </c>
      <c r="LF47" s="125" t="str">
        <f aca="false">IF(AND(ISNUMBER(LF46),ISNUMBER(LG46)),IF(AND(LF46&gt;=0,LG46&gt;=0),0.5*(LG46+LF46)*(LG45-LF45),""),"")</f>
        <v/>
      </c>
      <c r="LG47" s="125" t="str">
        <f aca="false">IF(AND(ISNUMBER(LG46),ISNUMBER(LH46)),IF(AND(LG46&gt;=0,LH46&gt;=0),0.5*(LH46+LG46)*(LH45-LG45),""),"")</f>
        <v/>
      </c>
      <c r="LH47" s="125" t="str">
        <f aca="false">IF(AND(ISNUMBER(LH46),ISNUMBER(LI46)),IF(AND(LH46&gt;=0,LI46&gt;=0),0.5*(LI46+LH46)*(LI45-LH45),""),"")</f>
        <v/>
      </c>
      <c r="LI47" s="125" t="str">
        <f aca="false">IF(AND(ISNUMBER(LI46),ISNUMBER(LJ46)),IF(AND(LI46&gt;=0,LJ46&gt;=0),0.5*(LJ46+LI46)*(LJ45-LI45),""),"")</f>
        <v/>
      </c>
      <c r="LJ47" s="125" t="str">
        <f aca="false">IF(AND(ISNUMBER(LJ46),ISNUMBER(LK46)),IF(AND(LJ46&gt;=0,LK46&gt;=0),0.5*(LK46+LJ46)*(LK45-LJ45),""),"")</f>
        <v/>
      </c>
      <c r="LK47" s="125" t="str">
        <f aca="false">IF(AND(ISNUMBER(LK46),ISNUMBER(LL46)),IF(AND(LK46&gt;=0,LL46&gt;=0),0.5*(LL46+LK46)*(LL45-LK45),""),"")</f>
        <v/>
      </c>
      <c r="LL47" s="125" t="str">
        <f aca="false">IF(AND(ISNUMBER(LL46),ISNUMBER(LM46)),IF(AND(LL46&gt;=0,LM46&gt;=0),0.5*(LM46+LL46)*(LM45-LL45),""),"")</f>
        <v/>
      </c>
      <c r="LM47" s="125" t="str">
        <f aca="false">IF(AND(ISNUMBER(LM46),ISNUMBER(LN46)),IF(AND(LM46&gt;=0,LN46&gt;=0),0.5*(LN46+LM46)*(LN45-LM45),""),"")</f>
        <v/>
      </c>
      <c r="LN47" s="125" t="str">
        <f aca="false">IF(AND(ISNUMBER(LN46),ISNUMBER(LO46)),IF(AND(LN46&gt;=0,LO46&gt;=0),0.5*(LO46+LN46)*(LO45-LN45),""),"")</f>
        <v/>
      </c>
      <c r="LO47" s="125" t="str">
        <f aca="false">IF(AND(ISNUMBER(LO46),ISNUMBER(LP46)),IF(AND(LO46&gt;=0,LP46&gt;=0),0.5*(LP46+LO46)*(LP45-LO45),""),"")</f>
        <v/>
      </c>
      <c r="LP47" s="125" t="str">
        <f aca="false">IF(AND(ISNUMBER(LP46),ISNUMBER(LQ46)),IF(AND(LP46&gt;=0,LQ46&gt;=0),0.5*(LQ46+LP46)*(LQ45-LP45),""),"")</f>
        <v/>
      </c>
      <c r="LQ47" s="125" t="str">
        <f aca="false">IF(AND(ISNUMBER(LQ46),ISNUMBER(LR46)),IF(AND(LQ46&gt;=0,LR46&gt;=0),0.5*(LR46+LQ46)*(LR45-LQ45),""),"")</f>
        <v/>
      </c>
      <c r="LR47" s="125" t="str">
        <f aca="false">IF(AND(ISNUMBER(LR46),ISNUMBER(LS46)),IF(AND(LR46&gt;=0,LS46&gt;=0),0.5*(LS46+LR46)*(LS45-LR45),""),"")</f>
        <v/>
      </c>
      <c r="LS47" s="125" t="str">
        <f aca="false">IF(AND(ISNUMBER(LS46),ISNUMBER(LT46)),IF(AND(LS46&gt;=0,LT46&gt;=0),0.5*(LT46+LS46)*(LT45-LS45),""),"")</f>
        <v/>
      </c>
      <c r="LT47" s="125" t="str">
        <f aca="false">IF(AND(ISNUMBER(LT46),ISNUMBER(LU46)),IF(AND(LT46&gt;=0,LU46&gt;=0),0.5*(LU46+LT46)*(LU45-LT45),""),"")</f>
        <v/>
      </c>
      <c r="LU47" s="125" t="str">
        <f aca="false">IF(AND(ISNUMBER(LU46),ISNUMBER(LV46)),IF(AND(LU46&gt;=0,LV46&gt;=0),0.5*(LV46+LU46)*(LV45-LU45),""),"")</f>
        <v/>
      </c>
      <c r="LV47" s="125" t="str">
        <f aca="false">IF(AND(ISNUMBER(LV46),ISNUMBER(LW46)),IF(AND(LV46&gt;=0,LW46&gt;=0),0.5*(LW46+LV46)*(LW45-LV45),""),"")</f>
        <v/>
      </c>
      <c r="LW47" s="125" t="str">
        <f aca="false">IF(AND(ISNUMBER(LW46),ISNUMBER(LX46)),IF(AND(LW46&gt;=0,LX46&gt;=0),0.5*(LX46+LW46)*(LX45-LW45),""),"")</f>
        <v/>
      </c>
      <c r="LX47" s="125" t="str">
        <f aca="false">IF(AND(ISNUMBER(LX46),ISNUMBER(LY46)),IF(AND(LX46&gt;=0,LY46&gt;=0),0.5*(LY46+LX46)*(LY45-LX45),""),"")</f>
        <v/>
      </c>
      <c r="LY47" s="125" t="str">
        <f aca="false">IF(AND(ISNUMBER(LY46),ISNUMBER(LZ46)),IF(AND(LY46&gt;=0,LZ46&gt;=0),0.5*(LZ46+LY46)*(LZ45-LY45),""),"")</f>
        <v/>
      </c>
      <c r="LZ47" s="125" t="str">
        <f aca="false">IF(AND(ISNUMBER(LZ46),ISNUMBER(MA46)),IF(AND(LZ46&gt;=0,MA46&gt;=0),0.5*(MA46+LZ46)*(MA45-LZ45),""),"")</f>
        <v/>
      </c>
      <c r="MA47" s="125" t="str">
        <f aca="false">IF(AND(ISNUMBER(MA46),ISNUMBER(MB46)),IF(AND(MA46&gt;=0,MB46&gt;=0),0.5*(MB46+MA46)*(MB45-MA45),""),"")</f>
        <v/>
      </c>
      <c r="MB47" s="125" t="str">
        <f aca="false">IF(AND(ISNUMBER(MB46),ISNUMBER(MC46)),IF(AND(MB46&gt;=0,MC46&gt;=0),0.5*(MC46+MB46)*(MC45-MB45),""),"")</f>
        <v/>
      </c>
      <c r="MC47" s="125" t="str">
        <f aca="false">IF(AND(ISNUMBER(MC46),ISNUMBER(MD46)),IF(AND(MC46&gt;=0,MD46&gt;=0),0.5*(MD46+MC46)*(MD45-MC45),""),"")</f>
        <v/>
      </c>
      <c r="MD47" s="125" t="str">
        <f aca="false">IF(AND(ISNUMBER(MD46),ISNUMBER(ME46)),IF(AND(MD46&gt;=0,ME46&gt;=0),0.5*(ME46+MD46)*(ME45-MD45),""),"")</f>
        <v/>
      </c>
      <c r="ME47" s="125" t="str">
        <f aca="false">IF(AND(ISNUMBER(ME46),ISNUMBER(MF46)),IF(AND(ME46&gt;=0,MF46&gt;=0),0.5*(MF46+ME46)*(MF45-ME45),""),"")</f>
        <v/>
      </c>
      <c r="MF47" s="125" t="str">
        <f aca="false">IF(AND(ISNUMBER(MF46),ISNUMBER(MG46)),IF(AND(MF46&gt;=0,MG46&gt;=0),0.5*(MG46+MF46)*(MG45-MF45),""),"")</f>
        <v/>
      </c>
      <c r="MG47" s="125" t="str">
        <f aca="false">IF(AND(ISNUMBER(MG46),ISNUMBER(MH46)),IF(AND(MG46&gt;=0,MH46&gt;=0),0.5*(MH46+MG46)*(MH45-MG45),""),"")</f>
        <v/>
      </c>
      <c r="MH47" s="125" t="str">
        <f aca="false">IF(AND(ISNUMBER(MH46),ISNUMBER(MI46)),IF(AND(MH46&gt;=0,MI46&gt;=0),0.5*(MI46+MH46)*(MI45-MH45),""),"")</f>
        <v/>
      </c>
      <c r="MI47" s="125" t="str">
        <f aca="false">IF(AND(ISNUMBER(MI46),ISNUMBER(MJ46)),IF(AND(MI46&gt;=0,MJ46&gt;=0),0.5*(MJ46+MI46)*(MJ45-MI45),""),"")</f>
        <v/>
      </c>
      <c r="MJ47" s="125" t="str">
        <f aca="false">IF(AND(ISNUMBER(MJ46),ISNUMBER(MK46)),IF(AND(MJ46&gt;=0,MK46&gt;=0),0.5*(MK46+MJ46)*(MK45-MJ45),""),"")</f>
        <v/>
      </c>
      <c r="MK47" s="125" t="str">
        <f aca="false">IF(AND(ISNUMBER(MK46),ISNUMBER(ML46)),IF(AND(MK46&gt;=0,ML46&gt;=0),0.5*(ML46+MK46)*(ML45-MK45),""),"")</f>
        <v/>
      </c>
      <c r="ML47" s="125" t="str">
        <f aca="false">IF(AND(ISNUMBER(ML46),ISNUMBER(MM46)),IF(AND(ML46&gt;=0,MM46&gt;=0),0.5*(MM46+ML46)*(MM45-ML45),""),"")</f>
        <v/>
      </c>
      <c r="MM47" s="125" t="str">
        <f aca="false">IF(AND(ISNUMBER(MM46),ISNUMBER(MN46)),IF(AND(MM46&gt;=0,MN46&gt;=0),0.5*(MN46+MM46)*(MN45-MM45),""),"")</f>
        <v/>
      </c>
      <c r="MN47" s="125" t="str">
        <f aca="false">IF(AND(ISNUMBER(MN46),ISNUMBER(MO46)),IF(AND(MN46&gt;=0,MO46&gt;=0),0.5*(MO46+MN46)*(MO45-MN45),""),"")</f>
        <v/>
      </c>
      <c r="MO47" s="125" t="str">
        <f aca="false">IF(AND(ISNUMBER(MO46),ISNUMBER(MP46)),IF(AND(MO46&gt;=0,MP46&gt;=0),0.5*(MP46+MO46)*(MP45-MO45),""),"")</f>
        <v/>
      </c>
      <c r="MP47" s="125" t="str">
        <f aca="false">IF(AND(ISNUMBER(MP46),ISNUMBER(MQ46)),IF(AND(MP46&gt;=0,MQ46&gt;=0),0.5*(MQ46+MP46)*(MQ45-MP45),""),"")</f>
        <v/>
      </c>
      <c r="MQ47" s="125" t="str">
        <f aca="false">IF(AND(ISNUMBER(MQ46),ISNUMBER(MR46)),IF(AND(MQ46&gt;=0,MR46&gt;=0),0.5*(MR46+MQ46)*(MR45-MQ45),""),"")</f>
        <v/>
      </c>
      <c r="MR47" s="125" t="str">
        <f aca="false">IF(AND(ISNUMBER(MR46),ISNUMBER(MS46)),IF(AND(MR46&gt;=0,MS46&gt;=0),0.5*(MS46+MR46)*(MS45-MR45),""),"")</f>
        <v/>
      </c>
      <c r="MS47" s="125" t="str">
        <f aca="false">IF(AND(ISNUMBER(MS46),ISNUMBER(MT46)),IF(AND(MS46&gt;=0,MT46&gt;=0),0.5*(MT46+MS46)*(MT45-MS45),""),"")</f>
        <v/>
      </c>
      <c r="MT47" s="125" t="str">
        <f aca="false">IF(AND(ISNUMBER(MT46),ISNUMBER(MU46)),IF(AND(MT46&gt;=0,MU46&gt;=0),0.5*(MU46+MT46)*(MU45-MT45),""),"")</f>
        <v/>
      </c>
      <c r="MU47" s="125" t="str">
        <f aca="false">IF(AND(ISNUMBER(MU46),ISNUMBER(MV46)),IF(AND(MU46&gt;=0,MV46&gt;=0),0.5*(MV46+MU46)*(MV45-MU45),""),"")</f>
        <v/>
      </c>
      <c r="MV47" s="125" t="str">
        <f aca="false">IF(AND(ISNUMBER(MV46),ISNUMBER(MW46)),IF(AND(MV46&gt;=0,MW46&gt;=0),0.5*(MW46+MV46)*(MW45-MV45),""),"")</f>
        <v/>
      </c>
      <c r="MW47" s="125" t="str">
        <f aca="false">IF(AND(ISNUMBER(MW46),ISNUMBER(MX46)),IF(AND(MW46&gt;=0,MX46&gt;=0),0.5*(MX46+MW46)*(MX45-MW45),""),"")</f>
        <v/>
      </c>
      <c r="MX47" s="125" t="str">
        <f aca="false">IF(AND(ISNUMBER(MX46),ISNUMBER(MY46)),IF(AND(MX46&gt;=0,MY46&gt;=0),0.5*(MY46+MX46)*(MY45-MX45),""),"")</f>
        <v/>
      </c>
      <c r="MY47" s="125" t="str">
        <f aca="false">IF(AND(ISNUMBER(MY46),ISNUMBER(MZ46)),IF(AND(MY46&gt;=0,MZ46&gt;=0),0.5*(MZ46+MY46)*(MZ45-MY45),""),"")</f>
        <v/>
      </c>
      <c r="MZ47" s="125" t="str">
        <f aca="false">IF(AND(ISNUMBER(MZ46),ISNUMBER(NA46)),IF(AND(MZ46&gt;=0,NA46&gt;=0),0.5*(NA46+MZ46)*(NA45-MZ45),""),"")</f>
        <v/>
      </c>
      <c r="NA47" s="125" t="str">
        <f aca="false">IF(AND(ISNUMBER(NA46),ISNUMBER(NB46)),IF(AND(NA46&gt;=0,NB46&gt;=0),0.5*(NB46+NA46)*(NB45-NA45),""),"")</f>
        <v/>
      </c>
      <c r="NB47" s="125" t="str">
        <f aca="false">IF(AND(ISNUMBER(NB46),ISNUMBER(NC46)),IF(AND(NB46&gt;=0,NC46&gt;=0),0.5*(NC46+NB46)*(NC45-NB45),""),"")</f>
        <v/>
      </c>
      <c r="NC47" s="125" t="str">
        <f aca="false">IF(AND(ISNUMBER(NC46),ISNUMBER(ND46)),IF(AND(NC46&gt;=0,ND46&gt;=0),0.5*(ND46+NC46)*(ND45-NC45),""),"")</f>
        <v/>
      </c>
      <c r="ND47" s="125" t="str">
        <f aca="false">IF(AND(ISNUMBER(ND46),ISNUMBER(NE46)),IF(AND(ND46&gt;=0,NE46&gt;=0),0.5*(NE46+ND46)*(NE45-ND45),""),"")</f>
        <v/>
      </c>
      <c r="NE47" s="125" t="str">
        <f aca="false">IF(AND(ISNUMBER(NE46),ISNUMBER(NF46)),IF(AND(NE46&gt;=0,NF46&gt;=0),0.5*(NF46+NE46)*(NF45-NE45),""),"")</f>
        <v/>
      </c>
      <c r="NF47" s="125" t="str">
        <f aca="false">IF(AND(ISNUMBER(NF46),ISNUMBER(NG46)),IF(AND(NF46&gt;=0,NG46&gt;=0),0.5*(NG46+NF46)*(NG45-NF45),""),"")</f>
        <v/>
      </c>
      <c r="NG47" s="125" t="str">
        <f aca="false">IF(AND(ISNUMBER(NG46),ISNUMBER(NH46)),IF(AND(NG46&gt;=0,NH46&gt;=0),0.5*(NH46+NG46)*(NH45-NG45),""),"")</f>
        <v/>
      </c>
      <c r="NH47" s="125" t="str">
        <f aca="false">IF(AND(ISNUMBER(NH46),ISNUMBER(NI46)),IF(AND(NH46&gt;=0,NI46&gt;=0),0.5*(NI46+NH46)*(NI45-NH45),""),"")</f>
        <v/>
      </c>
      <c r="NI47" s="125" t="str">
        <f aca="false">IF(AND(ISNUMBER(NI46),ISNUMBER(NJ46)),IF(AND(NI46&gt;=0,NJ46&gt;=0),0.5*(NJ46+NI46)*(NJ45-NI45),""),"")</f>
        <v/>
      </c>
      <c r="NJ47" s="125" t="str">
        <f aca="false">IF(AND(ISNUMBER(NJ46),ISNUMBER(NK46)),IF(AND(NJ46&gt;=0,NK46&gt;=0),0.5*(NK46+NJ46)*(NK45-NJ45),""),"")</f>
        <v/>
      </c>
      <c r="NK47" s="125" t="str">
        <f aca="false">IF(AND(ISNUMBER(NK46),ISNUMBER(NL46)),IF(AND(NK46&gt;=0,NL46&gt;=0),0.5*(NL46+NK46)*(NL45-NK45),""),"")</f>
        <v/>
      </c>
      <c r="NL47" s="125" t="str">
        <f aca="false">IF(AND(ISNUMBER(NL46),ISNUMBER(NM46)),IF(AND(NL46&gt;=0,NM46&gt;=0),0.5*(NM46+NL46)*(NM45-NL45),""),"")</f>
        <v/>
      </c>
      <c r="NM47" s="125" t="str">
        <f aca="false">IF(AND(ISNUMBER(NM46),ISNUMBER(NN46)),IF(AND(NM46&gt;=0,NN46&gt;=0),0.5*(NN46+NM46)*(NN45-NM45),""),"")</f>
        <v/>
      </c>
      <c r="NN47" s="125" t="str">
        <f aca="false">IF(AND(ISNUMBER(NN46),ISNUMBER(NO46)),IF(AND(NN46&gt;=0,NO46&gt;=0),0.5*(NO46+NN46)*(NO45-NN45),""),"")</f>
        <v/>
      </c>
      <c r="NO47" s="125" t="str">
        <f aca="false">IF(AND(ISNUMBER(NO46),ISNUMBER(NP46)),IF(AND(NO46&gt;=0,NP46&gt;=0),0.5*(NP46+NO46)*(NP45-NO45),""),"")</f>
        <v/>
      </c>
      <c r="NP47" s="125" t="str">
        <f aca="false">IF(AND(ISNUMBER(NP46),ISNUMBER(NQ46)),IF(AND(NP46&gt;=0,NQ46&gt;=0),0.5*(NQ46+NP46)*(NQ45-NP45),""),"")</f>
        <v/>
      </c>
      <c r="NQ47" s="125" t="str">
        <f aca="false">IF(AND(ISNUMBER(NQ46),ISNUMBER(NR46)),IF(AND(NQ46&gt;=0,NR46&gt;=0),0.5*(NR46+NQ46)*(NR45-NQ45),""),"")</f>
        <v/>
      </c>
      <c r="NR47" s="125" t="str">
        <f aca="false">IF(AND(ISNUMBER(NR46),ISNUMBER(NS46)),IF(AND(NR46&gt;=0,NS46&gt;=0),0.5*(NS46+NR46)*(NS45-NR45),""),"")</f>
        <v/>
      </c>
      <c r="NS47" s="125" t="str">
        <f aca="false">IF(AND(ISNUMBER(NS46),ISNUMBER(NT46)),IF(AND(NS46&gt;=0,NT46&gt;=0),0.5*(NT46+NS46)*(NT45-NS45),""),"")</f>
        <v/>
      </c>
      <c r="NT47" s="125" t="str">
        <f aca="false">IF(AND(ISNUMBER(NT46),ISNUMBER(NU46)),IF(AND(NT46&gt;=0,NU46&gt;=0),0.5*(NU46+NT46)*(NU45-NT45),""),"")</f>
        <v/>
      </c>
      <c r="NU47" s="125" t="str">
        <f aca="false">IF(AND(ISNUMBER(NU46),ISNUMBER(NV46)),IF(AND(NU46&gt;=0,NV46&gt;=0),0.5*(NV46+NU46)*(NV45-NU45),""),"")</f>
        <v/>
      </c>
      <c r="NV47" s="125" t="str">
        <f aca="false">IF(AND(ISNUMBER(NV46),ISNUMBER(NW46)),IF(AND(NV46&gt;=0,NW46&gt;=0),0.5*(NW46+NV46)*(NW45-NV45),""),"")</f>
        <v/>
      </c>
      <c r="NW47" s="125" t="str">
        <f aca="false">IF(AND(ISNUMBER(NW46),ISNUMBER(NX46)),IF(AND(NW46&gt;=0,NX46&gt;=0),0.5*(NX46+NW46)*(NX45-NW45),""),"")</f>
        <v/>
      </c>
      <c r="NX47" s="166" t="s">
        <v>73</v>
      </c>
      <c r="NY47" s="125" t="n">
        <f aca="false">SUM(KV47:NW47)</f>
        <v>0</v>
      </c>
      <c r="NZ47" s="166" t="s">
        <v>74</v>
      </c>
      <c r="OA47" s="125" t="n">
        <f aca="false">-SUM(KV48:NW48)</f>
        <v>-0</v>
      </c>
      <c r="OC47" s="125" t="n">
        <f aca="false">IF(COUNTIF(NY$9:NY48,"&gt;0")=1,0.5,IF(COUNTIF(NY47:NY$1048576,"&gt;0")=1,0.5,IF(AND(OC43&gt;0,COUNTIF(NY47:NY$1048576,"&gt;0")&gt;1),1,0)))</f>
        <v>0</v>
      </c>
      <c r="OD47" s="125" t="n">
        <f aca="false">IF(COUNTIF(OA$9:OA48,"&gt;0")=1,0.5,IF(COUNTIF(OA47:OA$1048576,"&gt;0")=1,0.5,IF(AND(OD43&gt;0,COUNTIF(OA47:OA$1048576,"&gt;0")&gt;1),1,0)))</f>
        <v>0</v>
      </c>
    </row>
    <row r="48" customFormat="false" ht="20.1" hidden="false" customHeight="true" outlineLevel="0" collapsed="false">
      <c r="A48" s="199"/>
      <c r="B48" s="229"/>
      <c r="C48" s="231" t="str">
        <f aca="false">C44</f>
        <v>Level (m)</v>
      </c>
      <c r="D48" s="232"/>
      <c r="E48" s="232"/>
      <c r="F48" s="232"/>
      <c r="G48" s="232"/>
      <c r="H48" s="232"/>
      <c r="I48" s="232"/>
      <c r="J48" s="232"/>
      <c r="K48" s="232"/>
      <c r="L48" s="232"/>
      <c r="M48" s="232"/>
      <c r="N48" s="232"/>
      <c r="O48" s="233"/>
      <c r="P48" s="233"/>
      <c r="Q48" s="233"/>
      <c r="R48" s="233"/>
      <c r="S48" s="233"/>
      <c r="T48" s="233"/>
      <c r="U48" s="233"/>
      <c r="V48" s="233"/>
      <c r="W48" s="233"/>
      <c r="X48" s="233"/>
      <c r="Y48" s="233"/>
      <c r="Z48" s="233"/>
      <c r="AA48" s="233"/>
      <c r="AB48" s="233"/>
      <c r="AC48" s="233"/>
      <c r="AD48" s="233"/>
      <c r="AE48" s="233"/>
      <c r="AF48" s="233"/>
      <c r="AG48" s="234"/>
      <c r="AH48" s="208"/>
      <c r="AI48" s="186"/>
      <c r="AJ48" s="186"/>
      <c r="AK48" s="205"/>
      <c r="AL48" s="205"/>
      <c r="AM48" s="187" t="n">
        <f aca="false">MIN(D48:AG48)</f>
        <v>0</v>
      </c>
      <c r="AN48" s="205" t="n">
        <f aca="false">MAX(D48:AG48)</f>
        <v>0</v>
      </c>
      <c r="AO48" s="205"/>
      <c r="CY48" s="125" t="n">
        <f aca="false">IF(ISNA(CY46),0,1)</f>
        <v>0</v>
      </c>
      <c r="CZ48" s="125" t="n">
        <f aca="false">IF(ISNA(CZ46),0,1)</f>
        <v>0</v>
      </c>
      <c r="DA48" s="125" t="n">
        <f aca="false">IF(ISNA(DA46),0,1)</f>
        <v>0</v>
      </c>
      <c r="DB48" s="125" t="n">
        <f aca="false">IF(ISNA(DB46),0,1)</f>
        <v>0</v>
      </c>
      <c r="DC48" s="125" t="n">
        <f aca="false">IF(ISNA(DC46),0,1)</f>
        <v>0</v>
      </c>
      <c r="DD48" s="125" t="n">
        <f aca="false">IF(ISNA(DD46),0,1)</f>
        <v>0</v>
      </c>
      <c r="DE48" s="125" t="n">
        <f aca="false">IF(ISNA(DE46),0,1)</f>
        <v>0</v>
      </c>
      <c r="DF48" s="125" t="n">
        <f aca="false">IF(ISNA(DF46),0,1)</f>
        <v>0</v>
      </c>
      <c r="DG48" s="125" t="n">
        <f aca="false">IF(ISNA(DG46),0,1)</f>
        <v>0</v>
      </c>
      <c r="DH48" s="125" t="n">
        <f aca="false">IF(ISNA(DH46),0,1)</f>
        <v>0</v>
      </c>
      <c r="DI48" s="125" t="n">
        <f aca="false">IF(ISNA(DI46),0,1)</f>
        <v>0</v>
      </c>
      <c r="DJ48" s="125" t="n">
        <f aca="false">IF(ISNA(DJ46),0,1)</f>
        <v>0</v>
      </c>
      <c r="DK48" s="125" t="n">
        <f aca="false">IF(ISNA(DK46),0,1)</f>
        <v>0</v>
      </c>
      <c r="DL48" s="125" t="n">
        <f aca="false">IF(ISNA(DL46),0,1)</f>
        <v>0</v>
      </c>
      <c r="DM48" s="125" t="n">
        <f aca="false">IF(ISNA(DM46),0,1)</f>
        <v>0</v>
      </c>
      <c r="DN48" s="125" t="n">
        <f aca="false">IF(ISNA(DN46),0,1)</f>
        <v>0</v>
      </c>
      <c r="DO48" s="125" t="n">
        <f aca="false">IF(ISNA(DO46),0,1)</f>
        <v>0</v>
      </c>
      <c r="DP48" s="125" t="n">
        <f aca="false">IF(ISNA(DP46),0,1)</f>
        <v>0</v>
      </c>
      <c r="DQ48" s="125" t="n">
        <f aca="false">IF(ISNA(DQ46),0,1)</f>
        <v>0</v>
      </c>
      <c r="DR48" s="125" t="n">
        <f aca="false">IF(ISNA(DR46),0,1)</f>
        <v>0</v>
      </c>
      <c r="DS48" s="125" t="n">
        <f aca="false">IF(ISNA(DS46),0,1)</f>
        <v>0</v>
      </c>
      <c r="DT48" s="125" t="n">
        <f aca="false">IF(ISNA(DT46),0,1)</f>
        <v>0</v>
      </c>
      <c r="DU48" s="125" t="n">
        <f aca="false">IF(ISNA(DU46),0,1)</f>
        <v>0</v>
      </c>
      <c r="DV48" s="125" t="n">
        <f aca="false">IF(ISNA(DV46),0,1)</f>
        <v>0</v>
      </c>
      <c r="DW48" s="125" t="n">
        <f aca="false">IF(ISNA(DW46),0,1)</f>
        <v>0</v>
      </c>
      <c r="DX48" s="125" t="n">
        <f aca="false">IF(ISNA(DX46),0,1)</f>
        <v>0</v>
      </c>
      <c r="DY48" s="125" t="n">
        <f aca="false">IF(ISNA(DY46),0,1)</f>
        <v>0</v>
      </c>
      <c r="DZ48" s="125" t="n">
        <f aca="false">IF(ISNA(DZ46),0,1)</f>
        <v>0</v>
      </c>
      <c r="EA48" s="125" t="n">
        <f aca="false">IF(ISNA(EA46),0,1)</f>
        <v>0</v>
      </c>
      <c r="EB48" s="125" t="n">
        <f aca="false">IF(ISNA(EB46),0,1)</f>
        <v>0</v>
      </c>
      <c r="EC48" s="125" t="n">
        <f aca="false">IF(ISNA(EC46),0,1)</f>
        <v>0</v>
      </c>
      <c r="ED48" s="125" t="n">
        <f aca="false">IF(ISNA(ED46),0,1)</f>
        <v>0</v>
      </c>
      <c r="EE48" s="125" t="n">
        <f aca="false">IF(ISNA(EE46),0,1)</f>
        <v>0</v>
      </c>
      <c r="EF48" s="125" t="n">
        <f aca="false">IF(ISNA(EF46),0,1)</f>
        <v>0</v>
      </c>
      <c r="EG48" s="125" t="n">
        <f aca="false">IF(ISNA(EG46),0,1)</f>
        <v>0</v>
      </c>
      <c r="EH48" s="125" t="n">
        <f aca="false">IF(ISNA(EH46),0,1)</f>
        <v>0</v>
      </c>
      <c r="EI48" s="125" t="n">
        <f aca="false">IF(ISNA(EI46),0,1)</f>
        <v>0</v>
      </c>
      <c r="EJ48" s="125" t="n">
        <f aca="false">IF(ISNA(EJ46),0,1)</f>
        <v>0</v>
      </c>
      <c r="EK48" s="125" t="n">
        <f aca="false">IF(ISNA(EK46),0,1)</f>
        <v>0</v>
      </c>
      <c r="EL48" s="125" t="n">
        <f aca="false">IF(ISNA(EL46),0,1)</f>
        <v>0</v>
      </c>
      <c r="EM48" s="125" t="n">
        <f aca="false">IF(ISNA(EM46),0,1)</f>
        <v>0</v>
      </c>
      <c r="EN48" s="125" t="n">
        <f aca="false">IF(ISNA(EN46),0,1)</f>
        <v>0</v>
      </c>
      <c r="EO48" s="125" t="n">
        <f aca="false">IF(ISNA(EO46),0,1)</f>
        <v>0</v>
      </c>
      <c r="EP48" s="125" t="n">
        <f aca="false">IF(ISNA(EP46),0,1)</f>
        <v>0</v>
      </c>
      <c r="EQ48" s="125" t="n">
        <f aca="false">IF(ISNA(EQ46),0,1)</f>
        <v>0</v>
      </c>
      <c r="ER48" s="125" t="n">
        <f aca="false">IF(ISNA(ER46),0,1)</f>
        <v>0</v>
      </c>
      <c r="ES48" s="125" t="n">
        <f aca="false">IF(ISNA(ES46),0,1)</f>
        <v>0</v>
      </c>
      <c r="ET48" s="125" t="n">
        <f aca="false">IF(ISNA(ET46),0,1)</f>
        <v>0</v>
      </c>
      <c r="EU48" s="125" t="n">
        <f aca="false">IF(ISNA(EU46),0,1)</f>
        <v>0</v>
      </c>
      <c r="EV48" s="125" t="n">
        <f aca="false">IF(ISNA(EV46),0,1)</f>
        <v>0</v>
      </c>
      <c r="EW48" s="125" t="n">
        <f aca="false">IF(ISNA(EW46),0,1)</f>
        <v>0</v>
      </c>
      <c r="EX48" s="125" t="n">
        <f aca="false">IF(ISNA(EX46),0,1)</f>
        <v>0</v>
      </c>
      <c r="EY48" s="125" t="n">
        <f aca="false">IF(ISNA(EY46),0,1)</f>
        <v>0</v>
      </c>
      <c r="EZ48" s="125" t="n">
        <f aca="false">IF(ISNA(EZ46),0,1)</f>
        <v>0</v>
      </c>
      <c r="FA48" s="125" t="n">
        <f aca="false">IF(ISNA(FA46),0,1)</f>
        <v>0</v>
      </c>
      <c r="FB48" s="125" t="n">
        <f aca="false">IF(ISNA(FB46),0,1)</f>
        <v>0</v>
      </c>
      <c r="FC48" s="125" t="n">
        <f aca="false">IF(ISNA(FC46),0,1)</f>
        <v>0</v>
      </c>
      <c r="FD48" s="125" t="n">
        <f aca="false">IF(ISNA(FD46),0,1)</f>
        <v>0</v>
      </c>
      <c r="FE48" s="125" t="n">
        <f aca="false">IF(ISNA(FE46),0,1)</f>
        <v>0</v>
      </c>
      <c r="FF48" s="125" t="n">
        <f aca="false">IF(ISNA(FF46),0,1)</f>
        <v>0</v>
      </c>
      <c r="FH48" s="125" t="n">
        <v>0</v>
      </c>
      <c r="FI48" s="125" t="n">
        <f aca="false">IF(ISNA(FI47),0,IF(ISNUMBER(FJ47),IF(AND(FI47&lt;&gt;0,FJ47&lt;&gt;0,SIGN(FI47)&lt;&gt;SIGN(FJ47)),1,0),0))</f>
        <v>0</v>
      </c>
      <c r="FJ48" s="125" t="n">
        <f aca="false">IF(ISNA(FJ47),0,IF(ISNUMBER(FK47),IF(AND(FJ47&lt;&gt;0,FK47&lt;&gt;0,SIGN(FJ47)&lt;&gt;SIGN(FK47)),1,0),0))</f>
        <v>0</v>
      </c>
      <c r="FK48" s="125" t="n">
        <f aca="false">IF(ISNA(FK47),0,IF(ISNUMBER(FL47),IF(AND(FK47&lt;&gt;0,FL47&lt;&gt;0,SIGN(FK47)&lt;&gt;SIGN(FL47)),1,0),0))</f>
        <v>0</v>
      </c>
      <c r="FL48" s="125" t="n">
        <f aca="false">IF(ISNA(FL47),0,IF(ISNUMBER(FM47),IF(AND(FL47&lt;&gt;0,FM47&lt;&gt;0,SIGN(FL47)&lt;&gt;SIGN(FM47)),1,0),0))</f>
        <v>0</v>
      </c>
      <c r="FM48" s="125" t="n">
        <f aca="false">IF(ISNA(FM47),0,IF(ISNUMBER(FN47),IF(AND(FM47&lt;&gt;0,FN47&lt;&gt;0,SIGN(FM47)&lt;&gt;SIGN(FN47)),1,0),0))</f>
        <v>0</v>
      </c>
      <c r="FN48" s="125" t="n">
        <f aca="false">IF(ISNA(FN47),0,IF(ISNUMBER(FO47),IF(AND(FN47&lt;&gt;0,FO47&lt;&gt;0,SIGN(FN47)&lt;&gt;SIGN(FO47)),1,0),0))</f>
        <v>0</v>
      </c>
      <c r="FO48" s="125" t="n">
        <f aca="false">IF(ISNA(FO47),0,IF(ISNUMBER(FP47),IF(AND(FO47&lt;&gt;0,FP47&lt;&gt;0,SIGN(FO47)&lt;&gt;SIGN(FP47)),1,0),0))</f>
        <v>0</v>
      </c>
      <c r="FP48" s="125" t="n">
        <f aca="false">IF(ISNA(FP47),0,IF(ISNUMBER(FQ47),IF(AND(FP47&lt;&gt;0,FQ47&lt;&gt;0,SIGN(FP47)&lt;&gt;SIGN(FQ47)),1,0),0))</f>
        <v>0</v>
      </c>
      <c r="FQ48" s="125" t="n">
        <f aca="false">IF(ISNA(FQ47),0,IF(ISNUMBER(FR47),IF(AND(FQ47&lt;&gt;0,FR47&lt;&gt;0,SIGN(FQ47)&lt;&gt;SIGN(FR47)),1,0),0))</f>
        <v>0</v>
      </c>
      <c r="FR48" s="125" t="n">
        <f aca="false">IF(ISNA(FR47),0,IF(ISNUMBER(FS47),IF(AND(FR47&lt;&gt;0,FS47&lt;&gt;0,SIGN(FR47)&lt;&gt;SIGN(FS47)),1,0),0))</f>
        <v>0</v>
      </c>
      <c r="FS48" s="125" t="n">
        <f aca="false">IF(ISNA(FS47),0,IF(ISNUMBER(FT47),IF(AND(FS47&lt;&gt;0,FT47&lt;&gt;0,SIGN(FS47)&lt;&gt;SIGN(FT47)),1,0),0))</f>
        <v>0</v>
      </c>
      <c r="FT48" s="125" t="n">
        <f aca="false">IF(ISNA(FT47),0,IF(ISNUMBER(FU47),IF(AND(FT47&lt;&gt;0,FU47&lt;&gt;0,SIGN(FT47)&lt;&gt;SIGN(FU47)),1,0),0))</f>
        <v>0</v>
      </c>
      <c r="FU48" s="125" t="n">
        <f aca="false">IF(ISNA(FU47),0,IF(ISNUMBER(FV47),IF(AND(FU47&lt;&gt;0,FV47&lt;&gt;0,SIGN(FU47)&lt;&gt;SIGN(FV47)),1,0),0))</f>
        <v>0</v>
      </c>
      <c r="FV48" s="125" t="n">
        <f aca="false">IF(ISNA(FV47),0,IF(ISNUMBER(FW47),IF(AND(FV47&lt;&gt;0,FW47&lt;&gt;0,SIGN(FV47)&lt;&gt;SIGN(FW47)),1,0),0))</f>
        <v>0</v>
      </c>
      <c r="FW48" s="125" t="n">
        <f aca="false">IF(ISNA(FW47),0,IF(ISNUMBER(FX47),IF(AND(FW47&lt;&gt;0,FX47&lt;&gt;0,SIGN(FW47)&lt;&gt;SIGN(FX47)),1,0),0))</f>
        <v>0</v>
      </c>
      <c r="FX48" s="125" t="n">
        <f aca="false">IF(ISNA(FX47),0,IF(ISNUMBER(FY47),IF(AND(FX47&lt;&gt;0,FY47&lt;&gt;0,SIGN(FX47)&lt;&gt;SIGN(FY47)),1,0),0))</f>
        <v>0</v>
      </c>
      <c r="FY48" s="125" t="n">
        <f aca="false">IF(ISNA(FY47),0,IF(ISNUMBER(FZ47),IF(AND(FY47&lt;&gt;0,FZ47&lt;&gt;0,SIGN(FY47)&lt;&gt;SIGN(FZ47)),1,0),0))</f>
        <v>0</v>
      </c>
      <c r="FZ48" s="125" t="n">
        <f aca="false">IF(ISNA(FZ47),0,IF(ISNUMBER(GA47),IF(AND(FZ47&lt;&gt;0,GA47&lt;&gt;0,SIGN(FZ47)&lt;&gt;SIGN(GA47)),1,0),0))</f>
        <v>0</v>
      </c>
      <c r="GA48" s="125" t="n">
        <f aca="false">IF(ISNA(GA47),0,IF(ISNUMBER(GB47),IF(AND(GA47&lt;&gt;0,GB47&lt;&gt;0,SIGN(GA47)&lt;&gt;SIGN(GB47)),1,0),0))</f>
        <v>0</v>
      </c>
      <c r="GB48" s="125" t="n">
        <f aca="false">IF(ISNA(GB47),0,IF(ISNUMBER(GC47),IF(AND(GB47&lt;&gt;0,GC47&lt;&gt;0,SIGN(GB47)&lt;&gt;SIGN(GC47)),1,0),0))</f>
        <v>0</v>
      </c>
      <c r="GC48" s="125" t="n">
        <f aca="false">IF(ISNA(GC47),0,IF(ISNUMBER(GD47),IF(AND(GC47&lt;&gt;0,GD47&lt;&gt;0,SIGN(GC47)&lt;&gt;SIGN(GD47)),1,0),0))</f>
        <v>0</v>
      </c>
      <c r="GD48" s="125" t="n">
        <f aca="false">IF(ISNA(GD47),0,IF(ISNUMBER(GE47),IF(AND(GD47&lt;&gt;0,GE47&lt;&gt;0,SIGN(GD47)&lt;&gt;SIGN(GE47)),1,0),0))</f>
        <v>0</v>
      </c>
      <c r="GE48" s="125" t="n">
        <f aca="false">IF(ISNA(GE47),0,IF(ISNUMBER(GF47),IF(AND(GE47&lt;&gt;0,GF47&lt;&gt;0,SIGN(GE47)&lt;&gt;SIGN(GF47)),1,0),0))</f>
        <v>0</v>
      </c>
      <c r="GF48" s="125" t="n">
        <f aca="false">IF(ISNA(GF47),0,IF(ISNUMBER(GG47),IF(AND(GF47&lt;&gt;0,GG47&lt;&gt;0,SIGN(GF47)&lt;&gt;SIGN(GG47)),1,0),0))</f>
        <v>0</v>
      </c>
      <c r="GG48" s="125" t="n">
        <f aca="false">IF(ISNA(GG47),0,IF(ISNUMBER(GH47),IF(AND(GG47&lt;&gt;0,GH47&lt;&gt;0,SIGN(GG47)&lt;&gt;SIGN(GH47)),1,0),0))</f>
        <v>0</v>
      </c>
      <c r="GH48" s="125" t="n">
        <f aca="false">IF(ISNA(GH47),0,IF(ISNUMBER(GI47),IF(AND(GH47&lt;&gt;0,GI47&lt;&gt;0,SIGN(GH47)&lt;&gt;SIGN(GI47)),1,0),0))</f>
        <v>0</v>
      </c>
      <c r="GI48" s="125" t="n">
        <f aca="false">IF(ISNA(GI47),0,IF(ISNUMBER(GJ47),IF(AND(GI47&lt;&gt;0,GJ47&lt;&gt;0,SIGN(GI47)&lt;&gt;SIGN(GJ47)),1,0),0))</f>
        <v>0</v>
      </c>
      <c r="GJ48" s="125" t="n">
        <f aca="false">IF(ISNA(GJ47),0,IF(ISNUMBER(GK47),IF(AND(GJ47&lt;&gt;0,GK47&lt;&gt;0,SIGN(GJ47)&lt;&gt;SIGN(GK47)),1,0),0))</f>
        <v>0</v>
      </c>
      <c r="GK48" s="125" t="n">
        <f aca="false">IF(ISNA(GK47),0,IF(ISNUMBER(GL47),IF(AND(GK47&lt;&gt;0,GL47&lt;&gt;0,SIGN(GK47)&lt;&gt;SIGN(GL47)),1,0),0))</f>
        <v>0</v>
      </c>
      <c r="GL48" s="125" t="n">
        <f aca="false">IF(ISNA(GL47),0,IF(ISNUMBER(GM47),IF(AND(GL47&lt;&gt;0,GM47&lt;&gt;0,SIGN(GL47)&lt;&gt;SIGN(GM47)),1,0),0))</f>
        <v>0</v>
      </c>
      <c r="GM48" s="125" t="n">
        <f aca="false">IF(ISNA(GM47),0,IF(ISNUMBER(GN47),IF(AND(GM47&lt;&gt;0,GN47&lt;&gt;0,SIGN(GM47)&lt;&gt;SIGN(GN47)),1,0),0))</f>
        <v>0</v>
      </c>
      <c r="GN48" s="125" t="n">
        <f aca="false">IF(ISNA(GN47),0,IF(ISNUMBER(GO47),IF(AND(GN47&lt;&gt;0,GO47&lt;&gt;0,SIGN(GN47)&lt;&gt;SIGN(GO47)),1,0),0))</f>
        <v>0</v>
      </c>
      <c r="GO48" s="125" t="n">
        <f aca="false">IF(ISNA(GO47),0,IF(ISNUMBER(GP47),IF(AND(GO47&lt;&gt;0,GP47&lt;&gt;0,SIGN(GO47)&lt;&gt;SIGN(GP47)),1,0),0))</f>
        <v>0</v>
      </c>
      <c r="GP48" s="125" t="n">
        <f aca="false">IF(ISNA(GP47),0,IF(ISNUMBER(GQ47),IF(AND(GP47&lt;&gt;0,GQ47&lt;&gt;0,SIGN(GP47)&lt;&gt;SIGN(GQ47)),1,0),0))</f>
        <v>0</v>
      </c>
      <c r="GQ48" s="125" t="n">
        <f aca="false">IF(ISNA(GQ47),0,IF(ISNUMBER(GR47),IF(AND(GQ47&lt;&gt;0,GR47&lt;&gt;0,SIGN(GQ47)&lt;&gt;SIGN(GR47)),1,0),0))</f>
        <v>0</v>
      </c>
      <c r="GR48" s="125" t="n">
        <f aca="false">IF(ISNA(GR47),0,IF(ISNUMBER(GS47),IF(AND(GR47&lt;&gt;0,GS47&lt;&gt;0,SIGN(GR47)&lt;&gt;SIGN(GS47)),1,0),0))</f>
        <v>0</v>
      </c>
      <c r="GS48" s="125" t="n">
        <f aca="false">IF(ISNA(GS47),0,IF(ISNUMBER(GT47),IF(AND(GS47&lt;&gt;0,GT47&lt;&gt;0,SIGN(GS47)&lt;&gt;SIGN(GT47)),1,0),0))</f>
        <v>0</v>
      </c>
      <c r="GT48" s="125" t="n">
        <f aca="false">IF(ISNA(GT47),0,IF(ISNUMBER(GU47),IF(AND(GT47&lt;&gt;0,GU47&lt;&gt;0,SIGN(GT47)&lt;&gt;SIGN(GU47)),1,0),0))</f>
        <v>0</v>
      </c>
      <c r="GU48" s="125" t="n">
        <f aca="false">IF(ISNA(GU47),0,IF(ISNUMBER(GV47),IF(AND(GU47&lt;&gt;0,GV47&lt;&gt;0,SIGN(GU47)&lt;&gt;SIGN(GV47)),1,0),0))</f>
        <v>0</v>
      </c>
      <c r="GV48" s="125" t="n">
        <f aca="false">IF(ISNA(GV47),0,IF(ISNUMBER(GW47),IF(AND(GV47&lt;&gt;0,GW47&lt;&gt;0,SIGN(GV47)&lt;&gt;SIGN(GW47)),1,0),0))</f>
        <v>0</v>
      </c>
      <c r="GW48" s="125" t="n">
        <f aca="false">IF(ISNA(GW47),0,IF(ISNUMBER(GX47),IF(AND(GW47&lt;&gt;0,GX47&lt;&gt;0,SIGN(GW47)&lt;&gt;SIGN(GX47)),1,0),0))</f>
        <v>0</v>
      </c>
      <c r="GX48" s="125" t="n">
        <f aca="false">IF(ISNA(GX47),0,IF(ISNUMBER(GY47),IF(AND(GX47&lt;&gt;0,GY47&lt;&gt;0,SIGN(GX47)&lt;&gt;SIGN(GY47)),1,0),0))</f>
        <v>0</v>
      </c>
      <c r="GY48" s="125" t="n">
        <f aca="false">IF(ISNA(GY47),0,IF(ISNUMBER(GZ47),IF(AND(GY47&lt;&gt;0,GZ47&lt;&gt;0,SIGN(GY47)&lt;&gt;SIGN(GZ47)),1,0),0))</f>
        <v>0</v>
      </c>
      <c r="GZ48" s="125" t="n">
        <f aca="false">IF(ISNA(GZ47),0,IF(ISNUMBER(HA47),IF(AND(GZ47&lt;&gt;0,HA47&lt;&gt;0,SIGN(GZ47)&lt;&gt;SIGN(HA47)),1,0),0))</f>
        <v>0</v>
      </c>
      <c r="HA48" s="125" t="n">
        <f aca="false">IF(ISNA(HA47),0,IF(ISNUMBER(HB47),IF(AND(HA47&lt;&gt;0,HB47&lt;&gt;0,SIGN(HA47)&lt;&gt;SIGN(HB47)),1,0),0))</f>
        <v>0</v>
      </c>
      <c r="HB48" s="125" t="n">
        <f aca="false">IF(ISNA(HB47),0,IF(ISNUMBER(HC47),IF(AND(HB47&lt;&gt;0,HC47&lt;&gt;0,SIGN(HB47)&lt;&gt;SIGN(HC47)),1,0),0))</f>
        <v>0</v>
      </c>
      <c r="HC48" s="125" t="n">
        <f aca="false">IF(ISNA(HC47),0,IF(ISNUMBER(HD47),IF(AND(HC47&lt;&gt;0,HD47&lt;&gt;0,SIGN(HC47)&lt;&gt;SIGN(HD47)),1,0),0))</f>
        <v>0</v>
      </c>
      <c r="HD48" s="125" t="n">
        <f aca="false">IF(ISNA(HD47),0,IF(ISNUMBER(HE47),IF(AND(HD47&lt;&gt;0,HE47&lt;&gt;0,SIGN(HD47)&lt;&gt;SIGN(HE47)),1,0),0))</f>
        <v>0</v>
      </c>
      <c r="HE48" s="125" t="n">
        <f aca="false">IF(ISNA(HE47),0,IF(ISNUMBER(HF47),IF(AND(HE47&lt;&gt;0,HF47&lt;&gt;0,SIGN(HE47)&lt;&gt;SIGN(HF47)),1,0),0))</f>
        <v>0</v>
      </c>
      <c r="HF48" s="125" t="n">
        <f aca="false">IF(ISNA(HF47),0,IF(ISNUMBER(HG47),IF(AND(HF47&lt;&gt;0,HG47&lt;&gt;0,SIGN(HF47)&lt;&gt;SIGN(HG47)),1,0),0))</f>
        <v>0</v>
      </c>
      <c r="HG48" s="125" t="n">
        <f aca="false">IF(ISNA(HG47),0,IF(ISNUMBER(HH47),IF(AND(HG47&lt;&gt;0,HH47&lt;&gt;0,SIGN(HG47)&lt;&gt;SIGN(HH47)),1,0),0))</f>
        <v>0</v>
      </c>
      <c r="HH48" s="125" t="n">
        <f aca="false">IF(ISNA(HH47),0,IF(ISNUMBER(HI47),IF(AND(HH47&lt;&gt;0,HI47&lt;&gt;0,SIGN(HH47)&lt;&gt;SIGN(HI47)),1,0),0))</f>
        <v>0</v>
      </c>
      <c r="HI48" s="125" t="n">
        <f aca="false">IF(ISNA(HI47),0,IF(ISNUMBER(HJ47),IF(AND(HI47&lt;&gt;0,HJ47&lt;&gt;0,SIGN(HI47)&lt;&gt;SIGN(HJ47)),1,0),0))</f>
        <v>0</v>
      </c>
      <c r="HJ48" s="125" t="n">
        <f aca="false">IF(ISNA(HJ47),0,IF(ISNUMBER(HK47),IF(AND(HJ47&lt;&gt;0,HK47&lt;&gt;0,SIGN(HJ47)&lt;&gt;SIGN(HK47)),1,0),0))</f>
        <v>0</v>
      </c>
      <c r="HK48" s="125" t="n">
        <f aca="false">IF(ISNA(HK47),0,IF(ISNUMBER(HL47),IF(AND(HK47&lt;&gt;0,HL47&lt;&gt;0,SIGN(HK47)&lt;&gt;SIGN(HL47)),1,0),0))</f>
        <v>0</v>
      </c>
      <c r="HL48" s="125" t="n">
        <f aca="false">IF(ISNA(HL47),0,IF(ISNUMBER(HM47),IF(AND(HL47&lt;&gt;0,HM47&lt;&gt;0,SIGN(HL47)&lt;&gt;SIGN(HM47)),1,0),0))</f>
        <v>0</v>
      </c>
      <c r="HM48" s="125" t="n">
        <f aca="false">IF(ISNA(HM47),0,IF(ISNUMBER(HN47),IF(AND(HM47&lt;&gt;0,HN47&lt;&gt;0,SIGN(HM47)&lt;&gt;SIGN(HN47)),1,0),0))</f>
        <v>0</v>
      </c>
      <c r="HN48" s="125" t="n">
        <f aca="false">IF(ISNA(HN47),0,IF(ISNUMBER(HO47),IF(AND(HN47&lt;&gt;0,HO47&lt;&gt;0,SIGN(HN47)&lt;&gt;SIGN(HO47)),1,0),0))</f>
        <v>0</v>
      </c>
      <c r="HO48" s="125" t="n">
        <f aca="false">IF(ISNA(HO47),0,IF(ISNUMBER(HP47),IF(AND(HO47&lt;&gt;0,HP47&lt;&gt;0,SIGN(HO47)&lt;&gt;SIGN(HP47)),1,0),0))</f>
        <v>0</v>
      </c>
      <c r="HP48" s="125" t="n">
        <f aca="false">IF(ISNA(HP47),0,IF(ISNUMBER(HQ47),IF(AND(HP47&lt;&gt;0,HQ47&lt;&gt;0,SIGN(HP47)&lt;&gt;SIGN(HQ47)),1,0),0))</f>
        <v>0</v>
      </c>
      <c r="HR48" s="125" t="e">
        <f aca="false">IF(FH48=0,INDEX($FI45:$HP45,1,HR45),HQ48+(INDEX($FI45:$HP45,1,HS45)-HQ48)*(HR46-HQ46)/(HS46-HQ46))</f>
        <v>#N/A</v>
      </c>
      <c r="HS48" s="125" t="e">
        <f aca="false">IF(FI48=0,INDEX($FI45:$HP45,1,HS45),HR48+(INDEX($FI45:$HP45,1,HT45)-HR48)*(HS46-HR46)/(HT46-HR46))</f>
        <v>#N/A</v>
      </c>
      <c r="HT48" s="125" t="e">
        <f aca="false">IF(FJ48=0,INDEX($FI45:$HP45,1,HT45),HS48+(INDEX($FI45:$HP45,1,HU45)-HS48)*(HT46-HS46)/(HU46-HS46))</f>
        <v>#N/A</v>
      </c>
      <c r="HU48" s="125" t="e">
        <f aca="false">IF(FK48=0,INDEX($FI45:$HP45,1,HU45),HT48+(INDEX($FI45:$HP45,1,HV45)-HT48)*(HU46-HT46)/(HV46-HT46))</f>
        <v>#N/A</v>
      </c>
      <c r="HV48" s="125" t="e">
        <f aca="false">IF(FL48=0,INDEX($FI45:$HP45,1,HV45),HU48+(INDEX($FI45:$HP45,1,HW45)-HU48)*(HV46-HU46)/(HW46-HU46))</f>
        <v>#N/A</v>
      </c>
      <c r="HW48" s="125" t="e">
        <f aca="false">IF(FM48=0,INDEX($FI45:$HP45,1,HW45),HV48+(INDEX($FI45:$HP45,1,HX45)-HV48)*(HW46-HV46)/(HX46-HV46))</f>
        <v>#N/A</v>
      </c>
      <c r="HX48" s="125" t="e">
        <f aca="false">IF(FN48=0,INDEX($FI45:$HP45,1,HX45),HW48+(INDEX($FI45:$HP45,1,HY45)-HW48)*(HX46-HW46)/(HY46-HW46))</f>
        <v>#N/A</v>
      </c>
      <c r="HY48" s="125" t="e">
        <f aca="false">IF(FO48=0,INDEX($FI45:$HP45,1,HY45),HX48+(INDEX($FI45:$HP45,1,HZ45)-HX48)*(HY46-HX46)/(HZ46-HX46))</f>
        <v>#N/A</v>
      </c>
      <c r="HZ48" s="125" t="e">
        <f aca="false">IF(FP48=0,INDEX($FI45:$HP45,1,HZ45),HY48+(INDEX($FI45:$HP45,1,IA45)-HY48)*(HZ46-HY46)/(IA46-HY46))</f>
        <v>#N/A</v>
      </c>
      <c r="IA48" s="125" t="e">
        <f aca="false">IF(FQ48=0,INDEX($FI45:$HP45,1,IA45),HZ48+(INDEX($FI45:$HP45,1,IB45)-HZ48)*(IA46-HZ46)/(IB46-HZ46))</f>
        <v>#N/A</v>
      </c>
      <c r="IB48" s="125" t="e">
        <f aca="false">IF(FR48=0,INDEX($FI45:$HP45,1,IB45),IA48+(INDEX($FI45:$HP45,1,IC45)-IA48)*(IB46-IA46)/(IC46-IA46))</f>
        <v>#N/A</v>
      </c>
      <c r="IC48" s="125" t="e">
        <f aca="false">IF(FS48=0,INDEX($FI45:$HP45,1,IC45),IB48+(INDEX($FI45:$HP45,1,ID45)-IB48)*(IC46-IB46)/(ID46-IB46))</f>
        <v>#N/A</v>
      </c>
      <c r="ID48" s="125" t="e">
        <f aca="false">IF(FT48=0,INDEX($FI45:$HP45,1,ID45),IC48+(INDEX($FI45:$HP45,1,IE45)-IC48)*(ID46-IC46)/(IE46-IC46))</f>
        <v>#N/A</v>
      </c>
      <c r="IE48" s="125" t="e">
        <f aca="false">IF(FU48=0,INDEX($FI45:$HP45,1,IE45),ID48+(INDEX($FI45:$HP45,1,IF45)-ID48)*(IE46-ID46)/(IF46-ID46))</f>
        <v>#N/A</v>
      </c>
      <c r="IF48" s="125" t="e">
        <f aca="false">IF(FV48=0,INDEX($FI45:$HP45,1,IF45),IE48+(INDEX($FI45:$HP45,1,IG45)-IE48)*(IF46-IE46)/(IG46-IE46))</f>
        <v>#N/A</v>
      </c>
      <c r="IG48" s="125" t="e">
        <f aca="false">IF(FW48=0,INDEX($FI45:$HP45,1,IG45),IF48+(INDEX($FI45:$HP45,1,IH45)-IF48)*(IG46-IF46)/(IH46-IF46))</f>
        <v>#N/A</v>
      </c>
      <c r="IH48" s="125" t="e">
        <f aca="false">IF(FX48=0,INDEX($FI45:$HP45,1,IH45),IG48+(INDEX($FI45:$HP45,1,II45)-IG48)*(IH46-IG46)/(II46-IG46))</f>
        <v>#N/A</v>
      </c>
      <c r="II48" s="125" t="e">
        <f aca="false">IF(FY48=0,INDEX($FI45:$HP45,1,II45),IH48+(INDEX($FI45:$HP45,1,IJ45)-IH48)*(II46-IH46)/(IJ46-IH46))</f>
        <v>#N/A</v>
      </c>
      <c r="IJ48" s="125" t="e">
        <f aca="false">IF(FZ48=0,INDEX($FI45:$HP45,1,IJ45),II48+(INDEX($FI45:$HP45,1,IK45)-II48)*(IJ46-II46)/(IK46-II46))</f>
        <v>#N/A</v>
      </c>
      <c r="IK48" s="125" t="e">
        <f aca="false">IF(GA48=0,INDEX($FI45:$HP45,1,IK45),IJ48+(INDEX($FI45:$HP45,1,IL45)-IJ48)*(IK46-IJ46)/(IL46-IJ46))</f>
        <v>#N/A</v>
      </c>
      <c r="IL48" s="125" t="e">
        <f aca="false">IF(GB48=0,INDEX($FI45:$HP45,1,IL45),IK48+(INDEX($FI45:$HP45,1,IM45)-IK48)*(IL46-IK46)/(IM46-IK46))</f>
        <v>#N/A</v>
      </c>
      <c r="IM48" s="125" t="e">
        <f aca="false">IF(GC48=0,INDEX($FI45:$HP45,1,IM45),IL48+(INDEX($FI45:$HP45,1,IN45)-IL48)*(IM46-IL46)/(IN46-IL46))</f>
        <v>#N/A</v>
      </c>
      <c r="IN48" s="125" t="e">
        <f aca="false">IF(GD48=0,INDEX($FI45:$HP45,1,IN45),IM48+(INDEX($FI45:$HP45,1,IO45)-IM48)*(IN46-IM46)/(IO46-IM46))</f>
        <v>#N/A</v>
      </c>
      <c r="IO48" s="125" t="e">
        <f aca="false">IF(GE48=0,INDEX($FI45:$HP45,1,IO45),IN48+(INDEX($FI45:$HP45,1,IP45)-IN48)*(IO46-IN46)/(IP46-IN46))</f>
        <v>#N/A</v>
      </c>
      <c r="IP48" s="125" t="e">
        <f aca="false">IF(GF48=0,INDEX($FI45:$HP45,1,IP45),IO48+(INDEX($FI45:$HP45,1,IQ45)-IO48)*(IP46-IO46)/(IQ46-IO46))</f>
        <v>#N/A</v>
      </c>
      <c r="IQ48" s="125" t="e">
        <f aca="false">IF(GG48=0,INDEX($FI45:$HP45,1,IQ45),IP48+(INDEX($FI45:$HP45,1,IR45)-IP48)*(IQ46-IP46)/(IR46-IP46))</f>
        <v>#N/A</v>
      </c>
      <c r="IR48" s="125" t="e">
        <f aca="false">IF(GH48=0,INDEX($FI45:$HP45,1,IR45),IQ48+(INDEX($FI45:$HP45,1,IS45)-IQ48)*(IR46-IQ46)/(IS46-IQ46))</f>
        <v>#N/A</v>
      </c>
      <c r="IS48" s="125" t="e">
        <f aca="false">IF(GI48=0,INDEX($FI45:$HP45,1,IS45),IR48+(INDEX($FI45:$HP45,1,IT45)-IR48)*(IS46-IR46)/(IT46-IR46))</f>
        <v>#N/A</v>
      </c>
      <c r="IT48" s="125" t="e">
        <f aca="false">IF(GJ48=0,INDEX($FI45:$HP45,1,IT45),IS48+(INDEX($FI45:$HP45,1,IU45)-IS48)*(IT46-IS46)/(IU46-IS46))</f>
        <v>#N/A</v>
      </c>
      <c r="IU48" s="125" t="e">
        <f aca="false">IF(GK48=0,INDEX($FI45:$HP45,1,IU45),IT48+(INDEX($FI45:$HP45,1,IV45)-IT48)*(IU46-IT46)/(IV46-IT46))</f>
        <v>#N/A</v>
      </c>
      <c r="IV48" s="125" t="e">
        <f aca="false">IF(GL48=0,INDEX($FI45:$HP45,1,IV45),IU48+(INDEX($FI45:$HP45,1,IW45)-IU48)*(IV46-IU46)/(IW46-IU46))</f>
        <v>#N/A</v>
      </c>
      <c r="IW48" s="125" t="e">
        <f aca="false">IF(GM48=0,INDEX($FI45:$HP45,1,IW45),IV48+(INDEX($FI45:$HP45,1,IX45)-IV48)*(IW46-IV46)/(IX46-IV46))</f>
        <v>#N/A</v>
      </c>
      <c r="IX48" s="125" t="e">
        <f aca="false">IF(GN48=0,INDEX($FI45:$HP45,1,IX45),IW48+(INDEX($FI45:$HP45,1,IY45)-IW48)*(IX46-IW46)/(IY46-IW46))</f>
        <v>#N/A</v>
      </c>
      <c r="IY48" s="125" t="e">
        <f aca="false">IF(GO48=0,INDEX($FI45:$HP45,1,IY45),IX48+(INDEX($FI45:$HP45,1,IZ45)-IX48)*(IY46-IX46)/(IZ46-IX46))</f>
        <v>#N/A</v>
      </c>
      <c r="IZ48" s="125" t="e">
        <f aca="false">IF(GP48=0,INDEX($FI45:$HP45,1,IZ45),IY48+(INDEX($FI45:$HP45,1,JA45)-IY48)*(IZ46-IY46)/(JA46-IY46))</f>
        <v>#N/A</v>
      </c>
      <c r="JA48" s="125" t="e">
        <f aca="false">IF(GQ48=0,INDEX($FI45:$HP45,1,JA45),IZ48+(INDEX($FI45:$HP45,1,JB45)-IZ48)*(JA46-IZ46)/(JB46-IZ46))</f>
        <v>#N/A</v>
      </c>
      <c r="JB48" s="125" t="e">
        <f aca="false">IF(GR48=0,INDEX($FI45:$HP45,1,JB45),JA48+(INDEX($FI45:$HP45,1,JC45)-JA48)*(JB46-JA46)/(JC46-JA46))</f>
        <v>#N/A</v>
      </c>
      <c r="JC48" s="125" t="e">
        <f aca="false">IF(GS48=0,INDEX($FI45:$HP45,1,JC45),JB48+(INDEX($FI45:$HP45,1,JD45)-JB48)*(JC46-JB46)/(JD46-JB46))</f>
        <v>#N/A</v>
      </c>
      <c r="JD48" s="125" t="e">
        <f aca="false">IF(GT48=0,INDEX($FI45:$HP45,1,JD45),JC48+(INDEX($FI45:$HP45,1,JE45)-JC48)*(JD46-JC46)/(JE46-JC46))</f>
        <v>#N/A</v>
      </c>
      <c r="JE48" s="125" t="e">
        <f aca="false">IF(GU48=0,INDEX($FI45:$HP45,1,JE45),JD48+(INDEX($FI45:$HP45,1,JF45)-JD48)*(JE46-JD46)/(JF46-JD46))</f>
        <v>#N/A</v>
      </c>
      <c r="JF48" s="125" t="e">
        <f aca="false">IF(GV48=0,INDEX($FI45:$HP45,1,JF45),JE48+(INDEX($FI45:$HP45,1,JG45)-JE48)*(JF46-JE46)/(JG46-JE46))</f>
        <v>#N/A</v>
      </c>
      <c r="JG48" s="125" t="e">
        <f aca="false">IF(GW48=0,INDEX($FI45:$HP45,1,JG45),JF48+(INDEX($FI45:$HP45,1,JH45)-JF48)*(JG46-JF46)/(JH46-JF46))</f>
        <v>#N/A</v>
      </c>
      <c r="JH48" s="125" t="e">
        <f aca="false">IF(GX48=0,INDEX($FI45:$HP45,1,JH45),JG48+(INDEX($FI45:$HP45,1,JI45)-JG48)*(JH46-JG46)/(JI46-JG46))</f>
        <v>#N/A</v>
      </c>
      <c r="JI48" s="125" t="e">
        <f aca="false">IF(GY48=0,INDEX($FI45:$HP45,1,JI45),JH48+(INDEX($FI45:$HP45,1,JJ45)-JH48)*(JI46-JH46)/(JJ46-JH46))</f>
        <v>#N/A</v>
      </c>
      <c r="JJ48" s="125" t="e">
        <f aca="false">IF(GZ48=0,INDEX($FI45:$HP45,1,JJ45),JI48+(INDEX($FI45:$HP45,1,JK45)-JI48)*(JJ46-JI46)/(JK46-JI46))</f>
        <v>#N/A</v>
      </c>
      <c r="JK48" s="125" t="e">
        <f aca="false">IF(HA48=0,INDEX($FI45:$HP45,1,JK45),JJ48+(INDEX($FI45:$HP45,1,JL45)-JJ48)*(JK46-JJ46)/(JL46-JJ46))</f>
        <v>#N/A</v>
      </c>
      <c r="JL48" s="125" t="e">
        <f aca="false">IF(HB48=0,INDEX($FI45:$HP45,1,JL45),JK48+(INDEX($FI45:$HP45,1,JM45)-JK48)*(JL46-JK46)/(JM46-JK46))</f>
        <v>#N/A</v>
      </c>
      <c r="JM48" s="125" t="e">
        <f aca="false">IF(HC48=0,INDEX($FI45:$HP45,1,JM45),JL48+(INDEX($FI45:$HP45,1,JN45)-JL48)*(JM46-JL46)/(JN46-JL46))</f>
        <v>#N/A</v>
      </c>
      <c r="JN48" s="125" t="e">
        <f aca="false">IF(HD48=0,INDEX($FI45:$HP45,1,JN45),JM48+(INDEX($FI45:$HP45,1,JO45)-JM48)*(JN46-JM46)/(JO46-JM46))</f>
        <v>#N/A</v>
      </c>
      <c r="JO48" s="125" t="e">
        <f aca="false">IF(HE48=0,INDEX($FI45:$HP45,1,JO45),JN48+(INDEX($FI45:$HP45,1,JP45)-JN48)*(JO46-JN46)/(JP46-JN46))</f>
        <v>#N/A</v>
      </c>
      <c r="JP48" s="125" t="e">
        <f aca="false">IF(HF48=0,INDEX($FI45:$HP45,1,JP45),JO48+(INDEX($FI45:$HP45,1,JQ45)-JO48)*(JP46-JO46)/(JQ46-JO46))</f>
        <v>#N/A</v>
      </c>
      <c r="JQ48" s="125" t="e">
        <f aca="false">IF(HG48=0,INDEX($FI45:$HP45,1,JQ45),JP48+(INDEX($FI45:$HP45,1,JR45)-JP48)*(JQ46-JP46)/(JR46-JP46))</f>
        <v>#N/A</v>
      </c>
      <c r="JR48" s="125" t="e">
        <f aca="false">IF(HH48=0,INDEX($FI45:$HP45,1,JR45),JQ48+(INDEX($FI45:$HP45,1,JS45)-JQ48)*(JR46-JQ46)/(JS46-JQ46))</f>
        <v>#N/A</v>
      </c>
      <c r="JS48" s="125" t="e">
        <f aca="false">IF(HI48=0,INDEX($FI45:$HP45,1,JS45),JR48+(INDEX($FI45:$HP45,1,JT45)-JR48)*(JS46-JR46)/(JT46-JR46))</f>
        <v>#N/A</v>
      </c>
      <c r="JT48" s="125" t="e">
        <f aca="false">IF(HJ48=0,INDEX($FI45:$HP45,1,JT45),JS48+(INDEX($FI45:$HP45,1,JU45)-JS48)*(JT46-JS46)/(JU46-JS46))</f>
        <v>#N/A</v>
      </c>
      <c r="JU48" s="125" t="e">
        <f aca="false">IF(HK48=0,INDEX($FI45:$HP45,1,JU45),JT48+(INDEX($FI45:$HP45,1,JV45)-JT48)*(JU46-JT46)/(JV46-JT46))</f>
        <v>#N/A</v>
      </c>
      <c r="JV48" s="125" t="e">
        <f aca="false">IF(HL48=0,INDEX($FI45:$HP45,1,JV45),JU48+(INDEX($FI45:$HP45,1,JW45)-JU48)*(JV46-JU46)/(JW46-JU46))</f>
        <v>#N/A</v>
      </c>
      <c r="JW48" s="125" t="e">
        <f aca="false">IF(HM48=0,INDEX($FI45:$HP45,1,JW45),JV48+(INDEX($FI45:$HP45,1,JX45)-JV48)*(JW46-JV46)/(JX46-JV46))</f>
        <v>#N/A</v>
      </c>
      <c r="JX48" s="125" t="e">
        <f aca="false">IF(HN48=0,INDEX($FI45:$HP45,1,JX45),JW48+(INDEX($FI45:$HP45,1,JY45)-JW48)*(JX46-JW46)/(JY46-JW46))</f>
        <v>#N/A</v>
      </c>
      <c r="JY48" s="125" t="e">
        <f aca="false">IF(HO48=0,INDEX($FI45:$HP45,1,JY45),JX48+(INDEX($FI45:$HP45,1,JZ45)-JX48)*(JY46-JX46)/(JZ46-JX46))</f>
        <v>#N/A</v>
      </c>
      <c r="JZ48" s="125" t="e">
        <f aca="false">IF(ISNUMBER(INDEX($FI45:$HP45,1,JZ45)),INDEX($FI45:$HP45,1,JZ45),NA())</f>
        <v>#N/A</v>
      </c>
      <c r="KA48" s="125" t="e">
        <f aca="false">IF(ISNUMBER(INDEX($FI45:$HP45,1,KA45)),INDEX($FI45:$HP45,1,KA45),NA())</f>
        <v>#N/A</v>
      </c>
      <c r="KB48" s="125" t="e">
        <f aca="false">IF(ISNUMBER(INDEX($FI45:$HP45,1,KB45)),INDEX($FI45:$HP45,1,KB45),NA())</f>
        <v>#N/A</v>
      </c>
      <c r="KC48" s="125" t="e">
        <f aca="false">IF(ISNUMBER(INDEX($FI45:$HP45,1,KC45)),INDEX($FI45:$HP45,1,KC45),NA())</f>
        <v>#N/A</v>
      </c>
      <c r="KD48" s="125" t="e">
        <f aca="false">IF(ISNUMBER(INDEX($FI45:$HP45,1,KD45)),INDEX($FI45:$HP45,1,KD45),NA())</f>
        <v>#N/A</v>
      </c>
      <c r="KE48" s="125" t="e">
        <f aca="false">IF(ISNUMBER(INDEX($FI45:$HP45,1,KE45)),INDEX($FI45:$HP45,1,KE45),NA())</f>
        <v>#N/A</v>
      </c>
      <c r="KF48" s="125" t="e">
        <f aca="false">IF(ISNUMBER(INDEX($FI45:$HP45,1,KF45)),INDEX($FI45:$HP45,1,KF45),NA())</f>
        <v>#N/A</v>
      </c>
      <c r="KG48" s="125" t="e">
        <f aca="false">IF(ISNUMBER(INDEX($FI45:$HP45,1,KG45)),INDEX($FI45:$HP45,1,KG45),NA())</f>
        <v>#N/A</v>
      </c>
      <c r="KH48" s="125" t="e">
        <f aca="false">IF(ISNUMBER(INDEX($FI45:$HP45,1,KH45)),INDEX($FI45:$HP45,1,KH45),NA())</f>
        <v>#N/A</v>
      </c>
      <c r="KI48" s="125" t="e">
        <f aca="false">IF(ISNUMBER(INDEX($FI45:$HP45,1,KI45)),INDEX($FI45:$HP45,1,KI45),NA())</f>
        <v>#N/A</v>
      </c>
      <c r="KJ48" s="125" t="e">
        <f aca="false">IF(ISNUMBER(INDEX($FI45:$HP45,1,KJ45)),INDEX($FI45:$HP45,1,KJ45),NA())</f>
        <v>#N/A</v>
      </c>
      <c r="KK48" s="125" t="e">
        <f aca="false">IF(ISNUMBER(INDEX($FI45:$HP45,1,KK45)),INDEX($FI45:$HP45,1,KK45),NA())</f>
        <v>#N/A</v>
      </c>
      <c r="KL48" s="125" t="e">
        <f aca="false">IF(ISNUMBER(INDEX($FI45:$HP45,1,KL45)),INDEX($FI45:$HP45,1,KL45),NA())</f>
        <v>#N/A</v>
      </c>
      <c r="KM48" s="125" t="e">
        <f aca="false">IF(ISNUMBER(INDEX($FI45:$HP45,1,KM45)),INDEX($FI45:$HP45,1,KM45),NA())</f>
        <v>#N/A</v>
      </c>
      <c r="KN48" s="125" t="e">
        <f aca="false">IF(ISNUMBER(INDEX($FI45:$HP45,1,KN45)),INDEX($FI45:$HP45,1,KN45),NA())</f>
        <v>#N/A</v>
      </c>
      <c r="KO48" s="125" t="e">
        <f aca="false">IF(ISNUMBER(INDEX($FI45:$HP45,1,KO45)),INDEX($FI45:$HP45,1,KO45),NA())</f>
        <v>#N/A</v>
      </c>
      <c r="KP48" s="125" t="e">
        <f aca="false">IF(ISNUMBER(INDEX($FI45:$HP45,1,KP45)),INDEX($FI45:$HP45,1,KP45),NA())</f>
        <v>#N/A</v>
      </c>
      <c r="KQ48" s="125" t="e">
        <f aca="false">IF(ISNUMBER(INDEX($FI45:$HP45,1,KQ45)),INDEX($FI45:$HP45,1,KQ45),NA())</f>
        <v>#N/A</v>
      </c>
      <c r="KR48" s="125" t="e">
        <f aca="false">IF(ISNUMBER(INDEX($FI45:$HP45,1,KR45)),INDEX($FI45:$HP45,1,KR45),NA())</f>
        <v>#N/A</v>
      </c>
      <c r="KS48" s="125" t="e">
        <f aca="false">IF(ISNUMBER(INDEX($FI45:$HP45,1,KS45)),INDEX($FI45:$HP45,1,KS45),NA())</f>
        <v>#N/A</v>
      </c>
      <c r="KU48" s="125" t="s">
        <v>75</v>
      </c>
      <c r="KV48" s="125" t="str">
        <f aca="false">IF(AND(ISNUMBER(KV46),ISNUMBER(KW46)),IF(AND(KV46&lt;=0,KW46&lt;=0),0.5*(KW46+KV46)*(KW45-KV45),""),"")</f>
        <v/>
      </c>
      <c r="KW48" s="125" t="str">
        <f aca="false">IF(AND(ISNUMBER(KW46),ISNUMBER(KX46)),IF(AND(KW46&lt;=0,KX46&lt;=0),0.5*(KX46+KW46)*(KX45-KW45),""),"")</f>
        <v/>
      </c>
      <c r="KX48" s="125" t="str">
        <f aca="false">IF(AND(ISNUMBER(KX46),ISNUMBER(KY46)),IF(AND(KX46&lt;=0,KY46&lt;=0),0.5*(KY46+KX46)*(KY45-KX45),""),"")</f>
        <v/>
      </c>
      <c r="KY48" s="125" t="str">
        <f aca="false">IF(AND(ISNUMBER(KY46),ISNUMBER(KZ46)),IF(AND(KY46&lt;=0,KZ46&lt;=0),0.5*(KZ46+KY46)*(KZ45-KY45),""),"")</f>
        <v/>
      </c>
      <c r="KZ48" s="125" t="str">
        <f aca="false">IF(AND(ISNUMBER(KZ46),ISNUMBER(LA46)),IF(AND(KZ46&lt;=0,LA46&lt;=0),0.5*(LA46+KZ46)*(LA45-KZ45),""),"")</f>
        <v/>
      </c>
      <c r="LA48" s="125" t="str">
        <f aca="false">IF(AND(ISNUMBER(LA46),ISNUMBER(LB46)),IF(AND(LA46&lt;=0,LB46&lt;=0),0.5*(LB46+LA46)*(LB45-LA45),""),"")</f>
        <v/>
      </c>
      <c r="LB48" s="125" t="str">
        <f aca="false">IF(AND(ISNUMBER(LB46),ISNUMBER(LC46)),IF(AND(LB46&lt;=0,LC46&lt;=0),0.5*(LC46+LB46)*(LC45-LB45),""),"")</f>
        <v/>
      </c>
      <c r="LC48" s="125" t="str">
        <f aca="false">IF(AND(ISNUMBER(LC46),ISNUMBER(LD46)),IF(AND(LC46&lt;=0,LD46&lt;=0),0.5*(LD46+LC46)*(LD45-LC45),""),"")</f>
        <v/>
      </c>
      <c r="LD48" s="125" t="str">
        <f aca="false">IF(AND(ISNUMBER(LD46),ISNUMBER(LE46)),IF(AND(LD46&lt;=0,LE46&lt;=0),0.5*(LE46+LD46)*(LE45-LD45),""),"")</f>
        <v/>
      </c>
      <c r="LE48" s="125" t="str">
        <f aca="false">IF(AND(ISNUMBER(LE46),ISNUMBER(LF46)),IF(AND(LE46&lt;=0,LF46&lt;=0),0.5*(LF46+LE46)*(LF45-LE45),""),"")</f>
        <v/>
      </c>
      <c r="LF48" s="125" t="str">
        <f aca="false">IF(AND(ISNUMBER(LF46),ISNUMBER(LG46)),IF(AND(LF46&lt;=0,LG46&lt;=0),0.5*(LG46+LF46)*(LG45-LF45),""),"")</f>
        <v/>
      </c>
      <c r="LG48" s="125" t="str">
        <f aca="false">IF(AND(ISNUMBER(LG46),ISNUMBER(LH46)),IF(AND(LG46&lt;=0,LH46&lt;=0),0.5*(LH46+LG46)*(LH45-LG45),""),"")</f>
        <v/>
      </c>
      <c r="LH48" s="125" t="str">
        <f aca="false">IF(AND(ISNUMBER(LH46),ISNUMBER(LI46)),IF(AND(LH46&lt;=0,LI46&lt;=0),0.5*(LI46+LH46)*(LI45-LH45),""),"")</f>
        <v/>
      </c>
      <c r="LI48" s="125" t="str">
        <f aca="false">IF(AND(ISNUMBER(LI46),ISNUMBER(LJ46)),IF(AND(LI46&lt;=0,LJ46&lt;=0),0.5*(LJ46+LI46)*(LJ45-LI45),""),"")</f>
        <v/>
      </c>
      <c r="LJ48" s="125" t="str">
        <f aca="false">IF(AND(ISNUMBER(LJ46),ISNUMBER(LK46)),IF(AND(LJ46&lt;=0,LK46&lt;=0),0.5*(LK46+LJ46)*(LK45-LJ45),""),"")</f>
        <v/>
      </c>
      <c r="LK48" s="125" t="str">
        <f aca="false">IF(AND(ISNUMBER(LK46),ISNUMBER(LL46)),IF(AND(LK46&lt;=0,LL46&lt;=0),0.5*(LL46+LK46)*(LL45-LK45),""),"")</f>
        <v/>
      </c>
      <c r="LL48" s="125" t="str">
        <f aca="false">IF(AND(ISNUMBER(LL46),ISNUMBER(LM46)),IF(AND(LL46&lt;=0,LM46&lt;=0),0.5*(LM46+LL46)*(LM45-LL45),""),"")</f>
        <v/>
      </c>
      <c r="LM48" s="125" t="str">
        <f aca="false">IF(AND(ISNUMBER(LM46),ISNUMBER(LN46)),IF(AND(LM46&lt;=0,LN46&lt;=0),0.5*(LN46+LM46)*(LN45-LM45),""),"")</f>
        <v/>
      </c>
      <c r="LN48" s="125" t="str">
        <f aca="false">IF(AND(ISNUMBER(LN46),ISNUMBER(LO46)),IF(AND(LN46&lt;=0,LO46&lt;=0),0.5*(LO46+LN46)*(LO45-LN45),""),"")</f>
        <v/>
      </c>
      <c r="LO48" s="125" t="str">
        <f aca="false">IF(AND(ISNUMBER(LO46),ISNUMBER(LP46)),IF(AND(LO46&lt;=0,LP46&lt;=0),0.5*(LP46+LO46)*(LP45-LO45),""),"")</f>
        <v/>
      </c>
      <c r="LP48" s="125" t="str">
        <f aca="false">IF(AND(ISNUMBER(LP46),ISNUMBER(LQ46)),IF(AND(LP46&lt;=0,LQ46&lt;=0),0.5*(LQ46+LP46)*(LQ45-LP45),""),"")</f>
        <v/>
      </c>
      <c r="LQ48" s="125" t="str">
        <f aca="false">IF(AND(ISNUMBER(LQ46),ISNUMBER(LR46)),IF(AND(LQ46&lt;=0,LR46&lt;=0),0.5*(LR46+LQ46)*(LR45-LQ45),""),"")</f>
        <v/>
      </c>
      <c r="LR48" s="125" t="str">
        <f aca="false">IF(AND(ISNUMBER(LR46),ISNUMBER(LS46)),IF(AND(LR46&lt;=0,LS46&lt;=0),0.5*(LS46+LR46)*(LS45-LR45),""),"")</f>
        <v/>
      </c>
      <c r="LS48" s="125" t="str">
        <f aca="false">IF(AND(ISNUMBER(LS46),ISNUMBER(LT46)),IF(AND(LS46&lt;=0,LT46&lt;=0),0.5*(LT46+LS46)*(LT45-LS45),""),"")</f>
        <v/>
      </c>
      <c r="LT48" s="125" t="str">
        <f aca="false">IF(AND(ISNUMBER(LT46),ISNUMBER(LU46)),IF(AND(LT46&lt;=0,LU46&lt;=0),0.5*(LU46+LT46)*(LU45-LT45),""),"")</f>
        <v/>
      </c>
      <c r="LU48" s="125" t="str">
        <f aca="false">IF(AND(ISNUMBER(LU46),ISNUMBER(LV46)),IF(AND(LU46&lt;=0,LV46&lt;=0),0.5*(LV46+LU46)*(LV45-LU45),""),"")</f>
        <v/>
      </c>
      <c r="LV48" s="125" t="str">
        <f aca="false">IF(AND(ISNUMBER(LV46),ISNUMBER(LW46)),IF(AND(LV46&lt;=0,LW46&lt;=0),0.5*(LW46+LV46)*(LW45-LV45),""),"")</f>
        <v/>
      </c>
      <c r="LW48" s="125" t="str">
        <f aca="false">IF(AND(ISNUMBER(LW46),ISNUMBER(LX46)),IF(AND(LW46&lt;=0,LX46&lt;=0),0.5*(LX46+LW46)*(LX45-LW45),""),"")</f>
        <v/>
      </c>
      <c r="LX48" s="125" t="str">
        <f aca="false">IF(AND(ISNUMBER(LX46),ISNUMBER(LY46)),IF(AND(LX46&lt;=0,LY46&lt;=0),0.5*(LY46+LX46)*(LY45-LX45),""),"")</f>
        <v/>
      </c>
      <c r="LY48" s="125" t="str">
        <f aca="false">IF(AND(ISNUMBER(LY46),ISNUMBER(LZ46)),IF(AND(LY46&lt;=0,LZ46&lt;=0),0.5*(LZ46+LY46)*(LZ45-LY45),""),"")</f>
        <v/>
      </c>
      <c r="LZ48" s="125" t="str">
        <f aca="false">IF(AND(ISNUMBER(LZ46),ISNUMBER(MA46)),IF(AND(LZ46&lt;=0,MA46&lt;=0),0.5*(MA46+LZ46)*(MA45-LZ45),""),"")</f>
        <v/>
      </c>
      <c r="MA48" s="125" t="str">
        <f aca="false">IF(AND(ISNUMBER(MA46),ISNUMBER(MB46)),IF(AND(MA46&lt;=0,MB46&lt;=0),0.5*(MB46+MA46)*(MB45-MA45),""),"")</f>
        <v/>
      </c>
      <c r="MB48" s="125" t="str">
        <f aca="false">IF(AND(ISNUMBER(MB46),ISNUMBER(MC46)),IF(AND(MB46&lt;=0,MC46&lt;=0),0.5*(MC46+MB46)*(MC45-MB45),""),"")</f>
        <v/>
      </c>
      <c r="MC48" s="125" t="str">
        <f aca="false">IF(AND(ISNUMBER(MC46),ISNUMBER(MD46)),IF(AND(MC46&lt;=0,MD46&lt;=0),0.5*(MD46+MC46)*(MD45-MC45),""),"")</f>
        <v/>
      </c>
      <c r="MD48" s="125" t="str">
        <f aca="false">IF(AND(ISNUMBER(MD46),ISNUMBER(ME46)),IF(AND(MD46&lt;=0,ME46&lt;=0),0.5*(ME46+MD46)*(ME45-MD45),""),"")</f>
        <v/>
      </c>
      <c r="ME48" s="125" t="str">
        <f aca="false">IF(AND(ISNUMBER(ME46),ISNUMBER(MF46)),IF(AND(ME46&lt;=0,MF46&lt;=0),0.5*(MF46+ME46)*(MF45-ME45),""),"")</f>
        <v/>
      </c>
      <c r="MF48" s="125" t="str">
        <f aca="false">IF(AND(ISNUMBER(MF46),ISNUMBER(MG46)),IF(AND(MF46&lt;=0,MG46&lt;=0),0.5*(MG46+MF46)*(MG45-MF45),""),"")</f>
        <v/>
      </c>
      <c r="MG48" s="125" t="str">
        <f aca="false">IF(AND(ISNUMBER(MG46),ISNUMBER(MH46)),IF(AND(MG46&lt;=0,MH46&lt;=0),0.5*(MH46+MG46)*(MH45-MG45),""),"")</f>
        <v/>
      </c>
      <c r="MH48" s="125" t="str">
        <f aca="false">IF(AND(ISNUMBER(MH46),ISNUMBER(MI46)),IF(AND(MH46&lt;=0,MI46&lt;=0),0.5*(MI46+MH46)*(MI45-MH45),""),"")</f>
        <v/>
      </c>
      <c r="MI48" s="125" t="str">
        <f aca="false">IF(AND(ISNUMBER(MI46),ISNUMBER(MJ46)),IF(AND(MI46&lt;=0,MJ46&lt;=0),0.5*(MJ46+MI46)*(MJ45-MI45),""),"")</f>
        <v/>
      </c>
      <c r="MJ48" s="125" t="str">
        <f aca="false">IF(AND(ISNUMBER(MJ46),ISNUMBER(MK46)),IF(AND(MJ46&lt;=0,MK46&lt;=0),0.5*(MK46+MJ46)*(MK45-MJ45),""),"")</f>
        <v/>
      </c>
      <c r="MK48" s="125" t="str">
        <f aca="false">IF(AND(ISNUMBER(MK46),ISNUMBER(ML46)),IF(AND(MK46&lt;=0,ML46&lt;=0),0.5*(ML46+MK46)*(ML45-MK45),""),"")</f>
        <v/>
      </c>
      <c r="ML48" s="125" t="str">
        <f aca="false">IF(AND(ISNUMBER(ML46),ISNUMBER(MM46)),IF(AND(ML46&lt;=0,MM46&lt;=0),0.5*(MM46+ML46)*(MM45-ML45),""),"")</f>
        <v/>
      </c>
      <c r="MM48" s="125" t="str">
        <f aca="false">IF(AND(ISNUMBER(MM46),ISNUMBER(MN46)),IF(AND(MM46&lt;=0,MN46&lt;=0),0.5*(MN46+MM46)*(MN45-MM45),""),"")</f>
        <v/>
      </c>
      <c r="MN48" s="125" t="str">
        <f aca="false">IF(AND(ISNUMBER(MN46),ISNUMBER(MO46)),IF(AND(MN46&lt;=0,MO46&lt;=0),0.5*(MO46+MN46)*(MO45-MN45),""),"")</f>
        <v/>
      </c>
      <c r="MO48" s="125" t="str">
        <f aca="false">IF(AND(ISNUMBER(MO46),ISNUMBER(MP46)),IF(AND(MO46&lt;=0,MP46&lt;=0),0.5*(MP46+MO46)*(MP45-MO45),""),"")</f>
        <v/>
      </c>
      <c r="MP48" s="125" t="str">
        <f aca="false">IF(AND(ISNUMBER(MP46),ISNUMBER(MQ46)),IF(AND(MP46&lt;=0,MQ46&lt;=0),0.5*(MQ46+MP46)*(MQ45-MP45),""),"")</f>
        <v/>
      </c>
      <c r="MQ48" s="125" t="str">
        <f aca="false">IF(AND(ISNUMBER(MQ46),ISNUMBER(MR46)),IF(AND(MQ46&lt;=0,MR46&lt;=0),0.5*(MR46+MQ46)*(MR45-MQ45),""),"")</f>
        <v/>
      </c>
      <c r="MR48" s="125" t="str">
        <f aca="false">IF(AND(ISNUMBER(MR46),ISNUMBER(MS46)),IF(AND(MR46&lt;=0,MS46&lt;=0),0.5*(MS46+MR46)*(MS45-MR45),""),"")</f>
        <v/>
      </c>
      <c r="MS48" s="125" t="str">
        <f aca="false">IF(AND(ISNUMBER(MS46),ISNUMBER(MT46)),IF(AND(MS46&lt;=0,MT46&lt;=0),0.5*(MT46+MS46)*(MT45-MS45),""),"")</f>
        <v/>
      </c>
      <c r="MT48" s="125" t="str">
        <f aca="false">IF(AND(ISNUMBER(MT46),ISNUMBER(MU46)),IF(AND(MT46&lt;=0,MU46&lt;=0),0.5*(MU46+MT46)*(MU45-MT45),""),"")</f>
        <v/>
      </c>
      <c r="MU48" s="125" t="str">
        <f aca="false">IF(AND(ISNUMBER(MU46),ISNUMBER(MV46)),IF(AND(MU46&lt;=0,MV46&lt;=0),0.5*(MV46+MU46)*(MV45-MU45),""),"")</f>
        <v/>
      </c>
      <c r="MV48" s="125" t="str">
        <f aca="false">IF(AND(ISNUMBER(MV46),ISNUMBER(MW46)),IF(AND(MV46&lt;=0,MW46&lt;=0),0.5*(MW46+MV46)*(MW45-MV45),""),"")</f>
        <v/>
      </c>
      <c r="MW48" s="125" t="str">
        <f aca="false">IF(AND(ISNUMBER(MW46),ISNUMBER(MX46)),IF(AND(MW46&lt;=0,MX46&lt;=0),0.5*(MX46+MW46)*(MX45-MW45),""),"")</f>
        <v/>
      </c>
      <c r="MX48" s="125" t="str">
        <f aca="false">IF(AND(ISNUMBER(MX46),ISNUMBER(MY46)),IF(AND(MX46&lt;=0,MY46&lt;=0),0.5*(MY46+MX46)*(MY45-MX45),""),"")</f>
        <v/>
      </c>
      <c r="MY48" s="125" t="str">
        <f aca="false">IF(AND(ISNUMBER(MY46),ISNUMBER(MZ46)),IF(AND(MY46&lt;=0,MZ46&lt;=0),0.5*(MZ46+MY46)*(MZ45-MY45),""),"")</f>
        <v/>
      </c>
      <c r="MZ48" s="125" t="str">
        <f aca="false">IF(AND(ISNUMBER(MZ46),ISNUMBER(NA46)),IF(AND(MZ46&lt;=0,NA46&lt;=0),0.5*(NA46+MZ46)*(NA45-MZ45),""),"")</f>
        <v/>
      </c>
      <c r="NA48" s="125" t="str">
        <f aca="false">IF(AND(ISNUMBER(NA46),ISNUMBER(NB46)),IF(AND(NA46&lt;=0,NB46&lt;=0),0.5*(NB46+NA46)*(NB45-NA45),""),"")</f>
        <v/>
      </c>
      <c r="NB48" s="125" t="str">
        <f aca="false">IF(AND(ISNUMBER(NB46),ISNUMBER(NC46)),IF(AND(NB46&lt;=0,NC46&lt;=0),0.5*(NC46+NB46)*(NC45-NB45),""),"")</f>
        <v/>
      </c>
      <c r="NC48" s="125" t="str">
        <f aca="false">IF(AND(ISNUMBER(NC46),ISNUMBER(ND46)),IF(AND(NC46&lt;=0,ND46&lt;=0),0.5*(ND46+NC46)*(ND45-NC45),""),"")</f>
        <v/>
      </c>
      <c r="ND48" s="125" t="str">
        <f aca="false">IF(AND(ISNUMBER(ND46),ISNUMBER(NE46)),IF(AND(ND46&lt;=0,NE46&lt;=0),0.5*(NE46+ND46)*(NE45-ND45),""),"")</f>
        <v/>
      </c>
      <c r="NE48" s="125" t="str">
        <f aca="false">IF(AND(ISNUMBER(NE46),ISNUMBER(NF46)),IF(AND(NE46&lt;=0,NF46&lt;=0),0.5*(NF46+NE46)*(NF45-NE45),""),"")</f>
        <v/>
      </c>
      <c r="NF48" s="125" t="str">
        <f aca="false">IF(AND(ISNUMBER(NF46),ISNUMBER(NG46)),IF(AND(NF46&lt;=0,NG46&lt;=0),0.5*(NG46+NF46)*(NG45-NF45),""),"")</f>
        <v/>
      </c>
      <c r="NG48" s="125" t="str">
        <f aca="false">IF(AND(ISNUMBER(NG46),ISNUMBER(NH46)),IF(AND(NG46&lt;=0,NH46&lt;=0),0.5*(NH46+NG46)*(NH45-NG45),""),"")</f>
        <v/>
      </c>
      <c r="NH48" s="125" t="str">
        <f aca="false">IF(AND(ISNUMBER(NH46),ISNUMBER(NI46)),IF(AND(NH46&lt;=0,NI46&lt;=0),0.5*(NI46+NH46)*(NI45-NH45),""),"")</f>
        <v/>
      </c>
      <c r="NI48" s="125" t="str">
        <f aca="false">IF(AND(ISNUMBER(NI46),ISNUMBER(NJ46)),IF(AND(NI46&lt;=0,NJ46&lt;=0),0.5*(NJ46+NI46)*(NJ45-NI45),""),"")</f>
        <v/>
      </c>
      <c r="NJ48" s="125" t="str">
        <f aca="false">IF(AND(ISNUMBER(NJ46),ISNUMBER(NK46)),IF(AND(NJ46&lt;=0,NK46&lt;=0),0.5*(NK46+NJ46)*(NK45-NJ45),""),"")</f>
        <v/>
      </c>
      <c r="NK48" s="125" t="str">
        <f aca="false">IF(AND(ISNUMBER(NK46),ISNUMBER(NL46)),IF(AND(NK46&lt;=0,NL46&lt;=0),0.5*(NL46+NK46)*(NL45-NK45),""),"")</f>
        <v/>
      </c>
      <c r="NL48" s="125" t="str">
        <f aca="false">IF(AND(ISNUMBER(NL46),ISNUMBER(NM46)),IF(AND(NL46&lt;=0,NM46&lt;=0),0.5*(NM46+NL46)*(NM45-NL45),""),"")</f>
        <v/>
      </c>
      <c r="NM48" s="125" t="str">
        <f aca="false">IF(AND(ISNUMBER(NM46),ISNUMBER(NN46)),IF(AND(NM46&lt;=0,NN46&lt;=0),0.5*(NN46+NM46)*(NN45-NM45),""),"")</f>
        <v/>
      </c>
      <c r="NN48" s="125" t="str">
        <f aca="false">IF(AND(ISNUMBER(NN46),ISNUMBER(NO46)),IF(AND(NN46&lt;=0,NO46&lt;=0),0.5*(NO46+NN46)*(NO45-NN45),""),"")</f>
        <v/>
      </c>
      <c r="NO48" s="125" t="str">
        <f aca="false">IF(AND(ISNUMBER(NO46),ISNUMBER(NP46)),IF(AND(NO46&lt;=0,NP46&lt;=0),0.5*(NP46+NO46)*(NP45-NO45),""),"")</f>
        <v/>
      </c>
      <c r="NP48" s="125" t="str">
        <f aca="false">IF(AND(ISNUMBER(NP46),ISNUMBER(NQ46)),IF(AND(NP46&lt;=0,NQ46&lt;=0),0.5*(NQ46+NP46)*(NQ45-NP45),""),"")</f>
        <v/>
      </c>
      <c r="NQ48" s="125" t="str">
        <f aca="false">IF(AND(ISNUMBER(NQ46),ISNUMBER(NR46)),IF(AND(NQ46&lt;=0,NR46&lt;=0),0.5*(NR46+NQ46)*(NR45-NQ45),""),"")</f>
        <v/>
      </c>
      <c r="NR48" s="125" t="str">
        <f aca="false">IF(AND(ISNUMBER(NR46),ISNUMBER(NS46)),IF(AND(NR46&lt;=0,NS46&lt;=0),0.5*(NS46+NR46)*(NS45-NR45),""),"")</f>
        <v/>
      </c>
      <c r="NS48" s="125" t="str">
        <f aca="false">IF(AND(ISNUMBER(NS46),ISNUMBER(NT46)),IF(AND(NS46&lt;=0,NT46&lt;=0),0.5*(NT46+NS46)*(NT45-NS45),""),"")</f>
        <v/>
      </c>
      <c r="NT48" s="125" t="str">
        <f aca="false">IF(AND(ISNUMBER(NT46),ISNUMBER(NU46)),IF(AND(NT46&lt;=0,NU46&lt;=0),0.5*(NU46+NT46)*(NU45-NT45),""),"")</f>
        <v/>
      </c>
      <c r="NU48" s="125" t="str">
        <f aca="false">IF(AND(ISNUMBER(NU46),ISNUMBER(NV46)),IF(AND(NU46&lt;=0,NV46&lt;=0),0.5*(NV46+NU46)*(NV45-NU45),""),"")</f>
        <v/>
      </c>
      <c r="NV48" s="125" t="str">
        <f aca="false">IF(AND(ISNUMBER(NV46),ISNUMBER(NW46)),IF(AND(NV46&lt;=0,NW46&lt;=0),0.5*(NW46+NV46)*(NW45-NV45),""),"")</f>
        <v/>
      </c>
      <c r="NW48" s="125" t="str">
        <f aca="false">IF(AND(ISNUMBER(NW46),ISNUMBER(NX46)),IF(AND(NW46&lt;=0,NX46&lt;=0),0.5*(NX46+NW46)*(NX45-NW45),""),"")</f>
        <v/>
      </c>
      <c r="NX48" s="166"/>
      <c r="NZ48" s="166"/>
    </row>
    <row r="49" customFormat="false" ht="19.5" hidden="false" customHeight="true" outlineLevel="0" collapsed="false">
      <c r="A49" s="199" t="s">
        <v>85</v>
      </c>
      <c r="B49" s="226" t="s">
        <v>68</v>
      </c>
      <c r="C49" s="227" t="str">
        <f aca="false">C45</f>
        <v>Dist. (m)</v>
      </c>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3"/>
      <c r="AH49" s="176"/>
      <c r="AI49" s="177" t="str">
        <f aca="false">"Cut: "&amp;TEXT(ABS(OA51),"###,##0.0")&amp;" sq."&amp;AF4&amp;"."</f>
        <v>Cut: 0.0 sq.m.</v>
      </c>
      <c r="AJ49" s="177"/>
      <c r="AK49" s="187" t="n">
        <f aca="false">MIN(D49:AG49)</f>
        <v>0</v>
      </c>
      <c r="AL49" s="187" t="n">
        <f aca="false">MAX(D49:AG49)</f>
        <v>0</v>
      </c>
      <c r="AM49" s="187"/>
      <c r="AN49" s="187"/>
      <c r="AO49" s="187"/>
      <c r="AP49" s="125" t="e">
        <f aca="false">IF(COUNT(D49:AG49)&gt;0,1,NA())</f>
        <v>#N/A</v>
      </c>
      <c r="AQ49" s="125" t="e">
        <f aca="false">IF(ISNA(MATCH(AP51,$D49:$AG49,0)),AP49,IF(AP49+1&gt;COUNT($D49:$AG49),NA(),AP49+1))</f>
        <v>#N/A</v>
      </c>
      <c r="AR49" s="125" t="e">
        <f aca="false">IF(ISNA(MATCH(AQ51,$D49:$AG49,0)),AQ49,IF(AQ49+1&gt;COUNT($D49:$AG49),NA(),AQ49+1))</f>
        <v>#N/A</v>
      </c>
      <c r="AS49" s="125" t="e">
        <f aca="false">IF(ISNA(MATCH(AR51,$D49:$AG49,0)),AR49,IF(AR49+1&gt;COUNT($D49:$AG49),NA(),AR49+1))</f>
        <v>#N/A</v>
      </c>
      <c r="AT49" s="125" t="e">
        <f aca="false">IF(ISNA(MATCH(AS51,$D49:$AG49,0)),AS49,IF(AS49+1&gt;COUNT($D49:$AG49),NA(),AS49+1))</f>
        <v>#N/A</v>
      </c>
      <c r="AU49" s="125" t="e">
        <f aca="false">IF(ISNA(MATCH(AT51,$D49:$AG49,0)),AT49,IF(AT49+1&gt;COUNT($D49:$AG49),NA(),AT49+1))</f>
        <v>#N/A</v>
      </c>
      <c r="AV49" s="125" t="e">
        <f aca="false">IF(ISNA(MATCH(AU51,$D49:$AG49,0)),AU49,IF(AU49+1&gt;COUNT($D49:$AG49),NA(),AU49+1))</f>
        <v>#N/A</v>
      </c>
      <c r="AW49" s="125" t="e">
        <f aca="false">IF(ISNA(MATCH(AV51,$D49:$AG49,0)),AV49,IF(AV49+1&gt;COUNT($D49:$AG49),NA(),AV49+1))</f>
        <v>#N/A</v>
      </c>
      <c r="AX49" s="125" t="e">
        <f aca="false">IF(ISNA(MATCH(AW51,$D49:$AG49,0)),AW49,IF(AW49+1&gt;COUNT($D49:$AG49),NA(),AW49+1))</f>
        <v>#N/A</v>
      </c>
      <c r="AY49" s="125" t="e">
        <f aca="false">IF(ISNA(MATCH(AX51,$D49:$AG49,0)),AX49,IF(AX49+1&gt;COUNT($D49:$AG49),NA(),AX49+1))</f>
        <v>#N/A</v>
      </c>
      <c r="AZ49" s="125" t="e">
        <f aca="false">IF(ISNA(MATCH(AY51,$D49:$AG49,0)),AY49,IF(AY49+1&gt;COUNT($D49:$AG49),NA(),AY49+1))</f>
        <v>#N/A</v>
      </c>
      <c r="BA49" s="125" t="e">
        <f aca="false">IF(ISNA(MATCH(AZ51,$D49:$AG49,0)),AZ49,IF(AZ49+1&gt;COUNT($D49:$AG49),NA(),AZ49+1))</f>
        <v>#N/A</v>
      </c>
      <c r="BB49" s="125" t="e">
        <f aca="false">IF(ISNA(MATCH(BA51,$D49:$AG49,0)),BA49,IF(BA49+1&gt;COUNT($D49:$AG49),NA(),BA49+1))</f>
        <v>#N/A</v>
      </c>
      <c r="BC49" s="125" t="e">
        <f aca="false">IF(ISNA(MATCH(BB51,$D49:$AG49,0)),BB49,IF(BB49+1&gt;COUNT($D49:$AG49),NA(),BB49+1))</f>
        <v>#N/A</v>
      </c>
      <c r="BD49" s="125" t="e">
        <f aca="false">IF(ISNA(MATCH(BC51,$D49:$AG49,0)),BC49,IF(BC49+1&gt;COUNT($D49:$AG49),NA(),BC49+1))</f>
        <v>#N/A</v>
      </c>
      <c r="BE49" s="125" t="e">
        <f aca="false">IF(ISNA(MATCH(BD51,$D49:$AG49,0)),BD49,IF(BD49+1&gt;COUNT($D49:$AG49),NA(),BD49+1))</f>
        <v>#N/A</v>
      </c>
      <c r="BF49" s="125" t="e">
        <f aca="false">IF(ISNA(MATCH(BE51,$D49:$AG49,0)),BE49,IF(BE49+1&gt;COUNT($D49:$AG49),NA(),BE49+1))</f>
        <v>#N/A</v>
      </c>
      <c r="BG49" s="125" t="e">
        <f aca="false">IF(ISNA(MATCH(BF51,$D49:$AG49,0)),BF49,IF(BF49+1&gt;COUNT($D49:$AG49),NA(),BF49+1))</f>
        <v>#N/A</v>
      </c>
      <c r="BH49" s="125" t="e">
        <f aca="false">IF(ISNA(MATCH(BG51,$D49:$AG49,0)),BG49,IF(BG49+1&gt;COUNT($D49:$AG49),NA(),BG49+1))</f>
        <v>#N/A</v>
      </c>
      <c r="BI49" s="125" t="e">
        <f aca="false">IF(ISNA(MATCH(BH51,$D49:$AG49,0)),BH49,IF(BH49+1&gt;COUNT($D49:$AG49),NA(),BH49+1))</f>
        <v>#N/A</v>
      </c>
      <c r="BJ49" s="125" t="e">
        <f aca="false">IF(ISNA(MATCH(BI51,$D49:$AG49,0)),BI49,IF(BI49+1&gt;COUNT($D49:$AG49),NA(),BI49+1))</f>
        <v>#N/A</v>
      </c>
      <c r="BK49" s="125" t="e">
        <f aca="false">IF(ISNA(MATCH(BJ51,$D49:$AG49,0)),BJ49,IF(BJ49+1&gt;COUNT($D49:$AG49),NA(),BJ49+1))</f>
        <v>#N/A</v>
      </c>
      <c r="BL49" s="125" t="e">
        <f aca="false">IF(ISNA(MATCH(BK51,$D49:$AG49,0)),BK49,IF(BK49+1&gt;COUNT($D49:$AG49),NA(),BK49+1))</f>
        <v>#N/A</v>
      </c>
      <c r="BM49" s="125" t="e">
        <f aca="false">IF(ISNA(MATCH(BL51,$D49:$AG49,0)),BL49,IF(BL49+1&gt;COUNT($D49:$AG49),NA(),BL49+1))</f>
        <v>#N/A</v>
      </c>
      <c r="BN49" s="125" t="e">
        <f aca="false">IF(ISNA(MATCH(BM51,$D49:$AG49,0)),BM49,IF(BM49+1&gt;COUNT($D49:$AG49),NA(),BM49+1))</f>
        <v>#N/A</v>
      </c>
      <c r="BO49" s="125" t="e">
        <f aca="false">IF(ISNA(MATCH(BN51,$D49:$AG49,0)),BN49,IF(BN49+1&gt;COUNT($D49:$AG49),NA(),BN49+1))</f>
        <v>#N/A</v>
      </c>
      <c r="BP49" s="125" t="e">
        <f aca="false">IF(ISNA(MATCH(BO51,$D49:$AG49,0)),BO49,IF(BO49+1&gt;COUNT($D49:$AG49),NA(),BO49+1))</f>
        <v>#N/A</v>
      </c>
      <c r="BQ49" s="125" t="e">
        <f aca="false">IF(ISNA(MATCH(BP51,$D49:$AG49,0)),BP49,IF(BP49+1&gt;COUNT($D49:$AG49),NA(),BP49+1))</f>
        <v>#N/A</v>
      </c>
      <c r="BR49" s="125" t="e">
        <f aca="false">IF(ISNA(MATCH(BQ51,$D49:$AG49,0)),BQ49,IF(BQ49+1&gt;COUNT($D49:$AG49),NA(),BQ49+1))</f>
        <v>#N/A</v>
      </c>
      <c r="BS49" s="125" t="e">
        <f aca="false">IF(ISNA(MATCH(BR51,$D49:$AG49,0)),BR49,IF(BR49+1&gt;COUNT($D49:$AG49),NA(),BR49+1))</f>
        <v>#N/A</v>
      </c>
      <c r="BT49" s="125" t="e">
        <f aca="false">IF(ISNA(MATCH(BS51,$D49:$AG49,0)),BS49,IF(BS49+1&gt;COUNT($D49:$AG49),NA(),BS49+1))</f>
        <v>#N/A</v>
      </c>
      <c r="BU49" s="125" t="e">
        <f aca="false">IF(ISNA(MATCH(BT51,$D49:$AG49,0)),BT49,IF(BT49+1&gt;COUNT($D49:$AG49),NA(),BT49+1))</f>
        <v>#N/A</v>
      </c>
      <c r="BV49" s="125" t="e">
        <f aca="false">IF(ISNA(MATCH(BU51,$D49:$AG49,0)),BU49,IF(BU49+1&gt;COUNT($D49:$AG49),NA(),BU49+1))</f>
        <v>#N/A</v>
      </c>
      <c r="BW49" s="125" t="e">
        <f aca="false">IF(ISNA(MATCH(BV51,$D49:$AG49,0)),BV49,IF(BV49+1&gt;COUNT($D49:$AG49),NA(),BV49+1))</f>
        <v>#N/A</v>
      </c>
      <c r="BX49" s="125" t="e">
        <f aca="false">IF(ISNA(MATCH(BW51,$D49:$AG49,0)),BW49,IF(BW49+1&gt;COUNT($D49:$AG49),NA(),BW49+1))</f>
        <v>#N/A</v>
      </c>
      <c r="BY49" s="125" t="e">
        <f aca="false">IF(ISNA(MATCH(BX51,$D49:$AG49,0)),BX49,IF(BX49+1&gt;COUNT($D49:$AG49),NA(),BX49+1))</f>
        <v>#N/A</v>
      </c>
      <c r="BZ49" s="125" t="e">
        <f aca="false">IF(ISNA(MATCH(BY51,$D49:$AG49,0)),BY49,IF(BY49+1&gt;COUNT($D49:$AG49),NA(),BY49+1))</f>
        <v>#N/A</v>
      </c>
      <c r="CA49" s="125" t="e">
        <f aca="false">IF(ISNA(MATCH(BZ51,$D49:$AG49,0)),BZ49,IF(BZ49+1&gt;COUNT($D49:$AG49),NA(),BZ49+1))</f>
        <v>#N/A</v>
      </c>
      <c r="CB49" s="125" t="e">
        <f aca="false">IF(ISNA(MATCH(CA51,$D49:$AG49,0)),CA49,IF(CA49+1&gt;COUNT($D49:$AG49),NA(),CA49+1))</f>
        <v>#N/A</v>
      </c>
      <c r="CC49" s="125" t="e">
        <f aca="false">IF(ISNA(MATCH(CB51,$D49:$AG49,0)),CB49,IF(CB49+1&gt;COUNT($D49:$AG49),NA(),CB49+1))</f>
        <v>#N/A</v>
      </c>
      <c r="CD49" s="125" t="e">
        <f aca="false">IF(ISNA(MATCH(CC51,$D49:$AG49,0)),CC49,IF(CC49+1&gt;COUNT($D49:$AG49),NA(),CC49+1))</f>
        <v>#N/A</v>
      </c>
      <c r="CE49" s="125" t="e">
        <f aca="false">IF(ISNA(MATCH(CD51,$D49:$AG49,0)),CD49,IF(CD49+1&gt;COUNT($D49:$AG49),NA(),CD49+1))</f>
        <v>#N/A</v>
      </c>
      <c r="CF49" s="125" t="e">
        <f aca="false">IF(ISNA(MATCH(CE51,$D49:$AG49,0)),CE49,IF(CE49+1&gt;COUNT($D49:$AG49),NA(),CE49+1))</f>
        <v>#N/A</v>
      </c>
      <c r="CG49" s="125" t="e">
        <f aca="false">IF(ISNA(MATCH(CF51,$D49:$AG49,0)),CF49,IF(CF49+1&gt;COUNT($D49:$AG49),NA(),CF49+1))</f>
        <v>#N/A</v>
      </c>
      <c r="CH49" s="125" t="e">
        <f aca="false">IF(ISNA(MATCH(CG51,$D49:$AG49,0)),CG49,IF(CG49+1&gt;COUNT($D49:$AG49),NA(),CG49+1))</f>
        <v>#N/A</v>
      </c>
      <c r="CI49" s="125" t="e">
        <f aca="false">IF(ISNA(MATCH(CH51,$D49:$AG49,0)),CH49,IF(CH49+1&gt;COUNT($D49:$AG49),NA(),CH49+1))</f>
        <v>#N/A</v>
      </c>
      <c r="CJ49" s="125" t="e">
        <f aca="false">IF(ISNA(MATCH(CI51,$D49:$AG49,0)),CI49,IF(CI49+1&gt;COUNT($D49:$AG49),NA(),CI49+1))</f>
        <v>#N/A</v>
      </c>
      <c r="CK49" s="125" t="e">
        <f aca="false">IF(ISNA(MATCH(CJ51,$D49:$AG49,0)),CJ49,IF(CJ49+1&gt;COUNT($D49:$AG49),NA(),CJ49+1))</f>
        <v>#N/A</v>
      </c>
      <c r="CL49" s="125" t="e">
        <f aca="false">IF(ISNA(MATCH(CK51,$D49:$AG49,0)),CK49,IF(CK49+1&gt;COUNT($D49:$AG49),NA(),CK49+1))</f>
        <v>#N/A</v>
      </c>
      <c r="CM49" s="125" t="e">
        <f aca="false">IF(ISNA(MATCH(CL51,$D49:$AG49,0)),CL49,IF(CL49+1&gt;COUNT($D49:$AG49),NA(),CL49+1))</f>
        <v>#N/A</v>
      </c>
      <c r="CN49" s="125" t="e">
        <f aca="false">IF(ISNA(MATCH(CM51,$D49:$AG49,0)),CM49,IF(CM49+1&gt;COUNT($D49:$AG49),NA(),CM49+1))</f>
        <v>#N/A</v>
      </c>
      <c r="CO49" s="125" t="e">
        <f aca="false">IF(ISNA(MATCH(CN51,$D49:$AG49,0)),CN49,IF(CN49+1&gt;COUNT($D49:$AG49),NA(),CN49+1))</f>
        <v>#N/A</v>
      </c>
      <c r="CP49" s="125" t="e">
        <f aca="false">IF(ISNA(MATCH(CO51,$D49:$AG49,0)),CO49,IF(CO49+1&gt;COUNT($D49:$AG49),NA(),CO49+1))</f>
        <v>#N/A</v>
      </c>
      <c r="CQ49" s="125" t="e">
        <f aca="false">IF(ISNA(MATCH(CP51,$D49:$AG49,0)),CP49,IF(CP49+1&gt;COUNT($D49:$AG49),NA(),CP49+1))</f>
        <v>#N/A</v>
      </c>
      <c r="CR49" s="125" t="e">
        <f aca="false">IF(ISNA(MATCH(CQ51,$D49:$AG49,0)),CQ49,IF(CQ49+1&gt;COUNT($D49:$AG49),NA(),CQ49+1))</f>
        <v>#N/A</v>
      </c>
      <c r="CS49" s="125" t="e">
        <f aca="false">IF(ISNA(MATCH(CR51,$D49:$AG49,0)),CR49,IF(CR49+1&gt;COUNT($D49:$AG49),NA(),CR49+1))</f>
        <v>#N/A</v>
      </c>
      <c r="CT49" s="125" t="e">
        <f aca="false">IF(ISNA(MATCH(CS51,$D49:$AG49,0)),CS49,IF(CS49+1&gt;COUNT($D49:$AG49),NA(),CS49+1))</f>
        <v>#N/A</v>
      </c>
      <c r="CU49" s="125" t="e">
        <f aca="false">IF(ISNA(MATCH(CT51,$D49:$AG49,0)),CT49,IF(CT49+1&gt;COUNT($D49:$AG49),NA(),CT49+1))</f>
        <v>#N/A</v>
      </c>
      <c r="CV49" s="125" t="e">
        <f aca="false">IF(ISNA(MATCH(CU51,$D49:$AG49,0)),CU49,IF(CU49+1&gt;COUNT($D49:$AG49),NA(),CU49+1))</f>
        <v>#N/A</v>
      </c>
      <c r="CW49" s="125" t="e">
        <f aca="false">IF(ISNA(MATCH(CV51,$D49:$AG49,0)),CV49,IF(CV49+1&gt;COUNT($D49:$AG49),NA(),CV49+1))</f>
        <v>#N/A</v>
      </c>
      <c r="CY49" s="125" t="e">
        <f aca="false">IF(ISNA(MATCH(AP51,$D49:$AG49,0)),NA(),INDEX($D50:$AG50,1,MATCH(AP51,$D49:$AG49,0)))</f>
        <v>#N/A</v>
      </c>
      <c r="CZ49" s="125" t="e">
        <f aca="false">IF(ISNA(MATCH(AQ51,$D49:$AG49,0)),NA(),INDEX($D50:$AG50,1,MATCH(AQ51,$D49:$AG49,0)))</f>
        <v>#N/A</v>
      </c>
      <c r="DA49" s="125" t="e">
        <f aca="false">IF(ISNA(MATCH(AR51,$D49:$AG49,0)),NA(),INDEX($D50:$AG50,1,MATCH(AR51,$D49:$AG49,0)))</f>
        <v>#N/A</v>
      </c>
      <c r="DB49" s="125" t="e">
        <f aca="false">IF(ISNA(MATCH(AS51,$D49:$AG49,0)),NA(),INDEX($D50:$AG50,1,MATCH(AS51,$D49:$AG49,0)))</f>
        <v>#N/A</v>
      </c>
      <c r="DC49" s="125" t="e">
        <f aca="false">IF(ISNA(MATCH(AT51,$D49:$AG49,0)),NA(),INDEX($D50:$AG50,1,MATCH(AT51,$D49:$AG49,0)))</f>
        <v>#N/A</v>
      </c>
      <c r="DD49" s="125" t="e">
        <f aca="false">IF(ISNA(MATCH(AU51,$D49:$AG49,0)),NA(),INDEX($D50:$AG50,1,MATCH(AU51,$D49:$AG49,0)))</f>
        <v>#N/A</v>
      </c>
      <c r="DE49" s="125" t="e">
        <f aca="false">IF(ISNA(MATCH(AV51,$D49:$AG49,0)),NA(),INDEX($D50:$AG50,1,MATCH(AV51,$D49:$AG49,0)))</f>
        <v>#N/A</v>
      </c>
      <c r="DF49" s="125" t="e">
        <f aca="false">IF(ISNA(MATCH(AW51,$D49:$AG49,0)),NA(),INDEX($D50:$AG50,1,MATCH(AW51,$D49:$AG49,0)))</f>
        <v>#N/A</v>
      </c>
      <c r="DG49" s="125" t="e">
        <f aca="false">IF(ISNA(MATCH(AX51,$D49:$AG49,0)),NA(),INDEX($D50:$AG50,1,MATCH(AX51,$D49:$AG49,0)))</f>
        <v>#N/A</v>
      </c>
      <c r="DH49" s="125" t="e">
        <f aca="false">IF(ISNA(MATCH(AY51,$D49:$AG49,0)),NA(),INDEX($D50:$AG50,1,MATCH(AY51,$D49:$AG49,0)))</f>
        <v>#N/A</v>
      </c>
      <c r="DI49" s="125" t="e">
        <f aca="false">IF(ISNA(MATCH(AZ51,$D49:$AG49,0)),NA(),INDEX($D50:$AG50,1,MATCH(AZ51,$D49:$AG49,0)))</f>
        <v>#N/A</v>
      </c>
      <c r="DJ49" s="125" t="e">
        <f aca="false">IF(ISNA(MATCH(BA51,$D49:$AG49,0)),NA(),INDEX($D50:$AG50,1,MATCH(BA51,$D49:$AG49,0)))</f>
        <v>#N/A</v>
      </c>
      <c r="DK49" s="125" t="e">
        <f aca="false">IF(ISNA(MATCH(BB51,$D49:$AG49,0)),NA(),INDEX($D50:$AG50,1,MATCH(BB51,$D49:$AG49,0)))</f>
        <v>#N/A</v>
      </c>
      <c r="DL49" s="125" t="e">
        <f aca="false">IF(ISNA(MATCH(BC51,$D49:$AG49,0)),NA(),INDEX($D50:$AG50,1,MATCH(BC51,$D49:$AG49,0)))</f>
        <v>#N/A</v>
      </c>
      <c r="DM49" s="125" t="e">
        <f aca="false">IF(ISNA(MATCH(BD51,$D49:$AG49,0)),NA(),INDEX($D50:$AG50,1,MATCH(BD51,$D49:$AG49,0)))</f>
        <v>#N/A</v>
      </c>
      <c r="DN49" s="125" t="e">
        <f aca="false">IF(ISNA(MATCH(BE51,$D49:$AG49,0)),NA(),INDEX($D50:$AG50,1,MATCH(BE51,$D49:$AG49,0)))</f>
        <v>#N/A</v>
      </c>
      <c r="DO49" s="125" t="e">
        <f aca="false">IF(ISNA(MATCH(BF51,$D49:$AG49,0)),NA(),INDEX($D50:$AG50,1,MATCH(BF51,$D49:$AG49,0)))</f>
        <v>#N/A</v>
      </c>
      <c r="DP49" s="125" t="e">
        <f aca="false">IF(ISNA(MATCH(BG51,$D49:$AG49,0)),NA(),INDEX($D50:$AG50,1,MATCH(BG51,$D49:$AG49,0)))</f>
        <v>#N/A</v>
      </c>
      <c r="DQ49" s="125" t="e">
        <f aca="false">IF(ISNA(MATCH(BH51,$D49:$AG49,0)),NA(),INDEX($D50:$AG50,1,MATCH(BH51,$D49:$AG49,0)))</f>
        <v>#N/A</v>
      </c>
      <c r="DR49" s="125" t="e">
        <f aca="false">IF(ISNA(MATCH(BI51,$D49:$AG49,0)),NA(),INDEX($D50:$AG50,1,MATCH(BI51,$D49:$AG49,0)))</f>
        <v>#N/A</v>
      </c>
      <c r="DS49" s="125" t="e">
        <f aca="false">IF(ISNA(MATCH(BJ51,$D49:$AG49,0)),NA(),INDEX($D50:$AG50,1,MATCH(BJ51,$D49:$AG49,0)))</f>
        <v>#N/A</v>
      </c>
      <c r="DT49" s="125" t="e">
        <f aca="false">IF(ISNA(MATCH(BK51,$D49:$AG49,0)),NA(),INDEX($D50:$AG50,1,MATCH(BK51,$D49:$AG49,0)))</f>
        <v>#N/A</v>
      </c>
      <c r="DU49" s="125" t="e">
        <f aca="false">IF(ISNA(MATCH(BL51,$D49:$AG49,0)),NA(),INDEX($D50:$AG50,1,MATCH(BL51,$D49:$AG49,0)))</f>
        <v>#N/A</v>
      </c>
      <c r="DV49" s="125" t="e">
        <f aca="false">IF(ISNA(MATCH(BM51,$D49:$AG49,0)),NA(),INDEX($D50:$AG50,1,MATCH(BM51,$D49:$AG49,0)))</f>
        <v>#N/A</v>
      </c>
      <c r="DW49" s="125" t="e">
        <f aca="false">IF(ISNA(MATCH(BN51,$D49:$AG49,0)),NA(),INDEX($D50:$AG50,1,MATCH(BN51,$D49:$AG49,0)))</f>
        <v>#N/A</v>
      </c>
      <c r="DX49" s="125" t="e">
        <f aca="false">IF(ISNA(MATCH(BO51,$D49:$AG49,0)),NA(),INDEX($D50:$AG50,1,MATCH(BO51,$D49:$AG49,0)))</f>
        <v>#N/A</v>
      </c>
      <c r="DY49" s="125" t="e">
        <f aca="false">IF(ISNA(MATCH(BP51,$D49:$AG49,0)),NA(),INDEX($D50:$AG50,1,MATCH(BP51,$D49:$AG49,0)))</f>
        <v>#N/A</v>
      </c>
      <c r="DZ49" s="125" t="e">
        <f aca="false">IF(ISNA(MATCH(BQ51,$D49:$AG49,0)),NA(),INDEX($D50:$AG50,1,MATCH(BQ51,$D49:$AG49,0)))</f>
        <v>#N/A</v>
      </c>
      <c r="EA49" s="125" t="e">
        <f aca="false">IF(ISNA(MATCH(BR51,$D49:$AG49,0)),NA(),INDEX($D50:$AG50,1,MATCH(BR51,$D49:$AG49,0)))</f>
        <v>#N/A</v>
      </c>
      <c r="EB49" s="125" t="e">
        <f aca="false">IF(ISNA(MATCH(BS51,$D49:$AG49,0)),NA(),INDEX($D50:$AG50,1,MATCH(BS51,$D49:$AG49,0)))</f>
        <v>#N/A</v>
      </c>
      <c r="EC49" s="125" t="e">
        <f aca="false">IF(ISNA(MATCH(BT51,$D49:$AG49,0)),NA(),INDEX($D50:$AG50,1,MATCH(BT51,$D49:$AG49,0)))</f>
        <v>#N/A</v>
      </c>
      <c r="ED49" s="125" t="e">
        <f aca="false">IF(ISNA(MATCH(BU51,$D49:$AG49,0)),NA(),INDEX($D50:$AG50,1,MATCH(BU51,$D49:$AG49,0)))</f>
        <v>#N/A</v>
      </c>
      <c r="EE49" s="125" t="e">
        <f aca="false">IF(ISNA(MATCH(BV51,$D49:$AG49,0)),NA(),INDEX($D50:$AG50,1,MATCH(BV51,$D49:$AG49,0)))</f>
        <v>#N/A</v>
      </c>
      <c r="EF49" s="125" t="e">
        <f aca="false">IF(ISNA(MATCH(BW51,$D49:$AG49,0)),NA(),INDEX($D50:$AG50,1,MATCH(BW51,$D49:$AG49,0)))</f>
        <v>#N/A</v>
      </c>
      <c r="EG49" s="125" t="e">
        <f aca="false">IF(ISNA(MATCH(BX51,$D49:$AG49,0)),NA(),INDEX($D50:$AG50,1,MATCH(BX51,$D49:$AG49,0)))</f>
        <v>#N/A</v>
      </c>
      <c r="EH49" s="125" t="e">
        <f aca="false">IF(ISNA(MATCH(BY51,$D49:$AG49,0)),NA(),INDEX($D50:$AG50,1,MATCH(BY51,$D49:$AG49,0)))</f>
        <v>#N/A</v>
      </c>
      <c r="EI49" s="125" t="e">
        <f aca="false">IF(ISNA(MATCH(BZ51,$D49:$AG49,0)),NA(),INDEX($D50:$AG50,1,MATCH(BZ51,$D49:$AG49,0)))</f>
        <v>#N/A</v>
      </c>
      <c r="EJ49" s="125" t="e">
        <f aca="false">IF(ISNA(MATCH(CA51,$D49:$AG49,0)),NA(),INDEX($D50:$AG50,1,MATCH(CA51,$D49:$AG49,0)))</f>
        <v>#N/A</v>
      </c>
      <c r="EK49" s="125" t="e">
        <f aca="false">IF(ISNA(MATCH(CB51,$D49:$AG49,0)),NA(),INDEX($D50:$AG50,1,MATCH(CB51,$D49:$AG49,0)))</f>
        <v>#N/A</v>
      </c>
      <c r="EL49" s="125" t="e">
        <f aca="false">IF(ISNA(MATCH(CC51,$D49:$AG49,0)),NA(),INDEX($D50:$AG50,1,MATCH(CC51,$D49:$AG49,0)))</f>
        <v>#N/A</v>
      </c>
      <c r="EM49" s="125" t="e">
        <f aca="false">IF(ISNA(MATCH(CD51,$D49:$AG49,0)),NA(),INDEX($D50:$AG50,1,MATCH(CD51,$D49:$AG49,0)))</f>
        <v>#N/A</v>
      </c>
      <c r="EN49" s="125" t="e">
        <f aca="false">IF(ISNA(MATCH(CE51,$D49:$AG49,0)),NA(),INDEX($D50:$AG50,1,MATCH(CE51,$D49:$AG49,0)))</f>
        <v>#N/A</v>
      </c>
      <c r="EO49" s="125" t="e">
        <f aca="false">IF(ISNA(MATCH(CF51,$D49:$AG49,0)),NA(),INDEX($D50:$AG50,1,MATCH(CF51,$D49:$AG49,0)))</f>
        <v>#N/A</v>
      </c>
      <c r="EP49" s="125" t="e">
        <f aca="false">IF(ISNA(MATCH(CG51,$D49:$AG49,0)),NA(),INDEX($D50:$AG50,1,MATCH(CG51,$D49:$AG49,0)))</f>
        <v>#N/A</v>
      </c>
      <c r="EQ49" s="125" t="e">
        <f aca="false">IF(ISNA(MATCH(CH51,$D49:$AG49,0)),NA(),INDEX($D50:$AG50,1,MATCH(CH51,$D49:$AG49,0)))</f>
        <v>#N/A</v>
      </c>
      <c r="ER49" s="125" t="e">
        <f aca="false">IF(ISNA(MATCH(CI51,$D49:$AG49,0)),NA(),INDEX($D50:$AG50,1,MATCH(CI51,$D49:$AG49,0)))</f>
        <v>#N/A</v>
      </c>
      <c r="ES49" s="125" t="e">
        <f aca="false">IF(ISNA(MATCH(CJ51,$D49:$AG49,0)),NA(),INDEX($D50:$AG50,1,MATCH(CJ51,$D49:$AG49,0)))</f>
        <v>#N/A</v>
      </c>
      <c r="ET49" s="125" t="e">
        <f aca="false">IF(ISNA(MATCH(CK51,$D49:$AG49,0)),NA(),INDEX($D50:$AG50,1,MATCH(CK51,$D49:$AG49,0)))</f>
        <v>#N/A</v>
      </c>
      <c r="EU49" s="125" t="e">
        <f aca="false">IF(ISNA(MATCH(CL51,$D49:$AG49,0)),NA(),INDEX($D50:$AG50,1,MATCH(CL51,$D49:$AG49,0)))</f>
        <v>#N/A</v>
      </c>
      <c r="EV49" s="125" t="e">
        <f aca="false">IF(ISNA(MATCH(CM51,$D49:$AG49,0)),NA(),INDEX($D50:$AG50,1,MATCH(CM51,$D49:$AG49,0)))</f>
        <v>#N/A</v>
      </c>
      <c r="EW49" s="125" t="e">
        <f aca="false">IF(ISNA(MATCH(CN51,$D49:$AG49,0)),NA(),INDEX($D50:$AG50,1,MATCH(CN51,$D49:$AG49,0)))</f>
        <v>#N/A</v>
      </c>
      <c r="EX49" s="125" t="e">
        <f aca="false">IF(ISNA(MATCH(CO51,$D49:$AG49,0)),NA(),INDEX($D50:$AG50,1,MATCH(CO51,$D49:$AG49,0)))</f>
        <v>#N/A</v>
      </c>
      <c r="EY49" s="125" t="e">
        <f aca="false">IF(ISNA(MATCH(CP51,$D49:$AG49,0)),NA(),INDEX($D50:$AG50,1,MATCH(CP51,$D49:$AG49,0)))</f>
        <v>#N/A</v>
      </c>
      <c r="EZ49" s="125" t="e">
        <f aca="false">IF(ISNA(MATCH(CQ51,$D49:$AG49,0)),NA(),INDEX($D50:$AG50,1,MATCH(CQ51,$D49:$AG49,0)))</f>
        <v>#N/A</v>
      </c>
      <c r="FA49" s="125" t="e">
        <f aca="false">IF(ISNA(MATCH(CR51,$D49:$AG49,0)),NA(),INDEX($D50:$AG50,1,MATCH(CR51,$D49:$AG49,0)))</f>
        <v>#N/A</v>
      </c>
      <c r="FB49" s="125" t="e">
        <f aca="false">IF(ISNA(MATCH(CS51,$D49:$AG49,0)),NA(),INDEX($D50:$AG50,1,MATCH(CS51,$D49:$AG49,0)))</f>
        <v>#N/A</v>
      </c>
      <c r="FC49" s="125" t="e">
        <f aca="false">IF(ISNA(MATCH(CT51,$D49:$AG49,0)),NA(),INDEX($D50:$AG50,1,MATCH(CT51,$D49:$AG49,0)))</f>
        <v>#N/A</v>
      </c>
      <c r="FD49" s="125" t="e">
        <f aca="false">IF(ISNA(MATCH(CU51,$D49:$AG49,0)),NA(),INDEX($D50:$AG50,1,MATCH(CU51,$D49:$AG49,0)))</f>
        <v>#N/A</v>
      </c>
      <c r="FE49" s="125" t="e">
        <f aca="false">IF(ISNA(MATCH(CV51,$D49:$AG49,0)),NA(),INDEX($D50:$AG50,1,MATCH(CV51,$D49:$AG49,0)))</f>
        <v>#N/A</v>
      </c>
      <c r="FF49" s="125" t="e">
        <f aca="false">IF(ISNA(MATCH(CW51,$D49:$AG49,0)),NA(),INDEX($D50:$AG50,1,MATCH(CW51,$D49:$AG49,0)))</f>
        <v>#N/A</v>
      </c>
      <c r="FI49" s="125" t="e">
        <f aca="false">CY49</f>
        <v>#N/A</v>
      </c>
      <c r="FJ49" s="125" t="e">
        <f aca="false">IF(ISNA(CZ49),FI49+(AQ51-AP51)*(INDEX(CZ49:$FF49,1,MATCH(1,CZ51:$FF51,0))-FI49)/(INDEX(AQ51:$CW51,1,MATCH(1,CZ51:$FF51,0))-AP51),CZ49)</f>
        <v>#N/A</v>
      </c>
      <c r="FK49" s="125" t="e">
        <f aca="false">IF(ISNA(DA49),FJ49+(AR51-AQ51)*(INDEX(DA49:$FF49,1,MATCH(1,DA51:$FF51,0))-FJ49)/(INDEX(AR51:$CW51,1,MATCH(1,DA51:$FF51,0))-AQ51),DA49)</f>
        <v>#N/A</v>
      </c>
      <c r="FL49" s="125" t="e">
        <f aca="false">IF(ISNA(DB49),FK49+(AS51-AR51)*(INDEX(DB49:$FF49,1,MATCH(1,DB51:$FF51,0))-FK49)/(INDEX(AS51:$CW51,1,MATCH(1,DB51:$FF51,0))-AR51),DB49)</f>
        <v>#N/A</v>
      </c>
      <c r="FM49" s="125" t="e">
        <f aca="false">IF(ISNA(DC49),FL49+(AT51-AS51)*(INDEX(DC49:$FF49,1,MATCH(1,DC51:$FF51,0))-FL49)/(INDEX(AT51:$CW51,1,MATCH(1,DC51:$FF51,0))-AS51),DC49)</f>
        <v>#N/A</v>
      </c>
      <c r="FN49" s="125" t="e">
        <f aca="false">IF(ISNA(DD49),FM49+(AU51-AT51)*(INDEX(DD49:$FF49,1,MATCH(1,DD51:$FF51,0))-FM49)/(INDEX(AU51:$CW51,1,MATCH(1,DD51:$FF51,0))-AT51),DD49)</f>
        <v>#N/A</v>
      </c>
      <c r="FO49" s="125" t="e">
        <f aca="false">IF(ISNA(DE49),FN49+(AV51-AU51)*(INDEX(DE49:$FF49,1,MATCH(1,DE51:$FF51,0))-FN49)/(INDEX(AV51:$CW51,1,MATCH(1,DE51:$FF51,0))-AU51),DE49)</f>
        <v>#N/A</v>
      </c>
      <c r="FP49" s="125" t="e">
        <f aca="false">IF(ISNA(DF49),FO49+(AW51-AV51)*(INDEX(DF49:$FF49,1,MATCH(1,DF51:$FF51,0))-FO49)/(INDEX(AW51:$CW51,1,MATCH(1,DF51:$FF51,0))-AV51),DF49)</f>
        <v>#N/A</v>
      </c>
      <c r="FQ49" s="125" t="e">
        <f aca="false">IF(ISNA(DG49),FP49+(AX51-AW51)*(INDEX(DG49:$FF49,1,MATCH(1,DG51:$FF51,0))-FP49)/(INDEX(AX51:$CW51,1,MATCH(1,DG51:$FF51,0))-AW51),DG49)</f>
        <v>#N/A</v>
      </c>
      <c r="FR49" s="125" t="e">
        <f aca="false">IF(ISNA(DH49),FQ49+(AY51-AX51)*(INDEX(DH49:$FF49,1,MATCH(1,DH51:$FF51,0))-FQ49)/(INDEX(AY51:$CW51,1,MATCH(1,DH51:$FF51,0))-AX51),DH49)</f>
        <v>#N/A</v>
      </c>
      <c r="FS49" s="125" t="e">
        <f aca="false">IF(ISNA(DI49),FR49+(AZ51-AY51)*(INDEX(DI49:$FF49,1,MATCH(1,DI51:$FF51,0))-FR49)/(INDEX(AZ51:$CW51,1,MATCH(1,DI51:$FF51,0))-AY51),DI49)</f>
        <v>#N/A</v>
      </c>
      <c r="FT49" s="125" t="e">
        <f aca="false">IF(ISNA(DJ49),FS49+(BA51-AZ51)*(INDEX(DJ49:$FF49,1,MATCH(1,DJ51:$FF51,0))-FS49)/(INDEX(BA51:$CW51,1,MATCH(1,DJ51:$FF51,0))-AZ51),DJ49)</f>
        <v>#N/A</v>
      </c>
      <c r="FU49" s="125" t="e">
        <f aca="false">IF(ISNA(DK49),FT49+(BB51-BA51)*(INDEX(DK49:$FF49,1,MATCH(1,DK51:$FF51,0))-FT49)/(INDEX(BB51:$CW51,1,MATCH(1,DK51:$FF51,0))-BA51),DK49)</f>
        <v>#N/A</v>
      </c>
      <c r="FV49" s="125" t="e">
        <f aca="false">IF(ISNA(DL49),FU49+(BC51-BB51)*(INDEX(DL49:$FF49,1,MATCH(1,DL51:$FF51,0))-FU49)/(INDEX(BC51:$CW51,1,MATCH(1,DL51:$FF51,0))-BB51),DL49)</f>
        <v>#N/A</v>
      </c>
      <c r="FW49" s="125" t="e">
        <f aca="false">IF(ISNA(DM49),FV49+(BD51-BC51)*(INDEX(DM49:$FF49,1,MATCH(1,DM51:$FF51,0))-FV49)/(INDEX(BD51:$CW51,1,MATCH(1,DM51:$FF51,0))-BC51),DM49)</f>
        <v>#N/A</v>
      </c>
      <c r="FX49" s="125" t="e">
        <f aca="false">IF(ISNA(DN49),FW49+(BE51-BD51)*(INDEX(DN49:$FF49,1,MATCH(1,DN51:$FF51,0))-FW49)/(INDEX(BE51:$CW51,1,MATCH(1,DN51:$FF51,0))-BD51),DN49)</f>
        <v>#N/A</v>
      </c>
      <c r="FY49" s="125" t="e">
        <f aca="false">IF(ISNA(DO49),FX49+(BF51-BE51)*(INDEX(DO49:$FF49,1,MATCH(1,DO51:$FF51,0))-FX49)/(INDEX(BF51:$CW51,1,MATCH(1,DO51:$FF51,0))-BE51),DO49)</f>
        <v>#N/A</v>
      </c>
      <c r="FZ49" s="125" t="e">
        <f aca="false">IF(ISNA(DP49),FY49+(BG51-BF51)*(INDEX(DP49:$FF49,1,MATCH(1,DP51:$FF51,0))-FY49)/(INDEX(BG51:$CW51,1,MATCH(1,DP51:$FF51,0))-BF51),DP49)</f>
        <v>#N/A</v>
      </c>
      <c r="GA49" s="125" t="e">
        <f aca="false">IF(ISNA(DQ49),FZ49+(BH51-BG51)*(INDEX(DQ49:$FF49,1,MATCH(1,DQ51:$FF51,0))-FZ49)/(INDEX(BH51:$CW51,1,MATCH(1,DQ51:$FF51,0))-BG51),DQ49)</f>
        <v>#N/A</v>
      </c>
      <c r="GB49" s="125" t="e">
        <f aca="false">IF(ISNA(DR49),GA49+(BI51-BH51)*(INDEX(DR49:$FF49,1,MATCH(1,DR51:$FF51,0))-GA49)/(INDEX(BI51:$CW51,1,MATCH(1,DR51:$FF51,0))-BH51),DR49)</f>
        <v>#N/A</v>
      </c>
      <c r="GC49" s="125" t="e">
        <f aca="false">IF(ISNA(DS49),GB49+(BJ51-BI51)*(INDEX(DS49:$FF49,1,MATCH(1,DS51:$FF51,0))-GB49)/(INDEX(BJ51:$CW51,1,MATCH(1,DS51:$FF51,0))-BI51),DS49)</f>
        <v>#N/A</v>
      </c>
      <c r="GD49" s="125" t="e">
        <f aca="false">IF(ISNA(DT49),GC49+(BK51-BJ51)*(INDEX(DT49:$FF49,1,MATCH(1,DT51:$FF51,0))-GC49)/(INDEX(BK51:$CW51,1,MATCH(1,DT51:$FF51,0))-BJ51),DT49)</f>
        <v>#N/A</v>
      </c>
      <c r="GE49" s="125" t="e">
        <f aca="false">IF(ISNA(DU49),GD49+(BL51-BK51)*(INDEX(DU49:$FF49,1,MATCH(1,DU51:$FF51,0))-GD49)/(INDEX(BL51:$CW51,1,MATCH(1,DU51:$FF51,0))-BK51),DU49)</f>
        <v>#N/A</v>
      </c>
      <c r="GF49" s="125" t="e">
        <f aca="false">IF(ISNA(DV49),GE49+(BM51-BL51)*(INDEX(DV49:$FF49,1,MATCH(1,DV51:$FF51,0))-GE49)/(INDEX(BM51:$CW51,1,MATCH(1,DV51:$FF51,0))-BL51),DV49)</f>
        <v>#N/A</v>
      </c>
      <c r="GG49" s="125" t="e">
        <f aca="false">IF(ISNA(DW49),GF49+(BN51-BM51)*(INDEX(DW49:$FF49,1,MATCH(1,DW51:$FF51,0))-GF49)/(INDEX(BN51:$CW51,1,MATCH(1,DW51:$FF51,0))-BM51),DW49)</f>
        <v>#N/A</v>
      </c>
      <c r="GH49" s="125" t="e">
        <f aca="false">IF(ISNA(DX49),GG49+(BO51-BN51)*(INDEX(DX49:$FF49,1,MATCH(1,DX51:$FF51,0))-GG49)/(INDEX(BO51:$CW51,1,MATCH(1,DX51:$FF51,0))-BN51),DX49)</f>
        <v>#N/A</v>
      </c>
      <c r="GI49" s="125" t="e">
        <f aca="false">IF(ISNA(DY49),GH49+(BP51-BO51)*(INDEX(DY49:$FF49,1,MATCH(1,DY51:$FF51,0))-GH49)/(INDEX(BP51:$CW51,1,MATCH(1,DY51:$FF51,0))-BO51),DY49)</f>
        <v>#N/A</v>
      </c>
      <c r="GJ49" s="125" t="e">
        <f aca="false">IF(ISNA(DZ49),GI49+(BQ51-BP51)*(INDEX(DZ49:$FF49,1,MATCH(1,DZ51:$FF51,0))-GI49)/(INDEX(BQ51:$CW51,1,MATCH(1,DZ51:$FF51,0))-BP51),DZ49)</f>
        <v>#N/A</v>
      </c>
      <c r="GK49" s="125" t="e">
        <f aca="false">IF(ISNA(EA49),GJ49+(BR51-BQ51)*(INDEX(EA49:$FF49,1,MATCH(1,EA51:$FF51,0))-GJ49)/(INDEX(BR51:$CW51,1,MATCH(1,EA51:$FF51,0))-BQ51),EA49)</f>
        <v>#N/A</v>
      </c>
      <c r="GL49" s="125" t="e">
        <f aca="false">IF(ISNA(EB49),GK49+(BS51-BR51)*(INDEX(EB49:$FF49,1,MATCH(1,EB51:$FF51,0))-GK49)/(INDEX(BS51:$CW51,1,MATCH(1,EB51:$FF51,0))-BR51),EB49)</f>
        <v>#N/A</v>
      </c>
      <c r="GM49" s="125" t="e">
        <f aca="false">IF(ISNA(EC49),GL49+(BT51-BS51)*(INDEX(EC49:$FF49,1,MATCH(1,EC51:$FF51,0))-GL49)/(INDEX(BT51:$CW51,1,MATCH(1,EC51:$FF51,0))-BS51),EC49)</f>
        <v>#N/A</v>
      </c>
      <c r="GN49" s="125" t="e">
        <f aca="false">IF(ISNA(ED49),GM49+(BU51-BT51)*(INDEX(ED49:$FF49,1,MATCH(1,ED51:$FF51,0))-GM49)/(INDEX(BU51:$CW51,1,MATCH(1,ED51:$FF51,0))-BT51),ED49)</f>
        <v>#N/A</v>
      </c>
      <c r="GO49" s="125" t="e">
        <f aca="false">IF(ISNA(EE49),GN49+(BV51-BU51)*(INDEX(EE49:$FF49,1,MATCH(1,EE51:$FF51,0))-GN49)/(INDEX(BV51:$CW51,1,MATCH(1,EE51:$FF51,0))-BU51),EE49)</f>
        <v>#N/A</v>
      </c>
      <c r="GP49" s="125" t="e">
        <f aca="false">IF(ISNA(EF49),GO49+(BW51-BV51)*(INDEX(EF49:$FF49,1,MATCH(1,EF51:$FF51,0))-GO49)/(INDEX(BW51:$CW51,1,MATCH(1,EF51:$FF51,0))-BV51),EF49)</f>
        <v>#N/A</v>
      </c>
      <c r="GQ49" s="125" t="e">
        <f aca="false">IF(ISNA(EG49),GP49+(BX51-BW51)*(INDEX(EG49:$FF49,1,MATCH(1,EG51:$FF51,0))-GP49)/(INDEX(BX51:$CW51,1,MATCH(1,EG51:$FF51,0))-BW51),EG49)</f>
        <v>#N/A</v>
      </c>
      <c r="GR49" s="125" t="e">
        <f aca="false">IF(ISNA(EH49),GQ49+(BY51-BX51)*(INDEX(EH49:$FF49,1,MATCH(1,EH51:$FF51,0))-GQ49)/(INDEX(BY51:$CW51,1,MATCH(1,EH51:$FF51,0))-BX51),EH49)</f>
        <v>#N/A</v>
      </c>
      <c r="GS49" s="125" t="e">
        <f aca="false">IF(ISNA(EI49),GR49+(BZ51-BY51)*(INDEX(EI49:$FF49,1,MATCH(1,EI51:$FF51,0))-GR49)/(INDEX(BZ51:$CW51,1,MATCH(1,EI51:$FF51,0))-BY51),EI49)</f>
        <v>#N/A</v>
      </c>
      <c r="GT49" s="125" t="e">
        <f aca="false">IF(ISNA(EJ49),GS49+(CA51-BZ51)*(INDEX(EJ49:$FF49,1,MATCH(1,EJ51:$FF51,0))-GS49)/(INDEX(CA51:$CW51,1,MATCH(1,EJ51:$FF51,0))-BZ51),EJ49)</f>
        <v>#N/A</v>
      </c>
      <c r="GU49" s="125" t="e">
        <f aca="false">IF(ISNA(EK49),GT49+(CB51-CA51)*(INDEX(EK49:$FF49,1,MATCH(1,EK51:$FF51,0))-GT49)/(INDEX(CB51:$CW51,1,MATCH(1,EK51:$FF51,0))-CA51),EK49)</f>
        <v>#N/A</v>
      </c>
      <c r="GV49" s="125" t="e">
        <f aca="false">IF(ISNA(EL49),GU49+(CC51-CB51)*(INDEX(EL49:$FF49,1,MATCH(1,EL51:$FF51,0))-GU49)/(INDEX(CC51:$CW51,1,MATCH(1,EL51:$FF51,0))-CB51),EL49)</f>
        <v>#N/A</v>
      </c>
      <c r="GW49" s="125" t="e">
        <f aca="false">IF(ISNA(EM49),GV49+(CD51-CC51)*(INDEX(EM49:$FF49,1,MATCH(1,EM51:$FF51,0))-GV49)/(INDEX(CD51:$CW51,1,MATCH(1,EM51:$FF51,0))-CC51),EM49)</f>
        <v>#N/A</v>
      </c>
      <c r="GX49" s="125" t="e">
        <f aca="false">IF(ISNA(EN49),GW49+(CE51-CD51)*(INDEX(EN49:$FF49,1,MATCH(1,EN51:$FF51,0))-GW49)/(INDEX(CE51:$CW51,1,MATCH(1,EN51:$FF51,0))-CD51),EN49)</f>
        <v>#N/A</v>
      </c>
      <c r="GY49" s="125" t="e">
        <f aca="false">IF(ISNA(EO49),GX49+(CF51-CE51)*(INDEX(EO49:$FF49,1,MATCH(1,EO51:$FF51,0))-GX49)/(INDEX(CF51:$CW51,1,MATCH(1,EO51:$FF51,0))-CE51),EO49)</f>
        <v>#N/A</v>
      </c>
      <c r="GZ49" s="125" t="e">
        <f aca="false">IF(ISNA(EP49),GY49+(CG51-CF51)*(INDEX(EP49:$FF49,1,MATCH(1,EP51:$FF51,0))-GY49)/(INDEX(CG51:$CW51,1,MATCH(1,EP51:$FF51,0))-CF51),EP49)</f>
        <v>#N/A</v>
      </c>
      <c r="HA49" s="125" t="e">
        <f aca="false">IF(ISNA(EQ49),GZ49+(CH51-CG51)*(INDEX(EQ49:$FF49,1,MATCH(1,EQ51:$FF51,0))-GZ49)/(INDEX(CH51:$CW51,1,MATCH(1,EQ51:$FF51,0))-CG51),EQ49)</f>
        <v>#N/A</v>
      </c>
      <c r="HB49" s="125" t="e">
        <f aca="false">IF(ISNA(ER49),HA49+(CI51-CH51)*(INDEX(ER49:$FF49,1,MATCH(1,ER51:$FF51,0))-HA49)/(INDEX(CI51:$CW51,1,MATCH(1,ER51:$FF51,0))-CH51),ER49)</f>
        <v>#N/A</v>
      </c>
      <c r="HC49" s="125" t="e">
        <f aca="false">IF(ISNA(ES49),HB49+(CJ51-CI51)*(INDEX(ES49:$FF49,1,MATCH(1,ES51:$FF51,0))-HB49)/(INDEX(CJ51:$CW51,1,MATCH(1,ES51:$FF51,0))-CI51),ES49)</f>
        <v>#N/A</v>
      </c>
      <c r="HD49" s="125" t="e">
        <f aca="false">IF(ISNA(ET49),HC49+(CK51-CJ51)*(INDEX(ET49:$FF49,1,MATCH(1,ET51:$FF51,0))-HC49)/(INDEX(CK51:$CW51,1,MATCH(1,ET51:$FF51,0))-CJ51),ET49)</f>
        <v>#N/A</v>
      </c>
      <c r="HE49" s="125" t="e">
        <f aca="false">IF(ISNA(EU49),HD49+(CL51-CK51)*(INDEX(EU49:$FF49,1,MATCH(1,EU51:$FF51,0))-HD49)/(INDEX(CL51:$CW51,1,MATCH(1,EU51:$FF51,0))-CK51),EU49)</f>
        <v>#N/A</v>
      </c>
      <c r="HF49" s="125" t="e">
        <f aca="false">IF(ISNA(EV49),HE49+(CM51-CL51)*(INDEX(EV49:$FF49,1,MATCH(1,EV51:$FF51,0))-HE49)/(INDEX(CM51:$CW51,1,MATCH(1,EV51:$FF51,0))-CL51),EV49)</f>
        <v>#N/A</v>
      </c>
      <c r="HG49" s="125" t="e">
        <f aca="false">IF(ISNA(EW49),HF49+(CN51-CM51)*(INDEX(EW49:$FF49,1,MATCH(1,EW51:$FF51,0))-HF49)/(INDEX(CN51:$CW51,1,MATCH(1,EW51:$FF51,0))-CM51),EW49)</f>
        <v>#N/A</v>
      </c>
      <c r="HH49" s="125" t="e">
        <f aca="false">IF(ISNA(EX49),HG49+(CO51-CN51)*(INDEX(EX49:$FF49,1,MATCH(1,EX51:$FF51,0))-HG49)/(INDEX(CO51:$CW51,1,MATCH(1,EX51:$FF51,0))-CN51),EX49)</f>
        <v>#N/A</v>
      </c>
      <c r="HI49" s="125" t="e">
        <f aca="false">IF(ISNA(EY49),HH49+(CP51-CO51)*(INDEX(EY49:$FF49,1,MATCH(1,EY51:$FF51,0))-HH49)/(INDEX(CP51:$CW51,1,MATCH(1,EY51:$FF51,0))-CO51),EY49)</f>
        <v>#N/A</v>
      </c>
      <c r="HJ49" s="125" t="e">
        <f aca="false">IF(ISNA(EZ49),HI49+(CQ51-CP51)*(INDEX(EZ49:$FF49,1,MATCH(1,EZ51:$FF51,0))-HI49)/(INDEX(CQ51:$CW51,1,MATCH(1,EZ51:$FF51,0))-CP51),EZ49)</f>
        <v>#N/A</v>
      </c>
      <c r="HK49" s="125" t="e">
        <f aca="false">IF(ISNA(FA49),HJ49+(CR51-CQ51)*(INDEX(FA49:$FF49,1,MATCH(1,FA51:$FF51,0))-HJ49)/(INDEX(CR51:$CW51,1,MATCH(1,FA51:$FF51,0))-CQ51),FA49)</f>
        <v>#N/A</v>
      </c>
      <c r="HL49" s="125" t="e">
        <f aca="false">IF(ISNA(FB49),HK49+(CS51-CR51)*(INDEX(FB49:$FF49,1,MATCH(1,FB51:$FF51,0))-HK49)/(INDEX(CS51:$CW51,1,MATCH(1,FB51:$FF51,0))-CR51),FB49)</f>
        <v>#N/A</v>
      </c>
      <c r="HM49" s="125" t="e">
        <f aca="false">IF(ISNA(FC49),HL49+(CT51-CS51)*(INDEX(FC49:$FF49,1,MATCH(1,FC51:$FF51,0))-HL49)/(INDEX(CT51:$CW51,1,MATCH(1,FC51:$FF51,0))-CS51),FC49)</f>
        <v>#N/A</v>
      </c>
      <c r="HN49" s="125" t="e">
        <f aca="false">IF(ISNA(FD49),HM49+(CU51-CT51)*(INDEX(FD49:$FF49,1,MATCH(1,FD51:$FF51,0))-HM49)/(INDEX(CU51:$CW51,1,MATCH(1,FD51:$FF51,0))-CT51),FD49)</f>
        <v>#N/A</v>
      </c>
      <c r="HO49" s="125" t="e">
        <f aca="false">IF(ISNA(FE49),HN49+(CV51-CU51)*(INDEX(FE49:$FF49,1,MATCH(1,FE51:$FF51,0))-HN49)/(INDEX(CV51:$CW51,1,MATCH(1,FE51:$FF51,0))-CU51),FE49)</f>
        <v>#N/A</v>
      </c>
      <c r="HP49" s="125" t="e">
        <f aca="false">IF(ISNA(FF49),HO49+(CW51-CV51)*(INDEX(FF49:$FF49,1,MATCH(1,FF51:$FF51,0))-HO49)/(INDEX(CW51:$CW51,1,MATCH(1,FF51:$FF51,0))-CV51),FF49)</f>
        <v>#N/A</v>
      </c>
      <c r="HR49" s="125" t="n">
        <v>1</v>
      </c>
      <c r="HS49" s="125" t="n">
        <f aca="false">IF(FH52=1,HR49,HR49+1)</f>
        <v>2</v>
      </c>
      <c r="HT49" s="125" t="n">
        <f aca="false">IF(FI52=1,HS49,HS49+1)</f>
        <v>3</v>
      </c>
      <c r="HU49" s="125" t="n">
        <f aca="false">IF(FJ52=1,HT49,HT49+1)</f>
        <v>4</v>
      </c>
      <c r="HV49" s="125" t="n">
        <f aca="false">IF(FK52=1,HU49,HU49+1)</f>
        <v>5</v>
      </c>
      <c r="HW49" s="125" t="n">
        <f aca="false">IF(FL52=1,HV49,HV49+1)</f>
        <v>6</v>
      </c>
      <c r="HX49" s="125" t="n">
        <f aca="false">IF(FM52=1,HW49,HW49+1)</f>
        <v>7</v>
      </c>
      <c r="HY49" s="125" t="n">
        <f aca="false">IF(FN52=1,HX49,HX49+1)</f>
        <v>8</v>
      </c>
      <c r="HZ49" s="125" t="n">
        <f aca="false">IF(FO52=1,HY49,HY49+1)</f>
        <v>9</v>
      </c>
      <c r="IA49" s="125" t="n">
        <f aca="false">IF(FP52=1,HZ49,HZ49+1)</f>
        <v>10</v>
      </c>
      <c r="IB49" s="125" t="n">
        <f aca="false">IF(FQ52=1,IA49,IA49+1)</f>
        <v>11</v>
      </c>
      <c r="IC49" s="125" t="n">
        <f aca="false">IF(FR52=1,IB49,IB49+1)</f>
        <v>12</v>
      </c>
      <c r="ID49" s="125" t="n">
        <f aca="false">IF(FS52=1,IC49,IC49+1)</f>
        <v>13</v>
      </c>
      <c r="IE49" s="125" t="n">
        <f aca="false">IF(FT52=1,ID49,ID49+1)</f>
        <v>14</v>
      </c>
      <c r="IF49" s="125" t="n">
        <f aca="false">IF(FU52=1,IE49,IE49+1)</f>
        <v>15</v>
      </c>
      <c r="IG49" s="125" t="n">
        <f aca="false">IF(FV52=1,IF49,IF49+1)</f>
        <v>16</v>
      </c>
      <c r="IH49" s="125" t="n">
        <f aca="false">IF(FW52=1,IG49,IG49+1)</f>
        <v>17</v>
      </c>
      <c r="II49" s="125" t="n">
        <f aca="false">IF(FX52=1,IH49,IH49+1)</f>
        <v>18</v>
      </c>
      <c r="IJ49" s="125" t="n">
        <f aca="false">IF(FY52=1,II49,II49+1)</f>
        <v>19</v>
      </c>
      <c r="IK49" s="125" t="n">
        <f aca="false">IF(FZ52=1,IJ49,IJ49+1)</f>
        <v>20</v>
      </c>
      <c r="IL49" s="125" t="n">
        <f aca="false">IF(GA52=1,IK49,IK49+1)</f>
        <v>21</v>
      </c>
      <c r="IM49" s="125" t="n">
        <f aca="false">IF(GB52=1,IL49,IL49+1)</f>
        <v>22</v>
      </c>
      <c r="IN49" s="125" t="n">
        <f aca="false">IF(GC52=1,IM49,IM49+1)</f>
        <v>23</v>
      </c>
      <c r="IO49" s="125" t="n">
        <f aca="false">IF(GD52=1,IN49,IN49+1)</f>
        <v>24</v>
      </c>
      <c r="IP49" s="125" t="n">
        <f aca="false">IF(GE52=1,IO49,IO49+1)</f>
        <v>25</v>
      </c>
      <c r="IQ49" s="125" t="n">
        <f aca="false">IF(GF52=1,IP49,IP49+1)</f>
        <v>26</v>
      </c>
      <c r="IR49" s="125" t="n">
        <f aca="false">IF(GG52=1,IQ49,IQ49+1)</f>
        <v>27</v>
      </c>
      <c r="IS49" s="125" t="n">
        <f aca="false">IF(GH52=1,IR49,IR49+1)</f>
        <v>28</v>
      </c>
      <c r="IT49" s="125" t="n">
        <f aca="false">IF(GI52=1,IS49,IS49+1)</f>
        <v>29</v>
      </c>
      <c r="IU49" s="125" t="n">
        <f aca="false">IF(GJ52=1,IT49,IT49+1)</f>
        <v>30</v>
      </c>
      <c r="IV49" s="125" t="n">
        <f aca="false">IF(GK52=1,IU49,IU49+1)</f>
        <v>31</v>
      </c>
      <c r="IW49" s="125" t="n">
        <f aca="false">IF(GL52=1,IV49,IV49+1)</f>
        <v>32</v>
      </c>
      <c r="IX49" s="125" t="n">
        <f aca="false">IF(GM52=1,IW49,IW49+1)</f>
        <v>33</v>
      </c>
      <c r="IY49" s="125" t="n">
        <f aca="false">IF(GN52=1,IX49,IX49+1)</f>
        <v>34</v>
      </c>
      <c r="IZ49" s="125" t="n">
        <f aca="false">IF(GO52=1,IY49,IY49+1)</f>
        <v>35</v>
      </c>
      <c r="JA49" s="125" t="n">
        <f aca="false">IF(GP52=1,IZ49,IZ49+1)</f>
        <v>36</v>
      </c>
      <c r="JB49" s="125" t="n">
        <f aca="false">IF(GQ52=1,JA49,JA49+1)</f>
        <v>37</v>
      </c>
      <c r="JC49" s="125" t="n">
        <f aca="false">IF(GR52=1,JB49,JB49+1)</f>
        <v>38</v>
      </c>
      <c r="JD49" s="125" t="n">
        <f aca="false">IF(GS52=1,JC49,JC49+1)</f>
        <v>39</v>
      </c>
      <c r="JE49" s="125" t="n">
        <f aca="false">IF(GT52=1,JD49,JD49+1)</f>
        <v>40</v>
      </c>
      <c r="JF49" s="125" t="n">
        <f aca="false">IF(GU52=1,JE49,JE49+1)</f>
        <v>41</v>
      </c>
      <c r="JG49" s="125" t="n">
        <f aca="false">IF(GV52=1,JF49,JF49+1)</f>
        <v>42</v>
      </c>
      <c r="JH49" s="125" t="n">
        <f aca="false">IF(GW52=1,JG49,JG49+1)</f>
        <v>43</v>
      </c>
      <c r="JI49" s="125" t="n">
        <f aca="false">IF(GX52=1,JH49,JH49+1)</f>
        <v>44</v>
      </c>
      <c r="JJ49" s="125" t="n">
        <f aca="false">IF(GY52=1,JI49,JI49+1)</f>
        <v>45</v>
      </c>
      <c r="JK49" s="125" t="n">
        <f aca="false">IF(GZ52=1,JJ49,JJ49+1)</f>
        <v>46</v>
      </c>
      <c r="JL49" s="125" t="n">
        <f aca="false">IF(HA52=1,JK49,JK49+1)</f>
        <v>47</v>
      </c>
      <c r="JM49" s="125" t="n">
        <f aca="false">IF(HB52=1,JL49,JL49+1)</f>
        <v>48</v>
      </c>
      <c r="JN49" s="125" t="n">
        <f aca="false">IF(HC52=1,JM49,JM49+1)</f>
        <v>49</v>
      </c>
      <c r="JO49" s="125" t="n">
        <f aca="false">IF(HD52=1,JN49,JN49+1)</f>
        <v>50</v>
      </c>
      <c r="JP49" s="125" t="n">
        <f aca="false">IF(HE52=1,JO49,JO49+1)</f>
        <v>51</v>
      </c>
      <c r="JQ49" s="125" t="n">
        <f aca="false">IF(HF52=1,JP49,JP49+1)</f>
        <v>52</v>
      </c>
      <c r="JR49" s="125" t="n">
        <f aca="false">IF(HG52=1,JQ49,JQ49+1)</f>
        <v>53</v>
      </c>
      <c r="JS49" s="125" t="n">
        <f aca="false">IF(HH52=1,JR49,JR49+1)</f>
        <v>54</v>
      </c>
      <c r="JT49" s="125" t="n">
        <f aca="false">IF(HI52=1,JS49,JS49+1)</f>
        <v>55</v>
      </c>
      <c r="JU49" s="125" t="n">
        <f aca="false">IF(HJ52=1,JT49,JT49+1)</f>
        <v>56</v>
      </c>
      <c r="JV49" s="125" t="n">
        <f aca="false">IF(HK52=1,JU49,JU49+1)</f>
        <v>57</v>
      </c>
      <c r="JW49" s="125" t="n">
        <f aca="false">IF(HL52=1,JV49,JV49+1)</f>
        <v>58</v>
      </c>
      <c r="JX49" s="125" t="n">
        <f aca="false">IF(HM52=1,JW49,JW49+1)</f>
        <v>59</v>
      </c>
      <c r="JY49" s="125" t="n">
        <f aca="false">IF(HN52=1,JX49,JX49+1)</f>
        <v>60</v>
      </c>
      <c r="JZ49" s="125" t="n">
        <f aca="false">IF(HO52=1,JY49,JY49+1)</f>
        <v>61</v>
      </c>
      <c r="KA49" s="125" t="n">
        <f aca="false">IF(HP52=1,JZ49,JZ49+1)</f>
        <v>62</v>
      </c>
      <c r="KB49" s="125" t="n">
        <f aca="false">IF(HQ52=1,KA49,KA49+1)</f>
        <v>63</v>
      </c>
      <c r="KC49" s="125" t="e">
        <f aca="false">IF(HR52=1,KB49,KB49+1)</f>
        <v>#N/A</v>
      </c>
      <c r="KD49" s="125" t="e">
        <f aca="false">IF(HS52=1,KC49,KC49+1)</f>
        <v>#N/A</v>
      </c>
      <c r="KE49" s="125" t="e">
        <f aca="false">IF(HT52=1,KD49,KD49+1)</f>
        <v>#N/A</v>
      </c>
      <c r="KF49" s="125" t="e">
        <f aca="false">IF(HU52=1,KE49,KE49+1)</f>
        <v>#N/A</v>
      </c>
      <c r="KG49" s="125" t="e">
        <f aca="false">IF(HV52=1,KF49,KF49+1)</f>
        <v>#N/A</v>
      </c>
      <c r="KH49" s="125" t="e">
        <f aca="false">IF(HW52=1,KG49,KG49+1)</f>
        <v>#N/A</v>
      </c>
      <c r="KI49" s="125" t="e">
        <f aca="false">IF(HX52=1,KH49,KH49+1)</f>
        <v>#N/A</v>
      </c>
      <c r="KJ49" s="125" t="e">
        <f aca="false">IF(HY52=1,KI49,KI49+1)</f>
        <v>#N/A</v>
      </c>
      <c r="KK49" s="125" t="e">
        <f aca="false">IF(HZ52=1,KJ49,KJ49+1)</f>
        <v>#N/A</v>
      </c>
      <c r="KL49" s="125" t="e">
        <f aca="false">IF(IA52=1,KK49,KK49+1)</f>
        <v>#N/A</v>
      </c>
      <c r="KM49" s="125" t="e">
        <f aca="false">IF(IB52=1,KL49,KL49+1)</f>
        <v>#N/A</v>
      </c>
      <c r="KN49" s="125" t="e">
        <f aca="false">IF(IC52=1,KM49,KM49+1)</f>
        <v>#N/A</v>
      </c>
      <c r="KO49" s="125" t="e">
        <f aca="false">IF(ID52=1,KN49,KN49+1)</f>
        <v>#N/A</v>
      </c>
      <c r="KP49" s="125" t="e">
        <f aca="false">IF(IE52=1,KO49,KO49+1)</f>
        <v>#N/A</v>
      </c>
      <c r="KQ49" s="125" t="e">
        <f aca="false">IF(IF52=1,KP49,KP49+1)</f>
        <v>#N/A</v>
      </c>
      <c r="KR49" s="125" t="e">
        <f aca="false">IF(IG52=1,KQ49,KQ49+1)</f>
        <v>#N/A</v>
      </c>
      <c r="KS49" s="125" t="e">
        <f aca="false">IF(IH52=1,KR49,KR49+1)</f>
        <v>#N/A</v>
      </c>
      <c r="KU49" s="125" t="s">
        <v>69</v>
      </c>
      <c r="KV49" s="125" t="e">
        <f aca="false">HR50</f>
        <v>#N/A</v>
      </c>
      <c r="KW49" s="125" t="e">
        <f aca="false">HS50</f>
        <v>#N/A</v>
      </c>
      <c r="KX49" s="125" t="e">
        <f aca="false">HT50</f>
        <v>#N/A</v>
      </c>
      <c r="KY49" s="125" t="e">
        <f aca="false">HU50</f>
        <v>#N/A</v>
      </c>
      <c r="KZ49" s="125" t="e">
        <f aca="false">HV50</f>
        <v>#N/A</v>
      </c>
      <c r="LA49" s="125" t="e">
        <f aca="false">HW50</f>
        <v>#N/A</v>
      </c>
      <c r="LB49" s="125" t="e">
        <f aca="false">HX50</f>
        <v>#N/A</v>
      </c>
      <c r="LC49" s="125" t="e">
        <f aca="false">HY50</f>
        <v>#N/A</v>
      </c>
      <c r="LD49" s="125" t="e">
        <f aca="false">HZ50</f>
        <v>#N/A</v>
      </c>
      <c r="LE49" s="125" t="e">
        <f aca="false">IA50</f>
        <v>#N/A</v>
      </c>
      <c r="LF49" s="125" t="e">
        <f aca="false">IB50</f>
        <v>#N/A</v>
      </c>
      <c r="LG49" s="125" t="e">
        <f aca="false">IC50</f>
        <v>#N/A</v>
      </c>
      <c r="LH49" s="125" t="e">
        <f aca="false">ID50</f>
        <v>#N/A</v>
      </c>
      <c r="LI49" s="125" t="e">
        <f aca="false">IE50</f>
        <v>#N/A</v>
      </c>
      <c r="LJ49" s="125" t="e">
        <f aca="false">IF50</f>
        <v>#N/A</v>
      </c>
      <c r="LK49" s="125" t="e">
        <f aca="false">IG50</f>
        <v>#N/A</v>
      </c>
      <c r="LL49" s="125" t="e">
        <f aca="false">IH50</f>
        <v>#N/A</v>
      </c>
      <c r="LM49" s="125" t="e">
        <f aca="false">II50</f>
        <v>#N/A</v>
      </c>
      <c r="LN49" s="125" t="e">
        <f aca="false">IJ50</f>
        <v>#N/A</v>
      </c>
      <c r="LO49" s="125" t="e">
        <f aca="false">IK50</f>
        <v>#N/A</v>
      </c>
      <c r="LP49" s="125" t="e">
        <f aca="false">IL50</f>
        <v>#N/A</v>
      </c>
      <c r="LQ49" s="125" t="e">
        <f aca="false">IM50</f>
        <v>#N/A</v>
      </c>
      <c r="LR49" s="125" t="e">
        <f aca="false">IN50</f>
        <v>#N/A</v>
      </c>
      <c r="LS49" s="125" t="e">
        <f aca="false">IO50</f>
        <v>#N/A</v>
      </c>
      <c r="LT49" s="125" t="e">
        <f aca="false">IP50</f>
        <v>#N/A</v>
      </c>
      <c r="LU49" s="125" t="e">
        <f aca="false">IQ50</f>
        <v>#N/A</v>
      </c>
      <c r="LV49" s="125" t="e">
        <f aca="false">IR50</f>
        <v>#N/A</v>
      </c>
      <c r="LW49" s="125" t="e">
        <f aca="false">IS50</f>
        <v>#N/A</v>
      </c>
      <c r="LX49" s="125" t="e">
        <f aca="false">IT50</f>
        <v>#N/A</v>
      </c>
      <c r="LY49" s="125" t="e">
        <f aca="false">IU50</f>
        <v>#N/A</v>
      </c>
      <c r="LZ49" s="125" t="e">
        <f aca="false">IV50</f>
        <v>#N/A</v>
      </c>
      <c r="MA49" s="125" t="e">
        <f aca="false">IW50</f>
        <v>#N/A</v>
      </c>
      <c r="MB49" s="125" t="e">
        <f aca="false">IX50</f>
        <v>#N/A</v>
      </c>
      <c r="MC49" s="125" t="e">
        <f aca="false">IY50</f>
        <v>#N/A</v>
      </c>
      <c r="MD49" s="125" t="e">
        <f aca="false">IZ50</f>
        <v>#N/A</v>
      </c>
      <c r="ME49" s="125" t="e">
        <f aca="false">JA50</f>
        <v>#N/A</v>
      </c>
      <c r="MF49" s="125" t="e">
        <f aca="false">JB50</f>
        <v>#N/A</v>
      </c>
      <c r="MG49" s="125" t="e">
        <f aca="false">JC50</f>
        <v>#N/A</v>
      </c>
      <c r="MH49" s="125" t="e">
        <f aca="false">JD50</f>
        <v>#N/A</v>
      </c>
      <c r="MI49" s="125" t="e">
        <f aca="false">JE50</f>
        <v>#N/A</v>
      </c>
      <c r="MJ49" s="125" t="e">
        <f aca="false">JF50</f>
        <v>#N/A</v>
      </c>
      <c r="MK49" s="125" t="e">
        <f aca="false">JG50</f>
        <v>#N/A</v>
      </c>
      <c r="ML49" s="125" t="e">
        <f aca="false">JH50</f>
        <v>#N/A</v>
      </c>
      <c r="MM49" s="125" t="e">
        <f aca="false">JI50</f>
        <v>#N/A</v>
      </c>
      <c r="MN49" s="125" t="e">
        <f aca="false">JJ50</f>
        <v>#N/A</v>
      </c>
      <c r="MO49" s="125" t="e">
        <f aca="false">JK50</f>
        <v>#N/A</v>
      </c>
      <c r="MP49" s="125" t="e">
        <f aca="false">JL50</f>
        <v>#N/A</v>
      </c>
      <c r="MQ49" s="125" t="e">
        <f aca="false">JM50</f>
        <v>#N/A</v>
      </c>
      <c r="MR49" s="125" t="e">
        <f aca="false">JN50</f>
        <v>#N/A</v>
      </c>
      <c r="MS49" s="125" t="e">
        <f aca="false">JO50</f>
        <v>#N/A</v>
      </c>
      <c r="MT49" s="125" t="e">
        <f aca="false">JP50</f>
        <v>#N/A</v>
      </c>
      <c r="MU49" s="125" t="e">
        <f aca="false">JQ50</f>
        <v>#N/A</v>
      </c>
      <c r="MV49" s="125" t="e">
        <f aca="false">JR50</f>
        <v>#N/A</v>
      </c>
      <c r="MW49" s="125" t="e">
        <f aca="false">JS50</f>
        <v>#N/A</v>
      </c>
      <c r="MX49" s="125" t="e">
        <f aca="false">JT50</f>
        <v>#N/A</v>
      </c>
      <c r="MY49" s="125" t="e">
        <f aca="false">JU50</f>
        <v>#N/A</v>
      </c>
      <c r="MZ49" s="125" t="e">
        <f aca="false">JV50</f>
        <v>#N/A</v>
      </c>
      <c r="NA49" s="125" t="e">
        <f aca="false">JW50</f>
        <v>#N/A</v>
      </c>
      <c r="NB49" s="125" t="e">
        <f aca="false">JX50</f>
        <v>#N/A</v>
      </c>
      <c r="NC49" s="125" t="e">
        <f aca="false">JY50</f>
        <v>#N/A</v>
      </c>
      <c r="ND49" s="125" t="e">
        <f aca="false">JZ50</f>
        <v>#VALUE!</v>
      </c>
      <c r="NE49" s="125" t="e">
        <f aca="false">KA50</f>
        <v>#VALUE!</v>
      </c>
      <c r="NF49" s="125" t="e">
        <f aca="false">KB50</f>
        <v>#N/A</v>
      </c>
      <c r="NG49" s="125" t="e">
        <f aca="false">KC50</f>
        <v>#N/A</v>
      </c>
      <c r="NH49" s="125" t="e">
        <f aca="false">KD50</f>
        <v>#N/A</v>
      </c>
      <c r="NI49" s="125" t="e">
        <f aca="false">KE50</f>
        <v>#N/A</v>
      </c>
      <c r="NJ49" s="125" t="e">
        <f aca="false">KF50</f>
        <v>#N/A</v>
      </c>
      <c r="NK49" s="125" t="e">
        <f aca="false">KG50</f>
        <v>#N/A</v>
      </c>
      <c r="NL49" s="125" t="e">
        <f aca="false">KH50</f>
        <v>#N/A</v>
      </c>
      <c r="NM49" s="125" t="e">
        <f aca="false">KI50</f>
        <v>#N/A</v>
      </c>
      <c r="NN49" s="125" t="e">
        <f aca="false">KJ50</f>
        <v>#N/A</v>
      </c>
      <c r="NO49" s="125" t="e">
        <f aca="false">KK50</f>
        <v>#N/A</v>
      </c>
      <c r="NP49" s="125" t="e">
        <f aca="false">KL50</f>
        <v>#N/A</v>
      </c>
      <c r="NQ49" s="125" t="e">
        <f aca="false">KM50</f>
        <v>#N/A</v>
      </c>
      <c r="NR49" s="125" t="e">
        <f aca="false">KN50</f>
        <v>#N/A</v>
      </c>
      <c r="NS49" s="125" t="e">
        <f aca="false">KO50</f>
        <v>#N/A</v>
      </c>
      <c r="NT49" s="125" t="e">
        <f aca="false">KP50</f>
        <v>#N/A</v>
      </c>
      <c r="NU49" s="125" t="e">
        <f aca="false">KQ50</f>
        <v>#N/A</v>
      </c>
      <c r="NV49" s="125" t="e">
        <f aca="false">KR50</f>
        <v>#N/A</v>
      </c>
      <c r="NW49" s="125" t="e">
        <f aca="false">KS50</f>
        <v>#N/A</v>
      </c>
      <c r="NX49" s="166"/>
      <c r="NZ49" s="166"/>
    </row>
    <row r="50" customFormat="false" ht="20.1" hidden="false" customHeight="true" outlineLevel="0" collapsed="false">
      <c r="A50" s="199"/>
      <c r="B50" s="226"/>
      <c r="C50" s="228" t="str">
        <f aca="false">C46</f>
        <v>Level (m)</v>
      </c>
      <c r="D50" s="179"/>
      <c r="E50" s="179"/>
      <c r="F50" s="179"/>
      <c r="G50" s="179"/>
      <c r="H50" s="179"/>
      <c r="I50" s="179"/>
      <c r="J50" s="179"/>
      <c r="K50" s="179"/>
      <c r="L50" s="179"/>
      <c r="M50" s="179"/>
      <c r="N50" s="179"/>
      <c r="O50" s="179"/>
      <c r="P50" s="179"/>
      <c r="Q50" s="179"/>
      <c r="R50" s="179"/>
      <c r="S50" s="179"/>
      <c r="T50" s="179"/>
      <c r="U50" s="179"/>
      <c r="V50" s="179"/>
      <c r="W50" s="179"/>
      <c r="X50" s="179"/>
      <c r="Y50" s="179"/>
      <c r="Z50" s="179"/>
      <c r="AA50" s="179"/>
      <c r="AB50" s="179"/>
      <c r="AC50" s="179"/>
      <c r="AD50" s="179"/>
      <c r="AE50" s="179"/>
      <c r="AF50" s="179"/>
      <c r="AG50" s="204"/>
      <c r="AH50" s="181"/>
      <c r="AI50" s="177"/>
      <c r="AJ50" s="177"/>
      <c r="AK50" s="205"/>
      <c r="AL50" s="205"/>
      <c r="AM50" s="187" t="n">
        <f aca="false">MIN(D50:AG50)</f>
        <v>0</v>
      </c>
      <c r="AN50" s="205" t="n">
        <f aca="false">MAX(D50:AG50)</f>
        <v>0</v>
      </c>
      <c r="AO50" s="205"/>
      <c r="AP50" s="125" t="e">
        <f aca="false">IF(COUNT(D51:AG51)&gt;1,1,NA())</f>
        <v>#N/A</v>
      </c>
      <c r="AQ50" s="125" t="e">
        <f aca="false">IF(ISNA(MATCH(AP51,$D51:$AG51,0)),AP50,IF(AP50+1&gt;COUNT($D51:$AG51),NA(),AP50+1))</f>
        <v>#N/A</v>
      </c>
      <c r="AR50" s="125" t="e">
        <f aca="false">IF(ISNA(MATCH(AQ51,$D51:$AG51,0)),AQ50,IF(AQ50+1&gt;COUNT($D51:$AG51),NA(),AQ50+1))</f>
        <v>#N/A</v>
      </c>
      <c r="AS50" s="125" t="e">
        <f aca="false">IF(ISNA(MATCH(AR51,$D51:$AG51,0)),AR50,IF(AR50+1&gt;COUNT($D51:$AG51),NA(),AR50+1))</f>
        <v>#N/A</v>
      </c>
      <c r="AT50" s="125" t="e">
        <f aca="false">IF(ISNA(MATCH(AS51,$D51:$AG51,0)),AS50,IF(AS50+1&gt;COUNT($D51:$AG51),NA(),AS50+1))</f>
        <v>#N/A</v>
      </c>
      <c r="AU50" s="125" t="e">
        <f aca="false">IF(ISNA(MATCH(AT51,$D51:$AG51,0)),AT50,IF(AT50+1&gt;COUNT($D51:$AG51),NA(),AT50+1))</f>
        <v>#N/A</v>
      </c>
      <c r="AV50" s="125" t="e">
        <f aca="false">IF(ISNA(MATCH(AU51,$D51:$AG51,0)),AU50,IF(AU50+1&gt;COUNT($D51:$AG51),NA(),AU50+1))</f>
        <v>#N/A</v>
      </c>
      <c r="AW50" s="125" t="e">
        <f aca="false">IF(ISNA(MATCH(AV51,$D51:$AG51,0)),AV50,IF(AV50+1&gt;COUNT($D51:$AG51),NA(),AV50+1))</f>
        <v>#N/A</v>
      </c>
      <c r="AX50" s="125" t="e">
        <f aca="false">IF(ISNA(MATCH(AW51,$D51:$AG51,0)),AW50,IF(AW50+1&gt;COUNT($D51:$AG51),NA(),AW50+1))</f>
        <v>#N/A</v>
      </c>
      <c r="AY50" s="125" t="e">
        <f aca="false">IF(ISNA(MATCH(AX51,$D51:$AG51,0)),AX50,IF(AX50+1&gt;COUNT($D51:$AG51),NA(),AX50+1))</f>
        <v>#N/A</v>
      </c>
      <c r="AZ50" s="125" t="e">
        <f aca="false">IF(ISNA(MATCH(AY51,$D51:$AG51,0)),AY50,IF(AY50+1&gt;COUNT($D51:$AG51),NA(),AY50+1))</f>
        <v>#N/A</v>
      </c>
      <c r="BA50" s="125" t="e">
        <f aca="false">IF(ISNA(MATCH(AZ51,$D51:$AG51,0)),AZ50,IF(AZ50+1&gt;COUNT($D51:$AG51),NA(),AZ50+1))</f>
        <v>#N/A</v>
      </c>
      <c r="BB50" s="125" t="e">
        <f aca="false">IF(ISNA(MATCH(BA51,$D51:$AG51,0)),BA50,IF(BA50+1&gt;COUNT($D51:$AG51),NA(),BA50+1))</f>
        <v>#N/A</v>
      </c>
      <c r="BC50" s="125" t="e">
        <f aca="false">IF(ISNA(MATCH(BB51,$D51:$AG51,0)),BB50,IF(BB50+1&gt;COUNT($D51:$AG51),NA(),BB50+1))</f>
        <v>#N/A</v>
      </c>
      <c r="BD50" s="125" t="e">
        <f aca="false">IF(ISNA(MATCH(BC51,$D51:$AG51,0)),BC50,IF(BC50+1&gt;COUNT($D51:$AG51),NA(),BC50+1))</f>
        <v>#N/A</v>
      </c>
      <c r="BE50" s="125" t="e">
        <f aca="false">IF(ISNA(MATCH(BD51,$D51:$AG51,0)),BD50,IF(BD50+1&gt;COUNT($D51:$AG51),NA(),BD50+1))</f>
        <v>#N/A</v>
      </c>
      <c r="BF50" s="125" t="e">
        <f aca="false">IF(ISNA(MATCH(BE51,$D51:$AG51,0)),BE50,IF(BE50+1&gt;COUNT($D51:$AG51),NA(),BE50+1))</f>
        <v>#N/A</v>
      </c>
      <c r="BG50" s="125" t="e">
        <f aca="false">IF(ISNA(MATCH(BF51,$D51:$AG51,0)),BF50,IF(BF50+1&gt;COUNT($D51:$AG51),NA(),BF50+1))</f>
        <v>#N/A</v>
      </c>
      <c r="BH50" s="125" t="e">
        <f aca="false">IF(ISNA(MATCH(BG51,$D51:$AG51,0)),BG50,IF(BG50+1&gt;COUNT($D51:$AG51),NA(),BG50+1))</f>
        <v>#N/A</v>
      </c>
      <c r="BI50" s="125" t="e">
        <f aca="false">IF(ISNA(MATCH(BH51,$D51:$AG51,0)),BH50,IF(BH50+1&gt;COUNT($D51:$AG51),NA(),BH50+1))</f>
        <v>#N/A</v>
      </c>
      <c r="BJ50" s="125" t="e">
        <f aca="false">IF(ISNA(MATCH(BI51,$D51:$AG51,0)),BI50,IF(BI50+1&gt;COUNT($D51:$AG51),NA(),BI50+1))</f>
        <v>#N/A</v>
      </c>
      <c r="BK50" s="125" t="e">
        <f aca="false">IF(ISNA(MATCH(BJ51,$D51:$AG51,0)),BJ50,IF(BJ50+1&gt;COUNT($D51:$AG51),NA(),BJ50+1))</f>
        <v>#N/A</v>
      </c>
      <c r="BL50" s="125" t="e">
        <f aca="false">IF(ISNA(MATCH(BK51,$D51:$AG51,0)),BK50,IF(BK50+1&gt;COUNT($D51:$AG51),NA(),BK50+1))</f>
        <v>#N/A</v>
      </c>
      <c r="BM50" s="125" t="e">
        <f aca="false">IF(ISNA(MATCH(BL51,$D51:$AG51,0)),BL50,IF(BL50+1&gt;COUNT($D51:$AG51),NA(),BL50+1))</f>
        <v>#N/A</v>
      </c>
      <c r="BN50" s="125" t="e">
        <f aca="false">IF(ISNA(MATCH(BM51,$D51:$AG51,0)),BM50,IF(BM50+1&gt;COUNT($D51:$AG51),NA(),BM50+1))</f>
        <v>#N/A</v>
      </c>
      <c r="BO50" s="125" t="e">
        <f aca="false">IF(ISNA(MATCH(BN51,$D51:$AG51,0)),BN50,IF(BN50+1&gt;COUNT($D51:$AG51),NA(),BN50+1))</f>
        <v>#N/A</v>
      </c>
      <c r="BP50" s="125" t="e">
        <f aca="false">IF(ISNA(MATCH(BO51,$D51:$AG51,0)),BO50,IF(BO50+1&gt;COUNT($D51:$AG51),NA(),BO50+1))</f>
        <v>#N/A</v>
      </c>
      <c r="BQ50" s="125" t="e">
        <f aca="false">IF(ISNA(MATCH(BP51,$D51:$AG51,0)),BP50,IF(BP50+1&gt;COUNT($D51:$AG51),NA(),BP50+1))</f>
        <v>#N/A</v>
      </c>
      <c r="BR50" s="125" t="e">
        <f aca="false">IF(ISNA(MATCH(BQ51,$D51:$AG51,0)),BQ50,IF(BQ50+1&gt;COUNT($D51:$AG51),NA(),BQ50+1))</f>
        <v>#N/A</v>
      </c>
      <c r="BS50" s="125" t="e">
        <f aca="false">IF(ISNA(MATCH(BR51,$D51:$AG51,0)),BR50,IF(BR50+1&gt;COUNT($D51:$AG51),NA(),BR50+1))</f>
        <v>#N/A</v>
      </c>
      <c r="BT50" s="125" t="e">
        <f aca="false">IF(ISNA(MATCH(BS51,$D51:$AG51,0)),BS50,IF(BS50+1&gt;COUNT($D51:$AG51),NA(),BS50+1))</f>
        <v>#N/A</v>
      </c>
      <c r="BU50" s="125" t="e">
        <f aca="false">IF(ISNA(MATCH(BT51,$D51:$AG51,0)),BT50,IF(BT50+1&gt;COUNT($D51:$AG51),NA(),BT50+1))</f>
        <v>#N/A</v>
      </c>
      <c r="BV50" s="125" t="e">
        <f aca="false">IF(ISNA(MATCH(BU51,$D51:$AG51,0)),BU50,IF(BU50+1&gt;COUNT($D51:$AG51),NA(),BU50+1))</f>
        <v>#N/A</v>
      </c>
      <c r="BW50" s="125" t="e">
        <f aca="false">IF(ISNA(MATCH(BV51,$D51:$AG51,0)),BV50,IF(BV50+1&gt;COUNT($D51:$AG51),NA(),BV50+1))</f>
        <v>#N/A</v>
      </c>
      <c r="BX50" s="125" t="e">
        <f aca="false">IF(ISNA(MATCH(BW51,$D51:$AG51,0)),BW50,IF(BW50+1&gt;COUNT($D51:$AG51),NA(),BW50+1))</f>
        <v>#N/A</v>
      </c>
      <c r="BY50" s="125" t="e">
        <f aca="false">IF(ISNA(MATCH(BX51,$D51:$AG51,0)),BX50,IF(BX50+1&gt;COUNT($D51:$AG51),NA(),BX50+1))</f>
        <v>#N/A</v>
      </c>
      <c r="BZ50" s="125" t="e">
        <f aca="false">IF(ISNA(MATCH(BY51,$D51:$AG51,0)),BY50,IF(BY50+1&gt;COUNT($D51:$AG51),NA(),BY50+1))</f>
        <v>#N/A</v>
      </c>
      <c r="CA50" s="125" t="e">
        <f aca="false">IF(ISNA(MATCH(BZ51,$D51:$AG51,0)),BZ50,IF(BZ50+1&gt;COUNT($D51:$AG51),NA(),BZ50+1))</f>
        <v>#N/A</v>
      </c>
      <c r="CB50" s="125" t="e">
        <f aca="false">IF(ISNA(MATCH(CA51,$D51:$AG51,0)),CA50,IF(CA50+1&gt;COUNT($D51:$AG51),NA(),CA50+1))</f>
        <v>#N/A</v>
      </c>
      <c r="CC50" s="125" t="e">
        <f aca="false">IF(ISNA(MATCH(CB51,$D51:$AG51,0)),CB50,IF(CB50+1&gt;COUNT($D51:$AG51),NA(),CB50+1))</f>
        <v>#N/A</v>
      </c>
      <c r="CD50" s="125" t="e">
        <f aca="false">IF(ISNA(MATCH(CC51,$D51:$AG51,0)),CC50,IF(CC50+1&gt;COUNT($D51:$AG51),NA(),CC50+1))</f>
        <v>#N/A</v>
      </c>
      <c r="CE50" s="125" t="e">
        <f aca="false">IF(ISNA(MATCH(CD51,$D51:$AG51,0)),CD50,IF(CD50+1&gt;COUNT($D51:$AG51),NA(),CD50+1))</f>
        <v>#N/A</v>
      </c>
      <c r="CF50" s="125" t="e">
        <f aca="false">IF(ISNA(MATCH(CE51,$D51:$AG51,0)),CE50,IF(CE50+1&gt;COUNT($D51:$AG51),NA(),CE50+1))</f>
        <v>#N/A</v>
      </c>
      <c r="CG50" s="125" t="e">
        <f aca="false">IF(ISNA(MATCH(CF51,$D51:$AG51,0)),CF50,IF(CF50+1&gt;COUNT($D51:$AG51),NA(),CF50+1))</f>
        <v>#N/A</v>
      </c>
      <c r="CH50" s="125" t="e">
        <f aca="false">IF(ISNA(MATCH(CG51,$D51:$AG51,0)),CG50,IF(CG50+1&gt;COUNT($D51:$AG51),NA(),CG50+1))</f>
        <v>#N/A</v>
      </c>
      <c r="CI50" s="125" t="e">
        <f aca="false">IF(ISNA(MATCH(CH51,$D51:$AG51,0)),CH50,IF(CH50+1&gt;COUNT($D51:$AG51),NA(),CH50+1))</f>
        <v>#N/A</v>
      </c>
      <c r="CJ50" s="125" t="e">
        <f aca="false">IF(ISNA(MATCH(CI51,$D51:$AG51,0)),CI50,IF(CI50+1&gt;COUNT($D51:$AG51),NA(),CI50+1))</f>
        <v>#N/A</v>
      </c>
      <c r="CK50" s="125" t="e">
        <f aca="false">IF(ISNA(MATCH(CJ51,$D51:$AG51,0)),CJ50,IF(CJ50+1&gt;COUNT($D51:$AG51),NA(),CJ50+1))</f>
        <v>#N/A</v>
      </c>
      <c r="CL50" s="125" t="e">
        <f aca="false">IF(ISNA(MATCH(CK51,$D51:$AG51,0)),CK50,IF(CK50+1&gt;COUNT($D51:$AG51),NA(),CK50+1))</f>
        <v>#N/A</v>
      </c>
      <c r="CM50" s="125" t="e">
        <f aca="false">IF(ISNA(MATCH(CL51,$D51:$AG51,0)),CL50,IF(CL50+1&gt;COUNT($D51:$AG51),NA(),CL50+1))</f>
        <v>#N/A</v>
      </c>
      <c r="CN50" s="125" t="e">
        <f aca="false">IF(ISNA(MATCH(CM51,$D51:$AG51,0)),CM50,IF(CM50+1&gt;COUNT($D51:$AG51),NA(),CM50+1))</f>
        <v>#N/A</v>
      </c>
      <c r="CO50" s="125" t="e">
        <f aca="false">IF(ISNA(MATCH(CN51,$D51:$AG51,0)),CN50,IF(CN50+1&gt;COUNT($D51:$AG51),NA(),CN50+1))</f>
        <v>#N/A</v>
      </c>
      <c r="CP50" s="125" t="e">
        <f aca="false">IF(ISNA(MATCH(CO51,$D51:$AG51,0)),CO50,IF(CO50+1&gt;COUNT($D51:$AG51),NA(),CO50+1))</f>
        <v>#N/A</v>
      </c>
      <c r="CQ50" s="125" t="e">
        <f aca="false">IF(ISNA(MATCH(CP51,$D51:$AG51,0)),CP50,IF(CP50+1&gt;COUNT($D51:$AG51),NA(),CP50+1))</f>
        <v>#N/A</v>
      </c>
      <c r="CR50" s="125" t="e">
        <f aca="false">IF(ISNA(MATCH(CQ51,$D51:$AG51,0)),CQ50,IF(CQ50+1&gt;COUNT($D51:$AG51),NA(),CQ50+1))</f>
        <v>#N/A</v>
      </c>
      <c r="CS50" s="125" t="e">
        <f aca="false">IF(ISNA(MATCH(CR51,$D51:$AG51,0)),CR50,IF(CR50+1&gt;COUNT($D51:$AG51),NA(),CR50+1))</f>
        <v>#N/A</v>
      </c>
      <c r="CT50" s="125" t="e">
        <f aca="false">IF(ISNA(MATCH(CS51,$D51:$AG51,0)),CS50,IF(CS50+1&gt;COUNT($D51:$AG51),NA(),CS50+1))</f>
        <v>#N/A</v>
      </c>
      <c r="CU50" s="125" t="e">
        <f aca="false">IF(ISNA(MATCH(CT51,$D51:$AG51,0)),CT50,IF(CT50+1&gt;COUNT($D51:$AG51),NA(),CT50+1))</f>
        <v>#N/A</v>
      </c>
      <c r="CV50" s="125" t="e">
        <f aca="false">IF(ISNA(MATCH(CU51,$D51:$AG51,0)),CU50,IF(CU50+1&gt;COUNT($D51:$AG51),NA(),CU50+1))</f>
        <v>#N/A</v>
      </c>
      <c r="CW50" s="125" t="e">
        <f aca="false">IF(ISNA(MATCH(CV51,$D51:$AG51,0)),CV50,IF(CV50+1&gt;COUNT($D51:$AG51),NA(),CV50+1))</f>
        <v>#N/A</v>
      </c>
      <c r="CY50" s="125" t="e">
        <f aca="false">IF(ISNA(MATCH(AP51,$D51:$AG51,0)),NA(),INDEX($D52:$AG52,1,MATCH(AP51,$D51:$AG51,0)))</f>
        <v>#N/A</v>
      </c>
      <c r="CZ50" s="125" t="e">
        <f aca="false">IF(ISNA(MATCH(AQ51,$D51:$AG51,0)),NA(),INDEX($D52:$AG52,1,MATCH(AQ51,$D51:$AG51,0)))</f>
        <v>#N/A</v>
      </c>
      <c r="DA50" s="125" t="e">
        <f aca="false">IF(ISNA(MATCH(AR51,$D51:$AG51,0)),NA(),INDEX($D52:$AG52,1,MATCH(AR51,$D51:$AG51,0)))</f>
        <v>#N/A</v>
      </c>
      <c r="DB50" s="125" t="e">
        <f aca="false">IF(ISNA(MATCH(AS51,$D51:$AG51,0)),NA(),INDEX($D52:$AG52,1,MATCH(AS51,$D51:$AG51,0)))</f>
        <v>#N/A</v>
      </c>
      <c r="DC50" s="125" t="e">
        <f aca="false">IF(ISNA(MATCH(AT51,$D51:$AG51,0)),NA(),INDEX($D52:$AG52,1,MATCH(AT51,$D51:$AG51,0)))</f>
        <v>#N/A</v>
      </c>
      <c r="DD50" s="125" t="e">
        <f aca="false">IF(ISNA(MATCH(AU51,$D51:$AG51,0)),NA(),INDEX($D52:$AG52,1,MATCH(AU51,$D51:$AG51,0)))</f>
        <v>#N/A</v>
      </c>
      <c r="DE50" s="125" t="e">
        <f aca="false">IF(ISNA(MATCH(AV51,$D51:$AG51,0)),NA(),INDEX($D52:$AG52,1,MATCH(AV51,$D51:$AG51,0)))</f>
        <v>#N/A</v>
      </c>
      <c r="DF50" s="125" t="e">
        <f aca="false">IF(ISNA(MATCH(AW51,$D51:$AG51,0)),NA(),INDEX($D52:$AG52,1,MATCH(AW51,$D51:$AG51,0)))</f>
        <v>#N/A</v>
      </c>
      <c r="DG50" s="125" t="e">
        <f aca="false">IF(ISNA(MATCH(AX51,$D51:$AG51,0)),NA(),INDEX($D52:$AG52,1,MATCH(AX51,$D51:$AG51,0)))</f>
        <v>#N/A</v>
      </c>
      <c r="DH50" s="125" t="e">
        <f aca="false">IF(ISNA(MATCH(AY51,$D51:$AG51,0)),NA(),INDEX($D52:$AG52,1,MATCH(AY51,$D51:$AG51,0)))</f>
        <v>#N/A</v>
      </c>
      <c r="DI50" s="125" t="e">
        <f aca="false">IF(ISNA(MATCH(AZ51,$D51:$AG51,0)),NA(),INDEX($D52:$AG52,1,MATCH(AZ51,$D51:$AG51,0)))</f>
        <v>#N/A</v>
      </c>
      <c r="DJ50" s="125" t="e">
        <f aca="false">IF(ISNA(MATCH(BA51,$D51:$AG51,0)),NA(),INDEX($D52:$AG52,1,MATCH(BA51,$D51:$AG51,0)))</f>
        <v>#N/A</v>
      </c>
      <c r="DK50" s="125" t="e">
        <f aca="false">IF(ISNA(MATCH(BB51,$D51:$AG51,0)),NA(),INDEX($D52:$AG52,1,MATCH(BB51,$D51:$AG51,0)))</f>
        <v>#N/A</v>
      </c>
      <c r="DL50" s="125" t="e">
        <f aca="false">IF(ISNA(MATCH(BC51,$D51:$AG51,0)),NA(),INDEX($D52:$AG52,1,MATCH(BC51,$D51:$AG51,0)))</f>
        <v>#N/A</v>
      </c>
      <c r="DM50" s="125" t="e">
        <f aca="false">IF(ISNA(MATCH(BD51,$D51:$AG51,0)),NA(),INDEX($D52:$AG52,1,MATCH(BD51,$D51:$AG51,0)))</f>
        <v>#N/A</v>
      </c>
      <c r="DN50" s="125" t="e">
        <f aca="false">IF(ISNA(MATCH(BE51,$D51:$AG51,0)),NA(),INDEX($D52:$AG52,1,MATCH(BE51,$D51:$AG51,0)))</f>
        <v>#N/A</v>
      </c>
      <c r="DO50" s="125" t="e">
        <f aca="false">IF(ISNA(MATCH(BF51,$D51:$AG51,0)),NA(),INDEX($D52:$AG52,1,MATCH(BF51,$D51:$AG51,0)))</f>
        <v>#N/A</v>
      </c>
      <c r="DP50" s="125" t="e">
        <f aca="false">IF(ISNA(MATCH(BG51,$D51:$AG51,0)),NA(),INDEX($D52:$AG52,1,MATCH(BG51,$D51:$AG51,0)))</f>
        <v>#N/A</v>
      </c>
      <c r="DQ50" s="125" t="e">
        <f aca="false">IF(ISNA(MATCH(BH51,$D51:$AG51,0)),NA(),INDEX($D52:$AG52,1,MATCH(BH51,$D51:$AG51,0)))</f>
        <v>#N/A</v>
      </c>
      <c r="DR50" s="125" t="e">
        <f aca="false">IF(ISNA(MATCH(BI51,$D51:$AG51,0)),NA(),INDEX($D52:$AG52,1,MATCH(BI51,$D51:$AG51,0)))</f>
        <v>#N/A</v>
      </c>
      <c r="DS50" s="125" t="e">
        <f aca="false">IF(ISNA(MATCH(BJ51,$D51:$AG51,0)),NA(),INDEX($D52:$AG52,1,MATCH(BJ51,$D51:$AG51,0)))</f>
        <v>#N/A</v>
      </c>
      <c r="DT50" s="125" t="e">
        <f aca="false">IF(ISNA(MATCH(BK51,$D51:$AG51,0)),NA(),INDEX($D52:$AG52,1,MATCH(BK51,$D51:$AG51,0)))</f>
        <v>#N/A</v>
      </c>
      <c r="DU50" s="125" t="e">
        <f aca="false">IF(ISNA(MATCH(BL51,$D51:$AG51,0)),NA(),INDEX($D52:$AG52,1,MATCH(BL51,$D51:$AG51,0)))</f>
        <v>#N/A</v>
      </c>
      <c r="DV50" s="125" t="e">
        <f aca="false">IF(ISNA(MATCH(BM51,$D51:$AG51,0)),NA(),INDEX($D52:$AG52,1,MATCH(BM51,$D51:$AG51,0)))</f>
        <v>#N/A</v>
      </c>
      <c r="DW50" s="125" t="e">
        <f aca="false">IF(ISNA(MATCH(BN51,$D51:$AG51,0)),NA(),INDEX($D52:$AG52,1,MATCH(BN51,$D51:$AG51,0)))</f>
        <v>#N/A</v>
      </c>
      <c r="DX50" s="125" t="e">
        <f aca="false">IF(ISNA(MATCH(BO51,$D51:$AG51,0)),NA(),INDEX($D52:$AG52,1,MATCH(BO51,$D51:$AG51,0)))</f>
        <v>#N/A</v>
      </c>
      <c r="DY50" s="125" t="e">
        <f aca="false">IF(ISNA(MATCH(BP51,$D51:$AG51,0)),NA(),INDEX($D52:$AG52,1,MATCH(BP51,$D51:$AG51,0)))</f>
        <v>#N/A</v>
      </c>
      <c r="DZ50" s="125" t="e">
        <f aca="false">IF(ISNA(MATCH(BQ51,$D51:$AG51,0)),NA(),INDEX($D52:$AG52,1,MATCH(BQ51,$D51:$AG51,0)))</f>
        <v>#N/A</v>
      </c>
      <c r="EA50" s="125" t="e">
        <f aca="false">IF(ISNA(MATCH(BR51,$D51:$AG51,0)),NA(),INDEX($D52:$AG52,1,MATCH(BR51,$D51:$AG51,0)))</f>
        <v>#N/A</v>
      </c>
      <c r="EB50" s="125" t="e">
        <f aca="false">IF(ISNA(MATCH(BS51,$D51:$AG51,0)),NA(),INDEX($D52:$AG52,1,MATCH(BS51,$D51:$AG51,0)))</f>
        <v>#N/A</v>
      </c>
      <c r="EC50" s="125" t="e">
        <f aca="false">IF(ISNA(MATCH(BT51,$D51:$AG51,0)),NA(),INDEX($D52:$AG52,1,MATCH(BT51,$D51:$AG51,0)))</f>
        <v>#N/A</v>
      </c>
      <c r="ED50" s="125" t="e">
        <f aca="false">IF(ISNA(MATCH(BU51,$D51:$AG51,0)),NA(),INDEX($D52:$AG52,1,MATCH(BU51,$D51:$AG51,0)))</f>
        <v>#N/A</v>
      </c>
      <c r="EE50" s="125" t="e">
        <f aca="false">IF(ISNA(MATCH(BV51,$D51:$AG51,0)),NA(),INDEX($D52:$AG52,1,MATCH(BV51,$D51:$AG51,0)))</f>
        <v>#N/A</v>
      </c>
      <c r="EF50" s="125" t="e">
        <f aca="false">IF(ISNA(MATCH(BW51,$D51:$AG51,0)),NA(),INDEX($D52:$AG52,1,MATCH(BW51,$D51:$AG51,0)))</f>
        <v>#N/A</v>
      </c>
      <c r="EG50" s="125" t="e">
        <f aca="false">IF(ISNA(MATCH(BX51,$D51:$AG51,0)),NA(),INDEX($D52:$AG52,1,MATCH(BX51,$D51:$AG51,0)))</f>
        <v>#N/A</v>
      </c>
      <c r="EH50" s="125" t="e">
        <f aca="false">IF(ISNA(MATCH(BY51,$D51:$AG51,0)),NA(),INDEX($D52:$AG52,1,MATCH(BY51,$D51:$AG51,0)))</f>
        <v>#N/A</v>
      </c>
      <c r="EI50" s="125" t="e">
        <f aca="false">IF(ISNA(MATCH(BZ51,$D51:$AG51,0)),NA(),INDEX($D52:$AG52,1,MATCH(BZ51,$D51:$AG51,0)))</f>
        <v>#N/A</v>
      </c>
      <c r="EJ50" s="125" t="e">
        <f aca="false">IF(ISNA(MATCH(CA51,$D51:$AG51,0)),NA(),INDEX($D52:$AG52,1,MATCH(CA51,$D51:$AG51,0)))</f>
        <v>#N/A</v>
      </c>
      <c r="EK50" s="125" t="e">
        <f aca="false">IF(ISNA(MATCH(CB51,$D51:$AG51,0)),NA(),INDEX($D52:$AG52,1,MATCH(CB51,$D51:$AG51,0)))</f>
        <v>#N/A</v>
      </c>
      <c r="EL50" s="125" t="e">
        <f aca="false">IF(ISNA(MATCH(CC51,$D51:$AG51,0)),NA(),INDEX($D52:$AG52,1,MATCH(CC51,$D51:$AG51,0)))</f>
        <v>#N/A</v>
      </c>
      <c r="EM50" s="125" t="e">
        <f aca="false">IF(ISNA(MATCH(CD51,$D51:$AG51,0)),NA(),INDEX($D52:$AG52,1,MATCH(CD51,$D51:$AG51,0)))</f>
        <v>#N/A</v>
      </c>
      <c r="EN50" s="125" t="e">
        <f aca="false">IF(ISNA(MATCH(CE51,$D51:$AG51,0)),NA(),INDEX($D52:$AG52,1,MATCH(CE51,$D51:$AG51,0)))</f>
        <v>#N/A</v>
      </c>
      <c r="EO50" s="125" t="e">
        <f aca="false">IF(ISNA(MATCH(CF51,$D51:$AG51,0)),NA(),INDEX($D52:$AG52,1,MATCH(CF51,$D51:$AG51,0)))</f>
        <v>#N/A</v>
      </c>
      <c r="EP50" s="125" t="e">
        <f aca="false">IF(ISNA(MATCH(CG51,$D51:$AG51,0)),NA(),INDEX($D52:$AG52,1,MATCH(CG51,$D51:$AG51,0)))</f>
        <v>#N/A</v>
      </c>
      <c r="EQ50" s="125" t="e">
        <f aca="false">IF(ISNA(MATCH(CH51,$D51:$AG51,0)),NA(),INDEX($D52:$AG52,1,MATCH(CH51,$D51:$AG51,0)))</f>
        <v>#N/A</v>
      </c>
      <c r="ER50" s="125" t="e">
        <f aca="false">IF(ISNA(MATCH(CI51,$D51:$AG51,0)),NA(),INDEX($D52:$AG52,1,MATCH(CI51,$D51:$AG51,0)))</f>
        <v>#N/A</v>
      </c>
      <c r="ES50" s="125" t="e">
        <f aca="false">IF(ISNA(MATCH(CJ51,$D51:$AG51,0)),NA(),INDEX($D52:$AG52,1,MATCH(CJ51,$D51:$AG51,0)))</f>
        <v>#N/A</v>
      </c>
      <c r="ET50" s="125" t="e">
        <f aca="false">IF(ISNA(MATCH(CK51,$D51:$AG51,0)),NA(),INDEX($D52:$AG52,1,MATCH(CK51,$D51:$AG51,0)))</f>
        <v>#N/A</v>
      </c>
      <c r="EU50" s="125" t="e">
        <f aca="false">IF(ISNA(MATCH(CL51,$D51:$AG51,0)),NA(),INDEX($D52:$AG52,1,MATCH(CL51,$D51:$AG51,0)))</f>
        <v>#N/A</v>
      </c>
      <c r="EV50" s="125" t="e">
        <f aca="false">IF(ISNA(MATCH(CM51,$D51:$AG51,0)),NA(),INDEX($D52:$AG52,1,MATCH(CM51,$D51:$AG51,0)))</f>
        <v>#N/A</v>
      </c>
      <c r="EW50" s="125" t="e">
        <f aca="false">IF(ISNA(MATCH(CN51,$D51:$AG51,0)),NA(),INDEX($D52:$AG52,1,MATCH(CN51,$D51:$AG51,0)))</f>
        <v>#N/A</v>
      </c>
      <c r="EX50" s="125" t="e">
        <f aca="false">IF(ISNA(MATCH(CO51,$D51:$AG51,0)),NA(),INDEX($D52:$AG52,1,MATCH(CO51,$D51:$AG51,0)))</f>
        <v>#N/A</v>
      </c>
      <c r="EY50" s="125" t="e">
        <f aca="false">IF(ISNA(MATCH(CP51,$D51:$AG51,0)),NA(),INDEX($D52:$AG52,1,MATCH(CP51,$D51:$AG51,0)))</f>
        <v>#N/A</v>
      </c>
      <c r="EZ50" s="125" t="e">
        <f aca="false">IF(ISNA(MATCH(CQ51,$D51:$AG51,0)),NA(),INDEX($D52:$AG52,1,MATCH(CQ51,$D51:$AG51,0)))</f>
        <v>#N/A</v>
      </c>
      <c r="FA50" s="125" t="e">
        <f aca="false">IF(ISNA(MATCH(CR51,$D51:$AG51,0)),NA(),INDEX($D52:$AG52,1,MATCH(CR51,$D51:$AG51,0)))</f>
        <v>#N/A</v>
      </c>
      <c r="FB50" s="125" t="e">
        <f aca="false">IF(ISNA(MATCH(CS51,$D51:$AG51,0)),NA(),INDEX($D52:$AG52,1,MATCH(CS51,$D51:$AG51,0)))</f>
        <v>#N/A</v>
      </c>
      <c r="FC50" s="125" t="e">
        <f aca="false">IF(ISNA(MATCH(CT51,$D51:$AG51,0)),NA(),INDEX($D52:$AG52,1,MATCH(CT51,$D51:$AG51,0)))</f>
        <v>#N/A</v>
      </c>
      <c r="FD50" s="125" t="e">
        <f aca="false">IF(ISNA(MATCH(CU51,$D51:$AG51,0)),NA(),INDEX($D52:$AG52,1,MATCH(CU51,$D51:$AG51,0)))</f>
        <v>#N/A</v>
      </c>
      <c r="FE50" s="125" t="e">
        <f aca="false">IF(ISNA(MATCH(CV51,$D51:$AG51,0)),NA(),INDEX($D52:$AG52,1,MATCH(CV51,$D51:$AG51,0)))</f>
        <v>#N/A</v>
      </c>
      <c r="FF50" s="125" t="e">
        <f aca="false">IF(ISNA(MATCH(CW51,$D51:$AG51,0)),NA(),INDEX($D52:$AG52,1,MATCH(CW51,$D51:$AG51,0)))</f>
        <v>#N/A</v>
      </c>
      <c r="FI50" s="125" t="e">
        <f aca="false">CY50</f>
        <v>#N/A</v>
      </c>
      <c r="FJ50" s="125" t="e">
        <f aca="false">IF(ISNA(CZ50),FI50+(AQ51-AP51)*(INDEX(CZ50:$FF50,1,MATCH(1,CZ52:$FF52,0))-FI50)/(INDEX(AQ51:$CW51,1,MATCH(1,CZ52:$FF52,0))-AP51),CZ50)</f>
        <v>#N/A</v>
      </c>
      <c r="FK50" s="125" t="e">
        <f aca="false">IF(ISNA(DA50),FJ50+(AR51-AQ51)*(INDEX(DA50:$FF50,1,MATCH(1,DA52:$FF52,0))-FJ50)/(INDEX(AR51:$CW51,1,MATCH(1,DA52:$FF52,0))-AQ51),DA50)</f>
        <v>#N/A</v>
      </c>
      <c r="FL50" s="125" t="e">
        <f aca="false">IF(ISNA(DB50),FK50+(AS51-AR51)*(INDEX(DB50:$FF50,1,MATCH(1,DB52:$FF52,0))-FK50)/(INDEX(AS51:$CW51,1,MATCH(1,DB52:$FF52,0))-AR51),DB50)</f>
        <v>#N/A</v>
      </c>
      <c r="FM50" s="125" t="e">
        <f aca="false">IF(ISNA(DC50),FL50+(AT51-AS51)*(INDEX(DC50:$FF50,1,MATCH(1,DC52:$FF52,0))-FL50)/(INDEX(AT51:$CW51,1,MATCH(1,DC52:$FF52,0))-AS51),DC50)</f>
        <v>#N/A</v>
      </c>
      <c r="FN50" s="125" t="e">
        <f aca="false">IF(ISNA(DD50),FM50+(AU51-AT51)*(INDEX(DD50:$FF50,1,MATCH(1,DD52:$FF52,0))-FM50)/(INDEX(AU51:$CW51,1,MATCH(1,DD52:$FF52,0))-AT51),DD50)</f>
        <v>#N/A</v>
      </c>
      <c r="FO50" s="125" t="e">
        <f aca="false">IF(ISNA(DE50),FN50+(AV51-AU51)*(INDEX(DE50:$FF50,1,MATCH(1,DE52:$FF52,0))-FN50)/(INDEX(AV51:$CW51,1,MATCH(1,DE52:$FF52,0))-AU51),DE50)</f>
        <v>#N/A</v>
      </c>
      <c r="FP50" s="125" t="e">
        <f aca="false">IF(ISNA(DF50),FO50+(AW51-AV51)*(INDEX(DF50:$FF50,1,MATCH(1,DF52:$FF52,0))-FO50)/(INDEX(AW51:$CW51,1,MATCH(1,DF52:$FF52,0))-AV51),DF50)</f>
        <v>#N/A</v>
      </c>
      <c r="FQ50" s="125" t="e">
        <f aca="false">IF(ISNA(DG50),FP50+(AX51-AW51)*(INDEX(DG50:$FF50,1,MATCH(1,DG52:$FF52,0))-FP50)/(INDEX(AX51:$CW51,1,MATCH(1,DG52:$FF52,0))-AW51),DG50)</f>
        <v>#N/A</v>
      </c>
      <c r="FR50" s="125" t="e">
        <f aca="false">IF(ISNA(DH50),FQ50+(AY51-AX51)*(INDEX(DH50:$FF50,1,MATCH(1,DH52:$FF52,0))-FQ50)/(INDEX(AY51:$CW51,1,MATCH(1,DH52:$FF52,0))-AX51),DH50)</f>
        <v>#N/A</v>
      </c>
      <c r="FS50" s="125" t="e">
        <f aca="false">IF(ISNA(DI50),FR50+(AZ51-AY51)*(INDEX(DI50:$FF50,1,MATCH(1,DI52:$FF52,0))-FR50)/(INDEX(AZ51:$CW51,1,MATCH(1,DI52:$FF52,0))-AY51),DI50)</f>
        <v>#N/A</v>
      </c>
      <c r="FT50" s="125" t="e">
        <f aca="false">IF(ISNA(DJ50),FS50+(BA51-AZ51)*(INDEX(DJ50:$FF50,1,MATCH(1,DJ52:$FF52,0))-FS50)/(INDEX(BA51:$CW51,1,MATCH(1,DJ52:$FF52,0))-AZ51),DJ50)</f>
        <v>#N/A</v>
      </c>
      <c r="FU50" s="125" t="e">
        <f aca="false">IF(ISNA(DK50),FT50+(BB51-BA51)*(INDEX(DK50:$FF50,1,MATCH(1,DK52:$FF52,0))-FT50)/(INDEX(BB51:$CW51,1,MATCH(1,DK52:$FF52,0))-BA51),DK50)</f>
        <v>#N/A</v>
      </c>
      <c r="FV50" s="125" t="e">
        <f aca="false">IF(ISNA(DL50),FU50+(BC51-BB51)*(INDEX(DL50:$FF50,1,MATCH(1,DL52:$FF52,0))-FU50)/(INDEX(BC51:$CW51,1,MATCH(1,DL52:$FF52,0))-BB51),DL50)</f>
        <v>#N/A</v>
      </c>
      <c r="FW50" s="125" t="e">
        <f aca="false">IF(ISNA(DM50),FV50+(BD51-BC51)*(INDEX(DM50:$FF50,1,MATCH(1,DM52:$FF52,0))-FV50)/(INDEX(BD51:$CW51,1,MATCH(1,DM52:$FF52,0))-BC51),DM50)</f>
        <v>#N/A</v>
      </c>
      <c r="FX50" s="125" t="e">
        <f aca="false">IF(ISNA(DN50),FW50+(BE51-BD51)*(INDEX(DN50:$FF50,1,MATCH(1,DN52:$FF52,0))-FW50)/(INDEX(BE51:$CW51,1,MATCH(1,DN52:$FF52,0))-BD51),DN50)</f>
        <v>#N/A</v>
      </c>
      <c r="FY50" s="125" t="e">
        <f aca="false">IF(ISNA(DO50),FX50+(BF51-BE51)*(INDEX(DO50:$FF50,1,MATCH(1,DO52:$FF52,0))-FX50)/(INDEX(BF51:$CW51,1,MATCH(1,DO52:$FF52,0))-BE51),DO50)</f>
        <v>#N/A</v>
      </c>
      <c r="FZ50" s="125" t="e">
        <f aca="false">IF(ISNA(DP50),FY50+(BG51-BF51)*(INDEX(DP50:$FF50,1,MATCH(1,DP52:$FF52,0))-FY50)/(INDEX(BG51:$CW51,1,MATCH(1,DP52:$FF52,0))-BF51),DP50)</f>
        <v>#N/A</v>
      </c>
      <c r="GA50" s="125" t="e">
        <f aca="false">IF(ISNA(DQ50),FZ50+(BH51-BG51)*(INDEX(DQ50:$FF50,1,MATCH(1,DQ52:$FF52,0))-FZ50)/(INDEX(BH51:$CW51,1,MATCH(1,DQ52:$FF52,0))-BG51),DQ50)</f>
        <v>#N/A</v>
      </c>
      <c r="GB50" s="125" t="e">
        <f aca="false">IF(ISNA(DR50),GA50+(BI51-BH51)*(INDEX(DR50:$FF50,1,MATCH(1,DR52:$FF52,0))-GA50)/(INDEX(BI51:$CW51,1,MATCH(1,DR52:$FF52,0))-BH51),DR50)</f>
        <v>#N/A</v>
      </c>
      <c r="GC50" s="125" t="e">
        <f aca="false">IF(ISNA(DS50),GB50+(BJ51-BI51)*(INDEX(DS50:$FF50,1,MATCH(1,DS52:$FF52,0))-GB50)/(INDEX(BJ51:$CW51,1,MATCH(1,DS52:$FF52,0))-BI51),DS50)</f>
        <v>#N/A</v>
      </c>
      <c r="GD50" s="125" t="e">
        <f aca="false">IF(ISNA(DT50),GC50+(BK51-BJ51)*(INDEX(DT50:$FF50,1,MATCH(1,DT52:$FF52,0))-GC50)/(INDEX(BK51:$CW51,1,MATCH(1,DT52:$FF52,0))-BJ51),DT50)</f>
        <v>#N/A</v>
      </c>
      <c r="GE50" s="125" t="e">
        <f aca="false">IF(ISNA(DU50),GD50+(BL51-BK51)*(INDEX(DU50:$FF50,1,MATCH(1,DU52:$FF52,0))-GD50)/(INDEX(BL51:$CW51,1,MATCH(1,DU52:$FF52,0))-BK51),DU50)</f>
        <v>#N/A</v>
      </c>
      <c r="GF50" s="125" t="e">
        <f aca="false">IF(ISNA(DV50),GE50+(BM51-BL51)*(INDEX(DV50:$FF50,1,MATCH(1,DV52:$FF52,0))-GE50)/(INDEX(BM51:$CW51,1,MATCH(1,DV52:$FF52,0))-BL51),DV50)</f>
        <v>#N/A</v>
      </c>
      <c r="GG50" s="125" t="e">
        <f aca="false">IF(ISNA(DW50),GF50+(BN51-BM51)*(INDEX(DW50:$FF50,1,MATCH(1,DW52:$FF52,0))-GF50)/(INDEX(BN51:$CW51,1,MATCH(1,DW52:$FF52,0))-BM51),DW50)</f>
        <v>#N/A</v>
      </c>
      <c r="GH50" s="125" t="e">
        <f aca="false">IF(ISNA(DX50),GG50+(BO51-BN51)*(INDEX(DX50:$FF50,1,MATCH(1,DX52:$FF52,0))-GG50)/(INDEX(BO51:$CW51,1,MATCH(1,DX52:$FF52,0))-BN51),DX50)</f>
        <v>#N/A</v>
      </c>
      <c r="GI50" s="125" t="e">
        <f aca="false">IF(ISNA(DY50),GH50+(BP51-BO51)*(INDEX(DY50:$FF50,1,MATCH(1,DY52:$FF52,0))-GH50)/(INDEX(BP51:$CW51,1,MATCH(1,DY52:$FF52,0))-BO51),DY50)</f>
        <v>#N/A</v>
      </c>
      <c r="GJ50" s="125" t="e">
        <f aca="false">IF(ISNA(DZ50),GI50+(BQ51-BP51)*(INDEX(DZ50:$FF50,1,MATCH(1,DZ52:$FF52,0))-GI50)/(INDEX(BQ51:$CW51,1,MATCH(1,DZ52:$FF52,0))-BP51),DZ50)</f>
        <v>#N/A</v>
      </c>
      <c r="GK50" s="125" t="e">
        <f aca="false">IF(ISNA(EA50),GJ50+(BR51-BQ51)*(INDEX(EA50:$FF50,1,MATCH(1,EA52:$FF52,0))-GJ50)/(INDEX(BR51:$CW51,1,MATCH(1,EA52:$FF52,0))-BQ51),EA50)</f>
        <v>#N/A</v>
      </c>
      <c r="GL50" s="125" t="e">
        <f aca="false">IF(ISNA(EB50),GK50+(BS51-BR51)*(INDEX(EB50:$FF50,1,MATCH(1,EB52:$FF52,0))-GK50)/(INDEX(BS51:$CW51,1,MATCH(1,EB52:$FF52,0))-BR51),EB50)</f>
        <v>#N/A</v>
      </c>
      <c r="GM50" s="125" t="e">
        <f aca="false">IF(ISNA(EC50),GL50+(BT51-BS51)*(INDEX(EC50:$FF50,1,MATCH(1,EC52:$FF52,0))-GL50)/(INDEX(BT51:$CW51,1,MATCH(1,EC52:$FF52,0))-BS51),EC50)</f>
        <v>#N/A</v>
      </c>
      <c r="GN50" s="125" t="e">
        <f aca="false">IF(ISNA(ED50),GM50+(BU51-BT51)*(INDEX(ED50:$FF50,1,MATCH(1,ED52:$FF52,0))-GM50)/(INDEX(BU51:$CW51,1,MATCH(1,ED52:$FF52,0))-BT51),ED50)</f>
        <v>#N/A</v>
      </c>
      <c r="GO50" s="125" t="e">
        <f aca="false">IF(ISNA(EE50),GN50+(BV51-BU51)*(INDEX(EE50:$FF50,1,MATCH(1,EE52:$FF52,0))-GN50)/(INDEX(BV51:$CW51,1,MATCH(1,EE52:$FF52,0))-BU51),EE50)</f>
        <v>#N/A</v>
      </c>
      <c r="GP50" s="125" t="e">
        <f aca="false">IF(ISNA(EF50),GO50+(BW51-BV51)*(INDEX(EF50:$FF50,1,MATCH(1,EF52:$FF52,0))-GO50)/(INDEX(BW51:$CW51,1,MATCH(1,EF52:$FF52,0))-BV51),EF50)</f>
        <v>#N/A</v>
      </c>
      <c r="GQ50" s="125" t="e">
        <f aca="false">IF(ISNA(EG50),GP50+(BX51-BW51)*(INDEX(EG50:$FF50,1,MATCH(1,EG52:$FF52,0))-GP50)/(INDEX(BX51:$CW51,1,MATCH(1,EG52:$FF52,0))-BW51),EG50)</f>
        <v>#N/A</v>
      </c>
      <c r="GR50" s="125" t="e">
        <f aca="false">IF(ISNA(EH50),GQ50+(BY51-BX51)*(INDEX(EH50:$FF50,1,MATCH(1,EH52:$FF52,0))-GQ50)/(INDEX(BY51:$CW51,1,MATCH(1,EH52:$FF52,0))-BX51),EH50)</f>
        <v>#N/A</v>
      </c>
      <c r="GS50" s="125" t="e">
        <f aca="false">IF(ISNA(EI50),GR50+(BZ51-BY51)*(INDEX(EI50:$FF50,1,MATCH(1,EI52:$FF52,0))-GR50)/(INDEX(BZ51:$CW51,1,MATCH(1,EI52:$FF52,0))-BY51),EI50)</f>
        <v>#N/A</v>
      </c>
      <c r="GT50" s="125" t="e">
        <f aca="false">IF(ISNA(EJ50),GS50+(CA51-BZ51)*(INDEX(EJ50:$FF50,1,MATCH(1,EJ52:$FF52,0))-GS50)/(INDEX(CA51:$CW51,1,MATCH(1,EJ52:$FF52,0))-BZ51),EJ50)</f>
        <v>#N/A</v>
      </c>
      <c r="GU50" s="125" t="e">
        <f aca="false">IF(ISNA(EK50),GT50+(CB51-CA51)*(INDEX(EK50:$FF50,1,MATCH(1,EK52:$FF52,0))-GT50)/(INDEX(CB51:$CW51,1,MATCH(1,EK52:$FF52,0))-CA51),EK50)</f>
        <v>#N/A</v>
      </c>
      <c r="GV50" s="125" t="e">
        <f aca="false">IF(ISNA(EL50),GU50+(CC51-CB51)*(INDEX(EL50:$FF50,1,MATCH(1,EL52:$FF52,0))-GU50)/(INDEX(CC51:$CW51,1,MATCH(1,EL52:$FF52,0))-CB51),EL50)</f>
        <v>#N/A</v>
      </c>
      <c r="GW50" s="125" t="e">
        <f aca="false">IF(ISNA(EM50),GV50+(CD51-CC51)*(INDEX(EM50:$FF50,1,MATCH(1,EM52:$FF52,0))-GV50)/(INDEX(CD51:$CW51,1,MATCH(1,EM52:$FF52,0))-CC51),EM50)</f>
        <v>#N/A</v>
      </c>
      <c r="GX50" s="125" t="e">
        <f aca="false">IF(ISNA(EN50),GW50+(CE51-CD51)*(INDEX(EN50:$FF50,1,MATCH(1,EN52:$FF52,0))-GW50)/(INDEX(CE51:$CW51,1,MATCH(1,EN52:$FF52,0))-CD51),EN50)</f>
        <v>#N/A</v>
      </c>
      <c r="GY50" s="125" t="e">
        <f aca="false">IF(ISNA(EO50),GX50+(CF51-CE51)*(INDEX(EO50:$FF50,1,MATCH(1,EO52:$FF52,0))-GX50)/(INDEX(CF51:$CW51,1,MATCH(1,EO52:$FF52,0))-CE51),EO50)</f>
        <v>#N/A</v>
      </c>
      <c r="GZ50" s="125" t="e">
        <f aca="false">IF(ISNA(EP50),GY50+(CG51-CF51)*(INDEX(EP50:$FF50,1,MATCH(1,EP52:$FF52,0))-GY50)/(INDEX(CG51:$CW51,1,MATCH(1,EP52:$FF52,0))-CF51),EP50)</f>
        <v>#N/A</v>
      </c>
      <c r="HA50" s="125" t="e">
        <f aca="false">IF(ISNA(EQ50),GZ50+(CH51-CG51)*(INDEX(EQ50:$FF50,1,MATCH(1,EQ52:$FF52,0))-GZ50)/(INDEX(CH51:$CW51,1,MATCH(1,EQ52:$FF52,0))-CG51),EQ50)</f>
        <v>#N/A</v>
      </c>
      <c r="HB50" s="125" t="e">
        <f aca="false">IF(ISNA(ER50),HA50+(CI51-CH51)*(INDEX(ER50:$FF50,1,MATCH(1,ER52:$FF52,0))-HA50)/(INDEX(CI51:$CW51,1,MATCH(1,ER52:$FF52,0))-CH51),ER50)</f>
        <v>#N/A</v>
      </c>
      <c r="HC50" s="125" t="e">
        <f aca="false">IF(ISNA(ES50),HB50+(CJ51-CI51)*(INDEX(ES50:$FF50,1,MATCH(1,ES52:$FF52,0))-HB50)/(INDEX(CJ51:$CW51,1,MATCH(1,ES52:$FF52,0))-CI51),ES50)</f>
        <v>#N/A</v>
      </c>
      <c r="HD50" s="125" t="e">
        <f aca="false">IF(ISNA(ET50),HC50+(CK51-CJ51)*(INDEX(ET50:$FF50,1,MATCH(1,ET52:$FF52,0))-HC50)/(INDEX(CK51:$CW51,1,MATCH(1,ET52:$FF52,0))-CJ51),ET50)</f>
        <v>#N/A</v>
      </c>
      <c r="HE50" s="125" t="e">
        <f aca="false">IF(ISNA(EU50),HD50+(CL51-CK51)*(INDEX(EU50:$FF50,1,MATCH(1,EU52:$FF52,0))-HD50)/(INDEX(CL51:$CW51,1,MATCH(1,EU52:$FF52,0))-CK51),EU50)</f>
        <v>#N/A</v>
      </c>
      <c r="HF50" s="125" t="e">
        <f aca="false">IF(ISNA(EV50),HE50+(CM51-CL51)*(INDEX(EV50:$FF50,1,MATCH(1,EV52:$FF52,0))-HE50)/(INDEX(CM51:$CW51,1,MATCH(1,EV52:$FF52,0))-CL51),EV50)</f>
        <v>#N/A</v>
      </c>
      <c r="HG50" s="125" t="e">
        <f aca="false">IF(ISNA(EW50),HF50+(CN51-CM51)*(INDEX(EW50:$FF50,1,MATCH(1,EW52:$FF52,0))-HF50)/(INDEX(CN51:$CW51,1,MATCH(1,EW52:$FF52,0))-CM51),EW50)</f>
        <v>#N/A</v>
      </c>
      <c r="HH50" s="125" t="e">
        <f aca="false">IF(ISNA(EX50),HG50+(CO51-CN51)*(INDEX(EX50:$FF50,1,MATCH(1,EX52:$FF52,0))-HG50)/(INDEX(CO51:$CW51,1,MATCH(1,EX52:$FF52,0))-CN51),EX50)</f>
        <v>#N/A</v>
      </c>
      <c r="HI50" s="125" t="e">
        <f aca="false">IF(ISNA(EY50),HH50+(CP51-CO51)*(INDEX(EY50:$FF50,1,MATCH(1,EY52:$FF52,0))-HH50)/(INDEX(CP51:$CW51,1,MATCH(1,EY52:$FF52,0))-CO51),EY50)</f>
        <v>#N/A</v>
      </c>
      <c r="HJ50" s="125" t="e">
        <f aca="false">IF(ISNA(EZ50),HI50+(CQ51-CP51)*(INDEX(EZ50:$FF50,1,MATCH(1,EZ52:$FF52,0))-HI50)/(INDEX(CQ51:$CW51,1,MATCH(1,EZ52:$FF52,0))-CP51),EZ50)</f>
        <v>#N/A</v>
      </c>
      <c r="HK50" s="125" t="e">
        <f aca="false">IF(ISNA(FA50),HJ50+(CR51-CQ51)*(INDEX(FA50:$FF50,1,MATCH(1,FA52:$FF52,0))-HJ50)/(INDEX(CR51:$CW51,1,MATCH(1,FA52:$FF52,0))-CQ51),FA50)</f>
        <v>#N/A</v>
      </c>
      <c r="HL50" s="125" t="e">
        <f aca="false">IF(ISNA(FB50),HK50+(CS51-CR51)*(INDEX(FB50:$FF50,1,MATCH(1,FB52:$FF52,0))-HK50)/(INDEX(CS51:$CW51,1,MATCH(1,FB52:$FF52,0))-CR51),FB50)</f>
        <v>#N/A</v>
      </c>
      <c r="HM50" s="125" t="e">
        <f aca="false">IF(ISNA(FC50),HL50+(CT51-CS51)*(INDEX(FC50:$FF50,1,MATCH(1,FC52:$FF52,0))-HL50)/(INDEX(CT51:$CW51,1,MATCH(1,FC52:$FF52,0))-CS51),FC50)</f>
        <v>#N/A</v>
      </c>
      <c r="HN50" s="125" t="e">
        <f aca="false">IF(ISNA(FD50),HM50+(CU51-CT51)*(INDEX(FD50:$FF50,1,MATCH(1,FD52:$FF52,0))-HM50)/(INDEX(CU51:$CW51,1,MATCH(1,FD52:$FF52,0))-CT51),FD50)</f>
        <v>#N/A</v>
      </c>
      <c r="HO50" s="125" t="e">
        <f aca="false">IF(ISNA(FE50),HN50+(CV51-CU51)*(INDEX(FE50:$FF50,1,MATCH(1,FE52:$FF52,0))-HN50)/(INDEX(CV51:$CW51,1,MATCH(1,FE52:$FF52,0))-CU51),FE50)</f>
        <v>#N/A</v>
      </c>
      <c r="HP50" s="125" t="e">
        <f aca="false">IF(ISNA(FF50),HO50+(CW51-CV51)*(INDEX(FF50:$FF50,1,MATCH(1,FF52:$FF52,0))-HO50)/(INDEX(CW51:$CW51,1,MATCH(1,FF52:$FF52,0))-CV51),FF50)</f>
        <v>#N/A</v>
      </c>
      <c r="HR50" s="125" t="e">
        <f aca="false">IF(FH52=0,INDEX($AP51:$CW51,1,HR49),INDEX($AP51:$CW51,1,HQ49)+(INDEX($AP51:$CW51,1,HR49)-INDEX($AP51:$CW51,1,HQ49))*(0-FH51)/(FI51-FH51))</f>
        <v>#N/A</v>
      </c>
      <c r="HS50" s="125" t="e">
        <f aca="false">IF(FI52=0,INDEX($AP51:$CW51,1,HS49),INDEX($AP51:$CW51,1,HR49)+(INDEX($AP51:$CW51,1,HS49)-INDEX($AP51:$CW51,1,HR49))*(0-FI51)/(FJ51-FI51))</f>
        <v>#N/A</v>
      </c>
      <c r="HT50" s="125" t="e">
        <f aca="false">IF(FJ52=0,INDEX($AP51:$CW51,1,HT49),INDEX($AP51:$CW51,1,HS49)+(INDEX($AP51:$CW51,1,HT49)-INDEX($AP51:$CW51,1,HS49))*(0-FJ51)/(FK51-FJ51))</f>
        <v>#N/A</v>
      </c>
      <c r="HU50" s="125" t="e">
        <f aca="false">IF(FK52=0,INDEX($AP51:$CW51,1,HU49),INDEX($AP51:$CW51,1,HT49)+(INDEX($AP51:$CW51,1,HU49)-INDEX($AP51:$CW51,1,HT49))*(0-FK51)/(FL51-FK51))</f>
        <v>#N/A</v>
      </c>
      <c r="HV50" s="125" t="e">
        <f aca="false">IF(FL52=0,INDEX($AP51:$CW51,1,HV49),INDEX($AP51:$CW51,1,HU49)+(INDEX($AP51:$CW51,1,HV49)-INDEX($AP51:$CW51,1,HU49))*(0-FL51)/(FM51-FL51))</f>
        <v>#N/A</v>
      </c>
      <c r="HW50" s="125" t="e">
        <f aca="false">IF(FM52=0,INDEX($AP51:$CW51,1,HW49),INDEX($AP51:$CW51,1,HV49)+(INDEX($AP51:$CW51,1,HW49)-INDEX($AP51:$CW51,1,HV49))*(0-FM51)/(FN51-FM51))</f>
        <v>#N/A</v>
      </c>
      <c r="HX50" s="125" t="e">
        <f aca="false">IF(FN52=0,INDEX($AP51:$CW51,1,HX49),INDEX($AP51:$CW51,1,HW49)+(INDEX($AP51:$CW51,1,HX49)-INDEX($AP51:$CW51,1,HW49))*(0-FN51)/(FO51-FN51))</f>
        <v>#N/A</v>
      </c>
      <c r="HY50" s="125" t="e">
        <f aca="false">IF(FO52=0,INDEX($AP51:$CW51,1,HY49),INDEX($AP51:$CW51,1,HX49)+(INDEX($AP51:$CW51,1,HY49)-INDEX($AP51:$CW51,1,HX49))*(0-FO51)/(FP51-FO51))</f>
        <v>#N/A</v>
      </c>
      <c r="HZ50" s="125" t="e">
        <f aca="false">IF(FP52=0,INDEX($AP51:$CW51,1,HZ49),INDEX($AP51:$CW51,1,HY49)+(INDEX($AP51:$CW51,1,HZ49)-INDEX($AP51:$CW51,1,HY49))*(0-FP51)/(FQ51-FP51))</f>
        <v>#N/A</v>
      </c>
      <c r="IA50" s="125" t="e">
        <f aca="false">IF(FQ52=0,INDEX($AP51:$CW51,1,IA49),INDEX($AP51:$CW51,1,HZ49)+(INDEX($AP51:$CW51,1,IA49)-INDEX($AP51:$CW51,1,HZ49))*(0-FQ51)/(FR51-FQ51))</f>
        <v>#N/A</v>
      </c>
      <c r="IB50" s="125" t="e">
        <f aca="false">IF(FR52=0,INDEX($AP51:$CW51,1,IB49),INDEX($AP51:$CW51,1,IA49)+(INDEX($AP51:$CW51,1,IB49)-INDEX($AP51:$CW51,1,IA49))*(0-FR51)/(FS51-FR51))</f>
        <v>#N/A</v>
      </c>
      <c r="IC50" s="125" t="e">
        <f aca="false">IF(FS52=0,INDEX($AP51:$CW51,1,IC49),INDEX($AP51:$CW51,1,IB49)+(INDEX($AP51:$CW51,1,IC49)-INDEX($AP51:$CW51,1,IB49))*(0-FS51)/(FT51-FS51))</f>
        <v>#N/A</v>
      </c>
      <c r="ID50" s="125" t="e">
        <f aca="false">IF(FT52=0,INDEX($AP51:$CW51,1,ID49),INDEX($AP51:$CW51,1,IC49)+(INDEX($AP51:$CW51,1,ID49)-INDEX($AP51:$CW51,1,IC49))*(0-FT51)/(FU51-FT51))</f>
        <v>#N/A</v>
      </c>
      <c r="IE50" s="125" t="e">
        <f aca="false">IF(FU52=0,INDEX($AP51:$CW51,1,IE49),INDEX($AP51:$CW51,1,ID49)+(INDEX($AP51:$CW51,1,IE49)-INDEX($AP51:$CW51,1,ID49))*(0-FU51)/(FV51-FU51))</f>
        <v>#N/A</v>
      </c>
      <c r="IF50" s="125" t="e">
        <f aca="false">IF(FV52=0,INDEX($AP51:$CW51,1,IF49),INDEX($AP51:$CW51,1,IE49)+(INDEX($AP51:$CW51,1,IF49)-INDEX($AP51:$CW51,1,IE49))*(0-FV51)/(FW51-FV51))</f>
        <v>#N/A</v>
      </c>
      <c r="IG50" s="125" t="e">
        <f aca="false">IF(FW52=0,INDEX($AP51:$CW51,1,IG49),INDEX($AP51:$CW51,1,IF49)+(INDEX($AP51:$CW51,1,IG49)-INDEX($AP51:$CW51,1,IF49))*(0-FW51)/(FX51-FW51))</f>
        <v>#N/A</v>
      </c>
      <c r="IH50" s="125" t="e">
        <f aca="false">IF(FX52=0,INDEX($AP51:$CW51,1,IH49),INDEX($AP51:$CW51,1,IG49)+(INDEX($AP51:$CW51,1,IH49)-INDEX($AP51:$CW51,1,IG49))*(0-FX51)/(FY51-FX51))</f>
        <v>#N/A</v>
      </c>
      <c r="II50" s="125" t="e">
        <f aca="false">IF(FY52=0,INDEX($AP51:$CW51,1,II49),INDEX($AP51:$CW51,1,IH49)+(INDEX($AP51:$CW51,1,II49)-INDEX($AP51:$CW51,1,IH49))*(0-FY51)/(FZ51-FY51))</f>
        <v>#N/A</v>
      </c>
      <c r="IJ50" s="125" t="e">
        <f aca="false">IF(FZ52=0,INDEX($AP51:$CW51,1,IJ49),INDEX($AP51:$CW51,1,II49)+(INDEX($AP51:$CW51,1,IJ49)-INDEX($AP51:$CW51,1,II49))*(0-FZ51)/(GA51-FZ51))</f>
        <v>#N/A</v>
      </c>
      <c r="IK50" s="125" t="e">
        <f aca="false">IF(GA52=0,INDEX($AP51:$CW51,1,IK49),INDEX($AP51:$CW51,1,IJ49)+(INDEX($AP51:$CW51,1,IK49)-INDEX($AP51:$CW51,1,IJ49))*(0-GA51)/(GB51-GA51))</f>
        <v>#N/A</v>
      </c>
      <c r="IL50" s="125" t="e">
        <f aca="false">IF(GB52=0,INDEX($AP51:$CW51,1,IL49),INDEX($AP51:$CW51,1,IK49)+(INDEX($AP51:$CW51,1,IL49)-INDEX($AP51:$CW51,1,IK49))*(0-GB51)/(GC51-GB51))</f>
        <v>#N/A</v>
      </c>
      <c r="IM50" s="125" t="e">
        <f aca="false">IF(GC52=0,INDEX($AP51:$CW51,1,IM49),INDEX($AP51:$CW51,1,IL49)+(INDEX($AP51:$CW51,1,IM49)-INDEX($AP51:$CW51,1,IL49))*(0-GC51)/(GD51-GC51))</f>
        <v>#N/A</v>
      </c>
      <c r="IN50" s="125" t="e">
        <f aca="false">IF(GD52=0,INDEX($AP51:$CW51,1,IN49),INDEX($AP51:$CW51,1,IM49)+(INDEX($AP51:$CW51,1,IN49)-INDEX($AP51:$CW51,1,IM49))*(0-GD51)/(GE51-GD51))</f>
        <v>#N/A</v>
      </c>
      <c r="IO50" s="125" t="e">
        <f aca="false">IF(GE52=0,INDEX($AP51:$CW51,1,IO49),INDEX($AP51:$CW51,1,IN49)+(INDEX($AP51:$CW51,1,IO49)-INDEX($AP51:$CW51,1,IN49))*(0-GE51)/(GF51-GE51))</f>
        <v>#N/A</v>
      </c>
      <c r="IP50" s="125" t="e">
        <f aca="false">IF(GF52=0,INDEX($AP51:$CW51,1,IP49),INDEX($AP51:$CW51,1,IO49)+(INDEX($AP51:$CW51,1,IP49)-INDEX($AP51:$CW51,1,IO49))*(0-GF51)/(GG51-GF51))</f>
        <v>#N/A</v>
      </c>
      <c r="IQ50" s="125" t="e">
        <f aca="false">IF(GG52=0,INDEX($AP51:$CW51,1,IQ49),INDEX($AP51:$CW51,1,IP49)+(INDEX($AP51:$CW51,1,IQ49)-INDEX($AP51:$CW51,1,IP49))*(0-GG51)/(GH51-GG51))</f>
        <v>#N/A</v>
      </c>
      <c r="IR50" s="125" t="e">
        <f aca="false">IF(GH52=0,INDEX($AP51:$CW51,1,IR49),INDEX($AP51:$CW51,1,IQ49)+(INDEX($AP51:$CW51,1,IR49)-INDEX($AP51:$CW51,1,IQ49))*(0-GH51)/(GI51-GH51))</f>
        <v>#N/A</v>
      </c>
      <c r="IS50" s="125" t="e">
        <f aca="false">IF(GI52=0,INDEX($AP51:$CW51,1,IS49),INDEX($AP51:$CW51,1,IR49)+(INDEX($AP51:$CW51,1,IS49)-INDEX($AP51:$CW51,1,IR49))*(0-GI51)/(GJ51-GI51))</f>
        <v>#N/A</v>
      </c>
      <c r="IT50" s="125" t="e">
        <f aca="false">IF(GJ52=0,INDEX($AP51:$CW51,1,IT49),INDEX($AP51:$CW51,1,IS49)+(INDEX($AP51:$CW51,1,IT49)-INDEX($AP51:$CW51,1,IS49))*(0-GJ51)/(GK51-GJ51))</f>
        <v>#N/A</v>
      </c>
      <c r="IU50" s="125" t="e">
        <f aca="false">IF(GK52=0,INDEX($AP51:$CW51,1,IU49),INDEX($AP51:$CW51,1,IT49)+(INDEX($AP51:$CW51,1,IU49)-INDEX($AP51:$CW51,1,IT49))*(0-GK51)/(GL51-GK51))</f>
        <v>#N/A</v>
      </c>
      <c r="IV50" s="125" t="e">
        <f aca="false">IF(GL52=0,INDEX($AP51:$CW51,1,IV49),INDEX($AP51:$CW51,1,IU49)+(INDEX($AP51:$CW51,1,IV49)-INDEX($AP51:$CW51,1,IU49))*(0-GL51)/(GM51-GL51))</f>
        <v>#N/A</v>
      </c>
      <c r="IW50" s="125" t="e">
        <f aca="false">IF(GM52=0,INDEX($AP51:$CW51,1,IW49),INDEX($AP51:$CW51,1,IV49)+(INDEX($AP51:$CW51,1,IW49)-INDEX($AP51:$CW51,1,IV49))*(0-GM51)/(GN51-GM51))</f>
        <v>#N/A</v>
      </c>
      <c r="IX50" s="125" t="e">
        <f aca="false">IF(GN52=0,INDEX($AP51:$CW51,1,IX49),INDEX($AP51:$CW51,1,IW49)+(INDEX($AP51:$CW51,1,IX49)-INDEX($AP51:$CW51,1,IW49))*(0-GN51)/(GO51-GN51))</f>
        <v>#N/A</v>
      </c>
      <c r="IY50" s="125" t="e">
        <f aca="false">IF(GO52=0,INDEX($AP51:$CW51,1,IY49),INDEX($AP51:$CW51,1,IX49)+(INDEX($AP51:$CW51,1,IY49)-INDEX($AP51:$CW51,1,IX49))*(0-GO51)/(GP51-GO51))</f>
        <v>#N/A</v>
      </c>
      <c r="IZ50" s="125" t="e">
        <f aca="false">IF(GP52=0,INDEX($AP51:$CW51,1,IZ49),INDEX($AP51:$CW51,1,IY49)+(INDEX($AP51:$CW51,1,IZ49)-INDEX($AP51:$CW51,1,IY49))*(0-GP51)/(GQ51-GP51))</f>
        <v>#N/A</v>
      </c>
      <c r="JA50" s="125" t="e">
        <f aca="false">IF(GQ52=0,INDEX($AP51:$CW51,1,JA49),INDEX($AP51:$CW51,1,IZ49)+(INDEX($AP51:$CW51,1,JA49)-INDEX($AP51:$CW51,1,IZ49))*(0-GQ51)/(GR51-GQ51))</f>
        <v>#N/A</v>
      </c>
      <c r="JB50" s="125" t="e">
        <f aca="false">IF(GR52=0,INDEX($AP51:$CW51,1,JB49),INDEX($AP51:$CW51,1,JA49)+(INDEX($AP51:$CW51,1,JB49)-INDEX($AP51:$CW51,1,JA49))*(0-GR51)/(GS51-GR51))</f>
        <v>#N/A</v>
      </c>
      <c r="JC50" s="125" t="e">
        <f aca="false">IF(GS52=0,INDEX($AP51:$CW51,1,JC49),INDEX($AP51:$CW51,1,JB49)+(INDEX($AP51:$CW51,1,JC49)-INDEX($AP51:$CW51,1,JB49))*(0-GS51)/(GT51-GS51))</f>
        <v>#N/A</v>
      </c>
      <c r="JD50" s="125" t="e">
        <f aca="false">IF(GT52=0,INDEX($AP51:$CW51,1,JD49),INDEX($AP51:$CW51,1,JC49)+(INDEX($AP51:$CW51,1,JD49)-INDEX($AP51:$CW51,1,JC49))*(0-GT51)/(GU51-GT51))</f>
        <v>#N/A</v>
      </c>
      <c r="JE50" s="125" t="e">
        <f aca="false">IF(GU52=0,INDEX($AP51:$CW51,1,JE49),INDEX($AP51:$CW51,1,JD49)+(INDEX($AP51:$CW51,1,JE49)-INDEX($AP51:$CW51,1,JD49))*(0-GU51)/(GV51-GU51))</f>
        <v>#N/A</v>
      </c>
      <c r="JF50" s="125" t="e">
        <f aca="false">IF(GV52=0,INDEX($AP51:$CW51,1,JF49),INDEX($AP51:$CW51,1,JE49)+(INDEX($AP51:$CW51,1,JF49)-INDEX($AP51:$CW51,1,JE49))*(0-GV51)/(GW51-GV51))</f>
        <v>#N/A</v>
      </c>
      <c r="JG50" s="125" t="e">
        <f aca="false">IF(GW52=0,INDEX($AP51:$CW51,1,JG49),INDEX($AP51:$CW51,1,JF49)+(INDEX($AP51:$CW51,1,JG49)-INDEX($AP51:$CW51,1,JF49))*(0-GW51)/(GX51-GW51))</f>
        <v>#N/A</v>
      </c>
      <c r="JH50" s="125" t="e">
        <f aca="false">IF(GX52=0,INDEX($AP51:$CW51,1,JH49),INDEX($AP51:$CW51,1,JG49)+(INDEX($AP51:$CW51,1,JH49)-INDEX($AP51:$CW51,1,JG49))*(0-GX51)/(GY51-GX51))</f>
        <v>#N/A</v>
      </c>
      <c r="JI50" s="125" t="e">
        <f aca="false">IF(GY52=0,INDEX($AP51:$CW51,1,JI49),INDEX($AP51:$CW51,1,JH49)+(INDEX($AP51:$CW51,1,JI49)-INDEX($AP51:$CW51,1,JH49))*(0-GY51)/(GZ51-GY51))</f>
        <v>#N/A</v>
      </c>
      <c r="JJ50" s="125" t="e">
        <f aca="false">IF(GZ52=0,INDEX($AP51:$CW51,1,JJ49),INDEX($AP51:$CW51,1,JI49)+(INDEX($AP51:$CW51,1,JJ49)-INDEX($AP51:$CW51,1,JI49))*(0-GZ51)/(HA51-GZ51))</f>
        <v>#N/A</v>
      </c>
      <c r="JK50" s="125" t="e">
        <f aca="false">IF(HA52=0,INDEX($AP51:$CW51,1,JK49),INDEX($AP51:$CW51,1,JJ49)+(INDEX($AP51:$CW51,1,JK49)-INDEX($AP51:$CW51,1,JJ49))*(0-HA51)/(HB51-HA51))</f>
        <v>#N/A</v>
      </c>
      <c r="JL50" s="125" t="e">
        <f aca="false">IF(HB52=0,INDEX($AP51:$CW51,1,JL49),INDEX($AP51:$CW51,1,JK49)+(INDEX($AP51:$CW51,1,JL49)-INDEX($AP51:$CW51,1,JK49))*(0-HB51)/(HC51-HB51))</f>
        <v>#N/A</v>
      </c>
      <c r="JM50" s="125" t="e">
        <f aca="false">IF(HC52=0,INDEX($AP51:$CW51,1,JM49),INDEX($AP51:$CW51,1,JL49)+(INDEX($AP51:$CW51,1,JM49)-INDEX($AP51:$CW51,1,JL49))*(0-HC51)/(HD51-HC51))</f>
        <v>#N/A</v>
      </c>
      <c r="JN50" s="125" t="e">
        <f aca="false">IF(HD52=0,INDEX($AP51:$CW51,1,JN49),INDEX($AP51:$CW51,1,JM49)+(INDEX($AP51:$CW51,1,JN49)-INDEX($AP51:$CW51,1,JM49))*(0-HD51)/(HE51-HD51))</f>
        <v>#N/A</v>
      </c>
      <c r="JO50" s="125" t="e">
        <f aca="false">IF(HE52=0,INDEX($AP51:$CW51,1,JO49),INDEX($AP51:$CW51,1,JN49)+(INDEX($AP51:$CW51,1,JO49)-INDEX($AP51:$CW51,1,JN49))*(0-HE51)/(HF51-HE51))</f>
        <v>#N/A</v>
      </c>
      <c r="JP50" s="125" t="e">
        <f aca="false">IF(HF52=0,INDEX($AP51:$CW51,1,JP49),INDEX($AP51:$CW51,1,JO49)+(INDEX($AP51:$CW51,1,JP49)-INDEX($AP51:$CW51,1,JO49))*(0-HF51)/(HG51-HF51))</f>
        <v>#N/A</v>
      </c>
      <c r="JQ50" s="125" t="e">
        <f aca="false">IF(HG52=0,INDEX($AP51:$CW51,1,JQ49),INDEX($AP51:$CW51,1,JP49)+(INDEX($AP51:$CW51,1,JQ49)-INDEX($AP51:$CW51,1,JP49))*(0-HG51)/(HH51-HG51))</f>
        <v>#N/A</v>
      </c>
      <c r="JR50" s="125" t="e">
        <f aca="false">IF(HH52=0,INDEX($AP51:$CW51,1,JR49),INDEX($AP51:$CW51,1,JQ49)+(INDEX($AP51:$CW51,1,JR49)-INDEX($AP51:$CW51,1,JQ49))*(0-HH51)/(HI51-HH51))</f>
        <v>#N/A</v>
      </c>
      <c r="JS50" s="125" t="e">
        <f aca="false">IF(HI52=0,INDEX($AP51:$CW51,1,JS49),INDEX($AP51:$CW51,1,JR49)+(INDEX($AP51:$CW51,1,JS49)-INDEX($AP51:$CW51,1,JR49))*(0-HI51)/(HJ51-HI51))</f>
        <v>#N/A</v>
      </c>
      <c r="JT50" s="125" t="e">
        <f aca="false">IF(HJ52=0,INDEX($AP51:$CW51,1,JT49),INDEX($AP51:$CW51,1,JS49)+(INDEX($AP51:$CW51,1,JT49)-INDEX($AP51:$CW51,1,JS49))*(0-HJ51)/(HK51-HJ51))</f>
        <v>#N/A</v>
      </c>
      <c r="JU50" s="125" t="e">
        <f aca="false">IF(HK52=0,INDEX($AP51:$CW51,1,JU49),INDEX($AP51:$CW51,1,JT49)+(INDEX($AP51:$CW51,1,JU49)-INDEX($AP51:$CW51,1,JT49))*(0-HK51)/(HL51-HK51))</f>
        <v>#N/A</v>
      </c>
      <c r="JV50" s="125" t="e">
        <f aca="false">IF(HL52=0,INDEX($AP51:$CW51,1,JV49),INDEX($AP51:$CW51,1,JU49)+(INDEX($AP51:$CW51,1,JV49)-INDEX($AP51:$CW51,1,JU49))*(0-HL51)/(HM51-HL51))</f>
        <v>#N/A</v>
      </c>
      <c r="JW50" s="125" t="e">
        <f aca="false">IF(HM52=0,INDEX($AP51:$CW51,1,JW49),INDEX($AP51:$CW51,1,JV49)+(INDEX($AP51:$CW51,1,JW49)-INDEX($AP51:$CW51,1,JV49))*(0-HM51)/(HN51-HM51))</f>
        <v>#N/A</v>
      </c>
      <c r="JX50" s="125" t="e">
        <f aca="false">IF(HN52=0,INDEX($AP51:$CW51,1,JX49),INDEX($AP51:$CW51,1,JW49)+(INDEX($AP51:$CW51,1,JX49)-INDEX($AP51:$CW51,1,JW49))*(0-HN51)/(HO51-HN51))</f>
        <v>#N/A</v>
      </c>
      <c r="JY50" s="125" t="e">
        <f aca="false">IF(HO52=0,INDEX($AP51:$CW51,1,JY49),INDEX($AP51:$CW51,1,JX49)+(INDEX($AP51:$CW51,1,JY49)-INDEX($AP51:$CW51,1,JX49))*(0-HO51)/(HP51-HO51))</f>
        <v>#N/A</v>
      </c>
      <c r="JZ50" s="125" t="e">
        <f aca="false">IF(HP52=0,INDEX($AP51:$CW51,1,JZ49),INDEX($AP51:$CW51,1,JY49)+(INDEX($AP51:$CW51,1,JZ49)-INDEX($AP51:$CW51,1,JY49))*(0-HP51)/(HQ51-HP51))</f>
        <v>#VALUE!</v>
      </c>
      <c r="KA50" s="125" t="e">
        <f aca="false">IF(HQ52=0,INDEX($AP51:$CW51,1,KA49),INDEX($AP51:$CW51,1,JZ49)+(INDEX($AP51:$CW51,1,KA49)-INDEX($AP51:$CW51,1,JZ49))*(0-HQ51)/(HR51-HQ51))</f>
        <v>#VALUE!</v>
      </c>
      <c r="KB50" s="125" t="e">
        <f aca="false">IF(ISNUMBER(INDEX($AP51:$CW51,1,KB49)),INDEX($AP51:$CW51,1,KB49),NA())</f>
        <v>#N/A</v>
      </c>
      <c r="KC50" s="125" t="e">
        <f aca="false">IF(ISNUMBER(INDEX($AP51:$CW51,1,KC49)),INDEX($AP51:$CW51,1,KC49),NA())</f>
        <v>#N/A</v>
      </c>
      <c r="KD50" s="125" t="e">
        <f aca="false">IF(ISNUMBER(INDEX($AP51:$CW51,1,KD49)),INDEX($AP51:$CW51,1,KD49),NA())</f>
        <v>#N/A</v>
      </c>
      <c r="KE50" s="125" t="e">
        <f aca="false">IF(ISNUMBER(INDEX($AP51:$CW51,1,KE49)),INDEX($AP51:$CW51,1,KE49),NA())</f>
        <v>#N/A</v>
      </c>
      <c r="KF50" s="125" t="e">
        <f aca="false">IF(ISNUMBER(INDEX($AP51:$CW51,1,KF49)),INDEX($AP51:$CW51,1,KF49),NA())</f>
        <v>#N/A</v>
      </c>
      <c r="KG50" s="125" t="e">
        <f aca="false">IF(ISNUMBER(INDEX($AP51:$CW51,1,KG49)),INDEX($AP51:$CW51,1,KG49),NA())</f>
        <v>#N/A</v>
      </c>
      <c r="KH50" s="125" t="e">
        <f aca="false">IF(ISNUMBER(INDEX($AP51:$CW51,1,KH49)),INDEX($AP51:$CW51,1,KH49),NA())</f>
        <v>#N/A</v>
      </c>
      <c r="KI50" s="125" t="e">
        <f aca="false">IF(ISNUMBER(INDEX($AP51:$CW51,1,KI49)),INDEX($AP51:$CW51,1,KI49),NA())</f>
        <v>#N/A</v>
      </c>
      <c r="KJ50" s="125" t="e">
        <f aca="false">IF(ISNUMBER(INDEX($AP51:$CW51,1,KJ49)),INDEX($AP51:$CW51,1,KJ49),NA())</f>
        <v>#N/A</v>
      </c>
      <c r="KK50" s="125" t="e">
        <f aca="false">IF(ISNUMBER(INDEX($AP51:$CW51,1,KK49)),INDEX($AP51:$CW51,1,KK49),NA())</f>
        <v>#N/A</v>
      </c>
      <c r="KL50" s="125" t="e">
        <f aca="false">IF(ISNUMBER(INDEX($AP51:$CW51,1,KL49)),INDEX($AP51:$CW51,1,KL49),NA())</f>
        <v>#N/A</v>
      </c>
      <c r="KM50" s="125" t="e">
        <f aca="false">IF(ISNUMBER(INDEX($AP51:$CW51,1,KM49)),INDEX($AP51:$CW51,1,KM49),NA())</f>
        <v>#N/A</v>
      </c>
      <c r="KN50" s="125" t="e">
        <f aca="false">IF(ISNUMBER(INDEX($AP51:$CW51,1,KN49)),INDEX($AP51:$CW51,1,KN49),NA())</f>
        <v>#N/A</v>
      </c>
      <c r="KO50" s="125" t="e">
        <f aca="false">IF(ISNUMBER(INDEX($AP51:$CW51,1,KO49)),INDEX($AP51:$CW51,1,KO49),NA())</f>
        <v>#N/A</v>
      </c>
      <c r="KP50" s="125" t="e">
        <f aca="false">IF(ISNUMBER(INDEX($AP51:$CW51,1,KP49)),INDEX($AP51:$CW51,1,KP49),NA())</f>
        <v>#N/A</v>
      </c>
      <c r="KQ50" s="125" t="e">
        <f aca="false">IF(ISNUMBER(INDEX($AP51:$CW51,1,KQ49)),INDEX($AP51:$CW51,1,KQ49),NA())</f>
        <v>#N/A</v>
      </c>
      <c r="KR50" s="125" t="e">
        <f aca="false">IF(ISNUMBER(INDEX($AP51:$CW51,1,KR49)),INDEX($AP51:$CW51,1,KR49),NA())</f>
        <v>#N/A</v>
      </c>
      <c r="KS50" s="125" t="e">
        <f aca="false">IF(ISNUMBER(INDEX($AP51:$CW51,1,KS49)),INDEX($AP51:$CW51,1,KS49),NA())</f>
        <v>#N/A</v>
      </c>
      <c r="KU50" s="125" t="s">
        <v>70</v>
      </c>
      <c r="KV50" s="125" t="e">
        <f aca="false">HR51-HR52</f>
        <v>#N/A</v>
      </c>
      <c r="KW50" s="125" t="e">
        <f aca="false">HS51-HS52</f>
        <v>#N/A</v>
      </c>
      <c r="KX50" s="125" t="e">
        <f aca="false">HT51-HT52</f>
        <v>#N/A</v>
      </c>
      <c r="KY50" s="125" t="e">
        <f aca="false">HU51-HU52</f>
        <v>#N/A</v>
      </c>
      <c r="KZ50" s="125" t="e">
        <f aca="false">HV51-HV52</f>
        <v>#N/A</v>
      </c>
      <c r="LA50" s="125" t="e">
        <f aca="false">HW51-HW52</f>
        <v>#N/A</v>
      </c>
      <c r="LB50" s="125" t="e">
        <f aca="false">HX51-HX52</f>
        <v>#N/A</v>
      </c>
      <c r="LC50" s="125" t="e">
        <f aca="false">HY51-HY52</f>
        <v>#N/A</v>
      </c>
      <c r="LD50" s="125" t="e">
        <f aca="false">HZ51-HZ52</f>
        <v>#N/A</v>
      </c>
      <c r="LE50" s="125" t="e">
        <f aca="false">IA51-IA52</f>
        <v>#N/A</v>
      </c>
      <c r="LF50" s="125" t="e">
        <f aca="false">IB51-IB52</f>
        <v>#N/A</v>
      </c>
      <c r="LG50" s="125" t="e">
        <f aca="false">IC51-IC52</f>
        <v>#N/A</v>
      </c>
      <c r="LH50" s="125" t="e">
        <f aca="false">ID51-ID52</f>
        <v>#N/A</v>
      </c>
      <c r="LI50" s="125" t="e">
        <f aca="false">IE51-IE52</f>
        <v>#N/A</v>
      </c>
      <c r="LJ50" s="125" t="e">
        <f aca="false">IF51-IF52</f>
        <v>#N/A</v>
      </c>
      <c r="LK50" s="125" t="e">
        <f aca="false">IG51-IG52</f>
        <v>#N/A</v>
      </c>
      <c r="LL50" s="125" t="e">
        <f aca="false">IH51-IH52</f>
        <v>#N/A</v>
      </c>
      <c r="LM50" s="125" t="e">
        <f aca="false">II51-II52</f>
        <v>#N/A</v>
      </c>
      <c r="LN50" s="125" t="e">
        <f aca="false">IJ51-IJ52</f>
        <v>#N/A</v>
      </c>
      <c r="LO50" s="125" t="e">
        <f aca="false">IK51-IK52</f>
        <v>#N/A</v>
      </c>
      <c r="LP50" s="125" t="e">
        <f aca="false">IL51-IL52</f>
        <v>#N/A</v>
      </c>
      <c r="LQ50" s="125" t="e">
        <f aca="false">IM51-IM52</f>
        <v>#N/A</v>
      </c>
      <c r="LR50" s="125" t="e">
        <f aca="false">IN51-IN52</f>
        <v>#N/A</v>
      </c>
      <c r="LS50" s="125" t="e">
        <f aca="false">IO51-IO52</f>
        <v>#N/A</v>
      </c>
      <c r="LT50" s="125" t="e">
        <f aca="false">IP51-IP52</f>
        <v>#N/A</v>
      </c>
      <c r="LU50" s="125" t="e">
        <f aca="false">IQ51-IQ52</f>
        <v>#N/A</v>
      </c>
      <c r="LV50" s="125" t="e">
        <f aca="false">IR51-IR52</f>
        <v>#N/A</v>
      </c>
      <c r="LW50" s="125" t="e">
        <f aca="false">IS51-IS52</f>
        <v>#N/A</v>
      </c>
      <c r="LX50" s="125" t="e">
        <f aca="false">IT51-IT52</f>
        <v>#N/A</v>
      </c>
      <c r="LY50" s="125" t="e">
        <f aca="false">IU51-IU52</f>
        <v>#N/A</v>
      </c>
      <c r="LZ50" s="125" t="e">
        <f aca="false">IV51-IV52</f>
        <v>#N/A</v>
      </c>
      <c r="MA50" s="125" t="e">
        <f aca="false">IW51-IW52</f>
        <v>#N/A</v>
      </c>
      <c r="MB50" s="125" t="e">
        <f aca="false">IX51-IX52</f>
        <v>#N/A</v>
      </c>
      <c r="MC50" s="125" t="e">
        <f aca="false">IY51-IY52</f>
        <v>#N/A</v>
      </c>
      <c r="MD50" s="125" t="e">
        <f aca="false">IZ51-IZ52</f>
        <v>#N/A</v>
      </c>
      <c r="ME50" s="125" t="e">
        <f aca="false">JA51-JA52</f>
        <v>#N/A</v>
      </c>
      <c r="MF50" s="125" t="e">
        <f aca="false">JB51-JB52</f>
        <v>#N/A</v>
      </c>
      <c r="MG50" s="125" t="e">
        <f aca="false">JC51-JC52</f>
        <v>#N/A</v>
      </c>
      <c r="MH50" s="125" t="e">
        <f aca="false">JD51-JD52</f>
        <v>#N/A</v>
      </c>
      <c r="MI50" s="125" t="e">
        <f aca="false">JE51-JE52</f>
        <v>#N/A</v>
      </c>
      <c r="MJ50" s="125" t="e">
        <f aca="false">JF51-JF52</f>
        <v>#N/A</v>
      </c>
      <c r="MK50" s="125" t="e">
        <f aca="false">JG51-JG52</f>
        <v>#N/A</v>
      </c>
      <c r="ML50" s="125" t="e">
        <f aca="false">JH51-JH52</f>
        <v>#N/A</v>
      </c>
      <c r="MM50" s="125" t="e">
        <f aca="false">JI51-JI52</f>
        <v>#N/A</v>
      </c>
      <c r="MN50" s="125" t="e">
        <f aca="false">JJ51-JJ52</f>
        <v>#N/A</v>
      </c>
      <c r="MO50" s="125" t="e">
        <f aca="false">JK51-JK52</f>
        <v>#N/A</v>
      </c>
      <c r="MP50" s="125" t="e">
        <f aca="false">JL51-JL52</f>
        <v>#N/A</v>
      </c>
      <c r="MQ50" s="125" t="e">
        <f aca="false">JM51-JM52</f>
        <v>#N/A</v>
      </c>
      <c r="MR50" s="125" t="e">
        <f aca="false">JN51-JN52</f>
        <v>#N/A</v>
      </c>
      <c r="MS50" s="125" t="e">
        <f aca="false">JO51-JO52</f>
        <v>#N/A</v>
      </c>
      <c r="MT50" s="125" t="e">
        <f aca="false">JP51-JP52</f>
        <v>#N/A</v>
      </c>
      <c r="MU50" s="125" t="e">
        <f aca="false">JQ51-JQ52</f>
        <v>#N/A</v>
      </c>
      <c r="MV50" s="125" t="e">
        <f aca="false">JR51-JR52</f>
        <v>#N/A</v>
      </c>
      <c r="MW50" s="125" t="e">
        <f aca="false">JS51-JS52</f>
        <v>#N/A</v>
      </c>
      <c r="MX50" s="125" t="e">
        <f aca="false">JT51-JT52</f>
        <v>#N/A</v>
      </c>
      <c r="MY50" s="125" t="e">
        <f aca="false">JU51-JU52</f>
        <v>#N/A</v>
      </c>
      <c r="MZ50" s="125" t="e">
        <f aca="false">JV51-JV52</f>
        <v>#N/A</v>
      </c>
      <c r="NA50" s="125" t="e">
        <f aca="false">JW51-JW52</f>
        <v>#N/A</v>
      </c>
      <c r="NB50" s="125" t="e">
        <f aca="false">JX51-JX52</f>
        <v>#N/A</v>
      </c>
      <c r="NC50" s="125" t="e">
        <f aca="false">JY51-JY52</f>
        <v>#N/A</v>
      </c>
      <c r="ND50" s="125" t="e">
        <f aca="false">JZ51-JZ52</f>
        <v>#VALUE!</v>
      </c>
      <c r="NE50" s="125" t="e">
        <f aca="false">KA51-KA52</f>
        <v>#N/A</v>
      </c>
      <c r="NF50" s="125" t="e">
        <f aca="false">KB51-KB52</f>
        <v>#N/A</v>
      </c>
      <c r="NG50" s="125" t="e">
        <f aca="false">KC51-KC52</f>
        <v>#N/A</v>
      </c>
      <c r="NH50" s="125" t="e">
        <f aca="false">KD51-KD52</f>
        <v>#N/A</v>
      </c>
      <c r="NI50" s="125" t="e">
        <f aca="false">KE51-KE52</f>
        <v>#N/A</v>
      </c>
      <c r="NJ50" s="125" t="e">
        <f aca="false">KF51-KF52</f>
        <v>#N/A</v>
      </c>
      <c r="NK50" s="125" t="e">
        <f aca="false">KG51-KG52</f>
        <v>#N/A</v>
      </c>
      <c r="NL50" s="125" t="e">
        <f aca="false">KH51-KH52</f>
        <v>#N/A</v>
      </c>
      <c r="NM50" s="125" t="e">
        <f aca="false">KI51-KI52</f>
        <v>#N/A</v>
      </c>
      <c r="NN50" s="125" t="e">
        <f aca="false">KJ51-KJ52</f>
        <v>#N/A</v>
      </c>
      <c r="NO50" s="125" t="e">
        <f aca="false">KK51-KK52</f>
        <v>#N/A</v>
      </c>
      <c r="NP50" s="125" t="e">
        <f aca="false">KL51-KL52</f>
        <v>#N/A</v>
      </c>
      <c r="NQ50" s="125" t="e">
        <f aca="false">KM51-KM52</f>
        <v>#N/A</v>
      </c>
      <c r="NR50" s="125" t="e">
        <f aca="false">KN51-KN52</f>
        <v>#N/A</v>
      </c>
      <c r="NS50" s="125" t="e">
        <f aca="false">KO51-KO52</f>
        <v>#N/A</v>
      </c>
      <c r="NT50" s="125" t="e">
        <f aca="false">KP51-KP52</f>
        <v>#N/A</v>
      </c>
      <c r="NU50" s="125" t="e">
        <f aca="false">KQ51-KQ52</f>
        <v>#N/A</v>
      </c>
      <c r="NV50" s="125" t="e">
        <f aca="false">KR51-KR52</f>
        <v>#N/A</v>
      </c>
      <c r="NW50" s="125" t="e">
        <f aca="false">KS51-KS52</f>
        <v>#N/A</v>
      </c>
      <c r="NX50" s="166"/>
      <c r="NZ50" s="166"/>
    </row>
    <row r="51" customFormat="false" ht="20.1" hidden="false" customHeight="true" outlineLevel="0" collapsed="false">
      <c r="A51" s="199"/>
      <c r="B51" s="229" t="s">
        <v>71</v>
      </c>
      <c r="C51" s="230" t="str">
        <f aca="false">C47</f>
        <v>Dist. (m)</v>
      </c>
      <c r="D51" s="184"/>
      <c r="E51" s="184"/>
      <c r="F51" s="184"/>
      <c r="G51" s="184"/>
      <c r="H51" s="184"/>
      <c r="I51" s="184"/>
      <c r="J51" s="184"/>
      <c r="K51" s="184"/>
      <c r="L51" s="184"/>
      <c r="M51" s="184"/>
      <c r="N51" s="184"/>
      <c r="O51" s="184"/>
      <c r="P51" s="184"/>
      <c r="Q51" s="184"/>
      <c r="R51" s="184"/>
      <c r="S51" s="184"/>
      <c r="T51" s="184"/>
      <c r="U51" s="184"/>
      <c r="V51" s="184"/>
      <c r="W51" s="184"/>
      <c r="X51" s="184"/>
      <c r="Y51" s="184"/>
      <c r="Z51" s="184"/>
      <c r="AA51" s="184"/>
      <c r="AB51" s="184"/>
      <c r="AC51" s="184"/>
      <c r="AD51" s="184"/>
      <c r="AE51" s="184"/>
      <c r="AF51" s="184"/>
      <c r="AG51" s="207"/>
      <c r="AH51" s="181"/>
      <c r="AI51" s="186" t="str">
        <f aca="false">"Fill: "&amp;TEXT(ABS(NY51),"###,##0.0")&amp;" sq."&amp;AF4&amp;"."</f>
        <v>Fill: 0.0 sq.m.</v>
      </c>
      <c r="AJ51" s="186"/>
      <c r="AK51" s="187" t="n">
        <f aca="false">MIN(D51:AG51)</f>
        <v>0</v>
      </c>
      <c r="AL51" s="187" t="n">
        <f aca="false">MAX(D51:AG51)</f>
        <v>0</v>
      </c>
      <c r="AM51" s="187"/>
      <c r="AN51" s="187"/>
      <c r="AO51" s="187"/>
      <c r="AP51" s="125" t="e">
        <f aca="false">IF(ISNA(AP49),IF(ISNA(AP50),NA(),SMALL($D51:$AG51,AP50)),IF(ISNA(AP50), SMALL($D49:$AG49,AP49), MIN(SMALL($D49:$AG49,AP49),SMALL($D51:$AG51,AP50))))</f>
        <v>#N/A</v>
      </c>
      <c r="AQ51" s="125" t="e">
        <f aca="false">IF(ISNA(AQ49),IF(ISNA(AQ50),NA(),SMALL($D51:$AG51,AQ50)),IF(ISNA(AQ50), SMALL($D49:$AG49,AQ49), MIN(SMALL($D49:$AG49,AQ49),SMALL($D51:$AG51,AQ50))))</f>
        <v>#N/A</v>
      </c>
      <c r="AR51" s="125" t="e">
        <f aca="false">IF(ISNA(AR49),IF(ISNA(AR50),NA(),SMALL($D51:$AG51,AR50)),IF(ISNA(AR50), SMALL($D49:$AG49,AR49), MIN(SMALL($D49:$AG49,AR49),SMALL($D51:$AG51,AR50))))</f>
        <v>#N/A</v>
      </c>
      <c r="AS51" s="125" t="e">
        <f aca="false">IF(ISNA(AS49),IF(ISNA(AS50),NA(),SMALL($D51:$AG51,AS50)),IF(ISNA(AS50), SMALL($D49:$AG49,AS49), MIN(SMALL($D49:$AG49,AS49),SMALL($D51:$AG51,AS50))))</f>
        <v>#N/A</v>
      </c>
      <c r="AT51" s="125" t="e">
        <f aca="false">IF(ISNA(AT49),IF(ISNA(AT50),NA(),SMALL($D51:$AG51,AT50)),IF(ISNA(AT50), SMALL($D49:$AG49,AT49), MIN(SMALL($D49:$AG49,AT49),SMALL($D51:$AG51,AT50))))</f>
        <v>#N/A</v>
      </c>
      <c r="AU51" s="125" t="e">
        <f aca="false">IF(ISNA(AU49),IF(ISNA(AU50),NA(),SMALL($D51:$AG51,AU50)),IF(ISNA(AU50), SMALL($D49:$AG49,AU49), MIN(SMALL($D49:$AG49,AU49),SMALL($D51:$AG51,AU50))))</f>
        <v>#N/A</v>
      </c>
      <c r="AV51" s="125" t="e">
        <f aca="false">IF(ISNA(AV49),IF(ISNA(AV50),NA(),SMALL($D51:$AG51,AV50)),IF(ISNA(AV50), SMALL($D49:$AG49,AV49), MIN(SMALL($D49:$AG49,AV49),SMALL($D51:$AG51,AV50))))</f>
        <v>#N/A</v>
      </c>
      <c r="AW51" s="125" t="e">
        <f aca="false">IF(ISNA(AW49),IF(ISNA(AW50),NA(),SMALL($D51:$AG51,AW50)),IF(ISNA(AW50), SMALL($D49:$AG49,AW49), MIN(SMALL($D49:$AG49,AW49),SMALL($D51:$AG51,AW50))))</f>
        <v>#N/A</v>
      </c>
      <c r="AX51" s="125" t="e">
        <f aca="false">IF(ISNA(AX49),IF(ISNA(AX50),NA(),SMALL($D51:$AG51,AX50)),IF(ISNA(AX50), SMALL($D49:$AG49,AX49), MIN(SMALL($D49:$AG49,AX49),SMALL($D51:$AG51,AX50))))</f>
        <v>#N/A</v>
      </c>
      <c r="AY51" s="125" t="e">
        <f aca="false">IF(ISNA(AY49),IF(ISNA(AY50),NA(),SMALL($D51:$AG51,AY50)),IF(ISNA(AY50), SMALL($D49:$AG49,AY49), MIN(SMALL($D49:$AG49,AY49),SMALL($D51:$AG51,AY50))))</f>
        <v>#N/A</v>
      </c>
      <c r="AZ51" s="125" t="e">
        <f aca="false">IF(ISNA(AZ49),IF(ISNA(AZ50),NA(),SMALL($D51:$AG51,AZ50)),IF(ISNA(AZ50), SMALL($D49:$AG49,AZ49), MIN(SMALL($D49:$AG49,AZ49),SMALL($D51:$AG51,AZ50))))</f>
        <v>#N/A</v>
      </c>
      <c r="BA51" s="125" t="e">
        <f aca="false">IF(ISNA(BA49),IF(ISNA(BA50),NA(),SMALL($D51:$AG51,BA50)),IF(ISNA(BA50), SMALL($D49:$AG49,BA49), MIN(SMALL($D49:$AG49,BA49),SMALL($D51:$AG51,BA50))))</f>
        <v>#N/A</v>
      </c>
      <c r="BB51" s="125" t="e">
        <f aca="false">IF(ISNA(BB49),IF(ISNA(BB50),NA(),SMALL($D51:$AG51,BB50)),IF(ISNA(BB50), SMALL($D49:$AG49,BB49), MIN(SMALL($D49:$AG49,BB49),SMALL($D51:$AG51,BB50))))</f>
        <v>#N/A</v>
      </c>
      <c r="BC51" s="125" t="e">
        <f aca="false">IF(ISNA(BC49),IF(ISNA(BC50),NA(),SMALL($D51:$AG51,BC50)),IF(ISNA(BC50), SMALL($D49:$AG49,BC49), MIN(SMALL($D49:$AG49,BC49),SMALL($D51:$AG51,BC50))))</f>
        <v>#N/A</v>
      </c>
      <c r="BD51" s="125" t="e">
        <f aca="false">IF(ISNA(BD49),IF(ISNA(BD50),NA(),SMALL($D51:$AG51,BD50)),IF(ISNA(BD50), SMALL($D49:$AG49,BD49), MIN(SMALL($D49:$AG49,BD49),SMALL($D51:$AG51,BD50))))</f>
        <v>#N/A</v>
      </c>
      <c r="BE51" s="125" t="e">
        <f aca="false">IF(ISNA(BE49),IF(ISNA(BE50),NA(),SMALL($D51:$AG51,BE50)),IF(ISNA(BE50), SMALL($D49:$AG49,BE49), MIN(SMALL($D49:$AG49,BE49),SMALL($D51:$AG51,BE50))))</f>
        <v>#N/A</v>
      </c>
      <c r="BF51" s="125" t="e">
        <f aca="false">IF(ISNA(BF49),IF(ISNA(BF50),NA(),SMALL($D51:$AG51,BF50)),IF(ISNA(BF50), SMALL($D49:$AG49,BF49), MIN(SMALL($D49:$AG49,BF49),SMALL($D51:$AG51,BF50))))</f>
        <v>#N/A</v>
      </c>
      <c r="BG51" s="125" t="e">
        <f aca="false">IF(ISNA(BG49),IF(ISNA(BG50),NA(),SMALL($D51:$AG51,BG50)),IF(ISNA(BG50), SMALL($D49:$AG49,BG49), MIN(SMALL($D49:$AG49,BG49),SMALL($D51:$AG51,BG50))))</f>
        <v>#N/A</v>
      </c>
      <c r="BH51" s="125" t="e">
        <f aca="false">IF(ISNA(BH49),IF(ISNA(BH50),NA(),SMALL($D51:$AG51,BH50)),IF(ISNA(BH50), SMALL($D49:$AG49,BH49), MIN(SMALL($D49:$AG49,BH49),SMALL($D51:$AG51,BH50))))</f>
        <v>#N/A</v>
      </c>
      <c r="BI51" s="125" t="e">
        <f aca="false">IF(ISNA(BI49),IF(ISNA(BI50),NA(),SMALL($D51:$AG51,BI50)),IF(ISNA(BI50), SMALL($D49:$AG49,BI49), MIN(SMALL($D49:$AG49,BI49),SMALL($D51:$AG51,BI50))))</f>
        <v>#N/A</v>
      </c>
      <c r="BJ51" s="125" t="e">
        <f aca="false">IF(ISNA(BJ49),IF(ISNA(BJ50),NA(),SMALL($D51:$AG51,BJ50)),IF(ISNA(BJ50), SMALL($D49:$AG49,BJ49), MIN(SMALL($D49:$AG49,BJ49),SMALL($D51:$AG51,BJ50))))</f>
        <v>#N/A</v>
      </c>
      <c r="BK51" s="125" t="e">
        <f aca="false">IF(ISNA(BK49),IF(ISNA(BK50),NA(),SMALL($D51:$AG51,BK50)),IF(ISNA(BK50), SMALL($D49:$AG49,BK49), MIN(SMALL($D49:$AG49,BK49),SMALL($D51:$AG51,BK50))))</f>
        <v>#N/A</v>
      </c>
      <c r="BL51" s="125" t="e">
        <f aca="false">IF(ISNA(BL49),IF(ISNA(BL50),NA(),SMALL($D51:$AG51,BL50)),IF(ISNA(BL50), SMALL($D49:$AG49,BL49), MIN(SMALL($D49:$AG49,BL49),SMALL($D51:$AG51,BL50))))</f>
        <v>#N/A</v>
      </c>
      <c r="BM51" s="125" t="e">
        <f aca="false">IF(ISNA(BM49),IF(ISNA(BM50),NA(),SMALL($D51:$AG51,BM50)),IF(ISNA(BM50), SMALL($D49:$AG49,BM49), MIN(SMALL($D49:$AG49,BM49),SMALL($D51:$AG51,BM50))))</f>
        <v>#N/A</v>
      </c>
      <c r="BN51" s="125" t="e">
        <f aca="false">IF(ISNA(BN49),IF(ISNA(BN50),NA(),SMALL($D51:$AG51,BN50)),IF(ISNA(BN50), SMALL($D49:$AG49,BN49), MIN(SMALL($D49:$AG49,BN49),SMALL($D51:$AG51,BN50))))</f>
        <v>#N/A</v>
      </c>
      <c r="BO51" s="125" t="e">
        <f aca="false">IF(ISNA(BO49),IF(ISNA(BO50),NA(),SMALL($D51:$AG51,BO50)),IF(ISNA(BO50), SMALL($D49:$AG49,BO49), MIN(SMALL($D49:$AG49,BO49),SMALL($D51:$AG51,BO50))))</f>
        <v>#N/A</v>
      </c>
      <c r="BP51" s="125" t="e">
        <f aca="false">IF(ISNA(BP49),IF(ISNA(BP50),NA(),SMALL($D51:$AG51,BP50)),IF(ISNA(BP50), SMALL($D49:$AG49,BP49), MIN(SMALL($D49:$AG49,BP49),SMALL($D51:$AG51,BP50))))</f>
        <v>#N/A</v>
      </c>
      <c r="BQ51" s="125" t="e">
        <f aca="false">IF(ISNA(BQ49),IF(ISNA(BQ50),NA(),SMALL($D51:$AG51,BQ50)),IF(ISNA(BQ50), SMALL($D49:$AG49,BQ49), MIN(SMALL($D49:$AG49,BQ49),SMALL($D51:$AG51,BQ50))))</f>
        <v>#N/A</v>
      </c>
      <c r="BR51" s="125" t="e">
        <f aca="false">IF(ISNA(BR49),IF(ISNA(BR50),NA(),SMALL($D51:$AG51,BR50)),IF(ISNA(BR50), SMALL($D49:$AG49,BR49), MIN(SMALL($D49:$AG49,BR49),SMALL($D51:$AG51,BR50))))</f>
        <v>#N/A</v>
      </c>
      <c r="BS51" s="125" t="e">
        <f aca="false">IF(ISNA(BS49),IF(ISNA(BS50),NA(),SMALL($D51:$AG51,BS50)),IF(ISNA(BS50), SMALL($D49:$AG49,BS49), MIN(SMALL($D49:$AG49,BS49),SMALL($D51:$AG51,BS50))))</f>
        <v>#N/A</v>
      </c>
      <c r="BT51" s="125" t="e">
        <f aca="false">IF(ISNA(BT49),IF(ISNA(BT50),NA(),SMALL($D51:$AG51,BT50)),IF(ISNA(BT50), SMALL($D49:$AG49,BT49), MIN(SMALL($D49:$AG49,BT49),SMALL($D51:$AG51,BT50))))</f>
        <v>#N/A</v>
      </c>
      <c r="BU51" s="125" t="e">
        <f aca="false">IF(ISNA(BU49),IF(ISNA(BU50),NA(),SMALL($D51:$AG51,BU50)),IF(ISNA(BU50), SMALL($D49:$AG49,BU49), MIN(SMALL($D49:$AG49,BU49),SMALL($D51:$AG51,BU50))))</f>
        <v>#N/A</v>
      </c>
      <c r="BV51" s="125" t="e">
        <f aca="false">IF(ISNA(BV49),IF(ISNA(BV50),NA(),SMALL($D51:$AG51,BV50)),IF(ISNA(BV50), SMALL($D49:$AG49,BV49), MIN(SMALL($D49:$AG49,BV49),SMALL($D51:$AG51,BV50))))</f>
        <v>#N/A</v>
      </c>
      <c r="BW51" s="125" t="e">
        <f aca="false">IF(ISNA(BW49),IF(ISNA(BW50),NA(),SMALL($D51:$AG51,BW50)),IF(ISNA(BW50), SMALL($D49:$AG49,BW49), MIN(SMALL($D49:$AG49,BW49),SMALL($D51:$AG51,BW50))))</f>
        <v>#N/A</v>
      </c>
      <c r="BX51" s="125" t="e">
        <f aca="false">IF(ISNA(BX49),IF(ISNA(BX50),NA(),SMALL($D51:$AG51,BX50)),IF(ISNA(BX50), SMALL($D49:$AG49,BX49), MIN(SMALL($D49:$AG49,BX49),SMALL($D51:$AG51,BX50))))</f>
        <v>#N/A</v>
      </c>
      <c r="BY51" s="125" t="e">
        <f aca="false">IF(ISNA(BY49),IF(ISNA(BY50),NA(),SMALL($D51:$AG51,BY50)),IF(ISNA(BY50), SMALL($D49:$AG49,BY49), MIN(SMALL($D49:$AG49,BY49),SMALL($D51:$AG51,BY50))))</f>
        <v>#N/A</v>
      </c>
      <c r="BZ51" s="125" t="e">
        <f aca="false">IF(ISNA(BZ49),IF(ISNA(BZ50),NA(),SMALL($D51:$AG51,BZ50)),IF(ISNA(BZ50), SMALL($D49:$AG49,BZ49), MIN(SMALL($D49:$AG49,BZ49),SMALL($D51:$AG51,BZ50))))</f>
        <v>#N/A</v>
      </c>
      <c r="CA51" s="125" t="e">
        <f aca="false">IF(ISNA(CA49),IF(ISNA(CA50),NA(),SMALL($D51:$AG51,CA50)),IF(ISNA(CA50), SMALL($D49:$AG49,CA49), MIN(SMALL($D49:$AG49,CA49),SMALL($D51:$AG51,CA50))))</f>
        <v>#N/A</v>
      </c>
      <c r="CB51" s="125" t="e">
        <f aca="false">IF(ISNA(CB49),IF(ISNA(CB50),NA(),SMALL($D51:$AG51,CB50)),IF(ISNA(CB50), SMALL($D49:$AG49,CB49), MIN(SMALL($D49:$AG49,CB49),SMALL($D51:$AG51,CB50))))</f>
        <v>#N/A</v>
      </c>
      <c r="CC51" s="125" t="e">
        <f aca="false">IF(ISNA(CC49),IF(ISNA(CC50),NA(),SMALL($D51:$AG51,CC50)),IF(ISNA(CC50), SMALL($D49:$AG49,CC49), MIN(SMALL($D49:$AG49,CC49),SMALL($D51:$AG51,CC50))))</f>
        <v>#N/A</v>
      </c>
      <c r="CD51" s="125" t="e">
        <f aca="false">IF(ISNA(CD49),IF(ISNA(CD50),NA(),SMALL($D51:$AG51,CD50)),IF(ISNA(CD50), SMALL($D49:$AG49,CD49), MIN(SMALL($D49:$AG49,CD49),SMALL($D51:$AG51,CD50))))</f>
        <v>#N/A</v>
      </c>
      <c r="CE51" s="125" t="e">
        <f aca="false">IF(ISNA(CE49),IF(ISNA(CE50),NA(),SMALL($D51:$AG51,CE50)),IF(ISNA(CE50), SMALL($D49:$AG49,CE49), MIN(SMALL($D49:$AG49,CE49),SMALL($D51:$AG51,CE50))))</f>
        <v>#N/A</v>
      </c>
      <c r="CF51" s="125" t="e">
        <f aca="false">IF(ISNA(CF49),IF(ISNA(CF50),NA(),SMALL($D51:$AG51,CF50)),IF(ISNA(CF50), SMALL($D49:$AG49,CF49), MIN(SMALL($D49:$AG49,CF49),SMALL($D51:$AG51,CF50))))</f>
        <v>#N/A</v>
      </c>
      <c r="CG51" s="125" t="e">
        <f aca="false">IF(ISNA(CG49),IF(ISNA(CG50),NA(),SMALL($D51:$AG51,CG50)),IF(ISNA(CG50), SMALL($D49:$AG49,CG49), MIN(SMALL($D49:$AG49,CG49),SMALL($D51:$AG51,CG50))))</f>
        <v>#N/A</v>
      </c>
      <c r="CH51" s="125" t="e">
        <f aca="false">IF(ISNA(CH49),IF(ISNA(CH50),NA(),SMALL($D51:$AG51,CH50)),IF(ISNA(CH50), SMALL($D49:$AG49,CH49), MIN(SMALL($D49:$AG49,CH49),SMALL($D51:$AG51,CH50))))</f>
        <v>#N/A</v>
      </c>
      <c r="CI51" s="125" t="e">
        <f aca="false">IF(ISNA(CI49),IF(ISNA(CI50),NA(),SMALL($D51:$AG51,CI50)),IF(ISNA(CI50), SMALL($D49:$AG49,CI49), MIN(SMALL($D49:$AG49,CI49),SMALL($D51:$AG51,CI50))))</f>
        <v>#N/A</v>
      </c>
      <c r="CJ51" s="125" t="e">
        <f aca="false">IF(ISNA(CJ49),IF(ISNA(CJ50),NA(),SMALL($D51:$AG51,CJ50)),IF(ISNA(CJ50), SMALL($D49:$AG49,CJ49), MIN(SMALL($D49:$AG49,CJ49),SMALL($D51:$AG51,CJ50))))</f>
        <v>#N/A</v>
      </c>
      <c r="CK51" s="125" t="e">
        <f aca="false">IF(ISNA(CK49),IF(ISNA(CK50),NA(),SMALL($D51:$AG51,CK50)),IF(ISNA(CK50), SMALL($D49:$AG49,CK49), MIN(SMALL($D49:$AG49,CK49),SMALL($D51:$AG51,CK50))))</f>
        <v>#N/A</v>
      </c>
      <c r="CL51" s="125" t="e">
        <f aca="false">IF(ISNA(CL49),IF(ISNA(CL50),NA(),SMALL($D51:$AG51,CL50)),IF(ISNA(CL50), SMALL($D49:$AG49,CL49), MIN(SMALL($D49:$AG49,CL49),SMALL($D51:$AG51,CL50))))</f>
        <v>#N/A</v>
      </c>
      <c r="CM51" s="125" t="e">
        <f aca="false">IF(ISNA(CM49),IF(ISNA(CM50),NA(),SMALL($D51:$AG51,CM50)),IF(ISNA(CM50), SMALL($D49:$AG49,CM49), MIN(SMALL($D49:$AG49,CM49),SMALL($D51:$AG51,CM50))))</f>
        <v>#N/A</v>
      </c>
      <c r="CN51" s="125" t="e">
        <f aca="false">IF(ISNA(CN49),IF(ISNA(CN50),NA(),SMALL($D51:$AG51,CN50)),IF(ISNA(CN50), SMALL($D49:$AG49,CN49), MIN(SMALL($D49:$AG49,CN49),SMALL($D51:$AG51,CN50))))</f>
        <v>#N/A</v>
      </c>
      <c r="CO51" s="125" t="e">
        <f aca="false">IF(ISNA(CO49),IF(ISNA(CO50),NA(),SMALL($D51:$AG51,CO50)),IF(ISNA(CO50), SMALL($D49:$AG49,CO49), MIN(SMALL($D49:$AG49,CO49),SMALL($D51:$AG51,CO50))))</f>
        <v>#N/A</v>
      </c>
      <c r="CP51" s="125" t="e">
        <f aca="false">IF(ISNA(CP49),IF(ISNA(CP50),NA(),SMALL($D51:$AG51,CP50)),IF(ISNA(CP50), SMALL($D49:$AG49,CP49), MIN(SMALL($D49:$AG49,CP49),SMALL($D51:$AG51,CP50))))</f>
        <v>#N/A</v>
      </c>
      <c r="CQ51" s="125" t="e">
        <f aca="false">IF(ISNA(CQ49),IF(ISNA(CQ50),NA(),SMALL($D51:$AG51,CQ50)),IF(ISNA(CQ50), SMALL($D49:$AG49,CQ49), MIN(SMALL($D49:$AG49,CQ49),SMALL($D51:$AG51,CQ50))))</f>
        <v>#N/A</v>
      </c>
      <c r="CR51" s="125" t="e">
        <f aca="false">IF(ISNA(CR49),IF(ISNA(CR50),NA(),SMALL($D51:$AG51,CR50)),IF(ISNA(CR50), SMALL($D49:$AG49,CR49), MIN(SMALL($D49:$AG49,CR49),SMALL($D51:$AG51,CR50))))</f>
        <v>#N/A</v>
      </c>
      <c r="CS51" s="125" t="e">
        <f aca="false">IF(ISNA(CS49),IF(ISNA(CS50),NA(),SMALL($D51:$AG51,CS50)),IF(ISNA(CS50), SMALL($D49:$AG49,CS49), MIN(SMALL($D49:$AG49,CS49),SMALL($D51:$AG51,CS50))))</f>
        <v>#N/A</v>
      </c>
      <c r="CT51" s="125" t="e">
        <f aca="false">IF(ISNA(CT49),IF(ISNA(CT50),NA(),SMALL($D51:$AG51,CT50)),IF(ISNA(CT50), SMALL($D49:$AG49,CT49), MIN(SMALL($D49:$AG49,CT49),SMALL($D51:$AG51,CT50))))</f>
        <v>#N/A</v>
      </c>
      <c r="CU51" s="125" t="e">
        <f aca="false">IF(ISNA(CU49),IF(ISNA(CU50),NA(),SMALL($D51:$AG51,CU50)),IF(ISNA(CU50), SMALL($D49:$AG49,CU49), MIN(SMALL($D49:$AG49,CU49),SMALL($D51:$AG51,CU50))))</f>
        <v>#N/A</v>
      </c>
      <c r="CV51" s="125" t="e">
        <f aca="false">IF(ISNA(CV49),IF(ISNA(CV50),NA(),SMALL($D51:$AG51,CV50)),IF(ISNA(CV50), SMALL($D49:$AG49,CV49), MIN(SMALL($D49:$AG49,CV49),SMALL($D51:$AG51,CV50))))</f>
        <v>#N/A</v>
      </c>
      <c r="CW51" s="125" t="e">
        <f aca="false">IF(ISNA(CW49),IF(ISNA(CW50),NA(),SMALL($D51:$AG51,CW50)),IF(ISNA(CW50), SMALL($D49:$AG49,CW49), MIN(SMALL($D49:$AG49,CW49),SMALL($D51:$AG51,CW50))))</f>
        <v>#N/A</v>
      </c>
      <c r="CY51" s="125" t="n">
        <f aca="false">IF(ISNA(CY49),0,1)</f>
        <v>0</v>
      </c>
      <c r="CZ51" s="125" t="n">
        <f aca="false">IF(ISNA(CZ49),0,1)</f>
        <v>0</v>
      </c>
      <c r="DA51" s="125" t="n">
        <f aca="false">IF(ISNA(DA49),0,1)</f>
        <v>0</v>
      </c>
      <c r="DB51" s="125" t="n">
        <f aca="false">IF(ISNA(DB49),0,1)</f>
        <v>0</v>
      </c>
      <c r="DC51" s="125" t="n">
        <f aca="false">IF(ISNA(DC49),0,1)</f>
        <v>0</v>
      </c>
      <c r="DD51" s="125" t="n">
        <f aca="false">IF(ISNA(DD49),0,1)</f>
        <v>0</v>
      </c>
      <c r="DE51" s="125" t="n">
        <f aca="false">IF(ISNA(DE49),0,1)</f>
        <v>0</v>
      </c>
      <c r="DF51" s="125" t="n">
        <f aca="false">IF(ISNA(DF49),0,1)</f>
        <v>0</v>
      </c>
      <c r="DG51" s="125" t="n">
        <f aca="false">IF(ISNA(DG49),0,1)</f>
        <v>0</v>
      </c>
      <c r="DH51" s="125" t="n">
        <f aca="false">IF(ISNA(DH49),0,1)</f>
        <v>0</v>
      </c>
      <c r="DI51" s="125" t="n">
        <f aca="false">IF(ISNA(DI49),0,1)</f>
        <v>0</v>
      </c>
      <c r="DJ51" s="125" t="n">
        <f aca="false">IF(ISNA(DJ49),0,1)</f>
        <v>0</v>
      </c>
      <c r="DK51" s="125" t="n">
        <f aca="false">IF(ISNA(DK49),0,1)</f>
        <v>0</v>
      </c>
      <c r="DL51" s="125" t="n">
        <f aca="false">IF(ISNA(DL49),0,1)</f>
        <v>0</v>
      </c>
      <c r="DM51" s="125" t="n">
        <f aca="false">IF(ISNA(DM49),0,1)</f>
        <v>0</v>
      </c>
      <c r="DN51" s="125" t="n">
        <f aca="false">IF(ISNA(DN49),0,1)</f>
        <v>0</v>
      </c>
      <c r="DO51" s="125" t="n">
        <f aca="false">IF(ISNA(DO49),0,1)</f>
        <v>0</v>
      </c>
      <c r="DP51" s="125" t="n">
        <f aca="false">IF(ISNA(DP49),0,1)</f>
        <v>0</v>
      </c>
      <c r="DQ51" s="125" t="n">
        <f aca="false">IF(ISNA(DQ49),0,1)</f>
        <v>0</v>
      </c>
      <c r="DR51" s="125" t="n">
        <f aca="false">IF(ISNA(DR49),0,1)</f>
        <v>0</v>
      </c>
      <c r="DS51" s="125" t="n">
        <f aca="false">IF(ISNA(DS49),0,1)</f>
        <v>0</v>
      </c>
      <c r="DT51" s="125" t="n">
        <f aca="false">IF(ISNA(DT49),0,1)</f>
        <v>0</v>
      </c>
      <c r="DU51" s="125" t="n">
        <f aca="false">IF(ISNA(DU49),0,1)</f>
        <v>0</v>
      </c>
      <c r="DV51" s="125" t="n">
        <f aca="false">IF(ISNA(DV49),0,1)</f>
        <v>0</v>
      </c>
      <c r="DW51" s="125" t="n">
        <f aca="false">IF(ISNA(DW49),0,1)</f>
        <v>0</v>
      </c>
      <c r="DX51" s="125" t="n">
        <f aca="false">IF(ISNA(DX49),0,1)</f>
        <v>0</v>
      </c>
      <c r="DY51" s="125" t="n">
        <f aca="false">IF(ISNA(DY49),0,1)</f>
        <v>0</v>
      </c>
      <c r="DZ51" s="125" t="n">
        <f aca="false">IF(ISNA(DZ49),0,1)</f>
        <v>0</v>
      </c>
      <c r="EA51" s="125" t="n">
        <f aca="false">IF(ISNA(EA49),0,1)</f>
        <v>0</v>
      </c>
      <c r="EB51" s="125" t="n">
        <f aca="false">IF(ISNA(EB49),0,1)</f>
        <v>0</v>
      </c>
      <c r="EC51" s="125" t="n">
        <f aca="false">IF(ISNA(EC49),0,1)</f>
        <v>0</v>
      </c>
      <c r="ED51" s="125" t="n">
        <f aca="false">IF(ISNA(ED49),0,1)</f>
        <v>0</v>
      </c>
      <c r="EE51" s="125" t="n">
        <f aca="false">IF(ISNA(EE49),0,1)</f>
        <v>0</v>
      </c>
      <c r="EF51" s="125" t="n">
        <f aca="false">IF(ISNA(EF49),0,1)</f>
        <v>0</v>
      </c>
      <c r="EG51" s="125" t="n">
        <f aca="false">IF(ISNA(EG49),0,1)</f>
        <v>0</v>
      </c>
      <c r="EH51" s="125" t="n">
        <f aca="false">IF(ISNA(EH49),0,1)</f>
        <v>0</v>
      </c>
      <c r="EI51" s="125" t="n">
        <f aca="false">IF(ISNA(EI49),0,1)</f>
        <v>0</v>
      </c>
      <c r="EJ51" s="125" t="n">
        <f aca="false">IF(ISNA(EJ49),0,1)</f>
        <v>0</v>
      </c>
      <c r="EK51" s="125" t="n">
        <f aca="false">IF(ISNA(EK49),0,1)</f>
        <v>0</v>
      </c>
      <c r="EL51" s="125" t="n">
        <f aca="false">IF(ISNA(EL49),0,1)</f>
        <v>0</v>
      </c>
      <c r="EM51" s="125" t="n">
        <f aca="false">IF(ISNA(EM49),0,1)</f>
        <v>0</v>
      </c>
      <c r="EN51" s="125" t="n">
        <f aca="false">IF(ISNA(EN49),0,1)</f>
        <v>0</v>
      </c>
      <c r="EO51" s="125" t="n">
        <f aca="false">IF(ISNA(EO49),0,1)</f>
        <v>0</v>
      </c>
      <c r="EP51" s="125" t="n">
        <f aca="false">IF(ISNA(EP49),0,1)</f>
        <v>0</v>
      </c>
      <c r="EQ51" s="125" t="n">
        <f aca="false">IF(ISNA(EQ49),0,1)</f>
        <v>0</v>
      </c>
      <c r="ER51" s="125" t="n">
        <f aca="false">IF(ISNA(ER49),0,1)</f>
        <v>0</v>
      </c>
      <c r="ES51" s="125" t="n">
        <f aca="false">IF(ISNA(ES49),0,1)</f>
        <v>0</v>
      </c>
      <c r="ET51" s="125" t="n">
        <f aca="false">IF(ISNA(ET49),0,1)</f>
        <v>0</v>
      </c>
      <c r="EU51" s="125" t="n">
        <f aca="false">IF(ISNA(EU49),0,1)</f>
        <v>0</v>
      </c>
      <c r="EV51" s="125" t="n">
        <f aca="false">IF(ISNA(EV49),0,1)</f>
        <v>0</v>
      </c>
      <c r="EW51" s="125" t="n">
        <f aca="false">IF(ISNA(EW49),0,1)</f>
        <v>0</v>
      </c>
      <c r="EX51" s="125" t="n">
        <f aca="false">IF(ISNA(EX49),0,1)</f>
        <v>0</v>
      </c>
      <c r="EY51" s="125" t="n">
        <f aca="false">IF(ISNA(EY49),0,1)</f>
        <v>0</v>
      </c>
      <c r="EZ51" s="125" t="n">
        <f aca="false">IF(ISNA(EZ49),0,1)</f>
        <v>0</v>
      </c>
      <c r="FA51" s="125" t="n">
        <f aca="false">IF(ISNA(FA49),0,1)</f>
        <v>0</v>
      </c>
      <c r="FB51" s="125" t="n">
        <f aca="false">IF(ISNA(FB49),0,1)</f>
        <v>0</v>
      </c>
      <c r="FC51" s="125" t="n">
        <f aca="false">IF(ISNA(FC49),0,1)</f>
        <v>0</v>
      </c>
      <c r="FD51" s="125" t="n">
        <f aca="false">IF(ISNA(FD49),0,1)</f>
        <v>0</v>
      </c>
      <c r="FE51" s="125" t="n">
        <f aca="false">IF(ISNA(FE49),0,1)</f>
        <v>0</v>
      </c>
      <c r="FF51" s="125" t="n">
        <f aca="false">IF(ISNA(FF49),0,1)</f>
        <v>0</v>
      </c>
      <c r="FI51" s="125" t="e">
        <f aca="false">FI49-FI50</f>
        <v>#N/A</v>
      </c>
      <c r="FJ51" s="125" t="e">
        <f aca="false">FJ49-FJ50</f>
        <v>#N/A</v>
      </c>
      <c r="FK51" s="125" t="e">
        <f aca="false">FK49-FK50</f>
        <v>#N/A</v>
      </c>
      <c r="FL51" s="125" t="e">
        <f aca="false">FL49-FL50</f>
        <v>#N/A</v>
      </c>
      <c r="FM51" s="125" t="e">
        <f aca="false">FM49-FM50</f>
        <v>#N/A</v>
      </c>
      <c r="FN51" s="125" t="e">
        <f aca="false">FN49-FN50</f>
        <v>#N/A</v>
      </c>
      <c r="FO51" s="125" t="e">
        <f aca="false">FO49-FO50</f>
        <v>#N/A</v>
      </c>
      <c r="FP51" s="125" t="e">
        <f aca="false">FP49-FP50</f>
        <v>#N/A</v>
      </c>
      <c r="FQ51" s="125" t="e">
        <f aca="false">FQ49-FQ50</f>
        <v>#N/A</v>
      </c>
      <c r="FR51" s="125" t="e">
        <f aca="false">FR49-FR50</f>
        <v>#N/A</v>
      </c>
      <c r="FS51" s="125" t="e">
        <f aca="false">FS49-FS50</f>
        <v>#N/A</v>
      </c>
      <c r="FT51" s="125" t="e">
        <f aca="false">FT49-FT50</f>
        <v>#N/A</v>
      </c>
      <c r="FU51" s="125" t="e">
        <f aca="false">FU49-FU50</f>
        <v>#N/A</v>
      </c>
      <c r="FV51" s="125" t="e">
        <f aca="false">FV49-FV50</f>
        <v>#N/A</v>
      </c>
      <c r="FW51" s="125" t="e">
        <f aca="false">FW49-FW50</f>
        <v>#N/A</v>
      </c>
      <c r="FX51" s="125" t="e">
        <f aca="false">FX49-FX50</f>
        <v>#N/A</v>
      </c>
      <c r="FY51" s="125" t="e">
        <f aca="false">FY49-FY50</f>
        <v>#N/A</v>
      </c>
      <c r="FZ51" s="125" t="e">
        <f aca="false">FZ49-FZ50</f>
        <v>#N/A</v>
      </c>
      <c r="GA51" s="125" t="e">
        <f aca="false">GA49-GA50</f>
        <v>#N/A</v>
      </c>
      <c r="GB51" s="125" t="e">
        <f aca="false">GB49-GB50</f>
        <v>#N/A</v>
      </c>
      <c r="GC51" s="125" t="e">
        <f aca="false">GC49-GC50</f>
        <v>#N/A</v>
      </c>
      <c r="GD51" s="125" t="e">
        <f aca="false">GD49-GD50</f>
        <v>#N/A</v>
      </c>
      <c r="GE51" s="125" t="e">
        <f aca="false">GE49-GE50</f>
        <v>#N/A</v>
      </c>
      <c r="GF51" s="125" t="e">
        <f aca="false">GF49-GF50</f>
        <v>#N/A</v>
      </c>
      <c r="GG51" s="125" t="e">
        <f aca="false">GG49-GG50</f>
        <v>#N/A</v>
      </c>
      <c r="GH51" s="125" t="e">
        <f aca="false">GH49-GH50</f>
        <v>#N/A</v>
      </c>
      <c r="GI51" s="125" t="e">
        <f aca="false">GI49-GI50</f>
        <v>#N/A</v>
      </c>
      <c r="GJ51" s="125" t="e">
        <f aca="false">GJ49-GJ50</f>
        <v>#N/A</v>
      </c>
      <c r="GK51" s="125" t="e">
        <f aca="false">GK49-GK50</f>
        <v>#N/A</v>
      </c>
      <c r="GL51" s="125" t="e">
        <f aca="false">GL49-GL50</f>
        <v>#N/A</v>
      </c>
      <c r="GM51" s="125" t="e">
        <f aca="false">GM49-GM50</f>
        <v>#N/A</v>
      </c>
      <c r="GN51" s="125" t="e">
        <f aca="false">GN49-GN50</f>
        <v>#N/A</v>
      </c>
      <c r="GO51" s="125" t="e">
        <f aca="false">GO49-GO50</f>
        <v>#N/A</v>
      </c>
      <c r="GP51" s="125" t="e">
        <f aca="false">GP49-GP50</f>
        <v>#N/A</v>
      </c>
      <c r="GQ51" s="125" t="e">
        <f aca="false">GQ49-GQ50</f>
        <v>#N/A</v>
      </c>
      <c r="GR51" s="125" t="e">
        <f aca="false">GR49-GR50</f>
        <v>#N/A</v>
      </c>
      <c r="GS51" s="125" t="e">
        <f aca="false">GS49-GS50</f>
        <v>#N/A</v>
      </c>
      <c r="GT51" s="125" t="e">
        <f aca="false">GT49-GT50</f>
        <v>#N/A</v>
      </c>
      <c r="GU51" s="125" t="e">
        <f aca="false">GU49-GU50</f>
        <v>#N/A</v>
      </c>
      <c r="GV51" s="125" t="e">
        <f aca="false">GV49-GV50</f>
        <v>#N/A</v>
      </c>
      <c r="GW51" s="125" t="e">
        <f aca="false">GW49-GW50</f>
        <v>#N/A</v>
      </c>
      <c r="GX51" s="125" t="e">
        <f aca="false">GX49-GX50</f>
        <v>#N/A</v>
      </c>
      <c r="GY51" s="125" t="e">
        <f aca="false">GY49-GY50</f>
        <v>#N/A</v>
      </c>
      <c r="GZ51" s="125" t="e">
        <f aca="false">GZ49-GZ50</f>
        <v>#N/A</v>
      </c>
      <c r="HA51" s="125" t="e">
        <f aca="false">HA49-HA50</f>
        <v>#N/A</v>
      </c>
      <c r="HB51" s="125" t="e">
        <f aca="false">HB49-HB50</f>
        <v>#N/A</v>
      </c>
      <c r="HC51" s="125" t="e">
        <f aca="false">HC49-HC50</f>
        <v>#N/A</v>
      </c>
      <c r="HD51" s="125" t="e">
        <f aca="false">HD49-HD50</f>
        <v>#N/A</v>
      </c>
      <c r="HE51" s="125" t="e">
        <f aca="false">HE49-HE50</f>
        <v>#N/A</v>
      </c>
      <c r="HF51" s="125" t="e">
        <f aca="false">HF49-HF50</f>
        <v>#N/A</v>
      </c>
      <c r="HG51" s="125" t="e">
        <f aca="false">HG49-HG50</f>
        <v>#N/A</v>
      </c>
      <c r="HH51" s="125" t="e">
        <f aca="false">HH49-HH50</f>
        <v>#N/A</v>
      </c>
      <c r="HI51" s="125" t="e">
        <f aca="false">HI49-HI50</f>
        <v>#N/A</v>
      </c>
      <c r="HJ51" s="125" t="e">
        <f aca="false">HJ49-HJ50</f>
        <v>#N/A</v>
      </c>
      <c r="HK51" s="125" t="e">
        <f aca="false">HK49-HK50</f>
        <v>#N/A</v>
      </c>
      <c r="HL51" s="125" t="e">
        <f aca="false">HL49-HL50</f>
        <v>#N/A</v>
      </c>
      <c r="HM51" s="125" t="e">
        <f aca="false">HM49-HM50</f>
        <v>#N/A</v>
      </c>
      <c r="HN51" s="125" t="e">
        <f aca="false">HN49-HN50</f>
        <v>#N/A</v>
      </c>
      <c r="HO51" s="125" t="e">
        <f aca="false">HO49-HO50</f>
        <v>#N/A</v>
      </c>
      <c r="HP51" s="125" t="e">
        <f aca="false">HP49-HP50</f>
        <v>#N/A</v>
      </c>
      <c r="HR51" s="125" t="e">
        <f aca="false">IF(FH52=0,INDEX($FI50:$HP50,1,HR49),HQ51+(INDEX($FI50:$HP50,1,HS49)-HQ51)*(HR50-HQ50)/(HS50-HQ50))</f>
        <v>#N/A</v>
      </c>
      <c r="HS51" s="125" t="e">
        <f aca="false">IF(FI52=0,INDEX($FI50:$HP50,1,HS49),HR51+(INDEX($FI50:$HP50,1,HT49)-HR51)*(HS50-HR50)/(HT50-HR50))</f>
        <v>#N/A</v>
      </c>
      <c r="HT51" s="125" t="e">
        <f aca="false">IF(FJ52=0,INDEX($FI50:$HP50,1,HT49),HS51+(INDEX($FI50:$HP50,1,HU49)-HS51)*(HT50-HS50)/(HU50-HS50))</f>
        <v>#N/A</v>
      </c>
      <c r="HU51" s="125" t="e">
        <f aca="false">IF(FK52=0,INDEX($FI50:$HP50,1,HU49),HT51+(INDEX($FI50:$HP50,1,HV49)-HT51)*(HU50-HT50)/(HV50-HT50))</f>
        <v>#N/A</v>
      </c>
      <c r="HV51" s="125" t="e">
        <f aca="false">IF(FL52=0,INDEX($FI50:$HP50,1,HV49),HU51+(INDEX($FI50:$HP50,1,HW49)-HU51)*(HV50-HU50)/(HW50-HU50))</f>
        <v>#N/A</v>
      </c>
      <c r="HW51" s="125" t="e">
        <f aca="false">IF(FM52=0,INDEX($FI50:$HP50,1,HW49),HV51+(INDEX($FI50:$HP50,1,HX49)-HV51)*(HW50-HV50)/(HX50-HV50))</f>
        <v>#N/A</v>
      </c>
      <c r="HX51" s="125" t="e">
        <f aca="false">IF(FN52=0,INDEX($FI50:$HP50,1,HX49),HW51+(INDEX($FI50:$HP50,1,HY49)-HW51)*(HX50-HW50)/(HY50-HW50))</f>
        <v>#N/A</v>
      </c>
      <c r="HY51" s="125" t="e">
        <f aca="false">IF(FO52=0,INDEX($FI50:$HP50,1,HY49),HX51+(INDEX($FI50:$HP50,1,HZ49)-HX51)*(HY50-HX50)/(HZ50-HX50))</f>
        <v>#N/A</v>
      </c>
      <c r="HZ51" s="125" t="e">
        <f aca="false">IF(FP52=0,INDEX($FI50:$HP50,1,HZ49),HY51+(INDEX($FI50:$HP50,1,IA49)-HY51)*(HZ50-HY50)/(IA50-HY50))</f>
        <v>#N/A</v>
      </c>
      <c r="IA51" s="125" t="e">
        <f aca="false">IF(FQ52=0,INDEX($FI50:$HP50,1,IA49),HZ51+(INDEX($FI50:$HP50,1,IB49)-HZ51)*(IA50-HZ50)/(IB50-HZ50))</f>
        <v>#N/A</v>
      </c>
      <c r="IB51" s="125" t="e">
        <f aca="false">IF(FR52=0,INDEX($FI50:$HP50,1,IB49),IA51+(INDEX($FI50:$HP50,1,IC49)-IA51)*(IB50-IA50)/(IC50-IA50))</f>
        <v>#N/A</v>
      </c>
      <c r="IC51" s="125" t="e">
        <f aca="false">IF(FS52=0,INDEX($FI50:$HP50,1,IC49),IB51+(INDEX($FI50:$HP50,1,ID49)-IB51)*(IC50-IB50)/(ID50-IB50))</f>
        <v>#N/A</v>
      </c>
      <c r="ID51" s="125" t="e">
        <f aca="false">IF(FT52=0,INDEX($FI50:$HP50,1,ID49),IC51+(INDEX($FI50:$HP50,1,IE49)-IC51)*(ID50-IC50)/(IE50-IC50))</f>
        <v>#N/A</v>
      </c>
      <c r="IE51" s="125" t="e">
        <f aca="false">IF(FU52=0,INDEX($FI50:$HP50,1,IE49),ID51+(INDEX($FI50:$HP50,1,IF49)-ID51)*(IE50-ID50)/(IF50-ID50))</f>
        <v>#N/A</v>
      </c>
      <c r="IF51" s="125" t="e">
        <f aca="false">IF(FV52=0,INDEX($FI50:$HP50,1,IF49),IE51+(INDEX($FI50:$HP50,1,IG49)-IE51)*(IF50-IE50)/(IG50-IE50))</f>
        <v>#N/A</v>
      </c>
      <c r="IG51" s="125" t="e">
        <f aca="false">IF(FW52=0,INDEX($FI50:$HP50,1,IG49),IF51+(INDEX($FI50:$HP50,1,IH49)-IF51)*(IG50-IF50)/(IH50-IF50))</f>
        <v>#N/A</v>
      </c>
      <c r="IH51" s="125" t="e">
        <f aca="false">IF(FX52=0,INDEX($FI50:$HP50,1,IH49),IG51+(INDEX($FI50:$HP50,1,II49)-IG51)*(IH50-IG50)/(II50-IG50))</f>
        <v>#N/A</v>
      </c>
      <c r="II51" s="125" t="e">
        <f aca="false">IF(FY52=0,INDEX($FI50:$HP50,1,II49),IH51+(INDEX($FI50:$HP50,1,IJ49)-IH51)*(II50-IH50)/(IJ50-IH50))</f>
        <v>#N/A</v>
      </c>
      <c r="IJ51" s="125" t="e">
        <f aca="false">IF(FZ52=0,INDEX($FI50:$HP50,1,IJ49),II51+(INDEX($FI50:$HP50,1,IK49)-II51)*(IJ50-II50)/(IK50-II50))</f>
        <v>#N/A</v>
      </c>
      <c r="IK51" s="125" t="e">
        <f aca="false">IF(GA52=0,INDEX($FI50:$HP50,1,IK49),IJ51+(INDEX($FI50:$HP50,1,IL49)-IJ51)*(IK50-IJ50)/(IL50-IJ50))</f>
        <v>#N/A</v>
      </c>
      <c r="IL51" s="125" t="e">
        <f aca="false">IF(GB52=0,INDEX($FI50:$HP50,1,IL49),IK51+(INDEX($FI50:$HP50,1,IM49)-IK51)*(IL50-IK50)/(IM50-IK50))</f>
        <v>#N/A</v>
      </c>
      <c r="IM51" s="125" t="e">
        <f aca="false">IF(GC52=0,INDEX($FI50:$HP50,1,IM49),IL51+(INDEX($FI50:$HP50,1,IN49)-IL51)*(IM50-IL50)/(IN50-IL50))</f>
        <v>#N/A</v>
      </c>
      <c r="IN51" s="125" t="e">
        <f aca="false">IF(GD52=0,INDEX($FI50:$HP50,1,IN49),IM51+(INDEX($FI50:$HP50,1,IO49)-IM51)*(IN50-IM50)/(IO50-IM50))</f>
        <v>#N/A</v>
      </c>
      <c r="IO51" s="125" t="e">
        <f aca="false">IF(GE52=0,INDEX($FI50:$HP50,1,IO49),IN51+(INDEX($FI50:$HP50,1,IP49)-IN51)*(IO50-IN50)/(IP50-IN50))</f>
        <v>#N/A</v>
      </c>
      <c r="IP51" s="125" t="e">
        <f aca="false">IF(GF52=0,INDEX($FI50:$HP50,1,IP49),IO51+(INDEX($FI50:$HP50,1,IQ49)-IO51)*(IP50-IO50)/(IQ50-IO50))</f>
        <v>#N/A</v>
      </c>
      <c r="IQ51" s="125" t="e">
        <f aca="false">IF(GG52=0,INDEX($FI50:$HP50,1,IQ49),IP51+(INDEX($FI50:$HP50,1,IR49)-IP51)*(IQ50-IP50)/(IR50-IP50))</f>
        <v>#N/A</v>
      </c>
      <c r="IR51" s="125" t="e">
        <f aca="false">IF(GH52=0,INDEX($FI50:$HP50,1,IR49),IQ51+(INDEX($FI50:$HP50,1,IS49)-IQ51)*(IR50-IQ50)/(IS50-IQ50))</f>
        <v>#N/A</v>
      </c>
      <c r="IS51" s="125" t="e">
        <f aca="false">IF(GI52=0,INDEX($FI50:$HP50,1,IS49),IR51+(INDEX($FI50:$HP50,1,IT49)-IR51)*(IS50-IR50)/(IT50-IR50))</f>
        <v>#N/A</v>
      </c>
      <c r="IT51" s="125" t="e">
        <f aca="false">IF(GJ52=0,INDEX($FI50:$HP50,1,IT49),IS51+(INDEX($FI50:$HP50,1,IU49)-IS51)*(IT50-IS50)/(IU50-IS50))</f>
        <v>#N/A</v>
      </c>
      <c r="IU51" s="125" t="e">
        <f aca="false">IF(GK52=0,INDEX($FI50:$HP50,1,IU49),IT51+(INDEX($FI50:$HP50,1,IV49)-IT51)*(IU50-IT50)/(IV50-IT50))</f>
        <v>#N/A</v>
      </c>
      <c r="IV51" s="125" t="e">
        <f aca="false">IF(GL52=0,INDEX($FI50:$HP50,1,IV49),IU51+(INDEX($FI50:$HP50,1,IW49)-IU51)*(IV50-IU50)/(IW50-IU50))</f>
        <v>#N/A</v>
      </c>
      <c r="IW51" s="125" t="e">
        <f aca="false">IF(GM52=0,INDEX($FI50:$HP50,1,IW49),IV51+(INDEX($FI50:$HP50,1,IX49)-IV51)*(IW50-IV50)/(IX50-IV50))</f>
        <v>#N/A</v>
      </c>
      <c r="IX51" s="125" t="e">
        <f aca="false">IF(GN52=0,INDEX($FI50:$HP50,1,IX49),IW51+(INDEX($FI50:$HP50,1,IY49)-IW51)*(IX50-IW50)/(IY50-IW50))</f>
        <v>#N/A</v>
      </c>
      <c r="IY51" s="125" t="e">
        <f aca="false">IF(GO52=0,INDEX($FI50:$HP50,1,IY49),IX51+(INDEX($FI50:$HP50,1,IZ49)-IX51)*(IY50-IX50)/(IZ50-IX50))</f>
        <v>#N/A</v>
      </c>
      <c r="IZ51" s="125" t="e">
        <f aca="false">IF(GP52=0,INDEX($FI50:$HP50,1,IZ49),IY51+(INDEX($FI50:$HP50,1,JA49)-IY51)*(IZ50-IY50)/(JA50-IY50))</f>
        <v>#N/A</v>
      </c>
      <c r="JA51" s="125" t="e">
        <f aca="false">IF(GQ52=0,INDEX($FI50:$HP50,1,JA49),IZ51+(INDEX($FI50:$HP50,1,JB49)-IZ51)*(JA50-IZ50)/(JB50-IZ50))</f>
        <v>#N/A</v>
      </c>
      <c r="JB51" s="125" t="e">
        <f aca="false">IF(GR52=0,INDEX($FI50:$HP50,1,JB49),JA51+(INDEX($FI50:$HP50,1,JC49)-JA51)*(JB50-JA50)/(JC50-JA50))</f>
        <v>#N/A</v>
      </c>
      <c r="JC51" s="125" t="e">
        <f aca="false">IF(GS52=0,INDEX($FI50:$HP50,1,JC49),JB51+(INDEX($FI50:$HP50,1,JD49)-JB51)*(JC50-JB50)/(JD50-JB50))</f>
        <v>#N/A</v>
      </c>
      <c r="JD51" s="125" t="e">
        <f aca="false">IF(GT52=0,INDEX($FI50:$HP50,1,JD49),JC51+(INDEX($FI50:$HP50,1,JE49)-JC51)*(JD50-JC50)/(JE50-JC50))</f>
        <v>#N/A</v>
      </c>
      <c r="JE51" s="125" t="e">
        <f aca="false">IF(GU52=0,INDEX($FI50:$HP50,1,JE49),JD51+(INDEX($FI50:$HP50,1,JF49)-JD51)*(JE50-JD50)/(JF50-JD50))</f>
        <v>#N/A</v>
      </c>
      <c r="JF51" s="125" t="e">
        <f aca="false">IF(GV52=0,INDEX($FI50:$HP50,1,JF49),JE51+(INDEX($FI50:$HP50,1,JG49)-JE51)*(JF50-JE50)/(JG50-JE50))</f>
        <v>#N/A</v>
      </c>
      <c r="JG51" s="125" t="e">
        <f aca="false">IF(GW52=0,INDEX($FI50:$HP50,1,JG49),JF51+(INDEX($FI50:$HP50,1,JH49)-JF51)*(JG50-JF50)/(JH50-JF50))</f>
        <v>#N/A</v>
      </c>
      <c r="JH51" s="125" t="e">
        <f aca="false">IF(GX52=0,INDEX($FI50:$HP50,1,JH49),JG51+(INDEX($FI50:$HP50,1,JI49)-JG51)*(JH50-JG50)/(JI50-JG50))</f>
        <v>#N/A</v>
      </c>
      <c r="JI51" s="125" t="e">
        <f aca="false">IF(GY52=0,INDEX($FI50:$HP50,1,JI49),JH51+(INDEX($FI50:$HP50,1,JJ49)-JH51)*(JI50-JH50)/(JJ50-JH50))</f>
        <v>#N/A</v>
      </c>
      <c r="JJ51" s="125" t="e">
        <f aca="false">IF(GZ52=0,INDEX($FI50:$HP50,1,JJ49),JI51+(INDEX($FI50:$HP50,1,JK49)-JI51)*(JJ50-JI50)/(JK50-JI50))</f>
        <v>#N/A</v>
      </c>
      <c r="JK51" s="125" t="e">
        <f aca="false">IF(HA52=0,INDEX($FI50:$HP50,1,JK49),JJ51+(INDEX($FI50:$HP50,1,JL49)-JJ51)*(JK50-JJ50)/(JL50-JJ50))</f>
        <v>#N/A</v>
      </c>
      <c r="JL51" s="125" t="e">
        <f aca="false">IF(HB52=0,INDEX($FI50:$HP50,1,JL49),JK51+(INDEX($FI50:$HP50,1,JM49)-JK51)*(JL50-JK50)/(JM50-JK50))</f>
        <v>#N/A</v>
      </c>
      <c r="JM51" s="125" t="e">
        <f aca="false">IF(HC52=0,INDEX($FI50:$HP50,1,JM49),JL51+(INDEX($FI50:$HP50,1,JN49)-JL51)*(JM50-JL50)/(JN50-JL50))</f>
        <v>#N/A</v>
      </c>
      <c r="JN51" s="125" t="e">
        <f aca="false">IF(HD52=0,INDEX($FI50:$HP50,1,JN49),JM51+(INDEX($FI50:$HP50,1,JO49)-JM51)*(JN50-JM50)/(JO50-JM50))</f>
        <v>#N/A</v>
      </c>
      <c r="JO51" s="125" t="e">
        <f aca="false">IF(HE52=0,INDEX($FI50:$HP50,1,JO49),JN51+(INDEX($FI50:$HP50,1,JP49)-JN51)*(JO50-JN50)/(JP50-JN50))</f>
        <v>#N/A</v>
      </c>
      <c r="JP51" s="125" t="e">
        <f aca="false">IF(HF52=0,INDEX($FI50:$HP50,1,JP49),JO51+(INDEX($FI50:$HP50,1,JQ49)-JO51)*(JP50-JO50)/(JQ50-JO50))</f>
        <v>#N/A</v>
      </c>
      <c r="JQ51" s="125" t="e">
        <f aca="false">IF(HG52=0,INDEX($FI50:$HP50,1,JQ49),JP51+(INDEX($FI50:$HP50,1,JR49)-JP51)*(JQ50-JP50)/(JR50-JP50))</f>
        <v>#N/A</v>
      </c>
      <c r="JR51" s="125" t="e">
        <f aca="false">IF(HH52=0,INDEX($FI50:$HP50,1,JR49),JQ51+(INDEX($FI50:$HP50,1,JS49)-JQ51)*(JR50-JQ50)/(JS50-JQ50))</f>
        <v>#N/A</v>
      </c>
      <c r="JS51" s="125" t="e">
        <f aca="false">IF(HI52=0,INDEX($FI50:$HP50,1,JS49),JR51+(INDEX($FI50:$HP50,1,JT49)-JR51)*(JS50-JR50)/(JT50-JR50))</f>
        <v>#N/A</v>
      </c>
      <c r="JT51" s="125" t="e">
        <f aca="false">IF(HJ52=0,INDEX($FI50:$HP50,1,JT49),JS51+(INDEX($FI50:$HP50,1,JU49)-JS51)*(JT50-JS50)/(JU50-JS50))</f>
        <v>#N/A</v>
      </c>
      <c r="JU51" s="125" t="e">
        <f aca="false">IF(HK52=0,INDEX($FI50:$HP50,1,JU49),JT51+(INDEX($FI50:$HP50,1,JV49)-JT51)*(JU50-JT50)/(JV50-JT50))</f>
        <v>#N/A</v>
      </c>
      <c r="JV51" s="125" t="e">
        <f aca="false">IF(HL52=0,INDEX($FI50:$HP50,1,JV49),JU51+(INDEX($FI50:$HP50,1,JW49)-JU51)*(JV50-JU50)/(JW50-JU50))</f>
        <v>#N/A</v>
      </c>
      <c r="JW51" s="125" t="e">
        <f aca="false">IF(HM52=0,INDEX($FI50:$HP50,1,JW49),JV51+(INDEX($FI50:$HP50,1,JX49)-JV51)*(JW50-JV50)/(JX50-JV50))</f>
        <v>#N/A</v>
      </c>
      <c r="JX51" s="125" t="e">
        <f aca="false">IF(HN52=0,INDEX($FI50:$HP50,1,JX49),JW51+(INDEX($FI50:$HP50,1,JY49)-JW51)*(JX50-JW50)/(JY50-JW50))</f>
        <v>#N/A</v>
      </c>
      <c r="JY51" s="125" t="e">
        <f aca="false">IF(HO52=0,INDEX($FI50:$HP50,1,JY49),JX51+(INDEX($FI50:$HP50,1,JZ49)-JX51)*(JY50-JX50)/(JZ50-JX50))</f>
        <v>#N/A</v>
      </c>
      <c r="JZ51" s="125" t="e">
        <f aca="false">IF(HP52=0,INDEX($FI50:$HP50,1,JZ49),JY51+(INDEX($FI50:$HP50,1,KA49)-JY51)*(JZ50-JY50)/(KA50-JY50))</f>
        <v>#VALUE!</v>
      </c>
      <c r="KA51" s="125" t="e">
        <f aca="false">IF(ISNUMBER(INDEX($FI50:$HP50,1,KA49)),INDEX($FI50:$HP50,1,KA49),NA())</f>
        <v>#N/A</v>
      </c>
      <c r="KB51" s="125" t="e">
        <f aca="false">IF(ISNUMBER(INDEX($FI50:$HP50,1,KB49)),INDEX($FI50:$HP50,1,KB49),NA())</f>
        <v>#N/A</v>
      </c>
      <c r="KC51" s="125" t="e">
        <f aca="false">IF(ISNUMBER(INDEX($FI50:$HP50,1,KC49)),INDEX($FI50:$HP50,1,KC49),NA())</f>
        <v>#N/A</v>
      </c>
      <c r="KD51" s="125" t="e">
        <f aca="false">IF(ISNUMBER(INDEX($FI50:$HP50,1,KD49)),INDEX($FI50:$HP50,1,KD49),NA())</f>
        <v>#N/A</v>
      </c>
      <c r="KE51" s="125" t="e">
        <f aca="false">IF(ISNUMBER(INDEX($FI50:$HP50,1,KE49)),INDEX($FI50:$HP50,1,KE49),NA())</f>
        <v>#N/A</v>
      </c>
      <c r="KF51" s="125" t="e">
        <f aca="false">IF(ISNUMBER(INDEX($FI50:$HP50,1,KF49)),INDEX($FI50:$HP50,1,KF49),NA())</f>
        <v>#N/A</v>
      </c>
      <c r="KG51" s="125" t="e">
        <f aca="false">IF(ISNUMBER(INDEX($FI50:$HP50,1,KG49)),INDEX($FI50:$HP50,1,KG49),NA())</f>
        <v>#N/A</v>
      </c>
      <c r="KH51" s="125" t="e">
        <f aca="false">IF(ISNUMBER(INDEX($FI50:$HP50,1,KH49)),INDEX($FI50:$HP50,1,KH49),NA())</f>
        <v>#N/A</v>
      </c>
      <c r="KI51" s="125" t="e">
        <f aca="false">IF(ISNUMBER(INDEX($FI50:$HP50,1,KI49)),INDEX($FI50:$HP50,1,KI49),NA())</f>
        <v>#N/A</v>
      </c>
      <c r="KJ51" s="125" t="e">
        <f aca="false">IF(ISNUMBER(INDEX($FI50:$HP50,1,KJ49)),INDEX($FI50:$HP50,1,KJ49),NA())</f>
        <v>#N/A</v>
      </c>
      <c r="KK51" s="125" t="e">
        <f aca="false">IF(ISNUMBER(INDEX($FI50:$HP50,1,KK49)),INDEX($FI50:$HP50,1,KK49),NA())</f>
        <v>#N/A</v>
      </c>
      <c r="KL51" s="125" t="e">
        <f aca="false">IF(ISNUMBER(INDEX($FI50:$HP50,1,KL49)),INDEX($FI50:$HP50,1,KL49),NA())</f>
        <v>#N/A</v>
      </c>
      <c r="KM51" s="125" t="e">
        <f aca="false">IF(ISNUMBER(INDEX($FI50:$HP50,1,KM49)),INDEX($FI50:$HP50,1,KM49),NA())</f>
        <v>#N/A</v>
      </c>
      <c r="KN51" s="125" t="e">
        <f aca="false">IF(ISNUMBER(INDEX($FI50:$HP50,1,KN49)),INDEX($FI50:$HP50,1,KN49),NA())</f>
        <v>#N/A</v>
      </c>
      <c r="KO51" s="125" t="e">
        <f aca="false">IF(ISNUMBER(INDEX($FI50:$HP50,1,KO49)),INDEX($FI50:$HP50,1,KO49),NA())</f>
        <v>#N/A</v>
      </c>
      <c r="KP51" s="125" t="e">
        <f aca="false">IF(ISNUMBER(INDEX($FI50:$HP50,1,KP49)),INDEX($FI50:$HP50,1,KP49),NA())</f>
        <v>#N/A</v>
      </c>
      <c r="KQ51" s="125" t="e">
        <f aca="false">IF(ISNUMBER(INDEX($FI50:$HP50,1,KQ49)),INDEX($FI50:$HP50,1,KQ49),NA())</f>
        <v>#N/A</v>
      </c>
      <c r="KR51" s="125" t="e">
        <f aca="false">IF(ISNUMBER(INDEX($FI50:$HP50,1,KR49)),INDEX($FI50:$HP50,1,KR49),NA())</f>
        <v>#N/A</v>
      </c>
      <c r="KS51" s="125" t="e">
        <f aca="false">IF(ISNUMBER(INDEX($FI50:$HP50,1,KS49)),INDEX($FI50:$HP50,1,KS49),NA())</f>
        <v>#N/A</v>
      </c>
      <c r="KU51" s="125" t="s">
        <v>72</v>
      </c>
      <c r="KV51" s="125" t="str">
        <f aca="false">IF(AND(ISNUMBER(KV50),ISNUMBER(KW50)),IF(AND(KV50&gt;=0,KW50&gt;=0),0.5*(KW50+KV50)*(KW49-KV49),""),"")</f>
        <v/>
      </c>
      <c r="KW51" s="125" t="str">
        <f aca="false">IF(AND(ISNUMBER(KW50),ISNUMBER(KX50)),IF(AND(KW50&gt;=0,KX50&gt;=0),0.5*(KX50+KW50)*(KX49-KW49),""),"")</f>
        <v/>
      </c>
      <c r="KX51" s="125" t="str">
        <f aca="false">IF(AND(ISNUMBER(KX50),ISNUMBER(KY50)),IF(AND(KX50&gt;=0,KY50&gt;=0),0.5*(KY50+KX50)*(KY49-KX49),""),"")</f>
        <v/>
      </c>
      <c r="KY51" s="125" t="str">
        <f aca="false">IF(AND(ISNUMBER(KY50),ISNUMBER(KZ50)),IF(AND(KY50&gt;=0,KZ50&gt;=0),0.5*(KZ50+KY50)*(KZ49-KY49),""),"")</f>
        <v/>
      </c>
      <c r="KZ51" s="125" t="str">
        <f aca="false">IF(AND(ISNUMBER(KZ50),ISNUMBER(LA50)),IF(AND(KZ50&gt;=0,LA50&gt;=0),0.5*(LA50+KZ50)*(LA49-KZ49),""),"")</f>
        <v/>
      </c>
      <c r="LA51" s="125" t="str">
        <f aca="false">IF(AND(ISNUMBER(LA50),ISNUMBER(LB50)),IF(AND(LA50&gt;=0,LB50&gt;=0),0.5*(LB50+LA50)*(LB49-LA49),""),"")</f>
        <v/>
      </c>
      <c r="LB51" s="125" t="str">
        <f aca="false">IF(AND(ISNUMBER(LB50),ISNUMBER(LC50)),IF(AND(LB50&gt;=0,LC50&gt;=0),0.5*(LC50+LB50)*(LC49-LB49),""),"")</f>
        <v/>
      </c>
      <c r="LC51" s="125" t="str">
        <f aca="false">IF(AND(ISNUMBER(LC50),ISNUMBER(LD50)),IF(AND(LC50&gt;=0,LD50&gt;=0),0.5*(LD50+LC50)*(LD49-LC49),""),"")</f>
        <v/>
      </c>
      <c r="LD51" s="125" t="str">
        <f aca="false">IF(AND(ISNUMBER(LD50),ISNUMBER(LE50)),IF(AND(LD50&gt;=0,LE50&gt;=0),0.5*(LE50+LD50)*(LE49-LD49),""),"")</f>
        <v/>
      </c>
      <c r="LE51" s="125" t="str">
        <f aca="false">IF(AND(ISNUMBER(LE50),ISNUMBER(LF50)),IF(AND(LE50&gt;=0,LF50&gt;=0),0.5*(LF50+LE50)*(LF49-LE49),""),"")</f>
        <v/>
      </c>
      <c r="LF51" s="125" t="str">
        <f aca="false">IF(AND(ISNUMBER(LF50),ISNUMBER(LG50)),IF(AND(LF50&gt;=0,LG50&gt;=0),0.5*(LG50+LF50)*(LG49-LF49),""),"")</f>
        <v/>
      </c>
      <c r="LG51" s="125" t="str">
        <f aca="false">IF(AND(ISNUMBER(LG50),ISNUMBER(LH50)),IF(AND(LG50&gt;=0,LH50&gt;=0),0.5*(LH50+LG50)*(LH49-LG49),""),"")</f>
        <v/>
      </c>
      <c r="LH51" s="125" t="str">
        <f aca="false">IF(AND(ISNUMBER(LH50),ISNUMBER(LI50)),IF(AND(LH50&gt;=0,LI50&gt;=0),0.5*(LI50+LH50)*(LI49-LH49),""),"")</f>
        <v/>
      </c>
      <c r="LI51" s="125" t="str">
        <f aca="false">IF(AND(ISNUMBER(LI50),ISNUMBER(LJ50)),IF(AND(LI50&gt;=0,LJ50&gt;=0),0.5*(LJ50+LI50)*(LJ49-LI49),""),"")</f>
        <v/>
      </c>
      <c r="LJ51" s="125" t="str">
        <f aca="false">IF(AND(ISNUMBER(LJ50),ISNUMBER(LK50)),IF(AND(LJ50&gt;=0,LK50&gt;=0),0.5*(LK50+LJ50)*(LK49-LJ49),""),"")</f>
        <v/>
      </c>
      <c r="LK51" s="125" t="str">
        <f aca="false">IF(AND(ISNUMBER(LK50),ISNUMBER(LL50)),IF(AND(LK50&gt;=0,LL50&gt;=0),0.5*(LL50+LK50)*(LL49-LK49),""),"")</f>
        <v/>
      </c>
      <c r="LL51" s="125" t="str">
        <f aca="false">IF(AND(ISNUMBER(LL50),ISNUMBER(LM50)),IF(AND(LL50&gt;=0,LM50&gt;=0),0.5*(LM50+LL50)*(LM49-LL49),""),"")</f>
        <v/>
      </c>
      <c r="LM51" s="125" t="str">
        <f aca="false">IF(AND(ISNUMBER(LM50),ISNUMBER(LN50)),IF(AND(LM50&gt;=0,LN50&gt;=0),0.5*(LN50+LM50)*(LN49-LM49),""),"")</f>
        <v/>
      </c>
      <c r="LN51" s="125" t="str">
        <f aca="false">IF(AND(ISNUMBER(LN50),ISNUMBER(LO50)),IF(AND(LN50&gt;=0,LO50&gt;=0),0.5*(LO50+LN50)*(LO49-LN49),""),"")</f>
        <v/>
      </c>
      <c r="LO51" s="125" t="str">
        <f aca="false">IF(AND(ISNUMBER(LO50),ISNUMBER(LP50)),IF(AND(LO50&gt;=0,LP50&gt;=0),0.5*(LP50+LO50)*(LP49-LO49),""),"")</f>
        <v/>
      </c>
      <c r="LP51" s="125" t="str">
        <f aca="false">IF(AND(ISNUMBER(LP50),ISNUMBER(LQ50)),IF(AND(LP50&gt;=0,LQ50&gt;=0),0.5*(LQ50+LP50)*(LQ49-LP49),""),"")</f>
        <v/>
      </c>
      <c r="LQ51" s="125" t="str">
        <f aca="false">IF(AND(ISNUMBER(LQ50),ISNUMBER(LR50)),IF(AND(LQ50&gt;=0,LR50&gt;=0),0.5*(LR50+LQ50)*(LR49-LQ49),""),"")</f>
        <v/>
      </c>
      <c r="LR51" s="125" t="str">
        <f aca="false">IF(AND(ISNUMBER(LR50),ISNUMBER(LS50)),IF(AND(LR50&gt;=0,LS50&gt;=0),0.5*(LS50+LR50)*(LS49-LR49),""),"")</f>
        <v/>
      </c>
      <c r="LS51" s="125" t="str">
        <f aca="false">IF(AND(ISNUMBER(LS50),ISNUMBER(LT50)),IF(AND(LS50&gt;=0,LT50&gt;=0),0.5*(LT50+LS50)*(LT49-LS49),""),"")</f>
        <v/>
      </c>
      <c r="LT51" s="125" t="str">
        <f aca="false">IF(AND(ISNUMBER(LT50),ISNUMBER(LU50)),IF(AND(LT50&gt;=0,LU50&gt;=0),0.5*(LU50+LT50)*(LU49-LT49),""),"")</f>
        <v/>
      </c>
      <c r="LU51" s="125" t="str">
        <f aca="false">IF(AND(ISNUMBER(LU50),ISNUMBER(LV50)),IF(AND(LU50&gt;=0,LV50&gt;=0),0.5*(LV50+LU50)*(LV49-LU49),""),"")</f>
        <v/>
      </c>
      <c r="LV51" s="125" t="str">
        <f aca="false">IF(AND(ISNUMBER(LV50),ISNUMBER(LW50)),IF(AND(LV50&gt;=0,LW50&gt;=0),0.5*(LW50+LV50)*(LW49-LV49),""),"")</f>
        <v/>
      </c>
      <c r="LW51" s="125" t="str">
        <f aca="false">IF(AND(ISNUMBER(LW50),ISNUMBER(LX50)),IF(AND(LW50&gt;=0,LX50&gt;=0),0.5*(LX50+LW50)*(LX49-LW49),""),"")</f>
        <v/>
      </c>
      <c r="LX51" s="125" t="str">
        <f aca="false">IF(AND(ISNUMBER(LX50),ISNUMBER(LY50)),IF(AND(LX50&gt;=0,LY50&gt;=0),0.5*(LY50+LX50)*(LY49-LX49),""),"")</f>
        <v/>
      </c>
      <c r="LY51" s="125" t="str">
        <f aca="false">IF(AND(ISNUMBER(LY50),ISNUMBER(LZ50)),IF(AND(LY50&gt;=0,LZ50&gt;=0),0.5*(LZ50+LY50)*(LZ49-LY49),""),"")</f>
        <v/>
      </c>
      <c r="LZ51" s="125" t="str">
        <f aca="false">IF(AND(ISNUMBER(LZ50),ISNUMBER(MA50)),IF(AND(LZ50&gt;=0,MA50&gt;=0),0.5*(MA50+LZ50)*(MA49-LZ49),""),"")</f>
        <v/>
      </c>
      <c r="MA51" s="125" t="str">
        <f aca="false">IF(AND(ISNUMBER(MA50),ISNUMBER(MB50)),IF(AND(MA50&gt;=0,MB50&gt;=0),0.5*(MB50+MA50)*(MB49-MA49),""),"")</f>
        <v/>
      </c>
      <c r="MB51" s="125" t="str">
        <f aca="false">IF(AND(ISNUMBER(MB50),ISNUMBER(MC50)),IF(AND(MB50&gt;=0,MC50&gt;=0),0.5*(MC50+MB50)*(MC49-MB49),""),"")</f>
        <v/>
      </c>
      <c r="MC51" s="125" t="str">
        <f aca="false">IF(AND(ISNUMBER(MC50),ISNUMBER(MD50)),IF(AND(MC50&gt;=0,MD50&gt;=0),0.5*(MD50+MC50)*(MD49-MC49),""),"")</f>
        <v/>
      </c>
      <c r="MD51" s="125" t="str">
        <f aca="false">IF(AND(ISNUMBER(MD50),ISNUMBER(ME50)),IF(AND(MD50&gt;=0,ME50&gt;=0),0.5*(ME50+MD50)*(ME49-MD49),""),"")</f>
        <v/>
      </c>
      <c r="ME51" s="125" t="str">
        <f aca="false">IF(AND(ISNUMBER(ME50),ISNUMBER(MF50)),IF(AND(ME50&gt;=0,MF50&gt;=0),0.5*(MF50+ME50)*(MF49-ME49),""),"")</f>
        <v/>
      </c>
      <c r="MF51" s="125" t="str">
        <f aca="false">IF(AND(ISNUMBER(MF50),ISNUMBER(MG50)),IF(AND(MF50&gt;=0,MG50&gt;=0),0.5*(MG50+MF50)*(MG49-MF49),""),"")</f>
        <v/>
      </c>
      <c r="MG51" s="125" t="str">
        <f aca="false">IF(AND(ISNUMBER(MG50),ISNUMBER(MH50)),IF(AND(MG50&gt;=0,MH50&gt;=0),0.5*(MH50+MG50)*(MH49-MG49),""),"")</f>
        <v/>
      </c>
      <c r="MH51" s="125" t="str">
        <f aca="false">IF(AND(ISNUMBER(MH50),ISNUMBER(MI50)),IF(AND(MH50&gt;=0,MI50&gt;=0),0.5*(MI50+MH50)*(MI49-MH49),""),"")</f>
        <v/>
      </c>
      <c r="MI51" s="125" t="str">
        <f aca="false">IF(AND(ISNUMBER(MI50),ISNUMBER(MJ50)),IF(AND(MI50&gt;=0,MJ50&gt;=0),0.5*(MJ50+MI50)*(MJ49-MI49),""),"")</f>
        <v/>
      </c>
      <c r="MJ51" s="125" t="str">
        <f aca="false">IF(AND(ISNUMBER(MJ50),ISNUMBER(MK50)),IF(AND(MJ50&gt;=0,MK50&gt;=0),0.5*(MK50+MJ50)*(MK49-MJ49),""),"")</f>
        <v/>
      </c>
      <c r="MK51" s="125" t="str">
        <f aca="false">IF(AND(ISNUMBER(MK50),ISNUMBER(ML50)),IF(AND(MK50&gt;=0,ML50&gt;=0),0.5*(ML50+MK50)*(ML49-MK49),""),"")</f>
        <v/>
      </c>
      <c r="ML51" s="125" t="str">
        <f aca="false">IF(AND(ISNUMBER(ML50),ISNUMBER(MM50)),IF(AND(ML50&gt;=0,MM50&gt;=0),0.5*(MM50+ML50)*(MM49-ML49),""),"")</f>
        <v/>
      </c>
      <c r="MM51" s="125" t="str">
        <f aca="false">IF(AND(ISNUMBER(MM50),ISNUMBER(MN50)),IF(AND(MM50&gt;=0,MN50&gt;=0),0.5*(MN50+MM50)*(MN49-MM49),""),"")</f>
        <v/>
      </c>
      <c r="MN51" s="125" t="str">
        <f aca="false">IF(AND(ISNUMBER(MN50),ISNUMBER(MO50)),IF(AND(MN50&gt;=0,MO50&gt;=0),0.5*(MO50+MN50)*(MO49-MN49),""),"")</f>
        <v/>
      </c>
      <c r="MO51" s="125" t="str">
        <f aca="false">IF(AND(ISNUMBER(MO50),ISNUMBER(MP50)),IF(AND(MO50&gt;=0,MP50&gt;=0),0.5*(MP50+MO50)*(MP49-MO49),""),"")</f>
        <v/>
      </c>
      <c r="MP51" s="125" t="str">
        <f aca="false">IF(AND(ISNUMBER(MP50),ISNUMBER(MQ50)),IF(AND(MP50&gt;=0,MQ50&gt;=0),0.5*(MQ50+MP50)*(MQ49-MP49),""),"")</f>
        <v/>
      </c>
      <c r="MQ51" s="125" t="str">
        <f aca="false">IF(AND(ISNUMBER(MQ50),ISNUMBER(MR50)),IF(AND(MQ50&gt;=0,MR50&gt;=0),0.5*(MR50+MQ50)*(MR49-MQ49),""),"")</f>
        <v/>
      </c>
      <c r="MR51" s="125" t="str">
        <f aca="false">IF(AND(ISNUMBER(MR50),ISNUMBER(MS50)),IF(AND(MR50&gt;=0,MS50&gt;=0),0.5*(MS50+MR50)*(MS49-MR49),""),"")</f>
        <v/>
      </c>
      <c r="MS51" s="125" t="str">
        <f aca="false">IF(AND(ISNUMBER(MS50),ISNUMBER(MT50)),IF(AND(MS50&gt;=0,MT50&gt;=0),0.5*(MT50+MS50)*(MT49-MS49),""),"")</f>
        <v/>
      </c>
      <c r="MT51" s="125" t="str">
        <f aca="false">IF(AND(ISNUMBER(MT50),ISNUMBER(MU50)),IF(AND(MT50&gt;=0,MU50&gt;=0),0.5*(MU50+MT50)*(MU49-MT49),""),"")</f>
        <v/>
      </c>
      <c r="MU51" s="125" t="str">
        <f aca="false">IF(AND(ISNUMBER(MU50),ISNUMBER(MV50)),IF(AND(MU50&gt;=0,MV50&gt;=0),0.5*(MV50+MU50)*(MV49-MU49),""),"")</f>
        <v/>
      </c>
      <c r="MV51" s="125" t="str">
        <f aca="false">IF(AND(ISNUMBER(MV50),ISNUMBER(MW50)),IF(AND(MV50&gt;=0,MW50&gt;=0),0.5*(MW50+MV50)*(MW49-MV49),""),"")</f>
        <v/>
      </c>
      <c r="MW51" s="125" t="str">
        <f aca="false">IF(AND(ISNUMBER(MW50),ISNUMBER(MX50)),IF(AND(MW50&gt;=0,MX50&gt;=0),0.5*(MX50+MW50)*(MX49-MW49),""),"")</f>
        <v/>
      </c>
      <c r="MX51" s="125" t="str">
        <f aca="false">IF(AND(ISNUMBER(MX50),ISNUMBER(MY50)),IF(AND(MX50&gt;=0,MY50&gt;=0),0.5*(MY50+MX50)*(MY49-MX49),""),"")</f>
        <v/>
      </c>
      <c r="MY51" s="125" t="str">
        <f aca="false">IF(AND(ISNUMBER(MY50),ISNUMBER(MZ50)),IF(AND(MY50&gt;=0,MZ50&gt;=0),0.5*(MZ50+MY50)*(MZ49-MY49),""),"")</f>
        <v/>
      </c>
      <c r="MZ51" s="125" t="str">
        <f aca="false">IF(AND(ISNUMBER(MZ50),ISNUMBER(NA50)),IF(AND(MZ50&gt;=0,NA50&gt;=0),0.5*(NA50+MZ50)*(NA49-MZ49),""),"")</f>
        <v/>
      </c>
      <c r="NA51" s="125" t="str">
        <f aca="false">IF(AND(ISNUMBER(NA50),ISNUMBER(NB50)),IF(AND(NA50&gt;=0,NB50&gt;=0),0.5*(NB50+NA50)*(NB49-NA49),""),"")</f>
        <v/>
      </c>
      <c r="NB51" s="125" t="str">
        <f aca="false">IF(AND(ISNUMBER(NB50),ISNUMBER(NC50)),IF(AND(NB50&gt;=0,NC50&gt;=0),0.5*(NC50+NB50)*(NC49-NB49),""),"")</f>
        <v/>
      </c>
      <c r="NC51" s="125" t="str">
        <f aca="false">IF(AND(ISNUMBER(NC50),ISNUMBER(ND50)),IF(AND(NC50&gt;=0,ND50&gt;=0),0.5*(ND50+NC50)*(ND49-NC49),""),"")</f>
        <v/>
      </c>
      <c r="ND51" s="125" t="str">
        <f aca="false">IF(AND(ISNUMBER(ND50),ISNUMBER(NE50)),IF(AND(ND50&gt;=0,NE50&gt;=0),0.5*(NE50+ND50)*(NE49-ND49),""),"")</f>
        <v/>
      </c>
      <c r="NE51" s="125" t="str">
        <f aca="false">IF(AND(ISNUMBER(NE50),ISNUMBER(NF50)),IF(AND(NE50&gt;=0,NF50&gt;=0),0.5*(NF50+NE50)*(NF49-NE49),""),"")</f>
        <v/>
      </c>
      <c r="NF51" s="125" t="str">
        <f aca="false">IF(AND(ISNUMBER(NF50),ISNUMBER(NG50)),IF(AND(NF50&gt;=0,NG50&gt;=0),0.5*(NG50+NF50)*(NG49-NF49),""),"")</f>
        <v/>
      </c>
      <c r="NG51" s="125" t="str">
        <f aca="false">IF(AND(ISNUMBER(NG50),ISNUMBER(NH50)),IF(AND(NG50&gt;=0,NH50&gt;=0),0.5*(NH50+NG50)*(NH49-NG49),""),"")</f>
        <v/>
      </c>
      <c r="NH51" s="125" t="str">
        <f aca="false">IF(AND(ISNUMBER(NH50),ISNUMBER(NI50)),IF(AND(NH50&gt;=0,NI50&gt;=0),0.5*(NI50+NH50)*(NI49-NH49),""),"")</f>
        <v/>
      </c>
      <c r="NI51" s="125" t="str">
        <f aca="false">IF(AND(ISNUMBER(NI50),ISNUMBER(NJ50)),IF(AND(NI50&gt;=0,NJ50&gt;=0),0.5*(NJ50+NI50)*(NJ49-NI49),""),"")</f>
        <v/>
      </c>
      <c r="NJ51" s="125" t="str">
        <f aca="false">IF(AND(ISNUMBER(NJ50),ISNUMBER(NK50)),IF(AND(NJ50&gt;=0,NK50&gt;=0),0.5*(NK50+NJ50)*(NK49-NJ49),""),"")</f>
        <v/>
      </c>
      <c r="NK51" s="125" t="str">
        <f aca="false">IF(AND(ISNUMBER(NK50),ISNUMBER(NL50)),IF(AND(NK50&gt;=0,NL50&gt;=0),0.5*(NL50+NK50)*(NL49-NK49),""),"")</f>
        <v/>
      </c>
      <c r="NL51" s="125" t="str">
        <f aca="false">IF(AND(ISNUMBER(NL50),ISNUMBER(NM50)),IF(AND(NL50&gt;=0,NM50&gt;=0),0.5*(NM50+NL50)*(NM49-NL49),""),"")</f>
        <v/>
      </c>
      <c r="NM51" s="125" t="str">
        <f aca="false">IF(AND(ISNUMBER(NM50),ISNUMBER(NN50)),IF(AND(NM50&gt;=0,NN50&gt;=0),0.5*(NN50+NM50)*(NN49-NM49),""),"")</f>
        <v/>
      </c>
      <c r="NN51" s="125" t="str">
        <f aca="false">IF(AND(ISNUMBER(NN50),ISNUMBER(NO50)),IF(AND(NN50&gt;=0,NO50&gt;=0),0.5*(NO50+NN50)*(NO49-NN49),""),"")</f>
        <v/>
      </c>
      <c r="NO51" s="125" t="str">
        <f aca="false">IF(AND(ISNUMBER(NO50),ISNUMBER(NP50)),IF(AND(NO50&gt;=0,NP50&gt;=0),0.5*(NP50+NO50)*(NP49-NO49),""),"")</f>
        <v/>
      </c>
      <c r="NP51" s="125" t="str">
        <f aca="false">IF(AND(ISNUMBER(NP50),ISNUMBER(NQ50)),IF(AND(NP50&gt;=0,NQ50&gt;=0),0.5*(NQ50+NP50)*(NQ49-NP49),""),"")</f>
        <v/>
      </c>
      <c r="NQ51" s="125" t="str">
        <f aca="false">IF(AND(ISNUMBER(NQ50),ISNUMBER(NR50)),IF(AND(NQ50&gt;=0,NR50&gt;=0),0.5*(NR50+NQ50)*(NR49-NQ49),""),"")</f>
        <v/>
      </c>
      <c r="NR51" s="125" t="str">
        <f aca="false">IF(AND(ISNUMBER(NR50),ISNUMBER(NS50)),IF(AND(NR50&gt;=0,NS50&gt;=0),0.5*(NS50+NR50)*(NS49-NR49),""),"")</f>
        <v/>
      </c>
      <c r="NS51" s="125" t="str">
        <f aca="false">IF(AND(ISNUMBER(NS50),ISNUMBER(NT50)),IF(AND(NS50&gt;=0,NT50&gt;=0),0.5*(NT50+NS50)*(NT49-NS49),""),"")</f>
        <v/>
      </c>
      <c r="NT51" s="125" t="str">
        <f aca="false">IF(AND(ISNUMBER(NT50),ISNUMBER(NU50)),IF(AND(NT50&gt;=0,NU50&gt;=0),0.5*(NU50+NT50)*(NU49-NT49),""),"")</f>
        <v/>
      </c>
      <c r="NU51" s="125" t="str">
        <f aca="false">IF(AND(ISNUMBER(NU50),ISNUMBER(NV50)),IF(AND(NU50&gt;=0,NV50&gt;=0),0.5*(NV50+NU50)*(NV49-NU49),""),"")</f>
        <v/>
      </c>
      <c r="NV51" s="125" t="str">
        <f aca="false">IF(AND(ISNUMBER(NV50),ISNUMBER(NW50)),IF(AND(NV50&gt;=0,NW50&gt;=0),0.5*(NW50+NV50)*(NW49-NV49),""),"")</f>
        <v/>
      </c>
      <c r="NW51" s="125" t="str">
        <f aca="false">IF(AND(ISNUMBER(NW50),ISNUMBER(NX50)),IF(AND(NW50&gt;=0,NX50&gt;=0),0.5*(NX50+NW50)*(NX49-NW49),""),"")</f>
        <v/>
      </c>
      <c r="NX51" s="166" t="s">
        <v>73</v>
      </c>
      <c r="NY51" s="125" t="n">
        <f aca="false">SUM(KV51:NW51)</f>
        <v>0</v>
      </c>
      <c r="NZ51" s="166" t="s">
        <v>74</v>
      </c>
      <c r="OA51" s="125" t="n">
        <f aca="false">-SUM(KV52:NW52)</f>
        <v>-0</v>
      </c>
      <c r="OC51" s="125" t="n">
        <f aca="false">IF(COUNTIF(NY$9:NY52,"&gt;0")=1,0.5,IF(COUNTIF(NY51:NY$1048576,"&gt;0")=1,0.5,IF(AND(OC47&gt;0,COUNTIF(NY51:NY$1048576,"&gt;0")&gt;1),1,0)))</f>
        <v>0</v>
      </c>
      <c r="OD51" s="125" t="n">
        <f aca="false">IF(COUNTIF(OA$9:OA52,"&gt;0")=1,0.5,IF(COUNTIF(OA51:OA$1048576,"&gt;0")=1,0.5,IF(AND(OD47&gt;0,COUNTIF(OA51:OA$1048576,"&gt;0")&gt;1),1,0)))</f>
        <v>0</v>
      </c>
    </row>
    <row r="52" customFormat="false" ht="20.1" hidden="false" customHeight="true" outlineLevel="0" collapsed="false">
      <c r="A52" s="199"/>
      <c r="B52" s="229"/>
      <c r="C52" s="231" t="str">
        <f aca="false">C48</f>
        <v>Level (m)</v>
      </c>
      <c r="D52" s="232"/>
      <c r="E52" s="232"/>
      <c r="F52" s="232"/>
      <c r="G52" s="232"/>
      <c r="H52" s="232"/>
      <c r="I52" s="232"/>
      <c r="J52" s="232"/>
      <c r="K52" s="232"/>
      <c r="L52" s="232"/>
      <c r="M52" s="232"/>
      <c r="N52" s="232"/>
      <c r="O52" s="233"/>
      <c r="P52" s="233"/>
      <c r="Q52" s="233"/>
      <c r="R52" s="233"/>
      <c r="S52" s="233"/>
      <c r="T52" s="233"/>
      <c r="U52" s="233"/>
      <c r="V52" s="233"/>
      <c r="W52" s="233"/>
      <c r="X52" s="233"/>
      <c r="Y52" s="233"/>
      <c r="Z52" s="233"/>
      <c r="AA52" s="233"/>
      <c r="AB52" s="233"/>
      <c r="AC52" s="233"/>
      <c r="AD52" s="233"/>
      <c r="AE52" s="233"/>
      <c r="AF52" s="233"/>
      <c r="AG52" s="234"/>
      <c r="AH52" s="208"/>
      <c r="AI52" s="186"/>
      <c r="AJ52" s="186"/>
      <c r="AK52" s="205"/>
      <c r="AL52" s="205"/>
      <c r="AM52" s="187" t="n">
        <f aca="false">MIN(D52:AG52)</f>
        <v>0</v>
      </c>
      <c r="AN52" s="205" t="n">
        <f aca="false">MAX(D52:AG52)</f>
        <v>0</v>
      </c>
      <c r="AO52" s="205"/>
      <c r="CY52" s="125" t="n">
        <f aca="false">IF(ISNA(CY50),0,1)</f>
        <v>0</v>
      </c>
      <c r="CZ52" s="125" t="n">
        <f aca="false">IF(ISNA(CZ50),0,1)</f>
        <v>0</v>
      </c>
      <c r="DA52" s="125" t="n">
        <f aca="false">IF(ISNA(DA50),0,1)</f>
        <v>0</v>
      </c>
      <c r="DB52" s="125" t="n">
        <f aca="false">IF(ISNA(DB50),0,1)</f>
        <v>0</v>
      </c>
      <c r="DC52" s="125" t="n">
        <f aca="false">IF(ISNA(DC50),0,1)</f>
        <v>0</v>
      </c>
      <c r="DD52" s="125" t="n">
        <f aca="false">IF(ISNA(DD50),0,1)</f>
        <v>0</v>
      </c>
      <c r="DE52" s="125" t="n">
        <f aca="false">IF(ISNA(DE50),0,1)</f>
        <v>0</v>
      </c>
      <c r="DF52" s="125" t="n">
        <f aca="false">IF(ISNA(DF50),0,1)</f>
        <v>0</v>
      </c>
      <c r="DG52" s="125" t="n">
        <f aca="false">IF(ISNA(DG50),0,1)</f>
        <v>0</v>
      </c>
      <c r="DH52" s="125" t="n">
        <f aca="false">IF(ISNA(DH50),0,1)</f>
        <v>0</v>
      </c>
      <c r="DI52" s="125" t="n">
        <f aca="false">IF(ISNA(DI50),0,1)</f>
        <v>0</v>
      </c>
      <c r="DJ52" s="125" t="n">
        <f aca="false">IF(ISNA(DJ50),0,1)</f>
        <v>0</v>
      </c>
      <c r="DK52" s="125" t="n">
        <f aca="false">IF(ISNA(DK50),0,1)</f>
        <v>0</v>
      </c>
      <c r="DL52" s="125" t="n">
        <f aca="false">IF(ISNA(DL50),0,1)</f>
        <v>0</v>
      </c>
      <c r="DM52" s="125" t="n">
        <f aca="false">IF(ISNA(DM50),0,1)</f>
        <v>0</v>
      </c>
      <c r="DN52" s="125" t="n">
        <f aca="false">IF(ISNA(DN50),0,1)</f>
        <v>0</v>
      </c>
      <c r="DO52" s="125" t="n">
        <f aca="false">IF(ISNA(DO50),0,1)</f>
        <v>0</v>
      </c>
      <c r="DP52" s="125" t="n">
        <f aca="false">IF(ISNA(DP50),0,1)</f>
        <v>0</v>
      </c>
      <c r="DQ52" s="125" t="n">
        <f aca="false">IF(ISNA(DQ50),0,1)</f>
        <v>0</v>
      </c>
      <c r="DR52" s="125" t="n">
        <f aca="false">IF(ISNA(DR50),0,1)</f>
        <v>0</v>
      </c>
      <c r="DS52" s="125" t="n">
        <f aca="false">IF(ISNA(DS50),0,1)</f>
        <v>0</v>
      </c>
      <c r="DT52" s="125" t="n">
        <f aca="false">IF(ISNA(DT50),0,1)</f>
        <v>0</v>
      </c>
      <c r="DU52" s="125" t="n">
        <f aca="false">IF(ISNA(DU50),0,1)</f>
        <v>0</v>
      </c>
      <c r="DV52" s="125" t="n">
        <f aca="false">IF(ISNA(DV50),0,1)</f>
        <v>0</v>
      </c>
      <c r="DW52" s="125" t="n">
        <f aca="false">IF(ISNA(DW50),0,1)</f>
        <v>0</v>
      </c>
      <c r="DX52" s="125" t="n">
        <f aca="false">IF(ISNA(DX50),0,1)</f>
        <v>0</v>
      </c>
      <c r="DY52" s="125" t="n">
        <f aca="false">IF(ISNA(DY50),0,1)</f>
        <v>0</v>
      </c>
      <c r="DZ52" s="125" t="n">
        <f aca="false">IF(ISNA(DZ50),0,1)</f>
        <v>0</v>
      </c>
      <c r="EA52" s="125" t="n">
        <f aca="false">IF(ISNA(EA50),0,1)</f>
        <v>0</v>
      </c>
      <c r="EB52" s="125" t="n">
        <f aca="false">IF(ISNA(EB50),0,1)</f>
        <v>0</v>
      </c>
      <c r="EC52" s="125" t="n">
        <f aca="false">IF(ISNA(EC50),0,1)</f>
        <v>0</v>
      </c>
      <c r="ED52" s="125" t="n">
        <f aca="false">IF(ISNA(ED50),0,1)</f>
        <v>0</v>
      </c>
      <c r="EE52" s="125" t="n">
        <f aca="false">IF(ISNA(EE50),0,1)</f>
        <v>0</v>
      </c>
      <c r="EF52" s="125" t="n">
        <f aca="false">IF(ISNA(EF50),0,1)</f>
        <v>0</v>
      </c>
      <c r="EG52" s="125" t="n">
        <f aca="false">IF(ISNA(EG50),0,1)</f>
        <v>0</v>
      </c>
      <c r="EH52" s="125" t="n">
        <f aca="false">IF(ISNA(EH50),0,1)</f>
        <v>0</v>
      </c>
      <c r="EI52" s="125" t="n">
        <f aca="false">IF(ISNA(EI50),0,1)</f>
        <v>0</v>
      </c>
      <c r="EJ52" s="125" t="n">
        <f aca="false">IF(ISNA(EJ50),0,1)</f>
        <v>0</v>
      </c>
      <c r="EK52" s="125" t="n">
        <f aca="false">IF(ISNA(EK50),0,1)</f>
        <v>0</v>
      </c>
      <c r="EL52" s="125" t="n">
        <f aca="false">IF(ISNA(EL50),0,1)</f>
        <v>0</v>
      </c>
      <c r="EM52" s="125" t="n">
        <f aca="false">IF(ISNA(EM50),0,1)</f>
        <v>0</v>
      </c>
      <c r="EN52" s="125" t="n">
        <f aca="false">IF(ISNA(EN50),0,1)</f>
        <v>0</v>
      </c>
      <c r="EO52" s="125" t="n">
        <f aca="false">IF(ISNA(EO50),0,1)</f>
        <v>0</v>
      </c>
      <c r="EP52" s="125" t="n">
        <f aca="false">IF(ISNA(EP50),0,1)</f>
        <v>0</v>
      </c>
      <c r="EQ52" s="125" t="n">
        <f aca="false">IF(ISNA(EQ50),0,1)</f>
        <v>0</v>
      </c>
      <c r="ER52" s="125" t="n">
        <f aca="false">IF(ISNA(ER50),0,1)</f>
        <v>0</v>
      </c>
      <c r="ES52" s="125" t="n">
        <f aca="false">IF(ISNA(ES50),0,1)</f>
        <v>0</v>
      </c>
      <c r="ET52" s="125" t="n">
        <f aca="false">IF(ISNA(ET50),0,1)</f>
        <v>0</v>
      </c>
      <c r="EU52" s="125" t="n">
        <f aca="false">IF(ISNA(EU50),0,1)</f>
        <v>0</v>
      </c>
      <c r="EV52" s="125" t="n">
        <f aca="false">IF(ISNA(EV50),0,1)</f>
        <v>0</v>
      </c>
      <c r="EW52" s="125" t="n">
        <f aca="false">IF(ISNA(EW50),0,1)</f>
        <v>0</v>
      </c>
      <c r="EX52" s="125" t="n">
        <f aca="false">IF(ISNA(EX50),0,1)</f>
        <v>0</v>
      </c>
      <c r="EY52" s="125" t="n">
        <f aca="false">IF(ISNA(EY50),0,1)</f>
        <v>0</v>
      </c>
      <c r="EZ52" s="125" t="n">
        <f aca="false">IF(ISNA(EZ50),0,1)</f>
        <v>0</v>
      </c>
      <c r="FA52" s="125" t="n">
        <f aca="false">IF(ISNA(FA50),0,1)</f>
        <v>0</v>
      </c>
      <c r="FB52" s="125" t="n">
        <f aca="false">IF(ISNA(FB50),0,1)</f>
        <v>0</v>
      </c>
      <c r="FC52" s="125" t="n">
        <f aca="false">IF(ISNA(FC50),0,1)</f>
        <v>0</v>
      </c>
      <c r="FD52" s="125" t="n">
        <f aca="false">IF(ISNA(FD50),0,1)</f>
        <v>0</v>
      </c>
      <c r="FE52" s="125" t="n">
        <f aca="false">IF(ISNA(FE50),0,1)</f>
        <v>0</v>
      </c>
      <c r="FF52" s="125" t="n">
        <f aca="false">IF(ISNA(FF50),0,1)</f>
        <v>0</v>
      </c>
      <c r="FH52" s="125" t="n">
        <v>0</v>
      </c>
      <c r="FI52" s="125" t="n">
        <f aca="false">IF(ISNA(FI51),0,IF(ISNUMBER(FJ51),IF(AND(FI51&lt;&gt;0,FJ51&lt;&gt;0,SIGN(FI51)&lt;&gt;SIGN(FJ51)),1,0),0))</f>
        <v>0</v>
      </c>
      <c r="FJ52" s="125" t="n">
        <f aca="false">IF(ISNA(FJ51),0,IF(ISNUMBER(FK51),IF(AND(FJ51&lt;&gt;0,FK51&lt;&gt;0,SIGN(FJ51)&lt;&gt;SIGN(FK51)),1,0),0))</f>
        <v>0</v>
      </c>
      <c r="FK52" s="125" t="n">
        <f aca="false">IF(ISNA(FK51),0,IF(ISNUMBER(FL51),IF(AND(FK51&lt;&gt;0,FL51&lt;&gt;0,SIGN(FK51)&lt;&gt;SIGN(FL51)),1,0),0))</f>
        <v>0</v>
      </c>
      <c r="FL52" s="125" t="n">
        <f aca="false">IF(ISNA(FL51),0,IF(ISNUMBER(FM51),IF(AND(FL51&lt;&gt;0,FM51&lt;&gt;0,SIGN(FL51)&lt;&gt;SIGN(FM51)),1,0),0))</f>
        <v>0</v>
      </c>
      <c r="FM52" s="125" t="n">
        <f aca="false">IF(ISNA(FM51),0,IF(ISNUMBER(FN51),IF(AND(FM51&lt;&gt;0,FN51&lt;&gt;0,SIGN(FM51)&lt;&gt;SIGN(FN51)),1,0),0))</f>
        <v>0</v>
      </c>
      <c r="FN52" s="125" t="n">
        <f aca="false">IF(ISNA(FN51),0,IF(ISNUMBER(FO51),IF(AND(FN51&lt;&gt;0,FO51&lt;&gt;0,SIGN(FN51)&lt;&gt;SIGN(FO51)),1,0),0))</f>
        <v>0</v>
      </c>
      <c r="FO52" s="125" t="n">
        <f aca="false">IF(ISNA(FO51),0,IF(ISNUMBER(FP51),IF(AND(FO51&lt;&gt;0,FP51&lt;&gt;0,SIGN(FO51)&lt;&gt;SIGN(FP51)),1,0),0))</f>
        <v>0</v>
      </c>
      <c r="FP52" s="125" t="n">
        <f aca="false">IF(ISNA(FP51),0,IF(ISNUMBER(FQ51),IF(AND(FP51&lt;&gt;0,FQ51&lt;&gt;0,SIGN(FP51)&lt;&gt;SIGN(FQ51)),1,0),0))</f>
        <v>0</v>
      </c>
      <c r="FQ52" s="125" t="n">
        <f aca="false">IF(ISNA(FQ51),0,IF(ISNUMBER(FR51),IF(AND(FQ51&lt;&gt;0,FR51&lt;&gt;0,SIGN(FQ51)&lt;&gt;SIGN(FR51)),1,0),0))</f>
        <v>0</v>
      </c>
      <c r="FR52" s="125" t="n">
        <f aca="false">IF(ISNA(FR51),0,IF(ISNUMBER(FS51),IF(AND(FR51&lt;&gt;0,FS51&lt;&gt;0,SIGN(FR51)&lt;&gt;SIGN(FS51)),1,0),0))</f>
        <v>0</v>
      </c>
      <c r="FS52" s="125" t="n">
        <f aca="false">IF(ISNA(FS51),0,IF(ISNUMBER(FT51),IF(AND(FS51&lt;&gt;0,FT51&lt;&gt;0,SIGN(FS51)&lt;&gt;SIGN(FT51)),1,0),0))</f>
        <v>0</v>
      </c>
      <c r="FT52" s="125" t="n">
        <f aca="false">IF(ISNA(FT51),0,IF(ISNUMBER(FU51),IF(AND(FT51&lt;&gt;0,FU51&lt;&gt;0,SIGN(FT51)&lt;&gt;SIGN(FU51)),1,0),0))</f>
        <v>0</v>
      </c>
      <c r="FU52" s="125" t="n">
        <f aca="false">IF(ISNA(FU51),0,IF(ISNUMBER(FV51),IF(AND(FU51&lt;&gt;0,FV51&lt;&gt;0,SIGN(FU51)&lt;&gt;SIGN(FV51)),1,0),0))</f>
        <v>0</v>
      </c>
      <c r="FV52" s="125" t="n">
        <f aca="false">IF(ISNA(FV51),0,IF(ISNUMBER(FW51),IF(AND(FV51&lt;&gt;0,FW51&lt;&gt;0,SIGN(FV51)&lt;&gt;SIGN(FW51)),1,0),0))</f>
        <v>0</v>
      </c>
      <c r="FW52" s="125" t="n">
        <f aca="false">IF(ISNA(FW51),0,IF(ISNUMBER(FX51),IF(AND(FW51&lt;&gt;0,FX51&lt;&gt;0,SIGN(FW51)&lt;&gt;SIGN(FX51)),1,0),0))</f>
        <v>0</v>
      </c>
      <c r="FX52" s="125" t="n">
        <f aca="false">IF(ISNA(FX51),0,IF(ISNUMBER(FY51),IF(AND(FX51&lt;&gt;0,FY51&lt;&gt;0,SIGN(FX51)&lt;&gt;SIGN(FY51)),1,0),0))</f>
        <v>0</v>
      </c>
      <c r="FY52" s="125" t="n">
        <f aca="false">IF(ISNA(FY51),0,IF(ISNUMBER(FZ51),IF(AND(FY51&lt;&gt;0,FZ51&lt;&gt;0,SIGN(FY51)&lt;&gt;SIGN(FZ51)),1,0),0))</f>
        <v>0</v>
      </c>
      <c r="FZ52" s="125" t="n">
        <f aca="false">IF(ISNA(FZ51),0,IF(ISNUMBER(GA51),IF(AND(FZ51&lt;&gt;0,GA51&lt;&gt;0,SIGN(FZ51)&lt;&gt;SIGN(GA51)),1,0),0))</f>
        <v>0</v>
      </c>
      <c r="GA52" s="125" t="n">
        <f aca="false">IF(ISNA(GA51),0,IF(ISNUMBER(GB51),IF(AND(GA51&lt;&gt;0,GB51&lt;&gt;0,SIGN(GA51)&lt;&gt;SIGN(GB51)),1,0),0))</f>
        <v>0</v>
      </c>
      <c r="GB52" s="125" t="n">
        <f aca="false">IF(ISNA(GB51),0,IF(ISNUMBER(GC51),IF(AND(GB51&lt;&gt;0,GC51&lt;&gt;0,SIGN(GB51)&lt;&gt;SIGN(GC51)),1,0),0))</f>
        <v>0</v>
      </c>
      <c r="GC52" s="125" t="n">
        <f aca="false">IF(ISNA(GC51),0,IF(ISNUMBER(GD51),IF(AND(GC51&lt;&gt;0,GD51&lt;&gt;0,SIGN(GC51)&lt;&gt;SIGN(GD51)),1,0),0))</f>
        <v>0</v>
      </c>
      <c r="GD52" s="125" t="n">
        <f aca="false">IF(ISNA(GD51),0,IF(ISNUMBER(GE51),IF(AND(GD51&lt;&gt;0,GE51&lt;&gt;0,SIGN(GD51)&lt;&gt;SIGN(GE51)),1,0),0))</f>
        <v>0</v>
      </c>
      <c r="GE52" s="125" t="n">
        <f aca="false">IF(ISNA(GE51),0,IF(ISNUMBER(GF51),IF(AND(GE51&lt;&gt;0,GF51&lt;&gt;0,SIGN(GE51)&lt;&gt;SIGN(GF51)),1,0),0))</f>
        <v>0</v>
      </c>
      <c r="GF52" s="125" t="n">
        <f aca="false">IF(ISNA(GF51),0,IF(ISNUMBER(GG51),IF(AND(GF51&lt;&gt;0,GG51&lt;&gt;0,SIGN(GF51)&lt;&gt;SIGN(GG51)),1,0),0))</f>
        <v>0</v>
      </c>
      <c r="GG52" s="125" t="n">
        <f aca="false">IF(ISNA(GG51),0,IF(ISNUMBER(GH51),IF(AND(GG51&lt;&gt;0,GH51&lt;&gt;0,SIGN(GG51)&lt;&gt;SIGN(GH51)),1,0),0))</f>
        <v>0</v>
      </c>
      <c r="GH52" s="125" t="n">
        <f aca="false">IF(ISNA(GH51),0,IF(ISNUMBER(GI51),IF(AND(GH51&lt;&gt;0,GI51&lt;&gt;0,SIGN(GH51)&lt;&gt;SIGN(GI51)),1,0),0))</f>
        <v>0</v>
      </c>
      <c r="GI52" s="125" t="n">
        <f aca="false">IF(ISNA(GI51),0,IF(ISNUMBER(GJ51),IF(AND(GI51&lt;&gt;0,GJ51&lt;&gt;0,SIGN(GI51)&lt;&gt;SIGN(GJ51)),1,0),0))</f>
        <v>0</v>
      </c>
      <c r="GJ52" s="125" t="n">
        <f aca="false">IF(ISNA(GJ51),0,IF(ISNUMBER(GK51),IF(AND(GJ51&lt;&gt;0,GK51&lt;&gt;0,SIGN(GJ51)&lt;&gt;SIGN(GK51)),1,0),0))</f>
        <v>0</v>
      </c>
      <c r="GK52" s="125" t="n">
        <f aca="false">IF(ISNA(GK51),0,IF(ISNUMBER(GL51),IF(AND(GK51&lt;&gt;0,GL51&lt;&gt;0,SIGN(GK51)&lt;&gt;SIGN(GL51)),1,0),0))</f>
        <v>0</v>
      </c>
      <c r="GL52" s="125" t="n">
        <f aca="false">IF(ISNA(GL51),0,IF(ISNUMBER(GM51),IF(AND(GL51&lt;&gt;0,GM51&lt;&gt;0,SIGN(GL51)&lt;&gt;SIGN(GM51)),1,0),0))</f>
        <v>0</v>
      </c>
      <c r="GM52" s="125" t="n">
        <f aca="false">IF(ISNA(GM51),0,IF(ISNUMBER(GN51),IF(AND(GM51&lt;&gt;0,GN51&lt;&gt;0,SIGN(GM51)&lt;&gt;SIGN(GN51)),1,0),0))</f>
        <v>0</v>
      </c>
      <c r="GN52" s="125" t="n">
        <f aca="false">IF(ISNA(GN51),0,IF(ISNUMBER(GO51),IF(AND(GN51&lt;&gt;0,GO51&lt;&gt;0,SIGN(GN51)&lt;&gt;SIGN(GO51)),1,0),0))</f>
        <v>0</v>
      </c>
      <c r="GO52" s="125" t="n">
        <f aca="false">IF(ISNA(GO51),0,IF(ISNUMBER(GP51),IF(AND(GO51&lt;&gt;0,GP51&lt;&gt;0,SIGN(GO51)&lt;&gt;SIGN(GP51)),1,0),0))</f>
        <v>0</v>
      </c>
      <c r="GP52" s="125" t="n">
        <f aca="false">IF(ISNA(GP51),0,IF(ISNUMBER(GQ51),IF(AND(GP51&lt;&gt;0,GQ51&lt;&gt;0,SIGN(GP51)&lt;&gt;SIGN(GQ51)),1,0),0))</f>
        <v>0</v>
      </c>
      <c r="GQ52" s="125" t="n">
        <f aca="false">IF(ISNA(GQ51),0,IF(ISNUMBER(GR51),IF(AND(GQ51&lt;&gt;0,GR51&lt;&gt;0,SIGN(GQ51)&lt;&gt;SIGN(GR51)),1,0),0))</f>
        <v>0</v>
      </c>
      <c r="GR52" s="125" t="n">
        <f aca="false">IF(ISNA(GR51),0,IF(ISNUMBER(GS51),IF(AND(GR51&lt;&gt;0,GS51&lt;&gt;0,SIGN(GR51)&lt;&gt;SIGN(GS51)),1,0),0))</f>
        <v>0</v>
      </c>
      <c r="GS52" s="125" t="n">
        <f aca="false">IF(ISNA(GS51),0,IF(ISNUMBER(GT51),IF(AND(GS51&lt;&gt;0,GT51&lt;&gt;0,SIGN(GS51)&lt;&gt;SIGN(GT51)),1,0),0))</f>
        <v>0</v>
      </c>
      <c r="GT52" s="125" t="n">
        <f aca="false">IF(ISNA(GT51),0,IF(ISNUMBER(GU51),IF(AND(GT51&lt;&gt;0,GU51&lt;&gt;0,SIGN(GT51)&lt;&gt;SIGN(GU51)),1,0),0))</f>
        <v>0</v>
      </c>
      <c r="GU52" s="125" t="n">
        <f aca="false">IF(ISNA(GU51),0,IF(ISNUMBER(GV51),IF(AND(GU51&lt;&gt;0,GV51&lt;&gt;0,SIGN(GU51)&lt;&gt;SIGN(GV51)),1,0),0))</f>
        <v>0</v>
      </c>
      <c r="GV52" s="125" t="n">
        <f aca="false">IF(ISNA(GV51),0,IF(ISNUMBER(GW51),IF(AND(GV51&lt;&gt;0,GW51&lt;&gt;0,SIGN(GV51)&lt;&gt;SIGN(GW51)),1,0),0))</f>
        <v>0</v>
      </c>
      <c r="GW52" s="125" t="n">
        <f aca="false">IF(ISNA(GW51),0,IF(ISNUMBER(GX51),IF(AND(GW51&lt;&gt;0,GX51&lt;&gt;0,SIGN(GW51)&lt;&gt;SIGN(GX51)),1,0),0))</f>
        <v>0</v>
      </c>
      <c r="GX52" s="125" t="n">
        <f aca="false">IF(ISNA(GX51),0,IF(ISNUMBER(GY51),IF(AND(GX51&lt;&gt;0,GY51&lt;&gt;0,SIGN(GX51)&lt;&gt;SIGN(GY51)),1,0),0))</f>
        <v>0</v>
      </c>
      <c r="GY52" s="125" t="n">
        <f aca="false">IF(ISNA(GY51),0,IF(ISNUMBER(GZ51),IF(AND(GY51&lt;&gt;0,GZ51&lt;&gt;0,SIGN(GY51)&lt;&gt;SIGN(GZ51)),1,0),0))</f>
        <v>0</v>
      </c>
      <c r="GZ52" s="125" t="n">
        <f aca="false">IF(ISNA(GZ51),0,IF(ISNUMBER(HA51),IF(AND(GZ51&lt;&gt;0,HA51&lt;&gt;0,SIGN(GZ51)&lt;&gt;SIGN(HA51)),1,0),0))</f>
        <v>0</v>
      </c>
      <c r="HA52" s="125" t="n">
        <f aca="false">IF(ISNA(HA51),0,IF(ISNUMBER(HB51),IF(AND(HA51&lt;&gt;0,HB51&lt;&gt;0,SIGN(HA51)&lt;&gt;SIGN(HB51)),1,0),0))</f>
        <v>0</v>
      </c>
      <c r="HB52" s="125" t="n">
        <f aca="false">IF(ISNA(HB51),0,IF(ISNUMBER(HC51),IF(AND(HB51&lt;&gt;0,HC51&lt;&gt;0,SIGN(HB51)&lt;&gt;SIGN(HC51)),1,0),0))</f>
        <v>0</v>
      </c>
      <c r="HC52" s="125" t="n">
        <f aca="false">IF(ISNA(HC51),0,IF(ISNUMBER(HD51),IF(AND(HC51&lt;&gt;0,HD51&lt;&gt;0,SIGN(HC51)&lt;&gt;SIGN(HD51)),1,0),0))</f>
        <v>0</v>
      </c>
      <c r="HD52" s="125" t="n">
        <f aca="false">IF(ISNA(HD51),0,IF(ISNUMBER(HE51),IF(AND(HD51&lt;&gt;0,HE51&lt;&gt;0,SIGN(HD51)&lt;&gt;SIGN(HE51)),1,0),0))</f>
        <v>0</v>
      </c>
      <c r="HE52" s="125" t="n">
        <f aca="false">IF(ISNA(HE51),0,IF(ISNUMBER(HF51),IF(AND(HE51&lt;&gt;0,HF51&lt;&gt;0,SIGN(HE51)&lt;&gt;SIGN(HF51)),1,0),0))</f>
        <v>0</v>
      </c>
      <c r="HF52" s="125" t="n">
        <f aca="false">IF(ISNA(HF51),0,IF(ISNUMBER(HG51),IF(AND(HF51&lt;&gt;0,HG51&lt;&gt;0,SIGN(HF51)&lt;&gt;SIGN(HG51)),1,0),0))</f>
        <v>0</v>
      </c>
      <c r="HG52" s="125" t="n">
        <f aca="false">IF(ISNA(HG51),0,IF(ISNUMBER(HH51),IF(AND(HG51&lt;&gt;0,HH51&lt;&gt;0,SIGN(HG51)&lt;&gt;SIGN(HH51)),1,0),0))</f>
        <v>0</v>
      </c>
      <c r="HH52" s="125" t="n">
        <f aca="false">IF(ISNA(HH51),0,IF(ISNUMBER(HI51),IF(AND(HH51&lt;&gt;0,HI51&lt;&gt;0,SIGN(HH51)&lt;&gt;SIGN(HI51)),1,0),0))</f>
        <v>0</v>
      </c>
      <c r="HI52" s="125" t="n">
        <f aca="false">IF(ISNA(HI51),0,IF(ISNUMBER(HJ51),IF(AND(HI51&lt;&gt;0,HJ51&lt;&gt;0,SIGN(HI51)&lt;&gt;SIGN(HJ51)),1,0),0))</f>
        <v>0</v>
      </c>
      <c r="HJ52" s="125" t="n">
        <f aca="false">IF(ISNA(HJ51),0,IF(ISNUMBER(HK51),IF(AND(HJ51&lt;&gt;0,HK51&lt;&gt;0,SIGN(HJ51)&lt;&gt;SIGN(HK51)),1,0),0))</f>
        <v>0</v>
      </c>
      <c r="HK52" s="125" t="n">
        <f aca="false">IF(ISNA(HK51),0,IF(ISNUMBER(HL51),IF(AND(HK51&lt;&gt;0,HL51&lt;&gt;0,SIGN(HK51)&lt;&gt;SIGN(HL51)),1,0),0))</f>
        <v>0</v>
      </c>
      <c r="HL52" s="125" t="n">
        <f aca="false">IF(ISNA(HL51),0,IF(ISNUMBER(HM51),IF(AND(HL51&lt;&gt;0,HM51&lt;&gt;0,SIGN(HL51)&lt;&gt;SIGN(HM51)),1,0),0))</f>
        <v>0</v>
      </c>
      <c r="HM52" s="125" t="n">
        <f aca="false">IF(ISNA(HM51),0,IF(ISNUMBER(HN51),IF(AND(HM51&lt;&gt;0,HN51&lt;&gt;0,SIGN(HM51)&lt;&gt;SIGN(HN51)),1,0),0))</f>
        <v>0</v>
      </c>
      <c r="HN52" s="125" t="n">
        <f aca="false">IF(ISNA(HN51),0,IF(ISNUMBER(HO51),IF(AND(HN51&lt;&gt;0,HO51&lt;&gt;0,SIGN(HN51)&lt;&gt;SIGN(HO51)),1,0),0))</f>
        <v>0</v>
      </c>
      <c r="HO52" s="125" t="n">
        <f aca="false">IF(ISNA(HO51),0,IF(ISNUMBER(HP51),IF(AND(HO51&lt;&gt;0,HP51&lt;&gt;0,SIGN(HO51)&lt;&gt;SIGN(HP51)),1,0),0))</f>
        <v>0</v>
      </c>
      <c r="HP52" s="125" t="n">
        <f aca="false">IF(ISNA(HP51),0,IF(ISNUMBER(HQ51),IF(AND(HP51&lt;&gt;0,HQ51&lt;&gt;0,SIGN(HP51)&lt;&gt;SIGN(HQ51)),1,0),0))</f>
        <v>0</v>
      </c>
      <c r="HR52" s="125" t="e">
        <f aca="false">IF(FH52=0,INDEX($FI49:$HP49,1,HR49),HQ52+(INDEX($FI49:$HP49,1,HS49)-HQ52)*(HR50-HQ50)/(HS50-HQ50))</f>
        <v>#N/A</v>
      </c>
      <c r="HS52" s="125" t="e">
        <f aca="false">IF(FI52=0,INDEX($FI49:$HP49,1,HS49),HR52+(INDEX($FI49:$HP49,1,HT49)-HR52)*(HS50-HR50)/(HT50-HR50))</f>
        <v>#N/A</v>
      </c>
      <c r="HT52" s="125" t="e">
        <f aca="false">IF(FJ52=0,INDEX($FI49:$HP49,1,HT49),HS52+(INDEX($FI49:$HP49,1,HU49)-HS52)*(HT50-HS50)/(HU50-HS50))</f>
        <v>#N/A</v>
      </c>
      <c r="HU52" s="125" t="e">
        <f aca="false">IF(FK52=0,INDEX($FI49:$HP49,1,HU49),HT52+(INDEX($FI49:$HP49,1,HV49)-HT52)*(HU50-HT50)/(HV50-HT50))</f>
        <v>#N/A</v>
      </c>
      <c r="HV52" s="125" t="e">
        <f aca="false">IF(FL52=0,INDEX($FI49:$HP49,1,HV49),HU52+(INDEX($FI49:$HP49,1,HW49)-HU52)*(HV50-HU50)/(HW50-HU50))</f>
        <v>#N/A</v>
      </c>
      <c r="HW52" s="125" t="e">
        <f aca="false">IF(FM52=0,INDEX($FI49:$HP49,1,HW49),HV52+(INDEX($FI49:$HP49,1,HX49)-HV52)*(HW50-HV50)/(HX50-HV50))</f>
        <v>#N/A</v>
      </c>
      <c r="HX52" s="125" t="e">
        <f aca="false">IF(FN52=0,INDEX($FI49:$HP49,1,HX49),HW52+(INDEX($FI49:$HP49,1,HY49)-HW52)*(HX50-HW50)/(HY50-HW50))</f>
        <v>#N/A</v>
      </c>
      <c r="HY52" s="125" t="e">
        <f aca="false">IF(FO52=0,INDEX($FI49:$HP49,1,HY49),HX52+(INDEX($FI49:$HP49,1,HZ49)-HX52)*(HY50-HX50)/(HZ50-HX50))</f>
        <v>#N/A</v>
      </c>
      <c r="HZ52" s="125" t="e">
        <f aca="false">IF(FP52=0,INDEX($FI49:$HP49,1,HZ49),HY52+(INDEX($FI49:$HP49,1,IA49)-HY52)*(HZ50-HY50)/(IA50-HY50))</f>
        <v>#N/A</v>
      </c>
      <c r="IA52" s="125" t="e">
        <f aca="false">IF(FQ52=0,INDEX($FI49:$HP49,1,IA49),HZ52+(INDEX($FI49:$HP49,1,IB49)-HZ52)*(IA50-HZ50)/(IB50-HZ50))</f>
        <v>#N/A</v>
      </c>
      <c r="IB52" s="125" t="e">
        <f aca="false">IF(FR52=0,INDEX($FI49:$HP49,1,IB49),IA52+(INDEX($FI49:$HP49,1,IC49)-IA52)*(IB50-IA50)/(IC50-IA50))</f>
        <v>#N/A</v>
      </c>
      <c r="IC52" s="125" t="e">
        <f aca="false">IF(FS52=0,INDEX($FI49:$HP49,1,IC49),IB52+(INDEX($FI49:$HP49,1,ID49)-IB52)*(IC50-IB50)/(ID50-IB50))</f>
        <v>#N/A</v>
      </c>
      <c r="ID52" s="125" t="e">
        <f aca="false">IF(FT52=0,INDEX($FI49:$HP49,1,ID49),IC52+(INDEX($FI49:$HP49,1,IE49)-IC52)*(ID50-IC50)/(IE50-IC50))</f>
        <v>#N/A</v>
      </c>
      <c r="IE52" s="125" t="e">
        <f aca="false">IF(FU52=0,INDEX($FI49:$HP49,1,IE49),ID52+(INDEX($FI49:$HP49,1,IF49)-ID52)*(IE50-ID50)/(IF50-ID50))</f>
        <v>#N/A</v>
      </c>
      <c r="IF52" s="125" t="e">
        <f aca="false">IF(FV52=0,INDEX($FI49:$HP49,1,IF49),IE52+(INDEX($FI49:$HP49,1,IG49)-IE52)*(IF50-IE50)/(IG50-IE50))</f>
        <v>#N/A</v>
      </c>
      <c r="IG52" s="125" t="e">
        <f aca="false">IF(FW52=0,INDEX($FI49:$HP49,1,IG49),IF52+(INDEX($FI49:$HP49,1,IH49)-IF52)*(IG50-IF50)/(IH50-IF50))</f>
        <v>#N/A</v>
      </c>
      <c r="IH52" s="125" t="e">
        <f aca="false">IF(FX52=0,INDEX($FI49:$HP49,1,IH49),IG52+(INDEX($FI49:$HP49,1,II49)-IG52)*(IH50-IG50)/(II50-IG50))</f>
        <v>#N/A</v>
      </c>
      <c r="II52" s="125" t="e">
        <f aca="false">IF(FY52=0,INDEX($FI49:$HP49,1,II49),IH52+(INDEX($FI49:$HP49,1,IJ49)-IH52)*(II50-IH50)/(IJ50-IH50))</f>
        <v>#N/A</v>
      </c>
      <c r="IJ52" s="125" t="e">
        <f aca="false">IF(FZ52=0,INDEX($FI49:$HP49,1,IJ49),II52+(INDEX($FI49:$HP49,1,IK49)-II52)*(IJ50-II50)/(IK50-II50))</f>
        <v>#N/A</v>
      </c>
      <c r="IK52" s="125" t="e">
        <f aca="false">IF(GA52=0,INDEX($FI49:$HP49,1,IK49),IJ52+(INDEX($FI49:$HP49,1,IL49)-IJ52)*(IK50-IJ50)/(IL50-IJ50))</f>
        <v>#N/A</v>
      </c>
      <c r="IL52" s="125" t="e">
        <f aca="false">IF(GB52=0,INDEX($FI49:$HP49,1,IL49),IK52+(INDEX($FI49:$HP49,1,IM49)-IK52)*(IL50-IK50)/(IM50-IK50))</f>
        <v>#N/A</v>
      </c>
      <c r="IM52" s="125" t="e">
        <f aca="false">IF(GC52=0,INDEX($FI49:$HP49,1,IM49),IL52+(INDEX($FI49:$HP49,1,IN49)-IL52)*(IM50-IL50)/(IN50-IL50))</f>
        <v>#N/A</v>
      </c>
      <c r="IN52" s="125" t="e">
        <f aca="false">IF(GD52=0,INDEX($FI49:$HP49,1,IN49),IM52+(INDEX($FI49:$HP49,1,IO49)-IM52)*(IN50-IM50)/(IO50-IM50))</f>
        <v>#N/A</v>
      </c>
      <c r="IO52" s="125" t="e">
        <f aca="false">IF(GE52=0,INDEX($FI49:$HP49,1,IO49),IN52+(INDEX($FI49:$HP49,1,IP49)-IN52)*(IO50-IN50)/(IP50-IN50))</f>
        <v>#N/A</v>
      </c>
      <c r="IP52" s="125" t="e">
        <f aca="false">IF(GF52=0,INDEX($FI49:$HP49,1,IP49),IO52+(INDEX($FI49:$HP49,1,IQ49)-IO52)*(IP50-IO50)/(IQ50-IO50))</f>
        <v>#N/A</v>
      </c>
      <c r="IQ52" s="125" t="e">
        <f aca="false">IF(GG52=0,INDEX($FI49:$HP49,1,IQ49),IP52+(INDEX($FI49:$HP49,1,IR49)-IP52)*(IQ50-IP50)/(IR50-IP50))</f>
        <v>#N/A</v>
      </c>
      <c r="IR52" s="125" t="e">
        <f aca="false">IF(GH52=0,INDEX($FI49:$HP49,1,IR49),IQ52+(INDEX($FI49:$HP49,1,IS49)-IQ52)*(IR50-IQ50)/(IS50-IQ50))</f>
        <v>#N/A</v>
      </c>
      <c r="IS52" s="125" t="e">
        <f aca="false">IF(GI52=0,INDEX($FI49:$HP49,1,IS49),IR52+(INDEX($FI49:$HP49,1,IT49)-IR52)*(IS50-IR50)/(IT50-IR50))</f>
        <v>#N/A</v>
      </c>
      <c r="IT52" s="125" t="e">
        <f aca="false">IF(GJ52=0,INDEX($FI49:$HP49,1,IT49),IS52+(INDEX($FI49:$HP49,1,IU49)-IS52)*(IT50-IS50)/(IU50-IS50))</f>
        <v>#N/A</v>
      </c>
      <c r="IU52" s="125" t="e">
        <f aca="false">IF(GK52=0,INDEX($FI49:$HP49,1,IU49),IT52+(INDEX($FI49:$HP49,1,IV49)-IT52)*(IU50-IT50)/(IV50-IT50))</f>
        <v>#N/A</v>
      </c>
      <c r="IV52" s="125" t="e">
        <f aca="false">IF(GL52=0,INDEX($FI49:$HP49,1,IV49),IU52+(INDEX($FI49:$HP49,1,IW49)-IU52)*(IV50-IU50)/(IW50-IU50))</f>
        <v>#N/A</v>
      </c>
      <c r="IW52" s="125" t="e">
        <f aca="false">IF(GM52=0,INDEX($FI49:$HP49,1,IW49),IV52+(INDEX($FI49:$HP49,1,IX49)-IV52)*(IW50-IV50)/(IX50-IV50))</f>
        <v>#N/A</v>
      </c>
      <c r="IX52" s="125" t="e">
        <f aca="false">IF(GN52=0,INDEX($FI49:$HP49,1,IX49),IW52+(INDEX($FI49:$HP49,1,IY49)-IW52)*(IX50-IW50)/(IY50-IW50))</f>
        <v>#N/A</v>
      </c>
      <c r="IY52" s="125" t="e">
        <f aca="false">IF(GO52=0,INDEX($FI49:$HP49,1,IY49),IX52+(INDEX($FI49:$HP49,1,IZ49)-IX52)*(IY50-IX50)/(IZ50-IX50))</f>
        <v>#N/A</v>
      </c>
      <c r="IZ52" s="125" t="e">
        <f aca="false">IF(GP52=0,INDEX($FI49:$HP49,1,IZ49),IY52+(INDEX($FI49:$HP49,1,JA49)-IY52)*(IZ50-IY50)/(JA50-IY50))</f>
        <v>#N/A</v>
      </c>
      <c r="JA52" s="125" t="e">
        <f aca="false">IF(GQ52=0,INDEX($FI49:$HP49,1,JA49),IZ52+(INDEX($FI49:$HP49,1,JB49)-IZ52)*(JA50-IZ50)/(JB50-IZ50))</f>
        <v>#N/A</v>
      </c>
      <c r="JB52" s="125" t="e">
        <f aca="false">IF(GR52=0,INDEX($FI49:$HP49,1,JB49),JA52+(INDEX($FI49:$HP49,1,JC49)-JA52)*(JB50-JA50)/(JC50-JA50))</f>
        <v>#N/A</v>
      </c>
      <c r="JC52" s="125" t="e">
        <f aca="false">IF(GS52=0,INDEX($FI49:$HP49,1,JC49),JB52+(INDEX($FI49:$HP49,1,JD49)-JB52)*(JC50-JB50)/(JD50-JB50))</f>
        <v>#N/A</v>
      </c>
      <c r="JD52" s="125" t="e">
        <f aca="false">IF(GT52=0,INDEX($FI49:$HP49,1,JD49),JC52+(INDEX($FI49:$HP49,1,JE49)-JC52)*(JD50-JC50)/(JE50-JC50))</f>
        <v>#N/A</v>
      </c>
      <c r="JE52" s="125" t="e">
        <f aca="false">IF(GU52=0,INDEX($FI49:$HP49,1,JE49),JD52+(INDEX($FI49:$HP49,1,JF49)-JD52)*(JE50-JD50)/(JF50-JD50))</f>
        <v>#N/A</v>
      </c>
      <c r="JF52" s="125" t="e">
        <f aca="false">IF(GV52=0,INDEX($FI49:$HP49,1,JF49),JE52+(INDEX($FI49:$HP49,1,JG49)-JE52)*(JF50-JE50)/(JG50-JE50))</f>
        <v>#N/A</v>
      </c>
      <c r="JG52" s="125" t="e">
        <f aca="false">IF(GW52=0,INDEX($FI49:$HP49,1,JG49),JF52+(INDEX($FI49:$HP49,1,JH49)-JF52)*(JG50-JF50)/(JH50-JF50))</f>
        <v>#N/A</v>
      </c>
      <c r="JH52" s="125" t="e">
        <f aca="false">IF(GX52=0,INDEX($FI49:$HP49,1,JH49),JG52+(INDEX($FI49:$HP49,1,JI49)-JG52)*(JH50-JG50)/(JI50-JG50))</f>
        <v>#N/A</v>
      </c>
      <c r="JI52" s="125" t="e">
        <f aca="false">IF(GY52=0,INDEX($FI49:$HP49,1,JI49),JH52+(INDEX($FI49:$HP49,1,JJ49)-JH52)*(JI50-JH50)/(JJ50-JH50))</f>
        <v>#N/A</v>
      </c>
      <c r="JJ52" s="125" t="e">
        <f aca="false">IF(GZ52=0,INDEX($FI49:$HP49,1,JJ49),JI52+(INDEX($FI49:$HP49,1,JK49)-JI52)*(JJ50-JI50)/(JK50-JI50))</f>
        <v>#N/A</v>
      </c>
      <c r="JK52" s="125" t="e">
        <f aca="false">IF(HA52=0,INDEX($FI49:$HP49,1,JK49),JJ52+(INDEX($FI49:$HP49,1,JL49)-JJ52)*(JK50-JJ50)/(JL50-JJ50))</f>
        <v>#N/A</v>
      </c>
      <c r="JL52" s="125" t="e">
        <f aca="false">IF(HB52=0,INDEX($FI49:$HP49,1,JL49),JK52+(INDEX($FI49:$HP49,1,JM49)-JK52)*(JL50-JK50)/(JM50-JK50))</f>
        <v>#N/A</v>
      </c>
      <c r="JM52" s="125" t="e">
        <f aca="false">IF(HC52=0,INDEX($FI49:$HP49,1,JM49),JL52+(INDEX($FI49:$HP49,1,JN49)-JL52)*(JM50-JL50)/(JN50-JL50))</f>
        <v>#N/A</v>
      </c>
      <c r="JN52" s="125" t="e">
        <f aca="false">IF(HD52=0,INDEX($FI49:$HP49,1,JN49),JM52+(INDEX($FI49:$HP49,1,JO49)-JM52)*(JN50-JM50)/(JO50-JM50))</f>
        <v>#N/A</v>
      </c>
      <c r="JO52" s="125" t="e">
        <f aca="false">IF(HE52=0,INDEX($FI49:$HP49,1,JO49),JN52+(INDEX($FI49:$HP49,1,JP49)-JN52)*(JO50-JN50)/(JP50-JN50))</f>
        <v>#N/A</v>
      </c>
      <c r="JP52" s="125" t="e">
        <f aca="false">IF(HF52=0,INDEX($FI49:$HP49,1,JP49),JO52+(INDEX($FI49:$HP49,1,JQ49)-JO52)*(JP50-JO50)/(JQ50-JO50))</f>
        <v>#N/A</v>
      </c>
      <c r="JQ52" s="125" t="e">
        <f aca="false">IF(HG52=0,INDEX($FI49:$HP49,1,JQ49),JP52+(INDEX($FI49:$HP49,1,JR49)-JP52)*(JQ50-JP50)/(JR50-JP50))</f>
        <v>#N/A</v>
      </c>
      <c r="JR52" s="125" t="e">
        <f aca="false">IF(HH52=0,INDEX($FI49:$HP49,1,JR49),JQ52+(INDEX($FI49:$HP49,1,JS49)-JQ52)*(JR50-JQ50)/(JS50-JQ50))</f>
        <v>#N/A</v>
      </c>
      <c r="JS52" s="125" t="e">
        <f aca="false">IF(HI52=0,INDEX($FI49:$HP49,1,JS49),JR52+(INDEX($FI49:$HP49,1,JT49)-JR52)*(JS50-JR50)/(JT50-JR50))</f>
        <v>#N/A</v>
      </c>
      <c r="JT52" s="125" t="e">
        <f aca="false">IF(HJ52=0,INDEX($FI49:$HP49,1,JT49),JS52+(INDEX($FI49:$HP49,1,JU49)-JS52)*(JT50-JS50)/(JU50-JS50))</f>
        <v>#N/A</v>
      </c>
      <c r="JU52" s="125" t="e">
        <f aca="false">IF(HK52=0,INDEX($FI49:$HP49,1,JU49),JT52+(INDEX($FI49:$HP49,1,JV49)-JT52)*(JU50-JT50)/(JV50-JT50))</f>
        <v>#N/A</v>
      </c>
      <c r="JV52" s="125" t="e">
        <f aca="false">IF(HL52=0,INDEX($FI49:$HP49,1,JV49),JU52+(INDEX($FI49:$HP49,1,JW49)-JU52)*(JV50-JU50)/(JW50-JU50))</f>
        <v>#N/A</v>
      </c>
      <c r="JW52" s="125" t="e">
        <f aca="false">IF(HM52=0,INDEX($FI49:$HP49,1,JW49),JV52+(INDEX($FI49:$HP49,1,JX49)-JV52)*(JW50-JV50)/(JX50-JV50))</f>
        <v>#N/A</v>
      </c>
      <c r="JX52" s="125" t="e">
        <f aca="false">IF(HN52=0,INDEX($FI49:$HP49,1,JX49),JW52+(INDEX($FI49:$HP49,1,JY49)-JW52)*(JX50-JW50)/(JY50-JW50))</f>
        <v>#N/A</v>
      </c>
      <c r="JY52" s="125" t="e">
        <f aca="false">IF(HO52=0,INDEX($FI49:$HP49,1,JY49),JX52+(INDEX($FI49:$HP49,1,JZ49)-JX52)*(JY50-JX50)/(JZ50-JX50))</f>
        <v>#N/A</v>
      </c>
      <c r="JZ52" s="125" t="e">
        <f aca="false">IF(HP52=0,INDEX($FI49:$HP49,1,JZ49),JY52+(INDEX($FI49:$HP49,1,KA49)-JY52)*(JZ50-JY50)/(KA50-JY50))</f>
        <v>#VALUE!</v>
      </c>
      <c r="KA52" s="125" t="e">
        <f aca="false">IF(ISNUMBER(INDEX($FI49:$HP49,1,KA49)),INDEX($FI49:$HP49,1,KA49),NA())</f>
        <v>#N/A</v>
      </c>
      <c r="KB52" s="125" t="e">
        <f aca="false">IF(ISNUMBER(INDEX($FI49:$HP49,1,KB49)),INDEX($FI49:$HP49,1,KB49),NA())</f>
        <v>#N/A</v>
      </c>
      <c r="KC52" s="125" t="e">
        <f aca="false">IF(ISNUMBER(INDEX($FI49:$HP49,1,KC49)),INDEX($FI49:$HP49,1,KC49),NA())</f>
        <v>#N/A</v>
      </c>
      <c r="KD52" s="125" t="e">
        <f aca="false">IF(ISNUMBER(INDEX($FI49:$HP49,1,KD49)),INDEX($FI49:$HP49,1,KD49),NA())</f>
        <v>#N/A</v>
      </c>
      <c r="KE52" s="125" t="e">
        <f aca="false">IF(ISNUMBER(INDEX($FI49:$HP49,1,KE49)),INDEX($FI49:$HP49,1,KE49),NA())</f>
        <v>#N/A</v>
      </c>
      <c r="KF52" s="125" t="e">
        <f aca="false">IF(ISNUMBER(INDEX($FI49:$HP49,1,KF49)),INDEX($FI49:$HP49,1,KF49),NA())</f>
        <v>#N/A</v>
      </c>
      <c r="KG52" s="125" t="e">
        <f aca="false">IF(ISNUMBER(INDEX($FI49:$HP49,1,KG49)),INDEX($FI49:$HP49,1,KG49),NA())</f>
        <v>#N/A</v>
      </c>
      <c r="KH52" s="125" t="e">
        <f aca="false">IF(ISNUMBER(INDEX($FI49:$HP49,1,KH49)),INDEX($FI49:$HP49,1,KH49),NA())</f>
        <v>#N/A</v>
      </c>
      <c r="KI52" s="125" t="e">
        <f aca="false">IF(ISNUMBER(INDEX($FI49:$HP49,1,KI49)),INDEX($FI49:$HP49,1,KI49),NA())</f>
        <v>#N/A</v>
      </c>
      <c r="KJ52" s="125" t="e">
        <f aca="false">IF(ISNUMBER(INDEX($FI49:$HP49,1,KJ49)),INDEX($FI49:$HP49,1,KJ49),NA())</f>
        <v>#N/A</v>
      </c>
      <c r="KK52" s="125" t="e">
        <f aca="false">IF(ISNUMBER(INDEX($FI49:$HP49,1,KK49)),INDEX($FI49:$HP49,1,KK49),NA())</f>
        <v>#N/A</v>
      </c>
      <c r="KL52" s="125" t="e">
        <f aca="false">IF(ISNUMBER(INDEX($FI49:$HP49,1,KL49)),INDEX($FI49:$HP49,1,KL49),NA())</f>
        <v>#N/A</v>
      </c>
      <c r="KM52" s="125" t="e">
        <f aca="false">IF(ISNUMBER(INDEX($FI49:$HP49,1,KM49)),INDEX($FI49:$HP49,1,KM49),NA())</f>
        <v>#N/A</v>
      </c>
      <c r="KN52" s="125" t="e">
        <f aca="false">IF(ISNUMBER(INDEX($FI49:$HP49,1,KN49)),INDEX($FI49:$HP49,1,KN49),NA())</f>
        <v>#N/A</v>
      </c>
      <c r="KO52" s="125" t="e">
        <f aca="false">IF(ISNUMBER(INDEX($FI49:$HP49,1,KO49)),INDEX($FI49:$HP49,1,KO49),NA())</f>
        <v>#N/A</v>
      </c>
      <c r="KP52" s="125" t="e">
        <f aca="false">IF(ISNUMBER(INDEX($FI49:$HP49,1,KP49)),INDEX($FI49:$HP49,1,KP49),NA())</f>
        <v>#N/A</v>
      </c>
      <c r="KQ52" s="125" t="e">
        <f aca="false">IF(ISNUMBER(INDEX($FI49:$HP49,1,KQ49)),INDEX($FI49:$HP49,1,KQ49),NA())</f>
        <v>#N/A</v>
      </c>
      <c r="KR52" s="125" t="e">
        <f aca="false">IF(ISNUMBER(INDEX($FI49:$HP49,1,KR49)),INDEX($FI49:$HP49,1,KR49),NA())</f>
        <v>#N/A</v>
      </c>
      <c r="KS52" s="125" t="e">
        <f aca="false">IF(ISNUMBER(INDEX($FI49:$HP49,1,KS49)),INDEX($FI49:$HP49,1,KS49),NA())</f>
        <v>#N/A</v>
      </c>
      <c r="KU52" s="125" t="s">
        <v>75</v>
      </c>
      <c r="KV52" s="125" t="str">
        <f aca="false">IF(AND(ISNUMBER(KV50),ISNUMBER(KW50)),IF(AND(KV50&lt;=0,KW50&lt;=0),0.5*(KW50+KV50)*(KW49-KV49),""),"")</f>
        <v/>
      </c>
      <c r="KW52" s="125" t="str">
        <f aca="false">IF(AND(ISNUMBER(KW50),ISNUMBER(KX50)),IF(AND(KW50&lt;=0,KX50&lt;=0),0.5*(KX50+KW50)*(KX49-KW49),""),"")</f>
        <v/>
      </c>
      <c r="KX52" s="125" t="str">
        <f aca="false">IF(AND(ISNUMBER(KX50),ISNUMBER(KY50)),IF(AND(KX50&lt;=0,KY50&lt;=0),0.5*(KY50+KX50)*(KY49-KX49),""),"")</f>
        <v/>
      </c>
      <c r="KY52" s="125" t="str">
        <f aca="false">IF(AND(ISNUMBER(KY50),ISNUMBER(KZ50)),IF(AND(KY50&lt;=0,KZ50&lt;=0),0.5*(KZ50+KY50)*(KZ49-KY49),""),"")</f>
        <v/>
      </c>
      <c r="KZ52" s="125" t="str">
        <f aca="false">IF(AND(ISNUMBER(KZ50),ISNUMBER(LA50)),IF(AND(KZ50&lt;=0,LA50&lt;=0),0.5*(LA50+KZ50)*(LA49-KZ49),""),"")</f>
        <v/>
      </c>
      <c r="LA52" s="125" t="str">
        <f aca="false">IF(AND(ISNUMBER(LA50),ISNUMBER(LB50)),IF(AND(LA50&lt;=0,LB50&lt;=0),0.5*(LB50+LA50)*(LB49-LA49),""),"")</f>
        <v/>
      </c>
      <c r="LB52" s="125" t="str">
        <f aca="false">IF(AND(ISNUMBER(LB50),ISNUMBER(LC50)),IF(AND(LB50&lt;=0,LC50&lt;=0),0.5*(LC50+LB50)*(LC49-LB49),""),"")</f>
        <v/>
      </c>
      <c r="LC52" s="125" t="str">
        <f aca="false">IF(AND(ISNUMBER(LC50),ISNUMBER(LD50)),IF(AND(LC50&lt;=0,LD50&lt;=0),0.5*(LD50+LC50)*(LD49-LC49),""),"")</f>
        <v/>
      </c>
      <c r="LD52" s="125" t="str">
        <f aca="false">IF(AND(ISNUMBER(LD50),ISNUMBER(LE50)),IF(AND(LD50&lt;=0,LE50&lt;=0),0.5*(LE50+LD50)*(LE49-LD49),""),"")</f>
        <v/>
      </c>
      <c r="LE52" s="125" t="str">
        <f aca="false">IF(AND(ISNUMBER(LE50),ISNUMBER(LF50)),IF(AND(LE50&lt;=0,LF50&lt;=0),0.5*(LF50+LE50)*(LF49-LE49),""),"")</f>
        <v/>
      </c>
      <c r="LF52" s="125" t="str">
        <f aca="false">IF(AND(ISNUMBER(LF50),ISNUMBER(LG50)),IF(AND(LF50&lt;=0,LG50&lt;=0),0.5*(LG50+LF50)*(LG49-LF49),""),"")</f>
        <v/>
      </c>
      <c r="LG52" s="125" t="str">
        <f aca="false">IF(AND(ISNUMBER(LG50),ISNUMBER(LH50)),IF(AND(LG50&lt;=0,LH50&lt;=0),0.5*(LH50+LG50)*(LH49-LG49),""),"")</f>
        <v/>
      </c>
      <c r="LH52" s="125" t="str">
        <f aca="false">IF(AND(ISNUMBER(LH50),ISNUMBER(LI50)),IF(AND(LH50&lt;=0,LI50&lt;=0),0.5*(LI50+LH50)*(LI49-LH49),""),"")</f>
        <v/>
      </c>
      <c r="LI52" s="125" t="str">
        <f aca="false">IF(AND(ISNUMBER(LI50),ISNUMBER(LJ50)),IF(AND(LI50&lt;=0,LJ50&lt;=0),0.5*(LJ50+LI50)*(LJ49-LI49),""),"")</f>
        <v/>
      </c>
      <c r="LJ52" s="125" t="str">
        <f aca="false">IF(AND(ISNUMBER(LJ50),ISNUMBER(LK50)),IF(AND(LJ50&lt;=0,LK50&lt;=0),0.5*(LK50+LJ50)*(LK49-LJ49),""),"")</f>
        <v/>
      </c>
      <c r="LK52" s="125" t="str">
        <f aca="false">IF(AND(ISNUMBER(LK50),ISNUMBER(LL50)),IF(AND(LK50&lt;=0,LL50&lt;=0),0.5*(LL50+LK50)*(LL49-LK49),""),"")</f>
        <v/>
      </c>
      <c r="LL52" s="125" t="str">
        <f aca="false">IF(AND(ISNUMBER(LL50),ISNUMBER(LM50)),IF(AND(LL50&lt;=0,LM50&lt;=0),0.5*(LM50+LL50)*(LM49-LL49),""),"")</f>
        <v/>
      </c>
      <c r="LM52" s="125" t="str">
        <f aca="false">IF(AND(ISNUMBER(LM50),ISNUMBER(LN50)),IF(AND(LM50&lt;=0,LN50&lt;=0),0.5*(LN50+LM50)*(LN49-LM49),""),"")</f>
        <v/>
      </c>
      <c r="LN52" s="125" t="str">
        <f aca="false">IF(AND(ISNUMBER(LN50),ISNUMBER(LO50)),IF(AND(LN50&lt;=0,LO50&lt;=0),0.5*(LO50+LN50)*(LO49-LN49),""),"")</f>
        <v/>
      </c>
      <c r="LO52" s="125" t="str">
        <f aca="false">IF(AND(ISNUMBER(LO50),ISNUMBER(LP50)),IF(AND(LO50&lt;=0,LP50&lt;=0),0.5*(LP50+LO50)*(LP49-LO49),""),"")</f>
        <v/>
      </c>
      <c r="LP52" s="125" t="str">
        <f aca="false">IF(AND(ISNUMBER(LP50),ISNUMBER(LQ50)),IF(AND(LP50&lt;=0,LQ50&lt;=0),0.5*(LQ50+LP50)*(LQ49-LP49),""),"")</f>
        <v/>
      </c>
      <c r="LQ52" s="125" t="str">
        <f aca="false">IF(AND(ISNUMBER(LQ50),ISNUMBER(LR50)),IF(AND(LQ50&lt;=0,LR50&lt;=0),0.5*(LR50+LQ50)*(LR49-LQ49),""),"")</f>
        <v/>
      </c>
      <c r="LR52" s="125" t="str">
        <f aca="false">IF(AND(ISNUMBER(LR50),ISNUMBER(LS50)),IF(AND(LR50&lt;=0,LS50&lt;=0),0.5*(LS50+LR50)*(LS49-LR49),""),"")</f>
        <v/>
      </c>
      <c r="LS52" s="125" t="str">
        <f aca="false">IF(AND(ISNUMBER(LS50),ISNUMBER(LT50)),IF(AND(LS50&lt;=0,LT50&lt;=0),0.5*(LT50+LS50)*(LT49-LS49),""),"")</f>
        <v/>
      </c>
      <c r="LT52" s="125" t="str">
        <f aca="false">IF(AND(ISNUMBER(LT50),ISNUMBER(LU50)),IF(AND(LT50&lt;=0,LU50&lt;=0),0.5*(LU50+LT50)*(LU49-LT49),""),"")</f>
        <v/>
      </c>
      <c r="LU52" s="125" t="str">
        <f aca="false">IF(AND(ISNUMBER(LU50),ISNUMBER(LV50)),IF(AND(LU50&lt;=0,LV50&lt;=0),0.5*(LV50+LU50)*(LV49-LU49),""),"")</f>
        <v/>
      </c>
      <c r="LV52" s="125" t="str">
        <f aca="false">IF(AND(ISNUMBER(LV50),ISNUMBER(LW50)),IF(AND(LV50&lt;=0,LW50&lt;=0),0.5*(LW50+LV50)*(LW49-LV49),""),"")</f>
        <v/>
      </c>
      <c r="LW52" s="125" t="str">
        <f aca="false">IF(AND(ISNUMBER(LW50),ISNUMBER(LX50)),IF(AND(LW50&lt;=0,LX50&lt;=0),0.5*(LX50+LW50)*(LX49-LW49),""),"")</f>
        <v/>
      </c>
      <c r="LX52" s="125" t="str">
        <f aca="false">IF(AND(ISNUMBER(LX50),ISNUMBER(LY50)),IF(AND(LX50&lt;=0,LY50&lt;=0),0.5*(LY50+LX50)*(LY49-LX49),""),"")</f>
        <v/>
      </c>
      <c r="LY52" s="125" t="str">
        <f aca="false">IF(AND(ISNUMBER(LY50),ISNUMBER(LZ50)),IF(AND(LY50&lt;=0,LZ50&lt;=0),0.5*(LZ50+LY50)*(LZ49-LY49),""),"")</f>
        <v/>
      </c>
      <c r="LZ52" s="125" t="str">
        <f aca="false">IF(AND(ISNUMBER(LZ50),ISNUMBER(MA50)),IF(AND(LZ50&lt;=0,MA50&lt;=0),0.5*(MA50+LZ50)*(MA49-LZ49),""),"")</f>
        <v/>
      </c>
      <c r="MA52" s="125" t="str">
        <f aca="false">IF(AND(ISNUMBER(MA50),ISNUMBER(MB50)),IF(AND(MA50&lt;=0,MB50&lt;=0),0.5*(MB50+MA50)*(MB49-MA49),""),"")</f>
        <v/>
      </c>
      <c r="MB52" s="125" t="str">
        <f aca="false">IF(AND(ISNUMBER(MB50),ISNUMBER(MC50)),IF(AND(MB50&lt;=0,MC50&lt;=0),0.5*(MC50+MB50)*(MC49-MB49),""),"")</f>
        <v/>
      </c>
      <c r="MC52" s="125" t="str">
        <f aca="false">IF(AND(ISNUMBER(MC50),ISNUMBER(MD50)),IF(AND(MC50&lt;=0,MD50&lt;=0),0.5*(MD50+MC50)*(MD49-MC49),""),"")</f>
        <v/>
      </c>
      <c r="MD52" s="125" t="str">
        <f aca="false">IF(AND(ISNUMBER(MD50),ISNUMBER(ME50)),IF(AND(MD50&lt;=0,ME50&lt;=0),0.5*(ME50+MD50)*(ME49-MD49),""),"")</f>
        <v/>
      </c>
      <c r="ME52" s="125" t="str">
        <f aca="false">IF(AND(ISNUMBER(ME50),ISNUMBER(MF50)),IF(AND(ME50&lt;=0,MF50&lt;=0),0.5*(MF50+ME50)*(MF49-ME49),""),"")</f>
        <v/>
      </c>
      <c r="MF52" s="125" t="str">
        <f aca="false">IF(AND(ISNUMBER(MF50),ISNUMBER(MG50)),IF(AND(MF50&lt;=0,MG50&lt;=0),0.5*(MG50+MF50)*(MG49-MF49),""),"")</f>
        <v/>
      </c>
      <c r="MG52" s="125" t="str">
        <f aca="false">IF(AND(ISNUMBER(MG50),ISNUMBER(MH50)),IF(AND(MG50&lt;=0,MH50&lt;=0),0.5*(MH50+MG50)*(MH49-MG49),""),"")</f>
        <v/>
      </c>
      <c r="MH52" s="125" t="str">
        <f aca="false">IF(AND(ISNUMBER(MH50),ISNUMBER(MI50)),IF(AND(MH50&lt;=0,MI50&lt;=0),0.5*(MI50+MH50)*(MI49-MH49),""),"")</f>
        <v/>
      </c>
      <c r="MI52" s="125" t="str">
        <f aca="false">IF(AND(ISNUMBER(MI50),ISNUMBER(MJ50)),IF(AND(MI50&lt;=0,MJ50&lt;=0),0.5*(MJ50+MI50)*(MJ49-MI49),""),"")</f>
        <v/>
      </c>
      <c r="MJ52" s="125" t="str">
        <f aca="false">IF(AND(ISNUMBER(MJ50),ISNUMBER(MK50)),IF(AND(MJ50&lt;=0,MK50&lt;=0),0.5*(MK50+MJ50)*(MK49-MJ49),""),"")</f>
        <v/>
      </c>
      <c r="MK52" s="125" t="str">
        <f aca="false">IF(AND(ISNUMBER(MK50),ISNUMBER(ML50)),IF(AND(MK50&lt;=0,ML50&lt;=0),0.5*(ML50+MK50)*(ML49-MK49),""),"")</f>
        <v/>
      </c>
      <c r="ML52" s="125" t="str">
        <f aca="false">IF(AND(ISNUMBER(ML50),ISNUMBER(MM50)),IF(AND(ML50&lt;=0,MM50&lt;=0),0.5*(MM50+ML50)*(MM49-ML49),""),"")</f>
        <v/>
      </c>
      <c r="MM52" s="125" t="str">
        <f aca="false">IF(AND(ISNUMBER(MM50),ISNUMBER(MN50)),IF(AND(MM50&lt;=0,MN50&lt;=0),0.5*(MN50+MM50)*(MN49-MM49),""),"")</f>
        <v/>
      </c>
      <c r="MN52" s="125" t="str">
        <f aca="false">IF(AND(ISNUMBER(MN50),ISNUMBER(MO50)),IF(AND(MN50&lt;=0,MO50&lt;=0),0.5*(MO50+MN50)*(MO49-MN49),""),"")</f>
        <v/>
      </c>
      <c r="MO52" s="125" t="str">
        <f aca="false">IF(AND(ISNUMBER(MO50),ISNUMBER(MP50)),IF(AND(MO50&lt;=0,MP50&lt;=0),0.5*(MP50+MO50)*(MP49-MO49),""),"")</f>
        <v/>
      </c>
      <c r="MP52" s="125" t="str">
        <f aca="false">IF(AND(ISNUMBER(MP50),ISNUMBER(MQ50)),IF(AND(MP50&lt;=0,MQ50&lt;=0),0.5*(MQ50+MP50)*(MQ49-MP49),""),"")</f>
        <v/>
      </c>
      <c r="MQ52" s="125" t="str">
        <f aca="false">IF(AND(ISNUMBER(MQ50),ISNUMBER(MR50)),IF(AND(MQ50&lt;=0,MR50&lt;=0),0.5*(MR50+MQ50)*(MR49-MQ49),""),"")</f>
        <v/>
      </c>
      <c r="MR52" s="125" t="str">
        <f aca="false">IF(AND(ISNUMBER(MR50),ISNUMBER(MS50)),IF(AND(MR50&lt;=0,MS50&lt;=0),0.5*(MS50+MR50)*(MS49-MR49),""),"")</f>
        <v/>
      </c>
      <c r="MS52" s="125" t="str">
        <f aca="false">IF(AND(ISNUMBER(MS50),ISNUMBER(MT50)),IF(AND(MS50&lt;=0,MT50&lt;=0),0.5*(MT50+MS50)*(MT49-MS49),""),"")</f>
        <v/>
      </c>
      <c r="MT52" s="125" t="str">
        <f aca="false">IF(AND(ISNUMBER(MT50),ISNUMBER(MU50)),IF(AND(MT50&lt;=0,MU50&lt;=0),0.5*(MU50+MT50)*(MU49-MT49),""),"")</f>
        <v/>
      </c>
      <c r="MU52" s="125" t="str">
        <f aca="false">IF(AND(ISNUMBER(MU50),ISNUMBER(MV50)),IF(AND(MU50&lt;=0,MV50&lt;=0),0.5*(MV50+MU50)*(MV49-MU49),""),"")</f>
        <v/>
      </c>
      <c r="MV52" s="125" t="str">
        <f aca="false">IF(AND(ISNUMBER(MV50),ISNUMBER(MW50)),IF(AND(MV50&lt;=0,MW50&lt;=0),0.5*(MW50+MV50)*(MW49-MV49),""),"")</f>
        <v/>
      </c>
      <c r="MW52" s="125" t="str">
        <f aca="false">IF(AND(ISNUMBER(MW50),ISNUMBER(MX50)),IF(AND(MW50&lt;=0,MX50&lt;=0),0.5*(MX50+MW50)*(MX49-MW49),""),"")</f>
        <v/>
      </c>
      <c r="MX52" s="125" t="str">
        <f aca="false">IF(AND(ISNUMBER(MX50),ISNUMBER(MY50)),IF(AND(MX50&lt;=0,MY50&lt;=0),0.5*(MY50+MX50)*(MY49-MX49),""),"")</f>
        <v/>
      </c>
      <c r="MY52" s="125" t="str">
        <f aca="false">IF(AND(ISNUMBER(MY50),ISNUMBER(MZ50)),IF(AND(MY50&lt;=0,MZ50&lt;=0),0.5*(MZ50+MY50)*(MZ49-MY49),""),"")</f>
        <v/>
      </c>
      <c r="MZ52" s="125" t="str">
        <f aca="false">IF(AND(ISNUMBER(MZ50),ISNUMBER(NA50)),IF(AND(MZ50&lt;=0,NA50&lt;=0),0.5*(NA50+MZ50)*(NA49-MZ49),""),"")</f>
        <v/>
      </c>
      <c r="NA52" s="125" t="str">
        <f aca="false">IF(AND(ISNUMBER(NA50),ISNUMBER(NB50)),IF(AND(NA50&lt;=0,NB50&lt;=0),0.5*(NB50+NA50)*(NB49-NA49),""),"")</f>
        <v/>
      </c>
      <c r="NB52" s="125" t="str">
        <f aca="false">IF(AND(ISNUMBER(NB50),ISNUMBER(NC50)),IF(AND(NB50&lt;=0,NC50&lt;=0),0.5*(NC50+NB50)*(NC49-NB49),""),"")</f>
        <v/>
      </c>
      <c r="NC52" s="125" t="str">
        <f aca="false">IF(AND(ISNUMBER(NC50),ISNUMBER(ND50)),IF(AND(NC50&lt;=0,ND50&lt;=0),0.5*(ND50+NC50)*(ND49-NC49),""),"")</f>
        <v/>
      </c>
      <c r="ND52" s="125" t="str">
        <f aca="false">IF(AND(ISNUMBER(ND50),ISNUMBER(NE50)),IF(AND(ND50&lt;=0,NE50&lt;=0),0.5*(NE50+ND50)*(NE49-ND49),""),"")</f>
        <v/>
      </c>
      <c r="NE52" s="125" t="str">
        <f aca="false">IF(AND(ISNUMBER(NE50),ISNUMBER(NF50)),IF(AND(NE50&lt;=0,NF50&lt;=0),0.5*(NF50+NE50)*(NF49-NE49),""),"")</f>
        <v/>
      </c>
      <c r="NF52" s="125" t="str">
        <f aca="false">IF(AND(ISNUMBER(NF50),ISNUMBER(NG50)),IF(AND(NF50&lt;=0,NG50&lt;=0),0.5*(NG50+NF50)*(NG49-NF49),""),"")</f>
        <v/>
      </c>
      <c r="NG52" s="125" t="str">
        <f aca="false">IF(AND(ISNUMBER(NG50),ISNUMBER(NH50)),IF(AND(NG50&lt;=0,NH50&lt;=0),0.5*(NH50+NG50)*(NH49-NG49),""),"")</f>
        <v/>
      </c>
      <c r="NH52" s="125" t="str">
        <f aca="false">IF(AND(ISNUMBER(NH50),ISNUMBER(NI50)),IF(AND(NH50&lt;=0,NI50&lt;=0),0.5*(NI50+NH50)*(NI49-NH49),""),"")</f>
        <v/>
      </c>
      <c r="NI52" s="125" t="str">
        <f aca="false">IF(AND(ISNUMBER(NI50),ISNUMBER(NJ50)),IF(AND(NI50&lt;=0,NJ50&lt;=0),0.5*(NJ50+NI50)*(NJ49-NI49),""),"")</f>
        <v/>
      </c>
      <c r="NJ52" s="125" t="str">
        <f aca="false">IF(AND(ISNUMBER(NJ50),ISNUMBER(NK50)),IF(AND(NJ50&lt;=0,NK50&lt;=0),0.5*(NK50+NJ50)*(NK49-NJ49),""),"")</f>
        <v/>
      </c>
      <c r="NK52" s="125" t="str">
        <f aca="false">IF(AND(ISNUMBER(NK50),ISNUMBER(NL50)),IF(AND(NK50&lt;=0,NL50&lt;=0),0.5*(NL50+NK50)*(NL49-NK49),""),"")</f>
        <v/>
      </c>
      <c r="NL52" s="125" t="str">
        <f aca="false">IF(AND(ISNUMBER(NL50),ISNUMBER(NM50)),IF(AND(NL50&lt;=0,NM50&lt;=0),0.5*(NM50+NL50)*(NM49-NL49),""),"")</f>
        <v/>
      </c>
      <c r="NM52" s="125" t="str">
        <f aca="false">IF(AND(ISNUMBER(NM50),ISNUMBER(NN50)),IF(AND(NM50&lt;=0,NN50&lt;=0),0.5*(NN50+NM50)*(NN49-NM49),""),"")</f>
        <v/>
      </c>
      <c r="NN52" s="125" t="str">
        <f aca="false">IF(AND(ISNUMBER(NN50),ISNUMBER(NO50)),IF(AND(NN50&lt;=0,NO50&lt;=0),0.5*(NO50+NN50)*(NO49-NN49),""),"")</f>
        <v/>
      </c>
      <c r="NO52" s="125" t="str">
        <f aca="false">IF(AND(ISNUMBER(NO50),ISNUMBER(NP50)),IF(AND(NO50&lt;=0,NP50&lt;=0),0.5*(NP50+NO50)*(NP49-NO49),""),"")</f>
        <v/>
      </c>
      <c r="NP52" s="125" t="str">
        <f aca="false">IF(AND(ISNUMBER(NP50),ISNUMBER(NQ50)),IF(AND(NP50&lt;=0,NQ50&lt;=0),0.5*(NQ50+NP50)*(NQ49-NP49),""),"")</f>
        <v/>
      </c>
      <c r="NQ52" s="125" t="str">
        <f aca="false">IF(AND(ISNUMBER(NQ50),ISNUMBER(NR50)),IF(AND(NQ50&lt;=0,NR50&lt;=0),0.5*(NR50+NQ50)*(NR49-NQ49),""),"")</f>
        <v/>
      </c>
      <c r="NR52" s="125" t="str">
        <f aca="false">IF(AND(ISNUMBER(NR50),ISNUMBER(NS50)),IF(AND(NR50&lt;=0,NS50&lt;=0),0.5*(NS50+NR50)*(NS49-NR49),""),"")</f>
        <v/>
      </c>
      <c r="NS52" s="125" t="str">
        <f aca="false">IF(AND(ISNUMBER(NS50),ISNUMBER(NT50)),IF(AND(NS50&lt;=0,NT50&lt;=0),0.5*(NT50+NS50)*(NT49-NS49),""),"")</f>
        <v/>
      </c>
      <c r="NT52" s="125" t="str">
        <f aca="false">IF(AND(ISNUMBER(NT50),ISNUMBER(NU50)),IF(AND(NT50&lt;=0,NU50&lt;=0),0.5*(NU50+NT50)*(NU49-NT49),""),"")</f>
        <v/>
      </c>
      <c r="NU52" s="125" t="str">
        <f aca="false">IF(AND(ISNUMBER(NU50),ISNUMBER(NV50)),IF(AND(NU50&lt;=0,NV50&lt;=0),0.5*(NV50+NU50)*(NV49-NU49),""),"")</f>
        <v/>
      </c>
      <c r="NV52" s="125" t="str">
        <f aca="false">IF(AND(ISNUMBER(NV50),ISNUMBER(NW50)),IF(AND(NV50&lt;=0,NW50&lt;=0),0.5*(NW50+NV50)*(NW49-NV49),""),"")</f>
        <v/>
      </c>
      <c r="NW52" s="125" t="str">
        <f aca="false">IF(AND(ISNUMBER(NW50),ISNUMBER(NX50)),IF(AND(NW50&lt;=0,NX50&lt;=0),0.5*(NX50+NW50)*(NX49-NW49),""),"")</f>
        <v/>
      </c>
      <c r="NX52" s="166"/>
      <c r="NZ52" s="166"/>
    </row>
    <row r="53" customFormat="false" ht="20.1" hidden="false" customHeight="true" outlineLevel="0" collapsed="false">
      <c r="A53" s="199" t="s">
        <v>86</v>
      </c>
      <c r="B53" s="226" t="s">
        <v>68</v>
      </c>
      <c r="C53" s="227" t="str">
        <f aca="false">C49</f>
        <v>Dist. (m)</v>
      </c>
      <c r="D53" s="202"/>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3"/>
      <c r="AH53" s="176"/>
      <c r="AI53" s="177" t="str">
        <f aca="false">"Cut: "&amp;TEXT(ABS(OA55),"###,##0.0")&amp;" sq."&amp;AF4&amp;"."</f>
        <v>Cut: 0.0 sq.m.</v>
      </c>
      <c r="AJ53" s="177"/>
      <c r="AK53" s="187" t="n">
        <f aca="false">MIN(D53:AG53)</f>
        <v>0</v>
      </c>
      <c r="AL53" s="187" t="n">
        <f aca="false">MAX(D53:AG53)</f>
        <v>0</v>
      </c>
      <c r="AM53" s="187"/>
      <c r="AN53" s="187"/>
      <c r="AO53" s="187"/>
      <c r="AP53" s="125" t="e">
        <f aca="false">IF(COUNT(D53:AG53)&gt;0,1,NA())</f>
        <v>#N/A</v>
      </c>
      <c r="AQ53" s="125" t="e">
        <f aca="false">IF(ISNA(MATCH(AP55,$D53:$AG53,0)),AP53,IF(AP53+1&gt;COUNT($D53:$AG53),NA(),AP53+1))</f>
        <v>#N/A</v>
      </c>
      <c r="AR53" s="125" t="e">
        <f aca="false">IF(ISNA(MATCH(AQ55,$D53:$AG53,0)),AQ53,IF(AQ53+1&gt;COUNT($D53:$AG53),NA(),AQ53+1))</f>
        <v>#N/A</v>
      </c>
      <c r="AS53" s="125" t="e">
        <f aca="false">IF(ISNA(MATCH(AR55,$D53:$AG53,0)),AR53,IF(AR53+1&gt;COUNT($D53:$AG53),NA(),AR53+1))</f>
        <v>#N/A</v>
      </c>
      <c r="AT53" s="125" t="e">
        <f aca="false">IF(ISNA(MATCH(AS55,$D53:$AG53,0)),AS53,IF(AS53+1&gt;COUNT($D53:$AG53),NA(),AS53+1))</f>
        <v>#N/A</v>
      </c>
      <c r="AU53" s="125" t="e">
        <f aca="false">IF(ISNA(MATCH(AT55,$D53:$AG53,0)),AT53,IF(AT53+1&gt;COUNT($D53:$AG53),NA(),AT53+1))</f>
        <v>#N/A</v>
      </c>
      <c r="AV53" s="125" t="e">
        <f aca="false">IF(ISNA(MATCH(AU55,$D53:$AG53,0)),AU53,IF(AU53+1&gt;COUNT($D53:$AG53),NA(),AU53+1))</f>
        <v>#N/A</v>
      </c>
      <c r="AW53" s="125" t="e">
        <f aca="false">IF(ISNA(MATCH(AV55,$D53:$AG53,0)),AV53,IF(AV53+1&gt;COUNT($D53:$AG53),NA(),AV53+1))</f>
        <v>#N/A</v>
      </c>
      <c r="AX53" s="125" t="e">
        <f aca="false">IF(ISNA(MATCH(AW55,$D53:$AG53,0)),AW53,IF(AW53+1&gt;COUNT($D53:$AG53),NA(),AW53+1))</f>
        <v>#N/A</v>
      </c>
      <c r="AY53" s="125" t="e">
        <f aca="false">IF(ISNA(MATCH(AX55,$D53:$AG53,0)),AX53,IF(AX53+1&gt;COUNT($D53:$AG53),NA(),AX53+1))</f>
        <v>#N/A</v>
      </c>
      <c r="AZ53" s="125" t="e">
        <f aca="false">IF(ISNA(MATCH(AY55,$D53:$AG53,0)),AY53,IF(AY53+1&gt;COUNT($D53:$AG53),NA(),AY53+1))</f>
        <v>#N/A</v>
      </c>
      <c r="BA53" s="125" t="e">
        <f aca="false">IF(ISNA(MATCH(AZ55,$D53:$AG53,0)),AZ53,IF(AZ53+1&gt;COUNT($D53:$AG53),NA(),AZ53+1))</f>
        <v>#N/A</v>
      </c>
      <c r="BB53" s="125" t="e">
        <f aca="false">IF(ISNA(MATCH(BA55,$D53:$AG53,0)),BA53,IF(BA53+1&gt;COUNT($D53:$AG53),NA(),BA53+1))</f>
        <v>#N/A</v>
      </c>
      <c r="BC53" s="125" t="e">
        <f aca="false">IF(ISNA(MATCH(BB55,$D53:$AG53,0)),BB53,IF(BB53+1&gt;COUNT($D53:$AG53),NA(),BB53+1))</f>
        <v>#N/A</v>
      </c>
      <c r="BD53" s="125" t="e">
        <f aca="false">IF(ISNA(MATCH(BC55,$D53:$AG53,0)),BC53,IF(BC53+1&gt;COUNT($D53:$AG53),NA(),BC53+1))</f>
        <v>#N/A</v>
      </c>
      <c r="BE53" s="125" t="e">
        <f aca="false">IF(ISNA(MATCH(BD55,$D53:$AG53,0)),BD53,IF(BD53+1&gt;COUNT($D53:$AG53),NA(),BD53+1))</f>
        <v>#N/A</v>
      </c>
      <c r="BF53" s="125" t="e">
        <f aca="false">IF(ISNA(MATCH(BE55,$D53:$AG53,0)),BE53,IF(BE53+1&gt;COUNT($D53:$AG53),NA(),BE53+1))</f>
        <v>#N/A</v>
      </c>
      <c r="BG53" s="125" t="e">
        <f aca="false">IF(ISNA(MATCH(BF55,$D53:$AG53,0)),BF53,IF(BF53+1&gt;COUNT($D53:$AG53),NA(),BF53+1))</f>
        <v>#N/A</v>
      </c>
      <c r="BH53" s="125" t="e">
        <f aca="false">IF(ISNA(MATCH(BG55,$D53:$AG53,0)),BG53,IF(BG53+1&gt;COUNT($D53:$AG53),NA(),BG53+1))</f>
        <v>#N/A</v>
      </c>
      <c r="BI53" s="125" t="e">
        <f aca="false">IF(ISNA(MATCH(BH55,$D53:$AG53,0)),BH53,IF(BH53+1&gt;COUNT($D53:$AG53),NA(),BH53+1))</f>
        <v>#N/A</v>
      </c>
      <c r="BJ53" s="125" t="e">
        <f aca="false">IF(ISNA(MATCH(BI55,$D53:$AG53,0)),BI53,IF(BI53+1&gt;COUNT($D53:$AG53),NA(),BI53+1))</f>
        <v>#N/A</v>
      </c>
      <c r="BK53" s="125" t="e">
        <f aca="false">IF(ISNA(MATCH(BJ55,$D53:$AG53,0)),BJ53,IF(BJ53+1&gt;COUNT($D53:$AG53),NA(),BJ53+1))</f>
        <v>#N/A</v>
      </c>
      <c r="BL53" s="125" t="e">
        <f aca="false">IF(ISNA(MATCH(BK55,$D53:$AG53,0)),BK53,IF(BK53+1&gt;COUNT($D53:$AG53),NA(),BK53+1))</f>
        <v>#N/A</v>
      </c>
      <c r="BM53" s="125" t="e">
        <f aca="false">IF(ISNA(MATCH(BL55,$D53:$AG53,0)),BL53,IF(BL53+1&gt;COUNT($D53:$AG53),NA(),BL53+1))</f>
        <v>#N/A</v>
      </c>
      <c r="BN53" s="125" t="e">
        <f aca="false">IF(ISNA(MATCH(BM55,$D53:$AG53,0)),BM53,IF(BM53+1&gt;COUNT($D53:$AG53),NA(),BM53+1))</f>
        <v>#N/A</v>
      </c>
      <c r="BO53" s="125" t="e">
        <f aca="false">IF(ISNA(MATCH(BN55,$D53:$AG53,0)),BN53,IF(BN53+1&gt;COUNT($D53:$AG53),NA(),BN53+1))</f>
        <v>#N/A</v>
      </c>
      <c r="BP53" s="125" t="e">
        <f aca="false">IF(ISNA(MATCH(BO55,$D53:$AG53,0)),BO53,IF(BO53+1&gt;COUNT($D53:$AG53),NA(),BO53+1))</f>
        <v>#N/A</v>
      </c>
      <c r="BQ53" s="125" t="e">
        <f aca="false">IF(ISNA(MATCH(BP55,$D53:$AG53,0)),BP53,IF(BP53+1&gt;COUNT($D53:$AG53),NA(),BP53+1))</f>
        <v>#N/A</v>
      </c>
      <c r="BR53" s="125" t="e">
        <f aca="false">IF(ISNA(MATCH(BQ55,$D53:$AG53,0)),BQ53,IF(BQ53+1&gt;COUNT($D53:$AG53),NA(),BQ53+1))</f>
        <v>#N/A</v>
      </c>
      <c r="BS53" s="125" t="e">
        <f aca="false">IF(ISNA(MATCH(BR55,$D53:$AG53,0)),BR53,IF(BR53+1&gt;COUNT($D53:$AG53),NA(),BR53+1))</f>
        <v>#N/A</v>
      </c>
      <c r="BT53" s="125" t="e">
        <f aca="false">IF(ISNA(MATCH(BS55,$D53:$AG53,0)),BS53,IF(BS53+1&gt;COUNT($D53:$AG53),NA(),BS53+1))</f>
        <v>#N/A</v>
      </c>
      <c r="BU53" s="125" t="e">
        <f aca="false">IF(ISNA(MATCH(BT55,$D53:$AG53,0)),BT53,IF(BT53+1&gt;COUNT($D53:$AG53),NA(),BT53+1))</f>
        <v>#N/A</v>
      </c>
      <c r="BV53" s="125" t="e">
        <f aca="false">IF(ISNA(MATCH(BU55,$D53:$AG53,0)),BU53,IF(BU53+1&gt;COUNT($D53:$AG53),NA(),BU53+1))</f>
        <v>#N/A</v>
      </c>
      <c r="BW53" s="125" t="e">
        <f aca="false">IF(ISNA(MATCH(BV55,$D53:$AG53,0)),BV53,IF(BV53+1&gt;COUNT($D53:$AG53),NA(),BV53+1))</f>
        <v>#N/A</v>
      </c>
      <c r="BX53" s="125" t="e">
        <f aca="false">IF(ISNA(MATCH(BW55,$D53:$AG53,0)),BW53,IF(BW53+1&gt;COUNT($D53:$AG53),NA(),BW53+1))</f>
        <v>#N/A</v>
      </c>
      <c r="BY53" s="125" t="e">
        <f aca="false">IF(ISNA(MATCH(BX55,$D53:$AG53,0)),BX53,IF(BX53+1&gt;COUNT($D53:$AG53),NA(),BX53+1))</f>
        <v>#N/A</v>
      </c>
      <c r="BZ53" s="125" t="e">
        <f aca="false">IF(ISNA(MATCH(BY55,$D53:$AG53,0)),BY53,IF(BY53+1&gt;COUNT($D53:$AG53),NA(),BY53+1))</f>
        <v>#N/A</v>
      </c>
      <c r="CA53" s="125" t="e">
        <f aca="false">IF(ISNA(MATCH(BZ55,$D53:$AG53,0)),BZ53,IF(BZ53+1&gt;COUNT($D53:$AG53),NA(),BZ53+1))</f>
        <v>#N/A</v>
      </c>
      <c r="CB53" s="125" t="e">
        <f aca="false">IF(ISNA(MATCH(CA55,$D53:$AG53,0)),CA53,IF(CA53+1&gt;COUNT($D53:$AG53),NA(),CA53+1))</f>
        <v>#N/A</v>
      </c>
      <c r="CC53" s="125" t="e">
        <f aca="false">IF(ISNA(MATCH(CB55,$D53:$AG53,0)),CB53,IF(CB53+1&gt;COUNT($D53:$AG53),NA(),CB53+1))</f>
        <v>#N/A</v>
      </c>
      <c r="CD53" s="125" t="e">
        <f aca="false">IF(ISNA(MATCH(CC55,$D53:$AG53,0)),CC53,IF(CC53+1&gt;COUNT($D53:$AG53),NA(),CC53+1))</f>
        <v>#N/A</v>
      </c>
      <c r="CE53" s="125" t="e">
        <f aca="false">IF(ISNA(MATCH(CD55,$D53:$AG53,0)),CD53,IF(CD53+1&gt;COUNT($D53:$AG53),NA(),CD53+1))</f>
        <v>#N/A</v>
      </c>
      <c r="CF53" s="125" t="e">
        <f aca="false">IF(ISNA(MATCH(CE55,$D53:$AG53,0)),CE53,IF(CE53+1&gt;COUNT($D53:$AG53),NA(),CE53+1))</f>
        <v>#N/A</v>
      </c>
      <c r="CG53" s="125" t="e">
        <f aca="false">IF(ISNA(MATCH(CF55,$D53:$AG53,0)),CF53,IF(CF53+1&gt;COUNT($D53:$AG53),NA(),CF53+1))</f>
        <v>#N/A</v>
      </c>
      <c r="CH53" s="125" t="e">
        <f aca="false">IF(ISNA(MATCH(CG55,$D53:$AG53,0)),CG53,IF(CG53+1&gt;COUNT($D53:$AG53),NA(),CG53+1))</f>
        <v>#N/A</v>
      </c>
      <c r="CI53" s="125" t="e">
        <f aca="false">IF(ISNA(MATCH(CH55,$D53:$AG53,0)),CH53,IF(CH53+1&gt;COUNT($D53:$AG53),NA(),CH53+1))</f>
        <v>#N/A</v>
      </c>
      <c r="CJ53" s="125" t="e">
        <f aca="false">IF(ISNA(MATCH(CI55,$D53:$AG53,0)),CI53,IF(CI53+1&gt;COUNT($D53:$AG53),NA(),CI53+1))</f>
        <v>#N/A</v>
      </c>
      <c r="CK53" s="125" t="e">
        <f aca="false">IF(ISNA(MATCH(CJ55,$D53:$AG53,0)),CJ53,IF(CJ53+1&gt;COUNT($D53:$AG53),NA(),CJ53+1))</f>
        <v>#N/A</v>
      </c>
      <c r="CL53" s="125" t="e">
        <f aca="false">IF(ISNA(MATCH(CK55,$D53:$AG53,0)),CK53,IF(CK53+1&gt;COUNT($D53:$AG53),NA(),CK53+1))</f>
        <v>#N/A</v>
      </c>
      <c r="CM53" s="125" t="e">
        <f aca="false">IF(ISNA(MATCH(CL55,$D53:$AG53,0)),CL53,IF(CL53+1&gt;COUNT($D53:$AG53),NA(),CL53+1))</f>
        <v>#N/A</v>
      </c>
      <c r="CN53" s="125" t="e">
        <f aca="false">IF(ISNA(MATCH(CM55,$D53:$AG53,0)),CM53,IF(CM53+1&gt;COUNT($D53:$AG53),NA(),CM53+1))</f>
        <v>#N/A</v>
      </c>
      <c r="CO53" s="125" t="e">
        <f aca="false">IF(ISNA(MATCH(CN55,$D53:$AG53,0)),CN53,IF(CN53+1&gt;COUNT($D53:$AG53),NA(),CN53+1))</f>
        <v>#N/A</v>
      </c>
      <c r="CP53" s="125" t="e">
        <f aca="false">IF(ISNA(MATCH(CO55,$D53:$AG53,0)),CO53,IF(CO53+1&gt;COUNT($D53:$AG53),NA(),CO53+1))</f>
        <v>#N/A</v>
      </c>
      <c r="CQ53" s="125" t="e">
        <f aca="false">IF(ISNA(MATCH(CP55,$D53:$AG53,0)),CP53,IF(CP53+1&gt;COUNT($D53:$AG53),NA(),CP53+1))</f>
        <v>#N/A</v>
      </c>
      <c r="CR53" s="125" t="e">
        <f aca="false">IF(ISNA(MATCH(CQ55,$D53:$AG53,0)),CQ53,IF(CQ53+1&gt;COUNT($D53:$AG53),NA(),CQ53+1))</f>
        <v>#N/A</v>
      </c>
      <c r="CS53" s="125" t="e">
        <f aca="false">IF(ISNA(MATCH(CR55,$D53:$AG53,0)),CR53,IF(CR53+1&gt;COUNT($D53:$AG53),NA(),CR53+1))</f>
        <v>#N/A</v>
      </c>
      <c r="CT53" s="125" t="e">
        <f aca="false">IF(ISNA(MATCH(CS55,$D53:$AG53,0)),CS53,IF(CS53+1&gt;COUNT($D53:$AG53),NA(),CS53+1))</f>
        <v>#N/A</v>
      </c>
      <c r="CU53" s="125" t="e">
        <f aca="false">IF(ISNA(MATCH(CT55,$D53:$AG53,0)),CT53,IF(CT53+1&gt;COUNT($D53:$AG53),NA(),CT53+1))</f>
        <v>#N/A</v>
      </c>
      <c r="CV53" s="125" t="e">
        <f aca="false">IF(ISNA(MATCH(CU55,$D53:$AG53,0)),CU53,IF(CU53+1&gt;COUNT($D53:$AG53),NA(),CU53+1))</f>
        <v>#N/A</v>
      </c>
      <c r="CW53" s="125" t="e">
        <f aca="false">IF(ISNA(MATCH(CV55,$D53:$AG53,0)),CV53,IF(CV53+1&gt;COUNT($D53:$AG53),NA(),CV53+1))</f>
        <v>#N/A</v>
      </c>
      <c r="CY53" s="125" t="e">
        <f aca="false">IF(ISNA(MATCH(AP55,$D53:$AG53,0)),NA(),INDEX($D54:$AG54,1,MATCH(AP55,$D53:$AG53,0)))</f>
        <v>#N/A</v>
      </c>
      <c r="CZ53" s="125" t="e">
        <f aca="false">IF(ISNA(MATCH(AQ55,$D53:$AG53,0)),NA(),INDEX($D54:$AG54,1,MATCH(AQ55,$D53:$AG53,0)))</f>
        <v>#N/A</v>
      </c>
      <c r="DA53" s="125" t="e">
        <f aca="false">IF(ISNA(MATCH(AR55,$D53:$AG53,0)),NA(),INDEX($D54:$AG54,1,MATCH(AR55,$D53:$AG53,0)))</f>
        <v>#N/A</v>
      </c>
      <c r="DB53" s="125" t="e">
        <f aca="false">IF(ISNA(MATCH(AS55,$D53:$AG53,0)),NA(),INDEX($D54:$AG54,1,MATCH(AS55,$D53:$AG53,0)))</f>
        <v>#N/A</v>
      </c>
      <c r="DC53" s="125" t="e">
        <f aca="false">IF(ISNA(MATCH(AT55,$D53:$AG53,0)),NA(),INDEX($D54:$AG54,1,MATCH(AT55,$D53:$AG53,0)))</f>
        <v>#N/A</v>
      </c>
      <c r="DD53" s="125" t="e">
        <f aca="false">IF(ISNA(MATCH(AU55,$D53:$AG53,0)),NA(),INDEX($D54:$AG54,1,MATCH(AU55,$D53:$AG53,0)))</f>
        <v>#N/A</v>
      </c>
      <c r="DE53" s="125" t="e">
        <f aca="false">IF(ISNA(MATCH(AV55,$D53:$AG53,0)),NA(),INDEX($D54:$AG54,1,MATCH(AV55,$D53:$AG53,0)))</f>
        <v>#N/A</v>
      </c>
      <c r="DF53" s="125" t="e">
        <f aca="false">IF(ISNA(MATCH(AW55,$D53:$AG53,0)),NA(),INDEX($D54:$AG54,1,MATCH(AW55,$D53:$AG53,0)))</f>
        <v>#N/A</v>
      </c>
      <c r="DG53" s="125" t="e">
        <f aca="false">IF(ISNA(MATCH(AX55,$D53:$AG53,0)),NA(),INDEX($D54:$AG54,1,MATCH(AX55,$D53:$AG53,0)))</f>
        <v>#N/A</v>
      </c>
      <c r="DH53" s="125" t="e">
        <f aca="false">IF(ISNA(MATCH(AY55,$D53:$AG53,0)),NA(),INDEX($D54:$AG54,1,MATCH(AY55,$D53:$AG53,0)))</f>
        <v>#N/A</v>
      </c>
      <c r="DI53" s="125" t="e">
        <f aca="false">IF(ISNA(MATCH(AZ55,$D53:$AG53,0)),NA(),INDEX($D54:$AG54,1,MATCH(AZ55,$D53:$AG53,0)))</f>
        <v>#N/A</v>
      </c>
      <c r="DJ53" s="125" t="e">
        <f aca="false">IF(ISNA(MATCH(BA55,$D53:$AG53,0)),NA(),INDEX($D54:$AG54,1,MATCH(BA55,$D53:$AG53,0)))</f>
        <v>#N/A</v>
      </c>
      <c r="DK53" s="125" t="e">
        <f aca="false">IF(ISNA(MATCH(BB55,$D53:$AG53,0)),NA(),INDEX($D54:$AG54,1,MATCH(BB55,$D53:$AG53,0)))</f>
        <v>#N/A</v>
      </c>
      <c r="DL53" s="125" t="e">
        <f aca="false">IF(ISNA(MATCH(BC55,$D53:$AG53,0)),NA(),INDEX($D54:$AG54,1,MATCH(BC55,$D53:$AG53,0)))</f>
        <v>#N/A</v>
      </c>
      <c r="DM53" s="125" t="e">
        <f aca="false">IF(ISNA(MATCH(BD55,$D53:$AG53,0)),NA(),INDEX($D54:$AG54,1,MATCH(BD55,$D53:$AG53,0)))</f>
        <v>#N/A</v>
      </c>
      <c r="DN53" s="125" t="e">
        <f aca="false">IF(ISNA(MATCH(BE55,$D53:$AG53,0)),NA(),INDEX($D54:$AG54,1,MATCH(BE55,$D53:$AG53,0)))</f>
        <v>#N/A</v>
      </c>
      <c r="DO53" s="125" t="e">
        <f aca="false">IF(ISNA(MATCH(BF55,$D53:$AG53,0)),NA(),INDEX($D54:$AG54,1,MATCH(BF55,$D53:$AG53,0)))</f>
        <v>#N/A</v>
      </c>
      <c r="DP53" s="125" t="e">
        <f aca="false">IF(ISNA(MATCH(BG55,$D53:$AG53,0)),NA(),INDEX($D54:$AG54,1,MATCH(BG55,$D53:$AG53,0)))</f>
        <v>#N/A</v>
      </c>
      <c r="DQ53" s="125" t="e">
        <f aca="false">IF(ISNA(MATCH(BH55,$D53:$AG53,0)),NA(),INDEX($D54:$AG54,1,MATCH(BH55,$D53:$AG53,0)))</f>
        <v>#N/A</v>
      </c>
      <c r="DR53" s="125" t="e">
        <f aca="false">IF(ISNA(MATCH(BI55,$D53:$AG53,0)),NA(),INDEX($D54:$AG54,1,MATCH(BI55,$D53:$AG53,0)))</f>
        <v>#N/A</v>
      </c>
      <c r="DS53" s="125" t="e">
        <f aca="false">IF(ISNA(MATCH(BJ55,$D53:$AG53,0)),NA(),INDEX($D54:$AG54,1,MATCH(BJ55,$D53:$AG53,0)))</f>
        <v>#N/A</v>
      </c>
      <c r="DT53" s="125" t="e">
        <f aca="false">IF(ISNA(MATCH(BK55,$D53:$AG53,0)),NA(),INDEX($D54:$AG54,1,MATCH(BK55,$D53:$AG53,0)))</f>
        <v>#N/A</v>
      </c>
      <c r="DU53" s="125" t="e">
        <f aca="false">IF(ISNA(MATCH(BL55,$D53:$AG53,0)),NA(),INDEX($D54:$AG54,1,MATCH(BL55,$D53:$AG53,0)))</f>
        <v>#N/A</v>
      </c>
      <c r="DV53" s="125" t="e">
        <f aca="false">IF(ISNA(MATCH(BM55,$D53:$AG53,0)),NA(),INDEX($D54:$AG54,1,MATCH(BM55,$D53:$AG53,0)))</f>
        <v>#N/A</v>
      </c>
      <c r="DW53" s="125" t="e">
        <f aca="false">IF(ISNA(MATCH(BN55,$D53:$AG53,0)),NA(),INDEX($D54:$AG54,1,MATCH(BN55,$D53:$AG53,0)))</f>
        <v>#N/A</v>
      </c>
      <c r="DX53" s="125" t="e">
        <f aca="false">IF(ISNA(MATCH(BO55,$D53:$AG53,0)),NA(),INDEX($D54:$AG54,1,MATCH(BO55,$D53:$AG53,0)))</f>
        <v>#N/A</v>
      </c>
      <c r="DY53" s="125" t="e">
        <f aca="false">IF(ISNA(MATCH(BP55,$D53:$AG53,0)),NA(),INDEX($D54:$AG54,1,MATCH(BP55,$D53:$AG53,0)))</f>
        <v>#N/A</v>
      </c>
      <c r="DZ53" s="125" t="e">
        <f aca="false">IF(ISNA(MATCH(BQ55,$D53:$AG53,0)),NA(),INDEX($D54:$AG54,1,MATCH(BQ55,$D53:$AG53,0)))</f>
        <v>#N/A</v>
      </c>
      <c r="EA53" s="125" t="e">
        <f aca="false">IF(ISNA(MATCH(BR55,$D53:$AG53,0)),NA(),INDEX($D54:$AG54,1,MATCH(BR55,$D53:$AG53,0)))</f>
        <v>#N/A</v>
      </c>
      <c r="EB53" s="125" t="e">
        <f aca="false">IF(ISNA(MATCH(BS55,$D53:$AG53,0)),NA(),INDEX($D54:$AG54,1,MATCH(BS55,$D53:$AG53,0)))</f>
        <v>#N/A</v>
      </c>
      <c r="EC53" s="125" t="e">
        <f aca="false">IF(ISNA(MATCH(BT55,$D53:$AG53,0)),NA(),INDEX($D54:$AG54,1,MATCH(BT55,$D53:$AG53,0)))</f>
        <v>#N/A</v>
      </c>
      <c r="ED53" s="125" t="e">
        <f aca="false">IF(ISNA(MATCH(BU55,$D53:$AG53,0)),NA(),INDEX($D54:$AG54,1,MATCH(BU55,$D53:$AG53,0)))</f>
        <v>#N/A</v>
      </c>
      <c r="EE53" s="125" t="e">
        <f aca="false">IF(ISNA(MATCH(BV55,$D53:$AG53,0)),NA(),INDEX($D54:$AG54,1,MATCH(BV55,$D53:$AG53,0)))</f>
        <v>#N/A</v>
      </c>
      <c r="EF53" s="125" t="e">
        <f aca="false">IF(ISNA(MATCH(BW55,$D53:$AG53,0)),NA(),INDEX($D54:$AG54,1,MATCH(BW55,$D53:$AG53,0)))</f>
        <v>#N/A</v>
      </c>
      <c r="EG53" s="125" t="e">
        <f aca="false">IF(ISNA(MATCH(BX55,$D53:$AG53,0)),NA(),INDEX($D54:$AG54,1,MATCH(BX55,$D53:$AG53,0)))</f>
        <v>#N/A</v>
      </c>
      <c r="EH53" s="125" t="e">
        <f aca="false">IF(ISNA(MATCH(BY55,$D53:$AG53,0)),NA(),INDEX($D54:$AG54,1,MATCH(BY55,$D53:$AG53,0)))</f>
        <v>#N/A</v>
      </c>
      <c r="EI53" s="125" t="e">
        <f aca="false">IF(ISNA(MATCH(BZ55,$D53:$AG53,0)),NA(),INDEX($D54:$AG54,1,MATCH(BZ55,$D53:$AG53,0)))</f>
        <v>#N/A</v>
      </c>
      <c r="EJ53" s="125" t="e">
        <f aca="false">IF(ISNA(MATCH(CA55,$D53:$AG53,0)),NA(),INDEX($D54:$AG54,1,MATCH(CA55,$D53:$AG53,0)))</f>
        <v>#N/A</v>
      </c>
      <c r="EK53" s="125" t="e">
        <f aca="false">IF(ISNA(MATCH(CB55,$D53:$AG53,0)),NA(),INDEX($D54:$AG54,1,MATCH(CB55,$D53:$AG53,0)))</f>
        <v>#N/A</v>
      </c>
      <c r="EL53" s="125" t="e">
        <f aca="false">IF(ISNA(MATCH(CC55,$D53:$AG53,0)),NA(),INDEX($D54:$AG54,1,MATCH(CC55,$D53:$AG53,0)))</f>
        <v>#N/A</v>
      </c>
      <c r="EM53" s="125" t="e">
        <f aca="false">IF(ISNA(MATCH(CD55,$D53:$AG53,0)),NA(),INDEX($D54:$AG54,1,MATCH(CD55,$D53:$AG53,0)))</f>
        <v>#N/A</v>
      </c>
      <c r="EN53" s="125" t="e">
        <f aca="false">IF(ISNA(MATCH(CE55,$D53:$AG53,0)),NA(),INDEX($D54:$AG54,1,MATCH(CE55,$D53:$AG53,0)))</f>
        <v>#N/A</v>
      </c>
      <c r="EO53" s="125" t="e">
        <f aca="false">IF(ISNA(MATCH(CF55,$D53:$AG53,0)),NA(),INDEX($D54:$AG54,1,MATCH(CF55,$D53:$AG53,0)))</f>
        <v>#N/A</v>
      </c>
      <c r="EP53" s="125" t="e">
        <f aca="false">IF(ISNA(MATCH(CG55,$D53:$AG53,0)),NA(),INDEX($D54:$AG54,1,MATCH(CG55,$D53:$AG53,0)))</f>
        <v>#N/A</v>
      </c>
      <c r="EQ53" s="125" t="e">
        <f aca="false">IF(ISNA(MATCH(CH55,$D53:$AG53,0)),NA(),INDEX($D54:$AG54,1,MATCH(CH55,$D53:$AG53,0)))</f>
        <v>#N/A</v>
      </c>
      <c r="ER53" s="125" t="e">
        <f aca="false">IF(ISNA(MATCH(CI55,$D53:$AG53,0)),NA(),INDEX($D54:$AG54,1,MATCH(CI55,$D53:$AG53,0)))</f>
        <v>#N/A</v>
      </c>
      <c r="ES53" s="125" t="e">
        <f aca="false">IF(ISNA(MATCH(CJ55,$D53:$AG53,0)),NA(),INDEX($D54:$AG54,1,MATCH(CJ55,$D53:$AG53,0)))</f>
        <v>#N/A</v>
      </c>
      <c r="ET53" s="125" t="e">
        <f aca="false">IF(ISNA(MATCH(CK55,$D53:$AG53,0)),NA(),INDEX($D54:$AG54,1,MATCH(CK55,$D53:$AG53,0)))</f>
        <v>#N/A</v>
      </c>
      <c r="EU53" s="125" t="e">
        <f aca="false">IF(ISNA(MATCH(CL55,$D53:$AG53,0)),NA(),INDEX($D54:$AG54,1,MATCH(CL55,$D53:$AG53,0)))</f>
        <v>#N/A</v>
      </c>
      <c r="EV53" s="125" t="e">
        <f aca="false">IF(ISNA(MATCH(CM55,$D53:$AG53,0)),NA(),INDEX($D54:$AG54,1,MATCH(CM55,$D53:$AG53,0)))</f>
        <v>#N/A</v>
      </c>
      <c r="EW53" s="125" t="e">
        <f aca="false">IF(ISNA(MATCH(CN55,$D53:$AG53,0)),NA(),INDEX($D54:$AG54,1,MATCH(CN55,$D53:$AG53,0)))</f>
        <v>#N/A</v>
      </c>
      <c r="EX53" s="125" t="e">
        <f aca="false">IF(ISNA(MATCH(CO55,$D53:$AG53,0)),NA(),INDEX($D54:$AG54,1,MATCH(CO55,$D53:$AG53,0)))</f>
        <v>#N/A</v>
      </c>
      <c r="EY53" s="125" t="e">
        <f aca="false">IF(ISNA(MATCH(CP55,$D53:$AG53,0)),NA(),INDEX($D54:$AG54,1,MATCH(CP55,$D53:$AG53,0)))</f>
        <v>#N/A</v>
      </c>
      <c r="EZ53" s="125" t="e">
        <f aca="false">IF(ISNA(MATCH(CQ55,$D53:$AG53,0)),NA(),INDEX($D54:$AG54,1,MATCH(CQ55,$D53:$AG53,0)))</f>
        <v>#N/A</v>
      </c>
      <c r="FA53" s="125" t="e">
        <f aca="false">IF(ISNA(MATCH(CR55,$D53:$AG53,0)),NA(),INDEX($D54:$AG54,1,MATCH(CR55,$D53:$AG53,0)))</f>
        <v>#N/A</v>
      </c>
      <c r="FB53" s="125" t="e">
        <f aca="false">IF(ISNA(MATCH(CS55,$D53:$AG53,0)),NA(),INDEX($D54:$AG54,1,MATCH(CS55,$D53:$AG53,0)))</f>
        <v>#N/A</v>
      </c>
      <c r="FC53" s="125" t="e">
        <f aca="false">IF(ISNA(MATCH(CT55,$D53:$AG53,0)),NA(),INDEX($D54:$AG54,1,MATCH(CT55,$D53:$AG53,0)))</f>
        <v>#N/A</v>
      </c>
      <c r="FD53" s="125" t="e">
        <f aca="false">IF(ISNA(MATCH(CU55,$D53:$AG53,0)),NA(),INDEX($D54:$AG54,1,MATCH(CU55,$D53:$AG53,0)))</f>
        <v>#N/A</v>
      </c>
      <c r="FE53" s="125" t="e">
        <f aca="false">IF(ISNA(MATCH(CV55,$D53:$AG53,0)),NA(),INDEX($D54:$AG54,1,MATCH(CV55,$D53:$AG53,0)))</f>
        <v>#N/A</v>
      </c>
      <c r="FF53" s="125" t="e">
        <f aca="false">IF(ISNA(MATCH(CW55,$D53:$AG53,0)),NA(),INDEX($D54:$AG54,1,MATCH(CW55,$D53:$AG53,0)))</f>
        <v>#N/A</v>
      </c>
      <c r="FI53" s="125" t="e">
        <f aca="false">CY53</f>
        <v>#N/A</v>
      </c>
      <c r="FJ53" s="125" t="e">
        <f aca="false">IF(ISNA(CZ53),FI53+(AQ55-AP55)*(INDEX(CZ53:$FF53,1,MATCH(1,CZ55:$FF55,0))-FI53)/(INDEX(AQ55:$CW55,1,MATCH(1,CZ55:$FF55,0))-AP55),CZ53)</f>
        <v>#N/A</v>
      </c>
      <c r="FK53" s="125" t="e">
        <f aca="false">IF(ISNA(DA53),FJ53+(AR55-AQ55)*(INDEX(DA53:$FF53,1,MATCH(1,DA55:$FF55,0))-FJ53)/(INDEX(AR55:$CW55,1,MATCH(1,DA55:$FF55,0))-AQ55),DA53)</f>
        <v>#N/A</v>
      </c>
      <c r="FL53" s="125" t="e">
        <f aca="false">IF(ISNA(DB53),FK53+(AS55-AR55)*(INDEX(DB53:$FF53,1,MATCH(1,DB55:$FF55,0))-FK53)/(INDEX(AS55:$CW55,1,MATCH(1,DB55:$FF55,0))-AR55),DB53)</f>
        <v>#N/A</v>
      </c>
      <c r="FM53" s="125" t="e">
        <f aca="false">IF(ISNA(DC53),FL53+(AT55-AS55)*(INDEX(DC53:$FF53,1,MATCH(1,DC55:$FF55,0))-FL53)/(INDEX(AT55:$CW55,1,MATCH(1,DC55:$FF55,0))-AS55),DC53)</f>
        <v>#N/A</v>
      </c>
      <c r="FN53" s="125" t="e">
        <f aca="false">IF(ISNA(DD53),FM53+(AU55-AT55)*(INDEX(DD53:$FF53,1,MATCH(1,DD55:$FF55,0))-FM53)/(INDEX(AU55:$CW55,1,MATCH(1,DD55:$FF55,0))-AT55),DD53)</f>
        <v>#N/A</v>
      </c>
      <c r="FO53" s="125" t="e">
        <f aca="false">IF(ISNA(DE53),FN53+(AV55-AU55)*(INDEX(DE53:$FF53,1,MATCH(1,DE55:$FF55,0))-FN53)/(INDEX(AV55:$CW55,1,MATCH(1,DE55:$FF55,0))-AU55),DE53)</f>
        <v>#N/A</v>
      </c>
      <c r="FP53" s="125" t="e">
        <f aca="false">IF(ISNA(DF53),FO53+(AW55-AV55)*(INDEX(DF53:$FF53,1,MATCH(1,DF55:$FF55,0))-FO53)/(INDEX(AW55:$CW55,1,MATCH(1,DF55:$FF55,0))-AV55),DF53)</f>
        <v>#N/A</v>
      </c>
      <c r="FQ53" s="125" t="e">
        <f aca="false">IF(ISNA(DG53),FP53+(AX55-AW55)*(INDEX(DG53:$FF53,1,MATCH(1,DG55:$FF55,0))-FP53)/(INDEX(AX55:$CW55,1,MATCH(1,DG55:$FF55,0))-AW55),DG53)</f>
        <v>#N/A</v>
      </c>
      <c r="FR53" s="125" t="e">
        <f aca="false">IF(ISNA(DH53),FQ53+(AY55-AX55)*(INDEX(DH53:$FF53,1,MATCH(1,DH55:$FF55,0))-FQ53)/(INDEX(AY55:$CW55,1,MATCH(1,DH55:$FF55,0))-AX55),DH53)</f>
        <v>#N/A</v>
      </c>
      <c r="FS53" s="125" t="e">
        <f aca="false">IF(ISNA(DI53),FR53+(AZ55-AY55)*(INDEX(DI53:$FF53,1,MATCH(1,DI55:$FF55,0))-FR53)/(INDEX(AZ55:$CW55,1,MATCH(1,DI55:$FF55,0))-AY55),DI53)</f>
        <v>#N/A</v>
      </c>
      <c r="FT53" s="125" t="e">
        <f aca="false">IF(ISNA(DJ53),FS53+(BA55-AZ55)*(INDEX(DJ53:$FF53,1,MATCH(1,DJ55:$FF55,0))-FS53)/(INDEX(BA55:$CW55,1,MATCH(1,DJ55:$FF55,0))-AZ55),DJ53)</f>
        <v>#N/A</v>
      </c>
      <c r="FU53" s="125" t="e">
        <f aca="false">IF(ISNA(DK53),FT53+(BB55-BA55)*(INDEX(DK53:$FF53,1,MATCH(1,DK55:$FF55,0))-FT53)/(INDEX(BB55:$CW55,1,MATCH(1,DK55:$FF55,0))-BA55),DK53)</f>
        <v>#N/A</v>
      </c>
      <c r="FV53" s="125" t="e">
        <f aca="false">IF(ISNA(DL53),FU53+(BC55-BB55)*(INDEX(DL53:$FF53,1,MATCH(1,DL55:$FF55,0))-FU53)/(INDEX(BC55:$CW55,1,MATCH(1,DL55:$FF55,0))-BB55),DL53)</f>
        <v>#N/A</v>
      </c>
      <c r="FW53" s="125" t="e">
        <f aca="false">IF(ISNA(DM53),FV53+(BD55-BC55)*(INDEX(DM53:$FF53,1,MATCH(1,DM55:$FF55,0))-FV53)/(INDEX(BD55:$CW55,1,MATCH(1,DM55:$FF55,0))-BC55),DM53)</f>
        <v>#N/A</v>
      </c>
      <c r="FX53" s="125" t="e">
        <f aca="false">IF(ISNA(DN53),FW53+(BE55-BD55)*(INDEX(DN53:$FF53,1,MATCH(1,DN55:$FF55,0))-FW53)/(INDEX(BE55:$CW55,1,MATCH(1,DN55:$FF55,0))-BD55),DN53)</f>
        <v>#N/A</v>
      </c>
      <c r="FY53" s="125" t="e">
        <f aca="false">IF(ISNA(DO53),FX53+(BF55-BE55)*(INDEX(DO53:$FF53,1,MATCH(1,DO55:$FF55,0))-FX53)/(INDEX(BF55:$CW55,1,MATCH(1,DO55:$FF55,0))-BE55),DO53)</f>
        <v>#N/A</v>
      </c>
      <c r="FZ53" s="125" t="e">
        <f aca="false">IF(ISNA(DP53),FY53+(BG55-BF55)*(INDEX(DP53:$FF53,1,MATCH(1,DP55:$FF55,0))-FY53)/(INDEX(BG55:$CW55,1,MATCH(1,DP55:$FF55,0))-BF55),DP53)</f>
        <v>#N/A</v>
      </c>
      <c r="GA53" s="125" t="e">
        <f aca="false">IF(ISNA(DQ53),FZ53+(BH55-BG55)*(INDEX(DQ53:$FF53,1,MATCH(1,DQ55:$FF55,0))-FZ53)/(INDEX(BH55:$CW55,1,MATCH(1,DQ55:$FF55,0))-BG55),DQ53)</f>
        <v>#N/A</v>
      </c>
      <c r="GB53" s="125" t="e">
        <f aca="false">IF(ISNA(DR53),GA53+(BI55-BH55)*(INDEX(DR53:$FF53,1,MATCH(1,DR55:$FF55,0))-GA53)/(INDEX(BI55:$CW55,1,MATCH(1,DR55:$FF55,0))-BH55),DR53)</f>
        <v>#N/A</v>
      </c>
      <c r="GC53" s="125" t="e">
        <f aca="false">IF(ISNA(DS53),GB53+(BJ55-BI55)*(INDEX(DS53:$FF53,1,MATCH(1,DS55:$FF55,0))-GB53)/(INDEX(BJ55:$CW55,1,MATCH(1,DS55:$FF55,0))-BI55),DS53)</f>
        <v>#N/A</v>
      </c>
      <c r="GD53" s="125" t="e">
        <f aca="false">IF(ISNA(DT53),GC53+(BK55-BJ55)*(INDEX(DT53:$FF53,1,MATCH(1,DT55:$FF55,0))-GC53)/(INDEX(BK55:$CW55,1,MATCH(1,DT55:$FF55,0))-BJ55),DT53)</f>
        <v>#N/A</v>
      </c>
      <c r="GE53" s="125" t="e">
        <f aca="false">IF(ISNA(DU53),GD53+(BL55-BK55)*(INDEX(DU53:$FF53,1,MATCH(1,DU55:$FF55,0))-GD53)/(INDEX(BL55:$CW55,1,MATCH(1,DU55:$FF55,0))-BK55),DU53)</f>
        <v>#N/A</v>
      </c>
      <c r="GF53" s="125" t="e">
        <f aca="false">IF(ISNA(DV53),GE53+(BM55-BL55)*(INDEX(DV53:$FF53,1,MATCH(1,DV55:$FF55,0))-GE53)/(INDEX(BM55:$CW55,1,MATCH(1,DV55:$FF55,0))-BL55),DV53)</f>
        <v>#N/A</v>
      </c>
      <c r="GG53" s="125" t="e">
        <f aca="false">IF(ISNA(DW53),GF53+(BN55-BM55)*(INDEX(DW53:$FF53,1,MATCH(1,DW55:$FF55,0))-GF53)/(INDEX(BN55:$CW55,1,MATCH(1,DW55:$FF55,0))-BM55),DW53)</f>
        <v>#N/A</v>
      </c>
      <c r="GH53" s="125" t="e">
        <f aca="false">IF(ISNA(DX53),GG53+(BO55-BN55)*(INDEX(DX53:$FF53,1,MATCH(1,DX55:$FF55,0))-GG53)/(INDEX(BO55:$CW55,1,MATCH(1,DX55:$FF55,0))-BN55),DX53)</f>
        <v>#N/A</v>
      </c>
      <c r="GI53" s="125" t="e">
        <f aca="false">IF(ISNA(DY53),GH53+(BP55-BO55)*(INDEX(DY53:$FF53,1,MATCH(1,DY55:$FF55,0))-GH53)/(INDEX(BP55:$CW55,1,MATCH(1,DY55:$FF55,0))-BO55),DY53)</f>
        <v>#N/A</v>
      </c>
      <c r="GJ53" s="125" t="e">
        <f aca="false">IF(ISNA(DZ53),GI53+(BQ55-BP55)*(INDEX(DZ53:$FF53,1,MATCH(1,DZ55:$FF55,0))-GI53)/(INDEX(BQ55:$CW55,1,MATCH(1,DZ55:$FF55,0))-BP55),DZ53)</f>
        <v>#N/A</v>
      </c>
      <c r="GK53" s="125" t="e">
        <f aca="false">IF(ISNA(EA53),GJ53+(BR55-BQ55)*(INDEX(EA53:$FF53,1,MATCH(1,EA55:$FF55,0))-GJ53)/(INDEX(BR55:$CW55,1,MATCH(1,EA55:$FF55,0))-BQ55),EA53)</f>
        <v>#N/A</v>
      </c>
      <c r="GL53" s="125" t="e">
        <f aca="false">IF(ISNA(EB53),GK53+(BS55-BR55)*(INDEX(EB53:$FF53,1,MATCH(1,EB55:$FF55,0))-GK53)/(INDEX(BS55:$CW55,1,MATCH(1,EB55:$FF55,0))-BR55),EB53)</f>
        <v>#N/A</v>
      </c>
      <c r="GM53" s="125" t="e">
        <f aca="false">IF(ISNA(EC53),GL53+(BT55-BS55)*(INDEX(EC53:$FF53,1,MATCH(1,EC55:$FF55,0))-GL53)/(INDEX(BT55:$CW55,1,MATCH(1,EC55:$FF55,0))-BS55),EC53)</f>
        <v>#N/A</v>
      </c>
      <c r="GN53" s="125" t="e">
        <f aca="false">IF(ISNA(ED53),GM53+(BU55-BT55)*(INDEX(ED53:$FF53,1,MATCH(1,ED55:$FF55,0))-GM53)/(INDEX(BU55:$CW55,1,MATCH(1,ED55:$FF55,0))-BT55),ED53)</f>
        <v>#N/A</v>
      </c>
      <c r="GO53" s="125" t="e">
        <f aca="false">IF(ISNA(EE53),GN53+(BV55-BU55)*(INDEX(EE53:$FF53,1,MATCH(1,EE55:$FF55,0))-GN53)/(INDEX(BV55:$CW55,1,MATCH(1,EE55:$FF55,0))-BU55),EE53)</f>
        <v>#N/A</v>
      </c>
      <c r="GP53" s="125" t="e">
        <f aca="false">IF(ISNA(EF53),GO53+(BW55-BV55)*(INDEX(EF53:$FF53,1,MATCH(1,EF55:$FF55,0))-GO53)/(INDEX(BW55:$CW55,1,MATCH(1,EF55:$FF55,0))-BV55),EF53)</f>
        <v>#N/A</v>
      </c>
      <c r="GQ53" s="125" t="e">
        <f aca="false">IF(ISNA(EG53),GP53+(BX55-BW55)*(INDEX(EG53:$FF53,1,MATCH(1,EG55:$FF55,0))-GP53)/(INDEX(BX55:$CW55,1,MATCH(1,EG55:$FF55,0))-BW55),EG53)</f>
        <v>#N/A</v>
      </c>
      <c r="GR53" s="125" t="e">
        <f aca="false">IF(ISNA(EH53),GQ53+(BY55-BX55)*(INDEX(EH53:$FF53,1,MATCH(1,EH55:$FF55,0))-GQ53)/(INDEX(BY55:$CW55,1,MATCH(1,EH55:$FF55,0))-BX55),EH53)</f>
        <v>#N/A</v>
      </c>
      <c r="GS53" s="125" t="e">
        <f aca="false">IF(ISNA(EI53),GR53+(BZ55-BY55)*(INDEX(EI53:$FF53,1,MATCH(1,EI55:$FF55,0))-GR53)/(INDEX(BZ55:$CW55,1,MATCH(1,EI55:$FF55,0))-BY55),EI53)</f>
        <v>#N/A</v>
      </c>
      <c r="GT53" s="125" t="e">
        <f aca="false">IF(ISNA(EJ53),GS53+(CA55-BZ55)*(INDEX(EJ53:$FF53,1,MATCH(1,EJ55:$FF55,0))-GS53)/(INDEX(CA55:$CW55,1,MATCH(1,EJ55:$FF55,0))-BZ55),EJ53)</f>
        <v>#N/A</v>
      </c>
      <c r="GU53" s="125" t="e">
        <f aca="false">IF(ISNA(EK53),GT53+(CB55-CA55)*(INDEX(EK53:$FF53,1,MATCH(1,EK55:$FF55,0))-GT53)/(INDEX(CB55:$CW55,1,MATCH(1,EK55:$FF55,0))-CA55),EK53)</f>
        <v>#N/A</v>
      </c>
      <c r="GV53" s="125" t="e">
        <f aca="false">IF(ISNA(EL53),GU53+(CC55-CB55)*(INDEX(EL53:$FF53,1,MATCH(1,EL55:$FF55,0))-GU53)/(INDEX(CC55:$CW55,1,MATCH(1,EL55:$FF55,0))-CB55),EL53)</f>
        <v>#N/A</v>
      </c>
      <c r="GW53" s="125" t="e">
        <f aca="false">IF(ISNA(EM53),GV53+(CD55-CC55)*(INDEX(EM53:$FF53,1,MATCH(1,EM55:$FF55,0))-GV53)/(INDEX(CD55:$CW55,1,MATCH(1,EM55:$FF55,0))-CC55),EM53)</f>
        <v>#N/A</v>
      </c>
      <c r="GX53" s="125" t="e">
        <f aca="false">IF(ISNA(EN53),GW53+(CE55-CD55)*(INDEX(EN53:$FF53,1,MATCH(1,EN55:$FF55,0))-GW53)/(INDEX(CE55:$CW55,1,MATCH(1,EN55:$FF55,0))-CD55),EN53)</f>
        <v>#N/A</v>
      </c>
      <c r="GY53" s="125" t="e">
        <f aca="false">IF(ISNA(EO53),GX53+(CF55-CE55)*(INDEX(EO53:$FF53,1,MATCH(1,EO55:$FF55,0))-GX53)/(INDEX(CF55:$CW55,1,MATCH(1,EO55:$FF55,0))-CE55),EO53)</f>
        <v>#N/A</v>
      </c>
      <c r="GZ53" s="125" t="e">
        <f aca="false">IF(ISNA(EP53),GY53+(CG55-CF55)*(INDEX(EP53:$FF53,1,MATCH(1,EP55:$FF55,0))-GY53)/(INDEX(CG55:$CW55,1,MATCH(1,EP55:$FF55,0))-CF55),EP53)</f>
        <v>#N/A</v>
      </c>
      <c r="HA53" s="125" t="e">
        <f aca="false">IF(ISNA(EQ53),GZ53+(CH55-CG55)*(INDEX(EQ53:$FF53,1,MATCH(1,EQ55:$FF55,0))-GZ53)/(INDEX(CH55:$CW55,1,MATCH(1,EQ55:$FF55,0))-CG55),EQ53)</f>
        <v>#N/A</v>
      </c>
      <c r="HB53" s="125" t="e">
        <f aca="false">IF(ISNA(ER53),HA53+(CI55-CH55)*(INDEX(ER53:$FF53,1,MATCH(1,ER55:$FF55,0))-HA53)/(INDEX(CI55:$CW55,1,MATCH(1,ER55:$FF55,0))-CH55),ER53)</f>
        <v>#N/A</v>
      </c>
      <c r="HC53" s="125" t="e">
        <f aca="false">IF(ISNA(ES53),HB53+(CJ55-CI55)*(INDEX(ES53:$FF53,1,MATCH(1,ES55:$FF55,0))-HB53)/(INDEX(CJ55:$CW55,1,MATCH(1,ES55:$FF55,0))-CI55),ES53)</f>
        <v>#N/A</v>
      </c>
      <c r="HD53" s="125" t="e">
        <f aca="false">IF(ISNA(ET53),HC53+(CK55-CJ55)*(INDEX(ET53:$FF53,1,MATCH(1,ET55:$FF55,0))-HC53)/(INDEX(CK55:$CW55,1,MATCH(1,ET55:$FF55,0))-CJ55),ET53)</f>
        <v>#N/A</v>
      </c>
      <c r="HE53" s="125" t="e">
        <f aca="false">IF(ISNA(EU53),HD53+(CL55-CK55)*(INDEX(EU53:$FF53,1,MATCH(1,EU55:$FF55,0))-HD53)/(INDEX(CL55:$CW55,1,MATCH(1,EU55:$FF55,0))-CK55),EU53)</f>
        <v>#N/A</v>
      </c>
      <c r="HF53" s="125" t="e">
        <f aca="false">IF(ISNA(EV53),HE53+(CM55-CL55)*(INDEX(EV53:$FF53,1,MATCH(1,EV55:$FF55,0))-HE53)/(INDEX(CM55:$CW55,1,MATCH(1,EV55:$FF55,0))-CL55),EV53)</f>
        <v>#N/A</v>
      </c>
      <c r="HG53" s="125" t="e">
        <f aca="false">IF(ISNA(EW53),HF53+(CN55-CM55)*(INDEX(EW53:$FF53,1,MATCH(1,EW55:$FF55,0))-HF53)/(INDEX(CN55:$CW55,1,MATCH(1,EW55:$FF55,0))-CM55),EW53)</f>
        <v>#N/A</v>
      </c>
      <c r="HH53" s="125" t="e">
        <f aca="false">IF(ISNA(EX53),HG53+(CO55-CN55)*(INDEX(EX53:$FF53,1,MATCH(1,EX55:$FF55,0))-HG53)/(INDEX(CO55:$CW55,1,MATCH(1,EX55:$FF55,0))-CN55),EX53)</f>
        <v>#N/A</v>
      </c>
      <c r="HI53" s="125" t="e">
        <f aca="false">IF(ISNA(EY53),HH53+(CP55-CO55)*(INDEX(EY53:$FF53,1,MATCH(1,EY55:$FF55,0))-HH53)/(INDEX(CP55:$CW55,1,MATCH(1,EY55:$FF55,0))-CO55),EY53)</f>
        <v>#N/A</v>
      </c>
      <c r="HJ53" s="125" t="e">
        <f aca="false">IF(ISNA(EZ53),HI53+(CQ55-CP55)*(INDEX(EZ53:$FF53,1,MATCH(1,EZ55:$FF55,0))-HI53)/(INDEX(CQ55:$CW55,1,MATCH(1,EZ55:$FF55,0))-CP55),EZ53)</f>
        <v>#N/A</v>
      </c>
      <c r="HK53" s="125" t="e">
        <f aca="false">IF(ISNA(FA53),HJ53+(CR55-CQ55)*(INDEX(FA53:$FF53,1,MATCH(1,FA55:$FF55,0))-HJ53)/(INDEX(CR55:$CW55,1,MATCH(1,FA55:$FF55,0))-CQ55),FA53)</f>
        <v>#N/A</v>
      </c>
      <c r="HL53" s="125" t="e">
        <f aca="false">IF(ISNA(FB53),HK53+(CS55-CR55)*(INDEX(FB53:$FF53,1,MATCH(1,FB55:$FF55,0))-HK53)/(INDEX(CS55:$CW55,1,MATCH(1,FB55:$FF55,0))-CR55),FB53)</f>
        <v>#N/A</v>
      </c>
      <c r="HM53" s="125" t="e">
        <f aca="false">IF(ISNA(FC53),HL53+(CT55-CS55)*(INDEX(FC53:$FF53,1,MATCH(1,FC55:$FF55,0))-HL53)/(INDEX(CT55:$CW55,1,MATCH(1,FC55:$FF55,0))-CS55),FC53)</f>
        <v>#N/A</v>
      </c>
      <c r="HN53" s="125" t="e">
        <f aca="false">IF(ISNA(FD53),HM53+(CU55-CT55)*(INDEX(FD53:$FF53,1,MATCH(1,FD55:$FF55,0))-HM53)/(INDEX(CU55:$CW55,1,MATCH(1,FD55:$FF55,0))-CT55),FD53)</f>
        <v>#N/A</v>
      </c>
      <c r="HO53" s="125" t="e">
        <f aca="false">IF(ISNA(FE53),HN53+(CV55-CU55)*(INDEX(FE53:$FF53,1,MATCH(1,FE55:$FF55,0))-HN53)/(INDEX(CV55:$CW55,1,MATCH(1,FE55:$FF55,0))-CU55),FE53)</f>
        <v>#N/A</v>
      </c>
      <c r="HP53" s="125" t="e">
        <f aca="false">IF(ISNA(FF53),HO53+(CW55-CV55)*(INDEX(FF53:$FF53,1,MATCH(1,FF55:$FF55,0))-HO53)/(INDEX(CW55:$CW55,1,MATCH(1,FF55:$FF55,0))-CV55),FF53)</f>
        <v>#N/A</v>
      </c>
      <c r="HR53" s="125" t="n">
        <v>1</v>
      </c>
      <c r="HS53" s="125" t="n">
        <f aca="false">IF(FH56=1,HR53,HR53+1)</f>
        <v>2</v>
      </c>
      <c r="HT53" s="125" t="n">
        <f aca="false">IF(FI56=1,HS53,HS53+1)</f>
        <v>3</v>
      </c>
      <c r="HU53" s="125" t="n">
        <f aca="false">IF(FJ56=1,HT53,HT53+1)</f>
        <v>4</v>
      </c>
      <c r="HV53" s="125" t="n">
        <f aca="false">IF(FK56=1,HU53,HU53+1)</f>
        <v>5</v>
      </c>
      <c r="HW53" s="125" t="n">
        <f aca="false">IF(FL56=1,HV53,HV53+1)</f>
        <v>6</v>
      </c>
      <c r="HX53" s="125" t="n">
        <f aca="false">IF(FM56=1,HW53,HW53+1)</f>
        <v>7</v>
      </c>
      <c r="HY53" s="125" t="n">
        <f aca="false">IF(FN56=1,HX53,HX53+1)</f>
        <v>8</v>
      </c>
      <c r="HZ53" s="125" t="n">
        <f aca="false">IF(FO56=1,HY53,HY53+1)</f>
        <v>9</v>
      </c>
      <c r="IA53" s="125" t="n">
        <f aca="false">IF(FP56=1,HZ53,HZ53+1)</f>
        <v>10</v>
      </c>
      <c r="IB53" s="125" t="n">
        <f aca="false">IF(FQ56=1,IA53,IA53+1)</f>
        <v>11</v>
      </c>
      <c r="IC53" s="125" t="n">
        <f aca="false">IF(FR56=1,IB53,IB53+1)</f>
        <v>12</v>
      </c>
      <c r="ID53" s="125" t="n">
        <f aca="false">IF(FS56=1,IC53,IC53+1)</f>
        <v>13</v>
      </c>
      <c r="IE53" s="125" t="n">
        <f aca="false">IF(FT56=1,ID53,ID53+1)</f>
        <v>14</v>
      </c>
      <c r="IF53" s="125" t="n">
        <f aca="false">IF(FU56=1,IE53,IE53+1)</f>
        <v>15</v>
      </c>
      <c r="IG53" s="125" t="n">
        <f aca="false">IF(FV56=1,IF53,IF53+1)</f>
        <v>16</v>
      </c>
      <c r="IH53" s="125" t="n">
        <f aca="false">IF(FW56=1,IG53,IG53+1)</f>
        <v>17</v>
      </c>
      <c r="II53" s="125" t="n">
        <f aca="false">IF(FX56=1,IH53,IH53+1)</f>
        <v>18</v>
      </c>
      <c r="IJ53" s="125" t="n">
        <f aca="false">IF(FY56=1,II53,II53+1)</f>
        <v>19</v>
      </c>
      <c r="IK53" s="125" t="n">
        <f aca="false">IF(FZ56=1,IJ53,IJ53+1)</f>
        <v>20</v>
      </c>
      <c r="IL53" s="125" t="n">
        <f aca="false">IF(GA56=1,IK53,IK53+1)</f>
        <v>21</v>
      </c>
      <c r="IM53" s="125" t="n">
        <f aca="false">IF(GB56=1,IL53,IL53+1)</f>
        <v>22</v>
      </c>
      <c r="IN53" s="125" t="n">
        <f aca="false">IF(GC56=1,IM53,IM53+1)</f>
        <v>23</v>
      </c>
      <c r="IO53" s="125" t="n">
        <f aca="false">IF(GD56=1,IN53,IN53+1)</f>
        <v>24</v>
      </c>
      <c r="IP53" s="125" t="n">
        <f aca="false">IF(GE56=1,IO53,IO53+1)</f>
        <v>25</v>
      </c>
      <c r="IQ53" s="125" t="n">
        <f aca="false">IF(GF56=1,IP53,IP53+1)</f>
        <v>26</v>
      </c>
      <c r="IR53" s="125" t="n">
        <f aca="false">IF(GG56=1,IQ53,IQ53+1)</f>
        <v>27</v>
      </c>
      <c r="IS53" s="125" t="n">
        <f aca="false">IF(GH56=1,IR53,IR53+1)</f>
        <v>28</v>
      </c>
      <c r="IT53" s="125" t="n">
        <f aca="false">IF(GI56=1,IS53,IS53+1)</f>
        <v>29</v>
      </c>
      <c r="IU53" s="125" t="n">
        <f aca="false">IF(GJ56=1,IT53,IT53+1)</f>
        <v>30</v>
      </c>
      <c r="IV53" s="125" t="n">
        <f aca="false">IF(GK56=1,IU53,IU53+1)</f>
        <v>31</v>
      </c>
      <c r="IW53" s="125" t="n">
        <f aca="false">IF(GL56=1,IV53,IV53+1)</f>
        <v>32</v>
      </c>
      <c r="IX53" s="125" t="n">
        <f aca="false">IF(GM56=1,IW53,IW53+1)</f>
        <v>33</v>
      </c>
      <c r="IY53" s="125" t="n">
        <f aca="false">IF(GN56=1,IX53,IX53+1)</f>
        <v>34</v>
      </c>
      <c r="IZ53" s="125" t="n">
        <f aca="false">IF(GO56=1,IY53,IY53+1)</f>
        <v>35</v>
      </c>
      <c r="JA53" s="125" t="n">
        <f aca="false">IF(GP56=1,IZ53,IZ53+1)</f>
        <v>36</v>
      </c>
      <c r="JB53" s="125" t="n">
        <f aca="false">IF(GQ56=1,JA53,JA53+1)</f>
        <v>37</v>
      </c>
      <c r="JC53" s="125" t="n">
        <f aca="false">IF(GR56=1,JB53,JB53+1)</f>
        <v>38</v>
      </c>
      <c r="JD53" s="125" t="n">
        <f aca="false">IF(GS56=1,JC53,JC53+1)</f>
        <v>39</v>
      </c>
      <c r="JE53" s="125" t="n">
        <f aca="false">IF(GT56=1,JD53,JD53+1)</f>
        <v>40</v>
      </c>
      <c r="JF53" s="125" t="n">
        <f aca="false">IF(GU56=1,JE53,JE53+1)</f>
        <v>41</v>
      </c>
      <c r="JG53" s="125" t="n">
        <f aca="false">IF(GV56=1,JF53,JF53+1)</f>
        <v>42</v>
      </c>
      <c r="JH53" s="125" t="n">
        <f aca="false">IF(GW56=1,JG53,JG53+1)</f>
        <v>43</v>
      </c>
      <c r="JI53" s="125" t="n">
        <f aca="false">IF(GX56=1,JH53,JH53+1)</f>
        <v>44</v>
      </c>
      <c r="JJ53" s="125" t="n">
        <f aca="false">IF(GY56=1,JI53,JI53+1)</f>
        <v>45</v>
      </c>
      <c r="JK53" s="125" t="n">
        <f aca="false">IF(GZ56=1,JJ53,JJ53+1)</f>
        <v>46</v>
      </c>
      <c r="JL53" s="125" t="n">
        <f aca="false">IF(HA56=1,JK53,JK53+1)</f>
        <v>47</v>
      </c>
      <c r="JM53" s="125" t="n">
        <f aca="false">IF(HB56=1,JL53,JL53+1)</f>
        <v>48</v>
      </c>
      <c r="JN53" s="125" t="n">
        <f aca="false">IF(HC56=1,JM53,JM53+1)</f>
        <v>49</v>
      </c>
      <c r="JO53" s="125" t="n">
        <f aca="false">IF(HD56=1,JN53,JN53+1)</f>
        <v>50</v>
      </c>
      <c r="JP53" s="125" t="n">
        <f aca="false">IF(HE56=1,JO53,JO53+1)</f>
        <v>51</v>
      </c>
      <c r="JQ53" s="125" t="n">
        <f aca="false">IF(HF56=1,JP53,JP53+1)</f>
        <v>52</v>
      </c>
      <c r="JR53" s="125" t="n">
        <f aca="false">IF(HG56=1,JQ53,JQ53+1)</f>
        <v>53</v>
      </c>
      <c r="JS53" s="125" t="n">
        <f aca="false">IF(HH56=1,JR53,JR53+1)</f>
        <v>54</v>
      </c>
      <c r="JT53" s="125" t="n">
        <f aca="false">IF(HI56=1,JS53,JS53+1)</f>
        <v>55</v>
      </c>
      <c r="JU53" s="125" t="n">
        <f aca="false">IF(HJ56=1,JT53,JT53+1)</f>
        <v>56</v>
      </c>
      <c r="JV53" s="125" t="n">
        <f aca="false">IF(HK56=1,JU53,JU53+1)</f>
        <v>57</v>
      </c>
      <c r="JW53" s="125" t="n">
        <f aca="false">IF(HL56=1,JV53,JV53+1)</f>
        <v>58</v>
      </c>
      <c r="JX53" s="125" t="n">
        <f aca="false">IF(HM56=1,JW53,JW53+1)</f>
        <v>59</v>
      </c>
      <c r="JY53" s="125" t="n">
        <f aca="false">IF(HN56=1,JX53,JX53+1)</f>
        <v>60</v>
      </c>
      <c r="JZ53" s="125" t="n">
        <f aca="false">IF(HO56=1,JY53,JY53+1)</f>
        <v>61</v>
      </c>
      <c r="KA53" s="125" t="n">
        <f aca="false">IF(HP56=1,JZ53,JZ53+1)</f>
        <v>62</v>
      </c>
      <c r="KB53" s="125" t="n">
        <f aca="false">IF(HQ56=1,KA53,KA53+1)</f>
        <v>63</v>
      </c>
      <c r="KC53" s="125" t="e">
        <f aca="false">IF(HR56=1,KB53,KB53+1)</f>
        <v>#N/A</v>
      </c>
      <c r="KD53" s="125" t="e">
        <f aca="false">IF(HS56=1,KC53,KC53+1)</f>
        <v>#N/A</v>
      </c>
      <c r="KE53" s="125" t="e">
        <f aca="false">IF(HT56=1,KD53,KD53+1)</f>
        <v>#N/A</v>
      </c>
      <c r="KF53" s="125" t="e">
        <f aca="false">IF(HU56=1,KE53,KE53+1)</f>
        <v>#N/A</v>
      </c>
      <c r="KG53" s="125" t="e">
        <f aca="false">IF(HV56=1,KF53,KF53+1)</f>
        <v>#N/A</v>
      </c>
      <c r="KH53" s="125" t="e">
        <f aca="false">IF(HW56=1,KG53,KG53+1)</f>
        <v>#N/A</v>
      </c>
      <c r="KI53" s="125" t="e">
        <f aca="false">IF(HX56=1,KH53,KH53+1)</f>
        <v>#N/A</v>
      </c>
      <c r="KJ53" s="125" t="e">
        <f aca="false">IF(HY56=1,KI53,KI53+1)</f>
        <v>#N/A</v>
      </c>
      <c r="KK53" s="125" t="e">
        <f aca="false">IF(HZ56=1,KJ53,KJ53+1)</f>
        <v>#N/A</v>
      </c>
      <c r="KL53" s="125" t="e">
        <f aca="false">IF(IA56=1,KK53,KK53+1)</f>
        <v>#N/A</v>
      </c>
      <c r="KM53" s="125" t="e">
        <f aca="false">IF(IB56=1,KL53,KL53+1)</f>
        <v>#N/A</v>
      </c>
      <c r="KN53" s="125" t="e">
        <f aca="false">IF(IC56=1,KM53,KM53+1)</f>
        <v>#N/A</v>
      </c>
      <c r="KO53" s="125" t="e">
        <f aca="false">IF(ID56=1,KN53,KN53+1)</f>
        <v>#N/A</v>
      </c>
      <c r="KP53" s="125" t="e">
        <f aca="false">IF(IE56=1,KO53,KO53+1)</f>
        <v>#N/A</v>
      </c>
      <c r="KQ53" s="125" t="e">
        <f aca="false">IF(IF56=1,KP53,KP53+1)</f>
        <v>#N/A</v>
      </c>
      <c r="KR53" s="125" t="e">
        <f aca="false">IF(IG56=1,KQ53,KQ53+1)</f>
        <v>#N/A</v>
      </c>
      <c r="KS53" s="125" t="e">
        <f aca="false">IF(IH56=1,KR53,KR53+1)</f>
        <v>#N/A</v>
      </c>
      <c r="KU53" s="125" t="s">
        <v>69</v>
      </c>
      <c r="KV53" s="125" t="e">
        <f aca="false">HR54</f>
        <v>#N/A</v>
      </c>
      <c r="KW53" s="125" t="e">
        <f aca="false">HS54</f>
        <v>#N/A</v>
      </c>
      <c r="KX53" s="125" t="e">
        <f aca="false">HT54</f>
        <v>#N/A</v>
      </c>
      <c r="KY53" s="125" t="e">
        <f aca="false">HU54</f>
        <v>#N/A</v>
      </c>
      <c r="KZ53" s="125" t="e">
        <f aca="false">HV54</f>
        <v>#N/A</v>
      </c>
      <c r="LA53" s="125" t="e">
        <f aca="false">HW54</f>
        <v>#N/A</v>
      </c>
      <c r="LB53" s="125" t="e">
        <f aca="false">HX54</f>
        <v>#N/A</v>
      </c>
      <c r="LC53" s="125" t="e">
        <f aca="false">HY54</f>
        <v>#N/A</v>
      </c>
      <c r="LD53" s="125" t="e">
        <f aca="false">HZ54</f>
        <v>#N/A</v>
      </c>
      <c r="LE53" s="125" t="e">
        <f aca="false">IA54</f>
        <v>#N/A</v>
      </c>
      <c r="LF53" s="125" t="e">
        <f aca="false">IB54</f>
        <v>#N/A</v>
      </c>
      <c r="LG53" s="125" t="e">
        <f aca="false">IC54</f>
        <v>#N/A</v>
      </c>
      <c r="LH53" s="125" t="e">
        <f aca="false">ID54</f>
        <v>#N/A</v>
      </c>
      <c r="LI53" s="125" t="e">
        <f aca="false">IE54</f>
        <v>#N/A</v>
      </c>
      <c r="LJ53" s="125" t="e">
        <f aca="false">IF54</f>
        <v>#N/A</v>
      </c>
      <c r="LK53" s="125" t="e">
        <f aca="false">IG54</f>
        <v>#N/A</v>
      </c>
      <c r="LL53" s="125" t="e">
        <f aca="false">IH54</f>
        <v>#N/A</v>
      </c>
      <c r="LM53" s="125" t="e">
        <f aca="false">II54</f>
        <v>#N/A</v>
      </c>
      <c r="LN53" s="125" t="e">
        <f aca="false">IJ54</f>
        <v>#N/A</v>
      </c>
      <c r="LO53" s="125" t="e">
        <f aca="false">IK54</f>
        <v>#N/A</v>
      </c>
      <c r="LP53" s="125" t="e">
        <f aca="false">IL54</f>
        <v>#N/A</v>
      </c>
      <c r="LQ53" s="125" t="e">
        <f aca="false">IM54</f>
        <v>#N/A</v>
      </c>
      <c r="LR53" s="125" t="e">
        <f aca="false">IN54</f>
        <v>#N/A</v>
      </c>
      <c r="LS53" s="125" t="e">
        <f aca="false">IO54</f>
        <v>#N/A</v>
      </c>
      <c r="LT53" s="125" t="e">
        <f aca="false">IP54</f>
        <v>#N/A</v>
      </c>
      <c r="LU53" s="125" t="e">
        <f aca="false">IQ54</f>
        <v>#N/A</v>
      </c>
      <c r="LV53" s="125" t="e">
        <f aca="false">IR54</f>
        <v>#N/A</v>
      </c>
      <c r="LW53" s="125" t="e">
        <f aca="false">IS54</f>
        <v>#N/A</v>
      </c>
      <c r="LX53" s="125" t="e">
        <f aca="false">IT54</f>
        <v>#N/A</v>
      </c>
      <c r="LY53" s="125" t="e">
        <f aca="false">IU54</f>
        <v>#N/A</v>
      </c>
      <c r="LZ53" s="125" t="e">
        <f aca="false">IV54</f>
        <v>#N/A</v>
      </c>
      <c r="MA53" s="125" t="e">
        <f aca="false">IW54</f>
        <v>#N/A</v>
      </c>
      <c r="MB53" s="125" t="e">
        <f aca="false">IX54</f>
        <v>#N/A</v>
      </c>
      <c r="MC53" s="125" t="e">
        <f aca="false">IY54</f>
        <v>#N/A</v>
      </c>
      <c r="MD53" s="125" t="e">
        <f aca="false">IZ54</f>
        <v>#N/A</v>
      </c>
      <c r="ME53" s="125" t="e">
        <f aca="false">JA54</f>
        <v>#N/A</v>
      </c>
      <c r="MF53" s="125" t="e">
        <f aca="false">JB54</f>
        <v>#N/A</v>
      </c>
      <c r="MG53" s="125" t="e">
        <f aca="false">JC54</f>
        <v>#N/A</v>
      </c>
      <c r="MH53" s="125" t="e">
        <f aca="false">JD54</f>
        <v>#N/A</v>
      </c>
      <c r="MI53" s="125" t="e">
        <f aca="false">JE54</f>
        <v>#N/A</v>
      </c>
      <c r="MJ53" s="125" t="e">
        <f aca="false">JF54</f>
        <v>#N/A</v>
      </c>
      <c r="MK53" s="125" t="e">
        <f aca="false">JG54</f>
        <v>#N/A</v>
      </c>
      <c r="ML53" s="125" t="e">
        <f aca="false">JH54</f>
        <v>#N/A</v>
      </c>
      <c r="MM53" s="125" t="e">
        <f aca="false">JI54</f>
        <v>#N/A</v>
      </c>
      <c r="MN53" s="125" t="e">
        <f aca="false">JJ54</f>
        <v>#N/A</v>
      </c>
      <c r="MO53" s="125" t="e">
        <f aca="false">JK54</f>
        <v>#N/A</v>
      </c>
      <c r="MP53" s="125" t="e">
        <f aca="false">JL54</f>
        <v>#N/A</v>
      </c>
      <c r="MQ53" s="125" t="e">
        <f aca="false">JM54</f>
        <v>#N/A</v>
      </c>
      <c r="MR53" s="125" t="e">
        <f aca="false">JN54</f>
        <v>#N/A</v>
      </c>
      <c r="MS53" s="125" t="e">
        <f aca="false">JO54</f>
        <v>#N/A</v>
      </c>
      <c r="MT53" s="125" t="e">
        <f aca="false">JP54</f>
        <v>#N/A</v>
      </c>
      <c r="MU53" s="125" t="e">
        <f aca="false">JQ54</f>
        <v>#N/A</v>
      </c>
      <c r="MV53" s="125" t="e">
        <f aca="false">JR54</f>
        <v>#N/A</v>
      </c>
      <c r="MW53" s="125" t="e">
        <f aca="false">JS54</f>
        <v>#N/A</v>
      </c>
      <c r="MX53" s="125" t="e">
        <f aca="false">JT54</f>
        <v>#N/A</v>
      </c>
      <c r="MY53" s="125" t="e">
        <f aca="false">JU54</f>
        <v>#N/A</v>
      </c>
      <c r="MZ53" s="125" t="e">
        <f aca="false">JV54</f>
        <v>#N/A</v>
      </c>
      <c r="NA53" s="125" t="e">
        <f aca="false">JW54</f>
        <v>#N/A</v>
      </c>
      <c r="NB53" s="125" t="e">
        <f aca="false">JX54</f>
        <v>#N/A</v>
      </c>
      <c r="NC53" s="125" t="e">
        <f aca="false">JY54</f>
        <v>#N/A</v>
      </c>
      <c r="ND53" s="125" t="e">
        <f aca="false">JZ54</f>
        <v>#VALUE!</v>
      </c>
      <c r="NE53" s="125" t="e">
        <f aca="false">KA54</f>
        <v>#VALUE!</v>
      </c>
      <c r="NF53" s="125" t="e">
        <f aca="false">KB54</f>
        <v>#N/A</v>
      </c>
      <c r="NG53" s="125" t="e">
        <f aca="false">KC54</f>
        <v>#N/A</v>
      </c>
      <c r="NH53" s="125" t="e">
        <f aca="false">KD54</f>
        <v>#N/A</v>
      </c>
      <c r="NI53" s="125" t="e">
        <f aca="false">KE54</f>
        <v>#N/A</v>
      </c>
      <c r="NJ53" s="125" t="e">
        <f aca="false">KF54</f>
        <v>#N/A</v>
      </c>
      <c r="NK53" s="125" t="e">
        <f aca="false">KG54</f>
        <v>#N/A</v>
      </c>
      <c r="NL53" s="125" t="e">
        <f aca="false">KH54</f>
        <v>#N/A</v>
      </c>
      <c r="NM53" s="125" t="e">
        <f aca="false">KI54</f>
        <v>#N/A</v>
      </c>
      <c r="NN53" s="125" t="e">
        <f aca="false">KJ54</f>
        <v>#N/A</v>
      </c>
      <c r="NO53" s="125" t="e">
        <f aca="false">KK54</f>
        <v>#N/A</v>
      </c>
      <c r="NP53" s="125" t="e">
        <f aca="false">KL54</f>
        <v>#N/A</v>
      </c>
      <c r="NQ53" s="125" t="e">
        <f aca="false">KM54</f>
        <v>#N/A</v>
      </c>
      <c r="NR53" s="125" t="e">
        <f aca="false">KN54</f>
        <v>#N/A</v>
      </c>
      <c r="NS53" s="125" t="e">
        <f aca="false">KO54</f>
        <v>#N/A</v>
      </c>
      <c r="NT53" s="125" t="e">
        <f aca="false">KP54</f>
        <v>#N/A</v>
      </c>
      <c r="NU53" s="125" t="e">
        <f aca="false">KQ54</f>
        <v>#N/A</v>
      </c>
      <c r="NV53" s="125" t="e">
        <f aca="false">KR54</f>
        <v>#N/A</v>
      </c>
      <c r="NW53" s="125" t="e">
        <f aca="false">KS54</f>
        <v>#N/A</v>
      </c>
      <c r="NX53" s="166"/>
      <c r="NZ53" s="166"/>
    </row>
    <row r="54" customFormat="false" ht="20.1" hidden="false" customHeight="true" outlineLevel="0" collapsed="false">
      <c r="A54" s="199"/>
      <c r="B54" s="226"/>
      <c r="C54" s="228" t="str">
        <f aca="false">C50</f>
        <v>Level (m)</v>
      </c>
      <c r="D54" s="179"/>
      <c r="E54" s="179"/>
      <c r="F54" s="179"/>
      <c r="G54" s="179"/>
      <c r="H54" s="179"/>
      <c r="I54" s="179"/>
      <c r="J54" s="179"/>
      <c r="K54" s="179"/>
      <c r="L54" s="179"/>
      <c r="M54" s="179"/>
      <c r="N54" s="179"/>
      <c r="O54" s="179"/>
      <c r="P54" s="179"/>
      <c r="Q54" s="179"/>
      <c r="R54" s="179"/>
      <c r="S54" s="179"/>
      <c r="T54" s="179"/>
      <c r="U54" s="179"/>
      <c r="V54" s="179"/>
      <c r="W54" s="179"/>
      <c r="X54" s="179"/>
      <c r="Y54" s="179"/>
      <c r="Z54" s="179"/>
      <c r="AA54" s="179"/>
      <c r="AB54" s="179"/>
      <c r="AC54" s="179"/>
      <c r="AD54" s="179"/>
      <c r="AE54" s="179"/>
      <c r="AF54" s="179"/>
      <c r="AG54" s="204"/>
      <c r="AH54" s="181"/>
      <c r="AI54" s="177"/>
      <c r="AJ54" s="177"/>
      <c r="AK54" s="205"/>
      <c r="AL54" s="205"/>
      <c r="AM54" s="187" t="n">
        <f aca="false">MIN(D54:AG54)</f>
        <v>0</v>
      </c>
      <c r="AN54" s="205" t="n">
        <f aca="false">MAX(D54:AG54)</f>
        <v>0</v>
      </c>
      <c r="AO54" s="205"/>
      <c r="AP54" s="125" t="e">
        <f aca="false">IF(COUNT(D55:AG55)&gt;1,1,NA())</f>
        <v>#N/A</v>
      </c>
      <c r="AQ54" s="125" t="e">
        <f aca="false">IF(ISNA(MATCH(AP55,$D55:$AG55,0)),AP54,IF(AP54+1&gt;COUNT($D55:$AG55),NA(),AP54+1))</f>
        <v>#N/A</v>
      </c>
      <c r="AR54" s="125" t="e">
        <f aca="false">IF(ISNA(MATCH(AQ55,$D55:$AG55,0)),AQ54,IF(AQ54+1&gt;COUNT($D55:$AG55),NA(),AQ54+1))</f>
        <v>#N/A</v>
      </c>
      <c r="AS54" s="125" t="e">
        <f aca="false">IF(ISNA(MATCH(AR55,$D55:$AG55,0)),AR54,IF(AR54+1&gt;COUNT($D55:$AG55),NA(),AR54+1))</f>
        <v>#N/A</v>
      </c>
      <c r="AT54" s="125" t="e">
        <f aca="false">IF(ISNA(MATCH(AS55,$D55:$AG55,0)),AS54,IF(AS54+1&gt;COUNT($D55:$AG55),NA(),AS54+1))</f>
        <v>#N/A</v>
      </c>
      <c r="AU54" s="125" t="e">
        <f aca="false">IF(ISNA(MATCH(AT55,$D55:$AG55,0)),AT54,IF(AT54+1&gt;COUNT($D55:$AG55),NA(),AT54+1))</f>
        <v>#N/A</v>
      </c>
      <c r="AV54" s="125" t="e">
        <f aca="false">IF(ISNA(MATCH(AU55,$D55:$AG55,0)),AU54,IF(AU54+1&gt;COUNT($D55:$AG55),NA(),AU54+1))</f>
        <v>#N/A</v>
      </c>
      <c r="AW54" s="125" t="e">
        <f aca="false">IF(ISNA(MATCH(AV55,$D55:$AG55,0)),AV54,IF(AV54+1&gt;COUNT($D55:$AG55),NA(),AV54+1))</f>
        <v>#N/A</v>
      </c>
      <c r="AX54" s="125" t="e">
        <f aca="false">IF(ISNA(MATCH(AW55,$D55:$AG55,0)),AW54,IF(AW54+1&gt;COUNT($D55:$AG55),NA(),AW54+1))</f>
        <v>#N/A</v>
      </c>
      <c r="AY54" s="125" t="e">
        <f aca="false">IF(ISNA(MATCH(AX55,$D55:$AG55,0)),AX54,IF(AX54+1&gt;COUNT($D55:$AG55),NA(),AX54+1))</f>
        <v>#N/A</v>
      </c>
      <c r="AZ54" s="125" t="e">
        <f aca="false">IF(ISNA(MATCH(AY55,$D55:$AG55,0)),AY54,IF(AY54+1&gt;COUNT($D55:$AG55),NA(),AY54+1))</f>
        <v>#N/A</v>
      </c>
      <c r="BA54" s="125" t="e">
        <f aca="false">IF(ISNA(MATCH(AZ55,$D55:$AG55,0)),AZ54,IF(AZ54+1&gt;COUNT($D55:$AG55),NA(),AZ54+1))</f>
        <v>#N/A</v>
      </c>
      <c r="BB54" s="125" t="e">
        <f aca="false">IF(ISNA(MATCH(BA55,$D55:$AG55,0)),BA54,IF(BA54+1&gt;COUNT($D55:$AG55),NA(),BA54+1))</f>
        <v>#N/A</v>
      </c>
      <c r="BC54" s="125" t="e">
        <f aca="false">IF(ISNA(MATCH(BB55,$D55:$AG55,0)),BB54,IF(BB54+1&gt;COUNT($D55:$AG55),NA(),BB54+1))</f>
        <v>#N/A</v>
      </c>
      <c r="BD54" s="125" t="e">
        <f aca="false">IF(ISNA(MATCH(BC55,$D55:$AG55,0)),BC54,IF(BC54+1&gt;COUNT($D55:$AG55),NA(),BC54+1))</f>
        <v>#N/A</v>
      </c>
      <c r="BE54" s="125" t="e">
        <f aca="false">IF(ISNA(MATCH(BD55,$D55:$AG55,0)),BD54,IF(BD54+1&gt;COUNT($D55:$AG55),NA(),BD54+1))</f>
        <v>#N/A</v>
      </c>
      <c r="BF54" s="125" t="e">
        <f aca="false">IF(ISNA(MATCH(BE55,$D55:$AG55,0)),BE54,IF(BE54+1&gt;COUNT($D55:$AG55),NA(),BE54+1))</f>
        <v>#N/A</v>
      </c>
      <c r="BG54" s="125" t="e">
        <f aca="false">IF(ISNA(MATCH(BF55,$D55:$AG55,0)),BF54,IF(BF54+1&gt;COUNT($D55:$AG55),NA(),BF54+1))</f>
        <v>#N/A</v>
      </c>
      <c r="BH54" s="125" t="e">
        <f aca="false">IF(ISNA(MATCH(BG55,$D55:$AG55,0)),BG54,IF(BG54+1&gt;COUNT($D55:$AG55),NA(),BG54+1))</f>
        <v>#N/A</v>
      </c>
      <c r="BI54" s="125" t="e">
        <f aca="false">IF(ISNA(MATCH(BH55,$D55:$AG55,0)),BH54,IF(BH54+1&gt;COUNT($D55:$AG55),NA(),BH54+1))</f>
        <v>#N/A</v>
      </c>
      <c r="BJ54" s="125" t="e">
        <f aca="false">IF(ISNA(MATCH(BI55,$D55:$AG55,0)),BI54,IF(BI54+1&gt;COUNT($D55:$AG55),NA(),BI54+1))</f>
        <v>#N/A</v>
      </c>
      <c r="BK54" s="125" t="e">
        <f aca="false">IF(ISNA(MATCH(BJ55,$D55:$AG55,0)),BJ54,IF(BJ54+1&gt;COUNT($D55:$AG55),NA(),BJ54+1))</f>
        <v>#N/A</v>
      </c>
      <c r="BL54" s="125" t="e">
        <f aca="false">IF(ISNA(MATCH(BK55,$D55:$AG55,0)),BK54,IF(BK54+1&gt;COUNT($D55:$AG55),NA(),BK54+1))</f>
        <v>#N/A</v>
      </c>
      <c r="BM54" s="125" t="e">
        <f aca="false">IF(ISNA(MATCH(BL55,$D55:$AG55,0)),BL54,IF(BL54+1&gt;COUNT($D55:$AG55),NA(),BL54+1))</f>
        <v>#N/A</v>
      </c>
      <c r="BN54" s="125" t="e">
        <f aca="false">IF(ISNA(MATCH(BM55,$D55:$AG55,0)),BM54,IF(BM54+1&gt;COUNT($D55:$AG55),NA(),BM54+1))</f>
        <v>#N/A</v>
      </c>
      <c r="BO54" s="125" t="e">
        <f aca="false">IF(ISNA(MATCH(BN55,$D55:$AG55,0)),BN54,IF(BN54+1&gt;COUNT($D55:$AG55),NA(),BN54+1))</f>
        <v>#N/A</v>
      </c>
      <c r="BP54" s="125" t="e">
        <f aca="false">IF(ISNA(MATCH(BO55,$D55:$AG55,0)),BO54,IF(BO54+1&gt;COUNT($D55:$AG55),NA(),BO54+1))</f>
        <v>#N/A</v>
      </c>
      <c r="BQ54" s="125" t="e">
        <f aca="false">IF(ISNA(MATCH(BP55,$D55:$AG55,0)),BP54,IF(BP54+1&gt;COUNT($D55:$AG55),NA(),BP54+1))</f>
        <v>#N/A</v>
      </c>
      <c r="BR54" s="125" t="e">
        <f aca="false">IF(ISNA(MATCH(BQ55,$D55:$AG55,0)),BQ54,IF(BQ54+1&gt;COUNT($D55:$AG55),NA(),BQ54+1))</f>
        <v>#N/A</v>
      </c>
      <c r="BS54" s="125" t="e">
        <f aca="false">IF(ISNA(MATCH(BR55,$D55:$AG55,0)),BR54,IF(BR54+1&gt;COUNT($D55:$AG55),NA(),BR54+1))</f>
        <v>#N/A</v>
      </c>
      <c r="BT54" s="125" t="e">
        <f aca="false">IF(ISNA(MATCH(BS55,$D55:$AG55,0)),BS54,IF(BS54+1&gt;COUNT($D55:$AG55),NA(),BS54+1))</f>
        <v>#N/A</v>
      </c>
      <c r="BU54" s="125" t="e">
        <f aca="false">IF(ISNA(MATCH(BT55,$D55:$AG55,0)),BT54,IF(BT54+1&gt;COUNT($D55:$AG55),NA(),BT54+1))</f>
        <v>#N/A</v>
      </c>
      <c r="BV54" s="125" t="e">
        <f aca="false">IF(ISNA(MATCH(BU55,$D55:$AG55,0)),BU54,IF(BU54+1&gt;COUNT($D55:$AG55),NA(),BU54+1))</f>
        <v>#N/A</v>
      </c>
      <c r="BW54" s="125" t="e">
        <f aca="false">IF(ISNA(MATCH(BV55,$D55:$AG55,0)),BV54,IF(BV54+1&gt;COUNT($D55:$AG55),NA(),BV54+1))</f>
        <v>#N/A</v>
      </c>
      <c r="BX54" s="125" t="e">
        <f aca="false">IF(ISNA(MATCH(BW55,$D55:$AG55,0)),BW54,IF(BW54+1&gt;COUNT($D55:$AG55),NA(),BW54+1))</f>
        <v>#N/A</v>
      </c>
      <c r="BY54" s="125" t="e">
        <f aca="false">IF(ISNA(MATCH(BX55,$D55:$AG55,0)),BX54,IF(BX54+1&gt;COUNT($D55:$AG55),NA(),BX54+1))</f>
        <v>#N/A</v>
      </c>
      <c r="BZ54" s="125" t="e">
        <f aca="false">IF(ISNA(MATCH(BY55,$D55:$AG55,0)),BY54,IF(BY54+1&gt;COUNT($D55:$AG55),NA(),BY54+1))</f>
        <v>#N/A</v>
      </c>
      <c r="CA54" s="125" t="e">
        <f aca="false">IF(ISNA(MATCH(BZ55,$D55:$AG55,0)),BZ54,IF(BZ54+1&gt;COUNT($D55:$AG55),NA(),BZ54+1))</f>
        <v>#N/A</v>
      </c>
      <c r="CB54" s="125" t="e">
        <f aca="false">IF(ISNA(MATCH(CA55,$D55:$AG55,0)),CA54,IF(CA54+1&gt;COUNT($D55:$AG55),NA(),CA54+1))</f>
        <v>#N/A</v>
      </c>
      <c r="CC54" s="125" t="e">
        <f aca="false">IF(ISNA(MATCH(CB55,$D55:$AG55,0)),CB54,IF(CB54+1&gt;COUNT($D55:$AG55),NA(),CB54+1))</f>
        <v>#N/A</v>
      </c>
      <c r="CD54" s="125" t="e">
        <f aca="false">IF(ISNA(MATCH(CC55,$D55:$AG55,0)),CC54,IF(CC54+1&gt;COUNT($D55:$AG55),NA(),CC54+1))</f>
        <v>#N/A</v>
      </c>
      <c r="CE54" s="125" t="e">
        <f aca="false">IF(ISNA(MATCH(CD55,$D55:$AG55,0)),CD54,IF(CD54+1&gt;COUNT($D55:$AG55),NA(),CD54+1))</f>
        <v>#N/A</v>
      </c>
      <c r="CF54" s="125" t="e">
        <f aca="false">IF(ISNA(MATCH(CE55,$D55:$AG55,0)),CE54,IF(CE54+1&gt;COUNT($D55:$AG55),NA(),CE54+1))</f>
        <v>#N/A</v>
      </c>
      <c r="CG54" s="125" t="e">
        <f aca="false">IF(ISNA(MATCH(CF55,$D55:$AG55,0)),CF54,IF(CF54+1&gt;COUNT($D55:$AG55),NA(),CF54+1))</f>
        <v>#N/A</v>
      </c>
      <c r="CH54" s="125" t="e">
        <f aca="false">IF(ISNA(MATCH(CG55,$D55:$AG55,0)),CG54,IF(CG54+1&gt;COUNT($D55:$AG55),NA(),CG54+1))</f>
        <v>#N/A</v>
      </c>
      <c r="CI54" s="125" t="e">
        <f aca="false">IF(ISNA(MATCH(CH55,$D55:$AG55,0)),CH54,IF(CH54+1&gt;COUNT($D55:$AG55),NA(),CH54+1))</f>
        <v>#N/A</v>
      </c>
      <c r="CJ54" s="125" t="e">
        <f aca="false">IF(ISNA(MATCH(CI55,$D55:$AG55,0)),CI54,IF(CI54+1&gt;COUNT($D55:$AG55),NA(),CI54+1))</f>
        <v>#N/A</v>
      </c>
      <c r="CK54" s="125" t="e">
        <f aca="false">IF(ISNA(MATCH(CJ55,$D55:$AG55,0)),CJ54,IF(CJ54+1&gt;COUNT($D55:$AG55),NA(),CJ54+1))</f>
        <v>#N/A</v>
      </c>
      <c r="CL54" s="125" t="e">
        <f aca="false">IF(ISNA(MATCH(CK55,$D55:$AG55,0)),CK54,IF(CK54+1&gt;COUNT($D55:$AG55),NA(),CK54+1))</f>
        <v>#N/A</v>
      </c>
      <c r="CM54" s="125" t="e">
        <f aca="false">IF(ISNA(MATCH(CL55,$D55:$AG55,0)),CL54,IF(CL54+1&gt;COUNT($D55:$AG55),NA(),CL54+1))</f>
        <v>#N/A</v>
      </c>
      <c r="CN54" s="125" t="e">
        <f aca="false">IF(ISNA(MATCH(CM55,$D55:$AG55,0)),CM54,IF(CM54+1&gt;COUNT($D55:$AG55),NA(),CM54+1))</f>
        <v>#N/A</v>
      </c>
      <c r="CO54" s="125" t="e">
        <f aca="false">IF(ISNA(MATCH(CN55,$D55:$AG55,0)),CN54,IF(CN54+1&gt;COUNT($D55:$AG55),NA(),CN54+1))</f>
        <v>#N/A</v>
      </c>
      <c r="CP54" s="125" t="e">
        <f aca="false">IF(ISNA(MATCH(CO55,$D55:$AG55,0)),CO54,IF(CO54+1&gt;COUNT($D55:$AG55),NA(),CO54+1))</f>
        <v>#N/A</v>
      </c>
      <c r="CQ54" s="125" t="e">
        <f aca="false">IF(ISNA(MATCH(CP55,$D55:$AG55,0)),CP54,IF(CP54+1&gt;COUNT($D55:$AG55),NA(),CP54+1))</f>
        <v>#N/A</v>
      </c>
      <c r="CR54" s="125" t="e">
        <f aca="false">IF(ISNA(MATCH(CQ55,$D55:$AG55,0)),CQ54,IF(CQ54+1&gt;COUNT($D55:$AG55),NA(),CQ54+1))</f>
        <v>#N/A</v>
      </c>
      <c r="CS54" s="125" t="e">
        <f aca="false">IF(ISNA(MATCH(CR55,$D55:$AG55,0)),CR54,IF(CR54+1&gt;COUNT($D55:$AG55),NA(),CR54+1))</f>
        <v>#N/A</v>
      </c>
      <c r="CT54" s="125" t="e">
        <f aca="false">IF(ISNA(MATCH(CS55,$D55:$AG55,0)),CS54,IF(CS54+1&gt;COUNT($D55:$AG55),NA(),CS54+1))</f>
        <v>#N/A</v>
      </c>
      <c r="CU54" s="125" t="e">
        <f aca="false">IF(ISNA(MATCH(CT55,$D55:$AG55,0)),CT54,IF(CT54+1&gt;COUNT($D55:$AG55),NA(),CT54+1))</f>
        <v>#N/A</v>
      </c>
      <c r="CV54" s="125" t="e">
        <f aca="false">IF(ISNA(MATCH(CU55,$D55:$AG55,0)),CU54,IF(CU54+1&gt;COUNT($D55:$AG55),NA(),CU54+1))</f>
        <v>#N/A</v>
      </c>
      <c r="CW54" s="125" t="e">
        <f aca="false">IF(ISNA(MATCH(CV55,$D55:$AG55,0)),CV54,IF(CV54+1&gt;COUNT($D55:$AG55),NA(),CV54+1))</f>
        <v>#N/A</v>
      </c>
      <c r="CY54" s="125" t="e">
        <f aca="false">IF(ISNA(MATCH(AP55,$D55:$AG55,0)),NA(),INDEX($D56:$AG56,1,MATCH(AP55,$D55:$AG55,0)))</f>
        <v>#N/A</v>
      </c>
      <c r="CZ54" s="125" t="e">
        <f aca="false">IF(ISNA(MATCH(AQ55,$D55:$AG55,0)),NA(),INDEX($D56:$AG56,1,MATCH(AQ55,$D55:$AG55,0)))</f>
        <v>#N/A</v>
      </c>
      <c r="DA54" s="125" t="e">
        <f aca="false">IF(ISNA(MATCH(AR55,$D55:$AG55,0)),NA(),INDEX($D56:$AG56,1,MATCH(AR55,$D55:$AG55,0)))</f>
        <v>#N/A</v>
      </c>
      <c r="DB54" s="125" t="e">
        <f aca="false">IF(ISNA(MATCH(AS55,$D55:$AG55,0)),NA(),INDEX($D56:$AG56,1,MATCH(AS55,$D55:$AG55,0)))</f>
        <v>#N/A</v>
      </c>
      <c r="DC54" s="125" t="e">
        <f aca="false">IF(ISNA(MATCH(AT55,$D55:$AG55,0)),NA(),INDEX($D56:$AG56,1,MATCH(AT55,$D55:$AG55,0)))</f>
        <v>#N/A</v>
      </c>
      <c r="DD54" s="125" t="e">
        <f aca="false">IF(ISNA(MATCH(AU55,$D55:$AG55,0)),NA(),INDEX($D56:$AG56,1,MATCH(AU55,$D55:$AG55,0)))</f>
        <v>#N/A</v>
      </c>
      <c r="DE54" s="125" t="e">
        <f aca="false">IF(ISNA(MATCH(AV55,$D55:$AG55,0)),NA(),INDEX($D56:$AG56,1,MATCH(AV55,$D55:$AG55,0)))</f>
        <v>#N/A</v>
      </c>
      <c r="DF54" s="125" t="e">
        <f aca="false">IF(ISNA(MATCH(AW55,$D55:$AG55,0)),NA(),INDEX($D56:$AG56,1,MATCH(AW55,$D55:$AG55,0)))</f>
        <v>#N/A</v>
      </c>
      <c r="DG54" s="125" t="e">
        <f aca="false">IF(ISNA(MATCH(AX55,$D55:$AG55,0)),NA(),INDEX($D56:$AG56,1,MATCH(AX55,$D55:$AG55,0)))</f>
        <v>#N/A</v>
      </c>
      <c r="DH54" s="125" t="e">
        <f aca="false">IF(ISNA(MATCH(AY55,$D55:$AG55,0)),NA(),INDEX($D56:$AG56,1,MATCH(AY55,$D55:$AG55,0)))</f>
        <v>#N/A</v>
      </c>
      <c r="DI54" s="125" t="e">
        <f aca="false">IF(ISNA(MATCH(AZ55,$D55:$AG55,0)),NA(),INDEX($D56:$AG56,1,MATCH(AZ55,$D55:$AG55,0)))</f>
        <v>#N/A</v>
      </c>
      <c r="DJ54" s="125" t="e">
        <f aca="false">IF(ISNA(MATCH(BA55,$D55:$AG55,0)),NA(),INDEX($D56:$AG56,1,MATCH(BA55,$D55:$AG55,0)))</f>
        <v>#N/A</v>
      </c>
      <c r="DK54" s="125" t="e">
        <f aca="false">IF(ISNA(MATCH(BB55,$D55:$AG55,0)),NA(),INDEX($D56:$AG56,1,MATCH(BB55,$D55:$AG55,0)))</f>
        <v>#N/A</v>
      </c>
      <c r="DL54" s="125" t="e">
        <f aca="false">IF(ISNA(MATCH(BC55,$D55:$AG55,0)),NA(),INDEX($D56:$AG56,1,MATCH(BC55,$D55:$AG55,0)))</f>
        <v>#N/A</v>
      </c>
      <c r="DM54" s="125" t="e">
        <f aca="false">IF(ISNA(MATCH(BD55,$D55:$AG55,0)),NA(),INDEX($D56:$AG56,1,MATCH(BD55,$D55:$AG55,0)))</f>
        <v>#N/A</v>
      </c>
      <c r="DN54" s="125" t="e">
        <f aca="false">IF(ISNA(MATCH(BE55,$D55:$AG55,0)),NA(),INDEX($D56:$AG56,1,MATCH(BE55,$D55:$AG55,0)))</f>
        <v>#N/A</v>
      </c>
      <c r="DO54" s="125" t="e">
        <f aca="false">IF(ISNA(MATCH(BF55,$D55:$AG55,0)),NA(),INDEX($D56:$AG56,1,MATCH(BF55,$D55:$AG55,0)))</f>
        <v>#N/A</v>
      </c>
      <c r="DP54" s="125" t="e">
        <f aca="false">IF(ISNA(MATCH(BG55,$D55:$AG55,0)),NA(),INDEX($D56:$AG56,1,MATCH(BG55,$D55:$AG55,0)))</f>
        <v>#N/A</v>
      </c>
      <c r="DQ54" s="125" t="e">
        <f aca="false">IF(ISNA(MATCH(BH55,$D55:$AG55,0)),NA(),INDEX($D56:$AG56,1,MATCH(BH55,$D55:$AG55,0)))</f>
        <v>#N/A</v>
      </c>
      <c r="DR54" s="125" t="e">
        <f aca="false">IF(ISNA(MATCH(BI55,$D55:$AG55,0)),NA(),INDEX($D56:$AG56,1,MATCH(BI55,$D55:$AG55,0)))</f>
        <v>#N/A</v>
      </c>
      <c r="DS54" s="125" t="e">
        <f aca="false">IF(ISNA(MATCH(BJ55,$D55:$AG55,0)),NA(),INDEX($D56:$AG56,1,MATCH(BJ55,$D55:$AG55,0)))</f>
        <v>#N/A</v>
      </c>
      <c r="DT54" s="125" t="e">
        <f aca="false">IF(ISNA(MATCH(BK55,$D55:$AG55,0)),NA(),INDEX($D56:$AG56,1,MATCH(BK55,$D55:$AG55,0)))</f>
        <v>#N/A</v>
      </c>
      <c r="DU54" s="125" t="e">
        <f aca="false">IF(ISNA(MATCH(BL55,$D55:$AG55,0)),NA(),INDEX($D56:$AG56,1,MATCH(BL55,$D55:$AG55,0)))</f>
        <v>#N/A</v>
      </c>
      <c r="DV54" s="125" t="e">
        <f aca="false">IF(ISNA(MATCH(BM55,$D55:$AG55,0)),NA(),INDEX($D56:$AG56,1,MATCH(BM55,$D55:$AG55,0)))</f>
        <v>#N/A</v>
      </c>
      <c r="DW54" s="125" t="e">
        <f aca="false">IF(ISNA(MATCH(BN55,$D55:$AG55,0)),NA(),INDEX($D56:$AG56,1,MATCH(BN55,$D55:$AG55,0)))</f>
        <v>#N/A</v>
      </c>
      <c r="DX54" s="125" t="e">
        <f aca="false">IF(ISNA(MATCH(BO55,$D55:$AG55,0)),NA(),INDEX($D56:$AG56,1,MATCH(BO55,$D55:$AG55,0)))</f>
        <v>#N/A</v>
      </c>
      <c r="DY54" s="125" t="e">
        <f aca="false">IF(ISNA(MATCH(BP55,$D55:$AG55,0)),NA(),INDEX($D56:$AG56,1,MATCH(BP55,$D55:$AG55,0)))</f>
        <v>#N/A</v>
      </c>
      <c r="DZ54" s="125" t="e">
        <f aca="false">IF(ISNA(MATCH(BQ55,$D55:$AG55,0)),NA(),INDEX($D56:$AG56,1,MATCH(BQ55,$D55:$AG55,0)))</f>
        <v>#N/A</v>
      </c>
      <c r="EA54" s="125" t="e">
        <f aca="false">IF(ISNA(MATCH(BR55,$D55:$AG55,0)),NA(),INDEX($D56:$AG56,1,MATCH(BR55,$D55:$AG55,0)))</f>
        <v>#N/A</v>
      </c>
      <c r="EB54" s="125" t="e">
        <f aca="false">IF(ISNA(MATCH(BS55,$D55:$AG55,0)),NA(),INDEX($D56:$AG56,1,MATCH(BS55,$D55:$AG55,0)))</f>
        <v>#N/A</v>
      </c>
      <c r="EC54" s="125" t="e">
        <f aca="false">IF(ISNA(MATCH(BT55,$D55:$AG55,0)),NA(),INDEX($D56:$AG56,1,MATCH(BT55,$D55:$AG55,0)))</f>
        <v>#N/A</v>
      </c>
      <c r="ED54" s="125" t="e">
        <f aca="false">IF(ISNA(MATCH(BU55,$D55:$AG55,0)),NA(),INDEX($D56:$AG56,1,MATCH(BU55,$D55:$AG55,0)))</f>
        <v>#N/A</v>
      </c>
      <c r="EE54" s="125" t="e">
        <f aca="false">IF(ISNA(MATCH(BV55,$D55:$AG55,0)),NA(),INDEX($D56:$AG56,1,MATCH(BV55,$D55:$AG55,0)))</f>
        <v>#N/A</v>
      </c>
      <c r="EF54" s="125" t="e">
        <f aca="false">IF(ISNA(MATCH(BW55,$D55:$AG55,0)),NA(),INDEX($D56:$AG56,1,MATCH(BW55,$D55:$AG55,0)))</f>
        <v>#N/A</v>
      </c>
      <c r="EG54" s="125" t="e">
        <f aca="false">IF(ISNA(MATCH(BX55,$D55:$AG55,0)),NA(),INDEX($D56:$AG56,1,MATCH(BX55,$D55:$AG55,0)))</f>
        <v>#N/A</v>
      </c>
      <c r="EH54" s="125" t="e">
        <f aca="false">IF(ISNA(MATCH(BY55,$D55:$AG55,0)),NA(),INDEX($D56:$AG56,1,MATCH(BY55,$D55:$AG55,0)))</f>
        <v>#N/A</v>
      </c>
      <c r="EI54" s="125" t="e">
        <f aca="false">IF(ISNA(MATCH(BZ55,$D55:$AG55,0)),NA(),INDEX($D56:$AG56,1,MATCH(BZ55,$D55:$AG55,0)))</f>
        <v>#N/A</v>
      </c>
      <c r="EJ54" s="125" t="e">
        <f aca="false">IF(ISNA(MATCH(CA55,$D55:$AG55,0)),NA(),INDEX($D56:$AG56,1,MATCH(CA55,$D55:$AG55,0)))</f>
        <v>#N/A</v>
      </c>
      <c r="EK54" s="125" t="e">
        <f aca="false">IF(ISNA(MATCH(CB55,$D55:$AG55,0)),NA(),INDEX($D56:$AG56,1,MATCH(CB55,$D55:$AG55,0)))</f>
        <v>#N/A</v>
      </c>
      <c r="EL54" s="125" t="e">
        <f aca="false">IF(ISNA(MATCH(CC55,$D55:$AG55,0)),NA(),INDEX($D56:$AG56,1,MATCH(CC55,$D55:$AG55,0)))</f>
        <v>#N/A</v>
      </c>
      <c r="EM54" s="125" t="e">
        <f aca="false">IF(ISNA(MATCH(CD55,$D55:$AG55,0)),NA(),INDEX($D56:$AG56,1,MATCH(CD55,$D55:$AG55,0)))</f>
        <v>#N/A</v>
      </c>
      <c r="EN54" s="125" t="e">
        <f aca="false">IF(ISNA(MATCH(CE55,$D55:$AG55,0)),NA(),INDEX($D56:$AG56,1,MATCH(CE55,$D55:$AG55,0)))</f>
        <v>#N/A</v>
      </c>
      <c r="EO54" s="125" t="e">
        <f aca="false">IF(ISNA(MATCH(CF55,$D55:$AG55,0)),NA(),INDEX($D56:$AG56,1,MATCH(CF55,$D55:$AG55,0)))</f>
        <v>#N/A</v>
      </c>
      <c r="EP54" s="125" t="e">
        <f aca="false">IF(ISNA(MATCH(CG55,$D55:$AG55,0)),NA(),INDEX($D56:$AG56,1,MATCH(CG55,$D55:$AG55,0)))</f>
        <v>#N/A</v>
      </c>
      <c r="EQ54" s="125" t="e">
        <f aca="false">IF(ISNA(MATCH(CH55,$D55:$AG55,0)),NA(),INDEX($D56:$AG56,1,MATCH(CH55,$D55:$AG55,0)))</f>
        <v>#N/A</v>
      </c>
      <c r="ER54" s="125" t="e">
        <f aca="false">IF(ISNA(MATCH(CI55,$D55:$AG55,0)),NA(),INDEX($D56:$AG56,1,MATCH(CI55,$D55:$AG55,0)))</f>
        <v>#N/A</v>
      </c>
      <c r="ES54" s="125" t="e">
        <f aca="false">IF(ISNA(MATCH(CJ55,$D55:$AG55,0)),NA(),INDEX($D56:$AG56,1,MATCH(CJ55,$D55:$AG55,0)))</f>
        <v>#N/A</v>
      </c>
      <c r="ET54" s="125" t="e">
        <f aca="false">IF(ISNA(MATCH(CK55,$D55:$AG55,0)),NA(),INDEX($D56:$AG56,1,MATCH(CK55,$D55:$AG55,0)))</f>
        <v>#N/A</v>
      </c>
      <c r="EU54" s="125" t="e">
        <f aca="false">IF(ISNA(MATCH(CL55,$D55:$AG55,0)),NA(),INDEX($D56:$AG56,1,MATCH(CL55,$D55:$AG55,0)))</f>
        <v>#N/A</v>
      </c>
      <c r="EV54" s="125" t="e">
        <f aca="false">IF(ISNA(MATCH(CM55,$D55:$AG55,0)),NA(),INDEX($D56:$AG56,1,MATCH(CM55,$D55:$AG55,0)))</f>
        <v>#N/A</v>
      </c>
      <c r="EW54" s="125" t="e">
        <f aca="false">IF(ISNA(MATCH(CN55,$D55:$AG55,0)),NA(),INDEX($D56:$AG56,1,MATCH(CN55,$D55:$AG55,0)))</f>
        <v>#N/A</v>
      </c>
      <c r="EX54" s="125" t="e">
        <f aca="false">IF(ISNA(MATCH(CO55,$D55:$AG55,0)),NA(),INDEX($D56:$AG56,1,MATCH(CO55,$D55:$AG55,0)))</f>
        <v>#N/A</v>
      </c>
      <c r="EY54" s="125" t="e">
        <f aca="false">IF(ISNA(MATCH(CP55,$D55:$AG55,0)),NA(),INDEX($D56:$AG56,1,MATCH(CP55,$D55:$AG55,0)))</f>
        <v>#N/A</v>
      </c>
      <c r="EZ54" s="125" t="e">
        <f aca="false">IF(ISNA(MATCH(CQ55,$D55:$AG55,0)),NA(),INDEX($D56:$AG56,1,MATCH(CQ55,$D55:$AG55,0)))</f>
        <v>#N/A</v>
      </c>
      <c r="FA54" s="125" t="e">
        <f aca="false">IF(ISNA(MATCH(CR55,$D55:$AG55,0)),NA(),INDEX($D56:$AG56,1,MATCH(CR55,$D55:$AG55,0)))</f>
        <v>#N/A</v>
      </c>
      <c r="FB54" s="125" t="e">
        <f aca="false">IF(ISNA(MATCH(CS55,$D55:$AG55,0)),NA(),INDEX($D56:$AG56,1,MATCH(CS55,$D55:$AG55,0)))</f>
        <v>#N/A</v>
      </c>
      <c r="FC54" s="125" t="e">
        <f aca="false">IF(ISNA(MATCH(CT55,$D55:$AG55,0)),NA(),INDEX($D56:$AG56,1,MATCH(CT55,$D55:$AG55,0)))</f>
        <v>#N/A</v>
      </c>
      <c r="FD54" s="125" t="e">
        <f aca="false">IF(ISNA(MATCH(CU55,$D55:$AG55,0)),NA(),INDEX($D56:$AG56,1,MATCH(CU55,$D55:$AG55,0)))</f>
        <v>#N/A</v>
      </c>
      <c r="FE54" s="125" t="e">
        <f aca="false">IF(ISNA(MATCH(CV55,$D55:$AG55,0)),NA(),INDEX($D56:$AG56,1,MATCH(CV55,$D55:$AG55,0)))</f>
        <v>#N/A</v>
      </c>
      <c r="FF54" s="125" t="e">
        <f aca="false">IF(ISNA(MATCH(CW55,$D55:$AG55,0)),NA(),INDEX($D56:$AG56,1,MATCH(CW55,$D55:$AG55,0)))</f>
        <v>#N/A</v>
      </c>
      <c r="FI54" s="125" t="e">
        <f aca="false">CY54</f>
        <v>#N/A</v>
      </c>
      <c r="FJ54" s="125" t="e">
        <f aca="false">IF(ISNA(CZ54),FI54+(AQ55-AP55)*(INDEX(CZ54:$FF54,1,MATCH(1,CZ56:$FF56,0))-FI54)/(INDEX(AQ55:$CW55,1,MATCH(1,CZ56:$FF56,0))-AP55),CZ54)</f>
        <v>#N/A</v>
      </c>
      <c r="FK54" s="125" t="e">
        <f aca="false">IF(ISNA(DA54),FJ54+(AR55-AQ55)*(INDEX(DA54:$FF54,1,MATCH(1,DA56:$FF56,0))-FJ54)/(INDEX(AR55:$CW55,1,MATCH(1,DA56:$FF56,0))-AQ55),DA54)</f>
        <v>#N/A</v>
      </c>
      <c r="FL54" s="125" t="e">
        <f aca="false">IF(ISNA(DB54),FK54+(AS55-AR55)*(INDEX(DB54:$FF54,1,MATCH(1,DB56:$FF56,0))-FK54)/(INDEX(AS55:$CW55,1,MATCH(1,DB56:$FF56,0))-AR55),DB54)</f>
        <v>#N/A</v>
      </c>
      <c r="FM54" s="125" t="e">
        <f aca="false">IF(ISNA(DC54),FL54+(AT55-AS55)*(INDEX(DC54:$FF54,1,MATCH(1,DC56:$FF56,0))-FL54)/(INDEX(AT55:$CW55,1,MATCH(1,DC56:$FF56,0))-AS55),DC54)</f>
        <v>#N/A</v>
      </c>
      <c r="FN54" s="125" t="e">
        <f aca="false">IF(ISNA(DD54),FM54+(AU55-AT55)*(INDEX(DD54:$FF54,1,MATCH(1,DD56:$FF56,0))-FM54)/(INDEX(AU55:$CW55,1,MATCH(1,DD56:$FF56,0))-AT55),DD54)</f>
        <v>#N/A</v>
      </c>
      <c r="FO54" s="125" t="e">
        <f aca="false">IF(ISNA(DE54),FN54+(AV55-AU55)*(INDEX(DE54:$FF54,1,MATCH(1,DE56:$FF56,0))-FN54)/(INDEX(AV55:$CW55,1,MATCH(1,DE56:$FF56,0))-AU55),DE54)</f>
        <v>#N/A</v>
      </c>
      <c r="FP54" s="125" t="e">
        <f aca="false">IF(ISNA(DF54),FO54+(AW55-AV55)*(INDEX(DF54:$FF54,1,MATCH(1,DF56:$FF56,0))-FO54)/(INDEX(AW55:$CW55,1,MATCH(1,DF56:$FF56,0))-AV55),DF54)</f>
        <v>#N/A</v>
      </c>
      <c r="FQ54" s="125" t="e">
        <f aca="false">IF(ISNA(DG54),FP54+(AX55-AW55)*(INDEX(DG54:$FF54,1,MATCH(1,DG56:$FF56,0))-FP54)/(INDEX(AX55:$CW55,1,MATCH(1,DG56:$FF56,0))-AW55),DG54)</f>
        <v>#N/A</v>
      </c>
      <c r="FR54" s="125" t="e">
        <f aca="false">IF(ISNA(DH54),FQ54+(AY55-AX55)*(INDEX(DH54:$FF54,1,MATCH(1,DH56:$FF56,0))-FQ54)/(INDEX(AY55:$CW55,1,MATCH(1,DH56:$FF56,0))-AX55),DH54)</f>
        <v>#N/A</v>
      </c>
      <c r="FS54" s="125" t="e">
        <f aca="false">IF(ISNA(DI54),FR54+(AZ55-AY55)*(INDEX(DI54:$FF54,1,MATCH(1,DI56:$FF56,0))-FR54)/(INDEX(AZ55:$CW55,1,MATCH(1,DI56:$FF56,0))-AY55),DI54)</f>
        <v>#N/A</v>
      </c>
      <c r="FT54" s="125" t="e">
        <f aca="false">IF(ISNA(DJ54),FS54+(BA55-AZ55)*(INDEX(DJ54:$FF54,1,MATCH(1,DJ56:$FF56,0))-FS54)/(INDEX(BA55:$CW55,1,MATCH(1,DJ56:$FF56,0))-AZ55),DJ54)</f>
        <v>#N/A</v>
      </c>
      <c r="FU54" s="125" t="e">
        <f aca="false">IF(ISNA(DK54),FT54+(BB55-BA55)*(INDEX(DK54:$FF54,1,MATCH(1,DK56:$FF56,0))-FT54)/(INDEX(BB55:$CW55,1,MATCH(1,DK56:$FF56,0))-BA55),DK54)</f>
        <v>#N/A</v>
      </c>
      <c r="FV54" s="125" t="e">
        <f aca="false">IF(ISNA(DL54),FU54+(BC55-BB55)*(INDEX(DL54:$FF54,1,MATCH(1,DL56:$FF56,0))-FU54)/(INDEX(BC55:$CW55,1,MATCH(1,DL56:$FF56,0))-BB55),DL54)</f>
        <v>#N/A</v>
      </c>
      <c r="FW54" s="125" t="e">
        <f aca="false">IF(ISNA(DM54),FV54+(BD55-BC55)*(INDEX(DM54:$FF54,1,MATCH(1,DM56:$FF56,0))-FV54)/(INDEX(BD55:$CW55,1,MATCH(1,DM56:$FF56,0))-BC55),DM54)</f>
        <v>#N/A</v>
      </c>
      <c r="FX54" s="125" t="e">
        <f aca="false">IF(ISNA(DN54),FW54+(BE55-BD55)*(INDEX(DN54:$FF54,1,MATCH(1,DN56:$FF56,0))-FW54)/(INDEX(BE55:$CW55,1,MATCH(1,DN56:$FF56,0))-BD55),DN54)</f>
        <v>#N/A</v>
      </c>
      <c r="FY54" s="125" t="e">
        <f aca="false">IF(ISNA(DO54),FX54+(BF55-BE55)*(INDEX(DO54:$FF54,1,MATCH(1,DO56:$FF56,0))-FX54)/(INDEX(BF55:$CW55,1,MATCH(1,DO56:$FF56,0))-BE55),DO54)</f>
        <v>#N/A</v>
      </c>
      <c r="FZ54" s="125" t="e">
        <f aca="false">IF(ISNA(DP54),FY54+(BG55-BF55)*(INDEX(DP54:$FF54,1,MATCH(1,DP56:$FF56,0))-FY54)/(INDEX(BG55:$CW55,1,MATCH(1,DP56:$FF56,0))-BF55),DP54)</f>
        <v>#N/A</v>
      </c>
      <c r="GA54" s="125" t="e">
        <f aca="false">IF(ISNA(DQ54),FZ54+(BH55-BG55)*(INDEX(DQ54:$FF54,1,MATCH(1,DQ56:$FF56,0))-FZ54)/(INDEX(BH55:$CW55,1,MATCH(1,DQ56:$FF56,0))-BG55),DQ54)</f>
        <v>#N/A</v>
      </c>
      <c r="GB54" s="125" t="e">
        <f aca="false">IF(ISNA(DR54),GA54+(BI55-BH55)*(INDEX(DR54:$FF54,1,MATCH(1,DR56:$FF56,0))-GA54)/(INDEX(BI55:$CW55,1,MATCH(1,DR56:$FF56,0))-BH55),DR54)</f>
        <v>#N/A</v>
      </c>
      <c r="GC54" s="125" t="e">
        <f aca="false">IF(ISNA(DS54),GB54+(BJ55-BI55)*(INDEX(DS54:$FF54,1,MATCH(1,DS56:$FF56,0))-GB54)/(INDEX(BJ55:$CW55,1,MATCH(1,DS56:$FF56,0))-BI55),DS54)</f>
        <v>#N/A</v>
      </c>
      <c r="GD54" s="125" t="e">
        <f aca="false">IF(ISNA(DT54),GC54+(BK55-BJ55)*(INDEX(DT54:$FF54,1,MATCH(1,DT56:$FF56,0))-GC54)/(INDEX(BK55:$CW55,1,MATCH(1,DT56:$FF56,0))-BJ55),DT54)</f>
        <v>#N/A</v>
      </c>
      <c r="GE54" s="125" t="e">
        <f aca="false">IF(ISNA(DU54),GD54+(BL55-BK55)*(INDEX(DU54:$FF54,1,MATCH(1,DU56:$FF56,0))-GD54)/(INDEX(BL55:$CW55,1,MATCH(1,DU56:$FF56,0))-BK55),DU54)</f>
        <v>#N/A</v>
      </c>
      <c r="GF54" s="125" t="e">
        <f aca="false">IF(ISNA(DV54),GE54+(BM55-BL55)*(INDEX(DV54:$FF54,1,MATCH(1,DV56:$FF56,0))-GE54)/(INDEX(BM55:$CW55,1,MATCH(1,DV56:$FF56,0))-BL55),DV54)</f>
        <v>#N/A</v>
      </c>
      <c r="GG54" s="125" t="e">
        <f aca="false">IF(ISNA(DW54),GF54+(BN55-BM55)*(INDEX(DW54:$FF54,1,MATCH(1,DW56:$FF56,0))-GF54)/(INDEX(BN55:$CW55,1,MATCH(1,DW56:$FF56,0))-BM55),DW54)</f>
        <v>#N/A</v>
      </c>
      <c r="GH54" s="125" t="e">
        <f aca="false">IF(ISNA(DX54),GG54+(BO55-BN55)*(INDEX(DX54:$FF54,1,MATCH(1,DX56:$FF56,0))-GG54)/(INDEX(BO55:$CW55,1,MATCH(1,DX56:$FF56,0))-BN55),DX54)</f>
        <v>#N/A</v>
      </c>
      <c r="GI54" s="125" t="e">
        <f aca="false">IF(ISNA(DY54),GH54+(BP55-BO55)*(INDEX(DY54:$FF54,1,MATCH(1,DY56:$FF56,0))-GH54)/(INDEX(BP55:$CW55,1,MATCH(1,DY56:$FF56,0))-BO55),DY54)</f>
        <v>#N/A</v>
      </c>
      <c r="GJ54" s="125" t="e">
        <f aca="false">IF(ISNA(DZ54),GI54+(BQ55-BP55)*(INDEX(DZ54:$FF54,1,MATCH(1,DZ56:$FF56,0))-GI54)/(INDEX(BQ55:$CW55,1,MATCH(1,DZ56:$FF56,0))-BP55),DZ54)</f>
        <v>#N/A</v>
      </c>
      <c r="GK54" s="125" t="e">
        <f aca="false">IF(ISNA(EA54),GJ54+(BR55-BQ55)*(INDEX(EA54:$FF54,1,MATCH(1,EA56:$FF56,0))-GJ54)/(INDEX(BR55:$CW55,1,MATCH(1,EA56:$FF56,0))-BQ55),EA54)</f>
        <v>#N/A</v>
      </c>
      <c r="GL54" s="125" t="e">
        <f aca="false">IF(ISNA(EB54),GK54+(BS55-BR55)*(INDEX(EB54:$FF54,1,MATCH(1,EB56:$FF56,0))-GK54)/(INDEX(BS55:$CW55,1,MATCH(1,EB56:$FF56,0))-BR55),EB54)</f>
        <v>#N/A</v>
      </c>
      <c r="GM54" s="125" t="e">
        <f aca="false">IF(ISNA(EC54),GL54+(BT55-BS55)*(INDEX(EC54:$FF54,1,MATCH(1,EC56:$FF56,0))-GL54)/(INDEX(BT55:$CW55,1,MATCH(1,EC56:$FF56,0))-BS55),EC54)</f>
        <v>#N/A</v>
      </c>
      <c r="GN54" s="125" t="e">
        <f aca="false">IF(ISNA(ED54),GM54+(BU55-BT55)*(INDEX(ED54:$FF54,1,MATCH(1,ED56:$FF56,0))-GM54)/(INDEX(BU55:$CW55,1,MATCH(1,ED56:$FF56,0))-BT55),ED54)</f>
        <v>#N/A</v>
      </c>
      <c r="GO54" s="125" t="e">
        <f aca="false">IF(ISNA(EE54),GN54+(BV55-BU55)*(INDEX(EE54:$FF54,1,MATCH(1,EE56:$FF56,0))-GN54)/(INDEX(BV55:$CW55,1,MATCH(1,EE56:$FF56,0))-BU55),EE54)</f>
        <v>#N/A</v>
      </c>
      <c r="GP54" s="125" t="e">
        <f aca="false">IF(ISNA(EF54),GO54+(BW55-BV55)*(INDEX(EF54:$FF54,1,MATCH(1,EF56:$FF56,0))-GO54)/(INDEX(BW55:$CW55,1,MATCH(1,EF56:$FF56,0))-BV55),EF54)</f>
        <v>#N/A</v>
      </c>
      <c r="GQ54" s="125" t="e">
        <f aca="false">IF(ISNA(EG54),GP54+(BX55-BW55)*(INDEX(EG54:$FF54,1,MATCH(1,EG56:$FF56,0))-GP54)/(INDEX(BX55:$CW55,1,MATCH(1,EG56:$FF56,0))-BW55),EG54)</f>
        <v>#N/A</v>
      </c>
      <c r="GR54" s="125" t="e">
        <f aca="false">IF(ISNA(EH54),GQ54+(BY55-BX55)*(INDEX(EH54:$FF54,1,MATCH(1,EH56:$FF56,0))-GQ54)/(INDEX(BY55:$CW55,1,MATCH(1,EH56:$FF56,0))-BX55),EH54)</f>
        <v>#N/A</v>
      </c>
      <c r="GS54" s="125" t="e">
        <f aca="false">IF(ISNA(EI54),GR54+(BZ55-BY55)*(INDEX(EI54:$FF54,1,MATCH(1,EI56:$FF56,0))-GR54)/(INDEX(BZ55:$CW55,1,MATCH(1,EI56:$FF56,0))-BY55),EI54)</f>
        <v>#N/A</v>
      </c>
      <c r="GT54" s="125" t="e">
        <f aca="false">IF(ISNA(EJ54),GS54+(CA55-BZ55)*(INDEX(EJ54:$FF54,1,MATCH(1,EJ56:$FF56,0))-GS54)/(INDEX(CA55:$CW55,1,MATCH(1,EJ56:$FF56,0))-BZ55),EJ54)</f>
        <v>#N/A</v>
      </c>
      <c r="GU54" s="125" t="e">
        <f aca="false">IF(ISNA(EK54),GT54+(CB55-CA55)*(INDEX(EK54:$FF54,1,MATCH(1,EK56:$FF56,0))-GT54)/(INDEX(CB55:$CW55,1,MATCH(1,EK56:$FF56,0))-CA55),EK54)</f>
        <v>#N/A</v>
      </c>
      <c r="GV54" s="125" t="e">
        <f aca="false">IF(ISNA(EL54),GU54+(CC55-CB55)*(INDEX(EL54:$FF54,1,MATCH(1,EL56:$FF56,0))-GU54)/(INDEX(CC55:$CW55,1,MATCH(1,EL56:$FF56,0))-CB55),EL54)</f>
        <v>#N/A</v>
      </c>
      <c r="GW54" s="125" t="e">
        <f aca="false">IF(ISNA(EM54),GV54+(CD55-CC55)*(INDEX(EM54:$FF54,1,MATCH(1,EM56:$FF56,0))-GV54)/(INDEX(CD55:$CW55,1,MATCH(1,EM56:$FF56,0))-CC55),EM54)</f>
        <v>#N/A</v>
      </c>
      <c r="GX54" s="125" t="e">
        <f aca="false">IF(ISNA(EN54),GW54+(CE55-CD55)*(INDEX(EN54:$FF54,1,MATCH(1,EN56:$FF56,0))-GW54)/(INDEX(CE55:$CW55,1,MATCH(1,EN56:$FF56,0))-CD55),EN54)</f>
        <v>#N/A</v>
      </c>
      <c r="GY54" s="125" t="e">
        <f aca="false">IF(ISNA(EO54),GX54+(CF55-CE55)*(INDEX(EO54:$FF54,1,MATCH(1,EO56:$FF56,0))-GX54)/(INDEX(CF55:$CW55,1,MATCH(1,EO56:$FF56,0))-CE55),EO54)</f>
        <v>#N/A</v>
      </c>
      <c r="GZ54" s="125" t="e">
        <f aca="false">IF(ISNA(EP54),GY54+(CG55-CF55)*(INDEX(EP54:$FF54,1,MATCH(1,EP56:$FF56,0))-GY54)/(INDEX(CG55:$CW55,1,MATCH(1,EP56:$FF56,0))-CF55),EP54)</f>
        <v>#N/A</v>
      </c>
      <c r="HA54" s="125" t="e">
        <f aca="false">IF(ISNA(EQ54),GZ54+(CH55-CG55)*(INDEX(EQ54:$FF54,1,MATCH(1,EQ56:$FF56,0))-GZ54)/(INDEX(CH55:$CW55,1,MATCH(1,EQ56:$FF56,0))-CG55),EQ54)</f>
        <v>#N/A</v>
      </c>
      <c r="HB54" s="125" t="e">
        <f aca="false">IF(ISNA(ER54),HA54+(CI55-CH55)*(INDEX(ER54:$FF54,1,MATCH(1,ER56:$FF56,0))-HA54)/(INDEX(CI55:$CW55,1,MATCH(1,ER56:$FF56,0))-CH55),ER54)</f>
        <v>#N/A</v>
      </c>
      <c r="HC54" s="125" t="e">
        <f aca="false">IF(ISNA(ES54),HB54+(CJ55-CI55)*(INDEX(ES54:$FF54,1,MATCH(1,ES56:$FF56,0))-HB54)/(INDEX(CJ55:$CW55,1,MATCH(1,ES56:$FF56,0))-CI55),ES54)</f>
        <v>#N/A</v>
      </c>
      <c r="HD54" s="125" t="e">
        <f aca="false">IF(ISNA(ET54),HC54+(CK55-CJ55)*(INDEX(ET54:$FF54,1,MATCH(1,ET56:$FF56,0))-HC54)/(INDEX(CK55:$CW55,1,MATCH(1,ET56:$FF56,0))-CJ55),ET54)</f>
        <v>#N/A</v>
      </c>
      <c r="HE54" s="125" t="e">
        <f aca="false">IF(ISNA(EU54),HD54+(CL55-CK55)*(INDEX(EU54:$FF54,1,MATCH(1,EU56:$FF56,0))-HD54)/(INDEX(CL55:$CW55,1,MATCH(1,EU56:$FF56,0))-CK55),EU54)</f>
        <v>#N/A</v>
      </c>
      <c r="HF54" s="125" t="e">
        <f aca="false">IF(ISNA(EV54),HE54+(CM55-CL55)*(INDEX(EV54:$FF54,1,MATCH(1,EV56:$FF56,0))-HE54)/(INDEX(CM55:$CW55,1,MATCH(1,EV56:$FF56,0))-CL55),EV54)</f>
        <v>#N/A</v>
      </c>
      <c r="HG54" s="125" t="e">
        <f aca="false">IF(ISNA(EW54),HF54+(CN55-CM55)*(INDEX(EW54:$FF54,1,MATCH(1,EW56:$FF56,0))-HF54)/(INDEX(CN55:$CW55,1,MATCH(1,EW56:$FF56,0))-CM55),EW54)</f>
        <v>#N/A</v>
      </c>
      <c r="HH54" s="125" t="e">
        <f aca="false">IF(ISNA(EX54),HG54+(CO55-CN55)*(INDEX(EX54:$FF54,1,MATCH(1,EX56:$FF56,0))-HG54)/(INDEX(CO55:$CW55,1,MATCH(1,EX56:$FF56,0))-CN55),EX54)</f>
        <v>#N/A</v>
      </c>
      <c r="HI54" s="125" t="e">
        <f aca="false">IF(ISNA(EY54),HH54+(CP55-CO55)*(INDEX(EY54:$FF54,1,MATCH(1,EY56:$FF56,0))-HH54)/(INDEX(CP55:$CW55,1,MATCH(1,EY56:$FF56,0))-CO55),EY54)</f>
        <v>#N/A</v>
      </c>
      <c r="HJ54" s="125" t="e">
        <f aca="false">IF(ISNA(EZ54),HI54+(CQ55-CP55)*(INDEX(EZ54:$FF54,1,MATCH(1,EZ56:$FF56,0))-HI54)/(INDEX(CQ55:$CW55,1,MATCH(1,EZ56:$FF56,0))-CP55),EZ54)</f>
        <v>#N/A</v>
      </c>
      <c r="HK54" s="125" t="e">
        <f aca="false">IF(ISNA(FA54),HJ54+(CR55-CQ55)*(INDEX(FA54:$FF54,1,MATCH(1,FA56:$FF56,0))-HJ54)/(INDEX(CR55:$CW55,1,MATCH(1,FA56:$FF56,0))-CQ55),FA54)</f>
        <v>#N/A</v>
      </c>
      <c r="HL54" s="125" t="e">
        <f aca="false">IF(ISNA(FB54),HK54+(CS55-CR55)*(INDEX(FB54:$FF54,1,MATCH(1,FB56:$FF56,0))-HK54)/(INDEX(CS55:$CW55,1,MATCH(1,FB56:$FF56,0))-CR55),FB54)</f>
        <v>#N/A</v>
      </c>
      <c r="HM54" s="125" t="e">
        <f aca="false">IF(ISNA(FC54),HL54+(CT55-CS55)*(INDEX(FC54:$FF54,1,MATCH(1,FC56:$FF56,0))-HL54)/(INDEX(CT55:$CW55,1,MATCH(1,FC56:$FF56,0))-CS55),FC54)</f>
        <v>#N/A</v>
      </c>
      <c r="HN54" s="125" t="e">
        <f aca="false">IF(ISNA(FD54),HM54+(CU55-CT55)*(INDEX(FD54:$FF54,1,MATCH(1,FD56:$FF56,0))-HM54)/(INDEX(CU55:$CW55,1,MATCH(1,FD56:$FF56,0))-CT55),FD54)</f>
        <v>#N/A</v>
      </c>
      <c r="HO54" s="125" t="e">
        <f aca="false">IF(ISNA(FE54),HN54+(CV55-CU55)*(INDEX(FE54:$FF54,1,MATCH(1,FE56:$FF56,0))-HN54)/(INDEX(CV55:$CW55,1,MATCH(1,FE56:$FF56,0))-CU55),FE54)</f>
        <v>#N/A</v>
      </c>
      <c r="HP54" s="125" t="e">
        <f aca="false">IF(ISNA(FF54),HO54+(CW55-CV55)*(INDEX(FF54:$FF54,1,MATCH(1,FF56:$FF56,0))-HO54)/(INDEX(CW55:$CW55,1,MATCH(1,FF56:$FF56,0))-CV55),FF54)</f>
        <v>#N/A</v>
      </c>
      <c r="HR54" s="125" t="e">
        <f aca="false">IF(FH56=0,INDEX($AP55:$CW55,1,HR53),INDEX($AP55:$CW55,1,HQ53)+(INDEX($AP55:$CW55,1,HR53)-INDEX($AP55:$CW55,1,HQ53))*(0-FH55)/(FI55-FH55))</f>
        <v>#N/A</v>
      </c>
      <c r="HS54" s="125" t="e">
        <f aca="false">IF(FI56=0,INDEX($AP55:$CW55,1,HS53),INDEX($AP55:$CW55,1,HR53)+(INDEX($AP55:$CW55,1,HS53)-INDEX($AP55:$CW55,1,HR53))*(0-FI55)/(FJ55-FI55))</f>
        <v>#N/A</v>
      </c>
      <c r="HT54" s="125" t="e">
        <f aca="false">IF(FJ56=0,INDEX($AP55:$CW55,1,HT53),INDEX($AP55:$CW55,1,HS53)+(INDEX($AP55:$CW55,1,HT53)-INDEX($AP55:$CW55,1,HS53))*(0-FJ55)/(FK55-FJ55))</f>
        <v>#N/A</v>
      </c>
      <c r="HU54" s="125" t="e">
        <f aca="false">IF(FK56=0,INDEX($AP55:$CW55,1,HU53),INDEX($AP55:$CW55,1,HT53)+(INDEX($AP55:$CW55,1,HU53)-INDEX($AP55:$CW55,1,HT53))*(0-FK55)/(FL55-FK55))</f>
        <v>#N/A</v>
      </c>
      <c r="HV54" s="125" t="e">
        <f aca="false">IF(FL56=0,INDEX($AP55:$CW55,1,HV53),INDEX($AP55:$CW55,1,HU53)+(INDEX($AP55:$CW55,1,HV53)-INDEX($AP55:$CW55,1,HU53))*(0-FL55)/(FM55-FL55))</f>
        <v>#N/A</v>
      </c>
      <c r="HW54" s="125" t="e">
        <f aca="false">IF(FM56=0,INDEX($AP55:$CW55,1,HW53),INDEX($AP55:$CW55,1,HV53)+(INDEX($AP55:$CW55,1,HW53)-INDEX($AP55:$CW55,1,HV53))*(0-FM55)/(FN55-FM55))</f>
        <v>#N/A</v>
      </c>
      <c r="HX54" s="125" t="e">
        <f aca="false">IF(FN56=0,INDEX($AP55:$CW55,1,HX53),INDEX($AP55:$CW55,1,HW53)+(INDEX($AP55:$CW55,1,HX53)-INDEX($AP55:$CW55,1,HW53))*(0-FN55)/(FO55-FN55))</f>
        <v>#N/A</v>
      </c>
      <c r="HY54" s="125" t="e">
        <f aca="false">IF(FO56=0,INDEX($AP55:$CW55,1,HY53),INDEX($AP55:$CW55,1,HX53)+(INDEX($AP55:$CW55,1,HY53)-INDEX($AP55:$CW55,1,HX53))*(0-FO55)/(FP55-FO55))</f>
        <v>#N/A</v>
      </c>
      <c r="HZ54" s="125" t="e">
        <f aca="false">IF(FP56=0,INDEX($AP55:$CW55,1,HZ53),INDEX($AP55:$CW55,1,HY53)+(INDEX($AP55:$CW55,1,HZ53)-INDEX($AP55:$CW55,1,HY53))*(0-FP55)/(FQ55-FP55))</f>
        <v>#N/A</v>
      </c>
      <c r="IA54" s="125" t="e">
        <f aca="false">IF(FQ56=0,INDEX($AP55:$CW55,1,IA53),INDEX($AP55:$CW55,1,HZ53)+(INDEX($AP55:$CW55,1,IA53)-INDEX($AP55:$CW55,1,HZ53))*(0-FQ55)/(FR55-FQ55))</f>
        <v>#N/A</v>
      </c>
      <c r="IB54" s="125" t="e">
        <f aca="false">IF(FR56=0,INDEX($AP55:$CW55,1,IB53),INDEX($AP55:$CW55,1,IA53)+(INDEX($AP55:$CW55,1,IB53)-INDEX($AP55:$CW55,1,IA53))*(0-FR55)/(FS55-FR55))</f>
        <v>#N/A</v>
      </c>
      <c r="IC54" s="125" t="e">
        <f aca="false">IF(FS56=0,INDEX($AP55:$CW55,1,IC53),INDEX($AP55:$CW55,1,IB53)+(INDEX($AP55:$CW55,1,IC53)-INDEX($AP55:$CW55,1,IB53))*(0-FS55)/(FT55-FS55))</f>
        <v>#N/A</v>
      </c>
      <c r="ID54" s="125" t="e">
        <f aca="false">IF(FT56=0,INDEX($AP55:$CW55,1,ID53),INDEX($AP55:$CW55,1,IC53)+(INDEX($AP55:$CW55,1,ID53)-INDEX($AP55:$CW55,1,IC53))*(0-FT55)/(FU55-FT55))</f>
        <v>#N/A</v>
      </c>
      <c r="IE54" s="125" t="e">
        <f aca="false">IF(FU56=0,INDEX($AP55:$CW55,1,IE53),INDEX($AP55:$CW55,1,ID53)+(INDEX($AP55:$CW55,1,IE53)-INDEX($AP55:$CW55,1,ID53))*(0-FU55)/(FV55-FU55))</f>
        <v>#N/A</v>
      </c>
      <c r="IF54" s="125" t="e">
        <f aca="false">IF(FV56=0,INDEX($AP55:$CW55,1,IF53),INDEX($AP55:$CW55,1,IE53)+(INDEX($AP55:$CW55,1,IF53)-INDEX($AP55:$CW55,1,IE53))*(0-FV55)/(FW55-FV55))</f>
        <v>#N/A</v>
      </c>
      <c r="IG54" s="125" t="e">
        <f aca="false">IF(FW56=0,INDEX($AP55:$CW55,1,IG53),INDEX($AP55:$CW55,1,IF53)+(INDEX($AP55:$CW55,1,IG53)-INDEX($AP55:$CW55,1,IF53))*(0-FW55)/(FX55-FW55))</f>
        <v>#N/A</v>
      </c>
      <c r="IH54" s="125" t="e">
        <f aca="false">IF(FX56=0,INDEX($AP55:$CW55,1,IH53),INDEX($AP55:$CW55,1,IG53)+(INDEX($AP55:$CW55,1,IH53)-INDEX($AP55:$CW55,1,IG53))*(0-FX55)/(FY55-FX55))</f>
        <v>#N/A</v>
      </c>
      <c r="II54" s="125" t="e">
        <f aca="false">IF(FY56=0,INDEX($AP55:$CW55,1,II53),INDEX($AP55:$CW55,1,IH53)+(INDEX($AP55:$CW55,1,II53)-INDEX($AP55:$CW55,1,IH53))*(0-FY55)/(FZ55-FY55))</f>
        <v>#N/A</v>
      </c>
      <c r="IJ54" s="125" t="e">
        <f aca="false">IF(FZ56=0,INDEX($AP55:$CW55,1,IJ53),INDEX($AP55:$CW55,1,II53)+(INDEX($AP55:$CW55,1,IJ53)-INDEX($AP55:$CW55,1,II53))*(0-FZ55)/(GA55-FZ55))</f>
        <v>#N/A</v>
      </c>
      <c r="IK54" s="125" t="e">
        <f aca="false">IF(GA56=0,INDEX($AP55:$CW55,1,IK53),INDEX($AP55:$CW55,1,IJ53)+(INDEX($AP55:$CW55,1,IK53)-INDEX($AP55:$CW55,1,IJ53))*(0-GA55)/(GB55-GA55))</f>
        <v>#N/A</v>
      </c>
      <c r="IL54" s="125" t="e">
        <f aca="false">IF(GB56=0,INDEX($AP55:$CW55,1,IL53),INDEX($AP55:$CW55,1,IK53)+(INDEX($AP55:$CW55,1,IL53)-INDEX($AP55:$CW55,1,IK53))*(0-GB55)/(GC55-GB55))</f>
        <v>#N/A</v>
      </c>
      <c r="IM54" s="125" t="e">
        <f aca="false">IF(GC56=0,INDEX($AP55:$CW55,1,IM53),INDEX($AP55:$CW55,1,IL53)+(INDEX($AP55:$CW55,1,IM53)-INDEX($AP55:$CW55,1,IL53))*(0-GC55)/(GD55-GC55))</f>
        <v>#N/A</v>
      </c>
      <c r="IN54" s="125" t="e">
        <f aca="false">IF(GD56=0,INDEX($AP55:$CW55,1,IN53),INDEX($AP55:$CW55,1,IM53)+(INDEX($AP55:$CW55,1,IN53)-INDEX($AP55:$CW55,1,IM53))*(0-GD55)/(GE55-GD55))</f>
        <v>#N/A</v>
      </c>
      <c r="IO54" s="125" t="e">
        <f aca="false">IF(GE56=0,INDEX($AP55:$CW55,1,IO53),INDEX($AP55:$CW55,1,IN53)+(INDEX($AP55:$CW55,1,IO53)-INDEX($AP55:$CW55,1,IN53))*(0-GE55)/(GF55-GE55))</f>
        <v>#N/A</v>
      </c>
      <c r="IP54" s="125" t="e">
        <f aca="false">IF(GF56=0,INDEX($AP55:$CW55,1,IP53),INDEX($AP55:$CW55,1,IO53)+(INDEX($AP55:$CW55,1,IP53)-INDEX($AP55:$CW55,1,IO53))*(0-GF55)/(GG55-GF55))</f>
        <v>#N/A</v>
      </c>
      <c r="IQ54" s="125" t="e">
        <f aca="false">IF(GG56=0,INDEX($AP55:$CW55,1,IQ53),INDEX($AP55:$CW55,1,IP53)+(INDEX($AP55:$CW55,1,IQ53)-INDEX($AP55:$CW55,1,IP53))*(0-GG55)/(GH55-GG55))</f>
        <v>#N/A</v>
      </c>
      <c r="IR54" s="125" t="e">
        <f aca="false">IF(GH56=0,INDEX($AP55:$CW55,1,IR53),INDEX($AP55:$CW55,1,IQ53)+(INDEX($AP55:$CW55,1,IR53)-INDEX($AP55:$CW55,1,IQ53))*(0-GH55)/(GI55-GH55))</f>
        <v>#N/A</v>
      </c>
      <c r="IS54" s="125" t="e">
        <f aca="false">IF(GI56=0,INDEX($AP55:$CW55,1,IS53),INDEX($AP55:$CW55,1,IR53)+(INDEX($AP55:$CW55,1,IS53)-INDEX($AP55:$CW55,1,IR53))*(0-GI55)/(GJ55-GI55))</f>
        <v>#N/A</v>
      </c>
      <c r="IT54" s="125" t="e">
        <f aca="false">IF(GJ56=0,INDEX($AP55:$CW55,1,IT53),INDEX($AP55:$CW55,1,IS53)+(INDEX($AP55:$CW55,1,IT53)-INDEX($AP55:$CW55,1,IS53))*(0-GJ55)/(GK55-GJ55))</f>
        <v>#N/A</v>
      </c>
      <c r="IU54" s="125" t="e">
        <f aca="false">IF(GK56=0,INDEX($AP55:$CW55,1,IU53),INDEX($AP55:$CW55,1,IT53)+(INDEX($AP55:$CW55,1,IU53)-INDEX($AP55:$CW55,1,IT53))*(0-GK55)/(GL55-GK55))</f>
        <v>#N/A</v>
      </c>
      <c r="IV54" s="125" t="e">
        <f aca="false">IF(GL56=0,INDEX($AP55:$CW55,1,IV53),INDEX($AP55:$CW55,1,IU53)+(INDEX($AP55:$CW55,1,IV53)-INDEX($AP55:$CW55,1,IU53))*(0-GL55)/(GM55-GL55))</f>
        <v>#N/A</v>
      </c>
      <c r="IW54" s="125" t="e">
        <f aca="false">IF(GM56=0,INDEX($AP55:$CW55,1,IW53),INDEX($AP55:$CW55,1,IV53)+(INDEX($AP55:$CW55,1,IW53)-INDEX($AP55:$CW55,1,IV53))*(0-GM55)/(GN55-GM55))</f>
        <v>#N/A</v>
      </c>
      <c r="IX54" s="125" t="e">
        <f aca="false">IF(GN56=0,INDEX($AP55:$CW55,1,IX53),INDEX($AP55:$CW55,1,IW53)+(INDEX($AP55:$CW55,1,IX53)-INDEX($AP55:$CW55,1,IW53))*(0-GN55)/(GO55-GN55))</f>
        <v>#N/A</v>
      </c>
      <c r="IY54" s="125" t="e">
        <f aca="false">IF(GO56=0,INDEX($AP55:$CW55,1,IY53),INDEX($AP55:$CW55,1,IX53)+(INDEX($AP55:$CW55,1,IY53)-INDEX($AP55:$CW55,1,IX53))*(0-GO55)/(GP55-GO55))</f>
        <v>#N/A</v>
      </c>
      <c r="IZ54" s="125" t="e">
        <f aca="false">IF(GP56=0,INDEX($AP55:$CW55,1,IZ53),INDEX($AP55:$CW55,1,IY53)+(INDEX($AP55:$CW55,1,IZ53)-INDEX($AP55:$CW55,1,IY53))*(0-GP55)/(GQ55-GP55))</f>
        <v>#N/A</v>
      </c>
      <c r="JA54" s="125" t="e">
        <f aca="false">IF(GQ56=0,INDEX($AP55:$CW55,1,JA53),INDEX($AP55:$CW55,1,IZ53)+(INDEX($AP55:$CW55,1,JA53)-INDEX($AP55:$CW55,1,IZ53))*(0-GQ55)/(GR55-GQ55))</f>
        <v>#N/A</v>
      </c>
      <c r="JB54" s="125" t="e">
        <f aca="false">IF(GR56=0,INDEX($AP55:$CW55,1,JB53),INDEX($AP55:$CW55,1,JA53)+(INDEX($AP55:$CW55,1,JB53)-INDEX($AP55:$CW55,1,JA53))*(0-GR55)/(GS55-GR55))</f>
        <v>#N/A</v>
      </c>
      <c r="JC54" s="125" t="e">
        <f aca="false">IF(GS56=0,INDEX($AP55:$CW55,1,JC53),INDEX($AP55:$CW55,1,JB53)+(INDEX($AP55:$CW55,1,JC53)-INDEX($AP55:$CW55,1,JB53))*(0-GS55)/(GT55-GS55))</f>
        <v>#N/A</v>
      </c>
      <c r="JD54" s="125" t="e">
        <f aca="false">IF(GT56=0,INDEX($AP55:$CW55,1,JD53),INDEX($AP55:$CW55,1,JC53)+(INDEX($AP55:$CW55,1,JD53)-INDEX($AP55:$CW55,1,JC53))*(0-GT55)/(GU55-GT55))</f>
        <v>#N/A</v>
      </c>
      <c r="JE54" s="125" t="e">
        <f aca="false">IF(GU56=0,INDEX($AP55:$CW55,1,JE53),INDEX($AP55:$CW55,1,JD53)+(INDEX($AP55:$CW55,1,JE53)-INDEX($AP55:$CW55,1,JD53))*(0-GU55)/(GV55-GU55))</f>
        <v>#N/A</v>
      </c>
      <c r="JF54" s="125" t="e">
        <f aca="false">IF(GV56=0,INDEX($AP55:$CW55,1,JF53),INDEX($AP55:$CW55,1,JE53)+(INDEX($AP55:$CW55,1,JF53)-INDEX($AP55:$CW55,1,JE53))*(0-GV55)/(GW55-GV55))</f>
        <v>#N/A</v>
      </c>
      <c r="JG54" s="125" t="e">
        <f aca="false">IF(GW56=0,INDEX($AP55:$CW55,1,JG53),INDEX($AP55:$CW55,1,JF53)+(INDEX($AP55:$CW55,1,JG53)-INDEX($AP55:$CW55,1,JF53))*(0-GW55)/(GX55-GW55))</f>
        <v>#N/A</v>
      </c>
      <c r="JH54" s="125" t="e">
        <f aca="false">IF(GX56=0,INDEX($AP55:$CW55,1,JH53),INDEX($AP55:$CW55,1,JG53)+(INDEX($AP55:$CW55,1,JH53)-INDEX($AP55:$CW55,1,JG53))*(0-GX55)/(GY55-GX55))</f>
        <v>#N/A</v>
      </c>
      <c r="JI54" s="125" t="e">
        <f aca="false">IF(GY56=0,INDEX($AP55:$CW55,1,JI53),INDEX($AP55:$CW55,1,JH53)+(INDEX($AP55:$CW55,1,JI53)-INDEX($AP55:$CW55,1,JH53))*(0-GY55)/(GZ55-GY55))</f>
        <v>#N/A</v>
      </c>
      <c r="JJ54" s="125" t="e">
        <f aca="false">IF(GZ56=0,INDEX($AP55:$CW55,1,JJ53),INDEX($AP55:$CW55,1,JI53)+(INDEX($AP55:$CW55,1,JJ53)-INDEX($AP55:$CW55,1,JI53))*(0-GZ55)/(HA55-GZ55))</f>
        <v>#N/A</v>
      </c>
      <c r="JK54" s="125" t="e">
        <f aca="false">IF(HA56=0,INDEX($AP55:$CW55,1,JK53),INDEX($AP55:$CW55,1,JJ53)+(INDEX($AP55:$CW55,1,JK53)-INDEX($AP55:$CW55,1,JJ53))*(0-HA55)/(HB55-HA55))</f>
        <v>#N/A</v>
      </c>
      <c r="JL54" s="125" t="e">
        <f aca="false">IF(HB56=0,INDEX($AP55:$CW55,1,JL53),INDEX($AP55:$CW55,1,JK53)+(INDEX($AP55:$CW55,1,JL53)-INDEX($AP55:$CW55,1,JK53))*(0-HB55)/(HC55-HB55))</f>
        <v>#N/A</v>
      </c>
      <c r="JM54" s="125" t="e">
        <f aca="false">IF(HC56=0,INDEX($AP55:$CW55,1,JM53),INDEX($AP55:$CW55,1,JL53)+(INDEX($AP55:$CW55,1,JM53)-INDEX($AP55:$CW55,1,JL53))*(0-HC55)/(HD55-HC55))</f>
        <v>#N/A</v>
      </c>
      <c r="JN54" s="125" t="e">
        <f aca="false">IF(HD56=0,INDEX($AP55:$CW55,1,JN53),INDEX($AP55:$CW55,1,JM53)+(INDEX($AP55:$CW55,1,JN53)-INDEX($AP55:$CW55,1,JM53))*(0-HD55)/(HE55-HD55))</f>
        <v>#N/A</v>
      </c>
      <c r="JO54" s="125" t="e">
        <f aca="false">IF(HE56=0,INDEX($AP55:$CW55,1,JO53),INDEX($AP55:$CW55,1,JN53)+(INDEX($AP55:$CW55,1,JO53)-INDEX($AP55:$CW55,1,JN53))*(0-HE55)/(HF55-HE55))</f>
        <v>#N/A</v>
      </c>
      <c r="JP54" s="125" t="e">
        <f aca="false">IF(HF56=0,INDEX($AP55:$CW55,1,JP53),INDEX($AP55:$CW55,1,JO53)+(INDEX($AP55:$CW55,1,JP53)-INDEX($AP55:$CW55,1,JO53))*(0-HF55)/(HG55-HF55))</f>
        <v>#N/A</v>
      </c>
      <c r="JQ54" s="125" t="e">
        <f aca="false">IF(HG56=0,INDEX($AP55:$CW55,1,JQ53),INDEX($AP55:$CW55,1,JP53)+(INDEX($AP55:$CW55,1,JQ53)-INDEX($AP55:$CW55,1,JP53))*(0-HG55)/(HH55-HG55))</f>
        <v>#N/A</v>
      </c>
      <c r="JR54" s="125" t="e">
        <f aca="false">IF(HH56=0,INDEX($AP55:$CW55,1,JR53),INDEX($AP55:$CW55,1,JQ53)+(INDEX($AP55:$CW55,1,JR53)-INDEX($AP55:$CW55,1,JQ53))*(0-HH55)/(HI55-HH55))</f>
        <v>#N/A</v>
      </c>
      <c r="JS54" s="125" t="e">
        <f aca="false">IF(HI56=0,INDEX($AP55:$CW55,1,JS53),INDEX($AP55:$CW55,1,JR53)+(INDEX($AP55:$CW55,1,JS53)-INDEX($AP55:$CW55,1,JR53))*(0-HI55)/(HJ55-HI55))</f>
        <v>#N/A</v>
      </c>
      <c r="JT54" s="125" t="e">
        <f aca="false">IF(HJ56=0,INDEX($AP55:$CW55,1,JT53),INDEX($AP55:$CW55,1,JS53)+(INDEX($AP55:$CW55,1,JT53)-INDEX($AP55:$CW55,1,JS53))*(0-HJ55)/(HK55-HJ55))</f>
        <v>#N/A</v>
      </c>
      <c r="JU54" s="125" t="e">
        <f aca="false">IF(HK56=0,INDEX($AP55:$CW55,1,JU53),INDEX($AP55:$CW55,1,JT53)+(INDEX($AP55:$CW55,1,JU53)-INDEX($AP55:$CW55,1,JT53))*(0-HK55)/(HL55-HK55))</f>
        <v>#N/A</v>
      </c>
      <c r="JV54" s="125" t="e">
        <f aca="false">IF(HL56=0,INDEX($AP55:$CW55,1,JV53),INDEX($AP55:$CW55,1,JU53)+(INDEX($AP55:$CW55,1,JV53)-INDEX($AP55:$CW55,1,JU53))*(0-HL55)/(HM55-HL55))</f>
        <v>#N/A</v>
      </c>
      <c r="JW54" s="125" t="e">
        <f aca="false">IF(HM56=0,INDEX($AP55:$CW55,1,JW53),INDEX($AP55:$CW55,1,JV53)+(INDEX($AP55:$CW55,1,JW53)-INDEX($AP55:$CW55,1,JV53))*(0-HM55)/(HN55-HM55))</f>
        <v>#N/A</v>
      </c>
      <c r="JX54" s="125" t="e">
        <f aca="false">IF(HN56=0,INDEX($AP55:$CW55,1,JX53),INDEX($AP55:$CW55,1,JW53)+(INDEX($AP55:$CW55,1,JX53)-INDEX($AP55:$CW55,1,JW53))*(0-HN55)/(HO55-HN55))</f>
        <v>#N/A</v>
      </c>
      <c r="JY54" s="125" t="e">
        <f aca="false">IF(HO56=0,INDEX($AP55:$CW55,1,JY53),INDEX($AP55:$CW55,1,JX53)+(INDEX($AP55:$CW55,1,JY53)-INDEX($AP55:$CW55,1,JX53))*(0-HO55)/(HP55-HO55))</f>
        <v>#N/A</v>
      </c>
      <c r="JZ54" s="125" t="e">
        <f aca="false">IF(HP56=0,INDEX($AP55:$CW55,1,JZ53),INDEX($AP55:$CW55,1,JY53)+(INDEX($AP55:$CW55,1,JZ53)-INDEX($AP55:$CW55,1,JY53))*(0-HP55)/(HQ55-HP55))</f>
        <v>#VALUE!</v>
      </c>
      <c r="KA54" s="125" t="e">
        <f aca="false">IF(HQ56=0,INDEX($AP55:$CW55,1,KA53),INDEX($AP55:$CW55,1,JZ53)+(INDEX($AP55:$CW55,1,KA53)-INDEX($AP55:$CW55,1,JZ53))*(0-HQ55)/(HR55-HQ55))</f>
        <v>#VALUE!</v>
      </c>
      <c r="KB54" s="125" t="e">
        <f aca="false">IF(ISNUMBER(INDEX($AP55:$CW55,1,KB53)),INDEX($AP55:$CW55,1,KB53),NA())</f>
        <v>#N/A</v>
      </c>
      <c r="KC54" s="125" t="e">
        <f aca="false">IF(ISNUMBER(INDEX($AP55:$CW55,1,KC53)),INDEX($AP55:$CW55,1,KC53),NA())</f>
        <v>#N/A</v>
      </c>
      <c r="KD54" s="125" t="e">
        <f aca="false">IF(ISNUMBER(INDEX($AP55:$CW55,1,KD53)),INDEX($AP55:$CW55,1,KD53),NA())</f>
        <v>#N/A</v>
      </c>
      <c r="KE54" s="125" t="e">
        <f aca="false">IF(ISNUMBER(INDEX($AP55:$CW55,1,KE53)),INDEX($AP55:$CW55,1,KE53),NA())</f>
        <v>#N/A</v>
      </c>
      <c r="KF54" s="125" t="e">
        <f aca="false">IF(ISNUMBER(INDEX($AP55:$CW55,1,KF53)),INDEX($AP55:$CW55,1,KF53),NA())</f>
        <v>#N/A</v>
      </c>
      <c r="KG54" s="125" t="e">
        <f aca="false">IF(ISNUMBER(INDEX($AP55:$CW55,1,KG53)),INDEX($AP55:$CW55,1,KG53),NA())</f>
        <v>#N/A</v>
      </c>
      <c r="KH54" s="125" t="e">
        <f aca="false">IF(ISNUMBER(INDEX($AP55:$CW55,1,KH53)),INDEX($AP55:$CW55,1,KH53),NA())</f>
        <v>#N/A</v>
      </c>
      <c r="KI54" s="125" t="e">
        <f aca="false">IF(ISNUMBER(INDEX($AP55:$CW55,1,KI53)),INDEX($AP55:$CW55,1,KI53),NA())</f>
        <v>#N/A</v>
      </c>
      <c r="KJ54" s="125" t="e">
        <f aca="false">IF(ISNUMBER(INDEX($AP55:$CW55,1,KJ53)),INDEX($AP55:$CW55,1,KJ53),NA())</f>
        <v>#N/A</v>
      </c>
      <c r="KK54" s="125" t="e">
        <f aca="false">IF(ISNUMBER(INDEX($AP55:$CW55,1,KK53)),INDEX($AP55:$CW55,1,KK53),NA())</f>
        <v>#N/A</v>
      </c>
      <c r="KL54" s="125" t="e">
        <f aca="false">IF(ISNUMBER(INDEX($AP55:$CW55,1,KL53)),INDEX($AP55:$CW55,1,KL53),NA())</f>
        <v>#N/A</v>
      </c>
      <c r="KM54" s="125" t="e">
        <f aca="false">IF(ISNUMBER(INDEX($AP55:$CW55,1,KM53)),INDEX($AP55:$CW55,1,KM53),NA())</f>
        <v>#N/A</v>
      </c>
      <c r="KN54" s="125" t="e">
        <f aca="false">IF(ISNUMBER(INDEX($AP55:$CW55,1,KN53)),INDEX($AP55:$CW55,1,KN53),NA())</f>
        <v>#N/A</v>
      </c>
      <c r="KO54" s="125" t="e">
        <f aca="false">IF(ISNUMBER(INDEX($AP55:$CW55,1,KO53)),INDEX($AP55:$CW55,1,KO53),NA())</f>
        <v>#N/A</v>
      </c>
      <c r="KP54" s="125" t="e">
        <f aca="false">IF(ISNUMBER(INDEX($AP55:$CW55,1,KP53)),INDEX($AP55:$CW55,1,KP53),NA())</f>
        <v>#N/A</v>
      </c>
      <c r="KQ54" s="125" t="e">
        <f aca="false">IF(ISNUMBER(INDEX($AP55:$CW55,1,KQ53)),INDEX($AP55:$CW55,1,KQ53),NA())</f>
        <v>#N/A</v>
      </c>
      <c r="KR54" s="125" t="e">
        <f aca="false">IF(ISNUMBER(INDEX($AP55:$CW55,1,KR53)),INDEX($AP55:$CW55,1,KR53),NA())</f>
        <v>#N/A</v>
      </c>
      <c r="KS54" s="125" t="e">
        <f aca="false">IF(ISNUMBER(INDEX($AP55:$CW55,1,KS53)),INDEX($AP55:$CW55,1,KS53),NA())</f>
        <v>#N/A</v>
      </c>
      <c r="KU54" s="125" t="s">
        <v>70</v>
      </c>
      <c r="KV54" s="125" t="e">
        <f aca="false">HR55-HR56</f>
        <v>#N/A</v>
      </c>
      <c r="KW54" s="125" t="e">
        <f aca="false">HS55-HS56</f>
        <v>#N/A</v>
      </c>
      <c r="KX54" s="125" t="e">
        <f aca="false">HT55-HT56</f>
        <v>#N/A</v>
      </c>
      <c r="KY54" s="125" t="e">
        <f aca="false">HU55-HU56</f>
        <v>#N/A</v>
      </c>
      <c r="KZ54" s="125" t="e">
        <f aca="false">HV55-HV56</f>
        <v>#N/A</v>
      </c>
      <c r="LA54" s="125" t="e">
        <f aca="false">HW55-HW56</f>
        <v>#N/A</v>
      </c>
      <c r="LB54" s="125" t="e">
        <f aca="false">HX55-HX56</f>
        <v>#N/A</v>
      </c>
      <c r="LC54" s="125" t="e">
        <f aca="false">HY55-HY56</f>
        <v>#N/A</v>
      </c>
      <c r="LD54" s="125" t="e">
        <f aca="false">HZ55-HZ56</f>
        <v>#N/A</v>
      </c>
      <c r="LE54" s="125" t="e">
        <f aca="false">IA55-IA56</f>
        <v>#N/A</v>
      </c>
      <c r="LF54" s="125" t="e">
        <f aca="false">IB55-IB56</f>
        <v>#N/A</v>
      </c>
      <c r="LG54" s="125" t="e">
        <f aca="false">IC55-IC56</f>
        <v>#N/A</v>
      </c>
      <c r="LH54" s="125" t="e">
        <f aca="false">ID55-ID56</f>
        <v>#N/A</v>
      </c>
      <c r="LI54" s="125" t="e">
        <f aca="false">IE55-IE56</f>
        <v>#N/A</v>
      </c>
      <c r="LJ54" s="125" t="e">
        <f aca="false">IF55-IF56</f>
        <v>#N/A</v>
      </c>
      <c r="LK54" s="125" t="e">
        <f aca="false">IG55-IG56</f>
        <v>#N/A</v>
      </c>
      <c r="LL54" s="125" t="e">
        <f aca="false">IH55-IH56</f>
        <v>#N/A</v>
      </c>
      <c r="LM54" s="125" t="e">
        <f aca="false">II55-II56</f>
        <v>#N/A</v>
      </c>
      <c r="LN54" s="125" t="e">
        <f aca="false">IJ55-IJ56</f>
        <v>#N/A</v>
      </c>
      <c r="LO54" s="125" t="e">
        <f aca="false">IK55-IK56</f>
        <v>#N/A</v>
      </c>
      <c r="LP54" s="125" t="e">
        <f aca="false">IL55-IL56</f>
        <v>#N/A</v>
      </c>
      <c r="LQ54" s="125" t="e">
        <f aca="false">IM55-IM56</f>
        <v>#N/A</v>
      </c>
      <c r="LR54" s="125" t="e">
        <f aca="false">IN55-IN56</f>
        <v>#N/A</v>
      </c>
      <c r="LS54" s="125" t="e">
        <f aca="false">IO55-IO56</f>
        <v>#N/A</v>
      </c>
      <c r="LT54" s="125" t="e">
        <f aca="false">IP55-IP56</f>
        <v>#N/A</v>
      </c>
      <c r="LU54" s="125" t="e">
        <f aca="false">IQ55-IQ56</f>
        <v>#N/A</v>
      </c>
      <c r="LV54" s="125" t="e">
        <f aca="false">IR55-IR56</f>
        <v>#N/A</v>
      </c>
      <c r="LW54" s="125" t="e">
        <f aca="false">IS55-IS56</f>
        <v>#N/A</v>
      </c>
      <c r="LX54" s="125" t="e">
        <f aca="false">IT55-IT56</f>
        <v>#N/A</v>
      </c>
      <c r="LY54" s="125" t="e">
        <f aca="false">IU55-IU56</f>
        <v>#N/A</v>
      </c>
      <c r="LZ54" s="125" t="e">
        <f aca="false">IV55-IV56</f>
        <v>#N/A</v>
      </c>
      <c r="MA54" s="125" t="e">
        <f aca="false">IW55-IW56</f>
        <v>#N/A</v>
      </c>
      <c r="MB54" s="125" t="e">
        <f aca="false">IX55-IX56</f>
        <v>#N/A</v>
      </c>
      <c r="MC54" s="125" t="e">
        <f aca="false">IY55-IY56</f>
        <v>#N/A</v>
      </c>
      <c r="MD54" s="125" t="e">
        <f aca="false">IZ55-IZ56</f>
        <v>#N/A</v>
      </c>
      <c r="ME54" s="125" t="e">
        <f aca="false">JA55-JA56</f>
        <v>#N/A</v>
      </c>
      <c r="MF54" s="125" t="e">
        <f aca="false">JB55-JB56</f>
        <v>#N/A</v>
      </c>
      <c r="MG54" s="125" t="e">
        <f aca="false">JC55-JC56</f>
        <v>#N/A</v>
      </c>
      <c r="MH54" s="125" t="e">
        <f aca="false">JD55-JD56</f>
        <v>#N/A</v>
      </c>
      <c r="MI54" s="125" t="e">
        <f aca="false">JE55-JE56</f>
        <v>#N/A</v>
      </c>
      <c r="MJ54" s="125" t="e">
        <f aca="false">JF55-JF56</f>
        <v>#N/A</v>
      </c>
      <c r="MK54" s="125" t="e">
        <f aca="false">JG55-JG56</f>
        <v>#N/A</v>
      </c>
      <c r="ML54" s="125" t="e">
        <f aca="false">JH55-JH56</f>
        <v>#N/A</v>
      </c>
      <c r="MM54" s="125" t="e">
        <f aca="false">JI55-JI56</f>
        <v>#N/A</v>
      </c>
      <c r="MN54" s="125" t="e">
        <f aca="false">JJ55-JJ56</f>
        <v>#N/A</v>
      </c>
      <c r="MO54" s="125" t="e">
        <f aca="false">JK55-JK56</f>
        <v>#N/A</v>
      </c>
      <c r="MP54" s="125" t="e">
        <f aca="false">JL55-JL56</f>
        <v>#N/A</v>
      </c>
      <c r="MQ54" s="125" t="e">
        <f aca="false">JM55-JM56</f>
        <v>#N/A</v>
      </c>
      <c r="MR54" s="125" t="e">
        <f aca="false">JN55-JN56</f>
        <v>#N/A</v>
      </c>
      <c r="MS54" s="125" t="e">
        <f aca="false">JO55-JO56</f>
        <v>#N/A</v>
      </c>
      <c r="MT54" s="125" t="e">
        <f aca="false">JP55-JP56</f>
        <v>#N/A</v>
      </c>
      <c r="MU54" s="125" t="e">
        <f aca="false">JQ55-JQ56</f>
        <v>#N/A</v>
      </c>
      <c r="MV54" s="125" t="e">
        <f aca="false">JR55-JR56</f>
        <v>#N/A</v>
      </c>
      <c r="MW54" s="125" t="e">
        <f aca="false">JS55-JS56</f>
        <v>#N/A</v>
      </c>
      <c r="MX54" s="125" t="e">
        <f aca="false">JT55-JT56</f>
        <v>#N/A</v>
      </c>
      <c r="MY54" s="125" t="e">
        <f aca="false">JU55-JU56</f>
        <v>#N/A</v>
      </c>
      <c r="MZ54" s="125" t="e">
        <f aca="false">JV55-JV56</f>
        <v>#N/A</v>
      </c>
      <c r="NA54" s="125" t="e">
        <f aca="false">JW55-JW56</f>
        <v>#N/A</v>
      </c>
      <c r="NB54" s="125" t="e">
        <f aca="false">JX55-JX56</f>
        <v>#N/A</v>
      </c>
      <c r="NC54" s="125" t="e">
        <f aca="false">JY55-JY56</f>
        <v>#N/A</v>
      </c>
      <c r="ND54" s="125" t="e">
        <f aca="false">JZ55-JZ56</f>
        <v>#VALUE!</v>
      </c>
      <c r="NE54" s="125" t="e">
        <f aca="false">KA55-KA56</f>
        <v>#N/A</v>
      </c>
      <c r="NF54" s="125" t="e">
        <f aca="false">KB55-KB56</f>
        <v>#N/A</v>
      </c>
      <c r="NG54" s="125" t="e">
        <f aca="false">KC55-KC56</f>
        <v>#N/A</v>
      </c>
      <c r="NH54" s="125" t="e">
        <f aca="false">KD55-KD56</f>
        <v>#N/A</v>
      </c>
      <c r="NI54" s="125" t="e">
        <f aca="false">KE55-KE56</f>
        <v>#N/A</v>
      </c>
      <c r="NJ54" s="125" t="e">
        <f aca="false">KF55-KF56</f>
        <v>#N/A</v>
      </c>
      <c r="NK54" s="125" t="e">
        <f aca="false">KG55-KG56</f>
        <v>#N/A</v>
      </c>
      <c r="NL54" s="125" t="e">
        <f aca="false">KH55-KH56</f>
        <v>#N/A</v>
      </c>
      <c r="NM54" s="125" t="e">
        <f aca="false">KI55-KI56</f>
        <v>#N/A</v>
      </c>
      <c r="NN54" s="125" t="e">
        <f aca="false">KJ55-KJ56</f>
        <v>#N/A</v>
      </c>
      <c r="NO54" s="125" t="e">
        <f aca="false">KK55-KK56</f>
        <v>#N/A</v>
      </c>
      <c r="NP54" s="125" t="e">
        <f aca="false">KL55-KL56</f>
        <v>#N/A</v>
      </c>
      <c r="NQ54" s="125" t="e">
        <f aca="false">KM55-KM56</f>
        <v>#N/A</v>
      </c>
      <c r="NR54" s="125" t="e">
        <f aca="false">KN55-KN56</f>
        <v>#N/A</v>
      </c>
      <c r="NS54" s="125" t="e">
        <f aca="false">KO55-KO56</f>
        <v>#N/A</v>
      </c>
      <c r="NT54" s="125" t="e">
        <f aca="false">KP55-KP56</f>
        <v>#N/A</v>
      </c>
      <c r="NU54" s="125" t="e">
        <f aca="false">KQ55-KQ56</f>
        <v>#N/A</v>
      </c>
      <c r="NV54" s="125" t="e">
        <f aca="false">KR55-KR56</f>
        <v>#N/A</v>
      </c>
      <c r="NW54" s="125" t="e">
        <f aca="false">KS55-KS56</f>
        <v>#N/A</v>
      </c>
      <c r="NX54" s="166"/>
      <c r="NZ54" s="166"/>
    </row>
    <row r="55" customFormat="false" ht="20.1" hidden="false" customHeight="true" outlineLevel="0" collapsed="false">
      <c r="A55" s="199"/>
      <c r="B55" s="229" t="s">
        <v>71</v>
      </c>
      <c r="C55" s="230" t="str">
        <f aca="false">C51</f>
        <v>Dist. (m)</v>
      </c>
      <c r="D55" s="184"/>
      <c r="E55" s="184"/>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4"/>
      <c r="AG55" s="207"/>
      <c r="AH55" s="181"/>
      <c r="AI55" s="186" t="str">
        <f aca="false">"Fill: "&amp;TEXT(ABS(NY55),"###,##0.0")&amp;" sq."&amp;AF4&amp;"."</f>
        <v>Fill: 0.0 sq.m.</v>
      </c>
      <c r="AJ55" s="186"/>
      <c r="AK55" s="187" t="n">
        <f aca="false">MIN(D55:AG55)</f>
        <v>0</v>
      </c>
      <c r="AL55" s="187" t="n">
        <f aca="false">MAX(D55:AG55)</f>
        <v>0</v>
      </c>
      <c r="AM55" s="187"/>
      <c r="AN55" s="187"/>
      <c r="AO55" s="187"/>
      <c r="AP55" s="125" t="e">
        <f aca="false">IF(ISNA(AP53),IF(ISNA(AP54),NA(),SMALL($D55:$AG55,AP54)),IF(ISNA(AP54), SMALL($D53:$AG53,AP53), MIN(SMALL($D53:$AG53,AP53),SMALL($D55:$AG55,AP54))))</f>
        <v>#N/A</v>
      </c>
      <c r="AQ55" s="125" t="e">
        <f aca="false">IF(ISNA(AQ53),IF(ISNA(AQ54),NA(),SMALL($D55:$AG55,AQ54)),IF(ISNA(AQ54), SMALL($D53:$AG53,AQ53), MIN(SMALL($D53:$AG53,AQ53),SMALL($D55:$AG55,AQ54))))</f>
        <v>#N/A</v>
      </c>
      <c r="AR55" s="125" t="e">
        <f aca="false">IF(ISNA(AR53),IF(ISNA(AR54),NA(),SMALL($D55:$AG55,AR54)),IF(ISNA(AR54), SMALL($D53:$AG53,AR53), MIN(SMALL($D53:$AG53,AR53),SMALL($D55:$AG55,AR54))))</f>
        <v>#N/A</v>
      </c>
      <c r="AS55" s="125" t="e">
        <f aca="false">IF(ISNA(AS53),IF(ISNA(AS54),NA(),SMALL($D55:$AG55,AS54)),IF(ISNA(AS54), SMALL($D53:$AG53,AS53), MIN(SMALL($D53:$AG53,AS53),SMALL($D55:$AG55,AS54))))</f>
        <v>#N/A</v>
      </c>
      <c r="AT55" s="125" t="e">
        <f aca="false">IF(ISNA(AT53),IF(ISNA(AT54),NA(),SMALL($D55:$AG55,AT54)),IF(ISNA(AT54), SMALL($D53:$AG53,AT53), MIN(SMALL($D53:$AG53,AT53),SMALL($D55:$AG55,AT54))))</f>
        <v>#N/A</v>
      </c>
      <c r="AU55" s="125" t="e">
        <f aca="false">IF(ISNA(AU53),IF(ISNA(AU54),NA(),SMALL($D55:$AG55,AU54)),IF(ISNA(AU54), SMALL($D53:$AG53,AU53), MIN(SMALL($D53:$AG53,AU53),SMALL($D55:$AG55,AU54))))</f>
        <v>#N/A</v>
      </c>
      <c r="AV55" s="125" t="e">
        <f aca="false">IF(ISNA(AV53),IF(ISNA(AV54),NA(),SMALL($D55:$AG55,AV54)),IF(ISNA(AV54), SMALL($D53:$AG53,AV53), MIN(SMALL($D53:$AG53,AV53),SMALL($D55:$AG55,AV54))))</f>
        <v>#N/A</v>
      </c>
      <c r="AW55" s="125" t="e">
        <f aca="false">IF(ISNA(AW53),IF(ISNA(AW54),NA(),SMALL($D55:$AG55,AW54)),IF(ISNA(AW54), SMALL($D53:$AG53,AW53), MIN(SMALL($D53:$AG53,AW53),SMALL($D55:$AG55,AW54))))</f>
        <v>#N/A</v>
      </c>
      <c r="AX55" s="125" t="e">
        <f aca="false">IF(ISNA(AX53),IF(ISNA(AX54),NA(),SMALL($D55:$AG55,AX54)),IF(ISNA(AX54), SMALL($D53:$AG53,AX53), MIN(SMALL($D53:$AG53,AX53),SMALL($D55:$AG55,AX54))))</f>
        <v>#N/A</v>
      </c>
      <c r="AY55" s="125" t="e">
        <f aca="false">IF(ISNA(AY53),IF(ISNA(AY54),NA(),SMALL($D55:$AG55,AY54)),IF(ISNA(AY54), SMALL($D53:$AG53,AY53), MIN(SMALL($D53:$AG53,AY53),SMALL($D55:$AG55,AY54))))</f>
        <v>#N/A</v>
      </c>
      <c r="AZ55" s="125" t="e">
        <f aca="false">IF(ISNA(AZ53),IF(ISNA(AZ54),NA(),SMALL($D55:$AG55,AZ54)),IF(ISNA(AZ54), SMALL($D53:$AG53,AZ53), MIN(SMALL($D53:$AG53,AZ53),SMALL($D55:$AG55,AZ54))))</f>
        <v>#N/A</v>
      </c>
      <c r="BA55" s="125" t="e">
        <f aca="false">IF(ISNA(BA53),IF(ISNA(BA54),NA(),SMALL($D55:$AG55,BA54)),IF(ISNA(BA54), SMALL($D53:$AG53,BA53), MIN(SMALL($D53:$AG53,BA53),SMALL($D55:$AG55,BA54))))</f>
        <v>#N/A</v>
      </c>
      <c r="BB55" s="125" t="e">
        <f aca="false">IF(ISNA(BB53),IF(ISNA(BB54),NA(),SMALL($D55:$AG55,BB54)),IF(ISNA(BB54), SMALL($D53:$AG53,BB53), MIN(SMALL($D53:$AG53,BB53),SMALL($D55:$AG55,BB54))))</f>
        <v>#N/A</v>
      </c>
      <c r="BC55" s="125" t="e">
        <f aca="false">IF(ISNA(BC53),IF(ISNA(BC54),NA(),SMALL($D55:$AG55,BC54)),IF(ISNA(BC54), SMALL($D53:$AG53,BC53), MIN(SMALL($D53:$AG53,BC53),SMALL($D55:$AG55,BC54))))</f>
        <v>#N/A</v>
      </c>
      <c r="BD55" s="125" t="e">
        <f aca="false">IF(ISNA(BD53),IF(ISNA(BD54),NA(),SMALL($D55:$AG55,BD54)),IF(ISNA(BD54), SMALL($D53:$AG53,BD53), MIN(SMALL($D53:$AG53,BD53),SMALL($D55:$AG55,BD54))))</f>
        <v>#N/A</v>
      </c>
      <c r="BE55" s="125" t="e">
        <f aca="false">IF(ISNA(BE53),IF(ISNA(BE54),NA(),SMALL($D55:$AG55,BE54)),IF(ISNA(BE54), SMALL($D53:$AG53,BE53), MIN(SMALL($D53:$AG53,BE53),SMALL($D55:$AG55,BE54))))</f>
        <v>#N/A</v>
      </c>
      <c r="BF55" s="125" t="e">
        <f aca="false">IF(ISNA(BF53),IF(ISNA(BF54),NA(),SMALL($D55:$AG55,BF54)),IF(ISNA(BF54), SMALL($D53:$AG53,BF53), MIN(SMALL($D53:$AG53,BF53),SMALL($D55:$AG55,BF54))))</f>
        <v>#N/A</v>
      </c>
      <c r="BG55" s="125" t="e">
        <f aca="false">IF(ISNA(BG53),IF(ISNA(BG54),NA(),SMALL($D55:$AG55,BG54)),IF(ISNA(BG54), SMALL($D53:$AG53,BG53), MIN(SMALL($D53:$AG53,BG53),SMALL($D55:$AG55,BG54))))</f>
        <v>#N/A</v>
      </c>
      <c r="BH55" s="125" t="e">
        <f aca="false">IF(ISNA(BH53),IF(ISNA(BH54),NA(),SMALL($D55:$AG55,BH54)),IF(ISNA(BH54), SMALL($D53:$AG53,BH53), MIN(SMALL($D53:$AG53,BH53),SMALL($D55:$AG55,BH54))))</f>
        <v>#N/A</v>
      </c>
      <c r="BI55" s="125" t="e">
        <f aca="false">IF(ISNA(BI53),IF(ISNA(BI54),NA(),SMALL($D55:$AG55,BI54)),IF(ISNA(BI54), SMALL($D53:$AG53,BI53), MIN(SMALL($D53:$AG53,BI53),SMALL($D55:$AG55,BI54))))</f>
        <v>#N/A</v>
      </c>
      <c r="BJ55" s="125" t="e">
        <f aca="false">IF(ISNA(BJ53),IF(ISNA(BJ54),NA(),SMALL($D55:$AG55,BJ54)),IF(ISNA(BJ54), SMALL($D53:$AG53,BJ53), MIN(SMALL($D53:$AG53,BJ53),SMALL($D55:$AG55,BJ54))))</f>
        <v>#N/A</v>
      </c>
      <c r="BK55" s="125" t="e">
        <f aca="false">IF(ISNA(BK53),IF(ISNA(BK54),NA(),SMALL($D55:$AG55,BK54)),IF(ISNA(BK54), SMALL($D53:$AG53,BK53), MIN(SMALL($D53:$AG53,BK53),SMALL($D55:$AG55,BK54))))</f>
        <v>#N/A</v>
      </c>
      <c r="BL55" s="125" t="e">
        <f aca="false">IF(ISNA(BL53),IF(ISNA(BL54),NA(),SMALL($D55:$AG55,BL54)),IF(ISNA(BL54), SMALL($D53:$AG53,BL53), MIN(SMALL($D53:$AG53,BL53),SMALL($D55:$AG55,BL54))))</f>
        <v>#N/A</v>
      </c>
      <c r="BM55" s="125" t="e">
        <f aca="false">IF(ISNA(BM53),IF(ISNA(BM54),NA(),SMALL($D55:$AG55,BM54)),IF(ISNA(BM54), SMALL($D53:$AG53,BM53), MIN(SMALL($D53:$AG53,BM53),SMALL($D55:$AG55,BM54))))</f>
        <v>#N/A</v>
      </c>
      <c r="BN55" s="125" t="e">
        <f aca="false">IF(ISNA(BN53),IF(ISNA(BN54),NA(),SMALL($D55:$AG55,BN54)),IF(ISNA(BN54), SMALL($D53:$AG53,BN53), MIN(SMALL($D53:$AG53,BN53),SMALL($D55:$AG55,BN54))))</f>
        <v>#N/A</v>
      </c>
      <c r="BO55" s="125" t="e">
        <f aca="false">IF(ISNA(BO53),IF(ISNA(BO54),NA(),SMALL($D55:$AG55,BO54)),IF(ISNA(BO54), SMALL($D53:$AG53,BO53), MIN(SMALL($D53:$AG53,BO53),SMALL($D55:$AG55,BO54))))</f>
        <v>#N/A</v>
      </c>
      <c r="BP55" s="125" t="e">
        <f aca="false">IF(ISNA(BP53),IF(ISNA(BP54),NA(),SMALL($D55:$AG55,BP54)),IF(ISNA(BP54), SMALL($D53:$AG53,BP53), MIN(SMALL($D53:$AG53,BP53),SMALL($D55:$AG55,BP54))))</f>
        <v>#N/A</v>
      </c>
      <c r="BQ55" s="125" t="e">
        <f aca="false">IF(ISNA(BQ53),IF(ISNA(BQ54),NA(),SMALL($D55:$AG55,BQ54)),IF(ISNA(BQ54), SMALL($D53:$AG53,BQ53), MIN(SMALL($D53:$AG53,BQ53),SMALL($D55:$AG55,BQ54))))</f>
        <v>#N/A</v>
      </c>
      <c r="BR55" s="125" t="e">
        <f aca="false">IF(ISNA(BR53),IF(ISNA(BR54),NA(),SMALL($D55:$AG55,BR54)),IF(ISNA(BR54), SMALL($D53:$AG53,BR53), MIN(SMALL($D53:$AG53,BR53),SMALL($D55:$AG55,BR54))))</f>
        <v>#N/A</v>
      </c>
      <c r="BS55" s="125" t="e">
        <f aca="false">IF(ISNA(BS53),IF(ISNA(BS54),NA(),SMALL($D55:$AG55,BS54)),IF(ISNA(BS54), SMALL($D53:$AG53,BS53), MIN(SMALL($D53:$AG53,BS53),SMALL($D55:$AG55,BS54))))</f>
        <v>#N/A</v>
      </c>
      <c r="BT55" s="125" t="e">
        <f aca="false">IF(ISNA(BT53),IF(ISNA(BT54),NA(),SMALL($D55:$AG55,BT54)),IF(ISNA(BT54), SMALL($D53:$AG53,BT53), MIN(SMALL($D53:$AG53,BT53),SMALL($D55:$AG55,BT54))))</f>
        <v>#N/A</v>
      </c>
      <c r="BU55" s="125" t="e">
        <f aca="false">IF(ISNA(BU53),IF(ISNA(BU54),NA(),SMALL($D55:$AG55,BU54)),IF(ISNA(BU54), SMALL($D53:$AG53,BU53), MIN(SMALL($D53:$AG53,BU53),SMALL($D55:$AG55,BU54))))</f>
        <v>#N/A</v>
      </c>
      <c r="BV55" s="125" t="e">
        <f aca="false">IF(ISNA(BV53),IF(ISNA(BV54),NA(),SMALL($D55:$AG55,BV54)),IF(ISNA(BV54), SMALL($D53:$AG53,BV53), MIN(SMALL($D53:$AG53,BV53),SMALL($D55:$AG55,BV54))))</f>
        <v>#N/A</v>
      </c>
      <c r="BW55" s="125" t="e">
        <f aca="false">IF(ISNA(BW53),IF(ISNA(BW54),NA(),SMALL($D55:$AG55,BW54)),IF(ISNA(BW54), SMALL($D53:$AG53,BW53), MIN(SMALL($D53:$AG53,BW53),SMALL($D55:$AG55,BW54))))</f>
        <v>#N/A</v>
      </c>
      <c r="BX55" s="125" t="e">
        <f aca="false">IF(ISNA(BX53),IF(ISNA(BX54),NA(),SMALL($D55:$AG55,BX54)),IF(ISNA(BX54), SMALL($D53:$AG53,BX53), MIN(SMALL($D53:$AG53,BX53),SMALL($D55:$AG55,BX54))))</f>
        <v>#N/A</v>
      </c>
      <c r="BY55" s="125" t="e">
        <f aca="false">IF(ISNA(BY53),IF(ISNA(BY54),NA(),SMALL($D55:$AG55,BY54)),IF(ISNA(BY54), SMALL($D53:$AG53,BY53), MIN(SMALL($D53:$AG53,BY53),SMALL($D55:$AG55,BY54))))</f>
        <v>#N/A</v>
      </c>
      <c r="BZ55" s="125" t="e">
        <f aca="false">IF(ISNA(BZ53),IF(ISNA(BZ54),NA(),SMALL($D55:$AG55,BZ54)),IF(ISNA(BZ54), SMALL($D53:$AG53,BZ53), MIN(SMALL($D53:$AG53,BZ53),SMALL($D55:$AG55,BZ54))))</f>
        <v>#N/A</v>
      </c>
      <c r="CA55" s="125" t="e">
        <f aca="false">IF(ISNA(CA53),IF(ISNA(CA54),NA(),SMALL($D55:$AG55,CA54)),IF(ISNA(CA54), SMALL($D53:$AG53,CA53), MIN(SMALL($D53:$AG53,CA53),SMALL($D55:$AG55,CA54))))</f>
        <v>#N/A</v>
      </c>
      <c r="CB55" s="125" t="e">
        <f aca="false">IF(ISNA(CB53),IF(ISNA(CB54),NA(),SMALL($D55:$AG55,CB54)),IF(ISNA(CB54), SMALL($D53:$AG53,CB53), MIN(SMALL($D53:$AG53,CB53),SMALL($D55:$AG55,CB54))))</f>
        <v>#N/A</v>
      </c>
      <c r="CC55" s="125" t="e">
        <f aca="false">IF(ISNA(CC53),IF(ISNA(CC54),NA(),SMALL($D55:$AG55,CC54)),IF(ISNA(CC54), SMALL($D53:$AG53,CC53), MIN(SMALL($D53:$AG53,CC53),SMALL($D55:$AG55,CC54))))</f>
        <v>#N/A</v>
      </c>
      <c r="CD55" s="125" t="e">
        <f aca="false">IF(ISNA(CD53),IF(ISNA(CD54),NA(),SMALL($D55:$AG55,CD54)),IF(ISNA(CD54), SMALL($D53:$AG53,CD53), MIN(SMALL($D53:$AG53,CD53),SMALL($D55:$AG55,CD54))))</f>
        <v>#N/A</v>
      </c>
      <c r="CE55" s="125" t="e">
        <f aca="false">IF(ISNA(CE53),IF(ISNA(CE54),NA(),SMALL($D55:$AG55,CE54)),IF(ISNA(CE54), SMALL($D53:$AG53,CE53), MIN(SMALL($D53:$AG53,CE53),SMALL($D55:$AG55,CE54))))</f>
        <v>#N/A</v>
      </c>
      <c r="CF55" s="125" t="e">
        <f aca="false">IF(ISNA(CF53),IF(ISNA(CF54),NA(),SMALL($D55:$AG55,CF54)),IF(ISNA(CF54), SMALL($D53:$AG53,CF53), MIN(SMALL($D53:$AG53,CF53),SMALL($D55:$AG55,CF54))))</f>
        <v>#N/A</v>
      </c>
      <c r="CG55" s="125" t="e">
        <f aca="false">IF(ISNA(CG53),IF(ISNA(CG54),NA(),SMALL($D55:$AG55,CG54)),IF(ISNA(CG54), SMALL($D53:$AG53,CG53), MIN(SMALL($D53:$AG53,CG53),SMALL($D55:$AG55,CG54))))</f>
        <v>#N/A</v>
      </c>
      <c r="CH55" s="125" t="e">
        <f aca="false">IF(ISNA(CH53),IF(ISNA(CH54),NA(),SMALL($D55:$AG55,CH54)),IF(ISNA(CH54), SMALL($D53:$AG53,CH53), MIN(SMALL($D53:$AG53,CH53),SMALL($D55:$AG55,CH54))))</f>
        <v>#N/A</v>
      </c>
      <c r="CI55" s="125" t="e">
        <f aca="false">IF(ISNA(CI53),IF(ISNA(CI54),NA(),SMALL($D55:$AG55,CI54)),IF(ISNA(CI54), SMALL($D53:$AG53,CI53), MIN(SMALL($D53:$AG53,CI53),SMALL($D55:$AG55,CI54))))</f>
        <v>#N/A</v>
      </c>
      <c r="CJ55" s="125" t="e">
        <f aca="false">IF(ISNA(CJ53),IF(ISNA(CJ54),NA(),SMALL($D55:$AG55,CJ54)),IF(ISNA(CJ54), SMALL($D53:$AG53,CJ53), MIN(SMALL($D53:$AG53,CJ53),SMALL($D55:$AG55,CJ54))))</f>
        <v>#N/A</v>
      </c>
      <c r="CK55" s="125" t="e">
        <f aca="false">IF(ISNA(CK53),IF(ISNA(CK54),NA(),SMALL($D55:$AG55,CK54)),IF(ISNA(CK54), SMALL($D53:$AG53,CK53), MIN(SMALL($D53:$AG53,CK53),SMALL($D55:$AG55,CK54))))</f>
        <v>#N/A</v>
      </c>
      <c r="CL55" s="125" t="e">
        <f aca="false">IF(ISNA(CL53),IF(ISNA(CL54),NA(),SMALL($D55:$AG55,CL54)),IF(ISNA(CL54), SMALL($D53:$AG53,CL53), MIN(SMALL($D53:$AG53,CL53),SMALL($D55:$AG55,CL54))))</f>
        <v>#N/A</v>
      </c>
      <c r="CM55" s="125" t="e">
        <f aca="false">IF(ISNA(CM53),IF(ISNA(CM54),NA(),SMALL($D55:$AG55,CM54)),IF(ISNA(CM54), SMALL($D53:$AG53,CM53), MIN(SMALL($D53:$AG53,CM53),SMALL($D55:$AG55,CM54))))</f>
        <v>#N/A</v>
      </c>
      <c r="CN55" s="125" t="e">
        <f aca="false">IF(ISNA(CN53),IF(ISNA(CN54),NA(),SMALL($D55:$AG55,CN54)),IF(ISNA(CN54), SMALL($D53:$AG53,CN53), MIN(SMALL($D53:$AG53,CN53),SMALL($D55:$AG55,CN54))))</f>
        <v>#N/A</v>
      </c>
      <c r="CO55" s="125" t="e">
        <f aca="false">IF(ISNA(CO53),IF(ISNA(CO54),NA(),SMALL($D55:$AG55,CO54)),IF(ISNA(CO54), SMALL($D53:$AG53,CO53), MIN(SMALL($D53:$AG53,CO53),SMALL($D55:$AG55,CO54))))</f>
        <v>#N/A</v>
      </c>
      <c r="CP55" s="125" t="e">
        <f aca="false">IF(ISNA(CP53),IF(ISNA(CP54),NA(),SMALL($D55:$AG55,CP54)),IF(ISNA(CP54), SMALL($D53:$AG53,CP53), MIN(SMALL($D53:$AG53,CP53),SMALL($D55:$AG55,CP54))))</f>
        <v>#N/A</v>
      </c>
      <c r="CQ55" s="125" t="e">
        <f aca="false">IF(ISNA(CQ53),IF(ISNA(CQ54),NA(),SMALL($D55:$AG55,CQ54)),IF(ISNA(CQ54), SMALL($D53:$AG53,CQ53), MIN(SMALL($D53:$AG53,CQ53),SMALL($D55:$AG55,CQ54))))</f>
        <v>#N/A</v>
      </c>
      <c r="CR55" s="125" t="e">
        <f aca="false">IF(ISNA(CR53),IF(ISNA(CR54),NA(),SMALL($D55:$AG55,CR54)),IF(ISNA(CR54), SMALL($D53:$AG53,CR53), MIN(SMALL($D53:$AG53,CR53),SMALL($D55:$AG55,CR54))))</f>
        <v>#N/A</v>
      </c>
      <c r="CS55" s="125" t="e">
        <f aca="false">IF(ISNA(CS53),IF(ISNA(CS54),NA(),SMALL($D55:$AG55,CS54)),IF(ISNA(CS54), SMALL($D53:$AG53,CS53), MIN(SMALL($D53:$AG53,CS53),SMALL($D55:$AG55,CS54))))</f>
        <v>#N/A</v>
      </c>
      <c r="CT55" s="125" t="e">
        <f aca="false">IF(ISNA(CT53),IF(ISNA(CT54),NA(),SMALL($D55:$AG55,CT54)),IF(ISNA(CT54), SMALL($D53:$AG53,CT53), MIN(SMALL($D53:$AG53,CT53),SMALL($D55:$AG55,CT54))))</f>
        <v>#N/A</v>
      </c>
      <c r="CU55" s="125" t="e">
        <f aca="false">IF(ISNA(CU53),IF(ISNA(CU54),NA(),SMALL($D55:$AG55,CU54)),IF(ISNA(CU54), SMALL($D53:$AG53,CU53), MIN(SMALL($D53:$AG53,CU53),SMALL($D55:$AG55,CU54))))</f>
        <v>#N/A</v>
      </c>
      <c r="CV55" s="125" t="e">
        <f aca="false">IF(ISNA(CV53),IF(ISNA(CV54),NA(),SMALL($D55:$AG55,CV54)),IF(ISNA(CV54), SMALL($D53:$AG53,CV53), MIN(SMALL($D53:$AG53,CV53),SMALL($D55:$AG55,CV54))))</f>
        <v>#N/A</v>
      </c>
      <c r="CW55" s="125" t="e">
        <f aca="false">IF(ISNA(CW53),IF(ISNA(CW54),NA(),SMALL($D55:$AG55,CW54)),IF(ISNA(CW54), SMALL($D53:$AG53,CW53), MIN(SMALL($D53:$AG53,CW53),SMALL($D55:$AG55,CW54))))</f>
        <v>#N/A</v>
      </c>
      <c r="CY55" s="125" t="n">
        <f aca="false">IF(ISNA(CY53),0,1)</f>
        <v>0</v>
      </c>
      <c r="CZ55" s="125" t="n">
        <f aca="false">IF(ISNA(CZ53),0,1)</f>
        <v>0</v>
      </c>
      <c r="DA55" s="125" t="n">
        <f aca="false">IF(ISNA(DA53),0,1)</f>
        <v>0</v>
      </c>
      <c r="DB55" s="125" t="n">
        <f aca="false">IF(ISNA(DB53),0,1)</f>
        <v>0</v>
      </c>
      <c r="DC55" s="125" t="n">
        <f aca="false">IF(ISNA(DC53),0,1)</f>
        <v>0</v>
      </c>
      <c r="DD55" s="125" t="n">
        <f aca="false">IF(ISNA(DD53),0,1)</f>
        <v>0</v>
      </c>
      <c r="DE55" s="125" t="n">
        <f aca="false">IF(ISNA(DE53),0,1)</f>
        <v>0</v>
      </c>
      <c r="DF55" s="125" t="n">
        <f aca="false">IF(ISNA(DF53),0,1)</f>
        <v>0</v>
      </c>
      <c r="DG55" s="125" t="n">
        <f aca="false">IF(ISNA(DG53),0,1)</f>
        <v>0</v>
      </c>
      <c r="DH55" s="125" t="n">
        <f aca="false">IF(ISNA(DH53),0,1)</f>
        <v>0</v>
      </c>
      <c r="DI55" s="125" t="n">
        <f aca="false">IF(ISNA(DI53),0,1)</f>
        <v>0</v>
      </c>
      <c r="DJ55" s="125" t="n">
        <f aca="false">IF(ISNA(DJ53),0,1)</f>
        <v>0</v>
      </c>
      <c r="DK55" s="125" t="n">
        <f aca="false">IF(ISNA(DK53),0,1)</f>
        <v>0</v>
      </c>
      <c r="DL55" s="125" t="n">
        <f aca="false">IF(ISNA(DL53),0,1)</f>
        <v>0</v>
      </c>
      <c r="DM55" s="125" t="n">
        <f aca="false">IF(ISNA(DM53),0,1)</f>
        <v>0</v>
      </c>
      <c r="DN55" s="125" t="n">
        <f aca="false">IF(ISNA(DN53),0,1)</f>
        <v>0</v>
      </c>
      <c r="DO55" s="125" t="n">
        <f aca="false">IF(ISNA(DO53),0,1)</f>
        <v>0</v>
      </c>
      <c r="DP55" s="125" t="n">
        <f aca="false">IF(ISNA(DP53),0,1)</f>
        <v>0</v>
      </c>
      <c r="DQ55" s="125" t="n">
        <f aca="false">IF(ISNA(DQ53),0,1)</f>
        <v>0</v>
      </c>
      <c r="DR55" s="125" t="n">
        <f aca="false">IF(ISNA(DR53),0,1)</f>
        <v>0</v>
      </c>
      <c r="DS55" s="125" t="n">
        <f aca="false">IF(ISNA(DS53),0,1)</f>
        <v>0</v>
      </c>
      <c r="DT55" s="125" t="n">
        <f aca="false">IF(ISNA(DT53),0,1)</f>
        <v>0</v>
      </c>
      <c r="DU55" s="125" t="n">
        <f aca="false">IF(ISNA(DU53),0,1)</f>
        <v>0</v>
      </c>
      <c r="DV55" s="125" t="n">
        <f aca="false">IF(ISNA(DV53),0,1)</f>
        <v>0</v>
      </c>
      <c r="DW55" s="125" t="n">
        <f aca="false">IF(ISNA(DW53),0,1)</f>
        <v>0</v>
      </c>
      <c r="DX55" s="125" t="n">
        <f aca="false">IF(ISNA(DX53),0,1)</f>
        <v>0</v>
      </c>
      <c r="DY55" s="125" t="n">
        <f aca="false">IF(ISNA(DY53),0,1)</f>
        <v>0</v>
      </c>
      <c r="DZ55" s="125" t="n">
        <f aca="false">IF(ISNA(DZ53),0,1)</f>
        <v>0</v>
      </c>
      <c r="EA55" s="125" t="n">
        <f aca="false">IF(ISNA(EA53),0,1)</f>
        <v>0</v>
      </c>
      <c r="EB55" s="125" t="n">
        <f aca="false">IF(ISNA(EB53),0,1)</f>
        <v>0</v>
      </c>
      <c r="EC55" s="125" t="n">
        <f aca="false">IF(ISNA(EC53),0,1)</f>
        <v>0</v>
      </c>
      <c r="ED55" s="125" t="n">
        <f aca="false">IF(ISNA(ED53),0,1)</f>
        <v>0</v>
      </c>
      <c r="EE55" s="125" t="n">
        <f aca="false">IF(ISNA(EE53),0,1)</f>
        <v>0</v>
      </c>
      <c r="EF55" s="125" t="n">
        <f aca="false">IF(ISNA(EF53),0,1)</f>
        <v>0</v>
      </c>
      <c r="EG55" s="125" t="n">
        <f aca="false">IF(ISNA(EG53),0,1)</f>
        <v>0</v>
      </c>
      <c r="EH55" s="125" t="n">
        <f aca="false">IF(ISNA(EH53),0,1)</f>
        <v>0</v>
      </c>
      <c r="EI55" s="125" t="n">
        <f aca="false">IF(ISNA(EI53),0,1)</f>
        <v>0</v>
      </c>
      <c r="EJ55" s="125" t="n">
        <f aca="false">IF(ISNA(EJ53),0,1)</f>
        <v>0</v>
      </c>
      <c r="EK55" s="125" t="n">
        <f aca="false">IF(ISNA(EK53),0,1)</f>
        <v>0</v>
      </c>
      <c r="EL55" s="125" t="n">
        <f aca="false">IF(ISNA(EL53),0,1)</f>
        <v>0</v>
      </c>
      <c r="EM55" s="125" t="n">
        <f aca="false">IF(ISNA(EM53),0,1)</f>
        <v>0</v>
      </c>
      <c r="EN55" s="125" t="n">
        <f aca="false">IF(ISNA(EN53),0,1)</f>
        <v>0</v>
      </c>
      <c r="EO55" s="125" t="n">
        <f aca="false">IF(ISNA(EO53),0,1)</f>
        <v>0</v>
      </c>
      <c r="EP55" s="125" t="n">
        <f aca="false">IF(ISNA(EP53),0,1)</f>
        <v>0</v>
      </c>
      <c r="EQ55" s="125" t="n">
        <f aca="false">IF(ISNA(EQ53),0,1)</f>
        <v>0</v>
      </c>
      <c r="ER55" s="125" t="n">
        <f aca="false">IF(ISNA(ER53),0,1)</f>
        <v>0</v>
      </c>
      <c r="ES55" s="125" t="n">
        <f aca="false">IF(ISNA(ES53),0,1)</f>
        <v>0</v>
      </c>
      <c r="ET55" s="125" t="n">
        <f aca="false">IF(ISNA(ET53),0,1)</f>
        <v>0</v>
      </c>
      <c r="EU55" s="125" t="n">
        <f aca="false">IF(ISNA(EU53),0,1)</f>
        <v>0</v>
      </c>
      <c r="EV55" s="125" t="n">
        <f aca="false">IF(ISNA(EV53),0,1)</f>
        <v>0</v>
      </c>
      <c r="EW55" s="125" t="n">
        <f aca="false">IF(ISNA(EW53),0,1)</f>
        <v>0</v>
      </c>
      <c r="EX55" s="125" t="n">
        <f aca="false">IF(ISNA(EX53),0,1)</f>
        <v>0</v>
      </c>
      <c r="EY55" s="125" t="n">
        <f aca="false">IF(ISNA(EY53),0,1)</f>
        <v>0</v>
      </c>
      <c r="EZ55" s="125" t="n">
        <f aca="false">IF(ISNA(EZ53),0,1)</f>
        <v>0</v>
      </c>
      <c r="FA55" s="125" t="n">
        <f aca="false">IF(ISNA(FA53),0,1)</f>
        <v>0</v>
      </c>
      <c r="FB55" s="125" t="n">
        <f aca="false">IF(ISNA(FB53),0,1)</f>
        <v>0</v>
      </c>
      <c r="FC55" s="125" t="n">
        <f aca="false">IF(ISNA(FC53),0,1)</f>
        <v>0</v>
      </c>
      <c r="FD55" s="125" t="n">
        <f aca="false">IF(ISNA(FD53),0,1)</f>
        <v>0</v>
      </c>
      <c r="FE55" s="125" t="n">
        <f aca="false">IF(ISNA(FE53),0,1)</f>
        <v>0</v>
      </c>
      <c r="FF55" s="125" t="n">
        <f aca="false">IF(ISNA(FF53),0,1)</f>
        <v>0</v>
      </c>
      <c r="FI55" s="125" t="e">
        <f aca="false">FI53-FI54</f>
        <v>#N/A</v>
      </c>
      <c r="FJ55" s="125" t="e">
        <f aca="false">FJ53-FJ54</f>
        <v>#N/A</v>
      </c>
      <c r="FK55" s="125" t="e">
        <f aca="false">FK53-FK54</f>
        <v>#N/A</v>
      </c>
      <c r="FL55" s="125" t="e">
        <f aca="false">FL53-FL54</f>
        <v>#N/A</v>
      </c>
      <c r="FM55" s="125" t="e">
        <f aca="false">FM53-FM54</f>
        <v>#N/A</v>
      </c>
      <c r="FN55" s="125" t="e">
        <f aca="false">FN53-FN54</f>
        <v>#N/A</v>
      </c>
      <c r="FO55" s="125" t="e">
        <f aca="false">FO53-FO54</f>
        <v>#N/A</v>
      </c>
      <c r="FP55" s="125" t="e">
        <f aca="false">FP53-FP54</f>
        <v>#N/A</v>
      </c>
      <c r="FQ55" s="125" t="e">
        <f aca="false">FQ53-FQ54</f>
        <v>#N/A</v>
      </c>
      <c r="FR55" s="125" t="e">
        <f aca="false">FR53-FR54</f>
        <v>#N/A</v>
      </c>
      <c r="FS55" s="125" t="e">
        <f aca="false">FS53-FS54</f>
        <v>#N/A</v>
      </c>
      <c r="FT55" s="125" t="e">
        <f aca="false">FT53-FT54</f>
        <v>#N/A</v>
      </c>
      <c r="FU55" s="125" t="e">
        <f aca="false">FU53-FU54</f>
        <v>#N/A</v>
      </c>
      <c r="FV55" s="125" t="e">
        <f aca="false">FV53-FV54</f>
        <v>#N/A</v>
      </c>
      <c r="FW55" s="125" t="e">
        <f aca="false">FW53-FW54</f>
        <v>#N/A</v>
      </c>
      <c r="FX55" s="125" t="e">
        <f aca="false">FX53-FX54</f>
        <v>#N/A</v>
      </c>
      <c r="FY55" s="125" t="e">
        <f aca="false">FY53-FY54</f>
        <v>#N/A</v>
      </c>
      <c r="FZ55" s="125" t="e">
        <f aca="false">FZ53-FZ54</f>
        <v>#N/A</v>
      </c>
      <c r="GA55" s="125" t="e">
        <f aca="false">GA53-GA54</f>
        <v>#N/A</v>
      </c>
      <c r="GB55" s="125" t="e">
        <f aca="false">GB53-GB54</f>
        <v>#N/A</v>
      </c>
      <c r="GC55" s="125" t="e">
        <f aca="false">GC53-GC54</f>
        <v>#N/A</v>
      </c>
      <c r="GD55" s="125" t="e">
        <f aca="false">GD53-GD54</f>
        <v>#N/A</v>
      </c>
      <c r="GE55" s="125" t="e">
        <f aca="false">GE53-GE54</f>
        <v>#N/A</v>
      </c>
      <c r="GF55" s="125" t="e">
        <f aca="false">GF53-GF54</f>
        <v>#N/A</v>
      </c>
      <c r="GG55" s="125" t="e">
        <f aca="false">GG53-GG54</f>
        <v>#N/A</v>
      </c>
      <c r="GH55" s="125" t="e">
        <f aca="false">GH53-GH54</f>
        <v>#N/A</v>
      </c>
      <c r="GI55" s="125" t="e">
        <f aca="false">GI53-GI54</f>
        <v>#N/A</v>
      </c>
      <c r="GJ55" s="125" t="e">
        <f aca="false">GJ53-GJ54</f>
        <v>#N/A</v>
      </c>
      <c r="GK55" s="125" t="e">
        <f aca="false">GK53-GK54</f>
        <v>#N/A</v>
      </c>
      <c r="GL55" s="125" t="e">
        <f aca="false">GL53-GL54</f>
        <v>#N/A</v>
      </c>
      <c r="GM55" s="125" t="e">
        <f aca="false">GM53-GM54</f>
        <v>#N/A</v>
      </c>
      <c r="GN55" s="125" t="e">
        <f aca="false">GN53-GN54</f>
        <v>#N/A</v>
      </c>
      <c r="GO55" s="125" t="e">
        <f aca="false">GO53-GO54</f>
        <v>#N/A</v>
      </c>
      <c r="GP55" s="125" t="e">
        <f aca="false">GP53-GP54</f>
        <v>#N/A</v>
      </c>
      <c r="GQ55" s="125" t="e">
        <f aca="false">GQ53-GQ54</f>
        <v>#N/A</v>
      </c>
      <c r="GR55" s="125" t="e">
        <f aca="false">GR53-GR54</f>
        <v>#N/A</v>
      </c>
      <c r="GS55" s="125" t="e">
        <f aca="false">GS53-GS54</f>
        <v>#N/A</v>
      </c>
      <c r="GT55" s="125" t="e">
        <f aca="false">GT53-GT54</f>
        <v>#N/A</v>
      </c>
      <c r="GU55" s="125" t="e">
        <f aca="false">GU53-GU54</f>
        <v>#N/A</v>
      </c>
      <c r="GV55" s="125" t="e">
        <f aca="false">GV53-GV54</f>
        <v>#N/A</v>
      </c>
      <c r="GW55" s="125" t="e">
        <f aca="false">GW53-GW54</f>
        <v>#N/A</v>
      </c>
      <c r="GX55" s="125" t="e">
        <f aca="false">GX53-GX54</f>
        <v>#N/A</v>
      </c>
      <c r="GY55" s="125" t="e">
        <f aca="false">GY53-GY54</f>
        <v>#N/A</v>
      </c>
      <c r="GZ55" s="125" t="e">
        <f aca="false">GZ53-GZ54</f>
        <v>#N/A</v>
      </c>
      <c r="HA55" s="125" t="e">
        <f aca="false">HA53-HA54</f>
        <v>#N/A</v>
      </c>
      <c r="HB55" s="125" t="e">
        <f aca="false">HB53-HB54</f>
        <v>#N/A</v>
      </c>
      <c r="HC55" s="125" t="e">
        <f aca="false">HC53-HC54</f>
        <v>#N/A</v>
      </c>
      <c r="HD55" s="125" t="e">
        <f aca="false">HD53-HD54</f>
        <v>#N/A</v>
      </c>
      <c r="HE55" s="125" t="e">
        <f aca="false">HE53-HE54</f>
        <v>#N/A</v>
      </c>
      <c r="HF55" s="125" t="e">
        <f aca="false">HF53-HF54</f>
        <v>#N/A</v>
      </c>
      <c r="HG55" s="125" t="e">
        <f aca="false">HG53-HG54</f>
        <v>#N/A</v>
      </c>
      <c r="HH55" s="125" t="e">
        <f aca="false">HH53-HH54</f>
        <v>#N/A</v>
      </c>
      <c r="HI55" s="125" t="e">
        <f aca="false">HI53-HI54</f>
        <v>#N/A</v>
      </c>
      <c r="HJ55" s="125" t="e">
        <f aca="false">HJ53-HJ54</f>
        <v>#N/A</v>
      </c>
      <c r="HK55" s="125" t="e">
        <f aca="false">HK53-HK54</f>
        <v>#N/A</v>
      </c>
      <c r="HL55" s="125" t="e">
        <f aca="false">HL53-HL54</f>
        <v>#N/A</v>
      </c>
      <c r="HM55" s="125" t="e">
        <f aca="false">HM53-HM54</f>
        <v>#N/A</v>
      </c>
      <c r="HN55" s="125" t="e">
        <f aca="false">HN53-HN54</f>
        <v>#N/A</v>
      </c>
      <c r="HO55" s="125" t="e">
        <f aca="false">HO53-HO54</f>
        <v>#N/A</v>
      </c>
      <c r="HP55" s="125" t="e">
        <f aca="false">HP53-HP54</f>
        <v>#N/A</v>
      </c>
      <c r="HR55" s="125" t="e">
        <f aca="false">IF(FH56=0,INDEX($FI54:$HP54,1,HR53),HQ55+(INDEX($FI54:$HP54,1,HS53)-HQ55)*(HR54-HQ54)/(HS54-HQ54))</f>
        <v>#N/A</v>
      </c>
      <c r="HS55" s="125" t="e">
        <f aca="false">IF(FI56=0,INDEX($FI54:$HP54,1,HS53),HR55+(INDEX($FI54:$HP54,1,HT53)-HR55)*(HS54-HR54)/(HT54-HR54))</f>
        <v>#N/A</v>
      </c>
      <c r="HT55" s="125" t="e">
        <f aca="false">IF(FJ56=0,INDEX($FI54:$HP54,1,HT53),HS55+(INDEX($FI54:$HP54,1,HU53)-HS55)*(HT54-HS54)/(HU54-HS54))</f>
        <v>#N/A</v>
      </c>
      <c r="HU55" s="125" t="e">
        <f aca="false">IF(FK56=0,INDEX($FI54:$HP54,1,HU53),HT55+(INDEX($FI54:$HP54,1,HV53)-HT55)*(HU54-HT54)/(HV54-HT54))</f>
        <v>#N/A</v>
      </c>
      <c r="HV55" s="125" t="e">
        <f aca="false">IF(FL56=0,INDEX($FI54:$HP54,1,HV53),HU55+(INDEX($FI54:$HP54,1,HW53)-HU55)*(HV54-HU54)/(HW54-HU54))</f>
        <v>#N/A</v>
      </c>
      <c r="HW55" s="125" t="e">
        <f aca="false">IF(FM56=0,INDEX($FI54:$HP54,1,HW53),HV55+(INDEX($FI54:$HP54,1,HX53)-HV55)*(HW54-HV54)/(HX54-HV54))</f>
        <v>#N/A</v>
      </c>
      <c r="HX55" s="125" t="e">
        <f aca="false">IF(FN56=0,INDEX($FI54:$HP54,1,HX53),HW55+(INDEX($FI54:$HP54,1,HY53)-HW55)*(HX54-HW54)/(HY54-HW54))</f>
        <v>#N/A</v>
      </c>
      <c r="HY55" s="125" t="e">
        <f aca="false">IF(FO56=0,INDEX($FI54:$HP54,1,HY53),HX55+(INDEX($FI54:$HP54,1,HZ53)-HX55)*(HY54-HX54)/(HZ54-HX54))</f>
        <v>#N/A</v>
      </c>
      <c r="HZ55" s="125" t="e">
        <f aca="false">IF(FP56=0,INDEX($FI54:$HP54,1,HZ53),HY55+(INDEX($FI54:$HP54,1,IA53)-HY55)*(HZ54-HY54)/(IA54-HY54))</f>
        <v>#N/A</v>
      </c>
      <c r="IA55" s="125" t="e">
        <f aca="false">IF(FQ56=0,INDEX($FI54:$HP54,1,IA53),HZ55+(INDEX($FI54:$HP54,1,IB53)-HZ55)*(IA54-HZ54)/(IB54-HZ54))</f>
        <v>#N/A</v>
      </c>
      <c r="IB55" s="125" t="e">
        <f aca="false">IF(FR56=0,INDEX($FI54:$HP54,1,IB53),IA55+(INDEX($FI54:$HP54,1,IC53)-IA55)*(IB54-IA54)/(IC54-IA54))</f>
        <v>#N/A</v>
      </c>
      <c r="IC55" s="125" t="e">
        <f aca="false">IF(FS56=0,INDEX($FI54:$HP54,1,IC53),IB55+(INDEX($FI54:$HP54,1,ID53)-IB55)*(IC54-IB54)/(ID54-IB54))</f>
        <v>#N/A</v>
      </c>
      <c r="ID55" s="125" t="e">
        <f aca="false">IF(FT56=0,INDEX($FI54:$HP54,1,ID53),IC55+(INDEX($FI54:$HP54,1,IE53)-IC55)*(ID54-IC54)/(IE54-IC54))</f>
        <v>#N/A</v>
      </c>
      <c r="IE55" s="125" t="e">
        <f aca="false">IF(FU56=0,INDEX($FI54:$HP54,1,IE53),ID55+(INDEX($FI54:$HP54,1,IF53)-ID55)*(IE54-ID54)/(IF54-ID54))</f>
        <v>#N/A</v>
      </c>
      <c r="IF55" s="125" t="e">
        <f aca="false">IF(FV56=0,INDEX($FI54:$HP54,1,IF53),IE55+(INDEX($FI54:$HP54,1,IG53)-IE55)*(IF54-IE54)/(IG54-IE54))</f>
        <v>#N/A</v>
      </c>
      <c r="IG55" s="125" t="e">
        <f aca="false">IF(FW56=0,INDEX($FI54:$HP54,1,IG53),IF55+(INDEX($FI54:$HP54,1,IH53)-IF55)*(IG54-IF54)/(IH54-IF54))</f>
        <v>#N/A</v>
      </c>
      <c r="IH55" s="125" t="e">
        <f aca="false">IF(FX56=0,INDEX($FI54:$HP54,1,IH53),IG55+(INDEX($FI54:$HP54,1,II53)-IG55)*(IH54-IG54)/(II54-IG54))</f>
        <v>#N/A</v>
      </c>
      <c r="II55" s="125" t="e">
        <f aca="false">IF(FY56=0,INDEX($FI54:$HP54,1,II53),IH55+(INDEX($FI54:$HP54,1,IJ53)-IH55)*(II54-IH54)/(IJ54-IH54))</f>
        <v>#N/A</v>
      </c>
      <c r="IJ55" s="125" t="e">
        <f aca="false">IF(FZ56=0,INDEX($FI54:$HP54,1,IJ53),II55+(INDEX($FI54:$HP54,1,IK53)-II55)*(IJ54-II54)/(IK54-II54))</f>
        <v>#N/A</v>
      </c>
      <c r="IK55" s="125" t="e">
        <f aca="false">IF(GA56=0,INDEX($FI54:$HP54,1,IK53),IJ55+(INDEX($FI54:$HP54,1,IL53)-IJ55)*(IK54-IJ54)/(IL54-IJ54))</f>
        <v>#N/A</v>
      </c>
      <c r="IL55" s="125" t="e">
        <f aca="false">IF(GB56=0,INDEX($FI54:$HP54,1,IL53),IK55+(INDEX($FI54:$HP54,1,IM53)-IK55)*(IL54-IK54)/(IM54-IK54))</f>
        <v>#N/A</v>
      </c>
      <c r="IM55" s="125" t="e">
        <f aca="false">IF(GC56=0,INDEX($FI54:$HP54,1,IM53),IL55+(INDEX($FI54:$HP54,1,IN53)-IL55)*(IM54-IL54)/(IN54-IL54))</f>
        <v>#N/A</v>
      </c>
      <c r="IN55" s="125" t="e">
        <f aca="false">IF(GD56=0,INDEX($FI54:$HP54,1,IN53),IM55+(INDEX($FI54:$HP54,1,IO53)-IM55)*(IN54-IM54)/(IO54-IM54))</f>
        <v>#N/A</v>
      </c>
      <c r="IO55" s="125" t="e">
        <f aca="false">IF(GE56=0,INDEX($FI54:$HP54,1,IO53),IN55+(INDEX($FI54:$HP54,1,IP53)-IN55)*(IO54-IN54)/(IP54-IN54))</f>
        <v>#N/A</v>
      </c>
      <c r="IP55" s="125" t="e">
        <f aca="false">IF(GF56=0,INDEX($FI54:$HP54,1,IP53),IO55+(INDEX($FI54:$HP54,1,IQ53)-IO55)*(IP54-IO54)/(IQ54-IO54))</f>
        <v>#N/A</v>
      </c>
      <c r="IQ55" s="125" t="e">
        <f aca="false">IF(GG56=0,INDEX($FI54:$HP54,1,IQ53),IP55+(INDEX($FI54:$HP54,1,IR53)-IP55)*(IQ54-IP54)/(IR54-IP54))</f>
        <v>#N/A</v>
      </c>
      <c r="IR55" s="125" t="e">
        <f aca="false">IF(GH56=0,INDEX($FI54:$HP54,1,IR53),IQ55+(INDEX($FI54:$HP54,1,IS53)-IQ55)*(IR54-IQ54)/(IS54-IQ54))</f>
        <v>#N/A</v>
      </c>
      <c r="IS55" s="125" t="e">
        <f aca="false">IF(GI56=0,INDEX($FI54:$HP54,1,IS53),IR55+(INDEX($FI54:$HP54,1,IT53)-IR55)*(IS54-IR54)/(IT54-IR54))</f>
        <v>#N/A</v>
      </c>
      <c r="IT55" s="125" t="e">
        <f aca="false">IF(GJ56=0,INDEX($FI54:$HP54,1,IT53),IS55+(INDEX($FI54:$HP54,1,IU53)-IS55)*(IT54-IS54)/(IU54-IS54))</f>
        <v>#N/A</v>
      </c>
      <c r="IU55" s="125" t="e">
        <f aca="false">IF(GK56=0,INDEX($FI54:$HP54,1,IU53),IT55+(INDEX($FI54:$HP54,1,IV53)-IT55)*(IU54-IT54)/(IV54-IT54))</f>
        <v>#N/A</v>
      </c>
      <c r="IV55" s="125" t="e">
        <f aca="false">IF(GL56=0,INDEX($FI54:$HP54,1,IV53),IU55+(INDEX($FI54:$HP54,1,IW53)-IU55)*(IV54-IU54)/(IW54-IU54))</f>
        <v>#N/A</v>
      </c>
      <c r="IW55" s="125" t="e">
        <f aca="false">IF(GM56=0,INDEX($FI54:$HP54,1,IW53),IV55+(INDEX($FI54:$HP54,1,IX53)-IV55)*(IW54-IV54)/(IX54-IV54))</f>
        <v>#N/A</v>
      </c>
      <c r="IX55" s="125" t="e">
        <f aca="false">IF(GN56=0,INDEX($FI54:$HP54,1,IX53),IW55+(INDEX($FI54:$HP54,1,IY53)-IW55)*(IX54-IW54)/(IY54-IW54))</f>
        <v>#N/A</v>
      </c>
      <c r="IY55" s="125" t="e">
        <f aca="false">IF(GO56=0,INDEX($FI54:$HP54,1,IY53),IX55+(INDEX($FI54:$HP54,1,IZ53)-IX55)*(IY54-IX54)/(IZ54-IX54))</f>
        <v>#N/A</v>
      </c>
      <c r="IZ55" s="125" t="e">
        <f aca="false">IF(GP56=0,INDEX($FI54:$HP54,1,IZ53),IY55+(INDEX($FI54:$HP54,1,JA53)-IY55)*(IZ54-IY54)/(JA54-IY54))</f>
        <v>#N/A</v>
      </c>
      <c r="JA55" s="125" t="e">
        <f aca="false">IF(GQ56=0,INDEX($FI54:$HP54,1,JA53),IZ55+(INDEX($FI54:$HP54,1,JB53)-IZ55)*(JA54-IZ54)/(JB54-IZ54))</f>
        <v>#N/A</v>
      </c>
      <c r="JB55" s="125" t="e">
        <f aca="false">IF(GR56=0,INDEX($FI54:$HP54,1,JB53),JA55+(INDEX($FI54:$HP54,1,JC53)-JA55)*(JB54-JA54)/(JC54-JA54))</f>
        <v>#N/A</v>
      </c>
      <c r="JC55" s="125" t="e">
        <f aca="false">IF(GS56=0,INDEX($FI54:$HP54,1,JC53),JB55+(INDEX($FI54:$HP54,1,JD53)-JB55)*(JC54-JB54)/(JD54-JB54))</f>
        <v>#N/A</v>
      </c>
      <c r="JD55" s="125" t="e">
        <f aca="false">IF(GT56=0,INDEX($FI54:$HP54,1,JD53),JC55+(INDEX($FI54:$HP54,1,JE53)-JC55)*(JD54-JC54)/(JE54-JC54))</f>
        <v>#N/A</v>
      </c>
      <c r="JE55" s="125" t="e">
        <f aca="false">IF(GU56=0,INDEX($FI54:$HP54,1,JE53),JD55+(INDEX($FI54:$HP54,1,JF53)-JD55)*(JE54-JD54)/(JF54-JD54))</f>
        <v>#N/A</v>
      </c>
      <c r="JF55" s="125" t="e">
        <f aca="false">IF(GV56=0,INDEX($FI54:$HP54,1,JF53),JE55+(INDEX($FI54:$HP54,1,JG53)-JE55)*(JF54-JE54)/(JG54-JE54))</f>
        <v>#N/A</v>
      </c>
      <c r="JG55" s="125" t="e">
        <f aca="false">IF(GW56=0,INDEX($FI54:$HP54,1,JG53),JF55+(INDEX($FI54:$HP54,1,JH53)-JF55)*(JG54-JF54)/(JH54-JF54))</f>
        <v>#N/A</v>
      </c>
      <c r="JH55" s="125" t="e">
        <f aca="false">IF(GX56=0,INDEX($FI54:$HP54,1,JH53),JG55+(INDEX($FI54:$HP54,1,JI53)-JG55)*(JH54-JG54)/(JI54-JG54))</f>
        <v>#N/A</v>
      </c>
      <c r="JI55" s="125" t="e">
        <f aca="false">IF(GY56=0,INDEX($FI54:$HP54,1,JI53),JH55+(INDEX($FI54:$HP54,1,JJ53)-JH55)*(JI54-JH54)/(JJ54-JH54))</f>
        <v>#N/A</v>
      </c>
      <c r="JJ55" s="125" t="e">
        <f aca="false">IF(GZ56=0,INDEX($FI54:$HP54,1,JJ53),JI55+(INDEX($FI54:$HP54,1,JK53)-JI55)*(JJ54-JI54)/(JK54-JI54))</f>
        <v>#N/A</v>
      </c>
      <c r="JK55" s="125" t="e">
        <f aca="false">IF(HA56=0,INDEX($FI54:$HP54,1,JK53),JJ55+(INDEX($FI54:$HP54,1,JL53)-JJ55)*(JK54-JJ54)/(JL54-JJ54))</f>
        <v>#N/A</v>
      </c>
      <c r="JL55" s="125" t="e">
        <f aca="false">IF(HB56=0,INDEX($FI54:$HP54,1,JL53),JK55+(INDEX($FI54:$HP54,1,JM53)-JK55)*(JL54-JK54)/(JM54-JK54))</f>
        <v>#N/A</v>
      </c>
      <c r="JM55" s="125" t="e">
        <f aca="false">IF(HC56=0,INDEX($FI54:$HP54,1,JM53),JL55+(INDEX($FI54:$HP54,1,JN53)-JL55)*(JM54-JL54)/(JN54-JL54))</f>
        <v>#N/A</v>
      </c>
      <c r="JN55" s="125" t="e">
        <f aca="false">IF(HD56=0,INDEX($FI54:$HP54,1,JN53),JM55+(INDEX($FI54:$HP54,1,JO53)-JM55)*(JN54-JM54)/(JO54-JM54))</f>
        <v>#N/A</v>
      </c>
      <c r="JO55" s="125" t="e">
        <f aca="false">IF(HE56=0,INDEX($FI54:$HP54,1,JO53),JN55+(INDEX($FI54:$HP54,1,JP53)-JN55)*(JO54-JN54)/(JP54-JN54))</f>
        <v>#N/A</v>
      </c>
      <c r="JP55" s="125" t="e">
        <f aca="false">IF(HF56=0,INDEX($FI54:$HP54,1,JP53),JO55+(INDEX($FI54:$HP54,1,JQ53)-JO55)*(JP54-JO54)/(JQ54-JO54))</f>
        <v>#N/A</v>
      </c>
      <c r="JQ55" s="125" t="e">
        <f aca="false">IF(HG56=0,INDEX($FI54:$HP54,1,JQ53),JP55+(INDEX($FI54:$HP54,1,JR53)-JP55)*(JQ54-JP54)/(JR54-JP54))</f>
        <v>#N/A</v>
      </c>
      <c r="JR55" s="125" t="e">
        <f aca="false">IF(HH56=0,INDEX($FI54:$HP54,1,JR53),JQ55+(INDEX($FI54:$HP54,1,JS53)-JQ55)*(JR54-JQ54)/(JS54-JQ54))</f>
        <v>#N/A</v>
      </c>
      <c r="JS55" s="125" t="e">
        <f aca="false">IF(HI56=0,INDEX($FI54:$HP54,1,JS53),JR55+(INDEX($FI54:$HP54,1,JT53)-JR55)*(JS54-JR54)/(JT54-JR54))</f>
        <v>#N/A</v>
      </c>
      <c r="JT55" s="125" t="e">
        <f aca="false">IF(HJ56=0,INDEX($FI54:$HP54,1,JT53),JS55+(INDEX($FI54:$HP54,1,JU53)-JS55)*(JT54-JS54)/(JU54-JS54))</f>
        <v>#N/A</v>
      </c>
      <c r="JU55" s="125" t="e">
        <f aca="false">IF(HK56=0,INDEX($FI54:$HP54,1,JU53),JT55+(INDEX($FI54:$HP54,1,JV53)-JT55)*(JU54-JT54)/(JV54-JT54))</f>
        <v>#N/A</v>
      </c>
      <c r="JV55" s="125" t="e">
        <f aca="false">IF(HL56=0,INDEX($FI54:$HP54,1,JV53),JU55+(INDEX($FI54:$HP54,1,JW53)-JU55)*(JV54-JU54)/(JW54-JU54))</f>
        <v>#N/A</v>
      </c>
      <c r="JW55" s="125" t="e">
        <f aca="false">IF(HM56=0,INDEX($FI54:$HP54,1,JW53),JV55+(INDEX($FI54:$HP54,1,JX53)-JV55)*(JW54-JV54)/(JX54-JV54))</f>
        <v>#N/A</v>
      </c>
      <c r="JX55" s="125" t="e">
        <f aca="false">IF(HN56=0,INDEX($FI54:$HP54,1,JX53),JW55+(INDEX($FI54:$HP54,1,JY53)-JW55)*(JX54-JW54)/(JY54-JW54))</f>
        <v>#N/A</v>
      </c>
      <c r="JY55" s="125" t="e">
        <f aca="false">IF(HO56=0,INDEX($FI54:$HP54,1,JY53),JX55+(INDEX($FI54:$HP54,1,JZ53)-JX55)*(JY54-JX54)/(JZ54-JX54))</f>
        <v>#N/A</v>
      </c>
      <c r="JZ55" s="125" t="e">
        <f aca="false">IF(HP56=0,INDEX($FI54:$HP54,1,JZ53),JY55+(INDEX($FI54:$HP54,1,KA53)-JY55)*(JZ54-JY54)/(KA54-JY54))</f>
        <v>#VALUE!</v>
      </c>
      <c r="KA55" s="125" t="e">
        <f aca="false">IF(ISNUMBER(INDEX($FI54:$HP54,1,KA53)),INDEX($FI54:$HP54,1,KA53),NA())</f>
        <v>#N/A</v>
      </c>
      <c r="KB55" s="125" t="e">
        <f aca="false">IF(ISNUMBER(INDEX($FI54:$HP54,1,KB53)),INDEX($FI54:$HP54,1,KB53),NA())</f>
        <v>#N/A</v>
      </c>
      <c r="KC55" s="125" t="e">
        <f aca="false">IF(ISNUMBER(INDEX($FI54:$HP54,1,KC53)),INDEX($FI54:$HP54,1,KC53),NA())</f>
        <v>#N/A</v>
      </c>
      <c r="KD55" s="125" t="e">
        <f aca="false">IF(ISNUMBER(INDEX($FI54:$HP54,1,KD53)),INDEX($FI54:$HP54,1,KD53),NA())</f>
        <v>#N/A</v>
      </c>
      <c r="KE55" s="125" t="e">
        <f aca="false">IF(ISNUMBER(INDEX($FI54:$HP54,1,KE53)),INDEX($FI54:$HP54,1,KE53),NA())</f>
        <v>#N/A</v>
      </c>
      <c r="KF55" s="125" t="e">
        <f aca="false">IF(ISNUMBER(INDEX($FI54:$HP54,1,KF53)),INDEX($FI54:$HP54,1,KF53),NA())</f>
        <v>#N/A</v>
      </c>
      <c r="KG55" s="125" t="e">
        <f aca="false">IF(ISNUMBER(INDEX($FI54:$HP54,1,KG53)),INDEX($FI54:$HP54,1,KG53),NA())</f>
        <v>#N/A</v>
      </c>
      <c r="KH55" s="125" t="e">
        <f aca="false">IF(ISNUMBER(INDEX($FI54:$HP54,1,KH53)),INDEX($FI54:$HP54,1,KH53),NA())</f>
        <v>#N/A</v>
      </c>
      <c r="KI55" s="125" t="e">
        <f aca="false">IF(ISNUMBER(INDEX($FI54:$HP54,1,KI53)),INDEX($FI54:$HP54,1,KI53),NA())</f>
        <v>#N/A</v>
      </c>
      <c r="KJ55" s="125" t="e">
        <f aca="false">IF(ISNUMBER(INDEX($FI54:$HP54,1,KJ53)),INDEX($FI54:$HP54,1,KJ53),NA())</f>
        <v>#N/A</v>
      </c>
      <c r="KK55" s="125" t="e">
        <f aca="false">IF(ISNUMBER(INDEX($FI54:$HP54,1,KK53)),INDEX($FI54:$HP54,1,KK53),NA())</f>
        <v>#N/A</v>
      </c>
      <c r="KL55" s="125" t="e">
        <f aca="false">IF(ISNUMBER(INDEX($FI54:$HP54,1,KL53)),INDEX($FI54:$HP54,1,KL53),NA())</f>
        <v>#N/A</v>
      </c>
      <c r="KM55" s="125" t="e">
        <f aca="false">IF(ISNUMBER(INDEX($FI54:$HP54,1,KM53)),INDEX($FI54:$HP54,1,KM53),NA())</f>
        <v>#N/A</v>
      </c>
      <c r="KN55" s="125" t="e">
        <f aca="false">IF(ISNUMBER(INDEX($FI54:$HP54,1,KN53)),INDEX($FI54:$HP54,1,KN53),NA())</f>
        <v>#N/A</v>
      </c>
      <c r="KO55" s="125" t="e">
        <f aca="false">IF(ISNUMBER(INDEX($FI54:$HP54,1,KO53)),INDEX($FI54:$HP54,1,KO53),NA())</f>
        <v>#N/A</v>
      </c>
      <c r="KP55" s="125" t="e">
        <f aca="false">IF(ISNUMBER(INDEX($FI54:$HP54,1,KP53)),INDEX($FI54:$HP54,1,KP53),NA())</f>
        <v>#N/A</v>
      </c>
      <c r="KQ55" s="125" t="e">
        <f aca="false">IF(ISNUMBER(INDEX($FI54:$HP54,1,KQ53)),INDEX($FI54:$HP54,1,KQ53),NA())</f>
        <v>#N/A</v>
      </c>
      <c r="KR55" s="125" t="e">
        <f aca="false">IF(ISNUMBER(INDEX($FI54:$HP54,1,KR53)),INDEX($FI54:$HP54,1,KR53),NA())</f>
        <v>#N/A</v>
      </c>
      <c r="KS55" s="125" t="e">
        <f aca="false">IF(ISNUMBER(INDEX($FI54:$HP54,1,KS53)),INDEX($FI54:$HP54,1,KS53),NA())</f>
        <v>#N/A</v>
      </c>
      <c r="KU55" s="125" t="s">
        <v>72</v>
      </c>
      <c r="KV55" s="125" t="str">
        <f aca="false">IF(AND(ISNUMBER(KV54),ISNUMBER(KW54)),IF(AND(KV54&gt;=0,KW54&gt;=0),0.5*(KW54+KV54)*(KW53-KV53),""),"")</f>
        <v/>
      </c>
      <c r="KW55" s="125" t="str">
        <f aca="false">IF(AND(ISNUMBER(KW54),ISNUMBER(KX54)),IF(AND(KW54&gt;=0,KX54&gt;=0),0.5*(KX54+KW54)*(KX53-KW53),""),"")</f>
        <v/>
      </c>
      <c r="KX55" s="125" t="str">
        <f aca="false">IF(AND(ISNUMBER(KX54),ISNUMBER(KY54)),IF(AND(KX54&gt;=0,KY54&gt;=0),0.5*(KY54+KX54)*(KY53-KX53),""),"")</f>
        <v/>
      </c>
      <c r="KY55" s="125" t="str">
        <f aca="false">IF(AND(ISNUMBER(KY54),ISNUMBER(KZ54)),IF(AND(KY54&gt;=0,KZ54&gt;=0),0.5*(KZ54+KY54)*(KZ53-KY53),""),"")</f>
        <v/>
      </c>
      <c r="KZ55" s="125" t="str">
        <f aca="false">IF(AND(ISNUMBER(KZ54),ISNUMBER(LA54)),IF(AND(KZ54&gt;=0,LA54&gt;=0),0.5*(LA54+KZ54)*(LA53-KZ53),""),"")</f>
        <v/>
      </c>
      <c r="LA55" s="125" t="str">
        <f aca="false">IF(AND(ISNUMBER(LA54),ISNUMBER(LB54)),IF(AND(LA54&gt;=0,LB54&gt;=0),0.5*(LB54+LA54)*(LB53-LA53),""),"")</f>
        <v/>
      </c>
      <c r="LB55" s="125" t="str">
        <f aca="false">IF(AND(ISNUMBER(LB54),ISNUMBER(LC54)),IF(AND(LB54&gt;=0,LC54&gt;=0),0.5*(LC54+LB54)*(LC53-LB53),""),"")</f>
        <v/>
      </c>
      <c r="LC55" s="125" t="str">
        <f aca="false">IF(AND(ISNUMBER(LC54),ISNUMBER(LD54)),IF(AND(LC54&gt;=0,LD54&gt;=0),0.5*(LD54+LC54)*(LD53-LC53),""),"")</f>
        <v/>
      </c>
      <c r="LD55" s="125" t="str">
        <f aca="false">IF(AND(ISNUMBER(LD54),ISNUMBER(LE54)),IF(AND(LD54&gt;=0,LE54&gt;=0),0.5*(LE54+LD54)*(LE53-LD53),""),"")</f>
        <v/>
      </c>
      <c r="LE55" s="125" t="str">
        <f aca="false">IF(AND(ISNUMBER(LE54),ISNUMBER(LF54)),IF(AND(LE54&gt;=0,LF54&gt;=0),0.5*(LF54+LE54)*(LF53-LE53),""),"")</f>
        <v/>
      </c>
      <c r="LF55" s="125" t="str">
        <f aca="false">IF(AND(ISNUMBER(LF54),ISNUMBER(LG54)),IF(AND(LF54&gt;=0,LG54&gt;=0),0.5*(LG54+LF54)*(LG53-LF53),""),"")</f>
        <v/>
      </c>
      <c r="LG55" s="125" t="str">
        <f aca="false">IF(AND(ISNUMBER(LG54),ISNUMBER(LH54)),IF(AND(LG54&gt;=0,LH54&gt;=0),0.5*(LH54+LG54)*(LH53-LG53),""),"")</f>
        <v/>
      </c>
      <c r="LH55" s="125" t="str">
        <f aca="false">IF(AND(ISNUMBER(LH54),ISNUMBER(LI54)),IF(AND(LH54&gt;=0,LI54&gt;=0),0.5*(LI54+LH54)*(LI53-LH53),""),"")</f>
        <v/>
      </c>
      <c r="LI55" s="125" t="str">
        <f aca="false">IF(AND(ISNUMBER(LI54),ISNUMBER(LJ54)),IF(AND(LI54&gt;=0,LJ54&gt;=0),0.5*(LJ54+LI54)*(LJ53-LI53),""),"")</f>
        <v/>
      </c>
      <c r="LJ55" s="125" t="str">
        <f aca="false">IF(AND(ISNUMBER(LJ54),ISNUMBER(LK54)),IF(AND(LJ54&gt;=0,LK54&gt;=0),0.5*(LK54+LJ54)*(LK53-LJ53),""),"")</f>
        <v/>
      </c>
      <c r="LK55" s="125" t="str">
        <f aca="false">IF(AND(ISNUMBER(LK54),ISNUMBER(LL54)),IF(AND(LK54&gt;=0,LL54&gt;=0),0.5*(LL54+LK54)*(LL53-LK53),""),"")</f>
        <v/>
      </c>
      <c r="LL55" s="125" t="str">
        <f aca="false">IF(AND(ISNUMBER(LL54),ISNUMBER(LM54)),IF(AND(LL54&gt;=0,LM54&gt;=0),0.5*(LM54+LL54)*(LM53-LL53),""),"")</f>
        <v/>
      </c>
      <c r="LM55" s="125" t="str">
        <f aca="false">IF(AND(ISNUMBER(LM54),ISNUMBER(LN54)),IF(AND(LM54&gt;=0,LN54&gt;=0),0.5*(LN54+LM54)*(LN53-LM53),""),"")</f>
        <v/>
      </c>
      <c r="LN55" s="125" t="str">
        <f aca="false">IF(AND(ISNUMBER(LN54),ISNUMBER(LO54)),IF(AND(LN54&gt;=0,LO54&gt;=0),0.5*(LO54+LN54)*(LO53-LN53),""),"")</f>
        <v/>
      </c>
      <c r="LO55" s="125" t="str">
        <f aca="false">IF(AND(ISNUMBER(LO54),ISNUMBER(LP54)),IF(AND(LO54&gt;=0,LP54&gt;=0),0.5*(LP54+LO54)*(LP53-LO53),""),"")</f>
        <v/>
      </c>
      <c r="LP55" s="125" t="str">
        <f aca="false">IF(AND(ISNUMBER(LP54),ISNUMBER(LQ54)),IF(AND(LP54&gt;=0,LQ54&gt;=0),0.5*(LQ54+LP54)*(LQ53-LP53),""),"")</f>
        <v/>
      </c>
      <c r="LQ55" s="125" t="str">
        <f aca="false">IF(AND(ISNUMBER(LQ54),ISNUMBER(LR54)),IF(AND(LQ54&gt;=0,LR54&gt;=0),0.5*(LR54+LQ54)*(LR53-LQ53),""),"")</f>
        <v/>
      </c>
      <c r="LR55" s="125" t="str">
        <f aca="false">IF(AND(ISNUMBER(LR54),ISNUMBER(LS54)),IF(AND(LR54&gt;=0,LS54&gt;=0),0.5*(LS54+LR54)*(LS53-LR53),""),"")</f>
        <v/>
      </c>
      <c r="LS55" s="125" t="str">
        <f aca="false">IF(AND(ISNUMBER(LS54),ISNUMBER(LT54)),IF(AND(LS54&gt;=0,LT54&gt;=0),0.5*(LT54+LS54)*(LT53-LS53),""),"")</f>
        <v/>
      </c>
      <c r="LT55" s="125" t="str">
        <f aca="false">IF(AND(ISNUMBER(LT54),ISNUMBER(LU54)),IF(AND(LT54&gt;=0,LU54&gt;=0),0.5*(LU54+LT54)*(LU53-LT53),""),"")</f>
        <v/>
      </c>
      <c r="LU55" s="125" t="str">
        <f aca="false">IF(AND(ISNUMBER(LU54),ISNUMBER(LV54)),IF(AND(LU54&gt;=0,LV54&gt;=0),0.5*(LV54+LU54)*(LV53-LU53),""),"")</f>
        <v/>
      </c>
      <c r="LV55" s="125" t="str">
        <f aca="false">IF(AND(ISNUMBER(LV54),ISNUMBER(LW54)),IF(AND(LV54&gt;=0,LW54&gt;=0),0.5*(LW54+LV54)*(LW53-LV53),""),"")</f>
        <v/>
      </c>
      <c r="LW55" s="125" t="str">
        <f aca="false">IF(AND(ISNUMBER(LW54),ISNUMBER(LX54)),IF(AND(LW54&gt;=0,LX54&gt;=0),0.5*(LX54+LW54)*(LX53-LW53),""),"")</f>
        <v/>
      </c>
      <c r="LX55" s="125" t="str">
        <f aca="false">IF(AND(ISNUMBER(LX54),ISNUMBER(LY54)),IF(AND(LX54&gt;=0,LY54&gt;=0),0.5*(LY54+LX54)*(LY53-LX53),""),"")</f>
        <v/>
      </c>
      <c r="LY55" s="125" t="str">
        <f aca="false">IF(AND(ISNUMBER(LY54),ISNUMBER(LZ54)),IF(AND(LY54&gt;=0,LZ54&gt;=0),0.5*(LZ54+LY54)*(LZ53-LY53),""),"")</f>
        <v/>
      </c>
      <c r="LZ55" s="125" t="str">
        <f aca="false">IF(AND(ISNUMBER(LZ54),ISNUMBER(MA54)),IF(AND(LZ54&gt;=0,MA54&gt;=0),0.5*(MA54+LZ54)*(MA53-LZ53),""),"")</f>
        <v/>
      </c>
      <c r="MA55" s="125" t="str">
        <f aca="false">IF(AND(ISNUMBER(MA54),ISNUMBER(MB54)),IF(AND(MA54&gt;=0,MB54&gt;=0),0.5*(MB54+MA54)*(MB53-MA53),""),"")</f>
        <v/>
      </c>
      <c r="MB55" s="125" t="str">
        <f aca="false">IF(AND(ISNUMBER(MB54),ISNUMBER(MC54)),IF(AND(MB54&gt;=0,MC54&gt;=0),0.5*(MC54+MB54)*(MC53-MB53),""),"")</f>
        <v/>
      </c>
      <c r="MC55" s="125" t="str">
        <f aca="false">IF(AND(ISNUMBER(MC54),ISNUMBER(MD54)),IF(AND(MC54&gt;=0,MD54&gt;=0),0.5*(MD54+MC54)*(MD53-MC53),""),"")</f>
        <v/>
      </c>
      <c r="MD55" s="125" t="str">
        <f aca="false">IF(AND(ISNUMBER(MD54),ISNUMBER(ME54)),IF(AND(MD54&gt;=0,ME54&gt;=0),0.5*(ME54+MD54)*(ME53-MD53),""),"")</f>
        <v/>
      </c>
      <c r="ME55" s="125" t="str">
        <f aca="false">IF(AND(ISNUMBER(ME54),ISNUMBER(MF54)),IF(AND(ME54&gt;=0,MF54&gt;=0),0.5*(MF54+ME54)*(MF53-ME53),""),"")</f>
        <v/>
      </c>
      <c r="MF55" s="125" t="str">
        <f aca="false">IF(AND(ISNUMBER(MF54),ISNUMBER(MG54)),IF(AND(MF54&gt;=0,MG54&gt;=0),0.5*(MG54+MF54)*(MG53-MF53),""),"")</f>
        <v/>
      </c>
      <c r="MG55" s="125" t="str">
        <f aca="false">IF(AND(ISNUMBER(MG54),ISNUMBER(MH54)),IF(AND(MG54&gt;=0,MH54&gt;=0),0.5*(MH54+MG54)*(MH53-MG53),""),"")</f>
        <v/>
      </c>
      <c r="MH55" s="125" t="str">
        <f aca="false">IF(AND(ISNUMBER(MH54),ISNUMBER(MI54)),IF(AND(MH54&gt;=0,MI54&gt;=0),0.5*(MI54+MH54)*(MI53-MH53),""),"")</f>
        <v/>
      </c>
      <c r="MI55" s="125" t="str">
        <f aca="false">IF(AND(ISNUMBER(MI54),ISNUMBER(MJ54)),IF(AND(MI54&gt;=0,MJ54&gt;=0),0.5*(MJ54+MI54)*(MJ53-MI53),""),"")</f>
        <v/>
      </c>
      <c r="MJ55" s="125" t="str">
        <f aca="false">IF(AND(ISNUMBER(MJ54),ISNUMBER(MK54)),IF(AND(MJ54&gt;=0,MK54&gt;=0),0.5*(MK54+MJ54)*(MK53-MJ53),""),"")</f>
        <v/>
      </c>
      <c r="MK55" s="125" t="str">
        <f aca="false">IF(AND(ISNUMBER(MK54),ISNUMBER(ML54)),IF(AND(MK54&gt;=0,ML54&gt;=0),0.5*(ML54+MK54)*(ML53-MK53),""),"")</f>
        <v/>
      </c>
      <c r="ML55" s="125" t="str">
        <f aca="false">IF(AND(ISNUMBER(ML54),ISNUMBER(MM54)),IF(AND(ML54&gt;=0,MM54&gt;=0),0.5*(MM54+ML54)*(MM53-ML53),""),"")</f>
        <v/>
      </c>
      <c r="MM55" s="125" t="str">
        <f aca="false">IF(AND(ISNUMBER(MM54),ISNUMBER(MN54)),IF(AND(MM54&gt;=0,MN54&gt;=0),0.5*(MN54+MM54)*(MN53-MM53),""),"")</f>
        <v/>
      </c>
      <c r="MN55" s="125" t="str">
        <f aca="false">IF(AND(ISNUMBER(MN54),ISNUMBER(MO54)),IF(AND(MN54&gt;=0,MO54&gt;=0),0.5*(MO54+MN54)*(MO53-MN53),""),"")</f>
        <v/>
      </c>
      <c r="MO55" s="125" t="str">
        <f aca="false">IF(AND(ISNUMBER(MO54),ISNUMBER(MP54)),IF(AND(MO54&gt;=0,MP54&gt;=0),0.5*(MP54+MO54)*(MP53-MO53),""),"")</f>
        <v/>
      </c>
      <c r="MP55" s="125" t="str">
        <f aca="false">IF(AND(ISNUMBER(MP54),ISNUMBER(MQ54)),IF(AND(MP54&gt;=0,MQ54&gt;=0),0.5*(MQ54+MP54)*(MQ53-MP53),""),"")</f>
        <v/>
      </c>
      <c r="MQ55" s="125" t="str">
        <f aca="false">IF(AND(ISNUMBER(MQ54),ISNUMBER(MR54)),IF(AND(MQ54&gt;=0,MR54&gt;=0),0.5*(MR54+MQ54)*(MR53-MQ53),""),"")</f>
        <v/>
      </c>
      <c r="MR55" s="125" t="str">
        <f aca="false">IF(AND(ISNUMBER(MR54),ISNUMBER(MS54)),IF(AND(MR54&gt;=0,MS54&gt;=0),0.5*(MS54+MR54)*(MS53-MR53),""),"")</f>
        <v/>
      </c>
      <c r="MS55" s="125" t="str">
        <f aca="false">IF(AND(ISNUMBER(MS54),ISNUMBER(MT54)),IF(AND(MS54&gt;=0,MT54&gt;=0),0.5*(MT54+MS54)*(MT53-MS53),""),"")</f>
        <v/>
      </c>
      <c r="MT55" s="125" t="str">
        <f aca="false">IF(AND(ISNUMBER(MT54),ISNUMBER(MU54)),IF(AND(MT54&gt;=0,MU54&gt;=0),0.5*(MU54+MT54)*(MU53-MT53),""),"")</f>
        <v/>
      </c>
      <c r="MU55" s="125" t="str">
        <f aca="false">IF(AND(ISNUMBER(MU54),ISNUMBER(MV54)),IF(AND(MU54&gt;=0,MV54&gt;=0),0.5*(MV54+MU54)*(MV53-MU53),""),"")</f>
        <v/>
      </c>
      <c r="MV55" s="125" t="str">
        <f aca="false">IF(AND(ISNUMBER(MV54),ISNUMBER(MW54)),IF(AND(MV54&gt;=0,MW54&gt;=0),0.5*(MW54+MV54)*(MW53-MV53),""),"")</f>
        <v/>
      </c>
      <c r="MW55" s="125" t="str">
        <f aca="false">IF(AND(ISNUMBER(MW54),ISNUMBER(MX54)),IF(AND(MW54&gt;=0,MX54&gt;=0),0.5*(MX54+MW54)*(MX53-MW53),""),"")</f>
        <v/>
      </c>
      <c r="MX55" s="125" t="str">
        <f aca="false">IF(AND(ISNUMBER(MX54),ISNUMBER(MY54)),IF(AND(MX54&gt;=0,MY54&gt;=0),0.5*(MY54+MX54)*(MY53-MX53),""),"")</f>
        <v/>
      </c>
      <c r="MY55" s="125" t="str">
        <f aca="false">IF(AND(ISNUMBER(MY54),ISNUMBER(MZ54)),IF(AND(MY54&gt;=0,MZ54&gt;=0),0.5*(MZ54+MY54)*(MZ53-MY53),""),"")</f>
        <v/>
      </c>
      <c r="MZ55" s="125" t="str">
        <f aca="false">IF(AND(ISNUMBER(MZ54),ISNUMBER(NA54)),IF(AND(MZ54&gt;=0,NA54&gt;=0),0.5*(NA54+MZ54)*(NA53-MZ53),""),"")</f>
        <v/>
      </c>
      <c r="NA55" s="125" t="str">
        <f aca="false">IF(AND(ISNUMBER(NA54),ISNUMBER(NB54)),IF(AND(NA54&gt;=0,NB54&gt;=0),0.5*(NB54+NA54)*(NB53-NA53),""),"")</f>
        <v/>
      </c>
      <c r="NB55" s="125" t="str">
        <f aca="false">IF(AND(ISNUMBER(NB54),ISNUMBER(NC54)),IF(AND(NB54&gt;=0,NC54&gt;=0),0.5*(NC54+NB54)*(NC53-NB53),""),"")</f>
        <v/>
      </c>
      <c r="NC55" s="125" t="str">
        <f aca="false">IF(AND(ISNUMBER(NC54),ISNUMBER(ND54)),IF(AND(NC54&gt;=0,ND54&gt;=0),0.5*(ND54+NC54)*(ND53-NC53),""),"")</f>
        <v/>
      </c>
      <c r="ND55" s="125" t="str">
        <f aca="false">IF(AND(ISNUMBER(ND54),ISNUMBER(NE54)),IF(AND(ND54&gt;=0,NE54&gt;=0),0.5*(NE54+ND54)*(NE53-ND53),""),"")</f>
        <v/>
      </c>
      <c r="NE55" s="125" t="str">
        <f aca="false">IF(AND(ISNUMBER(NE54),ISNUMBER(NF54)),IF(AND(NE54&gt;=0,NF54&gt;=0),0.5*(NF54+NE54)*(NF53-NE53),""),"")</f>
        <v/>
      </c>
      <c r="NF55" s="125" t="str">
        <f aca="false">IF(AND(ISNUMBER(NF54),ISNUMBER(NG54)),IF(AND(NF54&gt;=0,NG54&gt;=0),0.5*(NG54+NF54)*(NG53-NF53),""),"")</f>
        <v/>
      </c>
      <c r="NG55" s="125" t="str">
        <f aca="false">IF(AND(ISNUMBER(NG54),ISNUMBER(NH54)),IF(AND(NG54&gt;=0,NH54&gt;=0),0.5*(NH54+NG54)*(NH53-NG53),""),"")</f>
        <v/>
      </c>
      <c r="NH55" s="125" t="str">
        <f aca="false">IF(AND(ISNUMBER(NH54),ISNUMBER(NI54)),IF(AND(NH54&gt;=0,NI54&gt;=0),0.5*(NI54+NH54)*(NI53-NH53),""),"")</f>
        <v/>
      </c>
      <c r="NI55" s="125" t="str">
        <f aca="false">IF(AND(ISNUMBER(NI54),ISNUMBER(NJ54)),IF(AND(NI54&gt;=0,NJ54&gt;=0),0.5*(NJ54+NI54)*(NJ53-NI53),""),"")</f>
        <v/>
      </c>
      <c r="NJ55" s="125" t="str">
        <f aca="false">IF(AND(ISNUMBER(NJ54),ISNUMBER(NK54)),IF(AND(NJ54&gt;=0,NK54&gt;=0),0.5*(NK54+NJ54)*(NK53-NJ53),""),"")</f>
        <v/>
      </c>
      <c r="NK55" s="125" t="str">
        <f aca="false">IF(AND(ISNUMBER(NK54),ISNUMBER(NL54)),IF(AND(NK54&gt;=0,NL54&gt;=0),0.5*(NL54+NK54)*(NL53-NK53),""),"")</f>
        <v/>
      </c>
      <c r="NL55" s="125" t="str">
        <f aca="false">IF(AND(ISNUMBER(NL54),ISNUMBER(NM54)),IF(AND(NL54&gt;=0,NM54&gt;=0),0.5*(NM54+NL54)*(NM53-NL53),""),"")</f>
        <v/>
      </c>
      <c r="NM55" s="125" t="str">
        <f aca="false">IF(AND(ISNUMBER(NM54),ISNUMBER(NN54)),IF(AND(NM54&gt;=0,NN54&gt;=0),0.5*(NN54+NM54)*(NN53-NM53),""),"")</f>
        <v/>
      </c>
      <c r="NN55" s="125" t="str">
        <f aca="false">IF(AND(ISNUMBER(NN54),ISNUMBER(NO54)),IF(AND(NN54&gt;=0,NO54&gt;=0),0.5*(NO54+NN54)*(NO53-NN53),""),"")</f>
        <v/>
      </c>
      <c r="NO55" s="125" t="str">
        <f aca="false">IF(AND(ISNUMBER(NO54),ISNUMBER(NP54)),IF(AND(NO54&gt;=0,NP54&gt;=0),0.5*(NP54+NO54)*(NP53-NO53),""),"")</f>
        <v/>
      </c>
      <c r="NP55" s="125" t="str">
        <f aca="false">IF(AND(ISNUMBER(NP54),ISNUMBER(NQ54)),IF(AND(NP54&gt;=0,NQ54&gt;=0),0.5*(NQ54+NP54)*(NQ53-NP53),""),"")</f>
        <v/>
      </c>
      <c r="NQ55" s="125" t="str">
        <f aca="false">IF(AND(ISNUMBER(NQ54),ISNUMBER(NR54)),IF(AND(NQ54&gt;=0,NR54&gt;=0),0.5*(NR54+NQ54)*(NR53-NQ53),""),"")</f>
        <v/>
      </c>
      <c r="NR55" s="125" t="str">
        <f aca="false">IF(AND(ISNUMBER(NR54),ISNUMBER(NS54)),IF(AND(NR54&gt;=0,NS54&gt;=0),0.5*(NS54+NR54)*(NS53-NR53),""),"")</f>
        <v/>
      </c>
      <c r="NS55" s="125" t="str">
        <f aca="false">IF(AND(ISNUMBER(NS54),ISNUMBER(NT54)),IF(AND(NS54&gt;=0,NT54&gt;=0),0.5*(NT54+NS54)*(NT53-NS53),""),"")</f>
        <v/>
      </c>
      <c r="NT55" s="125" t="str">
        <f aca="false">IF(AND(ISNUMBER(NT54),ISNUMBER(NU54)),IF(AND(NT54&gt;=0,NU54&gt;=0),0.5*(NU54+NT54)*(NU53-NT53),""),"")</f>
        <v/>
      </c>
      <c r="NU55" s="125" t="str">
        <f aca="false">IF(AND(ISNUMBER(NU54),ISNUMBER(NV54)),IF(AND(NU54&gt;=0,NV54&gt;=0),0.5*(NV54+NU54)*(NV53-NU53),""),"")</f>
        <v/>
      </c>
      <c r="NV55" s="125" t="str">
        <f aca="false">IF(AND(ISNUMBER(NV54),ISNUMBER(NW54)),IF(AND(NV54&gt;=0,NW54&gt;=0),0.5*(NW54+NV54)*(NW53-NV53),""),"")</f>
        <v/>
      </c>
      <c r="NW55" s="125" t="str">
        <f aca="false">IF(AND(ISNUMBER(NW54),ISNUMBER(NX54)),IF(AND(NW54&gt;=0,NX54&gt;=0),0.5*(NX54+NW54)*(NX53-NW53),""),"")</f>
        <v/>
      </c>
      <c r="NX55" s="166" t="s">
        <v>73</v>
      </c>
      <c r="NY55" s="125" t="n">
        <f aca="false">SUM(KV55:NW55)</f>
        <v>0</v>
      </c>
      <c r="NZ55" s="166" t="s">
        <v>74</v>
      </c>
      <c r="OA55" s="125" t="n">
        <f aca="false">-SUM(KV56:NW56)</f>
        <v>-0</v>
      </c>
      <c r="OC55" s="125" t="n">
        <f aca="false">IF(COUNTIF(NY$9:NY56,"&gt;0")=1,0.5,IF(COUNTIF(NY55:NY$1048576,"&gt;0")=1,0.5,IF(AND(OC51&gt;0,COUNTIF(NY55:NY$1048576,"&gt;0")&gt;1),1,0)))</f>
        <v>0</v>
      </c>
      <c r="OD55" s="125" t="n">
        <f aca="false">IF(COUNTIF(OA$9:OA56,"&gt;0")=1,0.5,IF(COUNTIF(OA55:OA$1048576,"&gt;0")=1,0.5,IF(AND(OD51&gt;0,COUNTIF(OA55:OA$1048576,"&gt;0")&gt;1),1,0)))</f>
        <v>0</v>
      </c>
    </row>
    <row r="56" customFormat="false" ht="20.1" hidden="false" customHeight="true" outlineLevel="0" collapsed="false">
      <c r="A56" s="199"/>
      <c r="B56" s="229"/>
      <c r="C56" s="231" t="str">
        <f aca="false">C52</f>
        <v>Level (m)</v>
      </c>
      <c r="D56" s="232"/>
      <c r="E56" s="232"/>
      <c r="F56" s="232"/>
      <c r="G56" s="232"/>
      <c r="H56" s="232"/>
      <c r="I56" s="232"/>
      <c r="J56" s="232"/>
      <c r="K56" s="232"/>
      <c r="L56" s="232"/>
      <c r="M56" s="232"/>
      <c r="N56" s="232"/>
      <c r="O56" s="233"/>
      <c r="P56" s="233"/>
      <c r="Q56" s="233"/>
      <c r="R56" s="233"/>
      <c r="S56" s="233"/>
      <c r="T56" s="233"/>
      <c r="U56" s="233"/>
      <c r="V56" s="233"/>
      <c r="W56" s="233"/>
      <c r="X56" s="233"/>
      <c r="Y56" s="233"/>
      <c r="Z56" s="233"/>
      <c r="AA56" s="233"/>
      <c r="AB56" s="233"/>
      <c r="AC56" s="233"/>
      <c r="AD56" s="233"/>
      <c r="AE56" s="233"/>
      <c r="AF56" s="233"/>
      <c r="AG56" s="234"/>
      <c r="AH56" s="208"/>
      <c r="AI56" s="186"/>
      <c r="AJ56" s="186"/>
      <c r="AK56" s="205"/>
      <c r="AL56" s="205"/>
      <c r="AM56" s="187" t="n">
        <f aca="false">MIN(D56:AG56)</f>
        <v>0</v>
      </c>
      <c r="AN56" s="205" t="n">
        <f aca="false">MAX(D56:AG56)</f>
        <v>0</v>
      </c>
      <c r="AO56" s="205"/>
      <c r="CY56" s="125" t="n">
        <f aca="false">IF(ISNA(CY54),0,1)</f>
        <v>0</v>
      </c>
      <c r="CZ56" s="125" t="n">
        <f aca="false">IF(ISNA(CZ54),0,1)</f>
        <v>0</v>
      </c>
      <c r="DA56" s="125" t="n">
        <f aca="false">IF(ISNA(DA54),0,1)</f>
        <v>0</v>
      </c>
      <c r="DB56" s="125" t="n">
        <f aca="false">IF(ISNA(DB54),0,1)</f>
        <v>0</v>
      </c>
      <c r="DC56" s="125" t="n">
        <f aca="false">IF(ISNA(DC54),0,1)</f>
        <v>0</v>
      </c>
      <c r="DD56" s="125" t="n">
        <f aca="false">IF(ISNA(DD54),0,1)</f>
        <v>0</v>
      </c>
      <c r="DE56" s="125" t="n">
        <f aca="false">IF(ISNA(DE54),0,1)</f>
        <v>0</v>
      </c>
      <c r="DF56" s="125" t="n">
        <f aca="false">IF(ISNA(DF54),0,1)</f>
        <v>0</v>
      </c>
      <c r="DG56" s="125" t="n">
        <f aca="false">IF(ISNA(DG54),0,1)</f>
        <v>0</v>
      </c>
      <c r="DH56" s="125" t="n">
        <f aca="false">IF(ISNA(DH54),0,1)</f>
        <v>0</v>
      </c>
      <c r="DI56" s="125" t="n">
        <f aca="false">IF(ISNA(DI54),0,1)</f>
        <v>0</v>
      </c>
      <c r="DJ56" s="125" t="n">
        <f aca="false">IF(ISNA(DJ54),0,1)</f>
        <v>0</v>
      </c>
      <c r="DK56" s="125" t="n">
        <f aca="false">IF(ISNA(DK54),0,1)</f>
        <v>0</v>
      </c>
      <c r="DL56" s="125" t="n">
        <f aca="false">IF(ISNA(DL54),0,1)</f>
        <v>0</v>
      </c>
      <c r="DM56" s="125" t="n">
        <f aca="false">IF(ISNA(DM54),0,1)</f>
        <v>0</v>
      </c>
      <c r="DN56" s="125" t="n">
        <f aca="false">IF(ISNA(DN54),0,1)</f>
        <v>0</v>
      </c>
      <c r="DO56" s="125" t="n">
        <f aca="false">IF(ISNA(DO54),0,1)</f>
        <v>0</v>
      </c>
      <c r="DP56" s="125" t="n">
        <f aca="false">IF(ISNA(DP54),0,1)</f>
        <v>0</v>
      </c>
      <c r="DQ56" s="125" t="n">
        <f aca="false">IF(ISNA(DQ54),0,1)</f>
        <v>0</v>
      </c>
      <c r="DR56" s="125" t="n">
        <f aca="false">IF(ISNA(DR54),0,1)</f>
        <v>0</v>
      </c>
      <c r="DS56" s="125" t="n">
        <f aca="false">IF(ISNA(DS54),0,1)</f>
        <v>0</v>
      </c>
      <c r="DT56" s="125" t="n">
        <f aca="false">IF(ISNA(DT54),0,1)</f>
        <v>0</v>
      </c>
      <c r="DU56" s="125" t="n">
        <f aca="false">IF(ISNA(DU54),0,1)</f>
        <v>0</v>
      </c>
      <c r="DV56" s="125" t="n">
        <f aca="false">IF(ISNA(DV54),0,1)</f>
        <v>0</v>
      </c>
      <c r="DW56" s="125" t="n">
        <f aca="false">IF(ISNA(DW54),0,1)</f>
        <v>0</v>
      </c>
      <c r="DX56" s="125" t="n">
        <f aca="false">IF(ISNA(DX54),0,1)</f>
        <v>0</v>
      </c>
      <c r="DY56" s="125" t="n">
        <f aca="false">IF(ISNA(DY54),0,1)</f>
        <v>0</v>
      </c>
      <c r="DZ56" s="125" t="n">
        <f aca="false">IF(ISNA(DZ54),0,1)</f>
        <v>0</v>
      </c>
      <c r="EA56" s="125" t="n">
        <f aca="false">IF(ISNA(EA54),0,1)</f>
        <v>0</v>
      </c>
      <c r="EB56" s="125" t="n">
        <f aca="false">IF(ISNA(EB54),0,1)</f>
        <v>0</v>
      </c>
      <c r="EC56" s="125" t="n">
        <f aca="false">IF(ISNA(EC54),0,1)</f>
        <v>0</v>
      </c>
      <c r="ED56" s="125" t="n">
        <f aca="false">IF(ISNA(ED54),0,1)</f>
        <v>0</v>
      </c>
      <c r="EE56" s="125" t="n">
        <f aca="false">IF(ISNA(EE54),0,1)</f>
        <v>0</v>
      </c>
      <c r="EF56" s="125" t="n">
        <f aca="false">IF(ISNA(EF54),0,1)</f>
        <v>0</v>
      </c>
      <c r="EG56" s="125" t="n">
        <f aca="false">IF(ISNA(EG54),0,1)</f>
        <v>0</v>
      </c>
      <c r="EH56" s="125" t="n">
        <f aca="false">IF(ISNA(EH54),0,1)</f>
        <v>0</v>
      </c>
      <c r="EI56" s="125" t="n">
        <f aca="false">IF(ISNA(EI54),0,1)</f>
        <v>0</v>
      </c>
      <c r="EJ56" s="125" t="n">
        <f aca="false">IF(ISNA(EJ54),0,1)</f>
        <v>0</v>
      </c>
      <c r="EK56" s="125" t="n">
        <f aca="false">IF(ISNA(EK54),0,1)</f>
        <v>0</v>
      </c>
      <c r="EL56" s="125" t="n">
        <f aca="false">IF(ISNA(EL54),0,1)</f>
        <v>0</v>
      </c>
      <c r="EM56" s="125" t="n">
        <f aca="false">IF(ISNA(EM54),0,1)</f>
        <v>0</v>
      </c>
      <c r="EN56" s="125" t="n">
        <f aca="false">IF(ISNA(EN54),0,1)</f>
        <v>0</v>
      </c>
      <c r="EO56" s="125" t="n">
        <f aca="false">IF(ISNA(EO54),0,1)</f>
        <v>0</v>
      </c>
      <c r="EP56" s="125" t="n">
        <f aca="false">IF(ISNA(EP54),0,1)</f>
        <v>0</v>
      </c>
      <c r="EQ56" s="125" t="n">
        <f aca="false">IF(ISNA(EQ54),0,1)</f>
        <v>0</v>
      </c>
      <c r="ER56" s="125" t="n">
        <f aca="false">IF(ISNA(ER54),0,1)</f>
        <v>0</v>
      </c>
      <c r="ES56" s="125" t="n">
        <f aca="false">IF(ISNA(ES54),0,1)</f>
        <v>0</v>
      </c>
      <c r="ET56" s="125" t="n">
        <f aca="false">IF(ISNA(ET54),0,1)</f>
        <v>0</v>
      </c>
      <c r="EU56" s="125" t="n">
        <f aca="false">IF(ISNA(EU54),0,1)</f>
        <v>0</v>
      </c>
      <c r="EV56" s="125" t="n">
        <f aca="false">IF(ISNA(EV54),0,1)</f>
        <v>0</v>
      </c>
      <c r="EW56" s="125" t="n">
        <f aca="false">IF(ISNA(EW54),0,1)</f>
        <v>0</v>
      </c>
      <c r="EX56" s="125" t="n">
        <f aca="false">IF(ISNA(EX54),0,1)</f>
        <v>0</v>
      </c>
      <c r="EY56" s="125" t="n">
        <f aca="false">IF(ISNA(EY54),0,1)</f>
        <v>0</v>
      </c>
      <c r="EZ56" s="125" t="n">
        <f aca="false">IF(ISNA(EZ54),0,1)</f>
        <v>0</v>
      </c>
      <c r="FA56" s="125" t="n">
        <f aca="false">IF(ISNA(FA54),0,1)</f>
        <v>0</v>
      </c>
      <c r="FB56" s="125" t="n">
        <f aca="false">IF(ISNA(FB54),0,1)</f>
        <v>0</v>
      </c>
      <c r="FC56" s="125" t="n">
        <f aca="false">IF(ISNA(FC54),0,1)</f>
        <v>0</v>
      </c>
      <c r="FD56" s="125" t="n">
        <f aca="false">IF(ISNA(FD54),0,1)</f>
        <v>0</v>
      </c>
      <c r="FE56" s="125" t="n">
        <f aca="false">IF(ISNA(FE54),0,1)</f>
        <v>0</v>
      </c>
      <c r="FF56" s="125" t="n">
        <f aca="false">IF(ISNA(FF54),0,1)</f>
        <v>0</v>
      </c>
      <c r="FH56" s="125" t="n">
        <v>0</v>
      </c>
      <c r="FI56" s="125" t="n">
        <f aca="false">IF(ISNA(FI55),0,IF(ISNUMBER(FJ55),IF(AND(FI55&lt;&gt;0,FJ55&lt;&gt;0,SIGN(FI55)&lt;&gt;SIGN(FJ55)),1,0),0))</f>
        <v>0</v>
      </c>
      <c r="FJ56" s="125" t="n">
        <f aca="false">IF(ISNA(FJ55),0,IF(ISNUMBER(FK55),IF(AND(FJ55&lt;&gt;0,FK55&lt;&gt;0,SIGN(FJ55)&lt;&gt;SIGN(FK55)),1,0),0))</f>
        <v>0</v>
      </c>
      <c r="FK56" s="125" t="n">
        <f aca="false">IF(ISNA(FK55),0,IF(ISNUMBER(FL55),IF(AND(FK55&lt;&gt;0,FL55&lt;&gt;0,SIGN(FK55)&lt;&gt;SIGN(FL55)),1,0),0))</f>
        <v>0</v>
      </c>
      <c r="FL56" s="125" t="n">
        <f aca="false">IF(ISNA(FL55),0,IF(ISNUMBER(FM55),IF(AND(FL55&lt;&gt;0,FM55&lt;&gt;0,SIGN(FL55)&lt;&gt;SIGN(FM55)),1,0),0))</f>
        <v>0</v>
      </c>
      <c r="FM56" s="125" t="n">
        <f aca="false">IF(ISNA(FM55),0,IF(ISNUMBER(FN55),IF(AND(FM55&lt;&gt;0,FN55&lt;&gt;0,SIGN(FM55)&lt;&gt;SIGN(FN55)),1,0),0))</f>
        <v>0</v>
      </c>
      <c r="FN56" s="125" t="n">
        <f aca="false">IF(ISNA(FN55),0,IF(ISNUMBER(FO55),IF(AND(FN55&lt;&gt;0,FO55&lt;&gt;0,SIGN(FN55)&lt;&gt;SIGN(FO55)),1,0),0))</f>
        <v>0</v>
      </c>
      <c r="FO56" s="125" t="n">
        <f aca="false">IF(ISNA(FO55),0,IF(ISNUMBER(FP55),IF(AND(FO55&lt;&gt;0,FP55&lt;&gt;0,SIGN(FO55)&lt;&gt;SIGN(FP55)),1,0),0))</f>
        <v>0</v>
      </c>
      <c r="FP56" s="125" t="n">
        <f aca="false">IF(ISNA(FP55),0,IF(ISNUMBER(FQ55),IF(AND(FP55&lt;&gt;0,FQ55&lt;&gt;0,SIGN(FP55)&lt;&gt;SIGN(FQ55)),1,0),0))</f>
        <v>0</v>
      </c>
      <c r="FQ56" s="125" t="n">
        <f aca="false">IF(ISNA(FQ55),0,IF(ISNUMBER(FR55),IF(AND(FQ55&lt;&gt;0,FR55&lt;&gt;0,SIGN(FQ55)&lt;&gt;SIGN(FR55)),1,0),0))</f>
        <v>0</v>
      </c>
      <c r="FR56" s="125" t="n">
        <f aca="false">IF(ISNA(FR55),0,IF(ISNUMBER(FS55),IF(AND(FR55&lt;&gt;0,FS55&lt;&gt;0,SIGN(FR55)&lt;&gt;SIGN(FS55)),1,0),0))</f>
        <v>0</v>
      </c>
      <c r="FS56" s="125" t="n">
        <f aca="false">IF(ISNA(FS55),0,IF(ISNUMBER(FT55),IF(AND(FS55&lt;&gt;0,FT55&lt;&gt;0,SIGN(FS55)&lt;&gt;SIGN(FT55)),1,0),0))</f>
        <v>0</v>
      </c>
      <c r="FT56" s="125" t="n">
        <f aca="false">IF(ISNA(FT55),0,IF(ISNUMBER(FU55),IF(AND(FT55&lt;&gt;0,FU55&lt;&gt;0,SIGN(FT55)&lt;&gt;SIGN(FU55)),1,0),0))</f>
        <v>0</v>
      </c>
      <c r="FU56" s="125" t="n">
        <f aca="false">IF(ISNA(FU55),0,IF(ISNUMBER(FV55),IF(AND(FU55&lt;&gt;0,FV55&lt;&gt;0,SIGN(FU55)&lt;&gt;SIGN(FV55)),1,0),0))</f>
        <v>0</v>
      </c>
      <c r="FV56" s="125" t="n">
        <f aca="false">IF(ISNA(FV55),0,IF(ISNUMBER(FW55),IF(AND(FV55&lt;&gt;0,FW55&lt;&gt;0,SIGN(FV55)&lt;&gt;SIGN(FW55)),1,0),0))</f>
        <v>0</v>
      </c>
      <c r="FW56" s="125" t="n">
        <f aca="false">IF(ISNA(FW55),0,IF(ISNUMBER(FX55),IF(AND(FW55&lt;&gt;0,FX55&lt;&gt;0,SIGN(FW55)&lt;&gt;SIGN(FX55)),1,0),0))</f>
        <v>0</v>
      </c>
      <c r="FX56" s="125" t="n">
        <f aca="false">IF(ISNA(FX55),0,IF(ISNUMBER(FY55),IF(AND(FX55&lt;&gt;0,FY55&lt;&gt;0,SIGN(FX55)&lt;&gt;SIGN(FY55)),1,0),0))</f>
        <v>0</v>
      </c>
      <c r="FY56" s="125" t="n">
        <f aca="false">IF(ISNA(FY55),0,IF(ISNUMBER(FZ55),IF(AND(FY55&lt;&gt;0,FZ55&lt;&gt;0,SIGN(FY55)&lt;&gt;SIGN(FZ55)),1,0),0))</f>
        <v>0</v>
      </c>
      <c r="FZ56" s="125" t="n">
        <f aca="false">IF(ISNA(FZ55),0,IF(ISNUMBER(GA55),IF(AND(FZ55&lt;&gt;0,GA55&lt;&gt;0,SIGN(FZ55)&lt;&gt;SIGN(GA55)),1,0),0))</f>
        <v>0</v>
      </c>
      <c r="GA56" s="125" t="n">
        <f aca="false">IF(ISNA(GA55),0,IF(ISNUMBER(GB55),IF(AND(GA55&lt;&gt;0,GB55&lt;&gt;0,SIGN(GA55)&lt;&gt;SIGN(GB55)),1,0),0))</f>
        <v>0</v>
      </c>
      <c r="GB56" s="125" t="n">
        <f aca="false">IF(ISNA(GB55),0,IF(ISNUMBER(GC55),IF(AND(GB55&lt;&gt;0,GC55&lt;&gt;0,SIGN(GB55)&lt;&gt;SIGN(GC55)),1,0),0))</f>
        <v>0</v>
      </c>
      <c r="GC56" s="125" t="n">
        <f aca="false">IF(ISNA(GC55),0,IF(ISNUMBER(GD55),IF(AND(GC55&lt;&gt;0,GD55&lt;&gt;0,SIGN(GC55)&lt;&gt;SIGN(GD55)),1,0),0))</f>
        <v>0</v>
      </c>
      <c r="GD56" s="125" t="n">
        <f aca="false">IF(ISNA(GD55),0,IF(ISNUMBER(GE55),IF(AND(GD55&lt;&gt;0,GE55&lt;&gt;0,SIGN(GD55)&lt;&gt;SIGN(GE55)),1,0),0))</f>
        <v>0</v>
      </c>
      <c r="GE56" s="125" t="n">
        <f aca="false">IF(ISNA(GE55),0,IF(ISNUMBER(GF55),IF(AND(GE55&lt;&gt;0,GF55&lt;&gt;0,SIGN(GE55)&lt;&gt;SIGN(GF55)),1,0),0))</f>
        <v>0</v>
      </c>
      <c r="GF56" s="125" t="n">
        <f aca="false">IF(ISNA(GF55),0,IF(ISNUMBER(GG55),IF(AND(GF55&lt;&gt;0,GG55&lt;&gt;0,SIGN(GF55)&lt;&gt;SIGN(GG55)),1,0),0))</f>
        <v>0</v>
      </c>
      <c r="GG56" s="125" t="n">
        <f aca="false">IF(ISNA(GG55),0,IF(ISNUMBER(GH55),IF(AND(GG55&lt;&gt;0,GH55&lt;&gt;0,SIGN(GG55)&lt;&gt;SIGN(GH55)),1,0),0))</f>
        <v>0</v>
      </c>
      <c r="GH56" s="125" t="n">
        <f aca="false">IF(ISNA(GH55),0,IF(ISNUMBER(GI55),IF(AND(GH55&lt;&gt;0,GI55&lt;&gt;0,SIGN(GH55)&lt;&gt;SIGN(GI55)),1,0),0))</f>
        <v>0</v>
      </c>
      <c r="GI56" s="125" t="n">
        <f aca="false">IF(ISNA(GI55),0,IF(ISNUMBER(GJ55),IF(AND(GI55&lt;&gt;0,GJ55&lt;&gt;0,SIGN(GI55)&lt;&gt;SIGN(GJ55)),1,0),0))</f>
        <v>0</v>
      </c>
      <c r="GJ56" s="125" t="n">
        <f aca="false">IF(ISNA(GJ55),0,IF(ISNUMBER(GK55),IF(AND(GJ55&lt;&gt;0,GK55&lt;&gt;0,SIGN(GJ55)&lt;&gt;SIGN(GK55)),1,0),0))</f>
        <v>0</v>
      </c>
      <c r="GK56" s="125" t="n">
        <f aca="false">IF(ISNA(GK55),0,IF(ISNUMBER(GL55),IF(AND(GK55&lt;&gt;0,GL55&lt;&gt;0,SIGN(GK55)&lt;&gt;SIGN(GL55)),1,0),0))</f>
        <v>0</v>
      </c>
      <c r="GL56" s="125" t="n">
        <f aca="false">IF(ISNA(GL55),0,IF(ISNUMBER(GM55),IF(AND(GL55&lt;&gt;0,GM55&lt;&gt;0,SIGN(GL55)&lt;&gt;SIGN(GM55)),1,0),0))</f>
        <v>0</v>
      </c>
      <c r="GM56" s="125" t="n">
        <f aca="false">IF(ISNA(GM55),0,IF(ISNUMBER(GN55),IF(AND(GM55&lt;&gt;0,GN55&lt;&gt;0,SIGN(GM55)&lt;&gt;SIGN(GN55)),1,0),0))</f>
        <v>0</v>
      </c>
      <c r="GN56" s="125" t="n">
        <f aca="false">IF(ISNA(GN55),0,IF(ISNUMBER(GO55),IF(AND(GN55&lt;&gt;0,GO55&lt;&gt;0,SIGN(GN55)&lt;&gt;SIGN(GO55)),1,0),0))</f>
        <v>0</v>
      </c>
      <c r="GO56" s="125" t="n">
        <f aca="false">IF(ISNA(GO55),0,IF(ISNUMBER(GP55),IF(AND(GO55&lt;&gt;0,GP55&lt;&gt;0,SIGN(GO55)&lt;&gt;SIGN(GP55)),1,0),0))</f>
        <v>0</v>
      </c>
      <c r="GP56" s="125" t="n">
        <f aca="false">IF(ISNA(GP55),0,IF(ISNUMBER(GQ55),IF(AND(GP55&lt;&gt;0,GQ55&lt;&gt;0,SIGN(GP55)&lt;&gt;SIGN(GQ55)),1,0),0))</f>
        <v>0</v>
      </c>
      <c r="GQ56" s="125" t="n">
        <f aca="false">IF(ISNA(GQ55),0,IF(ISNUMBER(GR55),IF(AND(GQ55&lt;&gt;0,GR55&lt;&gt;0,SIGN(GQ55)&lt;&gt;SIGN(GR55)),1,0),0))</f>
        <v>0</v>
      </c>
      <c r="GR56" s="125" t="n">
        <f aca="false">IF(ISNA(GR55),0,IF(ISNUMBER(GS55),IF(AND(GR55&lt;&gt;0,GS55&lt;&gt;0,SIGN(GR55)&lt;&gt;SIGN(GS55)),1,0),0))</f>
        <v>0</v>
      </c>
      <c r="GS56" s="125" t="n">
        <f aca="false">IF(ISNA(GS55),0,IF(ISNUMBER(GT55),IF(AND(GS55&lt;&gt;0,GT55&lt;&gt;0,SIGN(GS55)&lt;&gt;SIGN(GT55)),1,0),0))</f>
        <v>0</v>
      </c>
      <c r="GT56" s="125" t="n">
        <f aca="false">IF(ISNA(GT55),0,IF(ISNUMBER(GU55),IF(AND(GT55&lt;&gt;0,GU55&lt;&gt;0,SIGN(GT55)&lt;&gt;SIGN(GU55)),1,0),0))</f>
        <v>0</v>
      </c>
      <c r="GU56" s="125" t="n">
        <f aca="false">IF(ISNA(GU55),0,IF(ISNUMBER(GV55),IF(AND(GU55&lt;&gt;0,GV55&lt;&gt;0,SIGN(GU55)&lt;&gt;SIGN(GV55)),1,0),0))</f>
        <v>0</v>
      </c>
      <c r="GV56" s="125" t="n">
        <f aca="false">IF(ISNA(GV55),0,IF(ISNUMBER(GW55),IF(AND(GV55&lt;&gt;0,GW55&lt;&gt;0,SIGN(GV55)&lt;&gt;SIGN(GW55)),1,0),0))</f>
        <v>0</v>
      </c>
      <c r="GW56" s="125" t="n">
        <f aca="false">IF(ISNA(GW55),0,IF(ISNUMBER(GX55),IF(AND(GW55&lt;&gt;0,GX55&lt;&gt;0,SIGN(GW55)&lt;&gt;SIGN(GX55)),1,0),0))</f>
        <v>0</v>
      </c>
      <c r="GX56" s="125" t="n">
        <f aca="false">IF(ISNA(GX55),0,IF(ISNUMBER(GY55),IF(AND(GX55&lt;&gt;0,GY55&lt;&gt;0,SIGN(GX55)&lt;&gt;SIGN(GY55)),1,0),0))</f>
        <v>0</v>
      </c>
      <c r="GY56" s="125" t="n">
        <f aca="false">IF(ISNA(GY55),0,IF(ISNUMBER(GZ55),IF(AND(GY55&lt;&gt;0,GZ55&lt;&gt;0,SIGN(GY55)&lt;&gt;SIGN(GZ55)),1,0),0))</f>
        <v>0</v>
      </c>
      <c r="GZ56" s="125" t="n">
        <f aca="false">IF(ISNA(GZ55),0,IF(ISNUMBER(HA55),IF(AND(GZ55&lt;&gt;0,HA55&lt;&gt;0,SIGN(GZ55)&lt;&gt;SIGN(HA55)),1,0),0))</f>
        <v>0</v>
      </c>
      <c r="HA56" s="125" t="n">
        <f aca="false">IF(ISNA(HA55),0,IF(ISNUMBER(HB55),IF(AND(HA55&lt;&gt;0,HB55&lt;&gt;0,SIGN(HA55)&lt;&gt;SIGN(HB55)),1,0),0))</f>
        <v>0</v>
      </c>
      <c r="HB56" s="125" t="n">
        <f aca="false">IF(ISNA(HB55),0,IF(ISNUMBER(HC55),IF(AND(HB55&lt;&gt;0,HC55&lt;&gt;0,SIGN(HB55)&lt;&gt;SIGN(HC55)),1,0),0))</f>
        <v>0</v>
      </c>
      <c r="HC56" s="125" t="n">
        <f aca="false">IF(ISNA(HC55),0,IF(ISNUMBER(HD55),IF(AND(HC55&lt;&gt;0,HD55&lt;&gt;0,SIGN(HC55)&lt;&gt;SIGN(HD55)),1,0),0))</f>
        <v>0</v>
      </c>
      <c r="HD56" s="125" t="n">
        <f aca="false">IF(ISNA(HD55),0,IF(ISNUMBER(HE55),IF(AND(HD55&lt;&gt;0,HE55&lt;&gt;0,SIGN(HD55)&lt;&gt;SIGN(HE55)),1,0),0))</f>
        <v>0</v>
      </c>
      <c r="HE56" s="125" t="n">
        <f aca="false">IF(ISNA(HE55),0,IF(ISNUMBER(HF55),IF(AND(HE55&lt;&gt;0,HF55&lt;&gt;0,SIGN(HE55)&lt;&gt;SIGN(HF55)),1,0),0))</f>
        <v>0</v>
      </c>
      <c r="HF56" s="125" t="n">
        <f aca="false">IF(ISNA(HF55),0,IF(ISNUMBER(HG55),IF(AND(HF55&lt;&gt;0,HG55&lt;&gt;0,SIGN(HF55)&lt;&gt;SIGN(HG55)),1,0),0))</f>
        <v>0</v>
      </c>
      <c r="HG56" s="125" t="n">
        <f aca="false">IF(ISNA(HG55),0,IF(ISNUMBER(HH55),IF(AND(HG55&lt;&gt;0,HH55&lt;&gt;0,SIGN(HG55)&lt;&gt;SIGN(HH55)),1,0),0))</f>
        <v>0</v>
      </c>
      <c r="HH56" s="125" t="n">
        <f aca="false">IF(ISNA(HH55),0,IF(ISNUMBER(HI55),IF(AND(HH55&lt;&gt;0,HI55&lt;&gt;0,SIGN(HH55)&lt;&gt;SIGN(HI55)),1,0),0))</f>
        <v>0</v>
      </c>
      <c r="HI56" s="125" t="n">
        <f aca="false">IF(ISNA(HI55),0,IF(ISNUMBER(HJ55),IF(AND(HI55&lt;&gt;0,HJ55&lt;&gt;0,SIGN(HI55)&lt;&gt;SIGN(HJ55)),1,0),0))</f>
        <v>0</v>
      </c>
      <c r="HJ56" s="125" t="n">
        <f aca="false">IF(ISNA(HJ55),0,IF(ISNUMBER(HK55),IF(AND(HJ55&lt;&gt;0,HK55&lt;&gt;0,SIGN(HJ55)&lt;&gt;SIGN(HK55)),1,0),0))</f>
        <v>0</v>
      </c>
      <c r="HK56" s="125" t="n">
        <f aca="false">IF(ISNA(HK55),0,IF(ISNUMBER(HL55),IF(AND(HK55&lt;&gt;0,HL55&lt;&gt;0,SIGN(HK55)&lt;&gt;SIGN(HL55)),1,0),0))</f>
        <v>0</v>
      </c>
      <c r="HL56" s="125" t="n">
        <f aca="false">IF(ISNA(HL55),0,IF(ISNUMBER(HM55),IF(AND(HL55&lt;&gt;0,HM55&lt;&gt;0,SIGN(HL55)&lt;&gt;SIGN(HM55)),1,0),0))</f>
        <v>0</v>
      </c>
      <c r="HM56" s="125" t="n">
        <f aca="false">IF(ISNA(HM55),0,IF(ISNUMBER(HN55),IF(AND(HM55&lt;&gt;0,HN55&lt;&gt;0,SIGN(HM55)&lt;&gt;SIGN(HN55)),1,0),0))</f>
        <v>0</v>
      </c>
      <c r="HN56" s="125" t="n">
        <f aca="false">IF(ISNA(HN55),0,IF(ISNUMBER(HO55),IF(AND(HN55&lt;&gt;0,HO55&lt;&gt;0,SIGN(HN55)&lt;&gt;SIGN(HO55)),1,0),0))</f>
        <v>0</v>
      </c>
      <c r="HO56" s="125" t="n">
        <f aca="false">IF(ISNA(HO55),0,IF(ISNUMBER(HP55),IF(AND(HO55&lt;&gt;0,HP55&lt;&gt;0,SIGN(HO55)&lt;&gt;SIGN(HP55)),1,0),0))</f>
        <v>0</v>
      </c>
      <c r="HP56" s="125" t="n">
        <f aca="false">IF(ISNA(HP55),0,IF(ISNUMBER(HQ55),IF(AND(HP55&lt;&gt;0,HQ55&lt;&gt;0,SIGN(HP55)&lt;&gt;SIGN(HQ55)),1,0),0))</f>
        <v>0</v>
      </c>
      <c r="HR56" s="125" t="e">
        <f aca="false">IF(FH56=0,INDEX($FI53:$HP53,1,HR53),HQ56+(INDEX($FI53:$HP53,1,HS53)-HQ56)*(HR54-HQ54)/(HS54-HQ54))</f>
        <v>#N/A</v>
      </c>
      <c r="HS56" s="125" t="e">
        <f aca="false">IF(FI56=0,INDEX($FI53:$HP53,1,HS53),HR56+(INDEX($FI53:$HP53,1,HT53)-HR56)*(HS54-HR54)/(HT54-HR54))</f>
        <v>#N/A</v>
      </c>
      <c r="HT56" s="125" t="e">
        <f aca="false">IF(FJ56=0,INDEX($FI53:$HP53,1,HT53),HS56+(INDEX($FI53:$HP53,1,HU53)-HS56)*(HT54-HS54)/(HU54-HS54))</f>
        <v>#N/A</v>
      </c>
      <c r="HU56" s="125" t="e">
        <f aca="false">IF(FK56=0,INDEX($FI53:$HP53,1,HU53),HT56+(INDEX($FI53:$HP53,1,HV53)-HT56)*(HU54-HT54)/(HV54-HT54))</f>
        <v>#N/A</v>
      </c>
      <c r="HV56" s="125" t="e">
        <f aca="false">IF(FL56=0,INDEX($FI53:$HP53,1,HV53),HU56+(INDEX($FI53:$HP53,1,HW53)-HU56)*(HV54-HU54)/(HW54-HU54))</f>
        <v>#N/A</v>
      </c>
      <c r="HW56" s="125" t="e">
        <f aca="false">IF(FM56=0,INDEX($FI53:$HP53,1,HW53),HV56+(INDEX($FI53:$HP53,1,HX53)-HV56)*(HW54-HV54)/(HX54-HV54))</f>
        <v>#N/A</v>
      </c>
      <c r="HX56" s="125" t="e">
        <f aca="false">IF(FN56=0,INDEX($FI53:$HP53,1,HX53),HW56+(INDEX($FI53:$HP53,1,HY53)-HW56)*(HX54-HW54)/(HY54-HW54))</f>
        <v>#N/A</v>
      </c>
      <c r="HY56" s="125" t="e">
        <f aca="false">IF(FO56=0,INDEX($FI53:$HP53,1,HY53),HX56+(INDEX($FI53:$HP53,1,HZ53)-HX56)*(HY54-HX54)/(HZ54-HX54))</f>
        <v>#N/A</v>
      </c>
      <c r="HZ56" s="125" t="e">
        <f aca="false">IF(FP56=0,INDEX($FI53:$HP53,1,HZ53),HY56+(INDEX($FI53:$HP53,1,IA53)-HY56)*(HZ54-HY54)/(IA54-HY54))</f>
        <v>#N/A</v>
      </c>
      <c r="IA56" s="125" t="e">
        <f aca="false">IF(FQ56=0,INDEX($FI53:$HP53,1,IA53),HZ56+(INDEX($FI53:$HP53,1,IB53)-HZ56)*(IA54-HZ54)/(IB54-HZ54))</f>
        <v>#N/A</v>
      </c>
      <c r="IB56" s="125" t="e">
        <f aca="false">IF(FR56=0,INDEX($FI53:$HP53,1,IB53),IA56+(INDEX($FI53:$HP53,1,IC53)-IA56)*(IB54-IA54)/(IC54-IA54))</f>
        <v>#N/A</v>
      </c>
      <c r="IC56" s="125" t="e">
        <f aca="false">IF(FS56=0,INDEX($FI53:$HP53,1,IC53),IB56+(INDEX($FI53:$HP53,1,ID53)-IB56)*(IC54-IB54)/(ID54-IB54))</f>
        <v>#N/A</v>
      </c>
      <c r="ID56" s="125" t="e">
        <f aca="false">IF(FT56=0,INDEX($FI53:$HP53,1,ID53),IC56+(INDEX($FI53:$HP53,1,IE53)-IC56)*(ID54-IC54)/(IE54-IC54))</f>
        <v>#N/A</v>
      </c>
      <c r="IE56" s="125" t="e">
        <f aca="false">IF(FU56=0,INDEX($FI53:$HP53,1,IE53),ID56+(INDEX($FI53:$HP53,1,IF53)-ID56)*(IE54-ID54)/(IF54-ID54))</f>
        <v>#N/A</v>
      </c>
      <c r="IF56" s="125" t="e">
        <f aca="false">IF(FV56=0,INDEX($FI53:$HP53,1,IF53),IE56+(INDEX($FI53:$HP53,1,IG53)-IE56)*(IF54-IE54)/(IG54-IE54))</f>
        <v>#N/A</v>
      </c>
      <c r="IG56" s="125" t="e">
        <f aca="false">IF(FW56=0,INDEX($FI53:$HP53,1,IG53),IF56+(INDEX($FI53:$HP53,1,IH53)-IF56)*(IG54-IF54)/(IH54-IF54))</f>
        <v>#N/A</v>
      </c>
      <c r="IH56" s="125" t="e">
        <f aca="false">IF(FX56=0,INDEX($FI53:$HP53,1,IH53),IG56+(INDEX($FI53:$HP53,1,II53)-IG56)*(IH54-IG54)/(II54-IG54))</f>
        <v>#N/A</v>
      </c>
      <c r="II56" s="125" t="e">
        <f aca="false">IF(FY56=0,INDEX($FI53:$HP53,1,II53),IH56+(INDEX($FI53:$HP53,1,IJ53)-IH56)*(II54-IH54)/(IJ54-IH54))</f>
        <v>#N/A</v>
      </c>
      <c r="IJ56" s="125" t="e">
        <f aca="false">IF(FZ56=0,INDEX($FI53:$HP53,1,IJ53),II56+(INDEX($FI53:$HP53,1,IK53)-II56)*(IJ54-II54)/(IK54-II54))</f>
        <v>#N/A</v>
      </c>
      <c r="IK56" s="125" t="e">
        <f aca="false">IF(GA56=0,INDEX($FI53:$HP53,1,IK53),IJ56+(INDEX($FI53:$HP53,1,IL53)-IJ56)*(IK54-IJ54)/(IL54-IJ54))</f>
        <v>#N/A</v>
      </c>
      <c r="IL56" s="125" t="e">
        <f aca="false">IF(GB56=0,INDEX($FI53:$HP53,1,IL53),IK56+(INDEX($FI53:$HP53,1,IM53)-IK56)*(IL54-IK54)/(IM54-IK54))</f>
        <v>#N/A</v>
      </c>
      <c r="IM56" s="125" t="e">
        <f aca="false">IF(GC56=0,INDEX($FI53:$HP53,1,IM53),IL56+(INDEX($FI53:$HP53,1,IN53)-IL56)*(IM54-IL54)/(IN54-IL54))</f>
        <v>#N/A</v>
      </c>
      <c r="IN56" s="125" t="e">
        <f aca="false">IF(GD56=0,INDEX($FI53:$HP53,1,IN53),IM56+(INDEX($FI53:$HP53,1,IO53)-IM56)*(IN54-IM54)/(IO54-IM54))</f>
        <v>#N/A</v>
      </c>
      <c r="IO56" s="125" t="e">
        <f aca="false">IF(GE56=0,INDEX($FI53:$HP53,1,IO53),IN56+(INDEX($FI53:$HP53,1,IP53)-IN56)*(IO54-IN54)/(IP54-IN54))</f>
        <v>#N/A</v>
      </c>
      <c r="IP56" s="125" t="e">
        <f aca="false">IF(GF56=0,INDEX($FI53:$HP53,1,IP53),IO56+(INDEX($FI53:$HP53,1,IQ53)-IO56)*(IP54-IO54)/(IQ54-IO54))</f>
        <v>#N/A</v>
      </c>
      <c r="IQ56" s="125" t="e">
        <f aca="false">IF(GG56=0,INDEX($FI53:$HP53,1,IQ53),IP56+(INDEX($FI53:$HP53,1,IR53)-IP56)*(IQ54-IP54)/(IR54-IP54))</f>
        <v>#N/A</v>
      </c>
      <c r="IR56" s="125" t="e">
        <f aca="false">IF(GH56=0,INDEX($FI53:$HP53,1,IR53),IQ56+(INDEX($FI53:$HP53,1,IS53)-IQ56)*(IR54-IQ54)/(IS54-IQ54))</f>
        <v>#N/A</v>
      </c>
      <c r="IS56" s="125" t="e">
        <f aca="false">IF(GI56=0,INDEX($FI53:$HP53,1,IS53),IR56+(INDEX($FI53:$HP53,1,IT53)-IR56)*(IS54-IR54)/(IT54-IR54))</f>
        <v>#N/A</v>
      </c>
      <c r="IT56" s="125" t="e">
        <f aca="false">IF(GJ56=0,INDEX($FI53:$HP53,1,IT53),IS56+(INDEX($FI53:$HP53,1,IU53)-IS56)*(IT54-IS54)/(IU54-IS54))</f>
        <v>#N/A</v>
      </c>
      <c r="IU56" s="125" t="e">
        <f aca="false">IF(GK56=0,INDEX($FI53:$HP53,1,IU53),IT56+(INDEX($FI53:$HP53,1,IV53)-IT56)*(IU54-IT54)/(IV54-IT54))</f>
        <v>#N/A</v>
      </c>
      <c r="IV56" s="125" t="e">
        <f aca="false">IF(GL56=0,INDEX($FI53:$HP53,1,IV53),IU56+(INDEX($FI53:$HP53,1,IW53)-IU56)*(IV54-IU54)/(IW54-IU54))</f>
        <v>#N/A</v>
      </c>
      <c r="IW56" s="125" t="e">
        <f aca="false">IF(GM56=0,INDEX($FI53:$HP53,1,IW53),IV56+(INDEX($FI53:$HP53,1,IX53)-IV56)*(IW54-IV54)/(IX54-IV54))</f>
        <v>#N/A</v>
      </c>
      <c r="IX56" s="125" t="e">
        <f aca="false">IF(GN56=0,INDEX($FI53:$HP53,1,IX53),IW56+(INDEX($FI53:$HP53,1,IY53)-IW56)*(IX54-IW54)/(IY54-IW54))</f>
        <v>#N/A</v>
      </c>
      <c r="IY56" s="125" t="e">
        <f aca="false">IF(GO56=0,INDEX($FI53:$HP53,1,IY53),IX56+(INDEX($FI53:$HP53,1,IZ53)-IX56)*(IY54-IX54)/(IZ54-IX54))</f>
        <v>#N/A</v>
      </c>
      <c r="IZ56" s="125" t="e">
        <f aca="false">IF(GP56=0,INDEX($FI53:$HP53,1,IZ53),IY56+(INDEX($FI53:$HP53,1,JA53)-IY56)*(IZ54-IY54)/(JA54-IY54))</f>
        <v>#N/A</v>
      </c>
      <c r="JA56" s="125" t="e">
        <f aca="false">IF(GQ56=0,INDEX($FI53:$HP53,1,JA53),IZ56+(INDEX($FI53:$HP53,1,JB53)-IZ56)*(JA54-IZ54)/(JB54-IZ54))</f>
        <v>#N/A</v>
      </c>
      <c r="JB56" s="125" t="e">
        <f aca="false">IF(GR56=0,INDEX($FI53:$HP53,1,JB53),JA56+(INDEX($FI53:$HP53,1,JC53)-JA56)*(JB54-JA54)/(JC54-JA54))</f>
        <v>#N/A</v>
      </c>
      <c r="JC56" s="125" t="e">
        <f aca="false">IF(GS56=0,INDEX($FI53:$HP53,1,JC53),JB56+(INDEX($FI53:$HP53,1,JD53)-JB56)*(JC54-JB54)/(JD54-JB54))</f>
        <v>#N/A</v>
      </c>
      <c r="JD56" s="125" t="e">
        <f aca="false">IF(GT56=0,INDEX($FI53:$HP53,1,JD53),JC56+(INDEX($FI53:$HP53,1,JE53)-JC56)*(JD54-JC54)/(JE54-JC54))</f>
        <v>#N/A</v>
      </c>
      <c r="JE56" s="125" t="e">
        <f aca="false">IF(GU56=0,INDEX($FI53:$HP53,1,JE53),JD56+(INDEX($FI53:$HP53,1,JF53)-JD56)*(JE54-JD54)/(JF54-JD54))</f>
        <v>#N/A</v>
      </c>
      <c r="JF56" s="125" t="e">
        <f aca="false">IF(GV56=0,INDEX($FI53:$HP53,1,JF53),JE56+(INDEX($FI53:$HP53,1,JG53)-JE56)*(JF54-JE54)/(JG54-JE54))</f>
        <v>#N/A</v>
      </c>
      <c r="JG56" s="125" t="e">
        <f aca="false">IF(GW56=0,INDEX($FI53:$HP53,1,JG53),JF56+(INDEX($FI53:$HP53,1,JH53)-JF56)*(JG54-JF54)/(JH54-JF54))</f>
        <v>#N/A</v>
      </c>
      <c r="JH56" s="125" t="e">
        <f aca="false">IF(GX56=0,INDEX($FI53:$HP53,1,JH53),JG56+(INDEX($FI53:$HP53,1,JI53)-JG56)*(JH54-JG54)/(JI54-JG54))</f>
        <v>#N/A</v>
      </c>
      <c r="JI56" s="125" t="e">
        <f aca="false">IF(GY56=0,INDEX($FI53:$HP53,1,JI53),JH56+(INDEX($FI53:$HP53,1,JJ53)-JH56)*(JI54-JH54)/(JJ54-JH54))</f>
        <v>#N/A</v>
      </c>
      <c r="JJ56" s="125" t="e">
        <f aca="false">IF(GZ56=0,INDEX($FI53:$HP53,1,JJ53),JI56+(INDEX($FI53:$HP53,1,JK53)-JI56)*(JJ54-JI54)/(JK54-JI54))</f>
        <v>#N/A</v>
      </c>
      <c r="JK56" s="125" t="e">
        <f aca="false">IF(HA56=0,INDEX($FI53:$HP53,1,JK53),JJ56+(INDEX($FI53:$HP53,1,JL53)-JJ56)*(JK54-JJ54)/(JL54-JJ54))</f>
        <v>#N/A</v>
      </c>
      <c r="JL56" s="125" t="e">
        <f aca="false">IF(HB56=0,INDEX($FI53:$HP53,1,JL53),JK56+(INDEX($FI53:$HP53,1,JM53)-JK56)*(JL54-JK54)/(JM54-JK54))</f>
        <v>#N/A</v>
      </c>
      <c r="JM56" s="125" t="e">
        <f aca="false">IF(HC56=0,INDEX($FI53:$HP53,1,JM53),JL56+(INDEX($FI53:$HP53,1,JN53)-JL56)*(JM54-JL54)/(JN54-JL54))</f>
        <v>#N/A</v>
      </c>
      <c r="JN56" s="125" t="e">
        <f aca="false">IF(HD56=0,INDEX($FI53:$HP53,1,JN53),JM56+(INDEX($FI53:$HP53,1,JO53)-JM56)*(JN54-JM54)/(JO54-JM54))</f>
        <v>#N/A</v>
      </c>
      <c r="JO56" s="125" t="e">
        <f aca="false">IF(HE56=0,INDEX($FI53:$HP53,1,JO53),JN56+(INDEX($FI53:$HP53,1,JP53)-JN56)*(JO54-JN54)/(JP54-JN54))</f>
        <v>#N/A</v>
      </c>
      <c r="JP56" s="125" t="e">
        <f aca="false">IF(HF56=0,INDEX($FI53:$HP53,1,JP53),JO56+(INDEX($FI53:$HP53,1,JQ53)-JO56)*(JP54-JO54)/(JQ54-JO54))</f>
        <v>#N/A</v>
      </c>
      <c r="JQ56" s="125" t="e">
        <f aca="false">IF(HG56=0,INDEX($FI53:$HP53,1,JQ53),JP56+(INDEX($FI53:$HP53,1,JR53)-JP56)*(JQ54-JP54)/(JR54-JP54))</f>
        <v>#N/A</v>
      </c>
      <c r="JR56" s="125" t="e">
        <f aca="false">IF(HH56=0,INDEX($FI53:$HP53,1,JR53),JQ56+(INDEX($FI53:$HP53,1,JS53)-JQ56)*(JR54-JQ54)/(JS54-JQ54))</f>
        <v>#N/A</v>
      </c>
      <c r="JS56" s="125" t="e">
        <f aca="false">IF(HI56=0,INDEX($FI53:$HP53,1,JS53),JR56+(INDEX($FI53:$HP53,1,JT53)-JR56)*(JS54-JR54)/(JT54-JR54))</f>
        <v>#N/A</v>
      </c>
      <c r="JT56" s="125" t="e">
        <f aca="false">IF(HJ56=0,INDEX($FI53:$HP53,1,JT53),JS56+(INDEX($FI53:$HP53,1,JU53)-JS56)*(JT54-JS54)/(JU54-JS54))</f>
        <v>#N/A</v>
      </c>
      <c r="JU56" s="125" t="e">
        <f aca="false">IF(HK56=0,INDEX($FI53:$HP53,1,JU53),JT56+(INDEX($FI53:$HP53,1,JV53)-JT56)*(JU54-JT54)/(JV54-JT54))</f>
        <v>#N/A</v>
      </c>
      <c r="JV56" s="125" t="e">
        <f aca="false">IF(HL56=0,INDEX($FI53:$HP53,1,JV53),JU56+(INDEX($FI53:$HP53,1,JW53)-JU56)*(JV54-JU54)/(JW54-JU54))</f>
        <v>#N/A</v>
      </c>
      <c r="JW56" s="125" t="e">
        <f aca="false">IF(HM56=0,INDEX($FI53:$HP53,1,JW53),JV56+(INDEX($FI53:$HP53,1,JX53)-JV56)*(JW54-JV54)/(JX54-JV54))</f>
        <v>#N/A</v>
      </c>
      <c r="JX56" s="125" t="e">
        <f aca="false">IF(HN56=0,INDEX($FI53:$HP53,1,JX53),JW56+(INDEX($FI53:$HP53,1,JY53)-JW56)*(JX54-JW54)/(JY54-JW54))</f>
        <v>#N/A</v>
      </c>
      <c r="JY56" s="125" t="e">
        <f aca="false">IF(HO56=0,INDEX($FI53:$HP53,1,JY53),JX56+(INDEX($FI53:$HP53,1,JZ53)-JX56)*(JY54-JX54)/(JZ54-JX54))</f>
        <v>#N/A</v>
      </c>
      <c r="JZ56" s="125" t="e">
        <f aca="false">IF(HP56=0,INDEX($FI53:$HP53,1,JZ53),JY56+(INDEX($FI53:$HP53,1,KA53)-JY56)*(JZ54-JY54)/(KA54-JY54))</f>
        <v>#VALUE!</v>
      </c>
      <c r="KA56" s="125" t="e">
        <f aca="false">IF(ISNUMBER(INDEX($FI53:$HP53,1,KA53)),INDEX($FI53:$HP53,1,KA53),NA())</f>
        <v>#N/A</v>
      </c>
      <c r="KB56" s="125" t="e">
        <f aca="false">IF(ISNUMBER(INDEX($FI53:$HP53,1,KB53)),INDEX($FI53:$HP53,1,KB53),NA())</f>
        <v>#N/A</v>
      </c>
      <c r="KC56" s="125" t="e">
        <f aca="false">IF(ISNUMBER(INDEX($FI53:$HP53,1,KC53)),INDEX($FI53:$HP53,1,KC53),NA())</f>
        <v>#N/A</v>
      </c>
      <c r="KD56" s="125" t="e">
        <f aca="false">IF(ISNUMBER(INDEX($FI53:$HP53,1,KD53)),INDEX($FI53:$HP53,1,KD53),NA())</f>
        <v>#N/A</v>
      </c>
      <c r="KE56" s="125" t="e">
        <f aca="false">IF(ISNUMBER(INDEX($FI53:$HP53,1,KE53)),INDEX($FI53:$HP53,1,KE53),NA())</f>
        <v>#N/A</v>
      </c>
      <c r="KF56" s="125" t="e">
        <f aca="false">IF(ISNUMBER(INDEX($FI53:$HP53,1,KF53)),INDEX($FI53:$HP53,1,KF53),NA())</f>
        <v>#N/A</v>
      </c>
      <c r="KG56" s="125" t="e">
        <f aca="false">IF(ISNUMBER(INDEX($FI53:$HP53,1,KG53)),INDEX($FI53:$HP53,1,KG53),NA())</f>
        <v>#N/A</v>
      </c>
      <c r="KH56" s="125" t="e">
        <f aca="false">IF(ISNUMBER(INDEX($FI53:$HP53,1,KH53)),INDEX($FI53:$HP53,1,KH53),NA())</f>
        <v>#N/A</v>
      </c>
      <c r="KI56" s="125" t="e">
        <f aca="false">IF(ISNUMBER(INDEX($FI53:$HP53,1,KI53)),INDEX($FI53:$HP53,1,KI53),NA())</f>
        <v>#N/A</v>
      </c>
      <c r="KJ56" s="125" t="e">
        <f aca="false">IF(ISNUMBER(INDEX($FI53:$HP53,1,KJ53)),INDEX($FI53:$HP53,1,KJ53),NA())</f>
        <v>#N/A</v>
      </c>
      <c r="KK56" s="125" t="e">
        <f aca="false">IF(ISNUMBER(INDEX($FI53:$HP53,1,KK53)),INDEX($FI53:$HP53,1,KK53),NA())</f>
        <v>#N/A</v>
      </c>
      <c r="KL56" s="125" t="e">
        <f aca="false">IF(ISNUMBER(INDEX($FI53:$HP53,1,KL53)),INDEX($FI53:$HP53,1,KL53),NA())</f>
        <v>#N/A</v>
      </c>
      <c r="KM56" s="125" t="e">
        <f aca="false">IF(ISNUMBER(INDEX($FI53:$HP53,1,KM53)),INDEX($FI53:$HP53,1,KM53),NA())</f>
        <v>#N/A</v>
      </c>
      <c r="KN56" s="125" t="e">
        <f aca="false">IF(ISNUMBER(INDEX($FI53:$HP53,1,KN53)),INDEX($FI53:$HP53,1,KN53),NA())</f>
        <v>#N/A</v>
      </c>
      <c r="KO56" s="125" t="e">
        <f aca="false">IF(ISNUMBER(INDEX($FI53:$HP53,1,KO53)),INDEX($FI53:$HP53,1,KO53),NA())</f>
        <v>#N/A</v>
      </c>
      <c r="KP56" s="125" t="e">
        <f aca="false">IF(ISNUMBER(INDEX($FI53:$HP53,1,KP53)),INDEX($FI53:$HP53,1,KP53),NA())</f>
        <v>#N/A</v>
      </c>
      <c r="KQ56" s="125" t="e">
        <f aca="false">IF(ISNUMBER(INDEX($FI53:$HP53,1,KQ53)),INDEX($FI53:$HP53,1,KQ53),NA())</f>
        <v>#N/A</v>
      </c>
      <c r="KR56" s="125" t="e">
        <f aca="false">IF(ISNUMBER(INDEX($FI53:$HP53,1,KR53)),INDEX($FI53:$HP53,1,KR53),NA())</f>
        <v>#N/A</v>
      </c>
      <c r="KS56" s="125" t="e">
        <f aca="false">IF(ISNUMBER(INDEX($FI53:$HP53,1,KS53)),INDEX($FI53:$HP53,1,KS53),NA())</f>
        <v>#N/A</v>
      </c>
      <c r="KU56" s="125" t="s">
        <v>75</v>
      </c>
      <c r="KV56" s="125" t="str">
        <f aca="false">IF(AND(ISNUMBER(KV54),ISNUMBER(KW54)),IF(AND(KV54&lt;=0,KW54&lt;=0),0.5*(KW54+KV54)*(KW53-KV53),""),"")</f>
        <v/>
      </c>
      <c r="KW56" s="125" t="str">
        <f aca="false">IF(AND(ISNUMBER(KW54),ISNUMBER(KX54)),IF(AND(KW54&lt;=0,KX54&lt;=0),0.5*(KX54+KW54)*(KX53-KW53),""),"")</f>
        <v/>
      </c>
      <c r="KX56" s="125" t="str">
        <f aca="false">IF(AND(ISNUMBER(KX54),ISNUMBER(KY54)),IF(AND(KX54&lt;=0,KY54&lt;=0),0.5*(KY54+KX54)*(KY53-KX53),""),"")</f>
        <v/>
      </c>
      <c r="KY56" s="125" t="str">
        <f aca="false">IF(AND(ISNUMBER(KY54),ISNUMBER(KZ54)),IF(AND(KY54&lt;=0,KZ54&lt;=0),0.5*(KZ54+KY54)*(KZ53-KY53),""),"")</f>
        <v/>
      </c>
      <c r="KZ56" s="125" t="str">
        <f aca="false">IF(AND(ISNUMBER(KZ54),ISNUMBER(LA54)),IF(AND(KZ54&lt;=0,LA54&lt;=0),0.5*(LA54+KZ54)*(LA53-KZ53),""),"")</f>
        <v/>
      </c>
      <c r="LA56" s="125" t="str">
        <f aca="false">IF(AND(ISNUMBER(LA54),ISNUMBER(LB54)),IF(AND(LA54&lt;=0,LB54&lt;=0),0.5*(LB54+LA54)*(LB53-LA53),""),"")</f>
        <v/>
      </c>
      <c r="LB56" s="125" t="str">
        <f aca="false">IF(AND(ISNUMBER(LB54),ISNUMBER(LC54)),IF(AND(LB54&lt;=0,LC54&lt;=0),0.5*(LC54+LB54)*(LC53-LB53),""),"")</f>
        <v/>
      </c>
      <c r="LC56" s="125" t="str">
        <f aca="false">IF(AND(ISNUMBER(LC54),ISNUMBER(LD54)),IF(AND(LC54&lt;=0,LD54&lt;=0),0.5*(LD54+LC54)*(LD53-LC53),""),"")</f>
        <v/>
      </c>
      <c r="LD56" s="125" t="str">
        <f aca="false">IF(AND(ISNUMBER(LD54),ISNUMBER(LE54)),IF(AND(LD54&lt;=0,LE54&lt;=0),0.5*(LE54+LD54)*(LE53-LD53),""),"")</f>
        <v/>
      </c>
      <c r="LE56" s="125" t="str">
        <f aca="false">IF(AND(ISNUMBER(LE54),ISNUMBER(LF54)),IF(AND(LE54&lt;=0,LF54&lt;=0),0.5*(LF54+LE54)*(LF53-LE53),""),"")</f>
        <v/>
      </c>
      <c r="LF56" s="125" t="str">
        <f aca="false">IF(AND(ISNUMBER(LF54),ISNUMBER(LG54)),IF(AND(LF54&lt;=0,LG54&lt;=0),0.5*(LG54+LF54)*(LG53-LF53),""),"")</f>
        <v/>
      </c>
      <c r="LG56" s="125" t="str">
        <f aca="false">IF(AND(ISNUMBER(LG54),ISNUMBER(LH54)),IF(AND(LG54&lt;=0,LH54&lt;=0),0.5*(LH54+LG54)*(LH53-LG53),""),"")</f>
        <v/>
      </c>
      <c r="LH56" s="125" t="str">
        <f aca="false">IF(AND(ISNUMBER(LH54),ISNUMBER(LI54)),IF(AND(LH54&lt;=0,LI54&lt;=0),0.5*(LI54+LH54)*(LI53-LH53),""),"")</f>
        <v/>
      </c>
      <c r="LI56" s="125" t="str">
        <f aca="false">IF(AND(ISNUMBER(LI54),ISNUMBER(LJ54)),IF(AND(LI54&lt;=0,LJ54&lt;=0),0.5*(LJ54+LI54)*(LJ53-LI53),""),"")</f>
        <v/>
      </c>
      <c r="LJ56" s="125" t="str">
        <f aca="false">IF(AND(ISNUMBER(LJ54),ISNUMBER(LK54)),IF(AND(LJ54&lt;=0,LK54&lt;=0),0.5*(LK54+LJ54)*(LK53-LJ53),""),"")</f>
        <v/>
      </c>
      <c r="LK56" s="125" t="str">
        <f aca="false">IF(AND(ISNUMBER(LK54),ISNUMBER(LL54)),IF(AND(LK54&lt;=0,LL54&lt;=0),0.5*(LL54+LK54)*(LL53-LK53),""),"")</f>
        <v/>
      </c>
      <c r="LL56" s="125" t="str">
        <f aca="false">IF(AND(ISNUMBER(LL54),ISNUMBER(LM54)),IF(AND(LL54&lt;=0,LM54&lt;=0),0.5*(LM54+LL54)*(LM53-LL53),""),"")</f>
        <v/>
      </c>
      <c r="LM56" s="125" t="str">
        <f aca="false">IF(AND(ISNUMBER(LM54),ISNUMBER(LN54)),IF(AND(LM54&lt;=0,LN54&lt;=0),0.5*(LN54+LM54)*(LN53-LM53),""),"")</f>
        <v/>
      </c>
      <c r="LN56" s="125" t="str">
        <f aca="false">IF(AND(ISNUMBER(LN54),ISNUMBER(LO54)),IF(AND(LN54&lt;=0,LO54&lt;=0),0.5*(LO54+LN54)*(LO53-LN53),""),"")</f>
        <v/>
      </c>
      <c r="LO56" s="125" t="str">
        <f aca="false">IF(AND(ISNUMBER(LO54),ISNUMBER(LP54)),IF(AND(LO54&lt;=0,LP54&lt;=0),0.5*(LP54+LO54)*(LP53-LO53),""),"")</f>
        <v/>
      </c>
      <c r="LP56" s="125" t="str">
        <f aca="false">IF(AND(ISNUMBER(LP54),ISNUMBER(LQ54)),IF(AND(LP54&lt;=0,LQ54&lt;=0),0.5*(LQ54+LP54)*(LQ53-LP53),""),"")</f>
        <v/>
      </c>
      <c r="LQ56" s="125" t="str">
        <f aca="false">IF(AND(ISNUMBER(LQ54),ISNUMBER(LR54)),IF(AND(LQ54&lt;=0,LR54&lt;=0),0.5*(LR54+LQ54)*(LR53-LQ53),""),"")</f>
        <v/>
      </c>
      <c r="LR56" s="125" t="str">
        <f aca="false">IF(AND(ISNUMBER(LR54),ISNUMBER(LS54)),IF(AND(LR54&lt;=0,LS54&lt;=0),0.5*(LS54+LR54)*(LS53-LR53),""),"")</f>
        <v/>
      </c>
      <c r="LS56" s="125" t="str">
        <f aca="false">IF(AND(ISNUMBER(LS54),ISNUMBER(LT54)),IF(AND(LS54&lt;=0,LT54&lt;=0),0.5*(LT54+LS54)*(LT53-LS53),""),"")</f>
        <v/>
      </c>
      <c r="LT56" s="125" t="str">
        <f aca="false">IF(AND(ISNUMBER(LT54),ISNUMBER(LU54)),IF(AND(LT54&lt;=0,LU54&lt;=0),0.5*(LU54+LT54)*(LU53-LT53),""),"")</f>
        <v/>
      </c>
      <c r="LU56" s="125" t="str">
        <f aca="false">IF(AND(ISNUMBER(LU54),ISNUMBER(LV54)),IF(AND(LU54&lt;=0,LV54&lt;=0),0.5*(LV54+LU54)*(LV53-LU53),""),"")</f>
        <v/>
      </c>
      <c r="LV56" s="125" t="str">
        <f aca="false">IF(AND(ISNUMBER(LV54),ISNUMBER(LW54)),IF(AND(LV54&lt;=0,LW54&lt;=0),0.5*(LW54+LV54)*(LW53-LV53),""),"")</f>
        <v/>
      </c>
      <c r="LW56" s="125" t="str">
        <f aca="false">IF(AND(ISNUMBER(LW54),ISNUMBER(LX54)),IF(AND(LW54&lt;=0,LX54&lt;=0),0.5*(LX54+LW54)*(LX53-LW53),""),"")</f>
        <v/>
      </c>
      <c r="LX56" s="125" t="str">
        <f aca="false">IF(AND(ISNUMBER(LX54),ISNUMBER(LY54)),IF(AND(LX54&lt;=0,LY54&lt;=0),0.5*(LY54+LX54)*(LY53-LX53),""),"")</f>
        <v/>
      </c>
      <c r="LY56" s="125" t="str">
        <f aca="false">IF(AND(ISNUMBER(LY54),ISNUMBER(LZ54)),IF(AND(LY54&lt;=0,LZ54&lt;=0),0.5*(LZ54+LY54)*(LZ53-LY53),""),"")</f>
        <v/>
      </c>
      <c r="LZ56" s="125" t="str">
        <f aca="false">IF(AND(ISNUMBER(LZ54),ISNUMBER(MA54)),IF(AND(LZ54&lt;=0,MA54&lt;=0),0.5*(MA54+LZ54)*(MA53-LZ53),""),"")</f>
        <v/>
      </c>
      <c r="MA56" s="125" t="str">
        <f aca="false">IF(AND(ISNUMBER(MA54),ISNUMBER(MB54)),IF(AND(MA54&lt;=0,MB54&lt;=0),0.5*(MB54+MA54)*(MB53-MA53),""),"")</f>
        <v/>
      </c>
      <c r="MB56" s="125" t="str">
        <f aca="false">IF(AND(ISNUMBER(MB54),ISNUMBER(MC54)),IF(AND(MB54&lt;=0,MC54&lt;=0),0.5*(MC54+MB54)*(MC53-MB53),""),"")</f>
        <v/>
      </c>
      <c r="MC56" s="125" t="str">
        <f aca="false">IF(AND(ISNUMBER(MC54),ISNUMBER(MD54)),IF(AND(MC54&lt;=0,MD54&lt;=0),0.5*(MD54+MC54)*(MD53-MC53),""),"")</f>
        <v/>
      </c>
      <c r="MD56" s="125" t="str">
        <f aca="false">IF(AND(ISNUMBER(MD54),ISNUMBER(ME54)),IF(AND(MD54&lt;=0,ME54&lt;=0),0.5*(ME54+MD54)*(ME53-MD53),""),"")</f>
        <v/>
      </c>
      <c r="ME56" s="125" t="str">
        <f aca="false">IF(AND(ISNUMBER(ME54),ISNUMBER(MF54)),IF(AND(ME54&lt;=0,MF54&lt;=0),0.5*(MF54+ME54)*(MF53-ME53),""),"")</f>
        <v/>
      </c>
      <c r="MF56" s="125" t="str">
        <f aca="false">IF(AND(ISNUMBER(MF54),ISNUMBER(MG54)),IF(AND(MF54&lt;=0,MG54&lt;=0),0.5*(MG54+MF54)*(MG53-MF53),""),"")</f>
        <v/>
      </c>
      <c r="MG56" s="125" t="str">
        <f aca="false">IF(AND(ISNUMBER(MG54),ISNUMBER(MH54)),IF(AND(MG54&lt;=0,MH54&lt;=0),0.5*(MH54+MG54)*(MH53-MG53),""),"")</f>
        <v/>
      </c>
      <c r="MH56" s="125" t="str">
        <f aca="false">IF(AND(ISNUMBER(MH54),ISNUMBER(MI54)),IF(AND(MH54&lt;=0,MI54&lt;=0),0.5*(MI54+MH54)*(MI53-MH53),""),"")</f>
        <v/>
      </c>
      <c r="MI56" s="125" t="str">
        <f aca="false">IF(AND(ISNUMBER(MI54),ISNUMBER(MJ54)),IF(AND(MI54&lt;=0,MJ54&lt;=0),0.5*(MJ54+MI54)*(MJ53-MI53),""),"")</f>
        <v/>
      </c>
      <c r="MJ56" s="125" t="str">
        <f aca="false">IF(AND(ISNUMBER(MJ54),ISNUMBER(MK54)),IF(AND(MJ54&lt;=0,MK54&lt;=0),0.5*(MK54+MJ54)*(MK53-MJ53),""),"")</f>
        <v/>
      </c>
      <c r="MK56" s="125" t="str">
        <f aca="false">IF(AND(ISNUMBER(MK54),ISNUMBER(ML54)),IF(AND(MK54&lt;=0,ML54&lt;=0),0.5*(ML54+MK54)*(ML53-MK53),""),"")</f>
        <v/>
      </c>
      <c r="ML56" s="125" t="str">
        <f aca="false">IF(AND(ISNUMBER(ML54),ISNUMBER(MM54)),IF(AND(ML54&lt;=0,MM54&lt;=0),0.5*(MM54+ML54)*(MM53-ML53),""),"")</f>
        <v/>
      </c>
      <c r="MM56" s="125" t="str">
        <f aca="false">IF(AND(ISNUMBER(MM54),ISNUMBER(MN54)),IF(AND(MM54&lt;=0,MN54&lt;=0),0.5*(MN54+MM54)*(MN53-MM53),""),"")</f>
        <v/>
      </c>
      <c r="MN56" s="125" t="str">
        <f aca="false">IF(AND(ISNUMBER(MN54),ISNUMBER(MO54)),IF(AND(MN54&lt;=0,MO54&lt;=0),0.5*(MO54+MN54)*(MO53-MN53),""),"")</f>
        <v/>
      </c>
      <c r="MO56" s="125" t="str">
        <f aca="false">IF(AND(ISNUMBER(MO54),ISNUMBER(MP54)),IF(AND(MO54&lt;=0,MP54&lt;=0),0.5*(MP54+MO54)*(MP53-MO53),""),"")</f>
        <v/>
      </c>
      <c r="MP56" s="125" t="str">
        <f aca="false">IF(AND(ISNUMBER(MP54),ISNUMBER(MQ54)),IF(AND(MP54&lt;=0,MQ54&lt;=0),0.5*(MQ54+MP54)*(MQ53-MP53),""),"")</f>
        <v/>
      </c>
      <c r="MQ56" s="125" t="str">
        <f aca="false">IF(AND(ISNUMBER(MQ54),ISNUMBER(MR54)),IF(AND(MQ54&lt;=0,MR54&lt;=0),0.5*(MR54+MQ54)*(MR53-MQ53),""),"")</f>
        <v/>
      </c>
      <c r="MR56" s="125" t="str">
        <f aca="false">IF(AND(ISNUMBER(MR54),ISNUMBER(MS54)),IF(AND(MR54&lt;=0,MS54&lt;=0),0.5*(MS54+MR54)*(MS53-MR53),""),"")</f>
        <v/>
      </c>
      <c r="MS56" s="125" t="str">
        <f aca="false">IF(AND(ISNUMBER(MS54),ISNUMBER(MT54)),IF(AND(MS54&lt;=0,MT54&lt;=0),0.5*(MT54+MS54)*(MT53-MS53),""),"")</f>
        <v/>
      </c>
      <c r="MT56" s="125" t="str">
        <f aca="false">IF(AND(ISNUMBER(MT54),ISNUMBER(MU54)),IF(AND(MT54&lt;=0,MU54&lt;=0),0.5*(MU54+MT54)*(MU53-MT53),""),"")</f>
        <v/>
      </c>
      <c r="MU56" s="125" t="str">
        <f aca="false">IF(AND(ISNUMBER(MU54),ISNUMBER(MV54)),IF(AND(MU54&lt;=0,MV54&lt;=0),0.5*(MV54+MU54)*(MV53-MU53),""),"")</f>
        <v/>
      </c>
      <c r="MV56" s="125" t="str">
        <f aca="false">IF(AND(ISNUMBER(MV54),ISNUMBER(MW54)),IF(AND(MV54&lt;=0,MW54&lt;=0),0.5*(MW54+MV54)*(MW53-MV53),""),"")</f>
        <v/>
      </c>
      <c r="MW56" s="125" t="str">
        <f aca="false">IF(AND(ISNUMBER(MW54),ISNUMBER(MX54)),IF(AND(MW54&lt;=0,MX54&lt;=0),0.5*(MX54+MW54)*(MX53-MW53),""),"")</f>
        <v/>
      </c>
      <c r="MX56" s="125" t="str">
        <f aca="false">IF(AND(ISNUMBER(MX54),ISNUMBER(MY54)),IF(AND(MX54&lt;=0,MY54&lt;=0),0.5*(MY54+MX54)*(MY53-MX53),""),"")</f>
        <v/>
      </c>
      <c r="MY56" s="125" t="str">
        <f aca="false">IF(AND(ISNUMBER(MY54),ISNUMBER(MZ54)),IF(AND(MY54&lt;=0,MZ54&lt;=0),0.5*(MZ54+MY54)*(MZ53-MY53),""),"")</f>
        <v/>
      </c>
      <c r="MZ56" s="125" t="str">
        <f aca="false">IF(AND(ISNUMBER(MZ54),ISNUMBER(NA54)),IF(AND(MZ54&lt;=0,NA54&lt;=0),0.5*(NA54+MZ54)*(NA53-MZ53),""),"")</f>
        <v/>
      </c>
      <c r="NA56" s="125" t="str">
        <f aca="false">IF(AND(ISNUMBER(NA54),ISNUMBER(NB54)),IF(AND(NA54&lt;=0,NB54&lt;=0),0.5*(NB54+NA54)*(NB53-NA53),""),"")</f>
        <v/>
      </c>
      <c r="NB56" s="125" t="str">
        <f aca="false">IF(AND(ISNUMBER(NB54),ISNUMBER(NC54)),IF(AND(NB54&lt;=0,NC54&lt;=0),0.5*(NC54+NB54)*(NC53-NB53),""),"")</f>
        <v/>
      </c>
      <c r="NC56" s="125" t="str">
        <f aca="false">IF(AND(ISNUMBER(NC54),ISNUMBER(ND54)),IF(AND(NC54&lt;=0,ND54&lt;=0),0.5*(ND54+NC54)*(ND53-NC53),""),"")</f>
        <v/>
      </c>
      <c r="ND56" s="125" t="str">
        <f aca="false">IF(AND(ISNUMBER(ND54),ISNUMBER(NE54)),IF(AND(ND54&lt;=0,NE54&lt;=0),0.5*(NE54+ND54)*(NE53-ND53),""),"")</f>
        <v/>
      </c>
      <c r="NE56" s="125" t="str">
        <f aca="false">IF(AND(ISNUMBER(NE54),ISNUMBER(NF54)),IF(AND(NE54&lt;=0,NF54&lt;=0),0.5*(NF54+NE54)*(NF53-NE53),""),"")</f>
        <v/>
      </c>
      <c r="NF56" s="125" t="str">
        <f aca="false">IF(AND(ISNUMBER(NF54),ISNUMBER(NG54)),IF(AND(NF54&lt;=0,NG54&lt;=0),0.5*(NG54+NF54)*(NG53-NF53),""),"")</f>
        <v/>
      </c>
      <c r="NG56" s="125" t="str">
        <f aca="false">IF(AND(ISNUMBER(NG54),ISNUMBER(NH54)),IF(AND(NG54&lt;=0,NH54&lt;=0),0.5*(NH54+NG54)*(NH53-NG53),""),"")</f>
        <v/>
      </c>
      <c r="NH56" s="125" t="str">
        <f aca="false">IF(AND(ISNUMBER(NH54),ISNUMBER(NI54)),IF(AND(NH54&lt;=0,NI54&lt;=0),0.5*(NI54+NH54)*(NI53-NH53),""),"")</f>
        <v/>
      </c>
      <c r="NI56" s="125" t="str">
        <f aca="false">IF(AND(ISNUMBER(NI54),ISNUMBER(NJ54)),IF(AND(NI54&lt;=0,NJ54&lt;=0),0.5*(NJ54+NI54)*(NJ53-NI53),""),"")</f>
        <v/>
      </c>
      <c r="NJ56" s="125" t="str">
        <f aca="false">IF(AND(ISNUMBER(NJ54),ISNUMBER(NK54)),IF(AND(NJ54&lt;=0,NK54&lt;=0),0.5*(NK54+NJ54)*(NK53-NJ53),""),"")</f>
        <v/>
      </c>
      <c r="NK56" s="125" t="str">
        <f aca="false">IF(AND(ISNUMBER(NK54),ISNUMBER(NL54)),IF(AND(NK54&lt;=0,NL54&lt;=0),0.5*(NL54+NK54)*(NL53-NK53),""),"")</f>
        <v/>
      </c>
      <c r="NL56" s="125" t="str">
        <f aca="false">IF(AND(ISNUMBER(NL54),ISNUMBER(NM54)),IF(AND(NL54&lt;=0,NM54&lt;=0),0.5*(NM54+NL54)*(NM53-NL53),""),"")</f>
        <v/>
      </c>
      <c r="NM56" s="125" t="str">
        <f aca="false">IF(AND(ISNUMBER(NM54),ISNUMBER(NN54)),IF(AND(NM54&lt;=0,NN54&lt;=0),0.5*(NN54+NM54)*(NN53-NM53),""),"")</f>
        <v/>
      </c>
      <c r="NN56" s="125" t="str">
        <f aca="false">IF(AND(ISNUMBER(NN54),ISNUMBER(NO54)),IF(AND(NN54&lt;=0,NO54&lt;=0),0.5*(NO54+NN54)*(NO53-NN53),""),"")</f>
        <v/>
      </c>
      <c r="NO56" s="125" t="str">
        <f aca="false">IF(AND(ISNUMBER(NO54),ISNUMBER(NP54)),IF(AND(NO54&lt;=0,NP54&lt;=0),0.5*(NP54+NO54)*(NP53-NO53),""),"")</f>
        <v/>
      </c>
      <c r="NP56" s="125" t="str">
        <f aca="false">IF(AND(ISNUMBER(NP54),ISNUMBER(NQ54)),IF(AND(NP54&lt;=0,NQ54&lt;=0),0.5*(NQ54+NP54)*(NQ53-NP53),""),"")</f>
        <v/>
      </c>
      <c r="NQ56" s="125" t="str">
        <f aca="false">IF(AND(ISNUMBER(NQ54),ISNUMBER(NR54)),IF(AND(NQ54&lt;=0,NR54&lt;=0),0.5*(NR54+NQ54)*(NR53-NQ53),""),"")</f>
        <v/>
      </c>
      <c r="NR56" s="125" t="str">
        <f aca="false">IF(AND(ISNUMBER(NR54),ISNUMBER(NS54)),IF(AND(NR54&lt;=0,NS54&lt;=0),0.5*(NS54+NR54)*(NS53-NR53),""),"")</f>
        <v/>
      </c>
      <c r="NS56" s="125" t="str">
        <f aca="false">IF(AND(ISNUMBER(NS54),ISNUMBER(NT54)),IF(AND(NS54&lt;=0,NT54&lt;=0),0.5*(NT54+NS54)*(NT53-NS53),""),"")</f>
        <v/>
      </c>
      <c r="NT56" s="125" t="str">
        <f aca="false">IF(AND(ISNUMBER(NT54),ISNUMBER(NU54)),IF(AND(NT54&lt;=0,NU54&lt;=0),0.5*(NU54+NT54)*(NU53-NT53),""),"")</f>
        <v/>
      </c>
      <c r="NU56" s="125" t="str">
        <f aca="false">IF(AND(ISNUMBER(NU54),ISNUMBER(NV54)),IF(AND(NU54&lt;=0,NV54&lt;=0),0.5*(NV54+NU54)*(NV53-NU53),""),"")</f>
        <v/>
      </c>
      <c r="NV56" s="125" t="str">
        <f aca="false">IF(AND(ISNUMBER(NV54),ISNUMBER(NW54)),IF(AND(NV54&lt;=0,NW54&lt;=0),0.5*(NW54+NV54)*(NW53-NV53),""),"")</f>
        <v/>
      </c>
      <c r="NW56" s="125" t="str">
        <f aca="false">IF(AND(ISNUMBER(NW54),ISNUMBER(NX54)),IF(AND(NW54&lt;=0,NX54&lt;=0),0.5*(NX54+NW54)*(NX53-NW53),""),"")</f>
        <v/>
      </c>
      <c r="NX56" s="166"/>
      <c r="NZ56" s="166"/>
    </row>
    <row r="57" customFormat="false" ht="20.1" hidden="false" customHeight="true" outlineLevel="0" collapsed="false">
      <c r="A57" s="199" t="s">
        <v>87</v>
      </c>
      <c r="B57" s="226" t="s">
        <v>68</v>
      </c>
      <c r="C57" s="227" t="str">
        <f aca="false">C53</f>
        <v>Dist. (m)</v>
      </c>
      <c r="D57" s="202"/>
      <c r="E57" s="202"/>
      <c r="F57" s="202"/>
      <c r="G57" s="202"/>
      <c r="H57" s="202"/>
      <c r="I57" s="202"/>
      <c r="J57" s="202"/>
      <c r="K57" s="202"/>
      <c r="L57" s="202"/>
      <c r="M57" s="202"/>
      <c r="N57" s="202"/>
      <c r="O57" s="202"/>
      <c r="P57" s="202"/>
      <c r="Q57" s="202"/>
      <c r="R57" s="202"/>
      <c r="S57" s="202"/>
      <c r="T57" s="202"/>
      <c r="U57" s="202"/>
      <c r="V57" s="202"/>
      <c r="W57" s="202"/>
      <c r="X57" s="202"/>
      <c r="Y57" s="202"/>
      <c r="Z57" s="202"/>
      <c r="AA57" s="202"/>
      <c r="AB57" s="202"/>
      <c r="AC57" s="202"/>
      <c r="AD57" s="202"/>
      <c r="AE57" s="202"/>
      <c r="AF57" s="202"/>
      <c r="AG57" s="203"/>
      <c r="AH57" s="176"/>
      <c r="AI57" s="177" t="str">
        <f aca="false">"Cut: "&amp;TEXT(ABS(OA59),"###,##0.0")&amp;" sq."&amp;AF4&amp;"."</f>
        <v>Cut: 0.0 sq.m.</v>
      </c>
      <c r="AJ57" s="177"/>
      <c r="AK57" s="187" t="n">
        <f aca="false">MIN(D57:AG57)</f>
        <v>0</v>
      </c>
      <c r="AL57" s="187" t="n">
        <f aca="false">MAX(D57:AG57)</f>
        <v>0</v>
      </c>
      <c r="AM57" s="187"/>
      <c r="AN57" s="187"/>
      <c r="AO57" s="187"/>
      <c r="AP57" s="125" t="e">
        <f aca="false">IF(COUNT(D57:AG57)&gt;0,1,NA())</f>
        <v>#N/A</v>
      </c>
      <c r="AQ57" s="125" t="e">
        <f aca="false">IF(ISNA(MATCH(AP59,$D57:$AG57,0)),AP57,IF(AP57+1&gt;COUNT($D57:$AG57),NA(),AP57+1))</f>
        <v>#N/A</v>
      </c>
      <c r="AR57" s="125" t="e">
        <f aca="false">IF(ISNA(MATCH(AQ59,$D57:$AG57,0)),AQ57,IF(AQ57+1&gt;COUNT($D57:$AG57),NA(),AQ57+1))</f>
        <v>#N/A</v>
      </c>
      <c r="AS57" s="125" t="e">
        <f aca="false">IF(ISNA(MATCH(AR59,$D57:$AG57,0)),AR57,IF(AR57+1&gt;COUNT($D57:$AG57),NA(),AR57+1))</f>
        <v>#N/A</v>
      </c>
      <c r="AT57" s="125" t="e">
        <f aca="false">IF(ISNA(MATCH(AS59,$D57:$AG57,0)),AS57,IF(AS57+1&gt;COUNT($D57:$AG57),NA(),AS57+1))</f>
        <v>#N/A</v>
      </c>
      <c r="AU57" s="125" t="e">
        <f aca="false">IF(ISNA(MATCH(AT59,$D57:$AG57,0)),AT57,IF(AT57+1&gt;COUNT($D57:$AG57),NA(),AT57+1))</f>
        <v>#N/A</v>
      </c>
      <c r="AV57" s="125" t="e">
        <f aca="false">IF(ISNA(MATCH(AU59,$D57:$AG57,0)),AU57,IF(AU57+1&gt;COUNT($D57:$AG57),NA(),AU57+1))</f>
        <v>#N/A</v>
      </c>
      <c r="AW57" s="125" t="e">
        <f aca="false">IF(ISNA(MATCH(AV59,$D57:$AG57,0)),AV57,IF(AV57+1&gt;COUNT($D57:$AG57),NA(),AV57+1))</f>
        <v>#N/A</v>
      </c>
      <c r="AX57" s="125" t="e">
        <f aca="false">IF(ISNA(MATCH(AW59,$D57:$AG57,0)),AW57,IF(AW57+1&gt;COUNT($D57:$AG57),NA(),AW57+1))</f>
        <v>#N/A</v>
      </c>
      <c r="AY57" s="125" t="e">
        <f aca="false">IF(ISNA(MATCH(AX59,$D57:$AG57,0)),AX57,IF(AX57+1&gt;COUNT($D57:$AG57),NA(),AX57+1))</f>
        <v>#N/A</v>
      </c>
      <c r="AZ57" s="125" t="e">
        <f aca="false">IF(ISNA(MATCH(AY59,$D57:$AG57,0)),AY57,IF(AY57+1&gt;COUNT($D57:$AG57),NA(),AY57+1))</f>
        <v>#N/A</v>
      </c>
      <c r="BA57" s="125" t="e">
        <f aca="false">IF(ISNA(MATCH(AZ59,$D57:$AG57,0)),AZ57,IF(AZ57+1&gt;COUNT($D57:$AG57),NA(),AZ57+1))</f>
        <v>#N/A</v>
      </c>
      <c r="BB57" s="125" t="e">
        <f aca="false">IF(ISNA(MATCH(BA59,$D57:$AG57,0)),BA57,IF(BA57+1&gt;COUNT($D57:$AG57),NA(),BA57+1))</f>
        <v>#N/A</v>
      </c>
      <c r="BC57" s="125" t="e">
        <f aca="false">IF(ISNA(MATCH(BB59,$D57:$AG57,0)),BB57,IF(BB57+1&gt;COUNT($D57:$AG57),NA(),BB57+1))</f>
        <v>#N/A</v>
      </c>
      <c r="BD57" s="125" t="e">
        <f aca="false">IF(ISNA(MATCH(BC59,$D57:$AG57,0)),BC57,IF(BC57+1&gt;COUNT($D57:$AG57),NA(),BC57+1))</f>
        <v>#N/A</v>
      </c>
      <c r="BE57" s="125" t="e">
        <f aca="false">IF(ISNA(MATCH(BD59,$D57:$AG57,0)),BD57,IF(BD57+1&gt;COUNT($D57:$AG57),NA(),BD57+1))</f>
        <v>#N/A</v>
      </c>
      <c r="BF57" s="125" t="e">
        <f aca="false">IF(ISNA(MATCH(BE59,$D57:$AG57,0)),BE57,IF(BE57+1&gt;COUNT($D57:$AG57),NA(),BE57+1))</f>
        <v>#N/A</v>
      </c>
      <c r="BG57" s="125" t="e">
        <f aca="false">IF(ISNA(MATCH(BF59,$D57:$AG57,0)),BF57,IF(BF57+1&gt;COUNT($D57:$AG57),NA(),BF57+1))</f>
        <v>#N/A</v>
      </c>
      <c r="BH57" s="125" t="e">
        <f aca="false">IF(ISNA(MATCH(BG59,$D57:$AG57,0)),BG57,IF(BG57+1&gt;COUNT($D57:$AG57),NA(),BG57+1))</f>
        <v>#N/A</v>
      </c>
      <c r="BI57" s="125" t="e">
        <f aca="false">IF(ISNA(MATCH(BH59,$D57:$AG57,0)),BH57,IF(BH57+1&gt;COUNT($D57:$AG57),NA(),BH57+1))</f>
        <v>#N/A</v>
      </c>
      <c r="BJ57" s="125" t="e">
        <f aca="false">IF(ISNA(MATCH(BI59,$D57:$AG57,0)),BI57,IF(BI57+1&gt;COUNT($D57:$AG57),NA(),BI57+1))</f>
        <v>#N/A</v>
      </c>
      <c r="BK57" s="125" t="e">
        <f aca="false">IF(ISNA(MATCH(BJ59,$D57:$AG57,0)),BJ57,IF(BJ57+1&gt;COUNT($D57:$AG57),NA(),BJ57+1))</f>
        <v>#N/A</v>
      </c>
      <c r="BL57" s="125" t="e">
        <f aca="false">IF(ISNA(MATCH(BK59,$D57:$AG57,0)),BK57,IF(BK57+1&gt;COUNT($D57:$AG57),NA(),BK57+1))</f>
        <v>#N/A</v>
      </c>
      <c r="BM57" s="125" t="e">
        <f aca="false">IF(ISNA(MATCH(BL59,$D57:$AG57,0)),BL57,IF(BL57+1&gt;COUNT($D57:$AG57),NA(),BL57+1))</f>
        <v>#N/A</v>
      </c>
      <c r="BN57" s="125" t="e">
        <f aca="false">IF(ISNA(MATCH(BM59,$D57:$AG57,0)),BM57,IF(BM57+1&gt;COUNT($D57:$AG57),NA(),BM57+1))</f>
        <v>#N/A</v>
      </c>
      <c r="BO57" s="125" t="e">
        <f aca="false">IF(ISNA(MATCH(BN59,$D57:$AG57,0)),BN57,IF(BN57+1&gt;COUNT($D57:$AG57),NA(),BN57+1))</f>
        <v>#N/A</v>
      </c>
      <c r="BP57" s="125" t="e">
        <f aca="false">IF(ISNA(MATCH(BO59,$D57:$AG57,0)),BO57,IF(BO57+1&gt;COUNT($D57:$AG57),NA(),BO57+1))</f>
        <v>#N/A</v>
      </c>
      <c r="BQ57" s="125" t="e">
        <f aca="false">IF(ISNA(MATCH(BP59,$D57:$AG57,0)),BP57,IF(BP57+1&gt;COUNT($D57:$AG57),NA(),BP57+1))</f>
        <v>#N/A</v>
      </c>
      <c r="BR57" s="125" t="e">
        <f aca="false">IF(ISNA(MATCH(BQ59,$D57:$AG57,0)),BQ57,IF(BQ57+1&gt;COUNT($D57:$AG57),NA(),BQ57+1))</f>
        <v>#N/A</v>
      </c>
      <c r="BS57" s="125" t="e">
        <f aca="false">IF(ISNA(MATCH(BR59,$D57:$AG57,0)),BR57,IF(BR57+1&gt;COUNT($D57:$AG57),NA(),BR57+1))</f>
        <v>#N/A</v>
      </c>
      <c r="BT57" s="125" t="e">
        <f aca="false">IF(ISNA(MATCH(BS59,$D57:$AG57,0)),BS57,IF(BS57+1&gt;COUNT($D57:$AG57),NA(),BS57+1))</f>
        <v>#N/A</v>
      </c>
      <c r="BU57" s="125" t="e">
        <f aca="false">IF(ISNA(MATCH(BT59,$D57:$AG57,0)),BT57,IF(BT57+1&gt;COUNT($D57:$AG57),NA(),BT57+1))</f>
        <v>#N/A</v>
      </c>
      <c r="BV57" s="125" t="e">
        <f aca="false">IF(ISNA(MATCH(BU59,$D57:$AG57,0)),BU57,IF(BU57+1&gt;COUNT($D57:$AG57),NA(),BU57+1))</f>
        <v>#N/A</v>
      </c>
      <c r="BW57" s="125" t="e">
        <f aca="false">IF(ISNA(MATCH(BV59,$D57:$AG57,0)),BV57,IF(BV57+1&gt;COUNT($D57:$AG57),NA(),BV57+1))</f>
        <v>#N/A</v>
      </c>
      <c r="BX57" s="125" t="e">
        <f aca="false">IF(ISNA(MATCH(BW59,$D57:$AG57,0)),BW57,IF(BW57+1&gt;COUNT($D57:$AG57),NA(),BW57+1))</f>
        <v>#N/A</v>
      </c>
      <c r="BY57" s="125" t="e">
        <f aca="false">IF(ISNA(MATCH(BX59,$D57:$AG57,0)),BX57,IF(BX57+1&gt;COUNT($D57:$AG57),NA(),BX57+1))</f>
        <v>#N/A</v>
      </c>
      <c r="BZ57" s="125" t="e">
        <f aca="false">IF(ISNA(MATCH(BY59,$D57:$AG57,0)),BY57,IF(BY57+1&gt;COUNT($D57:$AG57),NA(),BY57+1))</f>
        <v>#N/A</v>
      </c>
      <c r="CA57" s="125" t="e">
        <f aca="false">IF(ISNA(MATCH(BZ59,$D57:$AG57,0)),BZ57,IF(BZ57+1&gt;COUNT($D57:$AG57),NA(),BZ57+1))</f>
        <v>#N/A</v>
      </c>
      <c r="CB57" s="125" t="e">
        <f aca="false">IF(ISNA(MATCH(CA59,$D57:$AG57,0)),CA57,IF(CA57+1&gt;COUNT($D57:$AG57),NA(),CA57+1))</f>
        <v>#N/A</v>
      </c>
      <c r="CC57" s="125" t="e">
        <f aca="false">IF(ISNA(MATCH(CB59,$D57:$AG57,0)),CB57,IF(CB57+1&gt;COUNT($D57:$AG57),NA(),CB57+1))</f>
        <v>#N/A</v>
      </c>
      <c r="CD57" s="125" t="e">
        <f aca="false">IF(ISNA(MATCH(CC59,$D57:$AG57,0)),CC57,IF(CC57+1&gt;COUNT($D57:$AG57),NA(),CC57+1))</f>
        <v>#N/A</v>
      </c>
      <c r="CE57" s="125" t="e">
        <f aca="false">IF(ISNA(MATCH(CD59,$D57:$AG57,0)),CD57,IF(CD57+1&gt;COUNT($D57:$AG57),NA(),CD57+1))</f>
        <v>#N/A</v>
      </c>
      <c r="CF57" s="125" t="e">
        <f aca="false">IF(ISNA(MATCH(CE59,$D57:$AG57,0)),CE57,IF(CE57+1&gt;COUNT($D57:$AG57),NA(),CE57+1))</f>
        <v>#N/A</v>
      </c>
      <c r="CG57" s="125" t="e">
        <f aca="false">IF(ISNA(MATCH(CF59,$D57:$AG57,0)),CF57,IF(CF57+1&gt;COUNT($D57:$AG57),NA(),CF57+1))</f>
        <v>#N/A</v>
      </c>
      <c r="CH57" s="125" t="e">
        <f aca="false">IF(ISNA(MATCH(CG59,$D57:$AG57,0)),CG57,IF(CG57+1&gt;COUNT($D57:$AG57),NA(),CG57+1))</f>
        <v>#N/A</v>
      </c>
      <c r="CI57" s="125" t="e">
        <f aca="false">IF(ISNA(MATCH(CH59,$D57:$AG57,0)),CH57,IF(CH57+1&gt;COUNT($D57:$AG57),NA(),CH57+1))</f>
        <v>#N/A</v>
      </c>
      <c r="CJ57" s="125" t="e">
        <f aca="false">IF(ISNA(MATCH(CI59,$D57:$AG57,0)),CI57,IF(CI57+1&gt;COUNT($D57:$AG57),NA(),CI57+1))</f>
        <v>#N/A</v>
      </c>
      <c r="CK57" s="125" t="e">
        <f aca="false">IF(ISNA(MATCH(CJ59,$D57:$AG57,0)),CJ57,IF(CJ57+1&gt;COUNT($D57:$AG57),NA(),CJ57+1))</f>
        <v>#N/A</v>
      </c>
      <c r="CL57" s="125" t="e">
        <f aca="false">IF(ISNA(MATCH(CK59,$D57:$AG57,0)),CK57,IF(CK57+1&gt;COUNT($D57:$AG57),NA(),CK57+1))</f>
        <v>#N/A</v>
      </c>
      <c r="CM57" s="125" t="e">
        <f aca="false">IF(ISNA(MATCH(CL59,$D57:$AG57,0)),CL57,IF(CL57+1&gt;COUNT($D57:$AG57),NA(),CL57+1))</f>
        <v>#N/A</v>
      </c>
      <c r="CN57" s="125" t="e">
        <f aca="false">IF(ISNA(MATCH(CM59,$D57:$AG57,0)),CM57,IF(CM57+1&gt;COUNT($D57:$AG57),NA(),CM57+1))</f>
        <v>#N/A</v>
      </c>
      <c r="CO57" s="125" t="e">
        <f aca="false">IF(ISNA(MATCH(CN59,$D57:$AG57,0)),CN57,IF(CN57+1&gt;COUNT($D57:$AG57),NA(),CN57+1))</f>
        <v>#N/A</v>
      </c>
      <c r="CP57" s="125" t="e">
        <f aca="false">IF(ISNA(MATCH(CO59,$D57:$AG57,0)),CO57,IF(CO57+1&gt;COUNT($D57:$AG57),NA(),CO57+1))</f>
        <v>#N/A</v>
      </c>
      <c r="CQ57" s="125" t="e">
        <f aca="false">IF(ISNA(MATCH(CP59,$D57:$AG57,0)),CP57,IF(CP57+1&gt;COUNT($D57:$AG57),NA(),CP57+1))</f>
        <v>#N/A</v>
      </c>
      <c r="CR57" s="125" t="e">
        <f aca="false">IF(ISNA(MATCH(CQ59,$D57:$AG57,0)),CQ57,IF(CQ57+1&gt;COUNT($D57:$AG57),NA(),CQ57+1))</f>
        <v>#N/A</v>
      </c>
      <c r="CS57" s="125" t="e">
        <f aca="false">IF(ISNA(MATCH(CR59,$D57:$AG57,0)),CR57,IF(CR57+1&gt;COUNT($D57:$AG57),NA(),CR57+1))</f>
        <v>#N/A</v>
      </c>
      <c r="CT57" s="125" t="e">
        <f aca="false">IF(ISNA(MATCH(CS59,$D57:$AG57,0)),CS57,IF(CS57+1&gt;COUNT($D57:$AG57),NA(),CS57+1))</f>
        <v>#N/A</v>
      </c>
      <c r="CU57" s="125" t="e">
        <f aca="false">IF(ISNA(MATCH(CT59,$D57:$AG57,0)),CT57,IF(CT57+1&gt;COUNT($D57:$AG57),NA(),CT57+1))</f>
        <v>#N/A</v>
      </c>
      <c r="CV57" s="125" t="e">
        <f aca="false">IF(ISNA(MATCH(CU59,$D57:$AG57,0)),CU57,IF(CU57+1&gt;COUNT($D57:$AG57),NA(),CU57+1))</f>
        <v>#N/A</v>
      </c>
      <c r="CW57" s="125" t="e">
        <f aca="false">IF(ISNA(MATCH(CV59,$D57:$AG57,0)),CV57,IF(CV57+1&gt;COUNT($D57:$AG57),NA(),CV57+1))</f>
        <v>#N/A</v>
      </c>
      <c r="CY57" s="125" t="e">
        <f aca="false">IF(ISNA(MATCH(AP59,$D57:$AG57,0)),NA(),INDEX($D58:$AG58,1,MATCH(AP59,$D57:$AG57,0)))</f>
        <v>#N/A</v>
      </c>
      <c r="CZ57" s="125" t="e">
        <f aca="false">IF(ISNA(MATCH(AQ59,$D57:$AG57,0)),NA(),INDEX($D58:$AG58,1,MATCH(AQ59,$D57:$AG57,0)))</f>
        <v>#N/A</v>
      </c>
      <c r="DA57" s="125" t="e">
        <f aca="false">IF(ISNA(MATCH(AR59,$D57:$AG57,0)),NA(),INDEX($D58:$AG58,1,MATCH(AR59,$D57:$AG57,0)))</f>
        <v>#N/A</v>
      </c>
      <c r="DB57" s="125" t="e">
        <f aca="false">IF(ISNA(MATCH(AS59,$D57:$AG57,0)),NA(),INDEX($D58:$AG58,1,MATCH(AS59,$D57:$AG57,0)))</f>
        <v>#N/A</v>
      </c>
      <c r="DC57" s="125" t="e">
        <f aca="false">IF(ISNA(MATCH(AT59,$D57:$AG57,0)),NA(),INDEX($D58:$AG58,1,MATCH(AT59,$D57:$AG57,0)))</f>
        <v>#N/A</v>
      </c>
      <c r="DD57" s="125" t="e">
        <f aca="false">IF(ISNA(MATCH(AU59,$D57:$AG57,0)),NA(),INDEX($D58:$AG58,1,MATCH(AU59,$D57:$AG57,0)))</f>
        <v>#N/A</v>
      </c>
      <c r="DE57" s="125" t="e">
        <f aca="false">IF(ISNA(MATCH(AV59,$D57:$AG57,0)),NA(),INDEX($D58:$AG58,1,MATCH(AV59,$D57:$AG57,0)))</f>
        <v>#N/A</v>
      </c>
      <c r="DF57" s="125" t="e">
        <f aca="false">IF(ISNA(MATCH(AW59,$D57:$AG57,0)),NA(),INDEX($D58:$AG58,1,MATCH(AW59,$D57:$AG57,0)))</f>
        <v>#N/A</v>
      </c>
      <c r="DG57" s="125" t="e">
        <f aca="false">IF(ISNA(MATCH(AX59,$D57:$AG57,0)),NA(),INDEX($D58:$AG58,1,MATCH(AX59,$D57:$AG57,0)))</f>
        <v>#N/A</v>
      </c>
      <c r="DH57" s="125" t="e">
        <f aca="false">IF(ISNA(MATCH(AY59,$D57:$AG57,0)),NA(),INDEX($D58:$AG58,1,MATCH(AY59,$D57:$AG57,0)))</f>
        <v>#N/A</v>
      </c>
      <c r="DI57" s="125" t="e">
        <f aca="false">IF(ISNA(MATCH(AZ59,$D57:$AG57,0)),NA(),INDEX($D58:$AG58,1,MATCH(AZ59,$D57:$AG57,0)))</f>
        <v>#N/A</v>
      </c>
      <c r="DJ57" s="125" t="e">
        <f aca="false">IF(ISNA(MATCH(BA59,$D57:$AG57,0)),NA(),INDEX($D58:$AG58,1,MATCH(BA59,$D57:$AG57,0)))</f>
        <v>#N/A</v>
      </c>
      <c r="DK57" s="125" t="e">
        <f aca="false">IF(ISNA(MATCH(BB59,$D57:$AG57,0)),NA(),INDEX($D58:$AG58,1,MATCH(BB59,$D57:$AG57,0)))</f>
        <v>#N/A</v>
      </c>
      <c r="DL57" s="125" t="e">
        <f aca="false">IF(ISNA(MATCH(BC59,$D57:$AG57,0)),NA(),INDEX($D58:$AG58,1,MATCH(BC59,$D57:$AG57,0)))</f>
        <v>#N/A</v>
      </c>
      <c r="DM57" s="125" t="e">
        <f aca="false">IF(ISNA(MATCH(BD59,$D57:$AG57,0)),NA(),INDEX($D58:$AG58,1,MATCH(BD59,$D57:$AG57,0)))</f>
        <v>#N/A</v>
      </c>
      <c r="DN57" s="125" t="e">
        <f aca="false">IF(ISNA(MATCH(BE59,$D57:$AG57,0)),NA(),INDEX($D58:$AG58,1,MATCH(BE59,$D57:$AG57,0)))</f>
        <v>#N/A</v>
      </c>
      <c r="DO57" s="125" t="e">
        <f aca="false">IF(ISNA(MATCH(BF59,$D57:$AG57,0)),NA(),INDEX($D58:$AG58,1,MATCH(BF59,$D57:$AG57,0)))</f>
        <v>#N/A</v>
      </c>
      <c r="DP57" s="125" t="e">
        <f aca="false">IF(ISNA(MATCH(BG59,$D57:$AG57,0)),NA(),INDEX($D58:$AG58,1,MATCH(BG59,$D57:$AG57,0)))</f>
        <v>#N/A</v>
      </c>
      <c r="DQ57" s="125" t="e">
        <f aca="false">IF(ISNA(MATCH(BH59,$D57:$AG57,0)),NA(),INDEX($D58:$AG58,1,MATCH(BH59,$D57:$AG57,0)))</f>
        <v>#N/A</v>
      </c>
      <c r="DR57" s="125" t="e">
        <f aca="false">IF(ISNA(MATCH(BI59,$D57:$AG57,0)),NA(),INDEX($D58:$AG58,1,MATCH(BI59,$D57:$AG57,0)))</f>
        <v>#N/A</v>
      </c>
      <c r="DS57" s="125" t="e">
        <f aca="false">IF(ISNA(MATCH(BJ59,$D57:$AG57,0)),NA(),INDEX($D58:$AG58,1,MATCH(BJ59,$D57:$AG57,0)))</f>
        <v>#N/A</v>
      </c>
      <c r="DT57" s="125" t="e">
        <f aca="false">IF(ISNA(MATCH(BK59,$D57:$AG57,0)),NA(),INDEX($D58:$AG58,1,MATCH(BK59,$D57:$AG57,0)))</f>
        <v>#N/A</v>
      </c>
      <c r="DU57" s="125" t="e">
        <f aca="false">IF(ISNA(MATCH(BL59,$D57:$AG57,0)),NA(),INDEX($D58:$AG58,1,MATCH(BL59,$D57:$AG57,0)))</f>
        <v>#N/A</v>
      </c>
      <c r="DV57" s="125" t="e">
        <f aca="false">IF(ISNA(MATCH(BM59,$D57:$AG57,0)),NA(),INDEX($D58:$AG58,1,MATCH(BM59,$D57:$AG57,0)))</f>
        <v>#N/A</v>
      </c>
      <c r="DW57" s="125" t="e">
        <f aca="false">IF(ISNA(MATCH(BN59,$D57:$AG57,0)),NA(),INDEX($D58:$AG58,1,MATCH(BN59,$D57:$AG57,0)))</f>
        <v>#N/A</v>
      </c>
      <c r="DX57" s="125" t="e">
        <f aca="false">IF(ISNA(MATCH(BO59,$D57:$AG57,0)),NA(),INDEX($D58:$AG58,1,MATCH(BO59,$D57:$AG57,0)))</f>
        <v>#N/A</v>
      </c>
      <c r="DY57" s="125" t="e">
        <f aca="false">IF(ISNA(MATCH(BP59,$D57:$AG57,0)),NA(),INDEX($D58:$AG58,1,MATCH(BP59,$D57:$AG57,0)))</f>
        <v>#N/A</v>
      </c>
      <c r="DZ57" s="125" t="e">
        <f aca="false">IF(ISNA(MATCH(BQ59,$D57:$AG57,0)),NA(),INDEX($D58:$AG58,1,MATCH(BQ59,$D57:$AG57,0)))</f>
        <v>#N/A</v>
      </c>
      <c r="EA57" s="125" t="e">
        <f aca="false">IF(ISNA(MATCH(BR59,$D57:$AG57,0)),NA(),INDEX($D58:$AG58,1,MATCH(BR59,$D57:$AG57,0)))</f>
        <v>#N/A</v>
      </c>
      <c r="EB57" s="125" t="e">
        <f aca="false">IF(ISNA(MATCH(BS59,$D57:$AG57,0)),NA(),INDEX($D58:$AG58,1,MATCH(BS59,$D57:$AG57,0)))</f>
        <v>#N/A</v>
      </c>
      <c r="EC57" s="125" t="e">
        <f aca="false">IF(ISNA(MATCH(BT59,$D57:$AG57,0)),NA(),INDEX($D58:$AG58,1,MATCH(BT59,$D57:$AG57,0)))</f>
        <v>#N/A</v>
      </c>
      <c r="ED57" s="125" t="e">
        <f aca="false">IF(ISNA(MATCH(BU59,$D57:$AG57,0)),NA(),INDEX($D58:$AG58,1,MATCH(BU59,$D57:$AG57,0)))</f>
        <v>#N/A</v>
      </c>
      <c r="EE57" s="125" t="e">
        <f aca="false">IF(ISNA(MATCH(BV59,$D57:$AG57,0)),NA(),INDEX($D58:$AG58,1,MATCH(BV59,$D57:$AG57,0)))</f>
        <v>#N/A</v>
      </c>
      <c r="EF57" s="125" t="e">
        <f aca="false">IF(ISNA(MATCH(BW59,$D57:$AG57,0)),NA(),INDEX($D58:$AG58,1,MATCH(BW59,$D57:$AG57,0)))</f>
        <v>#N/A</v>
      </c>
      <c r="EG57" s="125" t="e">
        <f aca="false">IF(ISNA(MATCH(BX59,$D57:$AG57,0)),NA(),INDEX($D58:$AG58,1,MATCH(BX59,$D57:$AG57,0)))</f>
        <v>#N/A</v>
      </c>
      <c r="EH57" s="125" t="e">
        <f aca="false">IF(ISNA(MATCH(BY59,$D57:$AG57,0)),NA(),INDEX($D58:$AG58,1,MATCH(BY59,$D57:$AG57,0)))</f>
        <v>#N/A</v>
      </c>
      <c r="EI57" s="125" t="e">
        <f aca="false">IF(ISNA(MATCH(BZ59,$D57:$AG57,0)),NA(),INDEX($D58:$AG58,1,MATCH(BZ59,$D57:$AG57,0)))</f>
        <v>#N/A</v>
      </c>
      <c r="EJ57" s="125" t="e">
        <f aca="false">IF(ISNA(MATCH(CA59,$D57:$AG57,0)),NA(),INDEX($D58:$AG58,1,MATCH(CA59,$D57:$AG57,0)))</f>
        <v>#N/A</v>
      </c>
      <c r="EK57" s="125" t="e">
        <f aca="false">IF(ISNA(MATCH(CB59,$D57:$AG57,0)),NA(),INDEX($D58:$AG58,1,MATCH(CB59,$D57:$AG57,0)))</f>
        <v>#N/A</v>
      </c>
      <c r="EL57" s="125" t="e">
        <f aca="false">IF(ISNA(MATCH(CC59,$D57:$AG57,0)),NA(),INDEX($D58:$AG58,1,MATCH(CC59,$D57:$AG57,0)))</f>
        <v>#N/A</v>
      </c>
      <c r="EM57" s="125" t="e">
        <f aca="false">IF(ISNA(MATCH(CD59,$D57:$AG57,0)),NA(),INDEX($D58:$AG58,1,MATCH(CD59,$D57:$AG57,0)))</f>
        <v>#N/A</v>
      </c>
      <c r="EN57" s="125" t="e">
        <f aca="false">IF(ISNA(MATCH(CE59,$D57:$AG57,0)),NA(),INDEX($D58:$AG58,1,MATCH(CE59,$D57:$AG57,0)))</f>
        <v>#N/A</v>
      </c>
      <c r="EO57" s="125" t="e">
        <f aca="false">IF(ISNA(MATCH(CF59,$D57:$AG57,0)),NA(),INDEX($D58:$AG58,1,MATCH(CF59,$D57:$AG57,0)))</f>
        <v>#N/A</v>
      </c>
      <c r="EP57" s="125" t="e">
        <f aca="false">IF(ISNA(MATCH(CG59,$D57:$AG57,0)),NA(),INDEX($D58:$AG58,1,MATCH(CG59,$D57:$AG57,0)))</f>
        <v>#N/A</v>
      </c>
      <c r="EQ57" s="125" t="e">
        <f aca="false">IF(ISNA(MATCH(CH59,$D57:$AG57,0)),NA(),INDEX($D58:$AG58,1,MATCH(CH59,$D57:$AG57,0)))</f>
        <v>#N/A</v>
      </c>
      <c r="ER57" s="125" t="e">
        <f aca="false">IF(ISNA(MATCH(CI59,$D57:$AG57,0)),NA(),INDEX($D58:$AG58,1,MATCH(CI59,$D57:$AG57,0)))</f>
        <v>#N/A</v>
      </c>
      <c r="ES57" s="125" t="e">
        <f aca="false">IF(ISNA(MATCH(CJ59,$D57:$AG57,0)),NA(),INDEX($D58:$AG58,1,MATCH(CJ59,$D57:$AG57,0)))</f>
        <v>#N/A</v>
      </c>
      <c r="ET57" s="125" t="e">
        <f aca="false">IF(ISNA(MATCH(CK59,$D57:$AG57,0)),NA(),INDEX($D58:$AG58,1,MATCH(CK59,$D57:$AG57,0)))</f>
        <v>#N/A</v>
      </c>
      <c r="EU57" s="125" t="e">
        <f aca="false">IF(ISNA(MATCH(CL59,$D57:$AG57,0)),NA(),INDEX($D58:$AG58,1,MATCH(CL59,$D57:$AG57,0)))</f>
        <v>#N/A</v>
      </c>
      <c r="EV57" s="125" t="e">
        <f aca="false">IF(ISNA(MATCH(CM59,$D57:$AG57,0)),NA(),INDEX($D58:$AG58,1,MATCH(CM59,$D57:$AG57,0)))</f>
        <v>#N/A</v>
      </c>
      <c r="EW57" s="125" t="e">
        <f aca="false">IF(ISNA(MATCH(CN59,$D57:$AG57,0)),NA(),INDEX($D58:$AG58,1,MATCH(CN59,$D57:$AG57,0)))</f>
        <v>#N/A</v>
      </c>
      <c r="EX57" s="125" t="e">
        <f aca="false">IF(ISNA(MATCH(CO59,$D57:$AG57,0)),NA(),INDEX($D58:$AG58,1,MATCH(CO59,$D57:$AG57,0)))</f>
        <v>#N/A</v>
      </c>
      <c r="EY57" s="125" t="e">
        <f aca="false">IF(ISNA(MATCH(CP59,$D57:$AG57,0)),NA(),INDEX($D58:$AG58,1,MATCH(CP59,$D57:$AG57,0)))</f>
        <v>#N/A</v>
      </c>
      <c r="EZ57" s="125" t="e">
        <f aca="false">IF(ISNA(MATCH(CQ59,$D57:$AG57,0)),NA(),INDEX($D58:$AG58,1,MATCH(CQ59,$D57:$AG57,0)))</f>
        <v>#N/A</v>
      </c>
      <c r="FA57" s="125" t="e">
        <f aca="false">IF(ISNA(MATCH(CR59,$D57:$AG57,0)),NA(),INDEX($D58:$AG58,1,MATCH(CR59,$D57:$AG57,0)))</f>
        <v>#N/A</v>
      </c>
      <c r="FB57" s="125" t="e">
        <f aca="false">IF(ISNA(MATCH(CS59,$D57:$AG57,0)),NA(),INDEX($D58:$AG58,1,MATCH(CS59,$D57:$AG57,0)))</f>
        <v>#N/A</v>
      </c>
      <c r="FC57" s="125" t="e">
        <f aca="false">IF(ISNA(MATCH(CT59,$D57:$AG57,0)),NA(),INDEX($D58:$AG58,1,MATCH(CT59,$D57:$AG57,0)))</f>
        <v>#N/A</v>
      </c>
      <c r="FD57" s="125" t="e">
        <f aca="false">IF(ISNA(MATCH(CU59,$D57:$AG57,0)),NA(),INDEX($D58:$AG58,1,MATCH(CU59,$D57:$AG57,0)))</f>
        <v>#N/A</v>
      </c>
      <c r="FE57" s="125" t="e">
        <f aca="false">IF(ISNA(MATCH(CV59,$D57:$AG57,0)),NA(),INDEX($D58:$AG58,1,MATCH(CV59,$D57:$AG57,0)))</f>
        <v>#N/A</v>
      </c>
      <c r="FF57" s="125" t="e">
        <f aca="false">IF(ISNA(MATCH(CW59,$D57:$AG57,0)),NA(),INDEX($D58:$AG58,1,MATCH(CW59,$D57:$AG57,0)))</f>
        <v>#N/A</v>
      </c>
      <c r="FI57" s="125" t="e">
        <f aca="false">CY57</f>
        <v>#N/A</v>
      </c>
      <c r="FJ57" s="125" t="e">
        <f aca="false">IF(ISNA(CZ57),FI57+(AQ59-AP59)*(INDEX(CZ57:$FF57,1,MATCH(1,CZ59:$FF59,0))-FI57)/(INDEX(AQ59:$CW59,1,MATCH(1,CZ59:$FF59,0))-AP59),CZ57)</f>
        <v>#N/A</v>
      </c>
      <c r="FK57" s="125" t="e">
        <f aca="false">IF(ISNA(DA57),FJ57+(AR59-AQ59)*(INDEX(DA57:$FF57,1,MATCH(1,DA59:$FF59,0))-FJ57)/(INDEX(AR59:$CW59,1,MATCH(1,DA59:$FF59,0))-AQ59),DA57)</f>
        <v>#N/A</v>
      </c>
      <c r="FL57" s="125" t="e">
        <f aca="false">IF(ISNA(DB57),FK57+(AS59-AR59)*(INDEX(DB57:$FF57,1,MATCH(1,DB59:$FF59,0))-FK57)/(INDEX(AS59:$CW59,1,MATCH(1,DB59:$FF59,0))-AR59),DB57)</f>
        <v>#N/A</v>
      </c>
      <c r="FM57" s="125" t="e">
        <f aca="false">IF(ISNA(DC57),FL57+(AT59-AS59)*(INDEX(DC57:$FF57,1,MATCH(1,DC59:$FF59,0))-FL57)/(INDEX(AT59:$CW59,1,MATCH(1,DC59:$FF59,0))-AS59),DC57)</f>
        <v>#N/A</v>
      </c>
      <c r="FN57" s="125" t="e">
        <f aca="false">IF(ISNA(DD57),FM57+(AU59-AT59)*(INDEX(DD57:$FF57,1,MATCH(1,DD59:$FF59,0))-FM57)/(INDEX(AU59:$CW59,1,MATCH(1,DD59:$FF59,0))-AT59),DD57)</f>
        <v>#N/A</v>
      </c>
      <c r="FO57" s="125" t="e">
        <f aca="false">IF(ISNA(DE57),FN57+(AV59-AU59)*(INDEX(DE57:$FF57,1,MATCH(1,DE59:$FF59,0))-FN57)/(INDEX(AV59:$CW59,1,MATCH(1,DE59:$FF59,0))-AU59),DE57)</f>
        <v>#N/A</v>
      </c>
      <c r="FP57" s="125" t="e">
        <f aca="false">IF(ISNA(DF57),FO57+(AW59-AV59)*(INDEX(DF57:$FF57,1,MATCH(1,DF59:$FF59,0))-FO57)/(INDEX(AW59:$CW59,1,MATCH(1,DF59:$FF59,0))-AV59),DF57)</f>
        <v>#N/A</v>
      </c>
      <c r="FQ57" s="125" t="e">
        <f aca="false">IF(ISNA(DG57),FP57+(AX59-AW59)*(INDEX(DG57:$FF57,1,MATCH(1,DG59:$FF59,0))-FP57)/(INDEX(AX59:$CW59,1,MATCH(1,DG59:$FF59,0))-AW59),DG57)</f>
        <v>#N/A</v>
      </c>
      <c r="FR57" s="125" t="e">
        <f aca="false">IF(ISNA(DH57),FQ57+(AY59-AX59)*(INDEX(DH57:$FF57,1,MATCH(1,DH59:$FF59,0))-FQ57)/(INDEX(AY59:$CW59,1,MATCH(1,DH59:$FF59,0))-AX59),DH57)</f>
        <v>#N/A</v>
      </c>
      <c r="FS57" s="125" t="e">
        <f aca="false">IF(ISNA(DI57),FR57+(AZ59-AY59)*(INDEX(DI57:$FF57,1,MATCH(1,DI59:$FF59,0))-FR57)/(INDEX(AZ59:$CW59,1,MATCH(1,DI59:$FF59,0))-AY59),DI57)</f>
        <v>#N/A</v>
      </c>
      <c r="FT57" s="125" t="e">
        <f aca="false">IF(ISNA(DJ57),FS57+(BA59-AZ59)*(INDEX(DJ57:$FF57,1,MATCH(1,DJ59:$FF59,0))-FS57)/(INDEX(BA59:$CW59,1,MATCH(1,DJ59:$FF59,0))-AZ59),DJ57)</f>
        <v>#N/A</v>
      </c>
      <c r="FU57" s="125" t="e">
        <f aca="false">IF(ISNA(DK57),FT57+(BB59-BA59)*(INDEX(DK57:$FF57,1,MATCH(1,DK59:$FF59,0))-FT57)/(INDEX(BB59:$CW59,1,MATCH(1,DK59:$FF59,0))-BA59),DK57)</f>
        <v>#N/A</v>
      </c>
      <c r="FV57" s="125" t="e">
        <f aca="false">IF(ISNA(DL57),FU57+(BC59-BB59)*(INDEX(DL57:$FF57,1,MATCH(1,DL59:$FF59,0))-FU57)/(INDEX(BC59:$CW59,1,MATCH(1,DL59:$FF59,0))-BB59),DL57)</f>
        <v>#N/A</v>
      </c>
      <c r="FW57" s="125" t="e">
        <f aca="false">IF(ISNA(DM57),FV57+(BD59-BC59)*(INDEX(DM57:$FF57,1,MATCH(1,DM59:$FF59,0))-FV57)/(INDEX(BD59:$CW59,1,MATCH(1,DM59:$FF59,0))-BC59),DM57)</f>
        <v>#N/A</v>
      </c>
      <c r="FX57" s="125" t="e">
        <f aca="false">IF(ISNA(DN57),FW57+(BE59-BD59)*(INDEX(DN57:$FF57,1,MATCH(1,DN59:$FF59,0))-FW57)/(INDEX(BE59:$CW59,1,MATCH(1,DN59:$FF59,0))-BD59),DN57)</f>
        <v>#N/A</v>
      </c>
      <c r="FY57" s="125" t="e">
        <f aca="false">IF(ISNA(DO57),FX57+(BF59-BE59)*(INDEX(DO57:$FF57,1,MATCH(1,DO59:$FF59,0))-FX57)/(INDEX(BF59:$CW59,1,MATCH(1,DO59:$FF59,0))-BE59),DO57)</f>
        <v>#N/A</v>
      </c>
      <c r="FZ57" s="125" t="e">
        <f aca="false">IF(ISNA(DP57),FY57+(BG59-BF59)*(INDEX(DP57:$FF57,1,MATCH(1,DP59:$FF59,0))-FY57)/(INDEX(BG59:$CW59,1,MATCH(1,DP59:$FF59,0))-BF59),DP57)</f>
        <v>#N/A</v>
      </c>
      <c r="GA57" s="125" t="e">
        <f aca="false">IF(ISNA(DQ57),FZ57+(BH59-BG59)*(INDEX(DQ57:$FF57,1,MATCH(1,DQ59:$FF59,0))-FZ57)/(INDEX(BH59:$CW59,1,MATCH(1,DQ59:$FF59,0))-BG59),DQ57)</f>
        <v>#N/A</v>
      </c>
      <c r="GB57" s="125" t="e">
        <f aca="false">IF(ISNA(DR57),GA57+(BI59-BH59)*(INDEX(DR57:$FF57,1,MATCH(1,DR59:$FF59,0))-GA57)/(INDEX(BI59:$CW59,1,MATCH(1,DR59:$FF59,0))-BH59),DR57)</f>
        <v>#N/A</v>
      </c>
      <c r="GC57" s="125" t="e">
        <f aca="false">IF(ISNA(DS57),GB57+(BJ59-BI59)*(INDEX(DS57:$FF57,1,MATCH(1,DS59:$FF59,0))-GB57)/(INDEX(BJ59:$CW59,1,MATCH(1,DS59:$FF59,0))-BI59),DS57)</f>
        <v>#N/A</v>
      </c>
      <c r="GD57" s="125" t="e">
        <f aca="false">IF(ISNA(DT57),GC57+(BK59-BJ59)*(INDEX(DT57:$FF57,1,MATCH(1,DT59:$FF59,0))-GC57)/(INDEX(BK59:$CW59,1,MATCH(1,DT59:$FF59,0))-BJ59),DT57)</f>
        <v>#N/A</v>
      </c>
      <c r="GE57" s="125" t="e">
        <f aca="false">IF(ISNA(DU57),GD57+(BL59-BK59)*(INDEX(DU57:$FF57,1,MATCH(1,DU59:$FF59,0))-GD57)/(INDEX(BL59:$CW59,1,MATCH(1,DU59:$FF59,0))-BK59),DU57)</f>
        <v>#N/A</v>
      </c>
      <c r="GF57" s="125" t="e">
        <f aca="false">IF(ISNA(DV57),GE57+(BM59-BL59)*(INDEX(DV57:$FF57,1,MATCH(1,DV59:$FF59,0))-GE57)/(INDEX(BM59:$CW59,1,MATCH(1,DV59:$FF59,0))-BL59),DV57)</f>
        <v>#N/A</v>
      </c>
      <c r="GG57" s="125" t="e">
        <f aca="false">IF(ISNA(DW57),GF57+(BN59-BM59)*(INDEX(DW57:$FF57,1,MATCH(1,DW59:$FF59,0))-GF57)/(INDEX(BN59:$CW59,1,MATCH(1,DW59:$FF59,0))-BM59),DW57)</f>
        <v>#N/A</v>
      </c>
      <c r="GH57" s="125" t="e">
        <f aca="false">IF(ISNA(DX57),GG57+(BO59-BN59)*(INDEX(DX57:$FF57,1,MATCH(1,DX59:$FF59,0))-GG57)/(INDEX(BO59:$CW59,1,MATCH(1,DX59:$FF59,0))-BN59),DX57)</f>
        <v>#N/A</v>
      </c>
      <c r="GI57" s="125" t="e">
        <f aca="false">IF(ISNA(DY57),GH57+(BP59-BO59)*(INDEX(DY57:$FF57,1,MATCH(1,DY59:$FF59,0))-GH57)/(INDEX(BP59:$CW59,1,MATCH(1,DY59:$FF59,0))-BO59),DY57)</f>
        <v>#N/A</v>
      </c>
      <c r="GJ57" s="125" t="e">
        <f aca="false">IF(ISNA(DZ57),GI57+(BQ59-BP59)*(INDEX(DZ57:$FF57,1,MATCH(1,DZ59:$FF59,0))-GI57)/(INDEX(BQ59:$CW59,1,MATCH(1,DZ59:$FF59,0))-BP59),DZ57)</f>
        <v>#N/A</v>
      </c>
      <c r="GK57" s="125" t="e">
        <f aca="false">IF(ISNA(EA57),GJ57+(BR59-BQ59)*(INDEX(EA57:$FF57,1,MATCH(1,EA59:$FF59,0))-GJ57)/(INDEX(BR59:$CW59,1,MATCH(1,EA59:$FF59,0))-BQ59),EA57)</f>
        <v>#N/A</v>
      </c>
      <c r="GL57" s="125" t="e">
        <f aca="false">IF(ISNA(EB57),GK57+(BS59-BR59)*(INDEX(EB57:$FF57,1,MATCH(1,EB59:$FF59,0))-GK57)/(INDEX(BS59:$CW59,1,MATCH(1,EB59:$FF59,0))-BR59),EB57)</f>
        <v>#N/A</v>
      </c>
      <c r="GM57" s="125" t="e">
        <f aca="false">IF(ISNA(EC57),GL57+(BT59-BS59)*(INDEX(EC57:$FF57,1,MATCH(1,EC59:$FF59,0))-GL57)/(INDEX(BT59:$CW59,1,MATCH(1,EC59:$FF59,0))-BS59),EC57)</f>
        <v>#N/A</v>
      </c>
      <c r="GN57" s="125" t="e">
        <f aca="false">IF(ISNA(ED57),GM57+(BU59-BT59)*(INDEX(ED57:$FF57,1,MATCH(1,ED59:$FF59,0))-GM57)/(INDEX(BU59:$CW59,1,MATCH(1,ED59:$FF59,0))-BT59),ED57)</f>
        <v>#N/A</v>
      </c>
      <c r="GO57" s="125" t="e">
        <f aca="false">IF(ISNA(EE57),GN57+(BV59-BU59)*(INDEX(EE57:$FF57,1,MATCH(1,EE59:$FF59,0))-GN57)/(INDEX(BV59:$CW59,1,MATCH(1,EE59:$FF59,0))-BU59),EE57)</f>
        <v>#N/A</v>
      </c>
      <c r="GP57" s="125" t="e">
        <f aca="false">IF(ISNA(EF57),GO57+(BW59-BV59)*(INDEX(EF57:$FF57,1,MATCH(1,EF59:$FF59,0))-GO57)/(INDEX(BW59:$CW59,1,MATCH(1,EF59:$FF59,0))-BV59),EF57)</f>
        <v>#N/A</v>
      </c>
      <c r="GQ57" s="125" t="e">
        <f aca="false">IF(ISNA(EG57),GP57+(BX59-BW59)*(INDEX(EG57:$FF57,1,MATCH(1,EG59:$FF59,0))-GP57)/(INDEX(BX59:$CW59,1,MATCH(1,EG59:$FF59,0))-BW59),EG57)</f>
        <v>#N/A</v>
      </c>
      <c r="GR57" s="125" t="e">
        <f aca="false">IF(ISNA(EH57),GQ57+(BY59-BX59)*(INDEX(EH57:$FF57,1,MATCH(1,EH59:$FF59,0))-GQ57)/(INDEX(BY59:$CW59,1,MATCH(1,EH59:$FF59,0))-BX59),EH57)</f>
        <v>#N/A</v>
      </c>
      <c r="GS57" s="125" t="e">
        <f aca="false">IF(ISNA(EI57),GR57+(BZ59-BY59)*(INDEX(EI57:$FF57,1,MATCH(1,EI59:$FF59,0))-GR57)/(INDEX(BZ59:$CW59,1,MATCH(1,EI59:$FF59,0))-BY59),EI57)</f>
        <v>#N/A</v>
      </c>
      <c r="GT57" s="125" t="e">
        <f aca="false">IF(ISNA(EJ57),GS57+(CA59-BZ59)*(INDEX(EJ57:$FF57,1,MATCH(1,EJ59:$FF59,0))-GS57)/(INDEX(CA59:$CW59,1,MATCH(1,EJ59:$FF59,0))-BZ59),EJ57)</f>
        <v>#N/A</v>
      </c>
      <c r="GU57" s="125" t="e">
        <f aca="false">IF(ISNA(EK57),GT57+(CB59-CA59)*(INDEX(EK57:$FF57,1,MATCH(1,EK59:$FF59,0))-GT57)/(INDEX(CB59:$CW59,1,MATCH(1,EK59:$FF59,0))-CA59),EK57)</f>
        <v>#N/A</v>
      </c>
      <c r="GV57" s="125" t="e">
        <f aca="false">IF(ISNA(EL57),GU57+(CC59-CB59)*(INDEX(EL57:$FF57,1,MATCH(1,EL59:$FF59,0))-GU57)/(INDEX(CC59:$CW59,1,MATCH(1,EL59:$FF59,0))-CB59),EL57)</f>
        <v>#N/A</v>
      </c>
      <c r="GW57" s="125" t="e">
        <f aca="false">IF(ISNA(EM57),GV57+(CD59-CC59)*(INDEX(EM57:$FF57,1,MATCH(1,EM59:$FF59,0))-GV57)/(INDEX(CD59:$CW59,1,MATCH(1,EM59:$FF59,0))-CC59),EM57)</f>
        <v>#N/A</v>
      </c>
      <c r="GX57" s="125" t="e">
        <f aca="false">IF(ISNA(EN57),GW57+(CE59-CD59)*(INDEX(EN57:$FF57,1,MATCH(1,EN59:$FF59,0))-GW57)/(INDEX(CE59:$CW59,1,MATCH(1,EN59:$FF59,0))-CD59),EN57)</f>
        <v>#N/A</v>
      </c>
      <c r="GY57" s="125" t="e">
        <f aca="false">IF(ISNA(EO57),GX57+(CF59-CE59)*(INDEX(EO57:$FF57,1,MATCH(1,EO59:$FF59,0))-GX57)/(INDEX(CF59:$CW59,1,MATCH(1,EO59:$FF59,0))-CE59),EO57)</f>
        <v>#N/A</v>
      </c>
      <c r="GZ57" s="125" t="e">
        <f aca="false">IF(ISNA(EP57),GY57+(CG59-CF59)*(INDEX(EP57:$FF57,1,MATCH(1,EP59:$FF59,0))-GY57)/(INDEX(CG59:$CW59,1,MATCH(1,EP59:$FF59,0))-CF59),EP57)</f>
        <v>#N/A</v>
      </c>
      <c r="HA57" s="125" t="e">
        <f aca="false">IF(ISNA(EQ57),GZ57+(CH59-CG59)*(INDEX(EQ57:$FF57,1,MATCH(1,EQ59:$FF59,0))-GZ57)/(INDEX(CH59:$CW59,1,MATCH(1,EQ59:$FF59,0))-CG59),EQ57)</f>
        <v>#N/A</v>
      </c>
      <c r="HB57" s="125" t="e">
        <f aca="false">IF(ISNA(ER57),HA57+(CI59-CH59)*(INDEX(ER57:$FF57,1,MATCH(1,ER59:$FF59,0))-HA57)/(INDEX(CI59:$CW59,1,MATCH(1,ER59:$FF59,0))-CH59),ER57)</f>
        <v>#N/A</v>
      </c>
      <c r="HC57" s="125" t="e">
        <f aca="false">IF(ISNA(ES57),HB57+(CJ59-CI59)*(INDEX(ES57:$FF57,1,MATCH(1,ES59:$FF59,0))-HB57)/(INDEX(CJ59:$CW59,1,MATCH(1,ES59:$FF59,0))-CI59),ES57)</f>
        <v>#N/A</v>
      </c>
      <c r="HD57" s="125" t="e">
        <f aca="false">IF(ISNA(ET57),HC57+(CK59-CJ59)*(INDEX(ET57:$FF57,1,MATCH(1,ET59:$FF59,0))-HC57)/(INDEX(CK59:$CW59,1,MATCH(1,ET59:$FF59,0))-CJ59),ET57)</f>
        <v>#N/A</v>
      </c>
      <c r="HE57" s="125" t="e">
        <f aca="false">IF(ISNA(EU57),HD57+(CL59-CK59)*(INDEX(EU57:$FF57,1,MATCH(1,EU59:$FF59,0))-HD57)/(INDEX(CL59:$CW59,1,MATCH(1,EU59:$FF59,0))-CK59),EU57)</f>
        <v>#N/A</v>
      </c>
      <c r="HF57" s="125" t="e">
        <f aca="false">IF(ISNA(EV57),HE57+(CM59-CL59)*(INDEX(EV57:$FF57,1,MATCH(1,EV59:$FF59,0))-HE57)/(INDEX(CM59:$CW59,1,MATCH(1,EV59:$FF59,0))-CL59),EV57)</f>
        <v>#N/A</v>
      </c>
      <c r="HG57" s="125" t="e">
        <f aca="false">IF(ISNA(EW57),HF57+(CN59-CM59)*(INDEX(EW57:$FF57,1,MATCH(1,EW59:$FF59,0))-HF57)/(INDEX(CN59:$CW59,1,MATCH(1,EW59:$FF59,0))-CM59),EW57)</f>
        <v>#N/A</v>
      </c>
      <c r="HH57" s="125" t="e">
        <f aca="false">IF(ISNA(EX57),HG57+(CO59-CN59)*(INDEX(EX57:$FF57,1,MATCH(1,EX59:$FF59,0))-HG57)/(INDEX(CO59:$CW59,1,MATCH(1,EX59:$FF59,0))-CN59),EX57)</f>
        <v>#N/A</v>
      </c>
      <c r="HI57" s="125" t="e">
        <f aca="false">IF(ISNA(EY57),HH57+(CP59-CO59)*(INDEX(EY57:$FF57,1,MATCH(1,EY59:$FF59,0))-HH57)/(INDEX(CP59:$CW59,1,MATCH(1,EY59:$FF59,0))-CO59),EY57)</f>
        <v>#N/A</v>
      </c>
      <c r="HJ57" s="125" t="e">
        <f aca="false">IF(ISNA(EZ57),HI57+(CQ59-CP59)*(INDEX(EZ57:$FF57,1,MATCH(1,EZ59:$FF59,0))-HI57)/(INDEX(CQ59:$CW59,1,MATCH(1,EZ59:$FF59,0))-CP59),EZ57)</f>
        <v>#N/A</v>
      </c>
      <c r="HK57" s="125" t="e">
        <f aca="false">IF(ISNA(FA57),HJ57+(CR59-CQ59)*(INDEX(FA57:$FF57,1,MATCH(1,FA59:$FF59,0))-HJ57)/(INDEX(CR59:$CW59,1,MATCH(1,FA59:$FF59,0))-CQ59),FA57)</f>
        <v>#N/A</v>
      </c>
      <c r="HL57" s="125" t="e">
        <f aca="false">IF(ISNA(FB57),HK57+(CS59-CR59)*(INDEX(FB57:$FF57,1,MATCH(1,FB59:$FF59,0))-HK57)/(INDEX(CS59:$CW59,1,MATCH(1,FB59:$FF59,0))-CR59),FB57)</f>
        <v>#N/A</v>
      </c>
      <c r="HM57" s="125" t="e">
        <f aca="false">IF(ISNA(FC57),HL57+(CT59-CS59)*(INDEX(FC57:$FF57,1,MATCH(1,FC59:$FF59,0))-HL57)/(INDEX(CT59:$CW59,1,MATCH(1,FC59:$FF59,0))-CS59),FC57)</f>
        <v>#N/A</v>
      </c>
      <c r="HN57" s="125" t="e">
        <f aca="false">IF(ISNA(FD57),HM57+(CU59-CT59)*(INDEX(FD57:$FF57,1,MATCH(1,FD59:$FF59,0))-HM57)/(INDEX(CU59:$CW59,1,MATCH(1,FD59:$FF59,0))-CT59),FD57)</f>
        <v>#N/A</v>
      </c>
      <c r="HO57" s="125" t="e">
        <f aca="false">IF(ISNA(FE57),HN57+(CV59-CU59)*(INDEX(FE57:$FF57,1,MATCH(1,FE59:$FF59,0))-HN57)/(INDEX(CV59:$CW59,1,MATCH(1,FE59:$FF59,0))-CU59),FE57)</f>
        <v>#N/A</v>
      </c>
      <c r="HP57" s="125" t="e">
        <f aca="false">IF(ISNA(FF57),HO57+(CW59-CV59)*(INDEX(FF57:$FF57,1,MATCH(1,FF59:$FF59,0))-HO57)/(INDEX(CW59:$CW59,1,MATCH(1,FF59:$FF59,0))-CV59),FF57)</f>
        <v>#N/A</v>
      </c>
      <c r="HR57" s="125" t="n">
        <v>1</v>
      </c>
      <c r="HS57" s="125" t="n">
        <f aca="false">IF(FH60=1,HR57,HR57+1)</f>
        <v>2</v>
      </c>
      <c r="HT57" s="125" t="n">
        <f aca="false">IF(FI60=1,HS57,HS57+1)</f>
        <v>3</v>
      </c>
      <c r="HU57" s="125" t="n">
        <f aca="false">IF(FJ60=1,HT57,HT57+1)</f>
        <v>4</v>
      </c>
      <c r="HV57" s="125" t="n">
        <f aca="false">IF(FK60=1,HU57,HU57+1)</f>
        <v>5</v>
      </c>
      <c r="HW57" s="125" t="n">
        <f aca="false">IF(FL60=1,HV57,HV57+1)</f>
        <v>6</v>
      </c>
      <c r="HX57" s="125" t="n">
        <f aca="false">IF(FM60=1,HW57,HW57+1)</f>
        <v>7</v>
      </c>
      <c r="HY57" s="125" t="n">
        <f aca="false">IF(FN60=1,HX57,HX57+1)</f>
        <v>8</v>
      </c>
      <c r="HZ57" s="125" t="n">
        <f aca="false">IF(FO60=1,HY57,HY57+1)</f>
        <v>9</v>
      </c>
      <c r="IA57" s="125" t="n">
        <f aca="false">IF(FP60=1,HZ57,HZ57+1)</f>
        <v>10</v>
      </c>
      <c r="IB57" s="125" t="n">
        <f aca="false">IF(FQ60=1,IA57,IA57+1)</f>
        <v>11</v>
      </c>
      <c r="IC57" s="125" t="n">
        <f aca="false">IF(FR60=1,IB57,IB57+1)</f>
        <v>12</v>
      </c>
      <c r="ID57" s="125" t="n">
        <f aca="false">IF(FS60=1,IC57,IC57+1)</f>
        <v>13</v>
      </c>
      <c r="IE57" s="125" t="n">
        <f aca="false">IF(FT60=1,ID57,ID57+1)</f>
        <v>14</v>
      </c>
      <c r="IF57" s="125" t="n">
        <f aca="false">IF(FU60=1,IE57,IE57+1)</f>
        <v>15</v>
      </c>
      <c r="IG57" s="125" t="n">
        <f aca="false">IF(FV60=1,IF57,IF57+1)</f>
        <v>16</v>
      </c>
      <c r="IH57" s="125" t="n">
        <f aca="false">IF(FW60=1,IG57,IG57+1)</f>
        <v>17</v>
      </c>
      <c r="II57" s="125" t="n">
        <f aca="false">IF(FX60=1,IH57,IH57+1)</f>
        <v>18</v>
      </c>
      <c r="IJ57" s="125" t="n">
        <f aca="false">IF(FY60=1,II57,II57+1)</f>
        <v>19</v>
      </c>
      <c r="IK57" s="125" t="n">
        <f aca="false">IF(FZ60=1,IJ57,IJ57+1)</f>
        <v>20</v>
      </c>
      <c r="IL57" s="125" t="n">
        <f aca="false">IF(GA60=1,IK57,IK57+1)</f>
        <v>21</v>
      </c>
      <c r="IM57" s="125" t="n">
        <f aca="false">IF(GB60=1,IL57,IL57+1)</f>
        <v>22</v>
      </c>
      <c r="IN57" s="125" t="n">
        <f aca="false">IF(GC60=1,IM57,IM57+1)</f>
        <v>23</v>
      </c>
      <c r="IO57" s="125" t="n">
        <f aca="false">IF(GD60=1,IN57,IN57+1)</f>
        <v>24</v>
      </c>
      <c r="IP57" s="125" t="n">
        <f aca="false">IF(GE60=1,IO57,IO57+1)</f>
        <v>25</v>
      </c>
      <c r="IQ57" s="125" t="n">
        <f aca="false">IF(GF60=1,IP57,IP57+1)</f>
        <v>26</v>
      </c>
      <c r="IR57" s="125" t="n">
        <f aca="false">IF(GG60=1,IQ57,IQ57+1)</f>
        <v>27</v>
      </c>
      <c r="IS57" s="125" t="n">
        <f aca="false">IF(GH60=1,IR57,IR57+1)</f>
        <v>28</v>
      </c>
      <c r="IT57" s="125" t="n">
        <f aca="false">IF(GI60=1,IS57,IS57+1)</f>
        <v>29</v>
      </c>
      <c r="IU57" s="125" t="n">
        <f aca="false">IF(GJ60=1,IT57,IT57+1)</f>
        <v>30</v>
      </c>
      <c r="IV57" s="125" t="n">
        <f aca="false">IF(GK60=1,IU57,IU57+1)</f>
        <v>31</v>
      </c>
      <c r="IW57" s="125" t="n">
        <f aca="false">IF(GL60=1,IV57,IV57+1)</f>
        <v>32</v>
      </c>
      <c r="IX57" s="125" t="n">
        <f aca="false">IF(GM60=1,IW57,IW57+1)</f>
        <v>33</v>
      </c>
      <c r="IY57" s="125" t="n">
        <f aca="false">IF(GN60=1,IX57,IX57+1)</f>
        <v>34</v>
      </c>
      <c r="IZ57" s="125" t="n">
        <f aca="false">IF(GO60=1,IY57,IY57+1)</f>
        <v>35</v>
      </c>
      <c r="JA57" s="125" t="n">
        <f aca="false">IF(GP60=1,IZ57,IZ57+1)</f>
        <v>36</v>
      </c>
      <c r="JB57" s="125" t="n">
        <f aca="false">IF(GQ60=1,JA57,JA57+1)</f>
        <v>37</v>
      </c>
      <c r="JC57" s="125" t="n">
        <f aca="false">IF(GR60=1,JB57,JB57+1)</f>
        <v>38</v>
      </c>
      <c r="JD57" s="125" t="n">
        <f aca="false">IF(GS60=1,JC57,JC57+1)</f>
        <v>39</v>
      </c>
      <c r="JE57" s="125" t="n">
        <f aca="false">IF(GT60=1,JD57,JD57+1)</f>
        <v>40</v>
      </c>
      <c r="JF57" s="125" t="n">
        <f aca="false">IF(GU60=1,JE57,JE57+1)</f>
        <v>41</v>
      </c>
      <c r="JG57" s="125" t="n">
        <f aca="false">IF(GV60=1,JF57,JF57+1)</f>
        <v>42</v>
      </c>
      <c r="JH57" s="125" t="n">
        <f aca="false">IF(GW60=1,JG57,JG57+1)</f>
        <v>43</v>
      </c>
      <c r="JI57" s="125" t="n">
        <f aca="false">IF(GX60=1,JH57,JH57+1)</f>
        <v>44</v>
      </c>
      <c r="JJ57" s="125" t="n">
        <f aca="false">IF(GY60=1,JI57,JI57+1)</f>
        <v>45</v>
      </c>
      <c r="JK57" s="125" t="n">
        <f aca="false">IF(GZ60=1,JJ57,JJ57+1)</f>
        <v>46</v>
      </c>
      <c r="JL57" s="125" t="n">
        <f aca="false">IF(HA60=1,JK57,JK57+1)</f>
        <v>47</v>
      </c>
      <c r="JM57" s="125" t="n">
        <f aca="false">IF(HB60=1,JL57,JL57+1)</f>
        <v>48</v>
      </c>
      <c r="JN57" s="125" t="n">
        <f aca="false">IF(HC60=1,JM57,JM57+1)</f>
        <v>49</v>
      </c>
      <c r="JO57" s="125" t="n">
        <f aca="false">IF(HD60=1,JN57,JN57+1)</f>
        <v>50</v>
      </c>
      <c r="JP57" s="125" t="n">
        <f aca="false">IF(HE60=1,JO57,JO57+1)</f>
        <v>51</v>
      </c>
      <c r="JQ57" s="125" t="n">
        <f aca="false">IF(HF60=1,JP57,JP57+1)</f>
        <v>52</v>
      </c>
      <c r="JR57" s="125" t="n">
        <f aca="false">IF(HG60=1,JQ57,JQ57+1)</f>
        <v>53</v>
      </c>
      <c r="JS57" s="125" t="n">
        <f aca="false">IF(HH60=1,JR57,JR57+1)</f>
        <v>54</v>
      </c>
      <c r="JT57" s="125" t="n">
        <f aca="false">IF(HI60=1,JS57,JS57+1)</f>
        <v>55</v>
      </c>
      <c r="JU57" s="125" t="n">
        <f aca="false">IF(HJ60=1,JT57,JT57+1)</f>
        <v>56</v>
      </c>
      <c r="JV57" s="125" t="n">
        <f aca="false">IF(HK60=1,JU57,JU57+1)</f>
        <v>57</v>
      </c>
      <c r="JW57" s="125" t="n">
        <f aca="false">IF(HL60=1,JV57,JV57+1)</f>
        <v>58</v>
      </c>
      <c r="JX57" s="125" t="n">
        <f aca="false">IF(HM60=1,JW57,JW57+1)</f>
        <v>59</v>
      </c>
      <c r="JY57" s="125" t="n">
        <f aca="false">IF(HN60=1,JX57,JX57+1)</f>
        <v>60</v>
      </c>
      <c r="JZ57" s="125" t="n">
        <f aca="false">IF(HO60=1,JY57,JY57+1)</f>
        <v>61</v>
      </c>
      <c r="KA57" s="125" t="n">
        <f aca="false">IF(HP60=1,JZ57,JZ57+1)</f>
        <v>62</v>
      </c>
      <c r="KB57" s="125" t="n">
        <f aca="false">IF(HQ60=1,KA57,KA57+1)</f>
        <v>63</v>
      </c>
      <c r="KC57" s="125" t="e">
        <f aca="false">IF(HR60=1,KB57,KB57+1)</f>
        <v>#N/A</v>
      </c>
      <c r="KD57" s="125" t="e">
        <f aca="false">IF(HS60=1,KC57,KC57+1)</f>
        <v>#N/A</v>
      </c>
      <c r="KE57" s="125" t="e">
        <f aca="false">IF(HT60=1,KD57,KD57+1)</f>
        <v>#N/A</v>
      </c>
      <c r="KF57" s="125" t="e">
        <f aca="false">IF(HU60=1,KE57,KE57+1)</f>
        <v>#N/A</v>
      </c>
      <c r="KG57" s="125" t="e">
        <f aca="false">IF(HV60=1,KF57,KF57+1)</f>
        <v>#N/A</v>
      </c>
      <c r="KH57" s="125" t="e">
        <f aca="false">IF(HW60=1,KG57,KG57+1)</f>
        <v>#N/A</v>
      </c>
      <c r="KI57" s="125" t="e">
        <f aca="false">IF(HX60=1,KH57,KH57+1)</f>
        <v>#N/A</v>
      </c>
      <c r="KJ57" s="125" t="e">
        <f aca="false">IF(HY60=1,KI57,KI57+1)</f>
        <v>#N/A</v>
      </c>
      <c r="KK57" s="125" t="e">
        <f aca="false">IF(HZ60=1,KJ57,KJ57+1)</f>
        <v>#N/A</v>
      </c>
      <c r="KL57" s="125" t="e">
        <f aca="false">IF(IA60=1,KK57,KK57+1)</f>
        <v>#N/A</v>
      </c>
      <c r="KM57" s="125" t="e">
        <f aca="false">IF(IB60=1,KL57,KL57+1)</f>
        <v>#N/A</v>
      </c>
      <c r="KN57" s="125" t="e">
        <f aca="false">IF(IC60=1,KM57,KM57+1)</f>
        <v>#N/A</v>
      </c>
      <c r="KO57" s="125" t="e">
        <f aca="false">IF(ID60=1,KN57,KN57+1)</f>
        <v>#N/A</v>
      </c>
      <c r="KP57" s="125" t="e">
        <f aca="false">IF(IE60=1,KO57,KO57+1)</f>
        <v>#N/A</v>
      </c>
      <c r="KQ57" s="125" t="e">
        <f aca="false">IF(IF60=1,KP57,KP57+1)</f>
        <v>#N/A</v>
      </c>
      <c r="KR57" s="125" t="e">
        <f aca="false">IF(IG60=1,KQ57,KQ57+1)</f>
        <v>#N/A</v>
      </c>
      <c r="KS57" s="125" t="e">
        <f aca="false">IF(IH60=1,KR57,KR57+1)</f>
        <v>#N/A</v>
      </c>
      <c r="KU57" s="125" t="s">
        <v>69</v>
      </c>
      <c r="KV57" s="125" t="e">
        <f aca="false">HR58</f>
        <v>#N/A</v>
      </c>
      <c r="KW57" s="125" t="e">
        <f aca="false">HS58</f>
        <v>#N/A</v>
      </c>
      <c r="KX57" s="125" t="e">
        <f aca="false">HT58</f>
        <v>#N/A</v>
      </c>
      <c r="KY57" s="125" t="e">
        <f aca="false">HU58</f>
        <v>#N/A</v>
      </c>
      <c r="KZ57" s="125" t="e">
        <f aca="false">HV58</f>
        <v>#N/A</v>
      </c>
      <c r="LA57" s="125" t="e">
        <f aca="false">HW58</f>
        <v>#N/A</v>
      </c>
      <c r="LB57" s="125" t="e">
        <f aca="false">HX58</f>
        <v>#N/A</v>
      </c>
      <c r="LC57" s="125" t="e">
        <f aca="false">HY58</f>
        <v>#N/A</v>
      </c>
      <c r="LD57" s="125" t="e">
        <f aca="false">HZ58</f>
        <v>#N/A</v>
      </c>
      <c r="LE57" s="125" t="e">
        <f aca="false">IA58</f>
        <v>#N/A</v>
      </c>
      <c r="LF57" s="125" t="e">
        <f aca="false">IB58</f>
        <v>#N/A</v>
      </c>
      <c r="LG57" s="125" t="e">
        <f aca="false">IC58</f>
        <v>#N/A</v>
      </c>
      <c r="LH57" s="125" t="e">
        <f aca="false">ID58</f>
        <v>#N/A</v>
      </c>
      <c r="LI57" s="125" t="e">
        <f aca="false">IE58</f>
        <v>#N/A</v>
      </c>
      <c r="LJ57" s="125" t="e">
        <f aca="false">IF58</f>
        <v>#N/A</v>
      </c>
      <c r="LK57" s="125" t="e">
        <f aca="false">IG58</f>
        <v>#N/A</v>
      </c>
      <c r="LL57" s="125" t="e">
        <f aca="false">IH58</f>
        <v>#N/A</v>
      </c>
      <c r="LM57" s="125" t="e">
        <f aca="false">II58</f>
        <v>#N/A</v>
      </c>
      <c r="LN57" s="125" t="e">
        <f aca="false">IJ58</f>
        <v>#N/A</v>
      </c>
      <c r="LO57" s="125" t="e">
        <f aca="false">IK58</f>
        <v>#N/A</v>
      </c>
      <c r="LP57" s="125" t="e">
        <f aca="false">IL58</f>
        <v>#N/A</v>
      </c>
      <c r="LQ57" s="125" t="e">
        <f aca="false">IM58</f>
        <v>#N/A</v>
      </c>
      <c r="LR57" s="125" t="e">
        <f aca="false">IN58</f>
        <v>#N/A</v>
      </c>
      <c r="LS57" s="125" t="e">
        <f aca="false">IO58</f>
        <v>#N/A</v>
      </c>
      <c r="LT57" s="125" t="e">
        <f aca="false">IP58</f>
        <v>#N/A</v>
      </c>
      <c r="LU57" s="125" t="e">
        <f aca="false">IQ58</f>
        <v>#N/A</v>
      </c>
      <c r="LV57" s="125" t="e">
        <f aca="false">IR58</f>
        <v>#N/A</v>
      </c>
      <c r="LW57" s="125" t="e">
        <f aca="false">IS58</f>
        <v>#N/A</v>
      </c>
      <c r="LX57" s="125" t="e">
        <f aca="false">IT58</f>
        <v>#N/A</v>
      </c>
      <c r="LY57" s="125" t="e">
        <f aca="false">IU58</f>
        <v>#N/A</v>
      </c>
      <c r="LZ57" s="125" t="e">
        <f aca="false">IV58</f>
        <v>#N/A</v>
      </c>
      <c r="MA57" s="125" t="e">
        <f aca="false">IW58</f>
        <v>#N/A</v>
      </c>
      <c r="MB57" s="125" t="e">
        <f aca="false">IX58</f>
        <v>#N/A</v>
      </c>
      <c r="MC57" s="125" t="e">
        <f aca="false">IY58</f>
        <v>#N/A</v>
      </c>
      <c r="MD57" s="125" t="e">
        <f aca="false">IZ58</f>
        <v>#N/A</v>
      </c>
      <c r="ME57" s="125" t="e">
        <f aca="false">JA58</f>
        <v>#N/A</v>
      </c>
      <c r="MF57" s="125" t="e">
        <f aca="false">JB58</f>
        <v>#N/A</v>
      </c>
      <c r="MG57" s="125" t="e">
        <f aca="false">JC58</f>
        <v>#N/A</v>
      </c>
      <c r="MH57" s="125" t="e">
        <f aca="false">JD58</f>
        <v>#N/A</v>
      </c>
      <c r="MI57" s="125" t="e">
        <f aca="false">JE58</f>
        <v>#N/A</v>
      </c>
      <c r="MJ57" s="125" t="e">
        <f aca="false">JF58</f>
        <v>#N/A</v>
      </c>
      <c r="MK57" s="125" t="e">
        <f aca="false">JG58</f>
        <v>#N/A</v>
      </c>
      <c r="ML57" s="125" t="e">
        <f aca="false">JH58</f>
        <v>#N/A</v>
      </c>
      <c r="MM57" s="125" t="e">
        <f aca="false">JI58</f>
        <v>#N/A</v>
      </c>
      <c r="MN57" s="125" t="e">
        <f aca="false">JJ58</f>
        <v>#N/A</v>
      </c>
      <c r="MO57" s="125" t="e">
        <f aca="false">JK58</f>
        <v>#N/A</v>
      </c>
      <c r="MP57" s="125" t="e">
        <f aca="false">JL58</f>
        <v>#N/A</v>
      </c>
      <c r="MQ57" s="125" t="e">
        <f aca="false">JM58</f>
        <v>#N/A</v>
      </c>
      <c r="MR57" s="125" t="e">
        <f aca="false">JN58</f>
        <v>#N/A</v>
      </c>
      <c r="MS57" s="125" t="e">
        <f aca="false">JO58</f>
        <v>#N/A</v>
      </c>
      <c r="MT57" s="125" t="e">
        <f aca="false">JP58</f>
        <v>#N/A</v>
      </c>
      <c r="MU57" s="125" t="e">
        <f aca="false">JQ58</f>
        <v>#N/A</v>
      </c>
      <c r="MV57" s="125" t="e">
        <f aca="false">JR58</f>
        <v>#N/A</v>
      </c>
      <c r="MW57" s="125" t="e">
        <f aca="false">JS58</f>
        <v>#N/A</v>
      </c>
      <c r="MX57" s="125" t="e">
        <f aca="false">JT58</f>
        <v>#N/A</v>
      </c>
      <c r="MY57" s="125" t="e">
        <f aca="false">JU58</f>
        <v>#N/A</v>
      </c>
      <c r="MZ57" s="125" t="e">
        <f aca="false">JV58</f>
        <v>#N/A</v>
      </c>
      <c r="NA57" s="125" t="e">
        <f aca="false">JW58</f>
        <v>#N/A</v>
      </c>
      <c r="NB57" s="125" t="e">
        <f aca="false">JX58</f>
        <v>#N/A</v>
      </c>
      <c r="NC57" s="125" t="e">
        <f aca="false">JY58</f>
        <v>#N/A</v>
      </c>
      <c r="ND57" s="125" t="e">
        <f aca="false">JZ58</f>
        <v>#VALUE!</v>
      </c>
      <c r="NE57" s="125" t="e">
        <f aca="false">KA58</f>
        <v>#VALUE!</v>
      </c>
      <c r="NF57" s="125" t="e">
        <f aca="false">KB58</f>
        <v>#N/A</v>
      </c>
      <c r="NG57" s="125" t="e">
        <f aca="false">KC58</f>
        <v>#N/A</v>
      </c>
      <c r="NH57" s="125" t="e">
        <f aca="false">KD58</f>
        <v>#N/A</v>
      </c>
      <c r="NI57" s="125" t="e">
        <f aca="false">KE58</f>
        <v>#N/A</v>
      </c>
      <c r="NJ57" s="125" t="e">
        <f aca="false">KF58</f>
        <v>#N/A</v>
      </c>
      <c r="NK57" s="125" t="e">
        <f aca="false">KG58</f>
        <v>#N/A</v>
      </c>
      <c r="NL57" s="125" t="e">
        <f aca="false">KH58</f>
        <v>#N/A</v>
      </c>
      <c r="NM57" s="125" t="e">
        <f aca="false">KI58</f>
        <v>#N/A</v>
      </c>
      <c r="NN57" s="125" t="e">
        <f aca="false">KJ58</f>
        <v>#N/A</v>
      </c>
      <c r="NO57" s="125" t="e">
        <f aca="false">KK58</f>
        <v>#N/A</v>
      </c>
      <c r="NP57" s="125" t="e">
        <f aca="false">KL58</f>
        <v>#N/A</v>
      </c>
      <c r="NQ57" s="125" t="e">
        <f aca="false">KM58</f>
        <v>#N/A</v>
      </c>
      <c r="NR57" s="125" t="e">
        <f aca="false">KN58</f>
        <v>#N/A</v>
      </c>
      <c r="NS57" s="125" t="e">
        <f aca="false">KO58</f>
        <v>#N/A</v>
      </c>
      <c r="NT57" s="125" t="e">
        <f aca="false">KP58</f>
        <v>#N/A</v>
      </c>
      <c r="NU57" s="125" t="e">
        <f aca="false">KQ58</f>
        <v>#N/A</v>
      </c>
      <c r="NV57" s="125" t="e">
        <f aca="false">KR58</f>
        <v>#N/A</v>
      </c>
      <c r="NW57" s="125" t="e">
        <f aca="false">KS58</f>
        <v>#N/A</v>
      </c>
      <c r="NX57" s="166"/>
      <c r="NZ57" s="166"/>
    </row>
    <row r="58" customFormat="false" ht="20.1" hidden="false" customHeight="true" outlineLevel="0" collapsed="false">
      <c r="A58" s="199"/>
      <c r="B58" s="226"/>
      <c r="C58" s="228" t="str">
        <f aca="false">C54</f>
        <v>Level (m)</v>
      </c>
      <c r="D58" s="179"/>
      <c r="E58" s="179"/>
      <c r="F58" s="179"/>
      <c r="G58" s="179"/>
      <c r="H58" s="179"/>
      <c r="I58" s="179"/>
      <c r="J58" s="179"/>
      <c r="K58" s="179"/>
      <c r="L58" s="179"/>
      <c r="M58" s="179"/>
      <c r="N58" s="179"/>
      <c r="O58" s="179"/>
      <c r="P58" s="179"/>
      <c r="Q58" s="179"/>
      <c r="R58" s="179"/>
      <c r="S58" s="179"/>
      <c r="T58" s="179"/>
      <c r="U58" s="179"/>
      <c r="V58" s="179"/>
      <c r="W58" s="179"/>
      <c r="X58" s="179"/>
      <c r="Y58" s="179"/>
      <c r="Z58" s="179"/>
      <c r="AA58" s="179"/>
      <c r="AB58" s="179"/>
      <c r="AC58" s="179"/>
      <c r="AD58" s="179"/>
      <c r="AE58" s="179"/>
      <c r="AF58" s="179"/>
      <c r="AG58" s="204"/>
      <c r="AH58" s="181"/>
      <c r="AI58" s="177"/>
      <c r="AJ58" s="177"/>
      <c r="AK58" s="205"/>
      <c r="AL58" s="205"/>
      <c r="AM58" s="187" t="n">
        <f aca="false">MIN(D58:AG58)</f>
        <v>0</v>
      </c>
      <c r="AN58" s="205" t="n">
        <f aca="false">MAX(D58:AG58)</f>
        <v>0</v>
      </c>
      <c r="AO58" s="205"/>
      <c r="AP58" s="125" t="e">
        <f aca="false">IF(COUNT(D59:AG59)&gt;1,1,NA())</f>
        <v>#N/A</v>
      </c>
      <c r="AQ58" s="125" t="e">
        <f aca="false">IF(ISNA(MATCH(AP59,$D59:$AG59,0)),AP58,IF(AP58+1&gt;COUNT($D59:$AG59),NA(),AP58+1))</f>
        <v>#N/A</v>
      </c>
      <c r="AR58" s="125" t="e">
        <f aca="false">IF(ISNA(MATCH(AQ59,$D59:$AG59,0)),AQ58,IF(AQ58+1&gt;COUNT($D59:$AG59),NA(),AQ58+1))</f>
        <v>#N/A</v>
      </c>
      <c r="AS58" s="125" t="e">
        <f aca="false">IF(ISNA(MATCH(AR59,$D59:$AG59,0)),AR58,IF(AR58+1&gt;COUNT($D59:$AG59),NA(),AR58+1))</f>
        <v>#N/A</v>
      </c>
      <c r="AT58" s="125" t="e">
        <f aca="false">IF(ISNA(MATCH(AS59,$D59:$AG59,0)),AS58,IF(AS58+1&gt;COUNT($D59:$AG59),NA(),AS58+1))</f>
        <v>#N/A</v>
      </c>
      <c r="AU58" s="125" t="e">
        <f aca="false">IF(ISNA(MATCH(AT59,$D59:$AG59,0)),AT58,IF(AT58+1&gt;COUNT($D59:$AG59),NA(),AT58+1))</f>
        <v>#N/A</v>
      </c>
      <c r="AV58" s="125" t="e">
        <f aca="false">IF(ISNA(MATCH(AU59,$D59:$AG59,0)),AU58,IF(AU58+1&gt;COUNT($D59:$AG59),NA(),AU58+1))</f>
        <v>#N/A</v>
      </c>
      <c r="AW58" s="125" t="e">
        <f aca="false">IF(ISNA(MATCH(AV59,$D59:$AG59,0)),AV58,IF(AV58+1&gt;COUNT($D59:$AG59),NA(),AV58+1))</f>
        <v>#N/A</v>
      </c>
      <c r="AX58" s="125" t="e">
        <f aca="false">IF(ISNA(MATCH(AW59,$D59:$AG59,0)),AW58,IF(AW58+1&gt;COUNT($D59:$AG59),NA(),AW58+1))</f>
        <v>#N/A</v>
      </c>
      <c r="AY58" s="125" t="e">
        <f aca="false">IF(ISNA(MATCH(AX59,$D59:$AG59,0)),AX58,IF(AX58+1&gt;COUNT($D59:$AG59),NA(),AX58+1))</f>
        <v>#N/A</v>
      </c>
      <c r="AZ58" s="125" t="e">
        <f aca="false">IF(ISNA(MATCH(AY59,$D59:$AG59,0)),AY58,IF(AY58+1&gt;COUNT($D59:$AG59),NA(),AY58+1))</f>
        <v>#N/A</v>
      </c>
      <c r="BA58" s="125" t="e">
        <f aca="false">IF(ISNA(MATCH(AZ59,$D59:$AG59,0)),AZ58,IF(AZ58+1&gt;COUNT($D59:$AG59),NA(),AZ58+1))</f>
        <v>#N/A</v>
      </c>
      <c r="BB58" s="125" t="e">
        <f aca="false">IF(ISNA(MATCH(BA59,$D59:$AG59,0)),BA58,IF(BA58+1&gt;COUNT($D59:$AG59),NA(),BA58+1))</f>
        <v>#N/A</v>
      </c>
      <c r="BC58" s="125" t="e">
        <f aca="false">IF(ISNA(MATCH(BB59,$D59:$AG59,0)),BB58,IF(BB58+1&gt;COUNT($D59:$AG59),NA(),BB58+1))</f>
        <v>#N/A</v>
      </c>
      <c r="BD58" s="125" t="e">
        <f aca="false">IF(ISNA(MATCH(BC59,$D59:$AG59,0)),BC58,IF(BC58+1&gt;COUNT($D59:$AG59),NA(),BC58+1))</f>
        <v>#N/A</v>
      </c>
      <c r="BE58" s="125" t="e">
        <f aca="false">IF(ISNA(MATCH(BD59,$D59:$AG59,0)),BD58,IF(BD58+1&gt;COUNT($D59:$AG59),NA(),BD58+1))</f>
        <v>#N/A</v>
      </c>
      <c r="BF58" s="125" t="e">
        <f aca="false">IF(ISNA(MATCH(BE59,$D59:$AG59,0)),BE58,IF(BE58+1&gt;COUNT($D59:$AG59),NA(),BE58+1))</f>
        <v>#N/A</v>
      </c>
      <c r="BG58" s="125" t="e">
        <f aca="false">IF(ISNA(MATCH(BF59,$D59:$AG59,0)),BF58,IF(BF58+1&gt;COUNT($D59:$AG59),NA(),BF58+1))</f>
        <v>#N/A</v>
      </c>
      <c r="BH58" s="125" t="e">
        <f aca="false">IF(ISNA(MATCH(BG59,$D59:$AG59,0)),BG58,IF(BG58+1&gt;COUNT($D59:$AG59),NA(),BG58+1))</f>
        <v>#N/A</v>
      </c>
      <c r="BI58" s="125" t="e">
        <f aca="false">IF(ISNA(MATCH(BH59,$D59:$AG59,0)),BH58,IF(BH58+1&gt;COUNT($D59:$AG59),NA(),BH58+1))</f>
        <v>#N/A</v>
      </c>
      <c r="BJ58" s="125" t="e">
        <f aca="false">IF(ISNA(MATCH(BI59,$D59:$AG59,0)),BI58,IF(BI58+1&gt;COUNT($D59:$AG59),NA(),BI58+1))</f>
        <v>#N/A</v>
      </c>
      <c r="BK58" s="125" t="e">
        <f aca="false">IF(ISNA(MATCH(BJ59,$D59:$AG59,0)),BJ58,IF(BJ58+1&gt;COUNT($D59:$AG59),NA(),BJ58+1))</f>
        <v>#N/A</v>
      </c>
      <c r="BL58" s="125" t="e">
        <f aca="false">IF(ISNA(MATCH(BK59,$D59:$AG59,0)),BK58,IF(BK58+1&gt;COUNT($D59:$AG59),NA(),BK58+1))</f>
        <v>#N/A</v>
      </c>
      <c r="BM58" s="125" t="e">
        <f aca="false">IF(ISNA(MATCH(BL59,$D59:$AG59,0)),BL58,IF(BL58+1&gt;COUNT($D59:$AG59),NA(),BL58+1))</f>
        <v>#N/A</v>
      </c>
      <c r="BN58" s="125" t="e">
        <f aca="false">IF(ISNA(MATCH(BM59,$D59:$AG59,0)),BM58,IF(BM58+1&gt;COUNT($D59:$AG59),NA(),BM58+1))</f>
        <v>#N/A</v>
      </c>
      <c r="BO58" s="125" t="e">
        <f aca="false">IF(ISNA(MATCH(BN59,$D59:$AG59,0)),BN58,IF(BN58+1&gt;COUNT($D59:$AG59),NA(),BN58+1))</f>
        <v>#N/A</v>
      </c>
      <c r="BP58" s="125" t="e">
        <f aca="false">IF(ISNA(MATCH(BO59,$D59:$AG59,0)),BO58,IF(BO58+1&gt;COUNT($D59:$AG59),NA(),BO58+1))</f>
        <v>#N/A</v>
      </c>
      <c r="BQ58" s="125" t="e">
        <f aca="false">IF(ISNA(MATCH(BP59,$D59:$AG59,0)),BP58,IF(BP58+1&gt;COUNT($D59:$AG59),NA(),BP58+1))</f>
        <v>#N/A</v>
      </c>
      <c r="BR58" s="125" t="e">
        <f aca="false">IF(ISNA(MATCH(BQ59,$D59:$AG59,0)),BQ58,IF(BQ58+1&gt;COUNT($D59:$AG59),NA(),BQ58+1))</f>
        <v>#N/A</v>
      </c>
      <c r="BS58" s="125" t="e">
        <f aca="false">IF(ISNA(MATCH(BR59,$D59:$AG59,0)),BR58,IF(BR58+1&gt;COUNT($D59:$AG59),NA(),BR58+1))</f>
        <v>#N/A</v>
      </c>
      <c r="BT58" s="125" t="e">
        <f aca="false">IF(ISNA(MATCH(BS59,$D59:$AG59,0)),BS58,IF(BS58+1&gt;COUNT($D59:$AG59),NA(),BS58+1))</f>
        <v>#N/A</v>
      </c>
      <c r="BU58" s="125" t="e">
        <f aca="false">IF(ISNA(MATCH(BT59,$D59:$AG59,0)),BT58,IF(BT58+1&gt;COUNT($D59:$AG59),NA(),BT58+1))</f>
        <v>#N/A</v>
      </c>
      <c r="BV58" s="125" t="e">
        <f aca="false">IF(ISNA(MATCH(BU59,$D59:$AG59,0)),BU58,IF(BU58+1&gt;COUNT($D59:$AG59),NA(),BU58+1))</f>
        <v>#N/A</v>
      </c>
      <c r="BW58" s="125" t="e">
        <f aca="false">IF(ISNA(MATCH(BV59,$D59:$AG59,0)),BV58,IF(BV58+1&gt;COUNT($D59:$AG59),NA(),BV58+1))</f>
        <v>#N/A</v>
      </c>
      <c r="BX58" s="125" t="e">
        <f aca="false">IF(ISNA(MATCH(BW59,$D59:$AG59,0)),BW58,IF(BW58+1&gt;COUNT($D59:$AG59),NA(),BW58+1))</f>
        <v>#N/A</v>
      </c>
      <c r="BY58" s="125" t="e">
        <f aca="false">IF(ISNA(MATCH(BX59,$D59:$AG59,0)),BX58,IF(BX58+1&gt;COUNT($D59:$AG59),NA(),BX58+1))</f>
        <v>#N/A</v>
      </c>
      <c r="BZ58" s="125" t="e">
        <f aca="false">IF(ISNA(MATCH(BY59,$D59:$AG59,0)),BY58,IF(BY58+1&gt;COUNT($D59:$AG59),NA(),BY58+1))</f>
        <v>#N/A</v>
      </c>
      <c r="CA58" s="125" t="e">
        <f aca="false">IF(ISNA(MATCH(BZ59,$D59:$AG59,0)),BZ58,IF(BZ58+1&gt;COUNT($D59:$AG59),NA(),BZ58+1))</f>
        <v>#N/A</v>
      </c>
      <c r="CB58" s="125" t="e">
        <f aca="false">IF(ISNA(MATCH(CA59,$D59:$AG59,0)),CA58,IF(CA58+1&gt;COUNT($D59:$AG59),NA(),CA58+1))</f>
        <v>#N/A</v>
      </c>
      <c r="CC58" s="125" t="e">
        <f aca="false">IF(ISNA(MATCH(CB59,$D59:$AG59,0)),CB58,IF(CB58+1&gt;COUNT($D59:$AG59),NA(),CB58+1))</f>
        <v>#N/A</v>
      </c>
      <c r="CD58" s="125" t="e">
        <f aca="false">IF(ISNA(MATCH(CC59,$D59:$AG59,0)),CC58,IF(CC58+1&gt;COUNT($D59:$AG59),NA(),CC58+1))</f>
        <v>#N/A</v>
      </c>
      <c r="CE58" s="125" t="e">
        <f aca="false">IF(ISNA(MATCH(CD59,$D59:$AG59,0)),CD58,IF(CD58+1&gt;COUNT($D59:$AG59),NA(),CD58+1))</f>
        <v>#N/A</v>
      </c>
      <c r="CF58" s="125" t="e">
        <f aca="false">IF(ISNA(MATCH(CE59,$D59:$AG59,0)),CE58,IF(CE58+1&gt;COUNT($D59:$AG59),NA(),CE58+1))</f>
        <v>#N/A</v>
      </c>
      <c r="CG58" s="125" t="e">
        <f aca="false">IF(ISNA(MATCH(CF59,$D59:$AG59,0)),CF58,IF(CF58+1&gt;COUNT($D59:$AG59),NA(),CF58+1))</f>
        <v>#N/A</v>
      </c>
      <c r="CH58" s="125" t="e">
        <f aca="false">IF(ISNA(MATCH(CG59,$D59:$AG59,0)),CG58,IF(CG58+1&gt;COUNT($D59:$AG59),NA(),CG58+1))</f>
        <v>#N/A</v>
      </c>
      <c r="CI58" s="125" t="e">
        <f aca="false">IF(ISNA(MATCH(CH59,$D59:$AG59,0)),CH58,IF(CH58+1&gt;COUNT($D59:$AG59),NA(),CH58+1))</f>
        <v>#N/A</v>
      </c>
      <c r="CJ58" s="125" t="e">
        <f aca="false">IF(ISNA(MATCH(CI59,$D59:$AG59,0)),CI58,IF(CI58+1&gt;COUNT($D59:$AG59),NA(),CI58+1))</f>
        <v>#N/A</v>
      </c>
      <c r="CK58" s="125" t="e">
        <f aca="false">IF(ISNA(MATCH(CJ59,$D59:$AG59,0)),CJ58,IF(CJ58+1&gt;COUNT($D59:$AG59),NA(),CJ58+1))</f>
        <v>#N/A</v>
      </c>
      <c r="CL58" s="125" t="e">
        <f aca="false">IF(ISNA(MATCH(CK59,$D59:$AG59,0)),CK58,IF(CK58+1&gt;COUNT($D59:$AG59),NA(),CK58+1))</f>
        <v>#N/A</v>
      </c>
      <c r="CM58" s="125" t="e">
        <f aca="false">IF(ISNA(MATCH(CL59,$D59:$AG59,0)),CL58,IF(CL58+1&gt;COUNT($D59:$AG59),NA(),CL58+1))</f>
        <v>#N/A</v>
      </c>
      <c r="CN58" s="125" t="e">
        <f aca="false">IF(ISNA(MATCH(CM59,$D59:$AG59,0)),CM58,IF(CM58+1&gt;COUNT($D59:$AG59),NA(),CM58+1))</f>
        <v>#N/A</v>
      </c>
      <c r="CO58" s="125" t="e">
        <f aca="false">IF(ISNA(MATCH(CN59,$D59:$AG59,0)),CN58,IF(CN58+1&gt;COUNT($D59:$AG59),NA(),CN58+1))</f>
        <v>#N/A</v>
      </c>
      <c r="CP58" s="125" t="e">
        <f aca="false">IF(ISNA(MATCH(CO59,$D59:$AG59,0)),CO58,IF(CO58+1&gt;COUNT($D59:$AG59),NA(),CO58+1))</f>
        <v>#N/A</v>
      </c>
      <c r="CQ58" s="125" t="e">
        <f aca="false">IF(ISNA(MATCH(CP59,$D59:$AG59,0)),CP58,IF(CP58+1&gt;COUNT($D59:$AG59),NA(),CP58+1))</f>
        <v>#N/A</v>
      </c>
      <c r="CR58" s="125" t="e">
        <f aca="false">IF(ISNA(MATCH(CQ59,$D59:$AG59,0)),CQ58,IF(CQ58+1&gt;COUNT($D59:$AG59),NA(),CQ58+1))</f>
        <v>#N/A</v>
      </c>
      <c r="CS58" s="125" t="e">
        <f aca="false">IF(ISNA(MATCH(CR59,$D59:$AG59,0)),CR58,IF(CR58+1&gt;COUNT($D59:$AG59),NA(),CR58+1))</f>
        <v>#N/A</v>
      </c>
      <c r="CT58" s="125" t="e">
        <f aca="false">IF(ISNA(MATCH(CS59,$D59:$AG59,0)),CS58,IF(CS58+1&gt;COUNT($D59:$AG59),NA(),CS58+1))</f>
        <v>#N/A</v>
      </c>
      <c r="CU58" s="125" t="e">
        <f aca="false">IF(ISNA(MATCH(CT59,$D59:$AG59,0)),CT58,IF(CT58+1&gt;COUNT($D59:$AG59),NA(),CT58+1))</f>
        <v>#N/A</v>
      </c>
      <c r="CV58" s="125" t="e">
        <f aca="false">IF(ISNA(MATCH(CU59,$D59:$AG59,0)),CU58,IF(CU58+1&gt;COUNT($D59:$AG59),NA(),CU58+1))</f>
        <v>#N/A</v>
      </c>
      <c r="CW58" s="125" t="e">
        <f aca="false">IF(ISNA(MATCH(CV59,$D59:$AG59,0)),CV58,IF(CV58+1&gt;COUNT($D59:$AG59),NA(),CV58+1))</f>
        <v>#N/A</v>
      </c>
      <c r="CY58" s="125" t="e">
        <f aca="false">IF(ISNA(MATCH(AP59,$D59:$AG59,0)),NA(),INDEX($D60:$AG60,1,MATCH(AP59,$D59:$AG59,0)))</f>
        <v>#N/A</v>
      </c>
      <c r="CZ58" s="125" t="e">
        <f aca="false">IF(ISNA(MATCH(AQ59,$D59:$AG59,0)),NA(),INDEX($D60:$AG60,1,MATCH(AQ59,$D59:$AG59,0)))</f>
        <v>#N/A</v>
      </c>
      <c r="DA58" s="125" t="e">
        <f aca="false">IF(ISNA(MATCH(AR59,$D59:$AG59,0)),NA(),INDEX($D60:$AG60,1,MATCH(AR59,$D59:$AG59,0)))</f>
        <v>#N/A</v>
      </c>
      <c r="DB58" s="125" t="e">
        <f aca="false">IF(ISNA(MATCH(AS59,$D59:$AG59,0)),NA(),INDEX($D60:$AG60,1,MATCH(AS59,$D59:$AG59,0)))</f>
        <v>#N/A</v>
      </c>
      <c r="DC58" s="125" t="e">
        <f aca="false">IF(ISNA(MATCH(AT59,$D59:$AG59,0)),NA(),INDEX($D60:$AG60,1,MATCH(AT59,$D59:$AG59,0)))</f>
        <v>#N/A</v>
      </c>
      <c r="DD58" s="125" t="e">
        <f aca="false">IF(ISNA(MATCH(AU59,$D59:$AG59,0)),NA(),INDEX($D60:$AG60,1,MATCH(AU59,$D59:$AG59,0)))</f>
        <v>#N/A</v>
      </c>
      <c r="DE58" s="125" t="e">
        <f aca="false">IF(ISNA(MATCH(AV59,$D59:$AG59,0)),NA(),INDEX($D60:$AG60,1,MATCH(AV59,$D59:$AG59,0)))</f>
        <v>#N/A</v>
      </c>
      <c r="DF58" s="125" t="e">
        <f aca="false">IF(ISNA(MATCH(AW59,$D59:$AG59,0)),NA(),INDEX($D60:$AG60,1,MATCH(AW59,$D59:$AG59,0)))</f>
        <v>#N/A</v>
      </c>
      <c r="DG58" s="125" t="e">
        <f aca="false">IF(ISNA(MATCH(AX59,$D59:$AG59,0)),NA(),INDEX($D60:$AG60,1,MATCH(AX59,$D59:$AG59,0)))</f>
        <v>#N/A</v>
      </c>
      <c r="DH58" s="125" t="e">
        <f aca="false">IF(ISNA(MATCH(AY59,$D59:$AG59,0)),NA(),INDEX($D60:$AG60,1,MATCH(AY59,$D59:$AG59,0)))</f>
        <v>#N/A</v>
      </c>
      <c r="DI58" s="125" t="e">
        <f aca="false">IF(ISNA(MATCH(AZ59,$D59:$AG59,0)),NA(),INDEX($D60:$AG60,1,MATCH(AZ59,$D59:$AG59,0)))</f>
        <v>#N/A</v>
      </c>
      <c r="DJ58" s="125" t="e">
        <f aca="false">IF(ISNA(MATCH(BA59,$D59:$AG59,0)),NA(),INDEX($D60:$AG60,1,MATCH(BA59,$D59:$AG59,0)))</f>
        <v>#N/A</v>
      </c>
      <c r="DK58" s="125" t="e">
        <f aca="false">IF(ISNA(MATCH(BB59,$D59:$AG59,0)),NA(),INDEX($D60:$AG60,1,MATCH(BB59,$D59:$AG59,0)))</f>
        <v>#N/A</v>
      </c>
      <c r="DL58" s="125" t="e">
        <f aca="false">IF(ISNA(MATCH(BC59,$D59:$AG59,0)),NA(),INDEX($D60:$AG60,1,MATCH(BC59,$D59:$AG59,0)))</f>
        <v>#N/A</v>
      </c>
      <c r="DM58" s="125" t="e">
        <f aca="false">IF(ISNA(MATCH(BD59,$D59:$AG59,0)),NA(),INDEX($D60:$AG60,1,MATCH(BD59,$D59:$AG59,0)))</f>
        <v>#N/A</v>
      </c>
      <c r="DN58" s="125" t="e">
        <f aca="false">IF(ISNA(MATCH(BE59,$D59:$AG59,0)),NA(),INDEX($D60:$AG60,1,MATCH(BE59,$D59:$AG59,0)))</f>
        <v>#N/A</v>
      </c>
      <c r="DO58" s="125" t="e">
        <f aca="false">IF(ISNA(MATCH(BF59,$D59:$AG59,0)),NA(),INDEX($D60:$AG60,1,MATCH(BF59,$D59:$AG59,0)))</f>
        <v>#N/A</v>
      </c>
      <c r="DP58" s="125" t="e">
        <f aca="false">IF(ISNA(MATCH(BG59,$D59:$AG59,0)),NA(),INDEX($D60:$AG60,1,MATCH(BG59,$D59:$AG59,0)))</f>
        <v>#N/A</v>
      </c>
      <c r="DQ58" s="125" t="e">
        <f aca="false">IF(ISNA(MATCH(BH59,$D59:$AG59,0)),NA(),INDEX($D60:$AG60,1,MATCH(BH59,$D59:$AG59,0)))</f>
        <v>#N/A</v>
      </c>
      <c r="DR58" s="125" t="e">
        <f aca="false">IF(ISNA(MATCH(BI59,$D59:$AG59,0)),NA(),INDEX($D60:$AG60,1,MATCH(BI59,$D59:$AG59,0)))</f>
        <v>#N/A</v>
      </c>
      <c r="DS58" s="125" t="e">
        <f aca="false">IF(ISNA(MATCH(BJ59,$D59:$AG59,0)),NA(),INDEX($D60:$AG60,1,MATCH(BJ59,$D59:$AG59,0)))</f>
        <v>#N/A</v>
      </c>
      <c r="DT58" s="125" t="e">
        <f aca="false">IF(ISNA(MATCH(BK59,$D59:$AG59,0)),NA(),INDEX($D60:$AG60,1,MATCH(BK59,$D59:$AG59,0)))</f>
        <v>#N/A</v>
      </c>
      <c r="DU58" s="125" t="e">
        <f aca="false">IF(ISNA(MATCH(BL59,$D59:$AG59,0)),NA(),INDEX($D60:$AG60,1,MATCH(BL59,$D59:$AG59,0)))</f>
        <v>#N/A</v>
      </c>
      <c r="DV58" s="125" t="e">
        <f aca="false">IF(ISNA(MATCH(BM59,$D59:$AG59,0)),NA(),INDEX($D60:$AG60,1,MATCH(BM59,$D59:$AG59,0)))</f>
        <v>#N/A</v>
      </c>
      <c r="DW58" s="125" t="e">
        <f aca="false">IF(ISNA(MATCH(BN59,$D59:$AG59,0)),NA(),INDEX($D60:$AG60,1,MATCH(BN59,$D59:$AG59,0)))</f>
        <v>#N/A</v>
      </c>
      <c r="DX58" s="125" t="e">
        <f aca="false">IF(ISNA(MATCH(BO59,$D59:$AG59,0)),NA(),INDEX($D60:$AG60,1,MATCH(BO59,$D59:$AG59,0)))</f>
        <v>#N/A</v>
      </c>
      <c r="DY58" s="125" t="e">
        <f aca="false">IF(ISNA(MATCH(BP59,$D59:$AG59,0)),NA(),INDEX($D60:$AG60,1,MATCH(BP59,$D59:$AG59,0)))</f>
        <v>#N/A</v>
      </c>
      <c r="DZ58" s="125" t="e">
        <f aca="false">IF(ISNA(MATCH(BQ59,$D59:$AG59,0)),NA(),INDEX($D60:$AG60,1,MATCH(BQ59,$D59:$AG59,0)))</f>
        <v>#N/A</v>
      </c>
      <c r="EA58" s="125" t="e">
        <f aca="false">IF(ISNA(MATCH(BR59,$D59:$AG59,0)),NA(),INDEX($D60:$AG60,1,MATCH(BR59,$D59:$AG59,0)))</f>
        <v>#N/A</v>
      </c>
      <c r="EB58" s="125" t="e">
        <f aca="false">IF(ISNA(MATCH(BS59,$D59:$AG59,0)),NA(),INDEX($D60:$AG60,1,MATCH(BS59,$D59:$AG59,0)))</f>
        <v>#N/A</v>
      </c>
      <c r="EC58" s="125" t="e">
        <f aca="false">IF(ISNA(MATCH(BT59,$D59:$AG59,0)),NA(),INDEX($D60:$AG60,1,MATCH(BT59,$D59:$AG59,0)))</f>
        <v>#N/A</v>
      </c>
      <c r="ED58" s="125" t="e">
        <f aca="false">IF(ISNA(MATCH(BU59,$D59:$AG59,0)),NA(),INDEX($D60:$AG60,1,MATCH(BU59,$D59:$AG59,0)))</f>
        <v>#N/A</v>
      </c>
      <c r="EE58" s="125" t="e">
        <f aca="false">IF(ISNA(MATCH(BV59,$D59:$AG59,0)),NA(),INDEX($D60:$AG60,1,MATCH(BV59,$D59:$AG59,0)))</f>
        <v>#N/A</v>
      </c>
      <c r="EF58" s="125" t="e">
        <f aca="false">IF(ISNA(MATCH(BW59,$D59:$AG59,0)),NA(),INDEX($D60:$AG60,1,MATCH(BW59,$D59:$AG59,0)))</f>
        <v>#N/A</v>
      </c>
      <c r="EG58" s="125" t="e">
        <f aca="false">IF(ISNA(MATCH(BX59,$D59:$AG59,0)),NA(),INDEX($D60:$AG60,1,MATCH(BX59,$D59:$AG59,0)))</f>
        <v>#N/A</v>
      </c>
      <c r="EH58" s="125" t="e">
        <f aca="false">IF(ISNA(MATCH(BY59,$D59:$AG59,0)),NA(),INDEX($D60:$AG60,1,MATCH(BY59,$D59:$AG59,0)))</f>
        <v>#N/A</v>
      </c>
      <c r="EI58" s="125" t="e">
        <f aca="false">IF(ISNA(MATCH(BZ59,$D59:$AG59,0)),NA(),INDEX($D60:$AG60,1,MATCH(BZ59,$D59:$AG59,0)))</f>
        <v>#N/A</v>
      </c>
      <c r="EJ58" s="125" t="e">
        <f aca="false">IF(ISNA(MATCH(CA59,$D59:$AG59,0)),NA(),INDEX($D60:$AG60,1,MATCH(CA59,$D59:$AG59,0)))</f>
        <v>#N/A</v>
      </c>
      <c r="EK58" s="125" t="e">
        <f aca="false">IF(ISNA(MATCH(CB59,$D59:$AG59,0)),NA(),INDEX($D60:$AG60,1,MATCH(CB59,$D59:$AG59,0)))</f>
        <v>#N/A</v>
      </c>
      <c r="EL58" s="125" t="e">
        <f aca="false">IF(ISNA(MATCH(CC59,$D59:$AG59,0)),NA(),INDEX($D60:$AG60,1,MATCH(CC59,$D59:$AG59,0)))</f>
        <v>#N/A</v>
      </c>
      <c r="EM58" s="125" t="e">
        <f aca="false">IF(ISNA(MATCH(CD59,$D59:$AG59,0)),NA(),INDEX($D60:$AG60,1,MATCH(CD59,$D59:$AG59,0)))</f>
        <v>#N/A</v>
      </c>
      <c r="EN58" s="125" t="e">
        <f aca="false">IF(ISNA(MATCH(CE59,$D59:$AG59,0)),NA(),INDEX($D60:$AG60,1,MATCH(CE59,$D59:$AG59,0)))</f>
        <v>#N/A</v>
      </c>
      <c r="EO58" s="125" t="e">
        <f aca="false">IF(ISNA(MATCH(CF59,$D59:$AG59,0)),NA(),INDEX($D60:$AG60,1,MATCH(CF59,$D59:$AG59,0)))</f>
        <v>#N/A</v>
      </c>
      <c r="EP58" s="125" t="e">
        <f aca="false">IF(ISNA(MATCH(CG59,$D59:$AG59,0)),NA(),INDEX($D60:$AG60,1,MATCH(CG59,$D59:$AG59,0)))</f>
        <v>#N/A</v>
      </c>
      <c r="EQ58" s="125" t="e">
        <f aca="false">IF(ISNA(MATCH(CH59,$D59:$AG59,0)),NA(),INDEX($D60:$AG60,1,MATCH(CH59,$D59:$AG59,0)))</f>
        <v>#N/A</v>
      </c>
      <c r="ER58" s="125" t="e">
        <f aca="false">IF(ISNA(MATCH(CI59,$D59:$AG59,0)),NA(),INDEX($D60:$AG60,1,MATCH(CI59,$D59:$AG59,0)))</f>
        <v>#N/A</v>
      </c>
      <c r="ES58" s="125" t="e">
        <f aca="false">IF(ISNA(MATCH(CJ59,$D59:$AG59,0)),NA(),INDEX($D60:$AG60,1,MATCH(CJ59,$D59:$AG59,0)))</f>
        <v>#N/A</v>
      </c>
      <c r="ET58" s="125" t="e">
        <f aca="false">IF(ISNA(MATCH(CK59,$D59:$AG59,0)),NA(),INDEX($D60:$AG60,1,MATCH(CK59,$D59:$AG59,0)))</f>
        <v>#N/A</v>
      </c>
      <c r="EU58" s="125" t="e">
        <f aca="false">IF(ISNA(MATCH(CL59,$D59:$AG59,0)),NA(),INDEX($D60:$AG60,1,MATCH(CL59,$D59:$AG59,0)))</f>
        <v>#N/A</v>
      </c>
      <c r="EV58" s="125" t="e">
        <f aca="false">IF(ISNA(MATCH(CM59,$D59:$AG59,0)),NA(),INDEX($D60:$AG60,1,MATCH(CM59,$D59:$AG59,0)))</f>
        <v>#N/A</v>
      </c>
      <c r="EW58" s="125" t="e">
        <f aca="false">IF(ISNA(MATCH(CN59,$D59:$AG59,0)),NA(),INDEX($D60:$AG60,1,MATCH(CN59,$D59:$AG59,0)))</f>
        <v>#N/A</v>
      </c>
      <c r="EX58" s="125" t="e">
        <f aca="false">IF(ISNA(MATCH(CO59,$D59:$AG59,0)),NA(),INDEX($D60:$AG60,1,MATCH(CO59,$D59:$AG59,0)))</f>
        <v>#N/A</v>
      </c>
      <c r="EY58" s="125" t="e">
        <f aca="false">IF(ISNA(MATCH(CP59,$D59:$AG59,0)),NA(),INDEX($D60:$AG60,1,MATCH(CP59,$D59:$AG59,0)))</f>
        <v>#N/A</v>
      </c>
      <c r="EZ58" s="125" t="e">
        <f aca="false">IF(ISNA(MATCH(CQ59,$D59:$AG59,0)),NA(),INDEX($D60:$AG60,1,MATCH(CQ59,$D59:$AG59,0)))</f>
        <v>#N/A</v>
      </c>
      <c r="FA58" s="125" t="e">
        <f aca="false">IF(ISNA(MATCH(CR59,$D59:$AG59,0)),NA(),INDEX($D60:$AG60,1,MATCH(CR59,$D59:$AG59,0)))</f>
        <v>#N/A</v>
      </c>
      <c r="FB58" s="125" t="e">
        <f aca="false">IF(ISNA(MATCH(CS59,$D59:$AG59,0)),NA(),INDEX($D60:$AG60,1,MATCH(CS59,$D59:$AG59,0)))</f>
        <v>#N/A</v>
      </c>
      <c r="FC58" s="125" t="e">
        <f aca="false">IF(ISNA(MATCH(CT59,$D59:$AG59,0)),NA(),INDEX($D60:$AG60,1,MATCH(CT59,$D59:$AG59,0)))</f>
        <v>#N/A</v>
      </c>
      <c r="FD58" s="125" t="e">
        <f aca="false">IF(ISNA(MATCH(CU59,$D59:$AG59,0)),NA(),INDEX($D60:$AG60,1,MATCH(CU59,$D59:$AG59,0)))</f>
        <v>#N/A</v>
      </c>
      <c r="FE58" s="125" t="e">
        <f aca="false">IF(ISNA(MATCH(CV59,$D59:$AG59,0)),NA(),INDEX($D60:$AG60,1,MATCH(CV59,$D59:$AG59,0)))</f>
        <v>#N/A</v>
      </c>
      <c r="FF58" s="125" t="e">
        <f aca="false">IF(ISNA(MATCH(CW59,$D59:$AG59,0)),NA(),INDEX($D60:$AG60,1,MATCH(CW59,$D59:$AG59,0)))</f>
        <v>#N/A</v>
      </c>
      <c r="FI58" s="125" t="e">
        <f aca="false">CY58</f>
        <v>#N/A</v>
      </c>
      <c r="FJ58" s="125" t="e">
        <f aca="false">IF(ISNA(CZ58),FI58+(AQ59-AP59)*(INDEX(CZ58:$FF58,1,MATCH(1,CZ60:$FF60,0))-FI58)/(INDEX(AQ59:$CW59,1,MATCH(1,CZ60:$FF60,0))-AP59),CZ58)</f>
        <v>#N/A</v>
      </c>
      <c r="FK58" s="125" t="e">
        <f aca="false">IF(ISNA(DA58),FJ58+(AR59-AQ59)*(INDEX(DA58:$FF58,1,MATCH(1,DA60:$FF60,0))-FJ58)/(INDEX(AR59:$CW59,1,MATCH(1,DA60:$FF60,0))-AQ59),DA58)</f>
        <v>#N/A</v>
      </c>
      <c r="FL58" s="125" t="e">
        <f aca="false">IF(ISNA(DB58),FK58+(AS59-AR59)*(INDEX(DB58:$FF58,1,MATCH(1,DB60:$FF60,0))-FK58)/(INDEX(AS59:$CW59,1,MATCH(1,DB60:$FF60,0))-AR59),DB58)</f>
        <v>#N/A</v>
      </c>
      <c r="FM58" s="125" t="e">
        <f aca="false">IF(ISNA(DC58),FL58+(AT59-AS59)*(INDEX(DC58:$FF58,1,MATCH(1,DC60:$FF60,0))-FL58)/(INDEX(AT59:$CW59,1,MATCH(1,DC60:$FF60,0))-AS59),DC58)</f>
        <v>#N/A</v>
      </c>
      <c r="FN58" s="125" t="e">
        <f aca="false">IF(ISNA(DD58),FM58+(AU59-AT59)*(INDEX(DD58:$FF58,1,MATCH(1,DD60:$FF60,0))-FM58)/(INDEX(AU59:$CW59,1,MATCH(1,DD60:$FF60,0))-AT59),DD58)</f>
        <v>#N/A</v>
      </c>
      <c r="FO58" s="125" t="e">
        <f aca="false">IF(ISNA(DE58),FN58+(AV59-AU59)*(INDEX(DE58:$FF58,1,MATCH(1,DE60:$FF60,0))-FN58)/(INDEX(AV59:$CW59,1,MATCH(1,DE60:$FF60,0))-AU59),DE58)</f>
        <v>#N/A</v>
      </c>
      <c r="FP58" s="125" t="e">
        <f aca="false">IF(ISNA(DF58),FO58+(AW59-AV59)*(INDEX(DF58:$FF58,1,MATCH(1,DF60:$FF60,0))-FO58)/(INDEX(AW59:$CW59,1,MATCH(1,DF60:$FF60,0))-AV59),DF58)</f>
        <v>#N/A</v>
      </c>
      <c r="FQ58" s="125" t="e">
        <f aca="false">IF(ISNA(DG58),FP58+(AX59-AW59)*(INDEX(DG58:$FF58,1,MATCH(1,DG60:$FF60,0))-FP58)/(INDEX(AX59:$CW59,1,MATCH(1,DG60:$FF60,0))-AW59),DG58)</f>
        <v>#N/A</v>
      </c>
      <c r="FR58" s="125" t="e">
        <f aca="false">IF(ISNA(DH58),FQ58+(AY59-AX59)*(INDEX(DH58:$FF58,1,MATCH(1,DH60:$FF60,0))-FQ58)/(INDEX(AY59:$CW59,1,MATCH(1,DH60:$FF60,0))-AX59),DH58)</f>
        <v>#N/A</v>
      </c>
      <c r="FS58" s="125" t="e">
        <f aca="false">IF(ISNA(DI58),FR58+(AZ59-AY59)*(INDEX(DI58:$FF58,1,MATCH(1,DI60:$FF60,0))-FR58)/(INDEX(AZ59:$CW59,1,MATCH(1,DI60:$FF60,0))-AY59),DI58)</f>
        <v>#N/A</v>
      </c>
      <c r="FT58" s="125" t="e">
        <f aca="false">IF(ISNA(DJ58),FS58+(BA59-AZ59)*(INDEX(DJ58:$FF58,1,MATCH(1,DJ60:$FF60,0))-FS58)/(INDEX(BA59:$CW59,1,MATCH(1,DJ60:$FF60,0))-AZ59),DJ58)</f>
        <v>#N/A</v>
      </c>
      <c r="FU58" s="125" t="e">
        <f aca="false">IF(ISNA(DK58),FT58+(BB59-BA59)*(INDEX(DK58:$FF58,1,MATCH(1,DK60:$FF60,0))-FT58)/(INDEX(BB59:$CW59,1,MATCH(1,DK60:$FF60,0))-BA59),DK58)</f>
        <v>#N/A</v>
      </c>
      <c r="FV58" s="125" t="e">
        <f aca="false">IF(ISNA(DL58),FU58+(BC59-BB59)*(INDEX(DL58:$FF58,1,MATCH(1,DL60:$FF60,0))-FU58)/(INDEX(BC59:$CW59,1,MATCH(1,DL60:$FF60,0))-BB59),DL58)</f>
        <v>#N/A</v>
      </c>
      <c r="FW58" s="125" t="e">
        <f aca="false">IF(ISNA(DM58),FV58+(BD59-BC59)*(INDEX(DM58:$FF58,1,MATCH(1,DM60:$FF60,0))-FV58)/(INDEX(BD59:$CW59,1,MATCH(1,DM60:$FF60,0))-BC59),DM58)</f>
        <v>#N/A</v>
      </c>
      <c r="FX58" s="125" t="e">
        <f aca="false">IF(ISNA(DN58),FW58+(BE59-BD59)*(INDEX(DN58:$FF58,1,MATCH(1,DN60:$FF60,0))-FW58)/(INDEX(BE59:$CW59,1,MATCH(1,DN60:$FF60,0))-BD59),DN58)</f>
        <v>#N/A</v>
      </c>
      <c r="FY58" s="125" t="e">
        <f aca="false">IF(ISNA(DO58),FX58+(BF59-BE59)*(INDEX(DO58:$FF58,1,MATCH(1,DO60:$FF60,0))-FX58)/(INDEX(BF59:$CW59,1,MATCH(1,DO60:$FF60,0))-BE59),DO58)</f>
        <v>#N/A</v>
      </c>
      <c r="FZ58" s="125" t="e">
        <f aca="false">IF(ISNA(DP58),FY58+(BG59-BF59)*(INDEX(DP58:$FF58,1,MATCH(1,DP60:$FF60,0))-FY58)/(INDEX(BG59:$CW59,1,MATCH(1,DP60:$FF60,0))-BF59),DP58)</f>
        <v>#N/A</v>
      </c>
      <c r="GA58" s="125" t="e">
        <f aca="false">IF(ISNA(DQ58),FZ58+(BH59-BG59)*(INDEX(DQ58:$FF58,1,MATCH(1,DQ60:$FF60,0))-FZ58)/(INDEX(BH59:$CW59,1,MATCH(1,DQ60:$FF60,0))-BG59),DQ58)</f>
        <v>#N/A</v>
      </c>
      <c r="GB58" s="125" t="e">
        <f aca="false">IF(ISNA(DR58),GA58+(BI59-BH59)*(INDEX(DR58:$FF58,1,MATCH(1,DR60:$FF60,0))-GA58)/(INDEX(BI59:$CW59,1,MATCH(1,DR60:$FF60,0))-BH59),DR58)</f>
        <v>#N/A</v>
      </c>
      <c r="GC58" s="125" t="e">
        <f aca="false">IF(ISNA(DS58),GB58+(BJ59-BI59)*(INDEX(DS58:$FF58,1,MATCH(1,DS60:$FF60,0))-GB58)/(INDEX(BJ59:$CW59,1,MATCH(1,DS60:$FF60,0))-BI59),DS58)</f>
        <v>#N/A</v>
      </c>
      <c r="GD58" s="125" t="e">
        <f aca="false">IF(ISNA(DT58),GC58+(BK59-BJ59)*(INDEX(DT58:$FF58,1,MATCH(1,DT60:$FF60,0))-GC58)/(INDEX(BK59:$CW59,1,MATCH(1,DT60:$FF60,0))-BJ59),DT58)</f>
        <v>#N/A</v>
      </c>
      <c r="GE58" s="125" t="e">
        <f aca="false">IF(ISNA(DU58),GD58+(BL59-BK59)*(INDEX(DU58:$FF58,1,MATCH(1,DU60:$FF60,0))-GD58)/(INDEX(BL59:$CW59,1,MATCH(1,DU60:$FF60,0))-BK59),DU58)</f>
        <v>#N/A</v>
      </c>
      <c r="GF58" s="125" t="e">
        <f aca="false">IF(ISNA(DV58),GE58+(BM59-BL59)*(INDEX(DV58:$FF58,1,MATCH(1,DV60:$FF60,0))-GE58)/(INDEX(BM59:$CW59,1,MATCH(1,DV60:$FF60,0))-BL59),DV58)</f>
        <v>#N/A</v>
      </c>
      <c r="GG58" s="125" t="e">
        <f aca="false">IF(ISNA(DW58),GF58+(BN59-BM59)*(INDEX(DW58:$FF58,1,MATCH(1,DW60:$FF60,0))-GF58)/(INDEX(BN59:$CW59,1,MATCH(1,DW60:$FF60,0))-BM59),DW58)</f>
        <v>#N/A</v>
      </c>
      <c r="GH58" s="125" t="e">
        <f aca="false">IF(ISNA(DX58),GG58+(BO59-BN59)*(INDEX(DX58:$FF58,1,MATCH(1,DX60:$FF60,0))-GG58)/(INDEX(BO59:$CW59,1,MATCH(1,DX60:$FF60,0))-BN59),DX58)</f>
        <v>#N/A</v>
      </c>
      <c r="GI58" s="125" t="e">
        <f aca="false">IF(ISNA(DY58),GH58+(BP59-BO59)*(INDEX(DY58:$FF58,1,MATCH(1,DY60:$FF60,0))-GH58)/(INDEX(BP59:$CW59,1,MATCH(1,DY60:$FF60,0))-BO59),DY58)</f>
        <v>#N/A</v>
      </c>
      <c r="GJ58" s="125" t="e">
        <f aca="false">IF(ISNA(DZ58),GI58+(BQ59-BP59)*(INDEX(DZ58:$FF58,1,MATCH(1,DZ60:$FF60,0))-GI58)/(INDEX(BQ59:$CW59,1,MATCH(1,DZ60:$FF60,0))-BP59),DZ58)</f>
        <v>#N/A</v>
      </c>
      <c r="GK58" s="125" t="e">
        <f aca="false">IF(ISNA(EA58),GJ58+(BR59-BQ59)*(INDEX(EA58:$FF58,1,MATCH(1,EA60:$FF60,0))-GJ58)/(INDEX(BR59:$CW59,1,MATCH(1,EA60:$FF60,0))-BQ59),EA58)</f>
        <v>#N/A</v>
      </c>
      <c r="GL58" s="125" t="e">
        <f aca="false">IF(ISNA(EB58),GK58+(BS59-BR59)*(INDEX(EB58:$FF58,1,MATCH(1,EB60:$FF60,0))-GK58)/(INDEX(BS59:$CW59,1,MATCH(1,EB60:$FF60,0))-BR59),EB58)</f>
        <v>#N/A</v>
      </c>
      <c r="GM58" s="125" t="e">
        <f aca="false">IF(ISNA(EC58),GL58+(BT59-BS59)*(INDEX(EC58:$FF58,1,MATCH(1,EC60:$FF60,0))-GL58)/(INDEX(BT59:$CW59,1,MATCH(1,EC60:$FF60,0))-BS59),EC58)</f>
        <v>#N/A</v>
      </c>
      <c r="GN58" s="125" t="e">
        <f aca="false">IF(ISNA(ED58),GM58+(BU59-BT59)*(INDEX(ED58:$FF58,1,MATCH(1,ED60:$FF60,0))-GM58)/(INDEX(BU59:$CW59,1,MATCH(1,ED60:$FF60,0))-BT59),ED58)</f>
        <v>#N/A</v>
      </c>
      <c r="GO58" s="125" t="e">
        <f aca="false">IF(ISNA(EE58),GN58+(BV59-BU59)*(INDEX(EE58:$FF58,1,MATCH(1,EE60:$FF60,0))-GN58)/(INDEX(BV59:$CW59,1,MATCH(1,EE60:$FF60,0))-BU59),EE58)</f>
        <v>#N/A</v>
      </c>
      <c r="GP58" s="125" t="e">
        <f aca="false">IF(ISNA(EF58),GO58+(BW59-BV59)*(INDEX(EF58:$FF58,1,MATCH(1,EF60:$FF60,0))-GO58)/(INDEX(BW59:$CW59,1,MATCH(1,EF60:$FF60,0))-BV59),EF58)</f>
        <v>#N/A</v>
      </c>
      <c r="GQ58" s="125" t="e">
        <f aca="false">IF(ISNA(EG58),GP58+(BX59-BW59)*(INDEX(EG58:$FF58,1,MATCH(1,EG60:$FF60,0))-GP58)/(INDEX(BX59:$CW59,1,MATCH(1,EG60:$FF60,0))-BW59),EG58)</f>
        <v>#N/A</v>
      </c>
      <c r="GR58" s="125" t="e">
        <f aca="false">IF(ISNA(EH58),GQ58+(BY59-BX59)*(INDEX(EH58:$FF58,1,MATCH(1,EH60:$FF60,0))-GQ58)/(INDEX(BY59:$CW59,1,MATCH(1,EH60:$FF60,0))-BX59),EH58)</f>
        <v>#N/A</v>
      </c>
      <c r="GS58" s="125" t="e">
        <f aca="false">IF(ISNA(EI58),GR58+(BZ59-BY59)*(INDEX(EI58:$FF58,1,MATCH(1,EI60:$FF60,0))-GR58)/(INDEX(BZ59:$CW59,1,MATCH(1,EI60:$FF60,0))-BY59),EI58)</f>
        <v>#N/A</v>
      </c>
      <c r="GT58" s="125" t="e">
        <f aca="false">IF(ISNA(EJ58),GS58+(CA59-BZ59)*(INDEX(EJ58:$FF58,1,MATCH(1,EJ60:$FF60,0))-GS58)/(INDEX(CA59:$CW59,1,MATCH(1,EJ60:$FF60,0))-BZ59),EJ58)</f>
        <v>#N/A</v>
      </c>
      <c r="GU58" s="125" t="e">
        <f aca="false">IF(ISNA(EK58),GT58+(CB59-CA59)*(INDEX(EK58:$FF58,1,MATCH(1,EK60:$FF60,0))-GT58)/(INDEX(CB59:$CW59,1,MATCH(1,EK60:$FF60,0))-CA59),EK58)</f>
        <v>#N/A</v>
      </c>
      <c r="GV58" s="125" t="e">
        <f aca="false">IF(ISNA(EL58),GU58+(CC59-CB59)*(INDEX(EL58:$FF58,1,MATCH(1,EL60:$FF60,0))-GU58)/(INDEX(CC59:$CW59,1,MATCH(1,EL60:$FF60,0))-CB59),EL58)</f>
        <v>#N/A</v>
      </c>
      <c r="GW58" s="125" t="e">
        <f aca="false">IF(ISNA(EM58),GV58+(CD59-CC59)*(INDEX(EM58:$FF58,1,MATCH(1,EM60:$FF60,0))-GV58)/(INDEX(CD59:$CW59,1,MATCH(1,EM60:$FF60,0))-CC59),EM58)</f>
        <v>#N/A</v>
      </c>
      <c r="GX58" s="125" t="e">
        <f aca="false">IF(ISNA(EN58),GW58+(CE59-CD59)*(INDEX(EN58:$FF58,1,MATCH(1,EN60:$FF60,0))-GW58)/(INDEX(CE59:$CW59,1,MATCH(1,EN60:$FF60,0))-CD59),EN58)</f>
        <v>#N/A</v>
      </c>
      <c r="GY58" s="125" t="e">
        <f aca="false">IF(ISNA(EO58),GX58+(CF59-CE59)*(INDEX(EO58:$FF58,1,MATCH(1,EO60:$FF60,0))-GX58)/(INDEX(CF59:$CW59,1,MATCH(1,EO60:$FF60,0))-CE59),EO58)</f>
        <v>#N/A</v>
      </c>
      <c r="GZ58" s="125" t="e">
        <f aca="false">IF(ISNA(EP58),GY58+(CG59-CF59)*(INDEX(EP58:$FF58,1,MATCH(1,EP60:$FF60,0))-GY58)/(INDEX(CG59:$CW59,1,MATCH(1,EP60:$FF60,0))-CF59),EP58)</f>
        <v>#N/A</v>
      </c>
      <c r="HA58" s="125" t="e">
        <f aca="false">IF(ISNA(EQ58),GZ58+(CH59-CG59)*(INDEX(EQ58:$FF58,1,MATCH(1,EQ60:$FF60,0))-GZ58)/(INDEX(CH59:$CW59,1,MATCH(1,EQ60:$FF60,0))-CG59),EQ58)</f>
        <v>#N/A</v>
      </c>
      <c r="HB58" s="125" t="e">
        <f aca="false">IF(ISNA(ER58),HA58+(CI59-CH59)*(INDEX(ER58:$FF58,1,MATCH(1,ER60:$FF60,0))-HA58)/(INDEX(CI59:$CW59,1,MATCH(1,ER60:$FF60,0))-CH59),ER58)</f>
        <v>#N/A</v>
      </c>
      <c r="HC58" s="125" t="e">
        <f aca="false">IF(ISNA(ES58),HB58+(CJ59-CI59)*(INDEX(ES58:$FF58,1,MATCH(1,ES60:$FF60,0))-HB58)/(INDEX(CJ59:$CW59,1,MATCH(1,ES60:$FF60,0))-CI59),ES58)</f>
        <v>#N/A</v>
      </c>
      <c r="HD58" s="125" t="e">
        <f aca="false">IF(ISNA(ET58),HC58+(CK59-CJ59)*(INDEX(ET58:$FF58,1,MATCH(1,ET60:$FF60,0))-HC58)/(INDEX(CK59:$CW59,1,MATCH(1,ET60:$FF60,0))-CJ59),ET58)</f>
        <v>#N/A</v>
      </c>
      <c r="HE58" s="125" t="e">
        <f aca="false">IF(ISNA(EU58),HD58+(CL59-CK59)*(INDEX(EU58:$FF58,1,MATCH(1,EU60:$FF60,0))-HD58)/(INDEX(CL59:$CW59,1,MATCH(1,EU60:$FF60,0))-CK59),EU58)</f>
        <v>#N/A</v>
      </c>
      <c r="HF58" s="125" t="e">
        <f aca="false">IF(ISNA(EV58),HE58+(CM59-CL59)*(INDEX(EV58:$FF58,1,MATCH(1,EV60:$FF60,0))-HE58)/(INDEX(CM59:$CW59,1,MATCH(1,EV60:$FF60,0))-CL59),EV58)</f>
        <v>#N/A</v>
      </c>
      <c r="HG58" s="125" t="e">
        <f aca="false">IF(ISNA(EW58),HF58+(CN59-CM59)*(INDEX(EW58:$FF58,1,MATCH(1,EW60:$FF60,0))-HF58)/(INDEX(CN59:$CW59,1,MATCH(1,EW60:$FF60,0))-CM59),EW58)</f>
        <v>#N/A</v>
      </c>
      <c r="HH58" s="125" t="e">
        <f aca="false">IF(ISNA(EX58),HG58+(CO59-CN59)*(INDEX(EX58:$FF58,1,MATCH(1,EX60:$FF60,0))-HG58)/(INDEX(CO59:$CW59,1,MATCH(1,EX60:$FF60,0))-CN59),EX58)</f>
        <v>#N/A</v>
      </c>
      <c r="HI58" s="125" t="e">
        <f aca="false">IF(ISNA(EY58),HH58+(CP59-CO59)*(INDEX(EY58:$FF58,1,MATCH(1,EY60:$FF60,0))-HH58)/(INDEX(CP59:$CW59,1,MATCH(1,EY60:$FF60,0))-CO59),EY58)</f>
        <v>#N/A</v>
      </c>
      <c r="HJ58" s="125" t="e">
        <f aca="false">IF(ISNA(EZ58),HI58+(CQ59-CP59)*(INDEX(EZ58:$FF58,1,MATCH(1,EZ60:$FF60,0))-HI58)/(INDEX(CQ59:$CW59,1,MATCH(1,EZ60:$FF60,0))-CP59),EZ58)</f>
        <v>#N/A</v>
      </c>
      <c r="HK58" s="125" t="e">
        <f aca="false">IF(ISNA(FA58),HJ58+(CR59-CQ59)*(INDEX(FA58:$FF58,1,MATCH(1,FA60:$FF60,0))-HJ58)/(INDEX(CR59:$CW59,1,MATCH(1,FA60:$FF60,0))-CQ59),FA58)</f>
        <v>#N/A</v>
      </c>
      <c r="HL58" s="125" t="e">
        <f aca="false">IF(ISNA(FB58),HK58+(CS59-CR59)*(INDEX(FB58:$FF58,1,MATCH(1,FB60:$FF60,0))-HK58)/(INDEX(CS59:$CW59,1,MATCH(1,FB60:$FF60,0))-CR59),FB58)</f>
        <v>#N/A</v>
      </c>
      <c r="HM58" s="125" t="e">
        <f aca="false">IF(ISNA(FC58),HL58+(CT59-CS59)*(INDEX(FC58:$FF58,1,MATCH(1,FC60:$FF60,0))-HL58)/(INDEX(CT59:$CW59,1,MATCH(1,FC60:$FF60,0))-CS59),FC58)</f>
        <v>#N/A</v>
      </c>
      <c r="HN58" s="125" t="e">
        <f aca="false">IF(ISNA(FD58),HM58+(CU59-CT59)*(INDEX(FD58:$FF58,1,MATCH(1,FD60:$FF60,0))-HM58)/(INDEX(CU59:$CW59,1,MATCH(1,FD60:$FF60,0))-CT59),FD58)</f>
        <v>#N/A</v>
      </c>
      <c r="HO58" s="125" t="e">
        <f aca="false">IF(ISNA(FE58),HN58+(CV59-CU59)*(INDEX(FE58:$FF58,1,MATCH(1,FE60:$FF60,0))-HN58)/(INDEX(CV59:$CW59,1,MATCH(1,FE60:$FF60,0))-CU59),FE58)</f>
        <v>#N/A</v>
      </c>
      <c r="HP58" s="125" t="e">
        <f aca="false">IF(ISNA(FF58),HO58+(CW59-CV59)*(INDEX(FF58:$FF58,1,MATCH(1,FF60:$FF60,0))-HO58)/(INDEX(CW59:$CW59,1,MATCH(1,FF60:$FF60,0))-CV59),FF58)</f>
        <v>#N/A</v>
      </c>
      <c r="HR58" s="125" t="e">
        <f aca="false">IF(FH60=0,INDEX($AP59:$CW59,1,HR57),INDEX($AP59:$CW59,1,HQ57)+(INDEX($AP59:$CW59,1,HR57)-INDEX($AP59:$CW59,1,HQ57))*(0-FH59)/(FI59-FH59))</f>
        <v>#N/A</v>
      </c>
      <c r="HS58" s="125" t="e">
        <f aca="false">IF(FI60=0,INDEX($AP59:$CW59,1,HS57),INDEX($AP59:$CW59,1,HR57)+(INDEX($AP59:$CW59,1,HS57)-INDEX($AP59:$CW59,1,HR57))*(0-FI59)/(FJ59-FI59))</f>
        <v>#N/A</v>
      </c>
      <c r="HT58" s="125" t="e">
        <f aca="false">IF(FJ60=0,INDEX($AP59:$CW59,1,HT57),INDEX($AP59:$CW59,1,HS57)+(INDEX($AP59:$CW59,1,HT57)-INDEX($AP59:$CW59,1,HS57))*(0-FJ59)/(FK59-FJ59))</f>
        <v>#N/A</v>
      </c>
      <c r="HU58" s="125" t="e">
        <f aca="false">IF(FK60=0,INDEX($AP59:$CW59,1,HU57),INDEX($AP59:$CW59,1,HT57)+(INDEX($AP59:$CW59,1,HU57)-INDEX($AP59:$CW59,1,HT57))*(0-FK59)/(FL59-FK59))</f>
        <v>#N/A</v>
      </c>
      <c r="HV58" s="125" t="e">
        <f aca="false">IF(FL60=0,INDEX($AP59:$CW59,1,HV57),INDEX($AP59:$CW59,1,HU57)+(INDEX($AP59:$CW59,1,HV57)-INDEX($AP59:$CW59,1,HU57))*(0-FL59)/(FM59-FL59))</f>
        <v>#N/A</v>
      </c>
      <c r="HW58" s="125" t="e">
        <f aca="false">IF(FM60=0,INDEX($AP59:$CW59,1,HW57),INDEX($AP59:$CW59,1,HV57)+(INDEX($AP59:$CW59,1,HW57)-INDEX($AP59:$CW59,1,HV57))*(0-FM59)/(FN59-FM59))</f>
        <v>#N/A</v>
      </c>
      <c r="HX58" s="125" t="e">
        <f aca="false">IF(FN60=0,INDEX($AP59:$CW59,1,HX57),INDEX($AP59:$CW59,1,HW57)+(INDEX($AP59:$CW59,1,HX57)-INDEX($AP59:$CW59,1,HW57))*(0-FN59)/(FO59-FN59))</f>
        <v>#N/A</v>
      </c>
      <c r="HY58" s="125" t="e">
        <f aca="false">IF(FO60=0,INDEX($AP59:$CW59,1,HY57),INDEX($AP59:$CW59,1,HX57)+(INDEX($AP59:$CW59,1,HY57)-INDEX($AP59:$CW59,1,HX57))*(0-FO59)/(FP59-FO59))</f>
        <v>#N/A</v>
      </c>
      <c r="HZ58" s="125" t="e">
        <f aca="false">IF(FP60=0,INDEX($AP59:$CW59,1,HZ57),INDEX($AP59:$CW59,1,HY57)+(INDEX($AP59:$CW59,1,HZ57)-INDEX($AP59:$CW59,1,HY57))*(0-FP59)/(FQ59-FP59))</f>
        <v>#N/A</v>
      </c>
      <c r="IA58" s="125" t="e">
        <f aca="false">IF(FQ60=0,INDEX($AP59:$CW59,1,IA57),INDEX($AP59:$CW59,1,HZ57)+(INDEX($AP59:$CW59,1,IA57)-INDEX($AP59:$CW59,1,HZ57))*(0-FQ59)/(FR59-FQ59))</f>
        <v>#N/A</v>
      </c>
      <c r="IB58" s="125" t="e">
        <f aca="false">IF(FR60=0,INDEX($AP59:$CW59,1,IB57),INDEX($AP59:$CW59,1,IA57)+(INDEX($AP59:$CW59,1,IB57)-INDEX($AP59:$CW59,1,IA57))*(0-FR59)/(FS59-FR59))</f>
        <v>#N/A</v>
      </c>
      <c r="IC58" s="125" t="e">
        <f aca="false">IF(FS60=0,INDEX($AP59:$CW59,1,IC57),INDEX($AP59:$CW59,1,IB57)+(INDEX($AP59:$CW59,1,IC57)-INDEX($AP59:$CW59,1,IB57))*(0-FS59)/(FT59-FS59))</f>
        <v>#N/A</v>
      </c>
      <c r="ID58" s="125" t="e">
        <f aca="false">IF(FT60=0,INDEX($AP59:$CW59,1,ID57),INDEX($AP59:$CW59,1,IC57)+(INDEX($AP59:$CW59,1,ID57)-INDEX($AP59:$CW59,1,IC57))*(0-FT59)/(FU59-FT59))</f>
        <v>#N/A</v>
      </c>
      <c r="IE58" s="125" t="e">
        <f aca="false">IF(FU60=0,INDEX($AP59:$CW59,1,IE57),INDEX($AP59:$CW59,1,ID57)+(INDEX($AP59:$CW59,1,IE57)-INDEX($AP59:$CW59,1,ID57))*(0-FU59)/(FV59-FU59))</f>
        <v>#N/A</v>
      </c>
      <c r="IF58" s="125" t="e">
        <f aca="false">IF(FV60=0,INDEX($AP59:$CW59,1,IF57),INDEX($AP59:$CW59,1,IE57)+(INDEX($AP59:$CW59,1,IF57)-INDEX($AP59:$CW59,1,IE57))*(0-FV59)/(FW59-FV59))</f>
        <v>#N/A</v>
      </c>
      <c r="IG58" s="125" t="e">
        <f aca="false">IF(FW60=0,INDEX($AP59:$CW59,1,IG57),INDEX($AP59:$CW59,1,IF57)+(INDEX($AP59:$CW59,1,IG57)-INDEX($AP59:$CW59,1,IF57))*(0-FW59)/(FX59-FW59))</f>
        <v>#N/A</v>
      </c>
      <c r="IH58" s="125" t="e">
        <f aca="false">IF(FX60=0,INDEX($AP59:$CW59,1,IH57),INDEX($AP59:$CW59,1,IG57)+(INDEX($AP59:$CW59,1,IH57)-INDEX($AP59:$CW59,1,IG57))*(0-FX59)/(FY59-FX59))</f>
        <v>#N/A</v>
      </c>
      <c r="II58" s="125" t="e">
        <f aca="false">IF(FY60=0,INDEX($AP59:$CW59,1,II57),INDEX($AP59:$CW59,1,IH57)+(INDEX($AP59:$CW59,1,II57)-INDEX($AP59:$CW59,1,IH57))*(0-FY59)/(FZ59-FY59))</f>
        <v>#N/A</v>
      </c>
      <c r="IJ58" s="125" t="e">
        <f aca="false">IF(FZ60=0,INDEX($AP59:$CW59,1,IJ57),INDEX($AP59:$CW59,1,II57)+(INDEX($AP59:$CW59,1,IJ57)-INDEX($AP59:$CW59,1,II57))*(0-FZ59)/(GA59-FZ59))</f>
        <v>#N/A</v>
      </c>
      <c r="IK58" s="125" t="e">
        <f aca="false">IF(GA60=0,INDEX($AP59:$CW59,1,IK57),INDEX($AP59:$CW59,1,IJ57)+(INDEX($AP59:$CW59,1,IK57)-INDEX($AP59:$CW59,1,IJ57))*(0-GA59)/(GB59-GA59))</f>
        <v>#N/A</v>
      </c>
      <c r="IL58" s="125" t="e">
        <f aca="false">IF(GB60=0,INDEX($AP59:$CW59,1,IL57),INDEX($AP59:$CW59,1,IK57)+(INDEX($AP59:$CW59,1,IL57)-INDEX($AP59:$CW59,1,IK57))*(0-GB59)/(GC59-GB59))</f>
        <v>#N/A</v>
      </c>
      <c r="IM58" s="125" t="e">
        <f aca="false">IF(GC60=0,INDEX($AP59:$CW59,1,IM57),INDEX($AP59:$CW59,1,IL57)+(INDEX($AP59:$CW59,1,IM57)-INDEX($AP59:$CW59,1,IL57))*(0-GC59)/(GD59-GC59))</f>
        <v>#N/A</v>
      </c>
      <c r="IN58" s="125" t="e">
        <f aca="false">IF(GD60=0,INDEX($AP59:$CW59,1,IN57),INDEX($AP59:$CW59,1,IM57)+(INDEX($AP59:$CW59,1,IN57)-INDEX($AP59:$CW59,1,IM57))*(0-GD59)/(GE59-GD59))</f>
        <v>#N/A</v>
      </c>
      <c r="IO58" s="125" t="e">
        <f aca="false">IF(GE60=0,INDEX($AP59:$CW59,1,IO57),INDEX($AP59:$CW59,1,IN57)+(INDEX($AP59:$CW59,1,IO57)-INDEX($AP59:$CW59,1,IN57))*(0-GE59)/(GF59-GE59))</f>
        <v>#N/A</v>
      </c>
      <c r="IP58" s="125" t="e">
        <f aca="false">IF(GF60=0,INDEX($AP59:$CW59,1,IP57),INDEX($AP59:$CW59,1,IO57)+(INDEX($AP59:$CW59,1,IP57)-INDEX($AP59:$CW59,1,IO57))*(0-GF59)/(GG59-GF59))</f>
        <v>#N/A</v>
      </c>
      <c r="IQ58" s="125" t="e">
        <f aca="false">IF(GG60=0,INDEX($AP59:$CW59,1,IQ57),INDEX($AP59:$CW59,1,IP57)+(INDEX($AP59:$CW59,1,IQ57)-INDEX($AP59:$CW59,1,IP57))*(0-GG59)/(GH59-GG59))</f>
        <v>#N/A</v>
      </c>
      <c r="IR58" s="125" t="e">
        <f aca="false">IF(GH60=0,INDEX($AP59:$CW59,1,IR57),INDEX($AP59:$CW59,1,IQ57)+(INDEX($AP59:$CW59,1,IR57)-INDEX($AP59:$CW59,1,IQ57))*(0-GH59)/(GI59-GH59))</f>
        <v>#N/A</v>
      </c>
      <c r="IS58" s="125" t="e">
        <f aca="false">IF(GI60=0,INDEX($AP59:$CW59,1,IS57),INDEX($AP59:$CW59,1,IR57)+(INDEX($AP59:$CW59,1,IS57)-INDEX($AP59:$CW59,1,IR57))*(0-GI59)/(GJ59-GI59))</f>
        <v>#N/A</v>
      </c>
      <c r="IT58" s="125" t="e">
        <f aca="false">IF(GJ60=0,INDEX($AP59:$CW59,1,IT57),INDEX($AP59:$CW59,1,IS57)+(INDEX($AP59:$CW59,1,IT57)-INDEX($AP59:$CW59,1,IS57))*(0-GJ59)/(GK59-GJ59))</f>
        <v>#N/A</v>
      </c>
      <c r="IU58" s="125" t="e">
        <f aca="false">IF(GK60=0,INDEX($AP59:$CW59,1,IU57),INDEX($AP59:$CW59,1,IT57)+(INDEX($AP59:$CW59,1,IU57)-INDEX($AP59:$CW59,1,IT57))*(0-GK59)/(GL59-GK59))</f>
        <v>#N/A</v>
      </c>
      <c r="IV58" s="125" t="e">
        <f aca="false">IF(GL60=0,INDEX($AP59:$CW59,1,IV57),INDEX($AP59:$CW59,1,IU57)+(INDEX($AP59:$CW59,1,IV57)-INDEX($AP59:$CW59,1,IU57))*(0-GL59)/(GM59-GL59))</f>
        <v>#N/A</v>
      </c>
      <c r="IW58" s="125" t="e">
        <f aca="false">IF(GM60=0,INDEX($AP59:$CW59,1,IW57),INDEX($AP59:$CW59,1,IV57)+(INDEX($AP59:$CW59,1,IW57)-INDEX($AP59:$CW59,1,IV57))*(0-GM59)/(GN59-GM59))</f>
        <v>#N/A</v>
      </c>
      <c r="IX58" s="125" t="e">
        <f aca="false">IF(GN60=0,INDEX($AP59:$CW59,1,IX57),INDEX($AP59:$CW59,1,IW57)+(INDEX($AP59:$CW59,1,IX57)-INDEX($AP59:$CW59,1,IW57))*(0-GN59)/(GO59-GN59))</f>
        <v>#N/A</v>
      </c>
      <c r="IY58" s="125" t="e">
        <f aca="false">IF(GO60=0,INDEX($AP59:$CW59,1,IY57),INDEX($AP59:$CW59,1,IX57)+(INDEX($AP59:$CW59,1,IY57)-INDEX($AP59:$CW59,1,IX57))*(0-GO59)/(GP59-GO59))</f>
        <v>#N/A</v>
      </c>
      <c r="IZ58" s="125" t="e">
        <f aca="false">IF(GP60=0,INDEX($AP59:$CW59,1,IZ57),INDEX($AP59:$CW59,1,IY57)+(INDEX($AP59:$CW59,1,IZ57)-INDEX($AP59:$CW59,1,IY57))*(0-GP59)/(GQ59-GP59))</f>
        <v>#N/A</v>
      </c>
      <c r="JA58" s="125" t="e">
        <f aca="false">IF(GQ60=0,INDEX($AP59:$CW59,1,JA57),INDEX($AP59:$CW59,1,IZ57)+(INDEX($AP59:$CW59,1,JA57)-INDEX($AP59:$CW59,1,IZ57))*(0-GQ59)/(GR59-GQ59))</f>
        <v>#N/A</v>
      </c>
      <c r="JB58" s="125" t="e">
        <f aca="false">IF(GR60=0,INDEX($AP59:$CW59,1,JB57),INDEX($AP59:$CW59,1,JA57)+(INDEX($AP59:$CW59,1,JB57)-INDEX($AP59:$CW59,1,JA57))*(0-GR59)/(GS59-GR59))</f>
        <v>#N/A</v>
      </c>
      <c r="JC58" s="125" t="e">
        <f aca="false">IF(GS60=0,INDEX($AP59:$CW59,1,JC57),INDEX($AP59:$CW59,1,JB57)+(INDEX($AP59:$CW59,1,JC57)-INDEX($AP59:$CW59,1,JB57))*(0-GS59)/(GT59-GS59))</f>
        <v>#N/A</v>
      </c>
      <c r="JD58" s="125" t="e">
        <f aca="false">IF(GT60=0,INDEX($AP59:$CW59,1,JD57),INDEX($AP59:$CW59,1,JC57)+(INDEX($AP59:$CW59,1,JD57)-INDEX($AP59:$CW59,1,JC57))*(0-GT59)/(GU59-GT59))</f>
        <v>#N/A</v>
      </c>
      <c r="JE58" s="125" t="e">
        <f aca="false">IF(GU60=0,INDEX($AP59:$CW59,1,JE57),INDEX($AP59:$CW59,1,JD57)+(INDEX($AP59:$CW59,1,JE57)-INDEX($AP59:$CW59,1,JD57))*(0-GU59)/(GV59-GU59))</f>
        <v>#N/A</v>
      </c>
      <c r="JF58" s="125" t="e">
        <f aca="false">IF(GV60=0,INDEX($AP59:$CW59,1,JF57),INDEX($AP59:$CW59,1,JE57)+(INDEX($AP59:$CW59,1,JF57)-INDEX($AP59:$CW59,1,JE57))*(0-GV59)/(GW59-GV59))</f>
        <v>#N/A</v>
      </c>
      <c r="JG58" s="125" t="e">
        <f aca="false">IF(GW60=0,INDEX($AP59:$CW59,1,JG57),INDEX($AP59:$CW59,1,JF57)+(INDEX($AP59:$CW59,1,JG57)-INDEX($AP59:$CW59,1,JF57))*(0-GW59)/(GX59-GW59))</f>
        <v>#N/A</v>
      </c>
      <c r="JH58" s="125" t="e">
        <f aca="false">IF(GX60=0,INDEX($AP59:$CW59,1,JH57),INDEX($AP59:$CW59,1,JG57)+(INDEX($AP59:$CW59,1,JH57)-INDEX($AP59:$CW59,1,JG57))*(0-GX59)/(GY59-GX59))</f>
        <v>#N/A</v>
      </c>
      <c r="JI58" s="125" t="e">
        <f aca="false">IF(GY60=0,INDEX($AP59:$CW59,1,JI57),INDEX($AP59:$CW59,1,JH57)+(INDEX($AP59:$CW59,1,JI57)-INDEX($AP59:$CW59,1,JH57))*(0-GY59)/(GZ59-GY59))</f>
        <v>#N/A</v>
      </c>
      <c r="JJ58" s="125" t="e">
        <f aca="false">IF(GZ60=0,INDEX($AP59:$CW59,1,JJ57),INDEX($AP59:$CW59,1,JI57)+(INDEX($AP59:$CW59,1,JJ57)-INDEX($AP59:$CW59,1,JI57))*(0-GZ59)/(HA59-GZ59))</f>
        <v>#N/A</v>
      </c>
      <c r="JK58" s="125" t="e">
        <f aca="false">IF(HA60=0,INDEX($AP59:$CW59,1,JK57),INDEX($AP59:$CW59,1,JJ57)+(INDEX($AP59:$CW59,1,JK57)-INDEX($AP59:$CW59,1,JJ57))*(0-HA59)/(HB59-HA59))</f>
        <v>#N/A</v>
      </c>
      <c r="JL58" s="125" t="e">
        <f aca="false">IF(HB60=0,INDEX($AP59:$CW59,1,JL57),INDEX($AP59:$CW59,1,JK57)+(INDEX($AP59:$CW59,1,JL57)-INDEX($AP59:$CW59,1,JK57))*(0-HB59)/(HC59-HB59))</f>
        <v>#N/A</v>
      </c>
      <c r="JM58" s="125" t="e">
        <f aca="false">IF(HC60=0,INDEX($AP59:$CW59,1,JM57),INDEX($AP59:$CW59,1,JL57)+(INDEX($AP59:$CW59,1,JM57)-INDEX($AP59:$CW59,1,JL57))*(0-HC59)/(HD59-HC59))</f>
        <v>#N/A</v>
      </c>
      <c r="JN58" s="125" t="e">
        <f aca="false">IF(HD60=0,INDEX($AP59:$CW59,1,JN57),INDEX($AP59:$CW59,1,JM57)+(INDEX($AP59:$CW59,1,JN57)-INDEX($AP59:$CW59,1,JM57))*(0-HD59)/(HE59-HD59))</f>
        <v>#N/A</v>
      </c>
      <c r="JO58" s="125" t="e">
        <f aca="false">IF(HE60=0,INDEX($AP59:$CW59,1,JO57),INDEX($AP59:$CW59,1,JN57)+(INDEX($AP59:$CW59,1,JO57)-INDEX($AP59:$CW59,1,JN57))*(0-HE59)/(HF59-HE59))</f>
        <v>#N/A</v>
      </c>
      <c r="JP58" s="125" t="e">
        <f aca="false">IF(HF60=0,INDEX($AP59:$CW59,1,JP57),INDEX($AP59:$CW59,1,JO57)+(INDEX($AP59:$CW59,1,JP57)-INDEX($AP59:$CW59,1,JO57))*(0-HF59)/(HG59-HF59))</f>
        <v>#N/A</v>
      </c>
      <c r="JQ58" s="125" t="e">
        <f aca="false">IF(HG60=0,INDEX($AP59:$CW59,1,JQ57),INDEX($AP59:$CW59,1,JP57)+(INDEX($AP59:$CW59,1,JQ57)-INDEX($AP59:$CW59,1,JP57))*(0-HG59)/(HH59-HG59))</f>
        <v>#N/A</v>
      </c>
      <c r="JR58" s="125" t="e">
        <f aca="false">IF(HH60=0,INDEX($AP59:$CW59,1,JR57),INDEX($AP59:$CW59,1,JQ57)+(INDEX($AP59:$CW59,1,JR57)-INDEX($AP59:$CW59,1,JQ57))*(0-HH59)/(HI59-HH59))</f>
        <v>#N/A</v>
      </c>
      <c r="JS58" s="125" t="e">
        <f aca="false">IF(HI60=0,INDEX($AP59:$CW59,1,JS57),INDEX($AP59:$CW59,1,JR57)+(INDEX($AP59:$CW59,1,JS57)-INDEX($AP59:$CW59,1,JR57))*(0-HI59)/(HJ59-HI59))</f>
        <v>#N/A</v>
      </c>
      <c r="JT58" s="125" t="e">
        <f aca="false">IF(HJ60=0,INDEX($AP59:$CW59,1,JT57),INDEX($AP59:$CW59,1,JS57)+(INDEX($AP59:$CW59,1,JT57)-INDEX($AP59:$CW59,1,JS57))*(0-HJ59)/(HK59-HJ59))</f>
        <v>#N/A</v>
      </c>
      <c r="JU58" s="125" t="e">
        <f aca="false">IF(HK60=0,INDEX($AP59:$CW59,1,JU57),INDEX($AP59:$CW59,1,JT57)+(INDEX($AP59:$CW59,1,JU57)-INDEX($AP59:$CW59,1,JT57))*(0-HK59)/(HL59-HK59))</f>
        <v>#N/A</v>
      </c>
      <c r="JV58" s="125" t="e">
        <f aca="false">IF(HL60=0,INDEX($AP59:$CW59,1,JV57),INDEX($AP59:$CW59,1,JU57)+(INDEX($AP59:$CW59,1,JV57)-INDEX($AP59:$CW59,1,JU57))*(0-HL59)/(HM59-HL59))</f>
        <v>#N/A</v>
      </c>
      <c r="JW58" s="125" t="e">
        <f aca="false">IF(HM60=0,INDEX($AP59:$CW59,1,JW57),INDEX($AP59:$CW59,1,JV57)+(INDEX($AP59:$CW59,1,JW57)-INDEX($AP59:$CW59,1,JV57))*(0-HM59)/(HN59-HM59))</f>
        <v>#N/A</v>
      </c>
      <c r="JX58" s="125" t="e">
        <f aca="false">IF(HN60=0,INDEX($AP59:$CW59,1,JX57),INDEX($AP59:$CW59,1,JW57)+(INDEX($AP59:$CW59,1,JX57)-INDEX($AP59:$CW59,1,JW57))*(0-HN59)/(HO59-HN59))</f>
        <v>#N/A</v>
      </c>
      <c r="JY58" s="125" t="e">
        <f aca="false">IF(HO60=0,INDEX($AP59:$CW59,1,JY57),INDEX($AP59:$CW59,1,JX57)+(INDEX($AP59:$CW59,1,JY57)-INDEX($AP59:$CW59,1,JX57))*(0-HO59)/(HP59-HO59))</f>
        <v>#N/A</v>
      </c>
      <c r="JZ58" s="125" t="e">
        <f aca="false">IF(HP60=0,INDEX($AP59:$CW59,1,JZ57),INDEX($AP59:$CW59,1,JY57)+(INDEX($AP59:$CW59,1,JZ57)-INDEX($AP59:$CW59,1,JY57))*(0-HP59)/(HQ59-HP59))</f>
        <v>#VALUE!</v>
      </c>
      <c r="KA58" s="125" t="e">
        <f aca="false">IF(HQ60=0,INDEX($AP59:$CW59,1,KA57),INDEX($AP59:$CW59,1,JZ57)+(INDEX($AP59:$CW59,1,KA57)-INDEX($AP59:$CW59,1,JZ57))*(0-HQ59)/(HR59-HQ59))</f>
        <v>#VALUE!</v>
      </c>
      <c r="KB58" s="125" t="e">
        <f aca="false">IF(ISNUMBER(INDEX($AP59:$CW59,1,KB57)),INDEX($AP59:$CW59,1,KB57),NA())</f>
        <v>#N/A</v>
      </c>
      <c r="KC58" s="125" t="e">
        <f aca="false">IF(ISNUMBER(INDEX($AP59:$CW59,1,KC57)),INDEX($AP59:$CW59,1,KC57),NA())</f>
        <v>#N/A</v>
      </c>
      <c r="KD58" s="125" t="e">
        <f aca="false">IF(ISNUMBER(INDEX($AP59:$CW59,1,KD57)),INDEX($AP59:$CW59,1,KD57),NA())</f>
        <v>#N/A</v>
      </c>
      <c r="KE58" s="125" t="e">
        <f aca="false">IF(ISNUMBER(INDEX($AP59:$CW59,1,KE57)),INDEX($AP59:$CW59,1,KE57),NA())</f>
        <v>#N/A</v>
      </c>
      <c r="KF58" s="125" t="e">
        <f aca="false">IF(ISNUMBER(INDEX($AP59:$CW59,1,KF57)),INDEX($AP59:$CW59,1,KF57),NA())</f>
        <v>#N/A</v>
      </c>
      <c r="KG58" s="125" t="e">
        <f aca="false">IF(ISNUMBER(INDEX($AP59:$CW59,1,KG57)),INDEX($AP59:$CW59,1,KG57),NA())</f>
        <v>#N/A</v>
      </c>
      <c r="KH58" s="125" t="e">
        <f aca="false">IF(ISNUMBER(INDEX($AP59:$CW59,1,KH57)),INDEX($AP59:$CW59,1,KH57),NA())</f>
        <v>#N/A</v>
      </c>
      <c r="KI58" s="125" t="e">
        <f aca="false">IF(ISNUMBER(INDEX($AP59:$CW59,1,KI57)),INDEX($AP59:$CW59,1,KI57),NA())</f>
        <v>#N/A</v>
      </c>
      <c r="KJ58" s="125" t="e">
        <f aca="false">IF(ISNUMBER(INDEX($AP59:$CW59,1,KJ57)),INDEX($AP59:$CW59,1,KJ57),NA())</f>
        <v>#N/A</v>
      </c>
      <c r="KK58" s="125" t="e">
        <f aca="false">IF(ISNUMBER(INDEX($AP59:$CW59,1,KK57)),INDEX($AP59:$CW59,1,KK57),NA())</f>
        <v>#N/A</v>
      </c>
      <c r="KL58" s="125" t="e">
        <f aca="false">IF(ISNUMBER(INDEX($AP59:$CW59,1,KL57)),INDEX($AP59:$CW59,1,KL57),NA())</f>
        <v>#N/A</v>
      </c>
      <c r="KM58" s="125" t="e">
        <f aca="false">IF(ISNUMBER(INDEX($AP59:$CW59,1,KM57)),INDEX($AP59:$CW59,1,KM57),NA())</f>
        <v>#N/A</v>
      </c>
      <c r="KN58" s="125" t="e">
        <f aca="false">IF(ISNUMBER(INDEX($AP59:$CW59,1,KN57)),INDEX($AP59:$CW59,1,KN57),NA())</f>
        <v>#N/A</v>
      </c>
      <c r="KO58" s="125" t="e">
        <f aca="false">IF(ISNUMBER(INDEX($AP59:$CW59,1,KO57)),INDEX($AP59:$CW59,1,KO57),NA())</f>
        <v>#N/A</v>
      </c>
      <c r="KP58" s="125" t="e">
        <f aca="false">IF(ISNUMBER(INDEX($AP59:$CW59,1,KP57)),INDEX($AP59:$CW59,1,KP57),NA())</f>
        <v>#N/A</v>
      </c>
      <c r="KQ58" s="125" t="e">
        <f aca="false">IF(ISNUMBER(INDEX($AP59:$CW59,1,KQ57)),INDEX($AP59:$CW59,1,KQ57),NA())</f>
        <v>#N/A</v>
      </c>
      <c r="KR58" s="125" t="e">
        <f aca="false">IF(ISNUMBER(INDEX($AP59:$CW59,1,KR57)),INDEX($AP59:$CW59,1,KR57),NA())</f>
        <v>#N/A</v>
      </c>
      <c r="KS58" s="125" t="e">
        <f aca="false">IF(ISNUMBER(INDEX($AP59:$CW59,1,KS57)),INDEX($AP59:$CW59,1,KS57),NA())</f>
        <v>#N/A</v>
      </c>
      <c r="KU58" s="125" t="s">
        <v>70</v>
      </c>
      <c r="KV58" s="125" t="e">
        <f aca="false">HR59-HR60</f>
        <v>#N/A</v>
      </c>
      <c r="KW58" s="125" t="e">
        <f aca="false">HS59-HS60</f>
        <v>#N/A</v>
      </c>
      <c r="KX58" s="125" t="e">
        <f aca="false">HT59-HT60</f>
        <v>#N/A</v>
      </c>
      <c r="KY58" s="125" t="e">
        <f aca="false">HU59-HU60</f>
        <v>#N/A</v>
      </c>
      <c r="KZ58" s="125" t="e">
        <f aca="false">HV59-HV60</f>
        <v>#N/A</v>
      </c>
      <c r="LA58" s="125" t="e">
        <f aca="false">HW59-HW60</f>
        <v>#N/A</v>
      </c>
      <c r="LB58" s="125" t="e">
        <f aca="false">HX59-HX60</f>
        <v>#N/A</v>
      </c>
      <c r="LC58" s="125" t="e">
        <f aca="false">HY59-HY60</f>
        <v>#N/A</v>
      </c>
      <c r="LD58" s="125" t="e">
        <f aca="false">HZ59-HZ60</f>
        <v>#N/A</v>
      </c>
      <c r="LE58" s="125" t="e">
        <f aca="false">IA59-IA60</f>
        <v>#N/A</v>
      </c>
      <c r="LF58" s="125" t="e">
        <f aca="false">IB59-IB60</f>
        <v>#N/A</v>
      </c>
      <c r="LG58" s="125" t="e">
        <f aca="false">IC59-IC60</f>
        <v>#N/A</v>
      </c>
      <c r="LH58" s="125" t="e">
        <f aca="false">ID59-ID60</f>
        <v>#N/A</v>
      </c>
      <c r="LI58" s="125" t="e">
        <f aca="false">IE59-IE60</f>
        <v>#N/A</v>
      </c>
      <c r="LJ58" s="125" t="e">
        <f aca="false">IF59-IF60</f>
        <v>#N/A</v>
      </c>
      <c r="LK58" s="125" t="e">
        <f aca="false">IG59-IG60</f>
        <v>#N/A</v>
      </c>
      <c r="LL58" s="125" t="e">
        <f aca="false">IH59-IH60</f>
        <v>#N/A</v>
      </c>
      <c r="LM58" s="125" t="e">
        <f aca="false">II59-II60</f>
        <v>#N/A</v>
      </c>
      <c r="LN58" s="125" t="e">
        <f aca="false">IJ59-IJ60</f>
        <v>#N/A</v>
      </c>
      <c r="LO58" s="125" t="e">
        <f aca="false">IK59-IK60</f>
        <v>#N/A</v>
      </c>
      <c r="LP58" s="125" t="e">
        <f aca="false">IL59-IL60</f>
        <v>#N/A</v>
      </c>
      <c r="LQ58" s="125" t="e">
        <f aca="false">IM59-IM60</f>
        <v>#N/A</v>
      </c>
      <c r="LR58" s="125" t="e">
        <f aca="false">IN59-IN60</f>
        <v>#N/A</v>
      </c>
      <c r="LS58" s="125" t="e">
        <f aca="false">IO59-IO60</f>
        <v>#N/A</v>
      </c>
      <c r="LT58" s="125" t="e">
        <f aca="false">IP59-IP60</f>
        <v>#N/A</v>
      </c>
      <c r="LU58" s="125" t="e">
        <f aca="false">IQ59-IQ60</f>
        <v>#N/A</v>
      </c>
      <c r="LV58" s="125" t="e">
        <f aca="false">IR59-IR60</f>
        <v>#N/A</v>
      </c>
      <c r="LW58" s="125" t="e">
        <f aca="false">IS59-IS60</f>
        <v>#N/A</v>
      </c>
      <c r="LX58" s="125" t="e">
        <f aca="false">IT59-IT60</f>
        <v>#N/A</v>
      </c>
      <c r="LY58" s="125" t="e">
        <f aca="false">IU59-IU60</f>
        <v>#N/A</v>
      </c>
      <c r="LZ58" s="125" t="e">
        <f aca="false">IV59-IV60</f>
        <v>#N/A</v>
      </c>
      <c r="MA58" s="125" t="e">
        <f aca="false">IW59-IW60</f>
        <v>#N/A</v>
      </c>
      <c r="MB58" s="125" t="e">
        <f aca="false">IX59-IX60</f>
        <v>#N/A</v>
      </c>
      <c r="MC58" s="125" t="e">
        <f aca="false">IY59-IY60</f>
        <v>#N/A</v>
      </c>
      <c r="MD58" s="125" t="e">
        <f aca="false">IZ59-IZ60</f>
        <v>#N/A</v>
      </c>
      <c r="ME58" s="125" t="e">
        <f aca="false">JA59-JA60</f>
        <v>#N/A</v>
      </c>
      <c r="MF58" s="125" t="e">
        <f aca="false">JB59-JB60</f>
        <v>#N/A</v>
      </c>
      <c r="MG58" s="125" t="e">
        <f aca="false">JC59-JC60</f>
        <v>#N/A</v>
      </c>
      <c r="MH58" s="125" t="e">
        <f aca="false">JD59-JD60</f>
        <v>#N/A</v>
      </c>
      <c r="MI58" s="125" t="e">
        <f aca="false">JE59-JE60</f>
        <v>#N/A</v>
      </c>
      <c r="MJ58" s="125" t="e">
        <f aca="false">JF59-JF60</f>
        <v>#N/A</v>
      </c>
      <c r="MK58" s="125" t="e">
        <f aca="false">JG59-JG60</f>
        <v>#N/A</v>
      </c>
      <c r="ML58" s="125" t="e">
        <f aca="false">JH59-JH60</f>
        <v>#N/A</v>
      </c>
      <c r="MM58" s="125" t="e">
        <f aca="false">JI59-JI60</f>
        <v>#N/A</v>
      </c>
      <c r="MN58" s="125" t="e">
        <f aca="false">JJ59-JJ60</f>
        <v>#N/A</v>
      </c>
      <c r="MO58" s="125" t="e">
        <f aca="false">JK59-JK60</f>
        <v>#N/A</v>
      </c>
      <c r="MP58" s="125" t="e">
        <f aca="false">JL59-JL60</f>
        <v>#N/A</v>
      </c>
      <c r="MQ58" s="125" t="e">
        <f aca="false">JM59-JM60</f>
        <v>#N/A</v>
      </c>
      <c r="MR58" s="125" t="e">
        <f aca="false">JN59-JN60</f>
        <v>#N/A</v>
      </c>
      <c r="MS58" s="125" t="e">
        <f aca="false">JO59-JO60</f>
        <v>#N/A</v>
      </c>
      <c r="MT58" s="125" t="e">
        <f aca="false">JP59-JP60</f>
        <v>#N/A</v>
      </c>
      <c r="MU58" s="125" t="e">
        <f aca="false">JQ59-JQ60</f>
        <v>#N/A</v>
      </c>
      <c r="MV58" s="125" t="e">
        <f aca="false">JR59-JR60</f>
        <v>#N/A</v>
      </c>
      <c r="MW58" s="125" t="e">
        <f aca="false">JS59-JS60</f>
        <v>#N/A</v>
      </c>
      <c r="MX58" s="125" t="e">
        <f aca="false">JT59-JT60</f>
        <v>#N/A</v>
      </c>
      <c r="MY58" s="125" t="e">
        <f aca="false">JU59-JU60</f>
        <v>#N/A</v>
      </c>
      <c r="MZ58" s="125" t="e">
        <f aca="false">JV59-JV60</f>
        <v>#N/A</v>
      </c>
      <c r="NA58" s="125" t="e">
        <f aca="false">JW59-JW60</f>
        <v>#N/A</v>
      </c>
      <c r="NB58" s="125" t="e">
        <f aca="false">JX59-JX60</f>
        <v>#N/A</v>
      </c>
      <c r="NC58" s="125" t="e">
        <f aca="false">JY59-JY60</f>
        <v>#N/A</v>
      </c>
      <c r="ND58" s="125" t="e">
        <f aca="false">JZ59-JZ60</f>
        <v>#VALUE!</v>
      </c>
      <c r="NE58" s="125" t="e">
        <f aca="false">KA59-KA60</f>
        <v>#N/A</v>
      </c>
      <c r="NF58" s="125" t="e">
        <f aca="false">KB59-KB60</f>
        <v>#N/A</v>
      </c>
      <c r="NG58" s="125" t="e">
        <f aca="false">KC59-KC60</f>
        <v>#N/A</v>
      </c>
      <c r="NH58" s="125" t="e">
        <f aca="false">KD59-KD60</f>
        <v>#N/A</v>
      </c>
      <c r="NI58" s="125" t="e">
        <f aca="false">KE59-KE60</f>
        <v>#N/A</v>
      </c>
      <c r="NJ58" s="125" t="e">
        <f aca="false">KF59-KF60</f>
        <v>#N/A</v>
      </c>
      <c r="NK58" s="125" t="e">
        <f aca="false">KG59-KG60</f>
        <v>#N/A</v>
      </c>
      <c r="NL58" s="125" t="e">
        <f aca="false">KH59-KH60</f>
        <v>#N/A</v>
      </c>
      <c r="NM58" s="125" t="e">
        <f aca="false">KI59-KI60</f>
        <v>#N/A</v>
      </c>
      <c r="NN58" s="125" t="e">
        <f aca="false">KJ59-KJ60</f>
        <v>#N/A</v>
      </c>
      <c r="NO58" s="125" t="e">
        <f aca="false">KK59-KK60</f>
        <v>#N/A</v>
      </c>
      <c r="NP58" s="125" t="e">
        <f aca="false">KL59-KL60</f>
        <v>#N/A</v>
      </c>
      <c r="NQ58" s="125" t="e">
        <f aca="false">KM59-KM60</f>
        <v>#N/A</v>
      </c>
      <c r="NR58" s="125" t="e">
        <f aca="false">KN59-KN60</f>
        <v>#N/A</v>
      </c>
      <c r="NS58" s="125" t="e">
        <f aca="false">KO59-KO60</f>
        <v>#N/A</v>
      </c>
      <c r="NT58" s="125" t="e">
        <f aca="false">KP59-KP60</f>
        <v>#N/A</v>
      </c>
      <c r="NU58" s="125" t="e">
        <f aca="false">KQ59-KQ60</f>
        <v>#N/A</v>
      </c>
      <c r="NV58" s="125" t="e">
        <f aca="false">KR59-KR60</f>
        <v>#N/A</v>
      </c>
      <c r="NW58" s="125" t="e">
        <f aca="false">KS59-KS60</f>
        <v>#N/A</v>
      </c>
      <c r="NX58" s="166"/>
      <c r="NZ58" s="166"/>
    </row>
    <row r="59" customFormat="false" ht="20.1" hidden="false" customHeight="true" outlineLevel="0" collapsed="false">
      <c r="A59" s="199"/>
      <c r="B59" s="229" t="s">
        <v>71</v>
      </c>
      <c r="C59" s="230" t="str">
        <f aca="false">C55</f>
        <v>Dist. (m)</v>
      </c>
      <c r="D59" s="184"/>
      <c r="E59" s="184"/>
      <c r="F59" s="184"/>
      <c r="G59" s="184"/>
      <c r="H59" s="184"/>
      <c r="I59" s="184"/>
      <c r="J59" s="184"/>
      <c r="K59" s="184"/>
      <c r="L59" s="184"/>
      <c r="M59" s="184"/>
      <c r="N59" s="184"/>
      <c r="O59" s="184"/>
      <c r="P59" s="184"/>
      <c r="Q59" s="184"/>
      <c r="R59" s="184"/>
      <c r="S59" s="184"/>
      <c r="T59" s="184"/>
      <c r="U59" s="184"/>
      <c r="V59" s="184"/>
      <c r="W59" s="184"/>
      <c r="X59" s="184"/>
      <c r="Y59" s="184"/>
      <c r="Z59" s="184"/>
      <c r="AA59" s="184"/>
      <c r="AB59" s="184"/>
      <c r="AC59" s="184"/>
      <c r="AD59" s="184"/>
      <c r="AE59" s="184"/>
      <c r="AF59" s="184"/>
      <c r="AG59" s="207"/>
      <c r="AH59" s="181"/>
      <c r="AI59" s="186" t="str">
        <f aca="false">"Fill: "&amp;TEXT(ABS(NY59),"###,##0.0")&amp;" sq."&amp;AF4&amp;"."</f>
        <v>Fill: 0.0 sq.m.</v>
      </c>
      <c r="AJ59" s="186"/>
      <c r="AK59" s="187" t="n">
        <f aca="false">MIN(D59:AG59)</f>
        <v>0</v>
      </c>
      <c r="AL59" s="187" t="n">
        <f aca="false">MAX(D59:AG59)</f>
        <v>0</v>
      </c>
      <c r="AM59" s="187"/>
      <c r="AN59" s="187"/>
      <c r="AO59" s="187"/>
      <c r="AP59" s="125" t="e">
        <f aca="false">IF(ISNA(AP57),IF(ISNA(AP58),NA(),SMALL($D59:$AG59,AP58)),IF(ISNA(AP58), SMALL($D57:$AG57,AP57), MIN(SMALL($D57:$AG57,AP57),SMALL($D59:$AG59,AP58))))</f>
        <v>#N/A</v>
      </c>
      <c r="AQ59" s="125" t="e">
        <f aca="false">IF(ISNA(AQ57),IF(ISNA(AQ58),NA(),SMALL($D59:$AG59,AQ58)),IF(ISNA(AQ58), SMALL($D57:$AG57,AQ57), MIN(SMALL($D57:$AG57,AQ57),SMALL($D59:$AG59,AQ58))))</f>
        <v>#N/A</v>
      </c>
      <c r="AR59" s="125" t="e">
        <f aca="false">IF(ISNA(AR57),IF(ISNA(AR58),NA(),SMALL($D59:$AG59,AR58)),IF(ISNA(AR58), SMALL($D57:$AG57,AR57), MIN(SMALL($D57:$AG57,AR57),SMALL($D59:$AG59,AR58))))</f>
        <v>#N/A</v>
      </c>
      <c r="AS59" s="125" t="e">
        <f aca="false">IF(ISNA(AS57),IF(ISNA(AS58),NA(),SMALL($D59:$AG59,AS58)),IF(ISNA(AS58), SMALL($D57:$AG57,AS57), MIN(SMALL($D57:$AG57,AS57),SMALL($D59:$AG59,AS58))))</f>
        <v>#N/A</v>
      </c>
      <c r="AT59" s="125" t="e">
        <f aca="false">IF(ISNA(AT57),IF(ISNA(AT58),NA(),SMALL($D59:$AG59,AT58)),IF(ISNA(AT58), SMALL($D57:$AG57,AT57), MIN(SMALL($D57:$AG57,AT57),SMALL($D59:$AG59,AT58))))</f>
        <v>#N/A</v>
      </c>
      <c r="AU59" s="125" t="e">
        <f aca="false">IF(ISNA(AU57),IF(ISNA(AU58),NA(),SMALL($D59:$AG59,AU58)),IF(ISNA(AU58), SMALL($D57:$AG57,AU57), MIN(SMALL($D57:$AG57,AU57),SMALL($D59:$AG59,AU58))))</f>
        <v>#N/A</v>
      </c>
      <c r="AV59" s="125" t="e">
        <f aca="false">IF(ISNA(AV57),IF(ISNA(AV58),NA(),SMALL($D59:$AG59,AV58)),IF(ISNA(AV58), SMALL($D57:$AG57,AV57), MIN(SMALL($D57:$AG57,AV57),SMALL($D59:$AG59,AV58))))</f>
        <v>#N/A</v>
      </c>
      <c r="AW59" s="125" t="e">
        <f aca="false">IF(ISNA(AW57),IF(ISNA(AW58),NA(),SMALL($D59:$AG59,AW58)),IF(ISNA(AW58), SMALL($D57:$AG57,AW57), MIN(SMALL($D57:$AG57,AW57),SMALL($D59:$AG59,AW58))))</f>
        <v>#N/A</v>
      </c>
      <c r="AX59" s="125" t="e">
        <f aca="false">IF(ISNA(AX57),IF(ISNA(AX58),NA(),SMALL($D59:$AG59,AX58)),IF(ISNA(AX58), SMALL($D57:$AG57,AX57), MIN(SMALL($D57:$AG57,AX57),SMALL($D59:$AG59,AX58))))</f>
        <v>#N/A</v>
      </c>
      <c r="AY59" s="125" t="e">
        <f aca="false">IF(ISNA(AY57),IF(ISNA(AY58),NA(),SMALL($D59:$AG59,AY58)),IF(ISNA(AY58), SMALL($D57:$AG57,AY57), MIN(SMALL($D57:$AG57,AY57),SMALL($D59:$AG59,AY58))))</f>
        <v>#N/A</v>
      </c>
      <c r="AZ59" s="125" t="e">
        <f aca="false">IF(ISNA(AZ57),IF(ISNA(AZ58),NA(),SMALL($D59:$AG59,AZ58)),IF(ISNA(AZ58), SMALL($D57:$AG57,AZ57), MIN(SMALL($D57:$AG57,AZ57),SMALL($D59:$AG59,AZ58))))</f>
        <v>#N/A</v>
      </c>
      <c r="BA59" s="125" t="e">
        <f aca="false">IF(ISNA(BA57),IF(ISNA(BA58),NA(),SMALL($D59:$AG59,BA58)),IF(ISNA(BA58), SMALL($D57:$AG57,BA57), MIN(SMALL($D57:$AG57,BA57),SMALL($D59:$AG59,BA58))))</f>
        <v>#N/A</v>
      </c>
      <c r="BB59" s="125" t="e">
        <f aca="false">IF(ISNA(BB57),IF(ISNA(BB58),NA(),SMALL($D59:$AG59,BB58)),IF(ISNA(BB58), SMALL($D57:$AG57,BB57), MIN(SMALL($D57:$AG57,BB57),SMALL($D59:$AG59,BB58))))</f>
        <v>#N/A</v>
      </c>
      <c r="BC59" s="125" t="e">
        <f aca="false">IF(ISNA(BC57),IF(ISNA(BC58),NA(),SMALL($D59:$AG59,BC58)),IF(ISNA(BC58), SMALL($D57:$AG57,BC57), MIN(SMALL($D57:$AG57,BC57),SMALL($D59:$AG59,BC58))))</f>
        <v>#N/A</v>
      </c>
      <c r="BD59" s="125" t="e">
        <f aca="false">IF(ISNA(BD57),IF(ISNA(BD58),NA(),SMALL($D59:$AG59,BD58)),IF(ISNA(BD58), SMALL($D57:$AG57,BD57), MIN(SMALL($D57:$AG57,BD57),SMALL($D59:$AG59,BD58))))</f>
        <v>#N/A</v>
      </c>
      <c r="BE59" s="125" t="e">
        <f aca="false">IF(ISNA(BE57),IF(ISNA(BE58),NA(),SMALL($D59:$AG59,BE58)),IF(ISNA(BE58), SMALL($D57:$AG57,BE57), MIN(SMALL($D57:$AG57,BE57),SMALL($D59:$AG59,BE58))))</f>
        <v>#N/A</v>
      </c>
      <c r="BF59" s="125" t="e">
        <f aca="false">IF(ISNA(BF57),IF(ISNA(BF58),NA(),SMALL($D59:$AG59,BF58)),IF(ISNA(BF58), SMALL($D57:$AG57,BF57), MIN(SMALL($D57:$AG57,BF57),SMALL($D59:$AG59,BF58))))</f>
        <v>#N/A</v>
      </c>
      <c r="BG59" s="125" t="e">
        <f aca="false">IF(ISNA(BG57),IF(ISNA(BG58),NA(),SMALL($D59:$AG59,BG58)),IF(ISNA(BG58), SMALL($D57:$AG57,BG57), MIN(SMALL($D57:$AG57,BG57),SMALL($D59:$AG59,BG58))))</f>
        <v>#N/A</v>
      </c>
      <c r="BH59" s="125" t="e">
        <f aca="false">IF(ISNA(BH57),IF(ISNA(BH58),NA(),SMALL($D59:$AG59,BH58)),IF(ISNA(BH58), SMALL($D57:$AG57,BH57), MIN(SMALL($D57:$AG57,BH57),SMALL($D59:$AG59,BH58))))</f>
        <v>#N/A</v>
      </c>
      <c r="BI59" s="125" t="e">
        <f aca="false">IF(ISNA(BI57),IF(ISNA(BI58),NA(),SMALL($D59:$AG59,BI58)),IF(ISNA(BI58), SMALL($D57:$AG57,BI57), MIN(SMALL($D57:$AG57,BI57),SMALL($D59:$AG59,BI58))))</f>
        <v>#N/A</v>
      </c>
      <c r="BJ59" s="125" t="e">
        <f aca="false">IF(ISNA(BJ57),IF(ISNA(BJ58),NA(),SMALL($D59:$AG59,BJ58)),IF(ISNA(BJ58), SMALL($D57:$AG57,BJ57), MIN(SMALL($D57:$AG57,BJ57),SMALL($D59:$AG59,BJ58))))</f>
        <v>#N/A</v>
      </c>
      <c r="BK59" s="125" t="e">
        <f aca="false">IF(ISNA(BK57),IF(ISNA(BK58),NA(),SMALL($D59:$AG59,BK58)),IF(ISNA(BK58), SMALL($D57:$AG57,BK57), MIN(SMALL($D57:$AG57,BK57),SMALL($D59:$AG59,BK58))))</f>
        <v>#N/A</v>
      </c>
      <c r="BL59" s="125" t="e">
        <f aca="false">IF(ISNA(BL57),IF(ISNA(BL58),NA(),SMALL($D59:$AG59,BL58)),IF(ISNA(BL58), SMALL($D57:$AG57,BL57), MIN(SMALL($D57:$AG57,BL57),SMALL($D59:$AG59,BL58))))</f>
        <v>#N/A</v>
      </c>
      <c r="BM59" s="125" t="e">
        <f aca="false">IF(ISNA(BM57),IF(ISNA(BM58),NA(),SMALL($D59:$AG59,BM58)),IF(ISNA(BM58), SMALL($D57:$AG57,BM57), MIN(SMALL($D57:$AG57,BM57),SMALL($D59:$AG59,BM58))))</f>
        <v>#N/A</v>
      </c>
      <c r="BN59" s="125" t="e">
        <f aca="false">IF(ISNA(BN57),IF(ISNA(BN58),NA(),SMALL($D59:$AG59,BN58)),IF(ISNA(BN58), SMALL($D57:$AG57,BN57), MIN(SMALL($D57:$AG57,BN57),SMALL($D59:$AG59,BN58))))</f>
        <v>#N/A</v>
      </c>
      <c r="BO59" s="125" t="e">
        <f aca="false">IF(ISNA(BO57),IF(ISNA(BO58),NA(),SMALL($D59:$AG59,BO58)),IF(ISNA(BO58), SMALL($D57:$AG57,BO57), MIN(SMALL($D57:$AG57,BO57),SMALL($D59:$AG59,BO58))))</f>
        <v>#N/A</v>
      </c>
      <c r="BP59" s="125" t="e">
        <f aca="false">IF(ISNA(BP57),IF(ISNA(BP58),NA(),SMALL($D59:$AG59,BP58)),IF(ISNA(BP58), SMALL($D57:$AG57,BP57), MIN(SMALL($D57:$AG57,BP57),SMALL($D59:$AG59,BP58))))</f>
        <v>#N/A</v>
      </c>
      <c r="BQ59" s="125" t="e">
        <f aca="false">IF(ISNA(BQ57),IF(ISNA(BQ58),NA(),SMALL($D59:$AG59,BQ58)),IF(ISNA(BQ58), SMALL($D57:$AG57,BQ57), MIN(SMALL($D57:$AG57,BQ57),SMALL($D59:$AG59,BQ58))))</f>
        <v>#N/A</v>
      </c>
      <c r="BR59" s="125" t="e">
        <f aca="false">IF(ISNA(BR57),IF(ISNA(BR58),NA(),SMALL($D59:$AG59,BR58)),IF(ISNA(BR58), SMALL($D57:$AG57,BR57), MIN(SMALL($D57:$AG57,BR57),SMALL($D59:$AG59,BR58))))</f>
        <v>#N/A</v>
      </c>
      <c r="BS59" s="125" t="e">
        <f aca="false">IF(ISNA(BS57),IF(ISNA(BS58),NA(),SMALL($D59:$AG59,BS58)),IF(ISNA(BS58), SMALL($D57:$AG57,BS57), MIN(SMALL($D57:$AG57,BS57),SMALL($D59:$AG59,BS58))))</f>
        <v>#N/A</v>
      </c>
      <c r="BT59" s="125" t="e">
        <f aca="false">IF(ISNA(BT57),IF(ISNA(BT58),NA(),SMALL($D59:$AG59,BT58)),IF(ISNA(BT58), SMALL($D57:$AG57,BT57), MIN(SMALL($D57:$AG57,BT57),SMALL($D59:$AG59,BT58))))</f>
        <v>#N/A</v>
      </c>
      <c r="BU59" s="125" t="e">
        <f aca="false">IF(ISNA(BU57),IF(ISNA(BU58),NA(),SMALL($D59:$AG59,BU58)),IF(ISNA(BU58), SMALL($D57:$AG57,BU57), MIN(SMALL($D57:$AG57,BU57),SMALL($D59:$AG59,BU58))))</f>
        <v>#N/A</v>
      </c>
      <c r="BV59" s="125" t="e">
        <f aca="false">IF(ISNA(BV57),IF(ISNA(BV58),NA(),SMALL($D59:$AG59,BV58)),IF(ISNA(BV58), SMALL($D57:$AG57,BV57), MIN(SMALL($D57:$AG57,BV57),SMALL($D59:$AG59,BV58))))</f>
        <v>#N/A</v>
      </c>
      <c r="BW59" s="125" t="e">
        <f aca="false">IF(ISNA(BW57),IF(ISNA(BW58),NA(),SMALL($D59:$AG59,BW58)),IF(ISNA(BW58), SMALL($D57:$AG57,BW57), MIN(SMALL($D57:$AG57,BW57),SMALL($D59:$AG59,BW58))))</f>
        <v>#N/A</v>
      </c>
      <c r="BX59" s="125" t="e">
        <f aca="false">IF(ISNA(BX57),IF(ISNA(BX58),NA(),SMALL($D59:$AG59,BX58)),IF(ISNA(BX58), SMALL($D57:$AG57,BX57), MIN(SMALL($D57:$AG57,BX57),SMALL($D59:$AG59,BX58))))</f>
        <v>#N/A</v>
      </c>
      <c r="BY59" s="125" t="e">
        <f aca="false">IF(ISNA(BY57),IF(ISNA(BY58),NA(),SMALL($D59:$AG59,BY58)),IF(ISNA(BY58), SMALL($D57:$AG57,BY57), MIN(SMALL($D57:$AG57,BY57),SMALL($D59:$AG59,BY58))))</f>
        <v>#N/A</v>
      </c>
      <c r="BZ59" s="125" t="e">
        <f aca="false">IF(ISNA(BZ57),IF(ISNA(BZ58),NA(),SMALL($D59:$AG59,BZ58)),IF(ISNA(BZ58), SMALL($D57:$AG57,BZ57), MIN(SMALL($D57:$AG57,BZ57),SMALL($D59:$AG59,BZ58))))</f>
        <v>#N/A</v>
      </c>
      <c r="CA59" s="125" t="e">
        <f aca="false">IF(ISNA(CA57),IF(ISNA(CA58),NA(),SMALL($D59:$AG59,CA58)),IF(ISNA(CA58), SMALL($D57:$AG57,CA57), MIN(SMALL($D57:$AG57,CA57),SMALL($D59:$AG59,CA58))))</f>
        <v>#N/A</v>
      </c>
      <c r="CB59" s="125" t="e">
        <f aca="false">IF(ISNA(CB57),IF(ISNA(CB58),NA(),SMALL($D59:$AG59,CB58)),IF(ISNA(CB58), SMALL($D57:$AG57,CB57), MIN(SMALL($D57:$AG57,CB57),SMALL($D59:$AG59,CB58))))</f>
        <v>#N/A</v>
      </c>
      <c r="CC59" s="125" t="e">
        <f aca="false">IF(ISNA(CC57),IF(ISNA(CC58),NA(),SMALL($D59:$AG59,CC58)),IF(ISNA(CC58), SMALL($D57:$AG57,CC57), MIN(SMALL($D57:$AG57,CC57),SMALL($D59:$AG59,CC58))))</f>
        <v>#N/A</v>
      </c>
      <c r="CD59" s="125" t="e">
        <f aca="false">IF(ISNA(CD57),IF(ISNA(CD58),NA(),SMALL($D59:$AG59,CD58)),IF(ISNA(CD58), SMALL($D57:$AG57,CD57), MIN(SMALL($D57:$AG57,CD57),SMALL($D59:$AG59,CD58))))</f>
        <v>#N/A</v>
      </c>
      <c r="CE59" s="125" t="e">
        <f aca="false">IF(ISNA(CE57),IF(ISNA(CE58),NA(),SMALL($D59:$AG59,CE58)),IF(ISNA(CE58), SMALL($D57:$AG57,CE57), MIN(SMALL($D57:$AG57,CE57),SMALL($D59:$AG59,CE58))))</f>
        <v>#N/A</v>
      </c>
      <c r="CF59" s="125" t="e">
        <f aca="false">IF(ISNA(CF57),IF(ISNA(CF58),NA(),SMALL($D59:$AG59,CF58)),IF(ISNA(CF58), SMALL($D57:$AG57,CF57), MIN(SMALL($D57:$AG57,CF57),SMALL($D59:$AG59,CF58))))</f>
        <v>#N/A</v>
      </c>
      <c r="CG59" s="125" t="e">
        <f aca="false">IF(ISNA(CG57),IF(ISNA(CG58),NA(),SMALL($D59:$AG59,CG58)),IF(ISNA(CG58), SMALL($D57:$AG57,CG57), MIN(SMALL($D57:$AG57,CG57),SMALL($D59:$AG59,CG58))))</f>
        <v>#N/A</v>
      </c>
      <c r="CH59" s="125" t="e">
        <f aca="false">IF(ISNA(CH57),IF(ISNA(CH58),NA(),SMALL($D59:$AG59,CH58)),IF(ISNA(CH58), SMALL($D57:$AG57,CH57), MIN(SMALL($D57:$AG57,CH57),SMALL($D59:$AG59,CH58))))</f>
        <v>#N/A</v>
      </c>
      <c r="CI59" s="125" t="e">
        <f aca="false">IF(ISNA(CI57),IF(ISNA(CI58),NA(),SMALL($D59:$AG59,CI58)),IF(ISNA(CI58), SMALL($D57:$AG57,CI57), MIN(SMALL($D57:$AG57,CI57),SMALL($D59:$AG59,CI58))))</f>
        <v>#N/A</v>
      </c>
      <c r="CJ59" s="125" t="e">
        <f aca="false">IF(ISNA(CJ57),IF(ISNA(CJ58),NA(),SMALL($D59:$AG59,CJ58)),IF(ISNA(CJ58), SMALL($D57:$AG57,CJ57), MIN(SMALL($D57:$AG57,CJ57),SMALL($D59:$AG59,CJ58))))</f>
        <v>#N/A</v>
      </c>
      <c r="CK59" s="125" t="e">
        <f aca="false">IF(ISNA(CK57),IF(ISNA(CK58),NA(),SMALL($D59:$AG59,CK58)),IF(ISNA(CK58), SMALL($D57:$AG57,CK57), MIN(SMALL($D57:$AG57,CK57),SMALL($D59:$AG59,CK58))))</f>
        <v>#N/A</v>
      </c>
      <c r="CL59" s="125" t="e">
        <f aca="false">IF(ISNA(CL57),IF(ISNA(CL58),NA(),SMALL($D59:$AG59,CL58)),IF(ISNA(CL58), SMALL($D57:$AG57,CL57), MIN(SMALL($D57:$AG57,CL57),SMALL($D59:$AG59,CL58))))</f>
        <v>#N/A</v>
      </c>
      <c r="CM59" s="125" t="e">
        <f aca="false">IF(ISNA(CM57),IF(ISNA(CM58),NA(),SMALL($D59:$AG59,CM58)),IF(ISNA(CM58), SMALL($D57:$AG57,CM57), MIN(SMALL($D57:$AG57,CM57),SMALL($D59:$AG59,CM58))))</f>
        <v>#N/A</v>
      </c>
      <c r="CN59" s="125" t="e">
        <f aca="false">IF(ISNA(CN57),IF(ISNA(CN58),NA(),SMALL($D59:$AG59,CN58)),IF(ISNA(CN58), SMALL($D57:$AG57,CN57), MIN(SMALL($D57:$AG57,CN57),SMALL($D59:$AG59,CN58))))</f>
        <v>#N/A</v>
      </c>
      <c r="CO59" s="125" t="e">
        <f aca="false">IF(ISNA(CO57),IF(ISNA(CO58),NA(),SMALL($D59:$AG59,CO58)),IF(ISNA(CO58), SMALL($D57:$AG57,CO57), MIN(SMALL($D57:$AG57,CO57),SMALL($D59:$AG59,CO58))))</f>
        <v>#N/A</v>
      </c>
      <c r="CP59" s="125" t="e">
        <f aca="false">IF(ISNA(CP57),IF(ISNA(CP58),NA(),SMALL($D59:$AG59,CP58)),IF(ISNA(CP58), SMALL($D57:$AG57,CP57), MIN(SMALL($D57:$AG57,CP57),SMALL($D59:$AG59,CP58))))</f>
        <v>#N/A</v>
      </c>
      <c r="CQ59" s="125" t="e">
        <f aca="false">IF(ISNA(CQ57),IF(ISNA(CQ58),NA(),SMALL($D59:$AG59,CQ58)),IF(ISNA(CQ58), SMALL($D57:$AG57,CQ57), MIN(SMALL($D57:$AG57,CQ57),SMALL($D59:$AG59,CQ58))))</f>
        <v>#N/A</v>
      </c>
      <c r="CR59" s="125" t="e">
        <f aca="false">IF(ISNA(CR57),IF(ISNA(CR58),NA(),SMALL($D59:$AG59,CR58)),IF(ISNA(CR58), SMALL($D57:$AG57,CR57), MIN(SMALL($D57:$AG57,CR57),SMALL($D59:$AG59,CR58))))</f>
        <v>#N/A</v>
      </c>
      <c r="CS59" s="125" t="e">
        <f aca="false">IF(ISNA(CS57),IF(ISNA(CS58),NA(),SMALL($D59:$AG59,CS58)),IF(ISNA(CS58), SMALL($D57:$AG57,CS57), MIN(SMALL($D57:$AG57,CS57),SMALL($D59:$AG59,CS58))))</f>
        <v>#N/A</v>
      </c>
      <c r="CT59" s="125" t="e">
        <f aca="false">IF(ISNA(CT57),IF(ISNA(CT58),NA(),SMALL($D59:$AG59,CT58)),IF(ISNA(CT58), SMALL($D57:$AG57,CT57), MIN(SMALL($D57:$AG57,CT57),SMALL($D59:$AG59,CT58))))</f>
        <v>#N/A</v>
      </c>
      <c r="CU59" s="125" t="e">
        <f aca="false">IF(ISNA(CU57),IF(ISNA(CU58),NA(),SMALL($D59:$AG59,CU58)),IF(ISNA(CU58), SMALL($D57:$AG57,CU57), MIN(SMALL($D57:$AG57,CU57),SMALL($D59:$AG59,CU58))))</f>
        <v>#N/A</v>
      </c>
      <c r="CV59" s="125" t="e">
        <f aca="false">IF(ISNA(CV57),IF(ISNA(CV58),NA(),SMALL($D59:$AG59,CV58)),IF(ISNA(CV58), SMALL($D57:$AG57,CV57), MIN(SMALL($D57:$AG57,CV57),SMALL($D59:$AG59,CV58))))</f>
        <v>#N/A</v>
      </c>
      <c r="CW59" s="125" t="e">
        <f aca="false">IF(ISNA(CW57),IF(ISNA(CW58),NA(),SMALL($D59:$AG59,CW58)),IF(ISNA(CW58), SMALL($D57:$AG57,CW57), MIN(SMALL($D57:$AG57,CW57),SMALL($D59:$AG59,CW58))))</f>
        <v>#N/A</v>
      </c>
      <c r="CY59" s="125" t="n">
        <f aca="false">IF(ISNA(CY57),0,1)</f>
        <v>0</v>
      </c>
      <c r="CZ59" s="125" t="n">
        <f aca="false">IF(ISNA(CZ57),0,1)</f>
        <v>0</v>
      </c>
      <c r="DA59" s="125" t="n">
        <f aca="false">IF(ISNA(DA57),0,1)</f>
        <v>0</v>
      </c>
      <c r="DB59" s="125" t="n">
        <f aca="false">IF(ISNA(DB57),0,1)</f>
        <v>0</v>
      </c>
      <c r="DC59" s="125" t="n">
        <f aca="false">IF(ISNA(DC57),0,1)</f>
        <v>0</v>
      </c>
      <c r="DD59" s="125" t="n">
        <f aca="false">IF(ISNA(DD57),0,1)</f>
        <v>0</v>
      </c>
      <c r="DE59" s="125" t="n">
        <f aca="false">IF(ISNA(DE57),0,1)</f>
        <v>0</v>
      </c>
      <c r="DF59" s="125" t="n">
        <f aca="false">IF(ISNA(DF57),0,1)</f>
        <v>0</v>
      </c>
      <c r="DG59" s="125" t="n">
        <f aca="false">IF(ISNA(DG57),0,1)</f>
        <v>0</v>
      </c>
      <c r="DH59" s="125" t="n">
        <f aca="false">IF(ISNA(DH57),0,1)</f>
        <v>0</v>
      </c>
      <c r="DI59" s="125" t="n">
        <f aca="false">IF(ISNA(DI57),0,1)</f>
        <v>0</v>
      </c>
      <c r="DJ59" s="125" t="n">
        <f aca="false">IF(ISNA(DJ57),0,1)</f>
        <v>0</v>
      </c>
      <c r="DK59" s="125" t="n">
        <f aca="false">IF(ISNA(DK57),0,1)</f>
        <v>0</v>
      </c>
      <c r="DL59" s="125" t="n">
        <f aca="false">IF(ISNA(DL57),0,1)</f>
        <v>0</v>
      </c>
      <c r="DM59" s="125" t="n">
        <f aca="false">IF(ISNA(DM57),0,1)</f>
        <v>0</v>
      </c>
      <c r="DN59" s="125" t="n">
        <f aca="false">IF(ISNA(DN57),0,1)</f>
        <v>0</v>
      </c>
      <c r="DO59" s="125" t="n">
        <f aca="false">IF(ISNA(DO57),0,1)</f>
        <v>0</v>
      </c>
      <c r="DP59" s="125" t="n">
        <f aca="false">IF(ISNA(DP57),0,1)</f>
        <v>0</v>
      </c>
      <c r="DQ59" s="125" t="n">
        <f aca="false">IF(ISNA(DQ57),0,1)</f>
        <v>0</v>
      </c>
      <c r="DR59" s="125" t="n">
        <f aca="false">IF(ISNA(DR57),0,1)</f>
        <v>0</v>
      </c>
      <c r="DS59" s="125" t="n">
        <f aca="false">IF(ISNA(DS57),0,1)</f>
        <v>0</v>
      </c>
      <c r="DT59" s="125" t="n">
        <f aca="false">IF(ISNA(DT57),0,1)</f>
        <v>0</v>
      </c>
      <c r="DU59" s="125" t="n">
        <f aca="false">IF(ISNA(DU57),0,1)</f>
        <v>0</v>
      </c>
      <c r="DV59" s="125" t="n">
        <f aca="false">IF(ISNA(DV57),0,1)</f>
        <v>0</v>
      </c>
      <c r="DW59" s="125" t="n">
        <f aca="false">IF(ISNA(DW57),0,1)</f>
        <v>0</v>
      </c>
      <c r="DX59" s="125" t="n">
        <f aca="false">IF(ISNA(DX57),0,1)</f>
        <v>0</v>
      </c>
      <c r="DY59" s="125" t="n">
        <f aca="false">IF(ISNA(DY57),0,1)</f>
        <v>0</v>
      </c>
      <c r="DZ59" s="125" t="n">
        <f aca="false">IF(ISNA(DZ57),0,1)</f>
        <v>0</v>
      </c>
      <c r="EA59" s="125" t="n">
        <f aca="false">IF(ISNA(EA57),0,1)</f>
        <v>0</v>
      </c>
      <c r="EB59" s="125" t="n">
        <f aca="false">IF(ISNA(EB57),0,1)</f>
        <v>0</v>
      </c>
      <c r="EC59" s="125" t="n">
        <f aca="false">IF(ISNA(EC57),0,1)</f>
        <v>0</v>
      </c>
      <c r="ED59" s="125" t="n">
        <f aca="false">IF(ISNA(ED57),0,1)</f>
        <v>0</v>
      </c>
      <c r="EE59" s="125" t="n">
        <f aca="false">IF(ISNA(EE57),0,1)</f>
        <v>0</v>
      </c>
      <c r="EF59" s="125" t="n">
        <f aca="false">IF(ISNA(EF57),0,1)</f>
        <v>0</v>
      </c>
      <c r="EG59" s="125" t="n">
        <f aca="false">IF(ISNA(EG57),0,1)</f>
        <v>0</v>
      </c>
      <c r="EH59" s="125" t="n">
        <f aca="false">IF(ISNA(EH57),0,1)</f>
        <v>0</v>
      </c>
      <c r="EI59" s="125" t="n">
        <f aca="false">IF(ISNA(EI57),0,1)</f>
        <v>0</v>
      </c>
      <c r="EJ59" s="125" t="n">
        <f aca="false">IF(ISNA(EJ57),0,1)</f>
        <v>0</v>
      </c>
      <c r="EK59" s="125" t="n">
        <f aca="false">IF(ISNA(EK57),0,1)</f>
        <v>0</v>
      </c>
      <c r="EL59" s="125" t="n">
        <f aca="false">IF(ISNA(EL57),0,1)</f>
        <v>0</v>
      </c>
      <c r="EM59" s="125" t="n">
        <f aca="false">IF(ISNA(EM57),0,1)</f>
        <v>0</v>
      </c>
      <c r="EN59" s="125" t="n">
        <f aca="false">IF(ISNA(EN57),0,1)</f>
        <v>0</v>
      </c>
      <c r="EO59" s="125" t="n">
        <f aca="false">IF(ISNA(EO57),0,1)</f>
        <v>0</v>
      </c>
      <c r="EP59" s="125" t="n">
        <f aca="false">IF(ISNA(EP57),0,1)</f>
        <v>0</v>
      </c>
      <c r="EQ59" s="125" t="n">
        <f aca="false">IF(ISNA(EQ57),0,1)</f>
        <v>0</v>
      </c>
      <c r="ER59" s="125" t="n">
        <f aca="false">IF(ISNA(ER57),0,1)</f>
        <v>0</v>
      </c>
      <c r="ES59" s="125" t="n">
        <f aca="false">IF(ISNA(ES57),0,1)</f>
        <v>0</v>
      </c>
      <c r="ET59" s="125" t="n">
        <f aca="false">IF(ISNA(ET57),0,1)</f>
        <v>0</v>
      </c>
      <c r="EU59" s="125" t="n">
        <f aca="false">IF(ISNA(EU57),0,1)</f>
        <v>0</v>
      </c>
      <c r="EV59" s="125" t="n">
        <f aca="false">IF(ISNA(EV57),0,1)</f>
        <v>0</v>
      </c>
      <c r="EW59" s="125" t="n">
        <f aca="false">IF(ISNA(EW57),0,1)</f>
        <v>0</v>
      </c>
      <c r="EX59" s="125" t="n">
        <f aca="false">IF(ISNA(EX57),0,1)</f>
        <v>0</v>
      </c>
      <c r="EY59" s="125" t="n">
        <f aca="false">IF(ISNA(EY57),0,1)</f>
        <v>0</v>
      </c>
      <c r="EZ59" s="125" t="n">
        <f aca="false">IF(ISNA(EZ57),0,1)</f>
        <v>0</v>
      </c>
      <c r="FA59" s="125" t="n">
        <f aca="false">IF(ISNA(FA57),0,1)</f>
        <v>0</v>
      </c>
      <c r="FB59" s="125" t="n">
        <f aca="false">IF(ISNA(FB57),0,1)</f>
        <v>0</v>
      </c>
      <c r="FC59" s="125" t="n">
        <f aca="false">IF(ISNA(FC57),0,1)</f>
        <v>0</v>
      </c>
      <c r="FD59" s="125" t="n">
        <f aca="false">IF(ISNA(FD57),0,1)</f>
        <v>0</v>
      </c>
      <c r="FE59" s="125" t="n">
        <f aca="false">IF(ISNA(FE57),0,1)</f>
        <v>0</v>
      </c>
      <c r="FF59" s="125" t="n">
        <f aca="false">IF(ISNA(FF57),0,1)</f>
        <v>0</v>
      </c>
      <c r="FI59" s="125" t="e">
        <f aca="false">FI57-FI58</f>
        <v>#N/A</v>
      </c>
      <c r="FJ59" s="125" t="e">
        <f aca="false">FJ57-FJ58</f>
        <v>#N/A</v>
      </c>
      <c r="FK59" s="125" t="e">
        <f aca="false">FK57-FK58</f>
        <v>#N/A</v>
      </c>
      <c r="FL59" s="125" t="e">
        <f aca="false">FL57-FL58</f>
        <v>#N/A</v>
      </c>
      <c r="FM59" s="125" t="e">
        <f aca="false">FM57-FM58</f>
        <v>#N/A</v>
      </c>
      <c r="FN59" s="125" t="e">
        <f aca="false">FN57-FN58</f>
        <v>#N/A</v>
      </c>
      <c r="FO59" s="125" t="e">
        <f aca="false">FO57-FO58</f>
        <v>#N/A</v>
      </c>
      <c r="FP59" s="125" t="e">
        <f aca="false">FP57-FP58</f>
        <v>#N/A</v>
      </c>
      <c r="FQ59" s="125" t="e">
        <f aca="false">FQ57-FQ58</f>
        <v>#N/A</v>
      </c>
      <c r="FR59" s="125" t="e">
        <f aca="false">FR57-FR58</f>
        <v>#N/A</v>
      </c>
      <c r="FS59" s="125" t="e">
        <f aca="false">FS57-FS58</f>
        <v>#N/A</v>
      </c>
      <c r="FT59" s="125" t="e">
        <f aca="false">FT57-FT58</f>
        <v>#N/A</v>
      </c>
      <c r="FU59" s="125" t="e">
        <f aca="false">FU57-FU58</f>
        <v>#N/A</v>
      </c>
      <c r="FV59" s="125" t="e">
        <f aca="false">FV57-FV58</f>
        <v>#N/A</v>
      </c>
      <c r="FW59" s="125" t="e">
        <f aca="false">FW57-FW58</f>
        <v>#N/A</v>
      </c>
      <c r="FX59" s="125" t="e">
        <f aca="false">FX57-FX58</f>
        <v>#N/A</v>
      </c>
      <c r="FY59" s="125" t="e">
        <f aca="false">FY57-FY58</f>
        <v>#N/A</v>
      </c>
      <c r="FZ59" s="125" t="e">
        <f aca="false">FZ57-FZ58</f>
        <v>#N/A</v>
      </c>
      <c r="GA59" s="125" t="e">
        <f aca="false">GA57-GA58</f>
        <v>#N/A</v>
      </c>
      <c r="GB59" s="125" t="e">
        <f aca="false">GB57-GB58</f>
        <v>#N/A</v>
      </c>
      <c r="GC59" s="125" t="e">
        <f aca="false">GC57-GC58</f>
        <v>#N/A</v>
      </c>
      <c r="GD59" s="125" t="e">
        <f aca="false">GD57-GD58</f>
        <v>#N/A</v>
      </c>
      <c r="GE59" s="125" t="e">
        <f aca="false">GE57-GE58</f>
        <v>#N/A</v>
      </c>
      <c r="GF59" s="125" t="e">
        <f aca="false">GF57-GF58</f>
        <v>#N/A</v>
      </c>
      <c r="GG59" s="125" t="e">
        <f aca="false">GG57-GG58</f>
        <v>#N/A</v>
      </c>
      <c r="GH59" s="125" t="e">
        <f aca="false">GH57-GH58</f>
        <v>#N/A</v>
      </c>
      <c r="GI59" s="125" t="e">
        <f aca="false">GI57-GI58</f>
        <v>#N/A</v>
      </c>
      <c r="GJ59" s="125" t="e">
        <f aca="false">GJ57-GJ58</f>
        <v>#N/A</v>
      </c>
      <c r="GK59" s="125" t="e">
        <f aca="false">GK57-GK58</f>
        <v>#N/A</v>
      </c>
      <c r="GL59" s="125" t="e">
        <f aca="false">GL57-GL58</f>
        <v>#N/A</v>
      </c>
      <c r="GM59" s="125" t="e">
        <f aca="false">GM57-GM58</f>
        <v>#N/A</v>
      </c>
      <c r="GN59" s="125" t="e">
        <f aca="false">GN57-GN58</f>
        <v>#N/A</v>
      </c>
      <c r="GO59" s="125" t="e">
        <f aca="false">GO57-GO58</f>
        <v>#N/A</v>
      </c>
      <c r="GP59" s="125" t="e">
        <f aca="false">GP57-GP58</f>
        <v>#N/A</v>
      </c>
      <c r="GQ59" s="125" t="e">
        <f aca="false">GQ57-GQ58</f>
        <v>#N/A</v>
      </c>
      <c r="GR59" s="125" t="e">
        <f aca="false">GR57-GR58</f>
        <v>#N/A</v>
      </c>
      <c r="GS59" s="125" t="e">
        <f aca="false">GS57-GS58</f>
        <v>#N/A</v>
      </c>
      <c r="GT59" s="125" t="e">
        <f aca="false">GT57-GT58</f>
        <v>#N/A</v>
      </c>
      <c r="GU59" s="125" t="e">
        <f aca="false">GU57-GU58</f>
        <v>#N/A</v>
      </c>
      <c r="GV59" s="125" t="e">
        <f aca="false">GV57-GV58</f>
        <v>#N/A</v>
      </c>
      <c r="GW59" s="125" t="e">
        <f aca="false">GW57-GW58</f>
        <v>#N/A</v>
      </c>
      <c r="GX59" s="125" t="e">
        <f aca="false">GX57-GX58</f>
        <v>#N/A</v>
      </c>
      <c r="GY59" s="125" t="e">
        <f aca="false">GY57-GY58</f>
        <v>#N/A</v>
      </c>
      <c r="GZ59" s="125" t="e">
        <f aca="false">GZ57-GZ58</f>
        <v>#N/A</v>
      </c>
      <c r="HA59" s="125" t="e">
        <f aca="false">HA57-HA58</f>
        <v>#N/A</v>
      </c>
      <c r="HB59" s="125" t="e">
        <f aca="false">HB57-HB58</f>
        <v>#N/A</v>
      </c>
      <c r="HC59" s="125" t="e">
        <f aca="false">HC57-HC58</f>
        <v>#N/A</v>
      </c>
      <c r="HD59" s="125" t="e">
        <f aca="false">HD57-HD58</f>
        <v>#N/A</v>
      </c>
      <c r="HE59" s="125" t="e">
        <f aca="false">HE57-HE58</f>
        <v>#N/A</v>
      </c>
      <c r="HF59" s="125" t="e">
        <f aca="false">HF57-HF58</f>
        <v>#N/A</v>
      </c>
      <c r="HG59" s="125" t="e">
        <f aca="false">HG57-HG58</f>
        <v>#N/A</v>
      </c>
      <c r="HH59" s="125" t="e">
        <f aca="false">HH57-HH58</f>
        <v>#N/A</v>
      </c>
      <c r="HI59" s="125" t="e">
        <f aca="false">HI57-HI58</f>
        <v>#N/A</v>
      </c>
      <c r="HJ59" s="125" t="e">
        <f aca="false">HJ57-HJ58</f>
        <v>#N/A</v>
      </c>
      <c r="HK59" s="125" t="e">
        <f aca="false">HK57-HK58</f>
        <v>#N/A</v>
      </c>
      <c r="HL59" s="125" t="e">
        <f aca="false">HL57-HL58</f>
        <v>#N/A</v>
      </c>
      <c r="HM59" s="125" t="e">
        <f aca="false">HM57-HM58</f>
        <v>#N/A</v>
      </c>
      <c r="HN59" s="125" t="e">
        <f aca="false">HN57-HN58</f>
        <v>#N/A</v>
      </c>
      <c r="HO59" s="125" t="e">
        <f aca="false">HO57-HO58</f>
        <v>#N/A</v>
      </c>
      <c r="HP59" s="125" t="e">
        <f aca="false">HP57-HP58</f>
        <v>#N/A</v>
      </c>
      <c r="HR59" s="125" t="e">
        <f aca="false">IF(FH60=0,INDEX($FI58:$HP58,1,HR57),HQ59+(INDEX($FI58:$HP58,1,HS57)-HQ59)*(HR58-HQ58)/(HS58-HQ58))</f>
        <v>#N/A</v>
      </c>
      <c r="HS59" s="125" t="e">
        <f aca="false">IF(FI60=0,INDEX($FI58:$HP58,1,HS57),HR59+(INDEX($FI58:$HP58,1,HT57)-HR59)*(HS58-HR58)/(HT58-HR58))</f>
        <v>#N/A</v>
      </c>
      <c r="HT59" s="125" t="e">
        <f aca="false">IF(FJ60=0,INDEX($FI58:$HP58,1,HT57),HS59+(INDEX($FI58:$HP58,1,HU57)-HS59)*(HT58-HS58)/(HU58-HS58))</f>
        <v>#N/A</v>
      </c>
      <c r="HU59" s="125" t="e">
        <f aca="false">IF(FK60=0,INDEX($FI58:$HP58,1,HU57),HT59+(INDEX($FI58:$HP58,1,HV57)-HT59)*(HU58-HT58)/(HV58-HT58))</f>
        <v>#N/A</v>
      </c>
      <c r="HV59" s="125" t="e">
        <f aca="false">IF(FL60=0,INDEX($FI58:$HP58,1,HV57),HU59+(INDEX($FI58:$HP58,1,HW57)-HU59)*(HV58-HU58)/(HW58-HU58))</f>
        <v>#N/A</v>
      </c>
      <c r="HW59" s="125" t="e">
        <f aca="false">IF(FM60=0,INDEX($FI58:$HP58,1,HW57),HV59+(INDEX($FI58:$HP58,1,HX57)-HV59)*(HW58-HV58)/(HX58-HV58))</f>
        <v>#N/A</v>
      </c>
      <c r="HX59" s="125" t="e">
        <f aca="false">IF(FN60=0,INDEX($FI58:$HP58,1,HX57),HW59+(INDEX($FI58:$HP58,1,HY57)-HW59)*(HX58-HW58)/(HY58-HW58))</f>
        <v>#N/A</v>
      </c>
      <c r="HY59" s="125" t="e">
        <f aca="false">IF(FO60=0,INDEX($FI58:$HP58,1,HY57),HX59+(INDEX($FI58:$HP58,1,HZ57)-HX59)*(HY58-HX58)/(HZ58-HX58))</f>
        <v>#N/A</v>
      </c>
      <c r="HZ59" s="125" t="e">
        <f aca="false">IF(FP60=0,INDEX($FI58:$HP58,1,HZ57),HY59+(INDEX($FI58:$HP58,1,IA57)-HY59)*(HZ58-HY58)/(IA58-HY58))</f>
        <v>#N/A</v>
      </c>
      <c r="IA59" s="125" t="e">
        <f aca="false">IF(FQ60=0,INDEX($FI58:$HP58,1,IA57),HZ59+(INDEX($FI58:$HP58,1,IB57)-HZ59)*(IA58-HZ58)/(IB58-HZ58))</f>
        <v>#N/A</v>
      </c>
      <c r="IB59" s="125" t="e">
        <f aca="false">IF(FR60=0,INDEX($FI58:$HP58,1,IB57),IA59+(INDEX($FI58:$HP58,1,IC57)-IA59)*(IB58-IA58)/(IC58-IA58))</f>
        <v>#N/A</v>
      </c>
      <c r="IC59" s="125" t="e">
        <f aca="false">IF(FS60=0,INDEX($FI58:$HP58,1,IC57),IB59+(INDEX($FI58:$HP58,1,ID57)-IB59)*(IC58-IB58)/(ID58-IB58))</f>
        <v>#N/A</v>
      </c>
      <c r="ID59" s="125" t="e">
        <f aca="false">IF(FT60=0,INDEX($FI58:$HP58,1,ID57),IC59+(INDEX($FI58:$HP58,1,IE57)-IC59)*(ID58-IC58)/(IE58-IC58))</f>
        <v>#N/A</v>
      </c>
      <c r="IE59" s="125" t="e">
        <f aca="false">IF(FU60=0,INDEX($FI58:$HP58,1,IE57),ID59+(INDEX($FI58:$HP58,1,IF57)-ID59)*(IE58-ID58)/(IF58-ID58))</f>
        <v>#N/A</v>
      </c>
      <c r="IF59" s="125" t="e">
        <f aca="false">IF(FV60=0,INDEX($FI58:$HP58,1,IF57),IE59+(INDEX($FI58:$HP58,1,IG57)-IE59)*(IF58-IE58)/(IG58-IE58))</f>
        <v>#N/A</v>
      </c>
      <c r="IG59" s="125" t="e">
        <f aca="false">IF(FW60=0,INDEX($FI58:$HP58,1,IG57),IF59+(INDEX($FI58:$HP58,1,IH57)-IF59)*(IG58-IF58)/(IH58-IF58))</f>
        <v>#N/A</v>
      </c>
      <c r="IH59" s="125" t="e">
        <f aca="false">IF(FX60=0,INDEX($FI58:$HP58,1,IH57),IG59+(INDEX($FI58:$HP58,1,II57)-IG59)*(IH58-IG58)/(II58-IG58))</f>
        <v>#N/A</v>
      </c>
      <c r="II59" s="125" t="e">
        <f aca="false">IF(FY60=0,INDEX($FI58:$HP58,1,II57),IH59+(INDEX($FI58:$HP58,1,IJ57)-IH59)*(II58-IH58)/(IJ58-IH58))</f>
        <v>#N/A</v>
      </c>
      <c r="IJ59" s="125" t="e">
        <f aca="false">IF(FZ60=0,INDEX($FI58:$HP58,1,IJ57),II59+(INDEX($FI58:$HP58,1,IK57)-II59)*(IJ58-II58)/(IK58-II58))</f>
        <v>#N/A</v>
      </c>
      <c r="IK59" s="125" t="e">
        <f aca="false">IF(GA60=0,INDEX($FI58:$HP58,1,IK57),IJ59+(INDEX($FI58:$HP58,1,IL57)-IJ59)*(IK58-IJ58)/(IL58-IJ58))</f>
        <v>#N/A</v>
      </c>
      <c r="IL59" s="125" t="e">
        <f aca="false">IF(GB60=0,INDEX($FI58:$HP58,1,IL57),IK59+(INDEX($FI58:$HP58,1,IM57)-IK59)*(IL58-IK58)/(IM58-IK58))</f>
        <v>#N/A</v>
      </c>
      <c r="IM59" s="125" t="e">
        <f aca="false">IF(GC60=0,INDEX($FI58:$HP58,1,IM57),IL59+(INDEX($FI58:$HP58,1,IN57)-IL59)*(IM58-IL58)/(IN58-IL58))</f>
        <v>#N/A</v>
      </c>
      <c r="IN59" s="125" t="e">
        <f aca="false">IF(GD60=0,INDEX($FI58:$HP58,1,IN57),IM59+(INDEX($FI58:$HP58,1,IO57)-IM59)*(IN58-IM58)/(IO58-IM58))</f>
        <v>#N/A</v>
      </c>
      <c r="IO59" s="125" t="e">
        <f aca="false">IF(GE60=0,INDEX($FI58:$HP58,1,IO57),IN59+(INDEX($FI58:$HP58,1,IP57)-IN59)*(IO58-IN58)/(IP58-IN58))</f>
        <v>#N/A</v>
      </c>
      <c r="IP59" s="125" t="e">
        <f aca="false">IF(GF60=0,INDEX($FI58:$HP58,1,IP57),IO59+(INDEX($FI58:$HP58,1,IQ57)-IO59)*(IP58-IO58)/(IQ58-IO58))</f>
        <v>#N/A</v>
      </c>
      <c r="IQ59" s="125" t="e">
        <f aca="false">IF(GG60=0,INDEX($FI58:$HP58,1,IQ57),IP59+(INDEX($FI58:$HP58,1,IR57)-IP59)*(IQ58-IP58)/(IR58-IP58))</f>
        <v>#N/A</v>
      </c>
      <c r="IR59" s="125" t="e">
        <f aca="false">IF(GH60=0,INDEX($FI58:$HP58,1,IR57),IQ59+(INDEX($FI58:$HP58,1,IS57)-IQ59)*(IR58-IQ58)/(IS58-IQ58))</f>
        <v>#N/A</v>
      </c>
      <c r="IS59" s="125" t="e">
        <f aca="false">IF(GI60=0,INDEX($FI58:$HP58,1,IS57),IR59+(INDEX($FI58:$HP58,1,IT57)-IR59)*(IS58-IR58)/(IT58-IR58))</f>
        <v>#N/A</v>
      </c>
      <c r="IT59" s="125" t="e">
        <f aca="false">IF(GJ60=0,INDEX($FI58:$HP58,1,IT57),IS59+(INDEX($FI58:$HP58,1,IU57)-IS59)*(IT58-IS58)/(IU58-IS58))</f>
        <v>#N/A</v>
      </c>
      <c r="IU59" s="125" t="e">
        <f aca="false">IF(GK60=0,INDEX($FI58:$HP58,1,IU57),IT59+(INDEX($FI58:$HP58,1,IV57)-IT59)*(IU58-IT58)/(IV58-IT58))</f>
        <v>#N/A</v>
      </c>
      <c r="IV59" s="125" t="e">
        <f aca="false">IF(GL60=0,INDEX($FI58:$HP58,1,IV57),IU59+(INDEX($FI58:$HP58,1,IW57)-IU59)*(IV58-IU58)/(IW58-IU58))</f>
        <v>#N/A</v>
      </c>
      <c r="IW59" s="125" t="e">
        <f aca="false">IF(GM60=0,INDEX($FI58:$HP58,1,IW57),IV59+(INDEX($FI58:$HP58,1,IX57)-IV59)*(IW58-IV58)/(IX58-IV58))</f>
        <v>#N/A</v>
      </c>
      <c r="IX59" s="125" t="e">
        <f aca="false">IF(GN60=0,INDEX($FI58:$HP58,1,IX57),IW59+(INDEX($FI58:$HP58,1,IY57)-IW59)*(IX58-IW58)/(IY58-IW58))</f>
        <v>#N/A</v>
      </c>
      <c r="IY59" s="125" t="e">
        <f aca="false">IF(GO60=0,INDEX($FI58:$HP58,1,IY57),IX59+(INDEX($FI58:$HP58,1,IZ57)-IX59)*(IY58-IX58)/(IZ58-IX58))</f>
        <v>#N/A</v>
      </c>
      <c r="IZ59" s="125" t="e">
        <f aca="false">IF(GP60=0,INDEX($FI58:$HP58,1,IZ57),IY59+(INDEX($FI58:$HP58,1,JA57)-IY59)*(IZ58-IY58)/(JA58-IY58))</f>
        <v>#N/A</v>
      </c>
      <c r="JA59" s="125" t="e">
        <f aca="false">IF(GQ60=0,INDEX($FI58:$HP58,1,JA57),IZ59+(INDEX($FI58:$HP58,1,JB57)-IZ59)*(JA58-IZ58)/(JB58-IZ58))</f>
        <v>#N/A</v>
      </c>
      <c r="JB59" s="125" t="e">
        <f aca="false">IF(GR60=0,INDEX($FI58:$HP58,1,JB57),JA59+(INDEX($FI58:$HP58,1,JC57)-JA59)*(JB58-JA58)/(JC58-JA58))</f>
        <v>#N/A</v>
      </c>
      <c r="JC59" s="125" t="e">
        <f aca="false">IF(GS60=0,INDEX($FI58:$HP58,1,JC57),JB59+(INDEX($FI58:$HP58,1,JD57)-JB59)*(JC58-JB58)/(JD58-JB58))</f>
        <v>#N/A</v>
      </c>
      <c r="JD59" s="125" t="e">
        <f aca="false">IF(GT60=0,INDEX($FI58:$HP58,1,JD57),JC59+(INDEX($FI58:$HP58,1,JE57)-JC59)*(JD58-JC58)/(JE58-JC58))</f>
        <v>#N/A</v>
      </c>
      <c r="JE59" s="125" t="e">
        <f aca="false">IF(GU60=0,INDEX($FI58:$HP58,1,JE57),JD59+(INDEX($FI58:$HP58,1,JF57)-JD59)*(JE58-JD58)/(JF58-JD58))</f>
        <v>#N/A</v>
      </c>
      <c r="JF59" s="125" t="e">
        <f aca="false">IF(GV60=0,INDEX($FI58:$HP58,1,JF57),JE59+(INDEX($FI58:$HP58,1,JG57)-JE59)*(JF58-JE58)/(JG58-JE58))</f>
        <v>#N/A</v>
      </c>
      <c r="JG59" s="125" t="e">
        <f aca="false">IF(GW60=0,INDEX($FI58:$HP58,1,JG57),JF59+(INDEX($FI58:$HP58,1,JH57)-JF59)*(JG58-JF58)/(JH58-JF58))</f>
        <v>#N/A</v>
      </c>
      <c r="JH59" s="125" t="e">
        <f aca="false">IF(GX60=0,INDEX($FI58:$HP58,1,JH57),JG59+(INDEX($FI58:$HP58,1,JI57)-JG59)*(JH58-JG58)/(JI58-JG58))</f>
        <v>#N/A</v>
      </c>
      <c r="JI59" s="125" t="e">
        <f aca="false">IF(GY60=0,INDEX($FI58:$HP58,1,JI57),JH59+(INDEX($FI58:$HP58,1,JJ57)-JH59)*(JI58-JH58)/(JJ58-JH58))</f>
        <v>#N/A</v>
      </c>
      <c r="JJ59" s="125" t="e">
        <f aca="false">IF(GZ60=0,INDEX($FI58:$HP58,1,JJ57),JI59+(INDEX($FI58:$HP58,1,JK57)-JI59)*(JJ58-JI58)/(JK58-JI58))</f>
        <v>#N/A</v>
      </c>
      <c r="JK59" s="125" t="e">
        <f aca="false">IF(HA60=0,INDEX($FI58:$HP58,1,JK57),JJ59+(INDEX($FI58:$HP58,1,JL57)-JJ59)*(JK58-JJ58)/(JL58-JJ58))</f>
        <v>#N/A</v>
      </c>
      <c r="JL59" s="125" t="e">
        <f aca="false">IF(HB60=0,INDEX($FI58:$HP58,1,JL57),JK59+(INDEX($FI58:$HP58,1,JM57)-JK59)*(JL58-JK58)/(JM58-JK58))</f>
        <v>#N/A</v>
      </c>
      <c r="JM59" s="125" t="e">
        <f aca="false">IF(HC60=0,INDEX($FI58:$HP58,1,JM57),JL59+(INDEX($FI58:$HP58,1,JN57)-JL59)*(JM58-JL58)/(JN58-JL58))</f>
        <v>#N/A</v>
      </c>
      <c r="JN59" s="125" t="e">
        <f aca="false">IF(HD60=0,INDEX($FI58:$HP58,1,JN57),JM59+(INDEX($FI58:$HP58,1,JO57)-JM59)*(JN58-JM58)/(JO58-JM58))</f>
        <v>#N/A</v>
      </c>
      <c r="JO59" s="125" t="e">
        <f aca="false">IF(HE60=0,INDEX($FI58:$HP58,1,JO57),JN59+(INDEX($FI58:$HP58,1,JP57)-JN59)*(JO58-JN58)/(JP58-JN58))</f>
        <v>#N/A</v>
      </c>
      <c r="JP59" s="125" t="e">
        <f aca="false">IF(HF60=0,INDEX($FI58:$HP58,1,JP57),JO59+(INDEX($FI58:$HP58,1,JQ57)-JO59)*(JP58-JO58)/(JQ58-JO58))</f>
        <v>#N/A</v>
      </c>
      <c r="JQ59" s="125" t="e">
        <f aca="false">IF(HG60=0,INDEX($FI58:$HP58,1,JQ57),JP59+(INDEX($FI58:$HP58,1,JR57)-JP59)*(JQ58-JP58)/(JR58-JP58))</f>
        <v>#N/A</v>
      </c>
      <c r="JR59" s="125" t="e">
        <f aca="false">IF(HH60=0,INDEX($FI58:$HP58,1,JR57),JQ59+(INDEX($FI58:$HP58,1,JS57)-JQ59)*(JR58-JQ58)/(JS58-JQ58))</f>
        <v>#N/A</v>
      </c>
      <c r="JS59" s="125" t="e">
        <f aca="false">IF(HI60=0,INDEX($FI58:$HP58,1,JS57),JR59+(INDEX($FI58:$HP58,1,JT57)-JR59)*(JS58-JR58)/(JT58-JR58))</f>
        <v>#N/A</v>
      </c>
      <c r="JT59" s="125" t="e">
        <f aca="false">IF(HJ60=0,INDEX($FI58:$HP58,1,JT57),JS59+(INDEX($FI58:$HP58,1,JU57)-JS59)*(JT58-JS58)/(JU58-JS58))</f>
        <v>#N/A</v>
      </c>
      <c r="JU59" s="125" t="e">
        <f aca="false">IF(HK60=0,INDEX($FI58:$HP58,1,JU57),JT59+(INDEX($FI58:$HP58,1,JV57)-JT59)*(JU58-JT58)/(JV58-JT58))</f>
        <v>#N/A</v>
      </c>
      <c r="JV59" s="125" t="e">
        <f aca="false">IF(HL60=0,INDEX($FI58:$HP58,1,JV57),JU59+(INDEX($FI58:$HP58,1,JW57)-JU59)*(JV58-JU58)/(JW58-JU58))</f>
        <v>#N/A</v>
      </c>
      <c r="JW59" s="125" t="e">
        <f aca="false">IF(HM60=0,INDEX($FI58:$HP58,1,JW57),JV59+(INDEX($FI58:$HP58,1,JX57)-JV59)*(JW58-JV58)/(JX58-JV58))</f>
        <v>#N/A</v>
      </c>
      <c r="JX59" s="125" t="e">
        <f aca="false">IF(HN60=0,INDEX($FI58:$HP58,1,JX57),JW59+(INDEX($FI58:$HP58,1,JY57)-JW59)*(JX58-JW58)/(JY58-JW58))</f>
        <v>#N/A</v>
      </c>
      <c r="JY59" s="125" t="e">
        <f aca="false">IF(HO60=0,INDEX($FI58:$HP58,1,JY57),JX59+(INDEX($FI58:$HP58,1,JZ57)-JX59)*(JY58-JX58)/(JZ58-JX58))</f>
        <v>#N/A</v>
      </c>
      <c r="JZ59" s="125" t="e">
        <f aca="false">IF(HP60=0,INDEX($FI58:$HP58,1,JZ57),JY59+(INDEX($FI58:$HP58,1,KA57)-JY59)*(JZ58-JY58)/(KA58-JY58))</f>
        <v>#VALUE!</v>
      </c>
      <c r="KA59" s="125" t="e">
        <f aca="false">IF(ISNUMBER(INDEX($FI58:$HP58,1,KA57)),INDEX($FI58:$HP58,1,KA57),NA())</f>
        <v>#N/A</v>
      </c>
      <c r="KB59" s="125" t="e">
        <f aca="false">IF(ISNUMBER(INDEX($FI58:$HP58,1,KB57)),INDEX($FI58:$HP58,1,KB57),NA())</f>
        <v>#N/A</v>
      </c>
      <c r="KC59" s="125" t="e">
        <f aca="false">IF(ISNUMBER(INDEX($FI58:$HP58,1,KC57)),INDEX($FI58:$HP58,1,KC57),NA())</f>
        <v>#N/A</v>
      </c>
      <c r="KD59" s="125" t="e">
        <f aca="false">IF(ISNUMBER(INDEX($FI58:$HP58,1,KD57)),INDEX($FI58:$HP58,1,KD57),NA())</f>
        <v>#N/A</v>
      </c>
      <c r="KE59" s="125" t="e">
        <f aca="false">IF(ISNUMBER(INDEX($FI58:$HP58,1,KE57)),INDEX($FI58:$HP58,1,KE57),NA())</f>
        <v>#N/A</v>
      </c>
      <c r="KF59" s="125" t="e">
        <f aca="false">IF(ISNUMBER(INDEX($FI58:$HP58,1,KF57)),INDEX($FI58:$HP58,1,KF57),NA())</f>
        <v>#N/A</v>
      </c>
      <c r="KG59" s="125" t="e">
        <f aca="false">IF(ISNUMBER(INDEX($FI58:$HP58,1,KG57)),INDEX($FI58:$HP58,1,KG57),NA())</f>
        <v>#N/A</v>
      </c>
      <c r="KH59" s="125" t="e">
        <f aca="false">IF(ISNUMBER(INDEX($FI58:$HP58,1,KH57)),INDEX($FI58:$HP58,1,KH57),NA())</f>
        <v>#N/A</v>
      </c>
      <c r="KI59" s="125" t="e">
        <f aca="false">IF(ISNUMBER(INDEX($FI58:$HP58,1,KI57)),INDEX($FI58:$HP58,1,KI57),NA())</f>
        <v>#N/A</v>
      </c>
      <c r="KJ59" s="125" t="e">
        <f aca="false">IF(ISNUMBER(INDEX($FI58:$HP58,1,KJ57)),INDEX($FI58:$HP58,1,KJ57),NA())</f>
        <v>#N/A</v>
      </c>
      <c r="KK59" s="125" t="e">
        <f aca="false">IF(ISNUMBER(INDEX($FI58:$HP58,1,KK57)),INDEX($FI58:$HP58,1,KK57),NA())</f>
        <v>#N/A</v>
      </c>
      <c r="KL59" s="125" t="e">
        <f aca="false">IF(ISNUMBER(INDEX($FI58:$HP58,1,KL57)),INDEX($FI58:$HP58,1,KL57),NA())</f>
        <v>#N/A</v>
      </c>
      <c r="KM59" s="125" t="e">
        <f aca="false">IF(ISNUMBER(INDEX($FI58:$HP58,1,KM57)),INDEX($FI58:$HP58,1,KM57),NA())</f>
        <v>#N/A</v>
      </c>
      <c r="KN59" s="125" t="e">
        <f aca="false">IF(ISNUMBER(INDEX($FI58:$HP58,1,KN57)),INDEX($FI58:$HP58,1,KN57),NA())</f>
        <v>#N/A</v>
      </c>
      <c r="KO59" s="125" t="e">
        <f aca="false">IF(ISNUMBER(INDEX($FI58:$HP58,1,KO57)),INDEX($FI58:$HP58,1,KO57),NA())</f>
        <v>#N/A</v>
      </c>
      <c r="KP59" s="125" t="e">
        <f aca="false">IF(ISNUMBER(INDEX($FI58:$HP58,1,KP57)),INDEX($FI58:$HP58,1,KP57),NA())</f>
        <v>#N/A</v>
      </c>
      <c r="KQ59" s="125" t="e">
        <f aca="false">IF(ISNUMBER(INDEX($FI58:$HP58,1,KQ57)),INDEX($FI58:$HP58,1,KQ57),NA())</f>
        <v>#N/A</v>
      </c>
      <c r="KR59" s="125" t="e">
        <f aca="false">IF(ISNUMBER(INDEX($FI58:$HP58,1,KR57)),INDEX($FI58:$HP58,1,KR57),NA())</f>
        <v>#N/A</v>
      </c>
      <c r="KS59" s="125" t="e">
        <f aca="false">IF(ISNUMBER(INDEX($FI58:$HP58,1,KS57)),INDEX($FI58:$HP58,1,KS57),NA())</f>
        <v>#N/A</v>
      </c>
      <c r="KU59" s="125" t="s">
        <v>72</v>
      </c>
      <c r="KV59" s="125" t="str">
        <f aca="false">IF(AND(ISNUMBER(KV58),ISNUMBER(KW58)),IF(AND(KV58&gt;=0,KW58&gt;=0),0.5*(KW58+KV58)*(KW57-KV57),""),"")</f>
        <v/>
      </c>
      <c r="KW59" s="125" t="str">
        <f aca="false">IF(AND(ISNUMBER(KW58),ISNUMBER(KX58)),IF(AND(KW58&gt;=0,KX58&gt;=0),0.5*(KX58+KW58)*(KX57-KW57),""),"")</f>
        <v/>
      </c>
      <c r="KX59" s="125" t="str">
        <f aca="false">IF(AND(ISNUMBER(KX58),ISNUMBER(KY58)),IF(AND(KX58&gt;=0,KY58&gt;=0),0.5*(KY58+KX58)*(KY57-KX57),""),"")</f>
        <v/>
      </c>
      <c r="KY59" s="125" t="str">
        <f aca="false">IF(AND(ISNUMBER(KY58),ISNUMBER(KZ58)),IF(AND(KY58&gt;=0,KZ58&gt;=0),0.5*(KZ58+KY58)*(KZ57-KY57),""),"")</f>
        <v/>
      </c>
      <c r="KZ59" s="125" t="str">
        <f aca="false">IF(AND(ISNUMBER(KZ58),ISNUMBER(LA58)),IF(AND(KZ58&gt;=0,LA58&gt;=0),0.5*(LA58+KZ58)*(LA57-KZ57),""),"")</f>
        <v/>
      </c>
      <c r="LA59" s="125" t="str">
        <f aca="false">IF(AND(ISNUMBER(LA58),ISNUMBER(LB58)),IF(AND(LA58&gt;=0,LB58&gt;=0),0.5*(LB58+LA58)*(LB57-LA57),""),"")</f>
        <v/>
      </c>
      <c r="LB59" s="125" t="str">
        <f aca="false">IF(AND(ISNUMBER(LB58),ISNUMBER(LC58)),IF(AND(LB58&gt;=0,LC58&gt;=0),0.5*(LC58+LB58)*(LC57-LB57),""),"")</f>
        <v/>
      </c>
      <c r="LC59" s="125" t="str">
        <f aca="false">IF(AND(ISNUMBER(LC58),ISNUMBER(LD58)),IF(AND(LC58&gt;=0,LD58&gt;=0),0.5*(LD58+LC58)*(LD57-LC57),""),"")</f>
        <v/>
      </c>
      <c r="LD59" s="125" t="str">
        <f aca="false">IF(AND(ISNUMBER(LD58),ISNUMBER(LE58)),IF(AND(LD58&gt;=0,LE58&gt;=0),0.5*(LE58+LD58)*(LE57-LD57),""),"")</f>
        <v/>
      </c>
      <c r="LE59" s="125" t="str">
        <f aca="false">IF(AND(ISNUMBER(LE58),ISNUMBER(LF58)),IF(AND(LE58&gt;=0,LF58&gt;=0),0.5*(LF58+LE58)*(LF57-LE57),""),"")</f>
        <v/>
      </c>
      <c r="LF59" s="125" t="str">
        <f aca="false">IF(AND(ISNUMBER(LF58),ISNUMBER(LG58)),IF(AND(LF58&gt;=0,LG58&gt;=0),0.5*(LG58+LF58)*(LG57-LF57),""),"")</f>
        <v/>
      </c>
      <c r="LG59" s="125" t="str">
        <f aca="false">IF(AND(ISNUMBER(LG58),ISNUMBER(LH58)),IF(AND(LG58&gt;=0,LH58&gt;=0),0.5*(LH58+LG58)*(LH57-LG57),""),"")</f>
        <v/>
      </c>
      <c r="LH59" s="125" t="str">
        <f aca="false">IF(AND(ISNUMBER(LH58),ISNUMBER(LI58)),IF(AND(LH58&gt;=0,LI58&gt;=0),0.5*(LI58+LH58)*(LI57-LH57),""),"")</f>
        <v/>
      </c>
      <c r="LI59" s="125" t="str">
        <f aca="false">IF(AND(ISNUMBER(LI58),ISNUMBER(LJ58)),IF(AND(LI58&gt;=0,LJ58&gt;=0),0.5*(LJ58+LI58)*(LJ57-LI57),""),"")</f>
        <v/>
      </c>
      <c r="LJ59" s="125" t="str">
        <f aca="false">IF(AND(ISNUMBER(LJ58),ISNUMBER(LK58)),IF(AND(LJ58&gt;=0,LK58&gt;=0),0.5*(LK58+LJ58)*(LK57-LJ57),""),"")</f>
        <v/>
      </c>
      <c r="LK59" s="125" t="str">
        <f aca="false">IF(AND(ISNUMBER(LK58),ISNUMBER(LL58)),IF(AND(LK58&gt;=0,LL58&gt;=0),0.5*(LL58+LK58)*(LL57-LK57),""),"")</f>
        <v/>
      </c>
      <c r="LL59" s="125" t="str">
        <f aca="false">IF(AND(ISNUMBER(LL58),ISNUMBER(LM58)),IF(AND(LL58&gt;=0,LM58&gt;=0),0.5*(LM58+LL58)*(LM57-LL57),""),"")</f>
        <v/>
      </c>
      <c r="LM59" s="125" t="str">
        <f aca="false">IF(AND(ISNUMBER(LM58),ISNUMBER(LN58)),IF(AND(LM58&gt;=0,LN58&gt;=0),0.5*(LN58+LM58)*(LN57-LM57),""),"")</f>
        <v/>
      </c>
      <c r="LN59" s="125" t="str">
        <f aca="false">IF(AND(ISNUMBER(LN58),ISNUMBER(LO58)),IF(AND(LN58&gt;=0,LO58&gt;=0),0.5*(LO58+LN58)*(LO57-LN57),""),"")</f>
        <v/>
      </c>
      <c r="LO59" s="125" t="str">
        <f aca="false">IF(AND(ISNUMBER(LO58),ISNUMBER(LP58)),IF(AND(LO58&gt;=0,LP58&gt;=0),0.5*(LP58+LO58)*(LP57-LO57),""),"")</f>
        <v/>
      </c>
      <c r="LP59" s="125" t="str">
        <f aca="false">IF(AND(ISNUMBER(LP58),ISNUMBER(LQ58)),IF(AND(LP58&gt;=0,LQ58&gt;=0),0.5*(LQ58+LP58)*(LQ57-LP57),""),"")</f>
        <v/>
      </c>
      <c r="LQ59" s="125" t="str">
        <f aca="false">IF(AND(ISNUMBER(LQ58),ISNUMBER(LR58)),IF(AND(LQ58&gt;=0,LR58&gt;=0),0.5*(LR58+LQ58)*(LR57-LQ57),""),"")</f>
        <v/>
      </c>
      <c r="LR59" s="125" t="str">
        <f aca="false">IF(AND(ISNUMBER(LR58),ISNUMBER(LS58)),IF(AND(LR58&gt;=0,LS58&gt;=0),0.5*(LS58+LR58)*(LS57-LR57),""),"")</f>
        <v/>
      </c>
      <c r="LS59" s="125" t="str">
        <f aca="false">IF(AND(ISNUMBER(LS58),ISNUMBER(LT58)),IF(AND(LS58&gt;=0,LT58&gt;=0),0.5*(LT58+LS58)*(LT57-LS57),""),"")</f>
        <v/>
      </c>
      <c r="LT59" s="125" t="str">
        <f aca="false">IF(AND(ISNUMBER(LT58),ISNUMBER(LU58)),IF(AND(LT58&gt;=0,LU58&gt;=0),0.5*(LU58+LT58)*(LU57-LT57),""),"")</f>
        <v/>
      </c>
      <c r="LU59" s="125" t="str">
        <f aca="false">IF(AND(ISNUMBER(LU58),ISNUMBER(LV58)),IF(AND(LU58&gt;=0,LV58&gt;=0),0.5*(LV58+LU58)*(LV57-LU57),""),"")</f>
        <v/>
      </c>
      <c r="LV59" s="125" t="str">
        <f aca="false">IF(AND(ISNUMBER(LV58),ISNUMBER(LW58)),IF(AND(LV58&gt;=0,LW58&gt;=0),0.5*(LW58+LV58)*(LW57-LV57),""),"")</f>
        <v/>
      </c>
      <c r="LW59" s="125" t="str">
        <f aca="false">IF(AND(ISNUMBER(LW58),ISNUMBER(LX58)),IF(AND(LW58&gt;=0,LX58&gt;=0),0.5*(LX58+LW58)*(LX57-LW57),""),"")</f>
        <v/>
      </c>
      <c r="LX59" s="125" t="str">
        <f aca="false">IF(AND(ISNUMBER(LX58),ISNUMBER(LY58)),IF(AND(LX58&gt;=0,LY58&gt;=0),0.5*(LY58+LX58)*(LY57-LX57),""),"")</f>
        <v/>
      </c>
      <c r="LY59" s="125" t="str">
        <f aca="false">IF(AND(ISNUMBER(LY58),ISNUMBER(LZ58)),IF(AND(LY58&gt;=0,LZ58&gt;=0),0.5*(LZ58+LY58)*(LZ57-LY57),""),"")</f>
        <v/>
      </c>
      <c r="LZ59" s="125" t="str">
        <f aca="false">IF(AND(ISNUMBER(LZ58),ISNUMBER(MA58)),IF(AND(LZ58&gt;=0,MA58&gt;=0),0.5*(MA58+LZ58)*(MA57-LZ57),""),"")</f>
        <v/>
      </c>
      <c r="MA59" s="125" t="str">
        <f aca="false">IF(AND(ISNUMBER(MA58),ISNUMBER(MB58)),IF(AND(MA58&gt;=0,MB58&gt;=0),0.5*(MB58+MA58)*(MB57-MA57),""),"")</f>
        <v/>
      </c>
      <c r="MB59" s="125" t="str">
        <f aca="false">IF(AND(ISNUMBER(MB58),ISNUMBER(MC58)),IF(AND(MB58&gt;=0,MC58&gt;=0),0.5*(MC58+MB58)*(MC57-MB57),""),"")</f>
        <v/>
      </c>
      <c r="MC59" s="125" t="str">
        <f aca="false">IF(AND(ISNUMBER(MC58),ISNUMBER(MD58)),IF(AND(MC58&gt;=0,MD58&gt;=0),0.5*(MD58+MC58)*(MD57-MC57),""),"")</f>
        <v/>
      </c>
      <c r="MD59" s="125" t="str">
        <f aca="false">IF(AND(ISNUMBER(MD58),ISNUMBER(ME58)),IF(AND(MD58&gt;=0,ME58&gt;=0),0.5*(ME58+MD58)*(ME57-MD57),""),"")</f>
        <v/>
      </c>
      <c r="ME59" s="125" t="str">
        <f aca="false">IF(AND(ISNUMBER(ME58),ISNUMBER(MF58)),IF(AND(ME58&gt;=0,MF58&gt;=0),0.5*(MF58+ME58)*(MF57-ME57),""),"")</f>
        <v/>
      </c>
      <c r="MF59" s="125" t="str">
        <f aca="false">IF(AND(ISNUMBER(MF58),ISNUMBER(MG58)),IF(AND(MF58&gt;=0,MG58&gt;=0),0.5*(MG58+MF58)*(MG57-MF57),""),"")</f>
        <v/>
      </c>
      <c r="MG59" s="125" t="str">
        <f aca="false">IF(AND(ISNUMBER(MG58),ISNUMBER(MH58)),IF(AND(MG58&gt;=0,MH58&gt;=0),0.5*(MH58+MG58)*(MH57-MG57),""),"")</f>
        <v/>
      </c>
      <c r="MH59" s="125" t="str">
        <f aca="false">IF(AND(ISNUMBER(MH58),ISNUMBER(MI58)),IF(AND(MH58&gt;=0,MI58&gt;=0),0.5*(MI58+MH58)*(MI57-MH57),""),"")</f>
        <v/>
      </c>
      <c r="MI59" s="125" t="str">
        <f aca="false">IF(AND(ISNUMBER(MI58),ISNUMBER(MJ58)),IF(AND(MI58&gt;=0,MJ58&gt;=0),0.5*(MJ58+MI58)*(MJ57-MI57),""),"")</f>
        <v/>
      </c>
      <c r="MJ59" s="125" t="str">
        <f aca="false">IF(AND(ISNUMBER(MJ58),ISNUMBER(MK58)),IF(AND(MJ58&gt;=0,MK58&gt;=0),0.5*(MK58+MJ58)*(MK57-MJ57),""),"")</f>
        <v/>
      </c>
      <c r="MK59" s="125" t="str">
        <f aca="false">IF(AND(ISNUMBER(MK58),ISNUMBER(ML58)),IF(AND(MK58&gt;=0,ML58&gt;=0),0.5*(ML58+MK58)*(ML57-MK57),""),"")</f>
        <v/>
      </c>
      <c r="ML59" s="125" t="str">
        <f aca="false">IF(AND(ISNUMBER(ML58),ISNUMBER(MM58)),IF(AND(ML58&gt;=0,MM58&gt;=0),0.5*(MM58+ML58)*(MM57-ML57),""),"")</f>
        <v/>
      </c>
      <c r="MM59" s="125" t="str">
        <f aca="false">IF(AND(ISNUMBER(MM58),ISNUMBER(MN58)),IF(AND(MM58&gt;=0,MN58&gt;=0),0.5*(MN58+MM58)*(MN57-MM57),""),"")</f>
        <v/>
      </c>
      <c r="MN59" s="125" t="str">
        <f aca="false">IF(AND(ISNUMBER(MN58),ISNUMBER(MO58)),IF(AND(MN58&gt;=0,MO58&gt;=0),0.5*(MO58+MN58)*(MO57-MN57),""),"")</f>
        <v/>
      </c>
      <c r="MO59" s="125" t="str">
        <f aca="false">IF(AND(ISNUMBER(MO58),ISNUMBER(MP58)),IF(AND(MO58&gt;=0,MP58&gt;=0),0.5*(MP58+MO58)*(MP57-MO57),""),"")</f>
        <v/>
      </c>
      <c r="MP59" s="125" t="str">
        <f aca="false">IF(AND(ISNUMBER(MP58),ISNUMBER(MQ58)),IF(AND(MP58&gt;=0,MQ58&gt;=0),0.5*(MQ58+MP58)*(MQ57-MP57),""),"")</f>
        <v/>
      </c>
      <c r="MQ59" s="125" t="str">
        <f aca="false">IF(AND(ISNUMBER(MQ58),ISNUMBER(MR58)),IF(AND(MQ58&gt;=0,MR58&gt;=0),0.5*(MR58+MQ58)*(MR57-MQ57),""),"")</f>
        <v/>
      </c>
      <c r="MR59" s="125" t="str">
        <f aca="false">IF(AND(ISNUMBER(MR58),ISNUMBER(MS58)),IF(AND(MR58&gt;=0,MS58&gt;=0),0.5*(MS58+MR58)*(MS57-MR57),""),"")</f>
        <v/>
      </c>
      <c r="MS59" s="125" t="str">
        <f aca="false">IF(AND(ISNUMBER(MS58),ISNUMBER(MT58)),IF(AND(MS58&gt;=0,MT58&gt;=0),0.5*(MT58+MS58)*(MT57-MS57),""),"")</f>
        <v/>
      </c>
      <c r="MT59" s="125" t="str">
        <f aca="false">IF(AND(ISNUMBER(MT58),ISNUMBER(MU58)),IF(AND(MT58&gt;=0,MU58&gt;=0),0.5*(MU58+MT58)*(MU57-MT57),""),"")</f>
        <v/>
      </c>
      <c r="MU59" s="125" t="str">
        <f aca="false">IF(AND(ISNUMBER(MU58),ISNUMBER(MV58)),IF(AND(MU58&gt;=0,MV58&gt;=0),0.5*(MV58+MU58)*(MV57-MU57),""),"")</f>
        <v/>
      </c>
      <c r="MV59" s="125" t="str">
        <f aca="false">IF(AND(ISNUMBER(MV58),ISNUMBER(MW58)),IF(AND(MV58&gt;=0,MW58&gt;=0),0.5*(MW58+MV58)*(MW57-MV57),""),"")</f>
        <v/>
      </c>
      <c r="MW59" s="125" t="str">
        <f aca="false">IF(AND(ISNUMBER(MW58),ISNUMBER(MX58)),IF(AND(MW58&gt;=0,MX58&gt;=0),0.5*(MX58+MW58)*(MX57-MW57),""),"")</f>
        <v/>
      </c>
      <c r="MX59" s="125" t="str">
        <f aca="false">IF(AND(ISNUMBER(MX58),ISNUMBER(MY58)),IF(AND(MX58&gt;=0,MY58&gt;=0),0.5*(MY58+MX58)*(MY57-MX57),""),"")</f>
        <v/>
      </c>
      <c r="MY59" s="125" t="str">
        <f aca="false">IF(AND(ISNUMBER(MY58),ISNUMBER(MZ58)),IF(AND(MY58&gt;=0,MZ58&gt;=0),0.5*(MZ58+MY58)*(MZ57-MY57),""),"")</f>
        <v/>
      </c>
      <c r="MZ59" s="125" t="str">
        <f aca="false">IF(AND(ISNUMBER(MZ58),ISNUMBER(NA58)),IF(AND(MZ58&gt;=0,NA58&gt;=0),0.5*(NA58+MZ58)*(NA57-MZ57),""),"")</f>
        <v/>
      </c>
      <c r="NA59" s="125" t="str">
        <f aca="false">IF(AND(ISNUMBER(NA58),ISNUMBER(NB58)),IF(AND(NA58&gt;=0,NB58&gt;=0),0.5*(NB58+NA58)*(NB57-NA57),""),"")</f>
        <v/>
      </c>
      <c r="NB59" s="125" t="str">
        <f aca="false">IF(AND(ISNUMBER(NB58),ISNUMBER(NC58)),IF(AND(NB58&gt;=0,NC58&gt;=0),0.5*(NC58+NB58)*(NC57-NB57),""),"")</f>
        <v/>
      </c>
      <c r="NC59" s="125" t="str">
        <f aca="false">IF(AND(ISNUMBER(NC58),ISNUMBER(ND58)),IF(AND(NC58&gt;=0,ND58&gt;=0),0.5*(ND58+NC58)*(ND57-NC57),""),"")</f>
        <v/>
      </c>
      <c r="ND59" s="125" t="str">
        <f aca="false">IF(AND(ISNUMBER(ND58),ISNUMBER(NE58)),IF(AND(ND58&gt;=0,NE58&gt;=0),0.5*(NE58+ND58)*(NE57-ND57),""),"")</f>
        <v/>
      </c>
      <c r="NE59" s="125" t="str">
        <f aca="false">IF(AND(ISNUMBER(NE58),ISNUMBER(NF58)),IF(AND(NE58&gt;=0,NF58&gt;=0),0.5*(NF58+NE58)*(NF57-NE57),""),"")</f>
        <v/>
      </c>
      <c r="NF59" s="125" t="str">
        <f aca="false">IF(AND(ISNUMBER(NF58),ISNUMBER(NG58)),IF(AND(NF58&gt;=0,NG58&gt;=0),0.5*(NG58+NF58)*(NG57-NF57),""),"")</f>
        <v/>
      </c>
      <c r="NG59" s="125" t="str">
        <f aca="false">IF(AND(ISNUMBER(NG58),ISNUMBER(NH58)),IF(AND(NG58&gt;=0,NH58&gt;=0),0.5*(NH58+NG58)*(NH57-NG57),""),"")</f>
        <v/>
      </c>
      <c r="NH59" s="125" t="str">
        <f aca="false">IF(AND(ISNUMBER(NH58),ISNUMBER(NI58)),IF(AND(NH58&gt;=0,NI58&gt;=0),0.5*(NI58+NH58)*(NI57-NH57),""),"")</f>
        <v/>
      </c>
      <c r="NI59" s="125" t="str">
        <f aca="false">IF(AND(ISNUMBER(NI58),ISNUMBER(NJ58)),IF(AND(NI58&gt;=0,NJ58&gt;=0),0.5*(NJ58+NI58)*(NJ57-NI57),""),"")</f>
        <v/>
      </c>
      <c r="NJ59" s="125" t="str">
        <f aca="false">IF(AND(ISNUMBER(NJ58),ISNUMBER(NK58)),IF(AND(NJ58&gt;=0,NK58&gt;=0),0.5*(NK58+NJ58)*(NK57-NJ57),""),"")</f>
        <v/>
      </c>
      <c r="NK59" s="125" t="str">
        <f aca="false">IF(AND(ISNUMBER(NK58),ISNUMBER(NL58)),IF(AND(NK58&gt;=0,NL58&gt;=0),0.5*(NL58+NK58)*(NL57-NK57),""),"")</f>
        <v/>
      </c>
      <c r="NL59" s="125" t="str">
        <f aca="false">IF(AND(ISNUMBER(NL58),ISNUMBER(NM58)),IF(AND(NL58&gt;=0,NM58&gt;=0),0.5*(NM58+NL58)*(NM57-NL57),""),"")</f>
        <v/>
      </c>
      <c r="NM59" s="125" t="str">
        <f aca="false">IF(AND(ISNUMBER(NM58),ISNUMBER(NN58)),IF(AND(NM58&gt;=0,NN58&gt;=0),0.5*(NN58+NM58)*(NN57-NM57),""),"")</f>
        <v/>
      </c>
      <c r="NN59" s="125" t="str">
        <f aca="false">IF(AND(ISNUMBER(NN58),ISNUMBER(NO58)),IF(AND(NN58&gt;=0,NO58&gt;=0),0.5*(NO58+NN58)*(NO57-NN57),""),"")</f>
        <v/>
      </c>
      <c r="NO59" s="125" t="str">
        <f aca="false">IF(AND(ISNUMBER(NO58),ISNUMBER(NP58)),IF(AND(NO58&gt;=0,NP58&gt;=0),0.5*(NP58+NO58)*(NP57-NO57),""),"")</f>
        <v/>
      </c>
      <c r="NP59" s="125" t="str">
        <f aca="false">IF(AND(ISNUMBER(NP58),ISNUMBER(NQ58)),IF(AND(NP58&gt;=0,NQ58&gt;=0),0.5*(NQ58+NP58)*(NQ57-NP57),""),"")</f>
        <v/>
      </c>
      <c r="NQ59" s="125" t="str">
        <f aca="false">IF(AND(ISNUMBER(NQ58),ISNUMBER(NR58)),IF(AND(NQ58&gt;=0,NR58&gt;=0),0.5*(NR58+NQ58)*(NR57-NQ57),""),"")</f>
        <v/>
      </c>
      <c r="NR59" s="125" t="str">
        <f aca="false">IF(AND(ISNUMBER(NR58),ISNUMBER(NS58)),IF(AND(NR58&gt;=0,NS58&gt;=0),0.5*(NS58+NR58)*(NS57-NR57),""),"")</f>
        <v/>
      </c>
      <c r="NS59" s="125" t="str">
        <f aca="false">IF(AND(ISNUMBER(NS58),ISNUMBER(NT58)),IF(AND(NS58&gt;=0,NT58&gt;=0),0.5*(NT58+NS58)*(NT57-NS57),""),"")</f>
        <v/>
      </c>
      <c r="NT59" s="125" t="str">
        <f aca="false">IF(AND(ISNUMBER(NT58),ISNUMBER(NU58)),IF(AND(NT58&gt;=0,NU58&gt;=0),0.5*(NU58+NT58)*(NU57-NT57),""),"")</f>
        <v/>
      </c>
      <c r="NU59" s="125" t="str">
        <f aca="false">IF(AND(ISNUMBER(NU58),ISNUMBER(NV58)),IF(AND(NU58&gt;=0,NV58&gt;=0),0.5*(NV58+NU58)*(NV57-NU57),""),"")</f>
        <v/>
      </c>
      <c r="NV59" s="125" t="str">
        <f aca="false">IF(AND(ISNUMBER(NV58),ISNUMBER(NW58)),IF(AND(NV58&gt;=0,NW58&gt;=0),0.5*(NW58+NV58)*(NW57-NV57),""),"")</f>
        <v/>
      </c>
      <c r="NW59" s="125" t="str">
        <f aca="false">IF(AND(ISNUMBER(NW58),ISNUMBER(NX58)),IF(AND(NW58&gt;=0,NX58&gt;=0),0.5*(NX58+NW58)*(NX57-NW57),""),"")</f>
        <v/>
      </c>
      <c r="NX59" s="166" t="s">
        <v>73</v>
      </c>
      <c r="NY59" s="125" t="n">
        <f aca="false">SUM(KV59:NW59)</f>
        <v>0</v>
      </c>
      <c r="NZ59" s="166" t="s">
        <v>74</v>
      </c>
      <c r="OA59" s="125" t="n">
        <f aca="false">-SUM(KV60:NW60)</f>
        <v>-0</v>
      </c>
      <c r="OC59" s="125" t="n">
        <f aca="false">IF(COUNTIF(NY$9:NY60,"&gt;0")=1,0.5,IF(COUNTIF(NY59:NY$1048576,"&gt;0")=1,0.5,IF(AND(OC55&gt;0,COUNTIF(NY59:NY$1048576,"&gt;0")&gt;1),1,0)))</f>
        <v>0</v>
      </c>
      <c r="OD59" s="125" t="n">
        <f aca="false">IF(COUNTIF(OA$9:OA60,"&gt;0")=1,0.5,IF(COUNTIF(OA59:OA$1048576,"&gt;0")=1,0.5,IF(AND(OD55&gt;0,COUNTIF(OA59:OA$1048576,"&gt;0")&gt;1),1,0)))</f>
        <v>0</v>
      </c>
    </row>
    <row r="60" customFormat="false" ht="20.1" hidden="false" customHeight="true" outlineLevel="0" collapsed="false">
      <c r="A60" s="199"/>
      <c r="B60" s="229"/>
      <c r="C60" s="231" t="str">
        <f aca="false">C56</f>
        <v>Level (m)</v>
      </c>
      <c r="D60" s="232"/>
      <c r="E60" s="232"/>
      <c r="F60" s="232"/>
      <c r="G60" s="232"/>
      <c r="H60" s="232"/>
      <c r="I60" s="232"/>
      <c r="J60" s="232"/>
      <c r="K60" s="232"/>
      <c r="L60" s="232"/>
      <c r="M60" s="232"/>
      <c r="N60" s="232"/>
      <c r="O60" s="233"/>
      <c r="P60" s="233"/>
      <c r="Q60" s="233"/>
      <c r="R60" s="233"/>
      <c r="S60" s="233"/>
      <c r="T60" s="233"/>
      <c r="U60" s="233"/>
      <c r="V60" s="233"/>
      <c r="W60" s="233"/>
      <c r="X60" s="233"/>
      <c r="Y60" s="233"/>
      <c r="Z60" s="233"/>
      <c r="AA60" s="233"/>
      <c r="AB60" s="233"/>
      <c r="AC60" s="233"/>
      <c r="AD60" s="233"/>
      <c r="AE60" s="233"/>
      <c r="AF60" s="233"/>
      <c r="AG60" s="234"/>
      <c r="AH60" s="208"/>
      <c r="AI60" s="186"/>
      <c r="AJ60" s="186"/>
      <c r="AK60" s="205"/>
      <c r="AL60" s="205"/>
      <c r="AM60" s="187" t="n">
        <f aca="false">MIN(D60:AG60)</f>
        <v>0</v>
      </c>
      <c r="AN60" s="205" t="n">
        <f aca="false">MAX(D60:AG60)</f>
        <v>0</v>
      </c>
      <c r="AO60" s="205"/>
      <c r="CY60" s="125" t="n">
        <f aca="false">IF(ISNA(CY58),0,1)</f>
        <v>0</v>
      </c>
      <c r="CZ60" s="125" t="n">
        <f aca="false">IF(ISNA(CZ58),0,1)</f>
        <v>0</v>
      </c>
      <c r="DA60" s="125" t="n">
        <f aca="false">IF(ISNA(DA58),0,1)</f>
        <v>0</v>
      </c>
      <c r="DB60" s="125" t="n">
        <f aca="false">IF(ISNA(DB58),0,1)</f>
        <v>0</v>
      </c>
      <c r="DC60" s="125" t="n">
        <f aca="false">IF(ISNA(DC58),0,1)</f>
        <v>0</v>
      </c>
      <c r="DD60" s="125" t="n">
        <f aca="false">IF(ISNA(DD58),0,1)</f>
        <v>0</v>
      </c>
      <c r="DE60" s="125" t="n">
        <f aca="false">IF(ISNA(DE58),0,1)</f>
        <v>0</v>
      </c>
      <c r="DF60" s="125" t="n">
        <f aca="false">IF(ISNA(DF58),0,1)</f>
        <v>0</v>
      </c>
      <c r="DG60" s="125" t="n">
        <f aca="false">IF(ISNA(DG58),0,1)</f>
        <v>0</v>
      </c>
      <c r="DH60" s="125" t="n">
        <f aca="false">IF(ISNA(DH58),0,1)</f>
        <v>0</v>
      </c>
      <c r="DI60" s="125" t="n">
        <f aca="false">IF(ISNA(DI58),0,1)</f>
        <v>0</v>
      </c>
      <c r="DJ60" s="125" t="n">
        <f aca="false">IF(ISNA(DJ58),0,1)</f>
        <v>0</v>
      </c>
      <c r="DK60" s="125" t="n">
        <f aca="false">IF(ISNA(DK58),0,1)</f>
        <v>0</v>
      </c>
      <c r="DL60" s="125" t="n">
        <f aca="false">IF(ISNA(DL58),0,1)</f>
        <v>0</v>
      </c>
      <c r="DM60" s="125" t="n">
        <f aca="false">IF(ISNA(DM58),0,1)</f>
        <v>0</v>
      </c>
      <c r="DN60" s="125" t="n">
        <f aca="false">IF(ISNA(DN58),0,1)</f>
        <v>0</v>
      </c>
      <c r="DO60" s="125" t="n">
        <f aca="false">IF(ISNA(DO58),0,1)</f>
        <v>0</v>
      </c>
      <c r="DP60" s="125" t="n">
        <f aca="false">IF(ISNA(DP58),0,1)</f>
        <v>0</v>
      </c>
      <c r="DQ60" s="125" t="n">
        <f aca="false">IF(ISNA(DQ58),0,1)</f>
        <v>0</v>
      </c>
      <c r="DR60" s="125" t="n">
        <f aca="false">IF(ISNA(DR58),0,1)</f>
        <v>0</v>
      </c>
      <c r="DS60" s="125" t="n">
        <f aca="false">IF(ISNA(DS58),0,1)</f>
        <v>0</v>
      </c>
      <c r="DT60" s="125" t="n">
        <f aca="false">IF(ISNA(DT58),0,1)</f>
        <v>0</v>
      </c>
      <c r="DU60" s="125" t="n">
        <f aca="false">IF(ISNA(DU58),0,1)</f>
        <v>0</v>
      </c>
      <c r="DV60" s="125" t="n">
        <f aca="false">IF(ISNA(DV58),0,1)</f>
        <v>0</v>
      </c>
      <c r="DW60" s="125" t="n">
        <f aca="false">IF(ISNA(DW58),0,1)</f>
        <v>0</v>
      </c>
      <c r="DX60" s="125" t="n">
        <f aca="false">IF(ISNA(DX58),0,1)</f>
        <v>0</v>
      </c>
      <c r="DY60" s="125" t="n">
        <f aca="false">IF(ISNA(DY58),0,1)</f>
        <v>0</v>
      </c>
      <c r="DZ60" s="125" t="n">
        <f aca="false">IF(ISNA(DZ58),0,1)</f>
        <v>0</v>
      </c>
      <c r="EA60" s="125" t="n">
        <f aca="false">IF(ISNA(EA58),0,1)</f>
        <v>0</v>
      </c>
      <c r="EB60" s="125" t="n">
        <f aca="false">IF(ISNA(EB58),0,1)</f>
        <v>0</v>
      </c>
      <c r="EC60" s="125" t="n">
        <f aca="false">IF(ISNA(EC58),0,1)</f>
        <v>0</v>
      </c>
      <c r="ED60" s="125" t="n">
        <f aca="false">IF(ISNA(ED58),0,1)</f>
        <v>0</v>
      </c>
      <c r="EE60" s="125" t="n">
        <f aca="false">IF(ISNA(EE58),0,1)</f>
        <v>0</v>
      </c>
      <c r="EF60" s="125" t="n">
        <f aca="false">IF(ISNA(EF58),0,1)</f>
        <v>0</v>
      </c>
      <c r="EG60" s="125" t="n">
        <f aca="false">IF(ISNA(EG58),0,1)</f>
        <v>0</v>
      </c>
      <c r="EH60" s="125" t="n">
        <f aca="false">IF(ISNA(EH58),0,1)</f>
        <v>0</v>
      </c>
      <c r="EI60" s="125" t="n">
        <f aca="false">IF(ISNA(EI58),0,1)</f>
        <v>0</v>
      </c>
      <c r="EJ60" s="125" t="n">
        <f aca="false">IF(ISNA(EJ58),0,1)</f>
        <v>0</v>
      </c>
      <c r="EK60" s="125" t="n">
        <f aca="false">IF(ISNA(EK58),0,1)</f>
        <v>0</v>
      </c>
      <c r="EL60" s="125" t="n">
        <f aca="false">IF(ISNA(EL58),0,1)</f>
        <v>0</v>
      </c>
      <c r="EM60" s="125" t="n">
        <f aca="false">IF(ISNA(EM58),0,1)</f>
        <v>0</v>
      </c>
      <c r="EN60" s="125" t="n">
        <f aca="false">IF(ISNA(EN58),0,1)</f>
        <v>0</v>
      </c>
      <c r="EO60" s="125" t="n">
        <f aca="false">IF(ISNA(EO58),0,1)</f>
        <v>0</v>
      </c>
      <c r="EP60" s="125" t="n">
        <f aca="false">IF(ISNA(EP58),0,1)</f>
        <v>0</v>
      </c>
      <c r="EQ60" s="125" t="n">
        <f aca="false">IF(ISNA(EQ58),0,1)</f>
        <v>0</v>
      </c>
      <c r="ER60" s="125" t="n">
        <f aca="false">IF(ISNA(ER58),0,1)</f>
        <v>0</v>
      </c>
      <c r="ES60" s="125" t="n">
        <f aca="false">IF(ISNA(ES58),0,1)</f>
        <v>0</v>
      </c>
      <c r="ET60" s="125" t="n">
        <f aca="false">IF(ISNA(ET58),0,1)</f>
        <v>0</v>
      </c>
      <c r="EU60" s="125" t="n">
        <f aca="false">IF(ISNA(EU58),0,1)</f>
        <v>0</v>
      </c>
      <c r="EV60" s="125" t="n">
        <f aca="false">IF(ISNA(EV58),0,1)</f>
        <v>0</v>
      </c>
      <c r="EW60" s="125" t="n">
        <f aca="false">IF(ISNA(EW58),0,1)</f>
        <v>0</v>
      </c>
      <c r="EX60" s="125" t="n">
        <f aca="false">IF(ISNA(EX58),0,1)</f>
        <v>0</v>
      </c>
      <c r="EY60" s="125" t="n">
        <f aca="false">IF(ISNA(EY58),0,1)</f>
        <v>0</v>
      </c>
      <c r="EZ60" s="125" t="n">
        <f aca="false">IF(ISNA(EZ58),0,1)</f>
        <v>0</v>
      </c>
      <c r="FA60" s="125" t="n">
        <f aca="false">IF(ISNA(FA58),0,1)</f>
        <v>0</v>
      </c>
      <c r="FB60" s="125" t="n">
        <f aca="false">IF(ISNA(FB58),0,1)</f>
        <v>0</v>
      </c>
      <c r="FC60" s="125" t="n">
        <f aca="false">IF(ISNA(FC58),0,1)</f>
        <v>0</v>
      </c>
      <c r="FD60" s="125" t="n">
        <f aca="false">IF(ISNA(FD58),0,1)</f>
        <v>0</v>
      </c>
      <c r="FE60" s="125" t="n">
        <f aca="false">IF(ISNA(FE58),0,1)</f>
        <v>0</v>
      </c>
      <c r="FF60" s="125" t="n">
        <f aca="false">IF(ISNA(FF58),0,1)</f>
        <v>0</v>
      </c>
      <c r="FH60" s="125" t="n">
        <v>0</v>
      </c>
      <c r="FI60" s="125" t="n">
        <f aca="false">IF(ISNA(FI59),0,IF(ISNUMBER(FJ59),IF(AND(FI59&lt;&gt;0,FJ59&lt;&gt;0,SIGN(FI59)&lt;&gt;SIGN(FJ59)),1,0),0))</f>
        <v>0</v>
      </c>
      <c r="FJ60" s="125" t="n">
        <f aca="false">IF(ISNA(FJ59),0,IF(ISNUMBER(FK59),IF(AND(FJ59&lt;&gt;0,FK59&lt;&gt;0,SIGN(FJ59)&lt;&gt;SIGN(FK59)),1,0),0))</f>
        <v>0</v>
      </c>
      <c r="FK60" s="125" t="n">
        <f aca="false">IF(ISNA(FK59),0,IF(ISNUMBER(FL59),IF(AND(FK59&lt;&gt;0,FL59&lt;&gt;0,SIGN(FK59)&lt;&gt;SIGN(FL59)),1,0),0))</f>
        <v>0</v>
      </c>
      <c r="FL60" s="125" t="n">
        <f aca="false">IF(ISNA(FL59),0,IF(ISNUMBER(FM59),IF(AND(FL59&lt;&gt;0,FM59&lt;&gt;0,SIGN(FL59)&lt;&gt;SIGN(FM59)),1,0),0))</f>
        <v>0</v>
      </c>
      <c r="FM60" s="125" t="n">
        <f aca="false">IF(ISNA(FM59),0,IF(ISNUMBER(FN59),IF(AND(FM59&lt;&gt;0,FN59&lt;&gt;0,SIGN(FM59)&lt;&gt;SIGN(FN59)),1,0),0))</f>
        <v>0</v>
      </c>
      <c r="FN60" s="125" t="n">
        <f aca="false">IF(ISNA(FN59),0,IF(ISNUMBER(FO59),IF(AND(FN59&lt;&gt;0,FO59&lt;&gt;0,SIGN(FN59)&lt;&gt;SIGN(FO59)),1,0),0))</f>
        <v>0</v>
      </c>
      <c r="FO60" s="125" t="n">
        <f aca="false">IF(ISNA(FO59),0,IF(ISNUMBER(FP59),IF(AND(FO59&lt;&gt;0,FP59&lt;&gt;0,SIGN(FO59)&lt;&gt;SIGN(FP59)),1,0),0))</f>
        <v>0</v>
      </c>
      <c r="FP60" s="125" t="n">
        <f aca="false">IF(ISNA(FP59),0,IF(ISNUMBER(FQ59),IF(AND(FP59&lt;&gt;0,FQ59&lt;&gt;0,SIGN(FP59)&lt;&gt;SIGN(FQ59)),1,0),0))</f>
        <v>0</v>
      </c>
      <c r="FQ60" s="125" t="n">
        <f aca="false">IF(ISNA(FQ59),0,IF(ISNUMBER(FR59),IF(AND(FQ59&lt;&gt;0,FR59&lt;&gt;0,SIGN(FQ59)&lt;&gt;SIGN(FR59)),1,0),0))</f>
        <v>0</v>
      </c>
      <c r="FR60" s="125" t="n">
        <f aca="false">IF(ISNA(FR59),0,IF(ISNUMBER(FS59),IF(AND(FR59&lt;&gt;0,FS59&lt;&gt;0,SIGN(FR59)&lt;&gt;SIGN(FS59)),1,0),0))</f>
        <v>0</v>
      </c>
      <c r="FS60" s="125" t="n">
        <f aca="false">IF(ISNA(FS59),0,IF(ISNUMBER(FT59),IF(AND(FS59&lt;&gt;0,FT59&lt;&gt;0,SIGN(FS59)&lt;&gt;SIGN(FT59)),1,0),0))</f>
        <v>0</v>
      </c>
      <c r="FT60" s="125" t="n">
        <f aca="false">IF(ISNA(FT59),0,IF(ISNUMBER(FU59),IF(AND(FT59&lt;&gt;0,FU59&lt;&gt;0,SIGN(FT59)&lt;&gt;SIGN(FU59)),1,0),0))</f>
        <v>0</v>
      </c>
      <c r="FU60" s="125" t="n">
        <f aca="false">IF(ISNA(FU59),0,IF(ISNUMBER(FV59),IF(AND(FU59&lt;&gt;0,FV59&lt;&gt;0,SIGN(FU59)&lt;&gt;SIGN(FV59)),1,0),0))</f>
        <v>0</v>
      </c>
      <c r="FV60" s="125" t="n">
        <f aca="false">IF(ISNA(FV59),0,IF(ISNUMBER(FW59),IF(AND(FV59&lt;&gt;0,FW59&lt;&gt;0,SIGN(FV59)&lt;&gt;SIGN(FW59)),1,0),0))</f>
        <v>0</v>
      </c>
      <c r="FW60" s="125" t="n">
        <f aca="false">IF(ISNA(FW59),0,IF(ISNUMBER(FX59),IF(AND(FW59&lt;&gt;0,FX59&lt;&gt;0,SIGN(FW59)&lt;&gt;SIGN(FX59)),1,0),0))</f>
        <v>0</v>
      </c>
      <c r="FX60" s="125" t="n">
        <f aca="false">IF(ISNA(FX59),0,IF(ISNUMBER(FY59),IF(AND(FX59&lt;&gt;0,FY59&lt;&gt;0,SIGN(FX59)&lt;&gt;SIGN(FY59)),1,0),0))</f>
        <v>0</v>
      </c>
      <c r="FY60" s="125" t="n">
        <f aca="false">IF(ISNA(FY59),0,IF(ISNUMBER(FZ59),IF(AND(FY59&lt;&gt;0,FZ59&lt;&gt;0,SIGN(FY59)&lt;&gt;SIGN(FZ59)),1,0),0))</f>
        <v>0</v>
      </c>
      <c r="FZ60" s="125" t="n">
        <f aca="false">IF(ISNA(FZ59),0,IF(ISNUMBER(GA59),IF(AND(FZ59&lt;&gt;0,GA59&lt;&gt;0,SIGN(FZ59)&lt;&gt;SIGN(GA59)),1,0),0))</f>
        <v>0</v>
      </c>
      <c r="GA60" s="125" t="n">
        <f aca="false">IF(ISNA(GA59),0,IF(ISNUMBER(GB59),IF(AND(GA59&lt;&gt;0,GB59&lt;&gt;0,SIGN(GA59)&lt;&gt;SIGN(GB59)),1,0),0))</f>
        <v>0</v>
      </c>
      <c r="GB60" s="125" t="n">
        <f aca="false">IF(ISNA(GB59),0,IF(ISNUMBER(GC59),IF(AND(GB59&lt;&gt;0,GC59&lt;&gt;0,SIGN(GB59)&lt;&gt;SIGN(GC59)),1,0),0))</f>
        <v>0</v>
      </c>
      <c r="GC60" s="125" t="n">
        <f aca="false">IF(ISNA(GC59),0,IF(ISNUMBER(GD59),IF(AND(GC59&lt;&gt;0,GD59&lt;&gt;0,SIGN(GC59)&lt;&gt;SIGN(GD59)),1,0),0))</f>
        <v>0</v>
      </c>
      <c r="GD60" s="125" t="n">
        <f aca="false">IF(ISNA(GD59),0,IF(ISNUMBER(GE59),IF(AND(GD59&lt;&gt;0,GE59&lt;&gt;0,SIGN(GD59)&lt;&gt;SIGN(GE59)),1,0),0))</f>
        <v>0</v>
      </c>
      <c r="GE60" s="125" t="n">
        <f aca="false">IF(ISNA(GE59),0,IF(ISNUMBER(GF59),IF(AND(GE59&lt;&gt;0,GF59&lt;&gt;0,SIGN(GE59)&lt;&gt;SIGN(GF59)),1,0),0))</f>
        <v>0</v>
      </c>
      <c r="GF60" s="125" t="n">
        <f aca="false">IF(ISNA(GF59),0,IF(ISNUMBER(GG59),IF(AND(GF59&lt;&gt;0,GG59&lt;&gt;0,SIGN(GF59)&lt;&gt;SIGN(GG59)),1,0),0))</f>
        <v>0</v>
      </c>
      <c r="GG60" s="125" t="n">
        <f aca="false">IF(ISNA(GG59),0,IF(ISNUMBER(GH59),IF(AND(GG59&lt;&gt;0,GH59&lt;&gt;0,SIGN(GG59)&lt;&gt;SIGN(GH59)),1,0),0))</f>
        <v>0</v>
      </c>
      <c r="GH60" s="125" t="n">
        <f aca="false">IF(ISNA(GH59),0,IF(ISNUMBER(GI59),IF(AND(GH59&lt;&gt;0,GI59&lt;&gt;0,SIGN(GH59)&lt;&gt;SIGN(GI59)),1,0),0))</f>
        <v>0</v>
      </c>
      <c r="GI60" s="125" t="n">
        <f aca="false">IF(ISNA(GI59),0,IF(ISNUMBER(GJ59),IF(AND(GI59&lt;&gt;0,GJ59&lt;&gt;0,SIGN(GI59)&lt;&gt;SIGN(GJ59)),1,0),0))</f>
        <v>0</v>
      </c>
      <c r="GJ60" s="125" t="n">
        <f aca="false">IF(ISNA(GJ59),0,IF(ISNUMBER(GK59),IF(AND(GJ59&lt;&gt;0,GK59&lt;&gt;0,SIGN(GJ59)&lt;&gt;SIGN(GK59)),1,0),0))</f>
        <v>0</v>
      </c>
      <c r="GK60" s="125" t="n">
        <f aca="false">IF(ISNA(GK59),0,IF(ISNUMBER(GL59),IF(AND(GK59&lt;&gt;0,GL59&lt;&gt;0,SIGN(GK59)&lt;&gt;SIGN(GL59)),1,0),0))</f>
        <v>0</v>
      </c>
      <c r="GL60" s="125" t="n">
        <f aca="false">IF(ISNA(GL59),0,IF(ISNUMBER(GM59),IF(AND(GL59&lt;&gt;0,GM59&lt;&gt;0,SIGN(GL59)&lt;&gt;SIGN(GM59)),1,0),0))</f>
        <v>0</v>
      </c>
      <c r="GM60" s="125" t="n">
        <f aca="false">IF(ISNA(GM59),0,IF(ISNUMBER(GN59),IF(AND(GM59&lt;&gt;0,GN59&lt;&gt;0,SIGN(GM59)&lt;&gt;SIGN(GN59)),1,0),0))</f>
        <v>0</v>
      </c>
      <c r="GN60" s="125" t="n">
        <f aca="false">IF(ISNA(GN59),0,IF(ISNUMBER(GO59),IF(AND(GN59&lt;&gt;0,GO59&lt;&gt;0,SIGN(GN59)&lt;&gt;SIGN(GO59)),1,0),0))</f>
        <v>0</v>
      </c>
      <c r="GO60" s="125" t="n">
        <f aca="false">IF(ISNA(GO59),0,IF(ISNUMBER(GP59),IF(AND(GO59&lt;&gt;0,GP59&lt;&gt;0,SIGN(GO59)&lt;&gt;SIGN(GP59)),1,0),0))</f>
        <v>0</v>
      </c>
      <c r="GP60" s="125" t="n">
        <f aca="false">IF(ISNA(GP59),0,IF(ISNUMBER(GQ59),IF(AND(GP59&lt;&gt;0,GQ59&lt;&gt;0,SIGN(GP59)&lt;&gt;SIGN(GQ59)),1,0),0))</f>
        <v>0</v>
      </c>
      <c r="GQ60" s="125" t="n">
        <f aca="false">IF(ISNA(GQ59),0,IF(ISNUMBER(GR59),IF(AND(GQ59&lt;&gt;0,GR59&lt;&gt;0,SIGN(GQ59)&lt;&gt;SIGN(GR59)),1,0),0))</f>
        <v>0</v>
      </c>
      <c r="GR60" s="125" t="n">
        <f aca="false">IF(ISNA(GR59),0,IF(ISNUMBER(GS59),IF(AND(GR59&lt;&gt;0,GS59&lt;&gt;0,SIGN(GR59)&lt;&gt;SIGN(GS59)),1,0),0))</f>
        <v>0</v>
      </c>
      <c r="GS60" s="125" t="n">
        <f aca="false">IF(ISNA(GS59),0,IF(ISNUMBER(GT59),IF(AND(GS59&lt;&gt;0,GT59&lt;&gt;0,SIGN(GS59)&lt;&gt;SIGN(GT59)),1,0),0))</f>
        <v>0</v>
      </c>
      <c r="GT60" s="125" t="n">
        <f aca="false">IF(ISNA(GT59),0,IF(ISNUMBER(GU59),IF(AND(GT59&lt;&gt;0,GU59&lt;&gt;0,SIGN(GT59)&lt;&gt;SIGN(GU59)),1,0),0))</f>
        <v>0</v>
      </c>
      <c r="GU60" s="125" t="n">
        <f aca="false">IF(ISNA(GU59),0,IF(ISNUMBER(GV59),IF(AND(GU59&lt;&gt;0,GV59&lt;&gt;0,SIGN(GU59)&lt;&gt;SIGN(GV59)),1,0),0))</f>
        <v>0</v>
      </c>
      <c r="GV60" s="125" t="n">
        <f aca="false">IF(ISNA(GV59),0,IF(ISNUMBER(GW59),IF(AND(GV59&lt;&gt;0,GW59&lt;&gt;0,SIGN(GV59)&lt;&gt;SIGN(GW59)),1,0),0))</f>
        <v>0</v>
      </c>
      <c r="GW60" s="125" t="n">
        <f aca="false">IF(ISNA(GW59),0,IF(ISNUMBER(GX59),IF(AND(GW59&lt;&gt;0,GX59&lt;&gt;0,SIGN(GW59)&lt;&gt;SIGN(GX59)),1,0),0))</f>
        <v>0</v>
      </c>
      <c r="GX60" s="125" t="n">
        <f aca="false">IF(ISNA(GX59),0,IF(ISNUMBER(GY59),IF(AND(GX59&lt;&gt;0,GY59&lt;&gt;0,SIGN(GX59)&lt;&gt;SIGN(GY59)),1,0),0))</f>
        <v>0</v>
      </c>
      <c r="GY60" s="125" t="n">
        <f aca="false">IF(ISNA(GY59),0,IF(ISNUMBER(GZ59),IF(AND(GY59&lt;&gt;0,GZ59&lt;&gt;0,SIGN(GY59)&lt;&gt;SIGN(GZ59)),1,0),0))</f>
        <v>0</v>
      </c>
      <c r="GZ60" s="125" t="n">
        <f aca="false">IF(ISNA(GZ59),0,IF(ISNUMBER(HA59),IF(AND(GZ59&lt;&gt;0,HA59&lt;&gt;0,SIGN(GZ59)&lt;&gt;SIGN(HA59)),1,0),0))</f>
        <v>0</v>
      </c>
      <c r="HA60" s="125" t="n">
        <f aca="false">IF(ISNA(HA59),0,IF(ISNUMBER(HB59),IF(AND(HA59&lt;&gt;0,HB59&lt;&gt;0,SIGN(HA59)&lt;&gt;SIGN(HB59)),1,0),0))</f>
        <v>0</v>
      </c>
      <c r="HB60" s="125" t="n">
        <f aca="false">IF(ISNA(HB59),0,IF(ISNUMBER(HC59),IF(AND(HB59&lt;&gt;0,HC59&lt;&gt;0,SIGN(HB59)&lt;&gt;SIGN(HC59)),1,0),0))</f>
        <v>0</v>
      </c>
      <c r="HC60" s="125" t="n">
        <f aca="false">IF(ISNA(HC59),0,IF(ISNUMBER(HD59),IF(AND(HC59&lt;&gt;0,HD59&lt;&gt;0,SIGN(HC59)&lt;&gt;SIGN(HD59)),1,0),0))</f>
        <v>0</v>
      </c>
      <c r="HD60" s="125" t="n">
        <f aca="false">IF(ISNA(HD59),0,IF(ISNUMBER(HE59),IF(AND(HD59&lt;&gt;0,HE59&lt;&gt;0,SIGN(HD59)&lt;&gt;SIGN(HE59)),1,0),0))</f>
        <v>0</v>
      </c>
      <c r="HE60" s="125" t="n">
        <f aca="false">IF(ISNA(HE59),0,IF(ISNUMBER(HF59),IF(AND(HE59&lt;&gt;0,HF59&lt;&gt;0,SIGN(HE59)&lt;&gt;SIGN(HF59)),1,0),0))</f>
        <v>0</v>
      </c>
      <c r="HF60" s="125" t="n">
        <f aca="false">IF(ISNA(HF59),0,IF(ISNUMBER(HG59),IF(AND(HF59&lt;&gt;0,HG59&lt;&gt;0,SIGN(HF59)&lt;&gt;SIGN(HG59)),1,0),0))</f>
        <v>0</v>
      </c>
      <c r="HG60" s="125" t="n">
        <f aca="false">IF(ISNA(HG59),0,IF(ISNUMBER(HH59),IF(AND(HG59&lt;&gt;0,HH59&lt;&gt;0,SIGN(HG59)&lt;&gt;SIGN(HH59)),1,0),0))</f>
        <v>0</v>
      </c>
      <c r="HH60" s="125" t="n">
        <f aca="false">IF(ISNA(HH59),0,IF(ISNUMBER(HI59),IF(AND(HH59&lt;&gt;0,HI59&lt;&gt;0,SIGN(HH59)&lt;&gt;SIGN(HI59)),1,0),0))</f>
        <v>0</v>
      </c>
      <c r="HI60" s="125" t="n">
        <f aca="false">IF(ISNA(HI59),0,IF(ISNUMBER(HJ59),IF(AND(HI59&lt;&gt;0,HJ59&lt;&gt;0,SIGN(HI59)&lt;&gt;SIGN(HJ59)),1,0),0))</f>
        <v>0</v>
      </c>
      <c r="HJ60" s="125" t="n">
        <f aca="false">IF(ISNA(HJ59),0,IF(ISNUMBER(HK59),IF(AND(HJ59&lt;&gt;0,HK59&lt;&gt;0,SIGN(HJ59)&lt;&gt;SIGN(HK59)),1,0),0))</f>
        <v>0</v>
      </c>
      <c r="HK60" s="125" t="n">
        <f aca="false">IF(ISNA(HK59),0,IF(ISNUMBER(HL59),IF(AND(HK59&lt;&gt;0,HL59&lt;&gt;0,SIGN(HK59)&lt;&gt;SIGN(HL59)),1,0),0))</f>
        <v>0</v>
      </c>
      <c r="HL60" s="125" t="n">
        <f aca="false">IF(ISNA(HL59),0,IF(ISNUMBER(HM59),IF(AND(HL59&lt;&gt;0,HM59&lt;&gt;0,SIGN(HL59)&lt;&gt;SIGN(HM59)),1,0),0))</f>
        <v>0</v>
      </c>
      <c r="HM60" s="125" t="n">
        <f aca="false">IF(ISNA(HM59),0,IF(ISNUMBER(HN59),IF(AND(HM59&lt;&gt;0,HN59&lt;&gt;0,SIGN(HM59)&lt;&gt;SIGN(HN59)),1,0),0))</f>
        <v>0</v>
      </c>
      <c r="HN60" s="125" t="n">
        <f aca="false">IF(ISNA(HN59),0,IF(ISNUMBER(HO59),IF(AND(HN59&lt;&gt;0,HO59&lt;&gt;0,SIGN(HN59)&lt;&gt;SIGN(HO59)),1,0),0))</f>
        <v>0</v>
      </c>
      <c r="HO60" s="125" t="n">
        <f aca="false">IF(ISNA(HO59),0,IF(ISNUMBER(HP59),IF(AND(HO59&lt;&gt;0,HP59&lt;&gt;0,SIGN(HO59)&lt;&gt;SIGN(HP59)),1,0),0))</f>
        <v>0</v>
      </c>
      <c r="HP60" s="125" t="n">
        <f aca="false">IF(ISNA(HP59),0,IF(ISNUMBER(HQ59),IF(AND(HP59&lt;&gt;0,HQ59&lt;&gt;0,SIGN(HP59)&lt;&gt;SIGN(HQ59)),1,0),0))</f>
        <v>0</v>
      </c>
      <c r="HR60" s="125" t="e">
        <f aca="false">IF(FH60=0,INDEX($FI57:$HP57,1,HR57),HQ60+(INDEX($FI57:$HP57,1,HS57)-HQ60)*(HR58-HQ58)/(HS58-HQ58))</f>
        <v>#N/A</v>
      </c>
      <c r="HS60" s="125" t="e">
        <f aca="false">IF(FI60=0,INDEX($FI57:$HP57,1,HS57),HR60+(INDEX($FI57:$HP57,1,HT57)-HR60)*(HS58-HR58)/(HT58-HR58))</f>
        <v>#N/A</v>
      </c>
      <c r="HT60" s="125" t="e">
        <f aca="false">IF(FJ60=0,INDEX($FI57:$HP57,1,HT57),HS60+(INDEX($FI57:$HP57,1,HU57)-HS60)*(HT58-HS58)/(HU58-HS58))</f>
        <v>#N/A</v>
      </c>
      <c r="HU60" s="125" t="e">
        <f aca="false">IF(FK60=0,INDEX($FI57:$HP57,1,HU57),HT60+(INDEX($FI57:$HP57,1,HV57)-HT60)*(HU58-HT58)/(HV58-HT58))</f>
        <v>#N/A</v>
      </c>
      <c r="HV60" s="125" t="e">
        <f aca="false">IF(FL60=0,INDEX($FI57:$HP57,1,HV57),HU60+(INDEX($FI57:$HP57,1,HW57)-HU60)*(HV58-HU58)/(HW58-HU58))</f>
        <v>#N/A</v>
      </c>
      <c r="HW60" s="125" t="e">
        <f aca="false">IF(FM60=0,INDEX($FI57:$HP57,1,HW57),HV60+(INDEX($FI57:$HP57,1,HX57)-HV60)*(HW58-HV58)/(HX58-HV58))</f>
        <v>#N/A</v>
      </c>
      <c r="HX60" s="125" t="e">
        <f aca="false">IF(FN60=0,INDEX($FI57:$HP57,1,HX57),HW60+(INDEX($FI57:$HP57,1,HY57)-HW60)*(HX58-HW58)/(HY58-HW58))</f>
        <v>#N/A</v>
      </c>
      <c r="HY60" s="125" t="e">
        <f aca="false">IF(FO60=0,INDEX($FI57:$HP57,1,HY57),HX60+(INDEX($FI57:$HP57,1,HZ57)-HX60)*(HY58-HX58)/(HZ58-HX58))</f>
        <v>#N/A</v>
      </c>
      <c r="HZ60" s="125" t="e">
        <f aca="false">IF(FP60=0,INDEX($FI57:$HP57,1,HZ57),HY60+(INDEX($FI57:$HP57,1,IA57)-HY60)*(HZ58-HY58)/(IA58-HY58))</f>
        <v>#N/A</v>
      </c>
      <c r="IA60" s="125" t="e">
        <f aca="false">IF(FQ60=0,INDEX($FI57:$HP57,1,IA57),HZ60+(INDEX($FI57:$HP57,1,IB57)-HZ60)*(IA58-HZ58)/(IB58-HZ58))</f>
        <v>#N/A</v>
      </c>
      <c r="IB60" s="125" t="e">
        <f aca="false">IF(FR60=0,INDEX($FI57:$HP57,1,IB57),IA60+(INDEX($FI57:$HP57,1,IC57)-IA60)*(IB58-IA58)/(IC58-IA58))</f>
        <v>#N/A</v>
      </c>
      <c r="IC60" s="125" t="e">
        <f aca="false">IF(FS60=0,INDEX($FI57:$HP57,1,IC57),IB60+(INDEX($FI57:$HP57,1,ID57)-IB60)*(IC58-IB58)/(ID58-IB58))</f>
        <v>#N/A</v>
      </c>
      <c r="ID60" s="125" t="e">
        <f aca="false">IF(FT60=0,INDEX($FI57:$HP57,1,ID57),IC60+(INDEX($FI57:$HP57,1,IE57)-IC60)*(ID58-IC58)/(IE58-IC58))</f>
        <v>#N/A</v>
      </c>
      <c r="IE60" s="125" t="e">
        <f aca="false">IF(FU60=0,INDEX($FI57:$HP57,1,IE57),ID60+(INDEX($FI57:$HP57,1,IF57)-ID60)*(IE58-ID58)/(IF58-ID58))</f>
        <v>#N/A</v>
      </c>
      <c r="IF60" s="125" t="e">
        <f aca="false">IF(FV60=0,INDEX($FI57:$HP57,1,IF57),IE60+(INDEX($FI57:$HP57,1,IG57)-IE60)*(IF58-IE58)/(IG58-IE58))</f>
        <v>#N/A</v>
      </c>
      <c r="IG60" s="125" t="e">
        <f aca="false">IF(FW60=0,INDEX($FI57:$HP57,1,IG57),IF60+(INDEX($FI57:$HP57,1,IH57)-IF60)*(IG58-IF58)/(IH58-IF58))</f>
        <v>#N/A</v>
      </c>
      <c r="IH60" s="125" t="e">
        <f aca="false">IF(FX60=0,INDEX($FI57:$HP57,1,IH57),IG60+(INDEX($FI57:$HP57,1,II57)-IG60)*(IH58-IG58)/(II58-IG58))</f>
        <v>#N/A</v>
      </c>
      <c r="II60" s="125" t="e">
        <f aca="false">IF(FY60=0,INDEX($FI57:$HP57,1,II57),IH60+(INDEX($FI57:$HP57,1,IJ57)-IH60)*(II58-IH58)/(IJ58-IH58))</f>
        <v>#N/A</v>
      </c>
      <c r="IJ60" s="125" t="e">
        <f aca="false">IF(FZ60=0,INDEX($FI57:$HP57,1,IJ57),II60+(INDEX($FI57:$HP57,1,IK57)-II60)*(IJ58-II58)/(IK58-II58))</f>
        <v>#N/A</v>
      </c>
      <c r="IK60" s="125" t="e">
        <f aca="false">IF(GA60=0,INDEX($FI57:$HP57,1,IK57),IJ60+(INDEX($FI57:$HP57,1,IL57)-IJ60)*(IK58-IJ58)/(IL58-IJ58))</f>
        <v>#N/A</v>
      </c>
      <c r="IL60" s="125" t="e">
        <f aca="false">IF(GB60=0,INDEX($FI57:$HP57,1,IL57),IK60+(INDEX($FI57:$HP57,1,IM57)-IK60)*(IL58-IK58)/(IM58-IK58))</f>
        <v>#N/A</v>
      </c>
      <c r="IM60" s="125" t="e">
        <f aca="false">IF(GC60=0,INDEX($FI57:$HP57,1,IM57),IL60+(INDEX($FI57:$HP57,1,IN57)-IL60)*(IM58-IL58)/(IN58-IL58))</f>
        <v>#N/A</v>
      </c>
      <c r="IN60" s="125" t="e">
        <f aca="false">IF(GD60=0,INDEX($FI57:$HP57,1,IN57),IM60+(INDEX($FI57:$HP57,1,IO57)-IM60)*(IN58-IM58)/(IO58-IM58))</f>
        <v>#N/A</v>
      </c>
      <c r="IO60" s="125" t="e">
        <f aca="false">IF(GE60=0,INDEX($FI57:$HP57,1,IO57),IN60+(INDEX($FI57:$HP57,1,IP57)-IN60)*(IO58-IN58)/(IP58-IN58))</f>
        <v>#N/A</v>
      </c>
      <c r="IP60" s="125" t="e">
        <f aca="false">IF(GF60=0,INDEX($FI57:$HP57,1,IP57),IO60+(INDEX($FI57:$HP57,1,IQ57)-IO60)*(IP58-IO58)/(IQ58-IO58))</f>
        <v>#N/A</v>
      </c>
      <c r="IQ60" s="125" t="e">
        <f aca="false">IF(GG60=0,INDEX($FI57:$HP57,1,IQ57),IP60+(INDEX($FI57:$HP57,1,IR57)-IP60)*(IQ58-IP58)/(IR58-IP58))</f>
        <v>#N/A</v>
      </c>
      <c r="IR60" s="125" t="e">
        <f aca="false">IF(GH60=0,INDEX($FI57:$HP57,1,IR57),IQ60+(INDEX($FI57:$HP57,1,IS57)-IQ60)*(IR58-IQ58)/(IS58-IQ58))</f>
        <v>#N/A</v>
      </c>
      <c r="IS60" s="125" t="e">
        <f aca="false">IF(GI60=0,INDEX($FI57:$HP57,1,IS57),IR60+(INDEX($FI57:$HP57,1,IT57)-IR60)*(IS58-IR58)/(IT58-IR58))</f>
        <v>#N/A</v>
      </c>
      <c r="IT60" s="125" t="e">
        <f aca="false">IF(GJ60=0,INDEX($FI57:$HP57,1,IT57),IS60+(INDEX($FI57:$HP57,1,IU57)-IS60)*(IT58-IS58)/(IU58-IS58))</f>
        <v>#N/A</v>
      </c>
      <c r="IU60" s="125" t="e">
        <f aca="false">IF(GK60=0,INDEX($FI57:$HP57,1,IU57),IT60+(INDEX($FI57:$HP57,1,IV57)-IT60)*(IU58-IT58)/(IV58-IT58))</f>
        <v>#N/A</v>
      </c>
      <c r="IV60" s="125" t="e">
        <f aca="false">IF(GL60=0,INDEX($FI57:$HP57,1,IV57),IU60+(INDEX($FI57:$HP57,1,IW57)-IU60)*(IV58-IU58)/(IW58-IU58))</f>
        <v>#N/A</v>
      </c>
      <c r="IW60" s="125" t="e">
        <f aca="false">IF(GM60=0,INDEX($FI57:$HP57,1,IW57),IV60+(INDEX($FI57:$HP57,1,IX57)-IV60)*(IW58-IV58)/(IX58-IV58))</f>
        <v>#N/A</v>
      </c>
      <c r="IX60" s="125" t="e">
        <f aca="false">IF(GN60=0,INDEX($FI57:$HP57,1,IX57),IW60+(INDEX($FI57:$HP57,1,IY57)-IW60)*(IX58-IW58)/(IY58-IW58))</f>
        <v>#N/A</v>
      </c>
      <c r="IY60" s="125" t="e">
        <f aca="false">IF(GO60=0,INDEX($FI57:$HP57,1,IY57),IX60+(INDEX($FI57:$HP57,1,IZ57)-IX60)*(IY58-IX58)/(IZ58-IX58))</f>
        <v>#N/A</v>
      </c>
      <c r="IZ60" s="125" t="e">
        <f aca="false">IF(GP60=0,INDEX($FI57:$HP57,1,IZ57),IY60+(INDEX($FI57:$HP57,1,JA57)-IY60)*(IZ58-IY58)/(JA58-IY58))</f>
        <v>#N/A</v>
      </c>
      <c r="JA60" s="125" t="e">
        <f aca="false">IF(GQ60=0,INDEX($FI57:$HP57,1,JA57),IZ60+(INDEX($FI57:$HP57,1,JB57)-IZ60)*(JA58-IZ58)/(JB58-IZ58))</f>
        <v>#N/A</v>
      </c>
      <c r="JB60" s="125" t="e">
        <f aca="false">IF(GR60=0,INDEX($FI57:$HP57,1,JB57),JA60+(INDEX($FI57:$HP57,1,JC57)-JA60)*(JB58-JA58)/(JC58-JA58))</f>
        <v>#N/A</v>
      </c>
      <c r="JC60" s="125" t="e">
        <f aca="false">IF(GS60=0,INDEX($FI57:$HP57,1,JC57),JB60+(INDEX($FI57:$HP57,1,JD57)-JB60)*(JC58-JB58)/(JD58-JB58))</f>
        <v>#N/A</v>
      </c>
      <c r="JD60" s="125" t="e">
        <f aca="false">IF(GT60=0,INDEX($FI57:$HP57,1,JD57),JC60+(INDEX($FI57:$HP57,1,JE57)-JC60)*(JD58-JC58)/(JE58-JC58))</f>
        <v>#N/A</v>
      </c>
      <c r="JE60" s="125" t="e">
        <f aca="false">IF(GU60=0,INDEX($FI57:$HP57,1,JE57),JD60+(INDEX($FI57:$HP57,1,JF57)-JD60)*(JE58-JD58)/(JF58-JD58))</f>
        <v>#N/A</v>
      </c>
      <c r="JF60" s="125" t="e">
        <f aca="false">IF(GV60=0,INDEX($FI57:$HP57,1,JF57),JE60+(INDEX($FI57:$HP57,1,JG57)-JE60)*(JF58-JE58)/(JG58-JE58))</f>
        <v>#N/A</v>
      </c>
      <c r="JG60" s="125" t="e">
        <f aca="false">IF(GW60=0,INDEX($FI57:$HP57,1,JG57),JF60+(INDEX($FI57:$HP57,1,JH57)-JF60)*(JG58-JF58)/(JH58-JF58))</f>
        <v>#N/A</v>
      </c>
      <c r="JH60" s="125" t="e">
        <f aca="false">IF(GX60=0,INDEX($FI57:$HP57,1,JH57),JG60+(INDEX($FI57:$HP57,1,JI57)-JG60)*(JH58-JG58)/(JI58-JG58))</f>
        <v>#N/A</v>
      </c>
      <c r="JI60" s="125" t="e">
        <f aca="false">IF(GY60=0,INDEX($FI57:$HP57,1,JI57),JH60+(INDEX($FI57:$HP57,1,JJ57)-JH60)*(JI58-JH58)/(JJ58-JH58))</f>
        <v>#N/A</v>
      </c>
      <c r="JJ60" s="125" t="e">
        <f aca="false">IF(GZ60=0,INDEX($FI57:$HP57,1,JJ57),JI60+(INDEX($FI57:$HP57,1,JK57)-JI60)*(JJ58-JI58)/(JK58-JI58))</f>
        <v>#N/A</v>
      </c>
      <c r="JK60" s="125" t="e">
        <f aca="false">IF(HA60=0,INDEX($FI57:$HP57,1,JK57),JJ60+(INDEX($FI57:$HP57,1,JL57)-JJ60)*(JK58-JJ58)/(JL58-JJ58))</f>
        <v>#N/A</v>
      </c>
      <c r="JL60" s="125" t="e">
        <f aca="false">IF(HB60=0,INDEX($FI57:$HP57,1,JL57),JK60+(INDEX($FI57:$HP57,1,JM57)-JK60)*(JL58-JK58)/(JM58-JK58))</f>
        <v>#N/A</v>
      </c>
      <c r="JM60" s="125" t="e">
        <f aca="false">IF(HC60=0,INDEX($FI57:$HP57,1,JM57),JL60+(INDEX($FI57:$HP57,1,JN57)-JL60)*(JM58-JL58)/(JN58-JL58))</f>
        <v>#N/A</v>
      </c>
      <c r="JN60" s="125" t="e">
        <f aca="false">IF(HD60=0,INDEX($FI57:$HP57,1,JN57),JM60+(INDEX($FI57:$HP57,1,JO57)-JM60)*(JN58-JM58)/(JO58-JM58))</f>
        <v>#N/A</v>
      </c>
      <c r="JO60" s="125" t="e">
        <f aca="false">IF(HE60=0,INDEX($FI57:$HP57,1,JO57),JN60+(INDEX($FI57:$HP57,1,JP57)-JN60)*(JO58-JN58)/(JP58-JN58))</f>
        <v>#N/A</v>
      </c>
      <c r="JP60" s="125" t="e">
        <f aca="false">IF(HF60=0,INDEX($FI57:$HP57,1,JP57),JO60+(INDEX($FI57:$HP57,1,JQ57)-JO60)*(JP58-JO58)/(JQ58-JO58))</f>
        <v>#N/A</v>
      </c>
      <c r="JQ60" s="125" t="e">
        <f aca="false">IF(HG60=0,INDEX($FI57:$HP57,1,JQ57),JP60+(INDEX($FI57:$HP57,1,JR57)-JP60)*(JQ58-JP58)/(JR58-JP58))</f>
        <v>#N/A</v>
      </c>
      <c r="JR60" s="125" t="e">
        <f aca="false">IF(HH60=0,INDEX($FI57:$HP57,1,JR57),JQ60+(INDEX($FI57:$HP57,1,JS57)-JQ60)*(JR58-JQ58)/(JS58-JQ58))</f>
        <v>#N/A</v>
      </c>
      <c r="JS60" s="125" t="e">
        <f aca="false">IF(HI60=0,INDEX($FI57:$HP57,1,JS57),JR60+(INDEX($FI57:$HP57,1,JT57)-JR60)*(JS58-JR58)/(JT58-JR58))</f>
        <v>#N/A</v>
      </c>
      <c r="JT60" s="125" t="e">
        <f aca="false">IF(HJ60=0,INDEX($FI57:$HP57,1,JT57),JS60+(INDEX($FI57:$HP57,1,JU57)-JS60)*(JT58-JS58)/(JU58-JS58))</f>
        <v>#N/A</v>
      </c>
      <c r="JU60" s="125" t="e">
        <f aca="false">IF(HK60=0,INDEX($FI57:$HP57,1,JU57),JT60+(INDEX($FI57:$HP57,1,JV57)-JT60)*(JU58-JT58)/(JV58-JT58))</f>
        <v>#N/A</v>
      </c>
      <c r="JV60" s="125" t="e">
        <f aca="false">IF(HL60=0,INDEX($FI57:$HP57,1,JV57),JU60+(INDEX($FI57:$HP57,1,JW57)-JU60)*(JV58-JU58)/(JW58-JU58))</f>
        <v>#N/A</v>
      </c>
      <c r="JW60" s="125" t="e">
        <f aca="false">IF(HM60=0,INDEX($FI57:$HP57,1,JW57),JV60+(INDEX($FI57:$HP57,1,JX57)-JV60)*(JW58-JV58)/(JX58-JV58))</f>
        <v>#N/A</v>
      </c>
      <c r="JX60" s="125" t="e">
        <f aca="false">IF(HN60=0,INDEX($FI57:$HP57,1,JX57),JW60+(INDEX($FI57:$HP57,1,JY57)-JW60)*(JX58-JW58)/(JY58-JW58))</f>
        <v>#N/A</v>
      </c>
      <c r="JY60" s="125" t="e">
        <f aca="false">IF(HO60=0,INDEX($FI57:$HP57,1,JY57),JX60+(INDEX($FI57:$HP57,1,JZ57)-JX60)*(JY58-JX58)/(JZ58-JX58))</f>
        <v>#N/A</v>
      </c>
      <c r="JZ60" s="125" t="e">
        <f aca="false">IF(HP60=0,INDEX($FI57:$HP57,1,JZ57),JY60+(INDEX($FI57:$HP57,1,KA57)-JY60)*(JZ58-JY58)/(KA58-JY58))</f>
        <v>#VALUE!</v>
      </c>
      <c r="KA60" s="125" t="e">
        <f aca="false">IF(ISNUMBER(INDEX($FI57:$HP57,1,KA57)),INDEX($FI57:$HP57,1,KA57),NA())</f>
        <v>#N/A</v>
      </c>
      <c r="KB60" s="125" t="e">
        <f aca="false">IF(ISNUMBER(INDEX($FI57:$HP57,1,KB57)),INDEX($FI57:$HP57,1,KB57),NA())</f>
        <v>#N/A</v>
      </c>
      <c r="KC60" s="125" t="e">
        <f aca="false">IF(ISNUMBER(INDEX($FI57:$HP57,1,KC57)),INDEX($FI57:$HP57,1,KC57),NA())</f>
        <v>#N/A</v>
      </c>
      <c r="KD60" s="125" t="e">
        <f aca="false">IF(ISNUMBER(INDEX($FI57:$HP57,1,KD57)),INDEX($FI57:$HP57,1,KD57),NA())</f>
        <v>#N/A</v>
      </c>
      <c r="KE60" s="125" t="e">
        <f aca="false">IF(ISNUMBER(INDEX($FI57:$HP57,1,KE57)),INDEX($FI57:$HP57,1,KE57),NA())</f>
        <v>#N/A</v>
      </c>
      <c r="KF60" s="125" t="e">
        <f aca="false">IF(ISNUMBER(INDEX($FI57:$HP57,1,KF57)),INDEX($FI57:$HP57,1,KF57),NA())</f>
        <v>#N/A</v>
      </c>
      <c r="KG60" s="125" t="e">
        <f aca="false">IF(ISNUMBER(INDEX($FI57:$HP57,1,KG57)),INDEX($FI57:$HP57,1,KG57),NA())</f>
        <v>#N/A</v>
      </c>
      <c r="KH60" s="125" t="e">
        <f aca="false">IF(ISNUMBER(INDEX($FI57:$HP57,1,KH57)),INDEX($FI57:$HP57,1,KH57),NA())</f>
        <v>#N/A</v>
      </c>
      <c r="KI60" s="125" t="e">
        <f aca="false">IF(ISNUMBER(INDEX($FI57:$HP57,1,KI57)),INDEX($FI57:$HP57,1,KI57),NA())</f>
        <v>#N/A</v>
      </c>
      <c r="KJ60" s="125" t="e">
        <f aca="false">IF(ISNUMBER(INDEX($FI57:$HP57,1,KJ57)),INDEX($FI57:$HP57,1,KJ57),NA())</f>
        <v>#N/A</v>
      </c>
      <c r="KK60" s="125" t="e">
        <f aca="false">IF(ISNUMBER(INDEX($FI57:$HP57,1,KK57)),INDEX($FI57:$HP57,1,KK57),NA())</f>
        <v>#N/A</v>
      </c>
      <c r="KL60" s="125" t="e">
        <f aca="false">IF(ISNUMBER(INDEX($FI57:$HP57,1,KL57)),INDEX($FI57:$HP57,1,KL57),NA())</f>
        <v>#N/A</v>
      </c>
      <c r="KM60" s="125" t="e">
        <f aca="false">IF(ISNUMBER(INDEX($FI57:$HP57,1,KM57)),INDEX($FI57:$HP57,1,KM57),NA())</f>
        <v>#N/A</v>
      </c>
      <c r="KN60" s="125" t="e">
        <f aca="false">IF(ISNUMBER(INDEX($FI57:$HP57,1,KN57)),INDEX($FI57:$HP57,1,KN57),NA())</f>
        <v>#N/A</v>
      </c>
      <c r="KO60" s="125" t="e">
        <f aca="false">IF(ISNUMBER(INDEX($FI57:$HP57,1,KO57)),INDEX($FI57:$HP57,1,KO57),NA())</f>
        <v>#N/A</v>
      </c>
      <c r="KP60" s="125" t="e">
        <f aca="false">IF(ISNUMBER(INDEX($FI57:$HP57,1,KP57)),INDEX($FI57:$HP57,1,KP57),NA())</f>
        <v>#N/A</v>
      </c>
      <c r="KQ60" s="125" t="e">
        <f aca="false">IF(ISNUMBER(INDEX($FI57:$HP57,1,KQ57)),INDEX($FI57:$HP57,1,KQ57),NA())</f>
        <v>#N/A</v>
      </c>
      <c r="KR60" s="125" t="e">
        <f aca="false">IF(ISNUMBER(INDEX($FI57:$HP57,1,KR57)),INDEX($FI57:$HP57,1,KR57),NA())</f>
        <v>#N/A</v>
      </c>
      <c r="KS60" s="125" t="e">
        <f aca="false">IF(ISNUMBER(INDEX($FI57:$HP57,1,KS57)),INDEX($FI57:$HP57,1,KS57),NA())</f>
        <v>#N/A</v>
      </c>
      <c r="KU60" s="125" t="s">
        <v>75</v>
      </c>
      <c r="KV60" s="125" t="str">
        <f aca="false">IF(AND(ISNUMBER(KV58),ISNUMBER(KW58)),IF(AND(KV58&lt;=0,KW58&lt;=0),0.5*(KW58+KV58)*(KW57-KV57),""),"")</f>
        <v/>
      </c>
      <c r="KW60" s="125" t="str">
        <f aca="false">IF(AND(ISNUMBER(KW58),ISNUMBER(KX58)),IF(AND(KW58&lt;=0,KX58&lt;=0),0.5*(KX58+KW58)*(KX57-KW57),""),"")</f>
        <v/>
      </c>
      <c r="KX60" s="125" t="str">
        <f aca="false">IF(AND(ISNUMBER(KX58),ISNUMBER(KY58)),IF(AND(KX58&lt;=0,KY58&lt;=0),0.5*(KY58+KX58)*(KY57-KX57),""),"")</f>
        <v/>
      </c>
      <c r="KY60" s="125" t="str">
        <f aca="false">IF(AND(ISNUMBER(KY58),ISNUMBER(KZ58)),IF(AND(KY58&lt;=0,KZ58&lt;=0),0.5*(KZ58+KY58)*(KZ57-KY57),""),"")</f>
        <v/>
      </c>
      <c r="KZ60" s="125" t="str">
        <f aca="false">IF(AND(ISNUMBER(KZ58),ISNUMBER(LA58)),IF(AND(KZ58&lt;=0,LA58&lt;=0),0.5*(LA58+KZ58)*(LA57-KZ57),""),"")</f>
        <v/>
      </c>
      <c r="LA60" s="125" t="str">
        <f aca="false">IF(AND(ISNUMBER(LA58),ISNUMBER(LB58)),IF(AND(LA58&lt;=0,LB58&lt;=0),0.5*(LB58+LA58)*(LB57-LA57),""),"")</f>
        <v/>
      </c>
      <c r="LB60" s="125" t="str">
        <f aca="false">IF(AND(ISNUMBER(LB58),ISNUMBER(LC58)),IF(AND(LB58&lt;=0,LC58&lt;=0),0.5*(LC58+LB58)*(LC57-LB57),""),"")</f>
        <v/>
      </c>
      <c r="LC60" s="125" t="str">
        <f aca="false">IF(AND(ISNUMBER(LC58),ISNUMBER(LD58)),IF(AND(LC58&lt;=0,LD58&lt;=0),0.5*(LD58+LC58)*(LD57-LC57),""),"")</f>
        <v/>
      </c>
      <c r="LD60" s="125" t="str">
        <f aca="false">IF(AND(ISNUMBER(LD58),ISNUMBER(LE58)),IF(AND(LD58&lt;=0,LE58&lt;=0),0.5*(LE58+LD58)*(LE57-LD57),""),"")</f>
        <v/>
      </c>
      <c r="LE60" s="125" t="str">
        <f aca="false">IF(AND(ISNUMBER(LE58),ISNUMBER(LF58)),IF(AND(LE58&lt;=0,LF58&lt;=0),0.5*(LF58+LE58)*(LF57-LE57),""),"")</f>
        <v/>
      </c>
      <c r="LF60" s="125" t="str">
        <f aca="false">IF(AND(ISNUMBER(LF58),ISNUMBER(LG58)),IF(AND(LF58&lt;=0,LG58&lt;=0),0.5*(LG58+LF58)*(LG57-LF57),""),"")</f>
        <v/>
      </c>
      <c r="LG60" s="125" t="str">
        <f aca="false">IF(AND(ISNUMBER(LG58),ISNUMBER(LH58)),IF(AND(LG58&lt;=0,LH58&lt;=0),0.5*(LH58+LG58)*(LH57-LG57),""),"")</f>
        <v/>
      </c>
      <c r="LH60" s="125" t="str">
        <f aca="false">IF(AND(ISNUMBER(LH58),ISNUMBER(LI58)),IF(AND(LH58&lt;=0,LI58&lt;=0),0.5*(LI58+LH58)*(LI57-LH57),""),"")</f>
        <v/>
      </c>
      <c r="LI60" s="125" t="str">
        <f aca="false">IF(AND(ISNUMBER(LI58),ISNUMBER(LJ58)),IF(AND(LI58&lt;=0,LJ58&lt;=0),0.5*(LJ58+LI58)*(LJ57-LI57),""),"")</f>
        <v/>
      </c>
      <c r="LJ60" s="125" t="str">
        <f aca="false">IF(AND(ISNUMBER(LJ58),ISNUMBER(LK58)),IF(AND(LJ58&lt;=0,LK58&lt;=0),0.5*(LK58+LJ58)*(LK57-LJ57),""),"")</f>
        <v/>
      </c>
      <c r="LK60" s="125" t="str">
        <f aca="false">IF(AND(ISNUMBER(LK58),ISNUMBER(LL58)),IF(AND(LK58&lt;=0,LL58&lt;=0),0.5*(LL58+LK58)*(LL57-LK57),""),"")</f>
        <v/>
      </c>
      <c r="LL60" s="125" t="str">
        <f aca="false">IF(AND(ISNUMBER(LL58),ISNUMBER(LM58)),IF(AND(LL58&lt;=0,LM58&lt;=0),0.5*(LM58+LL58)*(LM57-LL57),""),"")</f>
        <v/>
      </c>
      <c r="LM60" s="125" t="str">
        <f aca="false">IF(AND(ISNUMBER(LM58),ISNUMBER(LN58)),IF(AND(LM58&lt;=0,LN58&lt;=0),0.5*(LN58+LM58)*(LN57-LM57),""),"")</f>
        <v/>
      </c>
      <c r="LN60" s="125" t="str">
        <f aca="false">IF(AND(ISNUMBER(LN58),ISNUMBER(LO58)),IF(AND(LN58&lt;=0,LO58&lt;=0),0.5*(LO58+LN58)*(LO57-LN57),""),"")</f>
        <v/>
      </c>
      <c r="LO60" s="125" t="str">
        <f aca="false">IF(AND(ISNUMBER(LO58),ISNUMBER(LP58)),IF(AND(LO58&lt;=0,LP58&lt;=0),0.5*(LP58+LO58)*(LP57-LO57),""),"")</f>
        <v/>
      </c>
      <c r="LP60" s="125" t="str">
        <f aca="false">IF(AND(ISNUMBER(LP58),ISNUMBER(LQ58)),IF(AND(LP58&lt;=0,LQ58&lt;=0),0.5*(LQ58+LP58)*(LQ57-LP57),""),"")</f>
        <v/>
      </c>
      <c r="LQ60" s="125" t="str">
        <f aca="false">IF(AND(ISNUMBER(LQ58),ISNUMBER(LR58)),IF(AND(LQ58&lt;=0,LR58&lt;=0),0.5*(LR58+LQ58)*(LR57-LQ57),""),"")</f>
        <v/>
      </c>
      <c r="LR60" s="125" t="str">
        <f aca="false">IF(AND(ISNUMBER(LR58),ISNUMBER(LS58)),IF(AND(LR58&lt;=0,LS58&lt;=0),0.5*(LS58+LR58)*(LS57-LR57),""),"")</f>
        <v/>
      </c>
      <c r="LS60" s="125" t="str">
        <f aca="false">IF(AND(ISNUMBER(LS58),ISNUMBER(LT58)),IF(AND(LS58&lt;=0,LT58&lt;=0),0.5*(LT58+LS58)*(LT57-LS57),""),"")</f>
        <v/>
      </c>
      <c r="LT60" s="125" t="str">
        <f aca="false">IF(AND(ISNUMBER(LT58),ISNUMBER(LU58)),IF(AND(LT58&lt;=0,LU58&lt;=0),0.5*(LU58+LT58)*(LU57-LT57),""),"")</f>
        <v/>
      </c>
      <c r="LU60" s="125" t="str">
        <f aca="false">IF(AND(ISNUMBER(LU58),ISNUMBER(LV58)),IF(AND(LU58&lt;=0,LV58&lt;=0),0.5*(LV58+LU58)*(LV57-LU57),""),"")</f>
        <v/>
      </c>
      <c r="LV60" s="125" t="str">
        <f aca="false">IF(AND(ISNUMBER(LV58),ISNUMBER(LW58)),IF(AND(LV58&lt;=0,LW58&lt;=0),0.5*(LW58+LV58)*(LW57-LV57),""),"")</f>
        <v/>
      </c>
      <c r="LW60" s="125" t="str">
        <f aca="false">IF(AND(ISNUMBER(LW58),ISNUMBER(LX58)),IF(AND(LW58&lt;=0,LX58&lt;=0),0.5*(LX58+LW58)*(LX57-LW57),""),"")</f>
        <v/>
      </c>
      <c r="LX60" s="125" t="str">
        <f aca="false">IF(AND(ISNUMBER(LX58),ISNUMBER(LY58)),IF(AND(LX58&lt;=0,LY58&lt;=0),0.5*(LY58+LX58)*(LY57-LX57),""),"")</f>
        <v/>
      </c>
      <c r="LY60" s="125" t="str">
        <f aca="false">IF(AND(ISNUMBER(LY58),ISNUMBER(LZ58)),IF(AND(LY58&lt;=0,LZ58&lt;=0),0.5*(LZ58+LY58)*(LZ57-LY57),""),"")</f>
        <v/>
      </c>
      <c r="LZ60" s="125" t="str">
        <f aca="false">IF(AND(ISNUMBER(LZ58),ISNUMBER(MA58)),IF(AND(LZ58&lt;=0,MA58&lt;=0),0.5*(MA58+LZ58)*(MA57-LZ57),""),"")</f>
        <v/>
      </c>
      <c r="MA60" s="125" t="str">
        <f aca="false">IF(AND(ISNUMBER(MA58),ISNUMBER(MB58)),IF(AND(MA58&lt;=0,MB58&lt;=0),0.5*(MB58+MA58)*(MB57-MA57),""),"")</f>
        <v/>
      </c>
      <c r="MB60" s="125" t="str">
        <f aca="false">IF(AND(ISNUMBER(MB58),ISNUMBER(MC58)),IF(AND(MB58&lt;=0,MC58&lt;=0),0.5*(MC58+MB58)*(MC57-MB57),""),"")</f>
        <v/>
      </c>
      <c r="MC60" s="125" t="str">
        <f aca="false">IF(AND(ISNUMBER(MC58),ISNUMBER(MD58)),IF(AND(MC58&lt;=0,MD58&lt;=0),0.5*(MD58+MC58)*(MD57-MC57),""),"")</f>
        <v/>
      </c>
      <c r="MD60" s="125" t="str">
        <f aca="false">IF(AND(ISNUMBER(MD58),ISNUMBER(ME58)),IF(AND(MD58&lt;=0,ME58&lt;=0),0.5*(ME58+MD58)*(ME57-MD57),""),"")</f>
        <v/>
      </c>
      <c r="ME60" s="125" t="str">
        <f aca="false">IF(AND(ISNUMBER(ME58),ISNUMBER(MF58)),IF(AND(ME58&lt;=0,MF58&lt;=0),0.5*(MF58+ME58)*(MF57-ME57),""),"")</f>
        <v/>
      </c>
      <c r="MF60" s="125" t="str">
        <f aca="false">IF(AND(ISNUMBER(MF58),ISNUMBER(MG58)),IF(AND(MF58&lt;=0,MG58&lt;=0),0.5*(MG58+MF58)*(MG57-MF57),""),"")</f>
        <v/>
      </c>
      <c r="MG60" s="125" t="str">
        <f aca="false">IF(AND(ISNUMBER(MG58),ISNUMBER(MH58)),IF(AND(MG58&lt;=0,MH58&lt;=0),0.5*(MH58+MG58)*(MH57-MG57),""),"")</f>
        <v/>
      </c>
      <c r="MH60" s="125" t="str">
        <f aca="false">IF(AND(ISNUMBER(MH58),ISNUMBER(MI58)),IF(AND(MH58&lt;=0,MI58&lt;=0),0.5*(MI58+MH58)*(MI57-MH57),""),"")</f>
        <v/>
      </c>
      <c r="MI60" s="125" t="str">
        <f aca="false">IF(AND(ISNUMBER(MI58),ISNUMBER(MJ58)),IF(AND(MI58&lt;=0,MJ58&lt;=0),0.5*(MJ58+MI58)*(MJ57-MI57),""),"")</f>
        <v/>
      </c>
      <c r="MJ60" s="125" t="str">
        <f aca="false">IF(AND(ISNUMBER(MJ58),ISNUMBER(MK58)),IF(AND(MJ58&lt;=0,MK58&lt;=0),0.5*(MK58+MJ58)*(MK57-MJ57),""),"")</f>
        <v/>
      </c>
      <c r="MK60" s="125" t="str">
        <f aca="false">IF(AND(ISNUMBER(MK58),ISNUMBER(ML58)),IF(AND(MK58&lt;=0,ML58&lt;=0),0.5*(ML58+MK58)*(ML57-MK57),""),"")</f>
        <v/>
      </c>
      <c r="ML60" s="125" t="str">
        <f aca="false">IF(AND(ISNUMBER(ML58),ISNUMBER(MM58)),IF(AND(ML58&lt;=0,MM58&lt;=0),0.5*(MM58+ML58)*(MM57-ML57),""),"")</f>
        <v/>
      </c>
      <c r="MM60" s="125" t="str">
        <f aca="false">IF(AND(ISNUMBER(MM58),ISNUMBER(MN58)),IF(AND(MM58&lt;=0,MN58&lt;=0),0.5*(MN58+MM58)*(MN57-MM57),""),"")</f>
        <v/>
      </c>
      <c r="MN60" s="125" t="str">
        <f aca="false">IF(AND(ISNUMBER(MN58),ISNUMBER(MO58)),IF(AND(MN58&lt;=0,MO58&lt;=0),0.5*(MO58+MN58)*(MO57-MN57),""),"")</f>
        <v/>
      </c>
      <c r="MO60" s="125" t="str">
        <f aca="false">IF(AND(ISNUMBER(MO58),ISNUMBER(MP58)),IF(AND(MO58&lt;=0,MP58&lt;=0),0.5*(MP58+MO58)*(MP57-MO57),""),"")</f>
        <v/>
      </c>
      <c r="MP60" s="125" t="str">
        <f aca="false">IF(AND(ISNUMBER(MP58),ISNUMBER(MQ58)),IF(AND(MP58&lt;=0,MQ58&lt;=0),0.5*(MQ58+MP58)*(MQ57-MP57),""),"")</f>
        <v/>
      </c>
      <c r="MQ60" s="125" t="str">
        <f aca="false">IF(AND(ISNUMBER(MQ58),ISNUMBER(MR58)),IF(AND(MQ58&lt;=0,MR58&lt;=0),0.5*(MR58+MQ58)*(MR57-MQ57),""),"")</f>
        <v/>
      </c>
      <c r="MR60" s="125" t="str">
        <f aca="false">IF(AND(ISNUMBER(MR58),ISNUMBER(MS58)),IF(AND(MR58&lt;=0,MS58&lt;=0),0.5*(MS58+MR58)*(MS57-MR57),""),"")</f>
        <v/>
      </c>
      <c r="MS60" s="125" t="str">
        <f aca="false">IF(AND(ISNUMBER(MS58),ISNUMBER(MT58)),IF(AND(MS58&lt;=0,MT58&lt;=0),0.5*(MT58+MS58)*(MT57-MS57),""),"")</f>
        <v/>
      </c>
      <c r="MT60" s="125" t="str">
        <f aca="false">IF(AND(ISNUMBER(MT58),ISNUMBER(MU58)),IF(AND(MT58&lt;=0,MU58&lt;=0),0.5*(MU58+MT58)*(MU57-MT57),""),"")</f>
        <v/>
      </c>
      <c r="MU60" s="125" t="str">
        <f aca="false">IF(AND(ISNUMBER(MU58),ISNUMBER(MV58)),IF(AND(MU58&lt;=0,MV58&lt;=0),0.5*(MV58+MU58)*(MV57-MU57),""),"")</f>
        <v/>
      </c>
      <c r="MV60" s="125" t="str">
        <f aca="false">IF(AND(ISNUMBER(MV58),ISNUMBER(MW58)),IF(AND(MV58&lt;=0,MW58&lt;=0),0.5*(MW58+MV58)*(MW57-MV57),""),"")</f>
        <v/>
      </c>
      <c r="MW60" s="125" t="str">
        <f aca="false">IF(AND(ISNUMBER(MW58),ISNUMBER(MX58)),IF(AND(MW58&lt;=0,MX58&lt;=0),0.5*(MX58+MW58)*(MX57-MW57),""),"")</f>
        <v/>
      </c>
      <c r="MX60" s="125" t="str">
        <f aca="false">IF(AND(ISNUMBER(MX58),ISNUMBER(MY58)),IF(AND(MX58&lt;=0,MY58&lt;=0),0.5*(MY58+MX58)*(MY57-MX57),""),"")</f>
        <v/>
      </c>
      <c r="MY60" s="125" t="str">
        <f aca="false">IF(AND(ISNUMBER(MY58),ISNUMBER(MZ58)),IF(AND(MY58&lt;=0,MZ58&lt;=0),0.5*(MZ58+MY58)*(MZ57-MY57),""),"")</f>
        <v/>
      </c>
      <c r="MZ60" s="125" t="str">
        <f aca="false">IF(AND(ISNUMBER(MZ58),ISNUMBER(NA58)),IF(AND(MZ58&lt;=0,NA58&lt;=0),0.5*(NA58+MZ58)*(NA57-MZ57),""),"")</f>
        <v/>
      </c>
      <c r="NA60" s="125" t="str">
        <f aca="false">IF(AND(ISNUMBER(NA58),ISNUMBER(NB58)),IF(AND(NA58&lt;=0,NB58&lt;=0),0.5*(NB58+NA58)*(NB57-NA57),""),"")</f>
        <v/>
      </c>
      <c r="NB60" s="125" t="str">
        <f aca="false">IF(AND(ISNUMBER(NB58),ISNUMBER(NC58)),IF(AND(NB58&lt;=0,NC58&lt;=0),0.5*(NC58+NB58)*(NC57-NB57),""),"")</f>
        <v/>
      </c>
      <c r="NC60" s="125" t="str">
        <f aca="false">IF(AND(ISNUMBER(NC58),ISNUMBER(ND58)),IF(AND(NC58&lt;=0,ND58&lt;=0),0.5*(ND58+NC58)*(ND57-NC57),""),"")</f>
        <v/>
      </c>
      <c r="ND60" s="125" t="str">
        <f aca="false">IF(AND(ISNUMBER(ND58),ISNUMBER(NE58)),IF(AND(ND58&lt;=0,NE58&lt;=0),0.5*(NE58+ND58)*(NE57-ND57),""),"")</f>
        <v/>
      </c>
      <c r="NE60" s="125" t="str">
        <f aca="false">IF(AND(ISNUMBER(NE58),ISNUMBER(NF58)),IF(AND(NE58&lt;=0,NF58&lt;=0),0.5*(NF58+NE58)*(NF57-NE57),""),"")</f>
        <v/>
      </c>
      <c r="NF60" s="125" t="str">
        <f aca="false">IF(AND(ISNUMBER(NF58),ISNUMBER(NG58)),IF(AND(NF58&lt;=0,NG58&lt;=0),0.5*(NG58+NF58)*(NG57-NF57),""),"")</f>
        <v/>
      </c>
      <c r="NG60" s="125" t="str">
        <f aca="false">IF(AND(ISNUMBER(NG58),ISNUMBER(NH58)),IF(AND(NG58&lt;=0,NH58&lt;=0),0.5*(NH58+NG58)*(NH57-NG57),""),"")</f>
        <v/>
      </c>
      <c r="NH60" s="125" t="str">
        <f aca="false">IF(AND(ISNUMBER(NH58),ISNUMBER(NI58)),IF(AND(NH58&lt;=0,NI58&lt;=0),0.5*(NI58+NH58)*(NI57-NH57),""),"")</f>
        <v/>
      </c>
      <c r="NI60" s="125" t="str">
        <f aca="false">IF(AND(ISNUMBER(NI58),ISNUMBER(NJ58)),IF(AND(NI58&lt;=0,NJ58&lt;=0),0.5*(NJ58+NI58)*(NJ57-NI57),""),"")</f>
        <v/>
      </c>
      <c r="NJ60" s="125" t="str">
        <f aca="false">IF(AND(ISNUMBER(NJ58),ISNUMBER(NK58)),IF(AND(NJ58&lt;=0,NK58&lt;=0),0.5*(NK58+NJ58)*(NK57-NJ57),""),"")</f>
        <v/>
      </c>
      <c r="NK60" s="125" t="str">
        <f aca="false">IF(AND(ISNUMBER(NK58),ISNUMBER(NL58)),IF(AND(NK58&lt;=0,NL58&lt;=0),0.5*(NL58+NK58)*(NL57-NK57),""),"")</f>
        <v/>
      </c>
      <c r="NL60" s="125" t="str">
        <f aca="false">IF(AND(ISNUMBER(NL58),ISNUMBER(NM58)),IF(AND(NL58&lt;=0,NM58&lt;=0),0.5*(NM58+NL58)*(NM57-NL57),""),"")</f>
        <v/>
      </c>
      <c r="NM60" s="125" t="str">
        <f aca="false">IF(AND(ISNUMBER(NM58),ISNUMBER(NN58)),IF(AND(NM58&lt;=0,NN58&lt;=0),0.5*(NN58+NM58)*(NN57-NM57),""),"")</f>
        <v/>
      </c>
      <c r="NN60" s="125" t="str">
        <f aca="false">IF(AND(ISNUMBER(NN58),ISNUMBER(NO58)),IF(AND(NN58&lt;=0,NO58&lt;=0),0.5*(NO58+NN58)*(NO57-NN57),""),"")</f>
        <v/>
      </c>
      <c r="NO60" s="125" t="str">
        <f aca="false">IF(AND(ISNUMBER(NO58),ISNUMBER(NP58)),IF(AND(NO58&lt;=0,NP58&lt;=0),0.5*(NP58+NO58)*(NP57-NO57),""),"")</f>
        <v/>
      </c>
      <c r="NP60" s="125" t="str">
        <f aca="false">IF(AND(ISNUMBER(NP58),ISNUMBER(NQ58)),IF(AND(NP58&lt;=0,NQ58&lt;=0),0.5*(NQ58+NP58)*(NQ57-NP57),""),"")</f>
        <v/>
      </c>
      <c r="NQ60" s="125" t="str">
        <f aca="false">IF(AND(ISNUMBER(NQ58),ISNUMBER(NR58)),IF(AND(NQ58&lt;=0,NR58&lt;=0),0.5*(NR58+NQ58)*(NR57-NQ57),""),"")</f>
        <v/>
      </c>
      <c r="NR60" s="125" t="str">
        <f aca="false">IF(AND(ISNUMBER(NR58),ISNUMBER(NS58)),IF(AND(NR58&lt;=0,NS58&lt;=0),0.5*(NS58+NR58)*(NS57-NR57),""),"")</f>
        <v/>
      </c>
      <c r="NS60" s="125" t="str">
        <f aca="false">IF(AND(ISNUMBER(NS58),ISNUMBER(NT58)),IF(AND(NS58&lt;=0,NT58&lt;=0),0.5*(NT58+NS58)*(NT57-NS57),""),"")</f>
        <v/>
      </c>
      <c r="NT60" s="125" t="str">
        <f aca="false">IF(AND(ISNUMBER(NT58),ISNUMBER(NU58)),IF(AND(NT58&lt;=0,NU58&lt;=0),0.5*(NU58+NT58)*(NU57-NT57),""),"")</f>
        <v/>
      </c>
      <c r="NU60" s="125" t="str">
        <f aca="false">IF(AND(ISNUMBER(NU58),ISNUMBER(NV58)),IF(AND(NU58&lt;=0,NV58&lt;=0),0.5*(NV58+NU58)*(NV57-NU57),""),"")</f>
        <v/>
      </c>
      <c r="NV60" s="125" t="str">
        <f aca="false">IF(AND(ISNUMBER(NV58),ISNUMBER(NW58)),IF(AND(NV58&lt;=0,NW58&lt;=0),0.5*(NW58+NV58)*(NW57-NV57),""),"")</f>
        <v/>
      </c>
      <c r="NW60" s="125" t="str">
        <f aca="false">IF(AND(ISNUMBER(NW58),ISNUMBER(NX58)),IF(AND(NW58&lt;=0,NX58&lt;=0),0.5*(NX58+NW58)*(NX57-NW57),""),"")</f>
        <v/>
      </c>
      <c r="NX60" s="166"/>
      <c r="NZ60" s="166"/>
    </row>
    <row r="61" customFormat="false" ht="20.1" hidden="false" customHeight="true" outlineLevel="0" collapsed="false">
      <c r="A61" s="199" t="s">
        <v>88</v>
      </c>
      <c r="B61" s="226" t="s">
        <v>68</v>
      </c>
      <c r="C61" s="227" t="str">
        <f aca="false">C57</f>
        <v>Dist. (m)</v>
      </c>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3"/>
      <c r="AH61" s="176"/>
      <c r="AI61" s="177" t="str">
        <f aca="false">"Cut: "&amp;TEXT(ABS(OA63),"###,##0.0")&amp;" sq."&amp;AF4&amp;"."</f>
        <v>Cut: 0.0 sq.m.</v>
      </c>
      <c r="AJ61" s="177"/>
      <c r="AK61" s="187" t="n">
        <f aca="false">MIN(D61:AG61)</f>
        <v>0</v>
      </c>
      <c r="AL61" s="187" t="n">
        <f aca="false">MAX(D61:AG61)</f>
        <v>0</v>
      </c>
      <c r="AM61" s="187"/>
      <c r="AN61" s="187"/>
      <c r="AO61" s="187"/>
      <c r="AP61" s="125" t="e">
        <f aca="false">IF(COUNT(D61:AG61)&gt;0,1,NA())</f>
        <v>#N/A</v>
      </c>
      <c r="AQ61" s="125" t="e">
        <f aca="false">IF(ISNA(MATCH(AP63,$D61:$AG61,0)),AP61,IF(AP61+1&gt;COUNT($D61:$AG61),NA(),AP61+1))</f>
        <v>#N/A</v>
      </c>
      <c r="AR61" s="125" t="e">
        <f aca="false">IF(ISNA(MATCH(AQ63,$D61:$AG61,0)),AQ61,IF(AQ61+1&gt;COUNT($D61:$AG61),NA(),AQ61+1))</f>
        <v>#N/A</v>
      </c>
      <c r="AS61" s="125" t="e">
        <f aca="false">IF(ISNA(MATCH(AR63,$D61:$AG61,0)),AR61,IF(AR61+1&gt;COUNT($D61:$AG61),NA(),AR61+1))</f>
        <v>#N/A</v>
      </c>
      <c r="AT61" s="125" t="e">
        <f aca="false">IF(ISNA(MATCH(AS63,$D61:$AG61,0)),AS61,IF(AS61+1&gt;COUNT($D61:$AG61),NA(),AS61+1))</f>
        <v>#N/A</v>
      </c>
      <c r="AU61" s="125" t="e">
        <f aca="false">IF(ISNA(MATCH(AT63,$D61:$AG61,0)),AT61,IF(AT61+1&gt;COUNT($D61:$AG61),NA(),AT61+1))</f>
        <v>#N/A</v>
      </c>
      <c r="AV61" s="125" t="e">
        <f aca="false">IF(ISNA(MATCH(AU63,$D61:$AG61,0)),AU61,IF(AU61+1&gt;COUNT($D61:$AG61),NA(),AU61+1))</f>
        <v>#N/A</v>
      </c>
      <c r="AW61" s="125" t="e">
        <f aca="false">IF(ISNA(MATCH(AV63,$D61:$AG61,0)),AV61,IF(AV61+1&gt;COUNT($D61:$AG61),NA(),AV61+1))</f>
        <v>#N/A</v>
      </c>
      <c r="AX61" s="125" t="e">
        <f aca="false">IF(ISNA(MATCH(AW63,$D61:$AG61,0)),AW61,IF(AW61+1&gt;COUNT($D61:$AG61),NA(),AW61+1))</f>
        <v>#N/A</v>
      </c>
      <c r="AY61" s="125" t="e">
        <f aca="false">IF(ISNA(MATCH(AX63,$D61:$AG61,0)),AX61,IF(AX61+1&gt;COUNT($D61:$AG61),NA(),AX61+1))</f>
        <v>#N/A</v>
      </c>
      <c r="AZ61" s="125" t="e">
        <f aca="false">IF(ISNA(MATCH(AY63,$D61:$AG61,0)),AY61,IF(AY61+1&gt;COUNT($D61:$AG61),NA(),AY61+1))</f>
        <v>#N/A</v>
      </c>
      <c r="BA61" s="125" t="e">
        <f aca="false">IF(ISNA(MATCH(AZ63,$D61:$AG61,0)),AZ61,IF(AZ61+1&gt;COUNT($D61:$AG61),NA(),AZ61+1))</f>
        <v>#N/A</v>
      </c>
      <c r="BB61" s="125" t="e">
        <f aca="false">IF(ISNA(MATCH(BA63,$D61:$AG61,0)),BA61,IF(BA61+1&gt;COUNT($D61:$AG61),NA(),BA61+1))</f>
        <v>#N/A</v>
      </c>
      <c r="BC61" s="125" t="e">
        <f aca="false">IF(ISNA(MATCH(BB63,$D61:$AG61,0)),BB61,IF(BB61+1&gt;COUNT($D61:$AG61),NA(),BB61+1))</f>
        <v>#N/A</v>
      </c>
      <c r="BD61" s="125" t="e">
        <f aca="false">IF(ISNA(MATCH(BC63,$D61:$AG61,0)),BC61,IF(BC61+1&gt;COUNT($D61:$AG61),NA(),BC61+1))</f>
        <v>#N/A</v>
      </c>
      <c r="BE61" s="125" t="e">
        <f aca="false">IF(ISNA(MATCH(BD63,$D61:$AG61,0)),BD61,IF(BD61+1&gt;COUNT($D61:$AG61),NA(),BD61+1))</f>
        <v>#N/A</v>
      </c>
      <c r="BF61" s="125" t="e">
        <f aca="false">IF(ISNA(MATCH(BE63,$D61:$AG61,0)),BE61,IF(BE61+1&gt;COUNT($D61:$AG61),NA(),BE61+1))</f>
        <v>#N/A</v>
      </c>
      <c r="BG61" s="125" t="e">
        <f aca="false">IF(ISNA(MATCH(BF63,$D61:$AG61,0)),BF61,IF(BF61+1&gt;COUNT($D61:$AG61),NA(),BF61+1))</f>
        <v>#N/A</v>
      </c>
      <c r="BH61" s="125" t="e">
        <f aca="false">IF(ISNA(MATCH(BG63,$D61:$AG61,0)),BG61,IF(BG61+1&gt;COUNT($D61:$AG61),NA(),BG61+1))</f>
        <v>#N/A</v>
      </c>
      <c r="BI61" s="125" t="e">
        <f aca="false">IF(ISNA(MATCH(BH63,$D61:$AG61,0)),BH61,IF(BH61+1&gt;COUNT($D61:$AG61),NA(),BH61+1))</f>
        <v>#N/A</v>
      </c>
      <c r="BJ61" s="125" t="e">
        <f aca="false">IF(ISNA(MATCH(BI63,$D61:$AG61,0)),BI61,IF(BI61+1&gt;COUNT($D61:$AG61),NA(),BI61+1))</f>
        <v>#N/A</v>
      </c>
      <c r="BK61" s="125" t="e">
        <f aca="false">IF(ISNA(MATCH(BJ63,$D61:$AG61,0)),BJ61,IF(BJ61+1&gt;COUNT($D61:$AG61),NA(),BJ61+1))</f>
        <v>#N/A</v>
      </c>
      <c r="BL61" s="125" t="e">
        <f aca="false">IF(ISNA(MATCH(BK63,$D61:$AG61,0)),BK61,IF(BK61+1&gt;COUNT($D61:$AG61),NA(),BK61+1))</f>
        <v>#N/A</v>
      </c>
      <c r="BM61" s="125" t="e">
        <f aca="false">IF(ISNA(MATCH(BL63,$D61:$AG61,0)),BL61,IF(BL61+1&gt;COUNT($D61:$AG61),NA(),BL61+1))</f>
        <v>#N/A</v>
      </c>
      <c r="BN61" s="125" t="e">
        <f aca="false">IF(ISNA(MATCH(BM63,$D61:$AG61,0)),BM61,IF(BM61+1&gt;COUNT($D61:$AG61),NA(),BM61+1))</f>
        <v>#N/A</v>
      </c>
      <c r="BO61" s="125" t="e">
        <f aca="false">IF(ISNA(MATCH(BN63,$D61:$AG61,0)),BN61,IF(BN61+1&gt;COUNT($D61:$AG61),NA(),BN61+1))</f>
        <v>#N/A</v>
      </c>
      <c r="BP61" s="125" t="e">
        <f aca="false">IF(ISNA(MATCH(BO63,$D61:$AG61,0)),BO61,IF(BO61+1&gt;COUNT($D61:$AG61),NA(),BO61+1))</f>
        <v>#N/A</v>
      </c>
      <c r="BQ61" s="125" t="e">
        <f aca="false">IF(ISNA(MATCH(BP63,$D61:$AG61,0)),BP61,IF(BP61+1&gt;COUNT($D61:$AG61),NA(),BP61+1))</f>
        <v>#N/A</v>
      </c>
      <c r="BR61" s="125" t="e">
        <f aca="false">IF(ISNA(MATCH(BQ63,$D61:$AG61,0)),BQ61,IF(BQ61+1&gt;COUNT($D61:$AG61),NA(),BQ61+1))</f>
        <v>#N/A</v>
      </c>
      <c r="BS61" s="125" t="e">
        <f aca="false">IF(ISNA(MATCH(BR63,$D61:$AG61,0)),BR61,IF(BR61+1&gt;COUNT($D61:$AG61),NA(),BR61+1))</f>
        <v>#N/A</v>
      </c>
      <c r="BT61" s="125" t="e">
        <f aca="false">IF(ISNA(MATCH(BS63,$D61:$AG61,0)),BS61,IF(BS61+1&gt;COUNT($D61:$AG61),NA(),BS61+1))</f>
        <v>#N/A</v>
      </c>
      <c r="BU61" s="125" t="e">
        <f aca="false">IF(ISNA(MATCH(BT63,$D61:$AG61,0)),BT61,IF(BT61+1&gt;COUNT($D61:$AG61),NA(),BT61+1))</f>
        <v>#N/A</v>
      </c>
      <c r="BV61" s="125" t="e">
        <f aca="false">IF(ISNA(MATCH(BU63,$D61:$AG61,0)),BU61,IF(BU61+1&gt;COUNT($D61:$AG61),NA(),BU61+1))</f>
        <v>#N/A</v>
      </c>
      <c r="BW61" s="125" t="e">
        <f aca="false">IF(ISNA(MATCH(BV63,$D61:$AG61,0)),BV61,IF(BV61+1&gt;COUNT($D61:$AG61),NA(),BV61+1))</f>
        <v>#N/A</v>
      </c>
      <c r="BX61" s="125" t="e">
        <f aca="false">IF(ISNA(MATCH(BW63,$D61:$AG61,0)),BW61,IF(BW61+1&gt;COUNT($D61:$AG61),NA(),BW61+1))</f>
        <v>#N/A</v>
      </c>
      <c r="BY61" s="125" t="e">
        <f aca="false">IF(ISNA(MATCH(BX63,$D61:$AG61,0)),BX61,IF(BX61+1&gt;COUNT($D61:$AG61),NA(),BX61+1))</f>
        <v>#N/A</v>
      </c>
      <c r="BZ61" s="125" t="e">
        <f aca="false">IF(ISNA(MATCH(BY63,$D61:$AG61,0)),BY61,IF(BY61+1&gt;COUNT($D61:$AG61),NA(),BY61+1))</f>
        <v>#N/A</v>
      </c>
      <c r="CA61" s="125" t="e">
        <f aca="false">IF(ISNA(MATCH(BZ63,$D61:$AG61,0)),BZ61,IF(BZ61+1&gt;COUNT($D61:$AG61),NA(),BZ61+1))</f>
        <v>#N/A</v>
      </c>
      <c r="CB61" s="125" t="e">
        <f aca="false">IF(ISNA(MATCH(CA63,$D61:$AG61,0)),CA61,IF(CA61+1&gt;COUNT($D61:$AG61),NA(),CA61+1))</f>
        <v>#N/A</v>
      </c>
      <c r="CC61" s="125" t="e">
        <f aca="false">IF(ISNA(MATCH(CB63,$D61:$AG61,0)),CB61,IF(CB61+1&gt;COUNT($D61:$AG61),NA(),CB61+1))</f>
        <v>#N/A</v>
      </c>
      <c r="CD61" s="125" t="e">
        <f aca="false">IF(ISNA(MATCH(CC63,$D61:$AG61,0)),CC61,IF(CC61+1&gt;COUNT($D61:$AG61),NA(),CC61+1))</f>
        <v>#N/A</v>
      </c>
      <c r="CE61" s="125" t="e">
        <f aca="false">IF(ISNA(MATCH(CD63,$D61:$AG61,0)),CD61,IF(CD61+1&gt;COUNT($D61:$AG61),NA(),CD61+1))</f>
        <v>#N/A</v>
      </c>
      <c r="CF61" s="125" t="e">
        <f aca="false">IF(ISNA(MATCH(CE63,$D61:$AG61,0)),CE61,IF(CE61+1&gt;COUNT($D61:$AG61),NA(),CE61+1))</f>
        <v>#N/A</v>
      </c>
      <c r="CG61" s="125" t="e">
        <f aca="false">IF(ISNA(MATCH(CF63,$D61:$AG61,0)),CF61,IF(CF61+1&gt;COUNT($D61:$AG61),NA(),CF61+1))</f>
        <v>#N/A</v>
      </c>
      <c r="CH61" s="125" t="e">
        <f aca="false">IF(ISNA(MATCH(CG63,$D61:$AG61,0)),CG61,IF(CG61+1&gt;COUNT($D61:$AG61),NA(),CG61+1))</f>
        <v>#N/A</v>
      </c>
      <c r="CI61" s="125" t="e">
        <f aca="false">IF(ISNA(MATCH(CH63,$D61:$AG61,0)),CH61,IF(CH61+1&gt;COUNT($D61:$AG61),NA(),CH61+1))</f>
        <v>#N/A</v>
      </c>
      <c r="CJ61" s="125" t="e">
        <f aca="false">IF(ISNA(MATCH(CI63,$D61:$AG61,0)),CI61,IF(CI61+1&gt;COUNT($D61:$AG61),NA(),CI61+1))</f>
        <v>#N/A</v>
      </c>
      <c r="CK61" s="125" t="e">
        <f aca="false">IF(ISNA(MATCH(CJ63,$D61:$AG61,0)),CJ61,IF(CJ61+1&gt;COUNT($D61:$AG61),NA(),CJ61+1))</f>
        <v>#N/A</v>
      </c>
      <c r="CL61" s="125" t="e">
        <f aca="false">IF(ISNA(MATCH(CK63,$D61:$AG61,0)),CK61,IF(CK61+1&gt;COUNT($D61:$AG61),NA(),CK61+1))</f>
        <v>#N/A</v>
      </c>
      <c r="CM61" s="125" t="e">
        <f aca="false">IF(ISNA(MATCH(CL63,$D61:$AG61,0)),CL61,IF(CL61+1&gt;COUNT($D61:$AG61),NA(),CL61+1))</f>
        <v>#N/A</v>
      </c>
      <c r="CN61" s="125" t="e">
        <f aca="false">IF(ISNA(MATCH(CM63,$D61:$AG61,0)),CM61,IF(CM61+1&gt;COUNT($D61:$AG61),NA(),CM61+1))</f>
        <v>#N/A</v>
      </c>
      <c r="CO61" s="125" t="e">
        <f aca="false">IF(ISNA(MATCH(CN63,$D61:$AG61,0)),CN61,IF(CN61+1&gt;COUNT($D61:$AG61),NA(),CN61+1))</f>
        <v>#N/A</v>
      </c>
      <c r="CP61" s="125" t="e">
        <f aca="false">IF(ISNA(MATCH(CO63,$D61:$AG61,0)),CO61,IF(CO61+1&gt;COUNT($D61:$AG61),NA(),CO61+1))</f>
        <v>#N/A</v>
      </c>
      <c r="CQ61" s="125" t="e">
        <f aca="false">IF(ISNA(MATCH(CP63,$D61:$AG61,0)),CP61,IF(CP61+1&gt;COUNT($D61:$AG61),NA(),CP61+1))</f>
        <v>#N/A</v>
      </c>
      <c r="CR61" s="125" t="e">
        <f aca="false">IF(ISNA(MATCH(CQ63,$D61:$AG61,0)),CQ61,IF(CQ61+1&gt;COUNT($D61:$AG61),NA(),CQ61+1))</f>
        <v>#N/A</v>
      </c>
      <c r="CS61" s="125" t="e">
        <f aca="false">IF(ISNA(MATCH(CR63,$D61:$AG61,0)),CR61,IF(CR61+1&gt;COUNT($D61:$AG61),NA(),CR61+1))</f>
        <v>#N/A</v>
      </c>
      <c r="CT61" s="125" t="e">
        <f aca="false">IF(ISNA(MATCH(CS63,$D61:$AG61,0)),CS61,IF(CS61+1&gt;COUNT($D61:$AG61),NA(),CS61+1))</f>
        <v>#N/A</v>
      </c>
      <c r="CU61" s="125" t="e">
        <f aca="false">IF(ISNA(MATCH(CT63,$D61:$AG61,0)),CT61,IF(CT61+1&gt;COUNT($D61:$AG61),NA(),CT61+1))</f>
        <v>#N/A</v>
      </c>
      <c r="CV61" s="125" t="e">
        <f aca="false">IF(ISNA(MATCH(CU63,$D61:$AG61,0)),CU61,IF(CU61+1&gt;COUNT($D61:$AG61),NA(),CU61+1))</f>
        <v>#N/A</v>
      </c>
      <c r="CW61" s="125" t="e">
        <f aca="false">IF(ISNA(MATCH(CV63,$D61:$AG61,0)),CV61,IF(CV61+1&gt;COUNT($D61:$AG61),NA(),CV61+1))</f>
        <v>#N/A</v>
      </c>
      <c r="CY61" s="125" t="e">
        <f aca="false">IF(ISNA(MATCH(AP63,$D61:$AG61,0)),NA(),INDEX($D62:$AG62,1,MATCH(AP63,$D61:$AG61,0)))</f>
        <v>#N/A</v>
      </c>
      <c r="CZ61" s="125" t="e">
        <f aca="false">IF(ISNA(MATCH(AQ63,$D61:$AG61,0)),NA(),INDEX($D62:$AG62,1,MATCH(AQ63,$D61:$AG61,0)))</f>
        <v>#N/A</v>
      </c>
      <c r="DA61" s="125" t="e">
        <f aca="false">IF(ISNA(MATCH(AR63,$D61:$AG61,0)),NA(),INDEX($D62:$AG62,1,MATCH(AR63,$D61:$AG61,0)))</f>
        <v>#N/A</v>
      </c>
      <c r="DB61" s="125" t="e">
        <f aca="false">IF(ISNA(MATCH(AS63,$D61:$AG61,0)),NA(),INDEX($D62:$AG62,1,MATCH(AS63,$D61:$AG61,0)))</f>
        <v>#N/A</v>
      </c>
      <c r="DC61" s="125" t="e">
        <f aca="false">IF(ISNA(MATCH(AT63,$D61:$AG61,0)),NA(),INDEX($D62:$AG62,1,MATCH(AT63,$D61:$AG61,0)))</f>
        <v>#N/A</v>
      </c>
      <c r="DD61" s="125" t="e">
        <f aca="false">IF(ISNA(MATCH(AU63,$D61:$AG61,0)),NA(),INDEX($D62:$AG62,1,MATCH(AU63,$D61:$AG61,0)))</f>
        <v>#N/A</v>
      </c>
      <c r="DE61" s="125" t="e">
        <f aca="false">IF(ISNA(MATCH(AV63,$D61:$AG61,0)),NA(),INDEX($D62:$AG62,1,MATCH(AV63,$D61:$AG61,0)))</f>
        <v>#N/A</v>
      </c>
      <c r="DF61" s="125" t="e">
        <f aca="false">IF(ISNA(MATCH(AW63,$D61:$AG61,0)),NA(),INDEX($D62:$AG62,1,MATCH(AW63,$D61:$AG61,0)))</f>
        <v>#N/A</v>
      </c>
      <c r="DG61" s="125" t="e">
        <f aca="false">IF(ISNA(MATCH(AX63,$D61:$AG61,0)),NA(),INDEX($D62:$AG62,1,MATCH(AX63,$D61:$AG61,0)))</f>
        <v>#N/A</v>
      </c>
      <c r="DH61" s="125" t="e">
        <f aca="false">IF(ISNA(MATCH(AY63,$D61:$AG61,0)),NA(),INDEX($D62:$AG62,1,MATCH(AY63,$D61:$AG61,0)))</f>
        <v>#N/A</v>
      </c>
      <c r="DI61" s="125" t="e">
        <f aca="false">IF(ISNA(MATCH(AZ63,$D61:$AG61,0)),NA(),INDEX($D62:$AG62,1,MATCH(AZ63,$D61:$AG61,0)))</f>
        <v>#N/A</v>
      </c>
      <c r="DJ61" s="125" t="e">
        <f aca="false">IF(ISNA(MATCH(BA63,$D61:$AG61,0)),NA(),INDEX($D62:$AG62,1,MATCH(BA63,$D61:$AG61,0)))</f>
        <v>#N/A</v>
      </c>
      <c r="DK61" s="125" t="e">
        <f aca="false">IF(ISNA(MATCH(BB63,$D61:$AG61,0)),NA(),INDEX($D62:$AG62,1,MATCH(BB63,$D61:$AG61,0)))</f>
        <v>#N/A</v>
      </c>
      <c r="DL61" s="125" t="e">
        <f aca="false">IF(ISNA(MATCH(BC63,$D61:$AG61,0)),NA(),INDEX($D62:$AG62,1,MATCH(BC63,$D61:$AG61,0)))</f>
        <v>#N/A</v>
      </c>
      <c r="DM61" s="125" t="e">
        <f aca="false">IF(ISNA(MATCH(BD63,$D61:$AG61,0)),NA(),INDEX($D62:$AG62,1,MATCH(BD63,$D61:$AG61,0)))</f>
        <v>#N/A</v>
      </c>
      <c r="DN61" s="125" t="e">
        <f aca="false">IF(ISNA(MATCH(BE63,$D61:$AG61,0)),NA(),INDEX($D62:$AG62,1,MATCH(BE63,$D61:$AG61,0)))</f>
        <v>#N/A</v>
      </c>
      <c r="DO61" s="125" t="e">
        <f aca="false">IF(ISNA(MATCH(BF63,$D61:$AG61,0)),NA(),INDEX($D62:$AG62,1,MATCH(BF63,$D61:$AG61,0)))</f>
        <v>#N/A</v>
      </c>
      <c r="DP61" s="125" t="e">
        <f aca="false">IF(ISNA(MATCH(BG63,$D61:$AG61,0)),NA(),INDEX($D62:$AG62,1,MATCH(BG63,$D61:$AG61,0)))</f>
        <v>#N/A</v>
      </c>
      <c r="DQ61" s="125" t="e">
        <f aca="false">IF(ISNA(MATCH(BH63,$D61:$AG61,0)),NA(),INDEX($D62:$AG62,1,MATCH(BH63,$D61:$AG61,0)))</f>
        <v>#N/A</v>
      </c>
      <c r="DR61" s="125" t="e">
        <f aca="false">IF(ISNA(MATCH(BI63,$D61:$AG61,0)),NA(),INDEX($D62:$AG62,1,MATCH(BI63,$D61:$AG61,0)))</f>
        <v>#N/A</v>
      </c>
      <c r="DS61" s="125" t="e">
        <f aca="false">IF(ISNA(MATCH(BJ63,$D61:$AG61,0)),NA(),INDEX($D62:$AG62,1,MATCH(BJ63,$D61:$AG61,0)))</f>
        <v>#N/A</v>
      </c>
      <c r="DT61" s="125" t="e">
        <f aca="false">IF(ISNA(MATCH(BK63,$D61:$AG61,0)),NA(),INDEX($D62:$AG62,1,MATCH(BK63,$D61:$AG61,0)))</f>
        <v>#N/A</v>
      </c>
      <c r="DU61" s="125" t="e">
        <f aca="false">IF(ISNA(MATCH(BL63,$D61:$AG61,0)),NA(),INDEX($D62:$AG62,1,MATCH(BL63,$D61:$AG61,0)))</f>
        <v>#N/A</v>
      </c>
      <c r="DV61" s="125" t="e">
        <f aca="false">IF(ISNA(MATCH(BM63,$D61:$AG61,0)),NA(),INDEX($D62:$AG62,1,MATCH(BM63,$D61:$AG61,0)))</f>
        <v>#N/A</v>
      </c>
      <c r="DW61" s="125" t="e">
        <f aca="false">IF(ISNA(MATCH(BN63,$D61:$AG61,0)),NA(),INDEX($D62:$AG62,1,MATCH(BN63,$D61:$AG61,0)))</f>
        <v>#N/A</v>
      </c>
      <c r="DX61" s="125" t="e">
        <f aca="false">IF(ISNA(MATCH(BO63,$D61:$AG61,0)),NA(),INDEX($D62:$AG62,1,MATCH(BO63,$D61:$AG61,0)))</f>
        <v>#N/A</v>
      </c>
      <c r="DY61" s="125" t="e">
        <f aca="false">IF(ISNA(MATCH(BP63,$D61:$AG61,0)),NA(),INDEX($D62:$AG62,1,MATCH(BP63,$D61:$AG61,0)))</f>
        <v>#N/A</v>
      </c>
      <c r="DZ61" s="125" t="e">
        <f aca="false">IF(ISNA(MATCH(BQ63,$D61:$AG61,0)),NA(),INDEX($D62:$AG62,1,MATCH(BQ63,$D61:$AG61,0)))</f>
        <v>#N/A</v>
      </c>
      <c r="EA61" s="125" t="e">
        <f aca="false">IF(ISNA(MATCH(BR63,$D61:$AG61,0)),NA(),INDEX($D62:$AG62,1,MATCH(BR63,$D61:$AG61,0)))</f>
        <v>#N/A</v>
      </c>
      <c r="EB61" s="125" t="e">
        <f aca="false">IF(ISNA(MATCH(BS63,$D61:$AG61,0)),NA(),INDEX($D62:$AG62,1,MATCH(BS63,$D61:$AG61,0)))</f>
        <v>#N/A</v>
      </c>
      <c r="EC61" s="125" t="e">
        <f aca="false">IF(ISNA(MATCH(BT63,$D61:$AG61,0)),NA(),INDEX($D62:$AG62,1,MATCH(BT63,$D61:$AG61,0)))</f>
        <v>#N/A</v>
      </c>
      <c r="ED61" s="125" t="e">
        <f aca="false">IF(ISNA(MATCH(BU63,$D61:$AG61,0)),NA(),INDEX($D62:$AG62,1,MATCH(BU63,$D61:$AG61,0)))</f>
        <v>#N/A</v>
      </c>
      <c r="EE61" s="125" t="e">
        <f aca="false">IF(ISNA(MATCH(BV63,$D61:$AG61,0)),NA(),INDEX($D62:$AG62,1,MATCH(BV63,$D61:$AG61,0)))</f>
        <v>#N/A</v>
      </c>
      <c r="EF61" s="125" t="e">
        <f aca="false">IF(ISNA(MATCH(BW63,$D61:$AG61,0)),NA(),INDEX($D62:$AG62,1,MATCH(BW63,$D61:$AG61,0)))</f>
        <v>#N/A</v>
      </c>
      <c r="EG61" s="125" t="e">
        <f aca="false">IF(ISNA(MATCH(BX63,$D61:$AG61,0)),NA(),INDEX($D62:$AG62,1,MATCH(BX63,$D61:$AG61,0)))</f>
        <v>#N/A</v>
      </c>
      <c r="EH61" s="125" t="e">
        <f aca="false">IF(ISNA(MATCH(BY63,$D61:$AG61,0)),NA(),INDEX($D62:$AG62,1,MATCH(BY63,$D61:$AG61,0)))</f>
        <v>#N/A</v>
      </c>
      <c r="EI61" s="125" t="e">
        <f aca="false">IF(ISNA(MATCH(BZ63,$D61:$AG61,0)),NA(),INDEX($D62:$AG62,1,MATCH(BZ63,$D61:$AG61,0)))</f>
        <v>#N/A</v>
      </c>
      <c r="EJ61" s="125" t="e">
        <f aca="false">IF(ISNA(MATCH(CA63,$D61:$AG61,0)),NA(),INDEX($D62:$AG62,1,MATCH(CA63,$D61:$AG61,0)))</f>
        <v>#N/A</v>
      </c>
      <c r="EK61" s="125" t="e">
        <f aca="false">IF(ISNA(MATCH(CB63,$D61:$AG61,0)),NA(),INDEX($D62:$AG62,1,MATCH(CB63,$D61:$AG61,0)))</f>
        <v>#N/A</v>
      </c>
      <c r="EL61" s="125" t="e">
        <f aca="false">IF(ISNA(MATCH(CC63,$D61:$AG61,0)),NA(),INDEX($D62:$AG62,1,MATCH(CC63,$D61:$AG61,0)))</f>
        <v>#N/A</v>
      </c>
      <c r="EM61" s="125" t="e">
        <f aca="false">IF(ISNA(MATCH(CD63,$D61:$AG61,0)),NA(),INDEX($D62:$AG62,1,MATCH(CD63,$D61:$AG61,0)))</f>
        <v>#N/A</v>
      </c>
      <c r="EN61" s="125" t="e">
        <f aca="false">IF(ISNA(MATCH(CE63,$D61:$AG61,0)),NA(),INDEX($D62:$AG62,1,MATCH(CE63,$D61:$AG61,0)))</f>
        <v>#N/A</v>
      </c>
      <c r="EO61" s="125" t="e">
        <f aca="false">IF(ISNA(MATCH(CF63,$D61:$AG61,0)),NA(),INDEX($D62:$AG62,1,MATCH(CF63,$D61:$AG61,0)))</f>
        <v>#N/A</v>
      </c>
      <c r="EP61" s="125" t="e">
        <f aca="false">IF(ISNA(MATCH(CG63,$D61:$AG61,0)),NA(),INDEX($D62:$AG62,1,MATCH(CG63,$D61:$AG61,0)))</f>
        <v>#N/A</v>
      </c>
      <c r="EQ61" s="125" t="e">
        <f aca="false">IF(ISNA(MATCH(CH63,$D61:$AG61,0)),NA(),INDEX($D62:$AG62,1,MATCH(CH63,$D61:$AG61,0)))</f>
        <v>#N/A</v>
      </c>
      <c r="ER61" s="125" t="e">
        <f aca="false">IF(ISNA(MATCH(CI63,$D61:$AG61,0)),NA(),INDEX($D62:$AG62,1,MATCH(CI63,$D61:$AG61,0)))</f>
        <v>#N/A</v>
      </c>
      <c r="ES61" s="125" t="e">
        <f aca="false">IF(ISNA(MATCH(CJ63,$D61:$AG61,0)),NA(),INDEX($D62:$AG62,1,MATCH(CJ63,$D61:$AG61,0)))</f>
        <v>#N/A</v>
      </c>
      <c r="ET61" s="125" t="e">
        <f aca="false">IF(ISNA(MATCH(CK63,$D61:$AG61,0)),NA(),INDEX($D62:$AG62,1,MATCH(CK63,$D61:$AG61,0)))</f>
        <v>#N/A</v>
      </c>
      <c r="EU61" s="125" t="e">
        <f aca="false">IF(ISNA(MATCH(CL63,$D61:$AG61,0)),NA(),INDEX($D62:$AG62,1,MATCH(CL63,$D61:$AG61,0)))</f>
        <v>#N/A</v>
      </c>
      <c r="EV61" s="125" t="e">
        <f aca="false">IF(ISNA(MATCH(CM63,$D61:$AG61,0)),NA(),INDEX($D62:$AG62,1,MATCH(CM63,$D61:$AG61,0)))</f>
        <v>#N/A</v>
      </c>
      <c r="EW61" s="125" t="e">
        <f aca="false">IF(ISNA(MATCH(CN63,$D61:$AG61,0)),NA(),INDEX($D62:$AG62,1,MATCH(CN63,$D61:$AG61,0)))</f>
        <v>#N/A</v>
      </c>
      <c r="EX61" s="125" t="e">
        <f aca="false">IF(ISNA(MATCH(CO63,$D61:$AG61,0)),NA(),INDEX($D62:$AG62,1,MATCH(CO63,$D61:$AG61,0)))</f>
        <v>#N/A</v>
      </c>
      <c r="EY61" s="125" t="e">
        <f aca="false">IF(ISNA(MATCH(CP63,$D61:$AG61,0)),NA(),INDEX($D62:$AG62,1,MATCH(CP63,$D61:$AG61,0)))</f>
        <v>#N/A</v>
      </c>
      <c r="EZ61" s="125" t="e">
        <f aca="false">IF(ISNA(MATCH(CQ63,$D61:$AG61,0)),NA(),INDEX($D62:$AG62,1,MATCH(CQ63,$D61:$AG61,0)))</f>
        <v>#N/A</v>
      </c>
      <c r="FA61" s="125" t="e">
        <f aca="false">IF(ISNA(MATCH(CR63,$D61:$AG61,0)),NA(),INDEX($D62:$AG62,1,MATCH(CR63,$D61:$AG61,0)))</f>
        <v>#N/A</v>
      </c>
      <c r="FB61" s="125" t="e">
        <f aca="false">IF(ISNA(MATCH(CS63,$D61:$AG61,0)),NA(),INDEX($D62:$AG62,1,MATCH(CS63,$D61:$AG61,0)))</f>
        <v>#N/A</v>
      </c>
      <c r="FC61" s="125" t="e">
        <f aca="false">IF(ISNA(MATCH(CT63,$D61:$AG61,0)),NA(),INDEX($D62:$AG62,1,MATCH(CT63,$D61:$AG61,0)))</f>
        <v>#N/A</v>
      </c>
      <c r="FD61" s="125" t="e">
        <f aca="false">IF(ISNA(MATCH(CU63,$D61:$AG61,0)),NA(),INDEX($D62:$AG62,1,MATCH(CU63,$D61:$AG61,0)))</f>
        <v>#N/A</v>
      </c>
      <c r="FE61" s="125" t="e">
        <f aca="false">IF(ISNA(MATCH(CV63,$D61:$AG61,0)),NA(),INDEX($D62:$AG62,1,MATCH(CV63,$D61:$AG61,0)))</f>
        <v>#N/A</v>
      </c>
      <c r="FF61" s="125" t="e">
        <f aca="false">IF(ISNA(MATCH(CW63,$D61:$AG61,0)),NA(),INDEX($D62:$AG62,1,MATCH(CW63,$D61:$AG61,0)))</f>
        <v>#N/A</v>
      </c>
      <c r="FI61" s="125" t="e">
        <f aca="false">CY61</f>
        <v>#N/A</v>
      </c>
      <c r="FJ61" s="125" t="e">
        <f aca="false">IF(ISNA(CZ61),FI61+(AQ63-AP63)*(INDEX(CZ61:$FF61,1,MATCH(1,CZ63:$FF63,0))-FI61)/(INDEX(AQ63:$CW63,1,MATCH(1,CZ63:$FF63,0))-AP63),CZ61)</f>
        <v>#N/A</v>
      </c>
      <c r="FK61" s="125" t="e">
        <f aca="false">IF(ISNA(DA61),FJ61+(AR63-AQ63)*(INDEX(DA61:$FF61,1,MATCH(1,DA63:$FF63,0))-FJ61)/(INDEX(AR63:$CW63,1,MATCH(1,DA63:$FF63,0))-AQ63),DA61)</f>
        <v>#N/A</v>
      </c>
      <c r="FL61" s="125" t="e">
        <f aca="false">IF(ISNA(DB61),FK61+(AS63-AR63)*(INDEX(DB61:$FF61,1,MATCH(1,DB63:$FF63,0))-FK61)/(INDEX(AS63:$CW63,1,MATCH(1,DB63:$FF63,0))-AR63),DB61)</f>
        <v>#N/A</v>
      </c>
      <c r="FM61" s="125" t="e">
        <f aca="false">IF(ISNA(DC61),FL61+(AT63-AS63)*(INDEX(DC61:$FF61,1,MATCH(1,DC63:$FF63,0))-FL61)/(INDEX(AT63:$CW63,1,MATCH(1,DC63:$FF63,0))-AS63),DC61)</f>
        <v>#N/A</v>
      </c>
      <c r="FN61" s="125" t="e">
        <f aca="false">IF(ISNA(DD61),FM61+(AU63-AT63)*(INDEX(DD61:$FF61,1,MATCH(1,DD63:$FF63,0))-FM61)/(INDEX(AU63:$CW63,1,MATCH(1,DD63:$FF63,0))-AT63),DD61)</f>
        <v>#N/A</v>
      </c>
      <c r="FO61" s="125" t="e">
        <f aca="false">IF(ISNA(DE61),FN61+(AV63-AU63)*(INDEX(DE61:$FF61,1,MATCH(1,DE63:$FF63,0))-FN61)/(INDEX(AV63:$CW63,1,MATCH(1,DE63:$FF63,0))-AU63),DE61)</f>
        <v>#N/A</v>
      </c>
      <c r="FP61" s="125" t="e">
        <f aca="false">IF(ISNA(DF61),FO61+(AW63-AV63)*(INDEX(DF61:$FF61,1,MATCH(1,DF63:$FF63,0))-FO61)/(INDEX(AW63:$CW63,1,MATCH(1,DF63:$FF63,0))-AV63),DF61)</f>
        <v>#N/A</v>
      </c>
      <c r="FQ61" s="125" t="e">
        <f aca="false">IF(ISNA(DG61),FP61+(AX63-AW63)*(INDEX(DG61:$FF61,1,MATCH(1,DG63:$FF63,0))-FP61)/(INDEX(AX63:$CW63,1,MATCH(1,DG63:$FF63,0))-AW63),DG61)</f>
        <v>#N/A</v>
      </c>
      <c r="FR61" s="125" t="e">
        <f aca="false">IF(ISNA(DH61),FQ61+(AY63-AX63)*(INDEX(DH61:$FF61,1,MATCH(1,DH63:$FF63,0))-FQ61)/(INDEX(AY63:$CW63,1,MATCH(1,DH63:$FF63,0))-AX63),DH61)</f>
        <v>#N/A</v>
      </c>
      <c r="FS61" s="125" t="e">
        <f aca="false">IF(ISNA(DI61),FR61+(AZ63-AY63)*(INDEX(DI61:$FF61,1,MATCH(1,DI63:$FF63,0))-FR61)/(INDEX(AZ63:$CW63,1,MATCH(1,DI63:$FF63,0))-AY63),DI61)</f>
        <v>#N/A</v>
      </c>
      <c r="FT61" s="125" t="e">
        <f aca="false">IF(ISNA(DJ61),FS61+(BA63-AZ63)*(INDEX(DJ61:$FF61,1,MATCH(1,DJ63:$FF63,0))-FS61)/(INDEX(BA63:$CW63,1,MATCH(1,DJ63:$FF63,0))-AZ63),DJ61)</f>
        <v>#N/A</v>
      </c>
      <c r="FU61" s="125" t="e">
        <f aca="false">IF(ISNA(DK61),FT61+(BB63-BA63)*(INDEX(DK61:$FF61,1,MATCH(1,DK63:$FF63,0))-FT61)/(INDEX(BB63:$CW63,1,MATCH(1,DK63:$FF63,0))-BA63),DK61)</f>
        <v>#N/A</v>
      </c>
      <c r="FV61" s="125" t="e">
        <f aca="false">IF(ISNA(DL61),FU61+(BC63-BB63)*(INDEX(DL61:$FF61,1,MATCH(1,DL63:$FF63,0))-FU61)/(INDEX(BC63:$CW63,1,MATCH(1,DL63:$FF63,0))-BB63),DL61)</f>
        <v>#N/A</v>
      </c>
      <c r="FW61" s="125" t="e">
        <f aca="false">IF(ISNA(DM61),FV61+(BD63-BC63)*(INDEX(DM61:$FF61,1,MATCH(1,DM63:$FF63,0))-FV61)/(INDEX(BD63:$CW63,1,MATCH(1,DM63:$FF63,0))-BC63),DM61)</f>
        <v>#N/A</v>
      </c>
      <c r="FX61" s="125" t="e">
        <f aca="false">IF(ISNA(DN61),FW61+(BE63-BD63)*(INDEX(DN61:$FF61,1,MATCH(1,DN63:$FF63,0))-FW61)/(INDEX(BE63:$CW63,1,MATCH(1,DN63:$FF63,0))-BD63),DN61)</f>
        <v>#N/A</v>
      </c>
      <c r="FY61" s="125" t="e">
        <f aca="false">IF(ISNA(DO61),FX61+(BF63-BE63)*(INDEX(DO61:$FF61,1,MATCH(1,DO63:$FF63,0))-FX61)/(INDEX(BF63:$CW63,1,MATCH(1,DO63:$FF63,0))-BE63),DO61)</f>
        <v>#N/A</v>
      </c>
      <c r="FZ61" s="125" t="e">
        <f aca="false">IF(ISNA(DP61),FY61+(BG63-BF63)*(INDEX(DP61:$FF61,1,MATCH(1,DP63:$FF63,0))-FY61)/(INDEX(BG63:$CW63,1,MATCH(1,DP63:$FF63,0))-BF63),DP61)</f>
        <v>#N/A</v>
      </c>
      <c r="GA61" s="125" t="e">
        <f aca="false">IF(ISNA(DQ61),FZ61+(BH63-BG63)*(INDEX(DQ61:$FF61,1,MATCH(1,DQ63:$FF63,0))-FZ61)/(INDEX(BH63:$CW63,1,MATCH(1,DQ63:$FF63,0))-BG63),DQ61)</f>
        <v>#N/A</v>
      </c>
      <c r="GB61" s="125" t="e">
        <f aca="false">IF(ISNA(DR61),GA61+(BI63-BH63)*(INDEX(DR61:$FF61,1,MATCH(1,DR63:$FF63,0))-GA61)/(INDEX(BI63:$CW63,1,MATCH(1,DR63:$FF63,0))-BH63),DR61)</f>
        <v>#N/A</v>
      </c>
      <c r="GC61" s="125" t="e">
        <f aca="false">IF(ISNA(DS61),GB61+(BJ63-BI63)*(INDEX(DS61:$FF61,1,MATCH(1,DS63:$FF63,0))-GB61)/(INDEX(BJ63:$CW63,1,MATCH(1,DS63:$FF63,0))-BI63),DS61)</f>
        <v>#N/A</v>
      </c>
      <c r="GD61" s="125" t="e">
        <f aca="false">IF(ISNA(DT61),GC61+(BK63-BJ63)*(INDEX(DT61:$FF61,1,MATCH(1,DT63:$FF63,0))-GC61)/(INDEX(BK63:$CW63,1,MATCH(1,DT63:$FF63,0))-BJ63),DT61)</f>
        <v>#N/A</v>
      </c>
      <c r="GE61" s="125" t="e">
        <f aca="false">IF(ISNA(DU61),GD61+(BL63-BK63)*(INDEX(DU61:$FF61,1,MATCH(1,DU63:$FF63,0))-GD61)/(INDEX(BL63:$CW63,1,MATCH(1,DU63:$FF63,0))-BK63),DU61)</f>
        <v>#N/A</v>
      </c>
      <c r="GF61" s="125" t="e">
        <f aca="false">IF(ISNA(DV61),GE61+(BM63-BL63)*(INDEX(DV61:$FF61,1,MATCH(1,DV63:$FF63,0))-GE61)/(INDEX(BM63:$CW63,1,MATCH(1,DV63:$FF63,0))-BL63),DV61)</f>
        <v>#N/A</v>
      </c>
      <c r="GG61" s="125" t="e">
        <f aca="false">IF(ISNA(DW61),GF61+(BN63-BM63)*(INDEX(DW61:$FF61,1,MATCH(1,DW63:$FF63,0))-GF61)/(INDEX(BN63:$CW63,1,MATCH(1,DW63:$FF63,0))-BM63),DW61)</f>
        <v>#N/A</v>
      </c>
      <c r="GH61" s="125" t="e">
        <f aca="false">IF(ISNA(DX61),GG61+(BO63-BN63)*(INDEX(DX61:$FF61,1,MATCH(1,DX63:$FF63,0))-GG61)/(INDEX(BO63:$CW63,1,MATCH(1,DX63:$FF63,0))-BN63),DX61)</f>
        <v>#N/A</v>
      </c>
      <c r="GI61" s="125" t="e">
        <f aca="false">IF(ISNA(DY61),GH61+(BP63-BO63)*(INDEX(DY61:$FF61,1,MATCH(1,DY63:$FF63,0))-GH61)/(INDEX(BP63:$CW63,1,MATCH(1,DY63:$FF63,0))-BO63),DY61)</f>
        <v>#N/A</v>
      </c>
      <c r="GJ61" s="125" t="e">
        <f aca="false">IF(ISNA(DZ61),GI61+(BQ63-BP63)*(INDEX(DZ61:$FF61,1,MATCH(1,DZ63:$FF63,0))-GI61)/(INDEX(BQ63:$CW63,1,MATCH(1,DZ63:$FF63,0))-BP63),DZ61)</f>
        <v>#N/A</v>
      </c>
      <c r="GK61" s="125" t="e">
        <f aca="false">IF(ISNA(EA61),GJ61+(BR63-BQ63)*(INDEX(EA61:$FF61,1,MATCH(1,EA63:$FF63,0))-GJ61)/(INDEX(BR63:$CW63,1,MATCH(1,EA63:$FF63,0))-BQ63),EA61)</f>
        <v>#N/A</v>
      </c>
      <c r="GL61" s="125" t="e">
        <f aca="false">IF(ISNA(EB61),GK61+(BS63-BR63)*(INDEX(EB61:$FF61,1,MATCH(1,EB63:$FF63,0))-GK61)/(INDEX(BS63:$CW63,1,MATCH(1,EB63:$FF63,0))-BR63),EB61)</f>
        <v>#N/A</v>
      </c>
      <c r="GM61" s="125" t="e">
        <f aca="false">IF(ISNA(EC61),GL61+(BT63-BS63)*(INDEX(EC61:$FF61,1,MATCH(1,EC63:$FF63,0))-GL61)/(INDEX(BT63:$CW63,1,MATCH(1,EC63:$FF63,0))-BS63),EC61)</f>
        <v>#N/A</v>
      </c>
      <c r="GN61" s="125" t="e">
        <f aca="false">IF(ISNA(ED61),GM61+(BU63-BT63)*(INDEX(ED61:$FF61,1,MATCH(1,ED63:$FF63,0))-GM61)/(INDEX(BU63:$CW63,1,MATCH(1,ED63:$FF63,0))-BT63),ED61)</f>
        <v>#N/A</v>
      </c>
      <c r="GO61" s="125" t="e">
        <f aca="false">IF(ISNA(EE61),GN61+(BV63-BU63)*(INDEX(EE61:$FF61,1,MATCH(1,EE63:$FF63,0))-GN61)/(INDEX(BV63:$CW63,1,MATCH(1,EE63:$FF63,0))-BU63),EE61)</f>
        <v>#N/A</v>
      </c>
      <c r="GP61" s="125" t="e">
        <f aca="false">IF(ISNA(EF61),GO61+(BW63-BV63)*(INDEX(EF61:$FF61,1,MATCH(1,EF63:$FF63,0))-GO61)/(INDEX(BW63:$CW63,1,MATCH(1,EF63:$FF63,0))-BV63),EF61)</f>
        <v>#N/A</v>
      </c>
      <c r="GQ61" s="125" t="e">
        <f aca="false">IF(ISNA(EG61),GP61+(BX63-BW63)*(INDEX(EG61:$FF61,1,MATCH(1,EG63:$FF63,0))-GP61)/(INDEX(BX63:$CW63,1,MATCH(1,EG63:$FF63,0))-BW63),EG61)</f>
        <v>#N/A</v>
      </c>
      <c r="GR61" s="125" t="e">
        <f aca="false">IF(ISNA(EH61),GQ61+(BY63-BX63)*(INDEX(EH61:$FF61,1,MATCH(1,EH63:$FF63,0))-GQ61)/(INDEX(BY63:$CW63,1,MATCH(1,EH63:$FF63,0))-BX63),EH61)</f>
        <v>#N/A</v>
      </c>
      <c r="GS61" s="125" t="e">
        <f aca="false">IF(ISNA(EI61),GR61+(BZ63-BY63)*(INDEX(EI61:$FF61,1,MATCH(1,EI63:$FF63,0))-GR61)/(INDEX(BZ63:$CW63,1,MATCH(1,EI63:$FF63,0))-BY63),EI61)</f>
        <v>#N/A</v>
      </c>
      <c r="GT61" s="125" t="e">
        <f aca="false">IF(ISNA(EJ61),GS61+(CA63-BZ63)*(INDEX(EJ61:$FF61,1,MATCH(1,EJ63:$FF63,0))-GS61)/(INDEX(CA63:$CW63,1,MATCH(1,EJ63:$FF63,0))-BZ63),EJ61)</f>
        <v>#N/A</v>
      </c>
      <c r="GU61" s="125" t="e">
        <f aca="false">IF(ISNA(EK61),GT61+(CB63-CA63)*(INDEX(EK61:$FF61,1,MATCH(1,EK63:$FF63,0))-GT61)/(INDEX(CB63:$CW63,1,MATCH(1,EK63:$FF63,0))-CA63),EK61)</f>
        <v>#N/A</v>
      </c>
      <c r="GV61" s="125" t="e">
        <f aca="false">IF(ISNA(EL61),GU61+(CC63-CB63)*(INDEX(EL61:$FF61,1,MATCH(1,EL63:$FF63,0))-GU61)/(INDEX(CC63:$CW63,1,MATCH(1,EL63:$FF63,0))-CB63),EL61)</f>
        <v>#N/A</v>
      </c>
      <c r="GW61" s="125" t="e">
        <f aca="false">IF(ISNA(EM61),GV61+(CD63-CC63)*(INDEX(EM61:$FF61,1,MATCH(1,EM63:$FF63,0))-GV61)/(INDEX(CD63:$CW63,1,MATCH(1,EM63:$FF63,0))-CC63),EM61)</f>
        <v>#N/A</v>
      </c>
      <c r="GX61" s="125" t="e">
        <f aca="false">IF(ISNA(EN61),GW61+(CE63-CD63)*(INDEX(EN61:$FF61,1,MATCH(1,EN63:$FF63,0))-GW61)/(INDEX(CE63:$CW63,1,MATCH(1,EN63:$FF63,0))-CD63),EN61)</f>
        <v>#N/A</v>
      </c>
      <c r="GY61" s="125" t="e">
        <f aca="false">IF(ISNA(EO61),GX61+(CF63-CE63)*(INDEX(EO61:$FF61,1,MATCH(1,EO63:$FF63,0))-GX61)/(INDEX(CF63:$CW63,1,MATCH(1,EO63:$FF63,0))-CE63),EO61)</f>
        <v>#N/A</v>
      </c>
      <c r="GZ61" s="125" t="e">
        <f aca="false">IF(ISNA(EP61),GY61+(CG63-CF63)*(INDEX(EP61:$FF61,1,MATCH(1,EP63:$FF63,0))-GY61)/(INDEX(CG63:$CW63,1,MATCH(1,EP63:$FF63,0))-CF63),EP61)</f>
        <v>#N/A</v>
      </c>
      <c r="HA61" s="125" t="e">
        <f aca="false">IF(ISNA(EQ61),GZ61+(CH63-CG63)*(INDEX(EQ61:$FF61,1,MATCH(1,EQ63:$FF63,0))-GZ61)/(INDEX(CH63:$CW63,1,MATCH(1,EQ63:$FF63,0))-CG63),EQ61)</f>
        <v>#N/A</v>
      </c>
      <c r="HB61" s="125" t="e">
        <f aca="false">IF(ISNA(ER61),HA61+(CI63-CH63)*(INDEX(ER61:$FF61,1,MATCH(1,ER63:$FF63,0))-HA61)/(INDEX(CI63:$CW63,1,MATCH(1,ER63:$FF63,0))-CH63),ER61)</f>
        <v>#N/A</v>
      </c>
      <c r="HC61" s="125" t="e">
        <f aca="false">IF(ISNA(ES61),HB61+(CJ63-CI63)*(INDEX(ES61:$FF61,1,MATCH(1,ES63:$FF63,0))-HB61)/(INDEX(CJ63:$CW63,1,MATCH(1,ES63:$FF63,0))-CI63),ES61)</f>
        <v>#N/A</v>
      </c>
      <c r="HD61" s="125" t="e">
        <f aca="false">IF(ISNA(ET61),HC61+(CK63-CJ63)*(INDEX(ET61:$FF61,1,MATCH(1,ET63:$FF63,0))-HC61)/(INDEX(CK63:$CW63,1,MATCH(1,ET63:$FF63,0))-CJ63),ET61)</f>
        <v>#N/A</v>
      </c>
      <c r="HE61" s="125" t="e">
        <f aca="false">IF(ISNA(EU61),HD61+(CL63-CK63)*(INDEX(EU61:$FF61,1,MATCH(1,EU63:$FF63,0))-HD61)/(INDEX(CL63:$CW63,1,MATCH(1,EU63:$FF63,0))-CK63),EU61)</f>
        <v>#N/A</v>
      </c>
      <c r="HF61" s="125" t="e">
        <f aca="false">IF(ISNA(EV61),HE61+(CM63-CL63)*(INDEX(EV61:$FF61,1,MATCH(1,EV63:$FF63,0))-HE61)/(INDEX(CM63:$CW63,1,MATCH(1,EV63:$FF63,0))-CL63),EV61)</f>
        <v>#N/A</v>
      </c>
      <c r="HG61" s="125" t="e">
        <f aca="false">IF(ISNA(EW61),HF61+(CN63-CM63)*(INDEX(EW61:$FF61,1,MATCH(1,EW63:$FF63,0))-HF61)/(INDEX(CN63:$CW63,1,MATCH(1,EW63:$FF63,0))-CM63),EW61)</f>
        <v>#N/A</v>
      </c>
      <c r="HH61" s="125" t="e">
        <f aca="false">IF(ISNA(EX61),HG61+(CO63-CN63)*(INDEX(EX61:$FF61,1,MATCH(1,EX63:$FF63,0))-HG61)/(INDEX(CO63:$CW63,1,MATCH(1,EX63:$FF63,0))-CN63),EX61)</f>
        <v>#N/A</v>
      </c>
      <c r="HI61" s="125" t="e">
        <f aca="false">IF(ISNA(EY61),HH61+(CP63-CO63)*(INDEX(EY61:$FF61,1,MATCH(1,EY63:$FF63,0))-HH61)/(INDEX(CP63:$CW63,1,MATCH(1,EY63:$FF63,0))-CO63),EY61)</f>
        <v>#N/A</v>
      </c>
      <c r="HJ61" s="125" t="e">
        <f aca="false">IF(ISNA(EZ61),HI61+(CQ63-CP63)*(INDEX(EZ61:$FF61,1,MATCH(1,EZ63:$FF63,0))-HI61)/(INDEX(CQ63:$CW63,1,MATCH(1,EZ63:$FF63,0))-CP63),EZ61)</f>
        <v>#N/A</v>
      </c>
      <c r="HK61" s="125" t="e">
        <f aca="false">IF(ISNA(FA61),HJ61+(CR63-CQ63)*(INDEX(FA61:$FF61,1,MATCH(1,FA63:$FF63,0))-HJ61)/(INDEX(CR63:$CW63,1,MATCH(1,FA63:$FF63,0))-CQ63),FA61)</f>
        <v>#N/A</v>
      </c>
      <c r="HL61" s="125" t="e">
        <f aca="false">IF(ISNA(FB61),HK61+(CS63-CR63)*(INDEX(FB61:$FF61,1,MATCH(1,FB63:$FF63,0))-HK61)/(INDEX(CS63:$CW63,1,MATCH(1,FB63:$FF63,0))-CR63),FB61)</f>
        <v>#N/A</v>
      </c>
      <c r="HM61" s="125" t="e">
        <f aca="false">IF(ISNA(FC61),HL61+(CT63-CS63)*(INDEX(FC61:$FF61,1,MATCH(1,FC63:$FF63,0))-HL61)/(INDEX(CT63:$CW63,1,MATCH(1,FC63:$FF63,0))-CS63),FC61)</f>
        <v>#N/A</v>
      </c>
      <c r="HN61" s="125" t="e">
        <f aca="false">IF(ISNA(FD61),HM61+(CU63-CT63)*(INDEX(FD61:$FF61,1,MATCH(1,FD63:$FF63,0))-HM61)/(INDEX(CU63:$CW63,1,MATCH(1,FD63:$FF63,0))-CT63),FD61)</f>
        <v>#N/A</v>
      </c>
      <c r="HO61" s="125" t="e">
        <f aca="false">IF(ISNA(FE61),HN61+(CV63-CU63)*(INDEX(FE61:$FF61,1,MATCH(1,FE63:$FF63,0))-HN61)/(INDEX(CV63:$CW63,1,MATCH(1,FE63:$FF63,0))-CU63),FE61)</f>
        <v>#N/A</v>
      </c>
      <c r="HP61" s="125" t="e">
        <f aca="false">IF(ISNA(FF61),HO61+(CW63-CV63)*(INDEX(FF61:$FF61,1,MATCH(1,FF63:$FF63,0))-HO61)/(INDEX(CW63:$CW63,1,MATCH(1,FF63:$FF63,0))-CV63),FF61)</f>
        <v>#N/A</v>
      </c>
      <c r="HR61" s="125" t="n">
        <v>1</v>
      </c>
      <c r="HS61" s="125" t="n">
        <f aca="false">IF(FH64=1,HR61,HR61+1)</f>
        <v>2</v>
      </c>
      <c r="HT61" s="125" t="n">
        <f aca="false">IF(FI64=1,HS61,HS61+1)</f>
        <v>3</v>
      </c>
      <c r="HU61" s="125" t="n">
        <f aca="false">IF(FJ64=1,HT61,HT61+1)</f>
        <v>4</v>
      </c>
      <c r="HV61" s="125" t="n">
        <f aca="false">IF(FK64=1,HU61,HU61+1)</f>
        <v>5</v>
      </c>
      <c r="HW61" s="125" t="n">
        <f aca="false">IF(FL64=1,HV61,HV61+1)</f>
        <v>6</v>
      </c>
      <c r="HX61" s="125" t="n">
        <f aca="false">IF(FM64=1,HW61,HW61+1)</f>
        <v>7</v>
      </c>
      <c r="HY61" s="125" t="n">
        <f aca="false">IF(FN64=1,HX61,HX61+1)</f>
        <v>8</v>
      </c>
      <c r="HZ61" s="125" t="n">
        <f aca="false">IF(FO64=1,HY61,HY61+1)</f>
        <v>9</v>
      </c>
      <c r="IA61" s="125" t="n">
        <f aca="false">IF(FP64=1,HZ61,HZ61+1)</f>
        <v>10</v>
      </c>
      <c r="IB61" s="125" t="n">
        <f aca="false">IF(FQ64=1,IA61,IA61+1)</f>
        <v>11</v>
      </c>
      <c r="IC61" s="125" t="n">
        <f aca="false">IF(FR64=1,IB61,IB61+1)</f>
        <v>12</v>
      </c>
      <c r="ID61" s="125" t="n">
        <f aca="false">IF(FS64=1,IC61,IC61+1)</f>
        <v>13</v>
      </c>
      <c r="IE61" s="125" t="n">
        <f aca="false">IF(FT64=1,ID61,ID61+1)</f>
        <v>14</v>
      </c>
      <c r="IF61" s="125" t="n">
        <f aca="false">IF(FU64=1,IE61,IE61+1)</f>
        <v>15</v>
      </c>
      <c r="IG61" s="125" t="n">
        <f aca="false">IF(FV64=1,IF61,IF61+1)</f>
        <v>16</v>
      </c>
      <c r="IH61" s="125" t="n">
        <f aca="false">IF(FW64=1,IG61,IG61+1)</f>
        <v>17</v>
      </c>
      <c r="II61" s="125" t="n">
        <f aca="false">IF(FX64=1,IH61,IH61+1)</f>
        <v>18</v>
      </c>
      <c r="IJ61" s="125" t="n">
        <f aca="false">IF(FY64=1,II61,II61+1)</f>
        <v>19</v>
      </c>
      <c r="IK61" s="125" t="n">
        <f aca="false">IF(FZ64=1,IJ61,IJ61+1)</f>
        <v>20</v>
      </c>
      <c r="IL61" s="125" t="n">
        <f aca="false">IF(GA64=1,IK61,IK61+1)</f>
        <v>21</v>
      </c>
      <c r="IM61" s="125" t="n">
        <f aca="false">IF(GB64=1,IL61,IL61+1)</f>
        <v>22</v>
      </c>
      <c r="IN61" s="125" t="n">
        <f aca="false">IF(GC64=1,IM61,IM61+1)</f>
        <v>23</v>
      </c>
      <c r="IO61" s="125" t="n">
        <f aca="false">IF(GD64=1,IN61,IN61+1)</f>
        <v>24</v>
      </c>
      <c r="IP61" s="125" t="n">
        <f aca="false">IF(GE64=1,IO61,IO61+1)</f>
        <v>25</v>
      </c>
      <c r="IQ61" s="125" t="n">
        <f aca="false">IF(GF64=1,IP61,IP61+1)</f>
        <v>26</v>
      </c>
      <c r="IR61" s="125" t="n">
        <f aca="false">IF(GG64=1,IQ61,IQ61+1)</f>
        <v>27</v>
      </c>
      <c r="IS61" s="125" t="n">
        <f aca="false">IF(GH64=1,IR61,IR61+1)</f>
        <v>28</v>
      </c>
      <c r="IT61" s="125" t="n">
        <f aca="false">IF(GI64=1,IS61,IS61+1)</f>
        <v>29</v>
      </c>
      <c r="IU61" s="125" t="n">
        <f aca="false">IF(GJ64=1,IT61,IT61+1)</f>
        <v>30</v>
      </c>
      <c r="IV61" s="125" t="n">
        <f aca="false">IF(GK64=1,IU61,IU61+1)</f>
        <v>31</v>
      </c>
      <c r="IW61" s="125" t="n">
        <f aca="false">IF(GL64=1,IV61,IV61+1)</f>
        <v>32</v>
      </c>
      <c r="IX61" s="125" t="n">
        <f aca="false">IF(GM64=1,IW61,IW61+1)</f>
        <v>33</v>
      </c>
      <c r="IY61" s="125" t="n">
        <f aca="false">IF(GN64=1,IX61,IX61+1)</f>
        <v>34</v>
      </c>
      <c r="IZ61" s="125" t="n">
        <f aca="false">IF(GO64=1,IY61,IY61+1)</f>
        <v>35</v>
      </c>
      <c r="JA61" s="125" t="n">
        <f aca="false">IF(GP64=1,IZ61,IZ61+1)</f>
        <v>36</v>
      </c>
      <c r="JB61" s="125" t="n">
        <f aca="false">IF(GQ64=1,JA61,JA61+1)</f>
        <v>37</v>
      </c>
      <c r="JC61" s="125" t="n">
        <f aca="false">IF(GR64=1,JB61,JB61+1)</f>
        <v>38</v>
      </c>
      <c r="JD61" s="125" t="n">
        <f aca="false">IF(GS64=1,JC61,JC61+1)</f>
        <v>39</v>
      </c>
      <c r="JE61" s="125" t="n">
        <f aca="false">IF(GT64=1,JD61,JD61+1)</f>
        <v>40</v>
      </c>
      <c r="JF61" s="125" t="n">
        <f aca="false">IF(GU64=1,JE61,JE61+1)</f>
        <v>41</v>
      </c>
      <c r="JG61" s="125" t="n">
        <f aca="false">IF(GV64=1,JF61,JF61+1)</f>
        <v>42</v>
      </c>
      <c r="JH61" s="125" t="n">
        <f aca="false">IF(GW64=1,JG61,JG61+1)</f>
        <v>43</v>
      </c>
      <c r="JI61" s="125" t="n">
        <f aca="false">IF(GX64=1,JH61,JH61+1)</f>
        <v>44</v>
      </c>
      <c r="JJ61" s="125" t="n">
        <f aca="false">IF(GY64=1,JI61,JI61+1)</f>
        <v>45</v>
      </c>
      <c r="JK61" s="125" t="n">
        <f aca="false">IF(GZ64=1,JJ61,JJ61+1)</f>
        <v>46</v>
      </c>
      <c r="JL61" s="125" t="n">
        <f aca="false">IF(HA64=1,JK61,JK61+1)</f>
        <v>47</v>
      </c>
      <c r="JM61" s="125" t="n">
        <f aca="false">IF(HB64=1,JL61,JL61+1)</f>
        <v>48</v>
      </c>
      <c r="JN61" s="125" t="n">
        <f aca="false">IF(HC64=1,JM61,JM61+1)</f>
        <v>49</v>
      </c>
      <c r="JO61" s="125" t="n">
        <f aca="false">IF(HD64=1,JN61,JN61+1)</f>
        <v>50</v>
      </c>
      <c r="JP61" s="125" t="n">
        <f aca="false">IF(HE64=1,JO61,JO61+1)</f>
        <v>51</v>
      </c>
      <c r="JQ61" s="125" t="n">
        <f aca="false">IF(HF64=1,JP61,JP61+1)</f>
        <v>52</v>
      </c>
      <c r="JR61" s="125" t="n">
        <f aca="false">IF(HG64=1,JQ61,JQ61+1)</f>
        <v>53</v>
      </c>
      <c r="JS61" s="125" t="n">
        <f aca="false">IF(HH64=1,JR61,JR61+1)</f>
        <v>54</v>
      </c>
      <c r="JT61" s="125" t="n">
        <f aca="false">IF(HI64=1,JS61,JS61+1)</f>
        <v>55</v>
      </c>
      <c r="JU61" s="125" t="n">
        <f aca="false">IF(HJ64=1,JT61,JT61+1)</f>
        <v>56</v>
      </c>
      <c r="JV61" s="125" t="n">
        <f aca="false">IF(HK64=1,JU61,JU61+1)</f>
        <v>57</v>
      </c>
      <c r="JW61" s="125" t="n">
        <f aca="false">IF(HL64=1,JV61,JV61+1)</f>
        <v>58</v>
      </c>
      <c r="JX61" s="125" t="n">
        <f aca="false">IF(HM64=1,JW61,JW61+1)</f>
        <v>59</v>
      </c>
      <c r="JY61" s="125" t="n">
        <f aca="false">IF(HN64=1,JX61,JX61+1)</f>
        <v>60</v>
      </c>
      <c r="JZ61" s="125" t="n">
        <f aca="false">IF(HO64=1,JY61,JY61+1)</f>
        <v>61</v>
      </c>
      <c r="KA61" s="125" t="n">
        <f aca="false">IF(HP64=1,JZ61,JZ61+1)</f>
        <v>62</v>
      </c>
      <c r="KB61" s="125" t="n">
        <f aca="false">IF(HQ64=1,KA61,KA61+1)</f>
        <v>63</v>
      </c>
      <c r="KC61" s="125" t="e">
        <f aca="false">IF(HR64=1,KB61,KB61+1)</f>
        <v>#N/A</v>
      </c>
      <c r="KD61" s="125" t="e">
        <f aca="false">IF(HS64=1,KC61,KC61+1)</f>
        <v>#N/A</v>
      </c>
      <c r="KE61" s="125" t="e">
        <f aca="false">IF(HT64=1,KD61,KD61+1)</f>
        <v>#N/A</v>
      </c>
      <c r="KF61" s="125" t="e">
        <f aca="false">IF(HU64=1,KE61,KE61+1)</f>
        <v>#N/A</v>
      </c>
      <c r="KG61" s="125" t="e">
        <f aca="false">IF(HV64=1,KF61,KF61+1)</f>
        <v>#N/A</v>
      </c>
      <c r="KH61" s="125" t="e">
        <f aca="false">IF(HW64=1,KG61,KG61+1)</f>
        <v>#N/A</v>
      </c>
      <c r="KI61" s="125" t="e">
        <f aca="false">IF(HX64=1,KH61,KH61+1)</f>
        <v>#N/A</v>
      </c>
      <c r="KJ61" s="125" t="e">
        <f aca="false">IF(HY64=1,KI61,KI61+1)</f>
        <v>#N/A</v>
      </c>
      <c r="KK61" s="125" t="e">
        <f aca="false">IF(HZ64=1,KJ61,KJ61+1)</f>
        <v>#N/A</v>
      </c>
      <c r="KL61" s="125" t="e">
        <f aca="false">IF(IA64=1,KK61,KK61+1)</f>
        <v>#N/A</v>
      </c>
      <c r="KM61" s="125" t="e">
        <f aca="false">IF(IB64=1,KL61,KL61+1)</f>
        <v>#N/A</v>
      </c>
      <c r="KN61" s="125" t="e">
        <f aca="false">IF(IC64=1,KM61,KM61+1)</f>
        <v>#N/A</v>
      </c>
      <c r="KO61" s="125" t="e">
        <f aca="false">IF(ID64=1,KN61,KN61+1)</f>
        <v>#N/A</v>
      </c>
      <c r="KP61" s="125" t="e">
        <f aca="false">IF(IE64=1,KO61,KO61+1)</f>
        <v>#N/A</v>
      </c>
      <c r="KQ61" s="125" t="e">
        <f aca="false">IF(IF64=1,KP61,KP61+1)</f>
        <v>#N/A</v>
      </c>
      <c r="KR61" s="125" t="e">
        <f aca="false">IF(IG64=1,KQ61,KQ61+1)</f>
        <v>#N/A</v>
      </c>
      <c r="KS61" s="125" t="e">
        <f aca="false">IF(IH64=1,KR61,KR61+1)</f>
        <v>#N/A</v>
      </c>
      <c r="KU61" s="125" t="s">
        <v>69</v>
      </c>
      <c r="KV61" s="125" t="e">
        <f aca="false">HR62</f>
        <v>#N/A</v>
      </c>
      <c r="KW61" s="125" t="e">
        <f aca="false">HS62</f>
        <v>#N/A</v>
      </c>
      <c r="KX61" s="125" t="e">
        <f aca="false">HT62</f>
        <v>#N/A</v>
      </c>
      <c r="KY61" s="125" t="e">
        <f aca="false">HU62</f>
        <v>#N/A</v>
      </c>
      <c r="KZ61" s="125" t="e">
        <f aca="false">HV62</f>
        <v>#N/A</v>
      </c>
      <c r="LA61" s="125" t="e">
        <f aca="false">HW62</f>
        <v>#N/A</v>
      </c>
      <c r="LB61" s="125" t="e">
        <f aca="false">HX62</f>
        <v>#N/A</v>
      </c>
      <c r="LC61" s="125" t="e">
        <f aca="false">HY62</f>
        <v>#N/A</v>
      </c>
      <c r="LD61" s="125" t="e">
        <f aca="false">HZ62</f>
        <v>#N/A</v>
      </c>
      <c r="LE61" s="125" t="e">
        <f aca="false">IA62</f>
        <v>#N/A</v>
      </c>
      <c r="LF61" s="125" t="e">
        <f aca="false">IB62</f>
        <v>#N/A</v>
      </c>
      <c r="LG61" s="125" t="e">
        <f aca="false">IC62</f>
        <v>#N/A</v>
      </c>
      <c r="LH61" s="125" t="e">
        <f aca="false">ID62</f>
        <v>#N/A</v>
      </c>
      <c r="LI61" s="125" t="e">
        <f aca="false">IE62</f>
        <v>#N/A</v>
      </c>
      <c r="LJ61" s="125" t="e">
        <f aca="false">IF62</f>
        <v>#N/A</v>
      </c>
      <c r="LK61" s="125" t="e">
        <f aca="false">IG62</f>
        <v>#N/A</v>
      </c>
      <c r="LL61" s="125" t="e">
        <f aca="false">IH62</f>
        <v>#N/A</v>
      </c>
      <c r="LM61" s="125" t="e">
        <f aca="false">II62</f>
        <v>#N/A</v>
      </c>
      <c r="LN61" s="125" t="e">
        <f aca="false">IJ62</f>
        <v>#N/A</v>
      </c>
      <c r="LO61" s="125" t="e">
        <f aca="false">IK62</f>
        <v>#N/A</v>
      </c>
      <c r="LP61" s="125" t="e">
        <f aca="false">IL62</f>
        <v>#N/A</v>
      </c>
      <c r="LQ61" s="125" t="e">
        <f aca="false">IM62</f>
        <v>#N/A</v>
      </c>
      <c r="LR61" s="125" t="e">
        <f aca="false">IN62</f>
        <v>#N/A</v>
      </c>
      <c r="LS61" s="125" t="e">
        <f aca="false">IO62</f>
        <v>#N/A</v>
      </c>
      <c r="LT61" s="125" t="e">
        <f aca="false">IP62</f>
        <v>#N/A</v>
      </c>
      <c r="LU61" s="125" t="e">
        <f aca="false">IQ62</f>
        <v>#N/A</v>
      </c>
      <c r="LV61" s="125" t="e">
        <f aca="false">IR62</f>
        <v>#N/A</v>
      </c>
      <c r="LW61" s="125" t="e">
        <f aca="false">IS62</f>
        <v>#N/A</v>
      </c>
      <c r="LX61" s="125" t="e">
        <f aca="false">IT62</f>
        <v>#N/A</v>
      </c>
      <c r="LY61" s="125" t="e">
        <f aca="false">IU62</f>
        <v>#N/A</v>
      </c>
      <c r="LZ61" s="125" t="e">
        <f aca="false">IV62</f>
        <v>#N/A</v>
      </c>
      <c r="MA61" s="125" t="e">
        <f aca="false">IW62</f>
        <v>#N/A</v>
      </c>
      <c r="MB61" s="125" t="e">
        <f aca="false">IX62</f>
        <v>#N/A</v>
      </c>
      <c r="MC61" s="125" t="e">
        <f aca="false">IY62</f>
        <v>#N/A</v>
      </c>
      <c r="MD61" s="125" t="e">
        <f aca="false">IZ62</f>
        <v>#N/A</v>
      </c>
      <c r="ME61" s="125" t="e">
        <f aca="false">JA62</f>
        <v>#N/A</v>
      </c>
      <c r="MF61" s="125" t="e">
        <f aca="false">JB62</f>
        <v>#N/A</v>
      </c>
      <c r="MG61" s="125" t="e">
        <f aca="false">JC62</f>
        <v>#N/A</v>
      </c>
      <c r="MH61" s="125" t="e">
        <f aca="false">JD62</f>
        <v>#N/A</v>
      </c>
      <c r="MI61" s="125" t="e">
        <f aca="false">JE62</f>
        <v>#N/A</v>
      </c>
      <c r="MJ61" s="125" t="e">
        <f aca="false">JF62</f>
        <v>#N/A</v>
      </c>
      <c r="MK61" s="125" t="e">
        <f aca="false">JG62</f>
        <v>#N/A</v>
      </c>
      <c r="ML61" s="125" t="e">
        <f aca="false">JH62</f>
        <v>#N/A</v>
      </c>
      <c r="MM61" s="125" t="e">
        <f aca="false">JI62</f>
        <v>#N/A</v>
      </c>
      <c r="MN61" s="125" t="e">
        <f aca="false">JJ62</f>
        <v>#N/A</v>
      </c>
      <c r="MO61" s="125" t="e">
        <f aca="false">JK62</f>
        <v>#N/A</v>
      </c>
      <c r="MP61" s="125" t="e">
        <f aca="false">JL62</f>
        <v>#N/A</v>
      </c>
      <c r="MQ61" s="125" t="e">
        <f aca="false">JM62</f>
        <v>#N/A</v>
      </c>
      <c r="MR61" s="125" t="e">
        <f aca="false">JN62</f>
        <v>#N/A</v>
      </c>
      <c r="MS61" s="125" t="e">
        <f aca="false">JO62</f>
        <v>#N/A</v>
      </c>
      <c r="MT61" s="125" t="e">
        <f aca="false">JP62</f>
        <v>#N/A</v>
      </c>
      <c r="MU61" s="125" t="e">
        <f aca="false">JQ62</f>
        <v>#N/A</v>
      </c>
      <c r="MV61" s="125" t="e">
        <f aca="false">JR62</f>
        <v>#N/A</v>
      </c>
      <c r="MW61" s="125" t="e">
        <f aca="false">JS62</f>
        <v>#N/A</v>
      </c>
      <c r="MX61" s="125" t="e">
        <f aca="false">JT62</f>
        <v>#N/A</v>
      </c>
      <c r="MY61" s="125" t="e">
        <f aca="false">JU62</f>
        <v>#N/A</v>
      </c>
      <c r="MZ61" s="125" t="e">
        <f aca="false">JV62</f>
        <v>#N/A</v>
      </c>
      <c r="NA61" s="125" t="e">
        <f aca="false">JW62</f>
        <v>#N/A</v>
      </c>
      <c r="NB61" s="125" t="e">
        <f aca="false">JX62</f>
        <v>#N/A</v>
      </c>
      <c r="NC61" s="125" t="e">
        <f aca="false">JY62</f>
        <v>#N/A</v>
      </c>
      <c r="ND61" s="125" t="e">
        <f aca="false">JZ62</f>
        <v>#VALUE!</v>
      </c>
      <c r="NE61" s="125" t="e">
        <f aca="false">KA62</f>
        <v>#VALUE!</v>
      </c>
      <c r="NF61" s="125" t="e">
        <f aca="false">KB62</f>
        <v>#N/A</v>
      </c>
      <c r="NG61" s="125" t="e">
        <f aca="false">KC62</f>
        <v>#N/A</v>
      </c>
      <c r="NH61" s="125" t="e">
        <f aca="false">KD62</f>
        <v>#N/A</v>
      </c>
      <c r="NI61" s="125" t="e">
        <f aca="false">KE62</f>
        <v>#N/A</v>
      </c>
      <c r="NJ61" s="125" t="e">
        <f aca="false">KF62</f>
        <v>#N/A</v>
      </c>
      <c r="NK61" s="125" t="e">
        <f aca="false">KG62</f>
        <v>#N/A</v>
      </c>
      <c r="NL61" s="125" t="e">
        <f aca="false">KH62</f>
        <v>#N/A</v>
      </c>
      <c r="NM61" s="125" t="e">
        <f aca="false">KI62</f>
        <v>#N/A</v>
      </c>
      <c r="NN61" s="125" t="e">
        <f aca="false">KJ62</f>
        <v>#N/A</v>
      </c>
      <c r="NO61" s="125" t="e">
        <f aca="false">KK62</f>
        <v>#N/A</v>
      </c>
      <c r="NP61" s="125" t="e">
        <f aca="false">KL62</f>
        <v>#N/A</v>
      </c>
      <c r="NQ61" s="125" t="e">
        <f aca="false">KM62</f>
        <v>#N/A</v>
      </c>
      <c r="NR61" s="125" t="e">
        <f aca="false">KN62</f>
        <v>#N/A</v>
      </c>
      <c r="NS61" s="125" t="e">
        <f aca="false">KO62</f>
        <v>#N/A</v>
      </c>
      <c r="NT61" s="125" t="e">
        <f aca="false">KP62</f>
        <v>#N/A</v>
      </c>
      <c r="NU61" s="125" t="e">
        <f aca="false">KQ62</f>
        <v>#N/A</v>
      </c>
      <c r="NV61" s="125" t="e">
        <f aca="false">KR62</f>
        <v>#N/A</v>
      </c>
      <c r="NW61" s="125" t="e">
        <f aca="false">KS62</f>
        <v>#N/A</v>
      </c>
      <c r="NX61" s="166"/>
      <c r="NZ61" s="166"/>
    </row>
    <row r="62" customFormat="false" ht="20.1" hidden="false" customHeight="true" outlineLevel="0" collapsed="false">
      <c r="A62" s="199"/>
      <c r="B62" s="226"/>
      <c r="C62" s="228" t="str">
        <f aca="false">C58</f>
        <v>Level (m)</v>
      </c>
      <c r="D62" s="179"/>
      <c r="E62" s="179"/>
      <c r="F62" s="179"/>
      <c r="G62" s="179"/>
      <c r="H62" s="179"/>
      <c r="I62" s="179"/>
      <c r="J62" s="179"/>
      <c r="K62" s="179"/>
      <c r="L62" s="179"/>
      <c r="M62" s="179"/>
      <c r="N62" s="179"/>
      <c r="O62" s="179"/>
      <c r="P62" s="179"/>
      <c r="Q62" s="179"/>
      <c r="R62" s="179"/>
      <c r="S62" s="179"/>
      <c r="T62" s="179"/>
      <c r="U62" s="179"/>
      <c r="V62" s="179"/>
      <c r="W62" s="179"/>
      <c r="X62" s="179"/>
      <c r="Y62" s="179"/>
      <c r="Z62" s="179"/>
      <c r="AA62" s="179"/>
      <c r="AB62" s="179"/>
      <c r="AC62" s="179"/>
      <c r="AD62" s="179"/>
      <c r="AE62" s="179"/>
      <c r="AF62" s="179"/>
      <c r="AG62" s="204"/>
      <c r="AH62" s="181"/>
      <c r="AI62" s="177"/>
      <c r="AJ62" s="177"/>
      <c r="AK62" s="205"/>
      <c r="AL62" s="205"/>
      <c r="AM62" s="187" t="n">
        <f aca="false">MIN(D62:AG62)</f>
        <v>0</v>
      </c>
      <c r="AN62" s="205" t="n">
        <f aca="false">MAX(D62:AG62)</f>
        <v>0</v>
      </c>
      <c r="AO62" s="205"/>
      <c r="AP62" s="125" t="e">
        <f aca="false">IF(COUNT(D63:AG63)&gt;1,1,NA())</f>
        <v>#N/A</v>
      </c>
      <c r="AQ62" s="125" t="e">
        <f aca="false">IF(ISNA(MATCH(AP63,$D63:$AG63,0)),AP62,IF(AP62+1&gt;COUNT($D63:$AG63),NA(),AP62+1))</f>
        <v>#N/A</v>
      </c>
      <c r="AR62" s="125" t="e">
        <f aca="false">IF(ISNA(MATCH(AQ63,$D63:$AG63,0)),AQ62,IF(AQ62+1&gt;COUNT($D63:$AG63),NA(),AQ62+1))</f>
        <v>#N/A</v>
      </c>
      <c r="AS62" s="125" t="e">
        <f aca="false">IF(ISNA(MATCH(AR63,$D63:$AG63,0)),AR62,IF(AR62+1&gt;COUNT($D63:$AG63),NA(),AR62+1))</f>
        <v>#N/A</v>
      </c>
      <c r="AT62" s="125" t="e">
        <f aca="false">IF(ISNA(MATCH(AS63,$D63:$AG63,0)),AS62,IF(AS62+1&gt;COUNT($D63:$AG63),NA(),AS62+1))</f>
        <v>#N/A</v>
      </c>
      <c r="AU62" s="125" t="e">
        <f aca="false">IF(ISNA(MATCH(AT63,$D63:$AG63,0)),AT62,IF(AT62+1&gt;COUNT($D63:$AG63),NA(),AT62+1))</f>
        <v>#N/A</v>
      </c>
      <c r="AV62" s="125" t="e">
        <f aca="false">IF(ISNA(MATCH(AU63,$D63:$AG63,0)),AU62,IF(AU62+1&gt;COUNT($D63:$AG63),NA(),AU62+1))</f>
        <v>#N/A</v>
      </c>
      <c r="AW62" s="125" t="e">
        <f aca="false">IF(ISNA(MATCH(AV63,$D63:$AG63,0)),AV62,IF(AV62+1&gt;COUNT($D63:$AG63),NA(),AV62+1))</f>
        <v>#N/A</v>
      </c>
      <c r="AX62" s="125" t="e">
        <f aca="false">IF(ISNA(MATCH(AW63,$D63:$AG63,0)),AW62,IF(AW62+1&gt;COUNT($D63:$AG63),NA(),AW62+1))</f>
        <v>#N/A</v>
      </c>
      <c r="AY62" s="125" t="e">
        <f aca="false">IF(ISNA(MATCH(AX63,$D63:$AG63,0)),AX62,IF(AX62+1&gt;COUNT($D63:$AG63),NA(),AX62+1))</f>
        <v>#N/A</v>
      </c>
      <c r="AZ62" s="125" t="e">
        <f aca="false">IF(ISNA(MATCH(AY63,$D63:$AG63,0)),AY62,IF(AY62+1&gt;COUNT($D63:$AG63),NA(),AY62+1))</f>
        <v>#N/A</v>
      </c>
      <c r="BA62" s="125" t="e">
        <f aca="false">IF(ISNA(MATCH(AZ63,$D63:$AG63,0)),AZ62,IF(AZ62+1&gt;COUNT($D63:$AG63),NA(),AZ62+1))</f>
        <v>#N/A</v>
      </c>
      <c r="BB62" s="125" t="e">
        <f aca="false">IF(ISNA(MATCH(BA63,$D63:$AG63,0)),BA62,IF(BA62+1&gt;COUNT($D63:$AG63),NA(),BA62+1))</f>
        <v>#N/A</v>
      </c>
      <c r="BC62" s="125" t="e">
        <f aca="false">IF(ISNA(MATCH(BB63,$D63:$AG63,0)),BB62,IF(BB62+1&gt;COUNT($D63:$AG63),NA(),BB62+1))</f>
        <v>#N/A</v>
      </c>
      <c r="BD62" s="125" t="e">
        <f aca="false">IF(ISNA(MATCH(BC63,$D63:$AG63,0)),BC62,IF(BC62+1&gt;COUNT($D63:$AG63),NA(),BC62+1))</f>
        <v>#N/A</v>
      </c>
      <c r="BE62" s="125" t="e">
        <f aca="false">IF(ISNA(MATCH(BD63,$D63:$AG63,0)),BD62,IF(BD62+1&gt;COUNT($D63:$AG63),NA(),BD62+1))</f>
        <v>#N/A</v>
      </c>
      <c r="BF62" s="125" t="e">
        <f aca="false">IF(ISNA(MATCH(BE63,$D63:$AG63,0)),BE62,IF(BE62+1&gt;COUNT($D63:$AG63),NA(),BE62+1))</f>
        <v>#N/A</v>
      </c>
      <c r="BG62" s="125" t="e">
        <f aca="false">IF(ISNA(MATCH(BF63,$D63:$AG63,0)),BF62,IF(BF62+1&gt;COUNT($D63:$AG63),NA(),BF62+1))</f>
        <v>#N/A</v>
      </c>
      <c r="BH62" s="125" t="e">
        <f aca="false">IF(ISNA(MATCH(BG63,$D63:$AG63,0)),BG62,IF(BG62+1&gt;COUNT($D63:$AG63),NA(),BG62+1))</f>
        <v>#N/A</v>
      </c>
      <c r="BI62" s="125" t="e">
        <f aca="false">IF(ISNA(MATCH(BH63,$D63:$AG63,0)),BH62,IF(BH62+1&gt;COUNT($D63:$AG63),NA(),BH62+1))</f>
        <v>#N/A</v>
      </c>
      <c r="BJ62" s="125" t="e">
        <f aca="false">IF(ISNA(MATCH(BI63,$D63:$AG63,0)),BI62,IF(BI62+1&gt;COUNT($D63:$AG63),NA(),BI62+1))</f>
        <v>#N/A</v>
      </c>
      <c r="BK62" s="125" t="e">
        <f aca="false">IF(ISNA(MATCH(BJ63,$D63:$AG63,0)),BJ62,IF(BJ62+1&gt;COUNT($D63:$AG63),NA(),BJ62+1))</f>
        <v>#N/A</v>
      </c>
      <c r="BL62" s="125" t="e">
        <f aca="false">IF(ISNA(MATCH(BK63,$D63:$AG63,0)),BK62,IF(BK62+1&gt;COUNT($D63:$AG63),NA(),BK62+1))</f>
        <v>#N/A</v>
      </c>
      <c r="BM62" s="125" t="e">
        <f aca="false">IF(ISNA(MATCH(BL63,$D63:$AG63,0)),BL62,IF(BL62+1&gt;COUNT($D63:$AG63),NA(),BL62+1))</f>
        <v>#N/A</v>
      </c>
      <c r="BN62" s="125" t="e">
        <f aca="false">IF(ISNA(MATCH(BM63,$D63:$AG63,0)),BM62,IF(BM62+1&gt;COUNT($D63:$AG63),NA(),BM62+1))</f>
        <v>#N/A</v>
      </c>
      <c r="BO62" s="125" t="e">
        <f aca="false">IF(ISNA(MATCH(BN63,$D63:$AG63,0)),BN62,IF(BN62+1&gt;COUNT($D63:$AG63),NA(),BN62+1))</f>
        <v>#N/A</v>
      </c>
      <c r="BP62" s="125" t="e">
        <f aca="false">IF(ISNA(MATCH(BO63,$D63:$AG63,0)),BO62,IF(BO62+1&gt;COUNT($D63:$AG63),NA(),BO62+1))</f>
        <v>#N/A</v>
      </c>
      <c r="BQ62" s="125" t="e">
        <f aca="false">IF(ISNA(MATCH(BP63,$D63:$AG63,0)),BP62,IF(BP62+1&gt;COUNT($D63:$AG63),NA(),BP62+1))</f>
        <v>#N/A</v>
      </c>
      <c r="BR62" s="125" t="e">
        <f aca="false">IF(ISNA(MATCH(BQ63,$D63:$AG63,0)),BQ62,IF(BQ62+1&gt;COUNT($D63:$AG63),NA(),BQ62+1))</f>
        <v>#N/A</v>
      </c>
      <c r="BS62" s="125" t="e">
        <f aca="false">IF(ISNA(MATCH(BR63,$D63:$AG63,0)),BR62,IF(BR62+1&gt;COUNT($D63:$AG63),NA(),BR62+1))</f>
        <v>#N/A</v>
      </c>
      <c r="BT62" s="125" t="e">
        <f aca="false">IF(ISNA(MATCH(BS63,$D63:$AG63,0)),BS62,IF(BS62+1&gt;COUNT($D63:$AG63),NA(),BS62+1))</f>
        <v>#N/A</v>
      </c>
      <c r="BU62" s="125" t="e">
        <f aca="false">IF(ISNA(MATCH(BT63,$D63:$AG63,0)),BT62,IF(BT62+1&gt;COUNT($D63:$AG63),NA(),BT62+1))</f>
        <v>#N/A</v>
      </c>
      <c r="BV62" s="125" t="e">
        <f aca="false">IF(ISNA(MATCH(BU63,$D63:$AG63,0)),BU62,IF(BU62+1&gt;COUNT($D63:$AG63),NA(),BU62+1))</f>
        <v>#N/A</v>
      </c>
      <c r="BW62" s="125" t="e">
        <f aca="false">IF(ISNA(MATCH(BV63,$D63:$AG63,0)),BV62,IF(BV62+1&gt;COUNT($D63:$AG63),NA(),BV62+1))</f>
        <v>#N/A</v>
      </c>
      <c r="BX62" s="125" t="e">
        <f aca="false">IF(ISNA(MATCH(BW63,$D63:$AG63,0)),BW62,IF(BW62+1&gt;COUNT($D63:$AG63),NA(),BW62+1))</f>
        <v>#N/A</v>
      </c>
      <c r="BY62" s="125" t="e">
        <f aca="false">IF(ISNA(MATCH(BX63,$D63:$AG63,0)),BX62,IF(BX62+1&gt;COUNT($D63:$AG63),NA(),BX62+1))</f>
        <v>#N/A</v>
      </c>
      <c r="BZ62" s="125" t="e">
        <f aca="false">IF(ISNA(MATCH(BY63,$D63:$AG63,0)),BY62,IF(BY62+1&gt;COUNT($D63:$AG63),NA(),BY62+1))</f>
        <v>#N/A</v>
      </c>
      <c r="CA62" s="125" t="e">
        <f aca="false">IF(ISNA(MATCH(BZ63,$D63:$AG63,0)),BZ62,IF(BZ62+1&gt;COUNT($D63:$AG63),NA(),BZ62+1))</f>
        <v>#N/A</v>
      </c>
      <c r="CB62" s="125" t="e">
        <f aca="false">IF(ISNA(MATCH(CA63,$D63:$AG63,0)),CA62,IF(CA62+1&gt;COUNT($D63:$AG63),NA(),CA62+1))</f>
        <v>#N/A</v>
      </c>
      <c r="CC62" s="125" t="e">
        <f aca="false">IF(ISNA(MATCH(CB63,$D63:$AG63,0)),CB62,IF(CB62+1&gt;COUNT($D63:$AG63),NA(),CB62+1))</f>
        <v>#N/A</v>
      </c>
      <c r="CD62" s="125" t="e">
        <f aca="false">IF(ISNA(MATCH(CC63,$D63:$AG63,0)),CC62,IF(CC62+1&gt;COUNT($D63:$AG63),NA(),CC62+1))</f>
        <v>#N/A</v>
      </c>
      <c r="CE62" s="125" t="e">
        <f aca="false">IF(ISNA(MATCH(CD63,$D63:$AG63,0)),CD62,IF(CD62+1&gt;COUNT($D63:$AG63),NA(),CD62+1))</f>
        <v>#N/A</v>
      </c>
      <c r="CF62" s="125" t="e">
        <f aca="false">IF(ISNA(MATCH(CE63,$D63:$AG63,0)),CE62,IF(CE62+1&gt;COUNT($D63:$AG63),NA(),CE62+1))</f>
        <v>#N/A</v>
      </c>
      <c r="CG62" s="125" t="e">
        <f aca="false">IF(ISNA(MATCH(CF63,$D63:$AG63,0)),CF62,IF(CF62+1&gt;COUNT($D63:$AG63),NA(),CF62+1))</f>
        <v>#N/A</v>
      </c>
      <c r="CH62" s="125" t="e">
        <f aca="false">IF(ISNA(MATCH(CG63,$D63:$AG63,0)),CG62,IF(CG62+1&gt;COUNT($D63:$AG63),NA(),CG62+1))</f>
        <v>#N/A</v>
      </c>
      <c r="CI62" s="125" t="e">
        <f aca="false">IF(ISNA(MATCH(CH63,$D63:$AG63,0)),CH62,IF(CH62+1&gt;COUNT($D63:$AG63),NA(),CH62+1))</f>
        <v>#N/A</v>
      </c>
      <c r="CJ62" s="125" t="e">
        <f aca="false">IF(ISNA(MATCH(CI63,$D63:$AG63,0)),CI62,IF(CI62+1&gt;COUNT($D63:$AG63),NA(),CI62+1))</f>
        <v>#N/A</v>
      </c>
      <c r="CK62" s="125" t="e">
        <f aca="false">IF(ISNA(MATCH(CJ63,$D63:$AG63,0)),CJ62,IF(CJ62+1&gt;COUNT($D63:$AG63),NA(),CJ62+1))</f>
        <v>#N/A</v>
      </c>
      <c r="CL62" s="125" t="e">
        <f aca="false">IF(ISNA(MATCH(CK63,$D63:$AG63,0)),CK62,IF(CK62+1&gt;COUNT($D63:$AG63),NA(),CK62+1))</f>
        <v>#N/A</v>
      </c>
      <c r="CM62" s="125" t="e">
        <f aca="false">IF(ISNA(MATCH(CL63,$D63:$AG63,0)),CL62,IF(CL62+1&gt;COUNT($D63:$AG63),NA(),CL62+1))</f>
        <v>#N/A</v>
      </c>
      <c r="CN62" s="125" t="e">
        <f aca="false">IF(ISNA(MATCH(CM63,$D63:$AG63,0)),CM62,IF(CM62+1&gt;COUNT($D63:$AG63),NA(),CM62+1))</f>
        <v>#N/A</v>
      </c>
      <c r="CO62" s="125" t="e">
        <f aca="false">IF(ISNA(MATCH(CN63,$D63:$AG63,0)),CN62,IF(CN62+1&gt;COUNT($D63:$AG63),NA(),CN62+1))</f>
        <v>#N/A</v>
      </c>
      <c r="CP62" s="125" t="e">
        <f aca="false">IF(ISNA(MATCH(CO63,$D63:$AG63,0)),CO62,IF(CO62+1&gt;COUNT($D63:$AG63),NA(),CO62+1))</f>
        <v>#N/A</v>
      </c>
      <c r="CQ62" s="125" t="e">
        <f aca="false">IF(ISNA(MATCH(CP63,$D63:$AG63,0)),CP62,IF(CP62+1&gt;COUNT($D63:$AG63),NA(),CP62+1))</f>
        <v>#N/A</v>
      </c>
      <c r="CR62" s="125" t="e">
        <f aca="false">IF(ISNA(MATCH(CQ63,$D63:$AG63,0)),CQ62,IF(CQ62+1&gt;COUNT($D63:$AG63),NA(),CQ62+1))</f>
        <v>#N/A</v>
      </c>
      <c r="CS62" s="125" t="e">
        <f aca="false">IF(ISNA(MATCH(CR63,$D63:$AG63,0)),CR62,IF(CR62+1&gt;COUNT($D63:$AG63),NA(),CR62+1))</f>
        <v>#N/A</v>
      </c>
      <c r="CT62" s="125" t="e">
        <f aca="false">IF(ISNA(MATCH(CS63,$D63:$AG63,0)),CS62,IF(CS62+1&gt;COUNT($D63:$AG63),NA(),CS62+1))</f>
        <v>#N/A</v>
      </c>
      <c r="CU62" s="125" t="e">
        <f aca="false">IF(ISNA(MATCH(CT63,$D63:$AG63,0)),CT62,IF(CT62+1&gt;COUNT($D63:$AG63),NA(),CT62+1))</f>
        <v>#N/A</v>
      </c>
      <c r="CV62" s="125" t="e">
        <f aca="false">IF(ISNA(MATCH(CU63,$D63:$AG63,0)),CU62,IF(CU62+1&gt;COUNT($D63:$AG63),NA(),CU62+1))</f>
        <v>#N/A</v>
      </c>
      <c r="CW62" s="125" t="e">
        <f aca="false">IF(ISNA(MATCH(CV63,$D63:$AG63,0)),CV62,IF(CV62+1&gt;COUNT($D63:$AG63),NA(),CV62+1))</f>
        <v>#N/A</v>
      </c>
      <c r="CY62" s="125" t="e">
        <f aca="false">IF(ISNA(MATCH(AP63,$D63:$AG63,0)),NA(),INDEX($D64:$AG64,1,MATCH(AP63,$D63:$AG63,0)))</f>
        <v>#N/A</v>
      </c>
      <c r="CZ62" s="125" t="e">
        <f aca="false">IF(ISNA(MATCH(AQ63,$D63:$AG63,0)),NA(),INDEX($D64:$AG64,1,MATCH(AQ63,$D63:$AG63,0)))</f>
        <v>#N/A</v>
      </c>
      <c r="DA62" s="125" t="e">
        <f aca="false">IF(ISNA(MATCH(AR63,$D63:$AG63,0)),NA(),INDEX($D64:$AG64,1,MATCH(AR63,$D63:$AG63,0)))</f>
        <v>#N/A</v>
      </c>
      <c r="DB62" s="125" t="e">
        <f aca="false">IF(ISNA(MATCH(AS63,$D63:$AG63,0)),NA(),INDEX($D64:$AG64,1,MATCH(AS63,$D63:$AG63,0)))</f>
        <v>#N/A</v>
      </c>
      <c r="DC62" s="125" t="e">
        <f aca="false">IF(ISNA(MATCH(AT63,$D63:$AG63,0)),NA(),INDEX($D64:$AG64,1,MATCH(AT63,$D63:$AG63,0)))</f>
        <v>#N/A</v>
      </c>
      <c r="DD62" s="125" t="e">
        <f aca="false">IF(ISNA(MATCH(AU63,$D63:$AG63,0)),NA(),INDEX($D64:$AG64,1,MATCH(AU63,$D63:$AG63,0)))</f>
        <v>#N/A</v>
      </c>
      <c r="DE62" s="125" t="e">
        <f aca="false">IF(ISNA(MATCH(AV63,$D63:$AG63,0)),NA(),INDEX($D64:$AG64,1,MATCH(AV63,$D63:$AG63,0)))</f>
        <v>#N/A</v>
      </c>
      <c r="DF62" s="125" t="e">
        <f aca="false">IF(ISNA(MATCH(AW63,$D63:$AG63,0)),NA(),INDEX($D64:$AG64,1,MATCH(AW63,$D63:$AG63,0)))</f>
        <v>#N/A</v>
      </c>
      <c r="DG62" s="125" t="e">
        <f aca="false">IF(ISNA(MATCH(AX63,$D63:$AG63,0)),NA(),INDEX($D64:$AG64,1,MATCH(AX63,$D63:$AG63,0)))</f>
        <v>#N/A</v>
      </c>
      <c r="DH62" s="125" t="e">
        <f aca="false">IF(ISNA(MATCH(AY63,$D63:$AG63,0)),NA(),INDEX($D64:$AG64,1,MATCH(AY63,$D63:$AG63,0)))</f>
        <v>#N/A</v>
      </c>
      <c r="DI62" s="125" t="e">
        <f aca="false">IF(ISNA(MATCH(AZ63,$D63:$AG63,0)),NA(),INDEX($D64:$AG64,1,MATCH(AZ63,$D63:$AG63,0)))</f>
        <v>#N/A</v>
      </c>
      <c r="DJ62" s="125" t="e">
        <f aca="false">IF(ISNA(MATCH(BA63,$D63:$AG63,0)),NA(),INDEX($D64:$AG64,1,MATCH(BA63,$D63:$AG63,0)))</f>
        <v>#N/A</v>
      </c>
      <c r="DK62" s="125" t="e">
        <f aca="false">IF(ISNA(MATCH(BB63,$D63:$AG63,0)),NA(),INDEX($D64:$AG64,1,MATCH(BB63,$D63:$AG63,0)))</f>
        <v>#N/A</v>
      </c>
      <c r="DL62" s="125" t="e">
        <f aca="false">IF(ISNA(MATCH(BC63,$D63:$AG63,0)),NA(),INDEX($D64:$AG64,1,MATCH(BC63,$D63:$AG63,0)))</f>
        <v>#N/A</v>
      </c>
      <c r="DM62" s="125" t="e">
        <f aca="false">IF(ISNA(MATCH(BD63,$D63:$AG63,0)),NA(),INDEX($D64:$AG64,1,MATCH(BD63,$D63:$AG63,0)))</f>
        <v>#N/A</v>
      </c>
      <c r="DN62" s="125" t="e">
        <f aca="false">IF(ISNA(MATCH(BE63,$D63:$AG63,0)),NA(),INDEX($D64:$AG64,1,MATCH(BE63,$D63:$AG63,0)))</f>
        <v>#N/A</v>
      </c>
      <c r="DO62" s="125" t="e">
        <f aca="false">IF(ISNA(MATCH(BF63,$D63:$AG63,0)),NA(),INDEX($D64:$AG64,1,MATCH(BF63,$D63:$AG63,0)))</f>
        <v>#N/A</v>
      </c>
      <c r="DP62" s="125" t="e">
        <f aca="false">IF(ISNA(MATCH(BG63,$D63:$AG63,0)),NA(),INDEX($D64:$AG64,1,MATCH(BG63,$D63:$AG63,0)))</f>
        <v>#N/A</v>
      </c>
      <c r="DQ62" s="125" t="e">
        <f aca="false">IF(ISNA(MATCH(BH63,$D63:$AG63,0)),NA(),INDEX($D64:$AG64,1,MATCH(BH63,$D63:$AG63,0)))</f>
        <v>#N/A</v>
      </c>
      <c r="DR62" s="125" t="e">
        <f aca="false">IF(ISNA(MATCH(BI63,$D63:$AG63,0)),NA(),INDEX($D64:$AG64,1,MATCH(BI63,$D63:$AG63,0)))</f>
        <v>#N/A</v>
      </c>
      <c r="DS62" s="125" t="e">
        <f aca="false">IF(ISNA(MATCH(BJ63,$D63:$AG63,0)),NA(),INDEX($D64:$AG64,1,MATCH(BJ63,$D63:$AG63,0)))</f>
        <v>#N/A</v>
      </c>
      <c r="DT62" s="125" t="e">
        <f aca="false">IF(ISNA(MATCH(BK63,$D63:$AG63,0)),NA(),INDEX($D64:$AG64,1,MATCH(BK63,$D63:$AG63,0)))</f>
        <v>#N/A</v>
      </c>
      <c r="DU62" s="125" t="e">
        <f aca="false">IF(ISNA(MATCH(BL63,$D63:$AG63,0)),NA(),INDEX($D64:$AG64,1,MATCH(BL63,$D63:$AG63,0)))</f>
        <v>#N/A</v>
      </c>
      <c r="DV62" s="125" t="e">
        <f aca="false">IF(ISNA(MATCH(BM63,$D63:$AG63,0)),NA(),INDEX($D64:$AG64,1,MATCH(BM63,$D63:$AG63,0)))</f>
        <v>#N/A</v>
      </c>
      <c r="DW62" s="125" t="e">
        <f aca="false">IF(ISNA(MATCH(BN63,$D63:$AG63,0)),NA(),INDEX($D64:$AG64,1,MATCH(BN63,$D63:$AG63,0)))</f>
        <v>#N/A</v>
      </c>
      <c r="DX62" s="125" t="e">
        <f aca="false">IF(ISNA(MATCH(BO63,$D63:$AG63,0)),NA(),INDEX($D64:$AG64,1,MATCH(BO63,$D63:$AG63,0)))</f>
        <v>#N/A</v>
      </c>
      <c r="DY62" s="125" t="e">
        <f aca="false">IF(ISNA(MATCH(BP63,$D63:$AG63,0)),NA(),INDEX($D64:$AG64,1,MATCH(BP63,$D63:$AG63,0)))</f>
        <v>#N/A</v>
      </c>
      <c r="DZ62" s="125" t="e">
        <f aca="false">IF(ISNA(MATCH(BQ63,$D63:$AG63,0)),NA(),INDEX($D64:$AG64,1,MATCH(BQ63,$D63:$AG63,0)))</f>
        <v>#N/A</v>
      </c>
      <c r="EA62" s="125" t="e">
        <f aca="false">IF(ISNA(MATCH(BR63,$D63:$AG63,0)),NA(),INDEX($D64:$AG64,1,MATCH(BR63,$D63:$AG63,0)))</f>
        <v>#N/A</v>
      </c>
      <c r="EB62" s="125" t="e">
        <f aca="false">IF(ISNA(MATCH(BS63,$D63:$AG63,0)),NA(),INDEX($D64:$AG64,1,MATCH(BS63,$D63:$AG63,0)))</f>
        <v>#N/A</v>
      </c>
      <c r="EC62" s="125" t="e">
        <f aca="false">IF(ISNA(MATCH(BT63,$D63:$AG63,0)),NA(),INDEX($D64:$AG64,1,MATCH(BT63,$D63:$AG63,0)))</f>
        <v>#N/A</v>
      </c>
      <c r="ED62" s="125" t="e">
        <f aca="false">IF(ISNA(MATCH(BU63,$D63:$AG63,0)),NA(),INDEX($D64:$AG64,1,MATCH(BU63,$D63:$AG63,0)))</f>
        <v>#N/A</v>
      </c>
      <c r="EE62" s="125" t="e">
        <f aca="false">IF(ISNA(MATCH(BV63,$D63:$AG63,0)),NA(),INDEX($D64:$AG64,1,MATCH(BV63,$D63:$AG63,0)))</f>
        <v>#N/A</v>
      </c>
      <c r="EF62" s="125" t="e">
        <f aca="false">IF(ISNA(MATCH(BW63,$D63:$AG63,0)),NA(),INDEX($D64:$AG64,1,MATCH(BW63,$D63:$AG63,0)))</f>
        <v>#N/A</v>
      </c>
      <c r="EG62" s="125" t="e">
        <f aca="false">IF(ISNA(MATCH(BX63,$D63:$AG63,0)),NA(),INDEX($D64:$AG64,1,MATCH(BX63,$D63:$AG63,0)))</f>
        <v>#N/A</v>
      </c>
      <c r="EH62" s="125" t="e">
        <f aca="false">IF(ISNA(MATCH(BY63,$D63:$AG63,0)),NA(),INDEX($D64:$AG64,1,MATCH(BY63,$D63:$AG63,0)))</f>
        <v>#N/A</v>
      </c>
      <c r="EI62" s="125" t="e">
        <f aca="false">IF(ISNA(MATCH(BZ63,$D63:$AG63,0)),NA(),INDEX($D64:$AG64,1,MATCH(BZ63,$D63:$AG63,0)))</f>
        <v>#N/A</v>
      </c>
      <c r="EJ62" s="125" t="e">
        <f aca="false">IF(ISNA(MATCH(CA63,$D63:$AG63,0)),NA(),INDEX($D64:$AG64,1,MATCH(CA63,$D63:$AG63,0)))</f>
        <v>#N/A</v>
      </c>
      <c r="EK62" s="125" t="e">
        <f aca="false">IF(ISNA(MATCH(CB63,$D63:$AG63,0)),NA(),INDEX($D64:$AG64,1,MATCH(CB63,$D63:$AG63,0)))</f>
        <v>#N/A</v>
      </c>
      <c r="EL62" s="125" t="e">
        <f aca="false">IF(ISNA(MATCH(CC63,$D63:$AG63,0)),NA(),INDEX($D64:$AG64,1,MATCH(CC63,$D63:$AG63,0)))</f>
        <v>#N/A</v>
      </c>
      <c r="EM62" s="125" t="e">
        <f aca="false">IF(ISNA(MATCH(CD63,$D63:$AG63,0)),NA(),INDEX($D64:$AG64,1,MATCH(CD63,$D63:$AG63,0)))</f>
        <v>#N/A</v>
      </c>
      <c r="EN62" s="125" t="e">
        <f aca="false">IF(ISNA(MATCH(CE63,$D63:$AG63,0)),NA(),INDEX($D64:$AG64,1,MATCH(CE63,$D63:$AG63,0)))</f>
        <v>#N/A</v>
      </c>
      <c r="EO62" s="125" t="e">
        <f aca="false">IF(ISNA(MATCH(CF63,$D63:$AG63,0)),NA(),INDEX($D64:$AG64,1,MATCH(CF63,$D63:$AG63,0)))</f>
        <v>#N/A</v>
      </c>
      <c r="EP62" s="125" t="e">
        <f aca="false">IF(ISNA(MATCH(CG63,$D63:$AG63,0)),NA(),INDEX($D64:$AG64,1,MATCH(CG63,$D63:$AG63,0)))</f>
        <v>#N/A</v>
      </c>
      <c r="EQ62" s="125" t="e">
        <f aca="false">IF(ISNA(MATCH(CH63,$D63:$AG63,0)),NA(),INDEX($D64:$AG64,1,MATCH(CH63,$D63:$AG63,0)))</f>
        <v>#N/A</v>
      </c>
      <c r="ER62" s="125" t="e">
        <f aca="false">IF(ISNA(MATCH(CI63,$D63:$AG63,0)),NA(),INDEX($D64:$AG64,1,MATCH(CI63,$D63:$AG63,0)))</f>
        <v>#N/A</v>
      </c>
      <c r="ES62" s="125" t="e">
        <f aca="false">IF(ISNA(MATCH(CJ63,$D63:$AG63,0)),NA(),INDEX($D64:$AG64,1,MATCH(CJ63,$D63:$AG63,0)))</f>
        <v>#N/A</v>
      </c>
      <c r="ET62" s="125" t="e">
        <f aca="false">IF(ISNA(MATCH(CK63,$D63:$AG63,0)),NA(),INDEX($D64:$AG64,1,MATCH(CK63,$D63:$AG63,0)))</f>
        <v>#N/A</v>
      </c>
      <c r="EU62" s="125" t="e">
        <f aca="false">IF(ISNA(MATCH(CL63,$D63:$AG63,0)),NA(),INDEX($D64:$AG64,1,MATCH(CL63,$D63:$AG63,0)))</f>
        <v>#N/A</v>
      </c>
      <c r="EV62" s="125" t="e">
        <f aca="false">IF(ISNA(MATCH(CM63,$D63:$AG63,0)),NA(),INDEX($D64:$AG64,1,MATCH(CM63,$D63:$AG63,0)))</f>
        <v>#N/A</v>
      </c>
      <c r="EW62" s="125" t="e">
        <f aca="false">IF(ISNA(MATCH(CN63,$D63:$AG63,0)),NA(),INDEX($D64:$AG64,1,MATCH(CN63,$D63:$AG63,0)))</f>
        <v>#N/A</v>
      </c>
      <c r="EX62" s="125" t="e">
        <f aca="false">IF(ISNA(MATCH(CO63,$D63:$AG63,0)),NA(),INDEX($D64:$AG64,1,MATCH(CO63,$D63:$AG63,0)))</f>
        <v>#N/A</v>
      </c>
      <c r="EY62" s="125" t="e">
        <f aca="false">IF(ISNA(MATCH(CP63,$D63:$AG63,0)),NA(),INDEX($D64:$AG64,1,MATCH(CP63,$D63:$AG63,0)))</f>
        <v>#N/A</v>
      </c>
      <c r="EZ62" s="125" t="e">
        <f aca="false">IF(ISNA(MATCH(CQ63,$D63:$AG63,0)),NA(),INDEX($D64:$AG64,1,MATCH(CQ63,$D63:$AG63,0)))</f>
        <v>#N/A</v>
      </c>
      <c r="FA62" s="125" t="e">
        <f aca="false">IF(ISNA(MATCH(CR63,$D63:$AG63,0)),NA(),INDEX($D64:$AG64,1,MATCH(CR63,$D63:$AG63,0)))</f>
        <v>#N/A</v>
      </c>
      <c r="FB62" s="125" t="e">
        <f aca="false">IF(ISNA(MATCH(CS63,$D63:$AG63,0)),NA(),INDEX($D64:$AG64,1,MATCH(CS63,$D63:$AG63,0)))</f>
        <v>#N/A</v>
      </c>
      <c r="FC62" s="125" t="e">
        <f aca="false">IF(ISNA(MATCH(CT63,$D63:$AG63,0)),NA(),INDEX($D64:$AG64,1,MATCH(CT63,$D63:$AG63,0)))</f>
        <v>#N/A</v>
      </c>
      <c r="FD62" s="125" t="e">
        <f aca="false">IF(ISNA(MATCH(CU63,$D63:$AG63,0)),NA(),INDEX($D64:$AG64,1,MATCH(CU63,$D63:$AG63,0)))</f>
        <v>#N/A</v>
      </c>
      <c r="FE62" s="125" t="e">
        <f aca="false">IF(ISNA(MATCH(CV63,$D63:$AG63,0)),NA(),INDEX($D64:$AG64,1,MATCH(CV63,$D63:$AG63,0)))</f>
        <v>#N/A</v>
      </c>
      <c r="FF62" s="125" t="e">
        <f aca="false">IF(ISNA(MATCH(CW63,$D63:$AG63,0)),NA(),INDEX($D64:$AG64,1,MATCH(CW63,$D63:$AG63,0)))</f>
        <v>#N/A</v>
      </c>
      <c r="FI62" s="125" t="e">
        <f aca="false">CY62</f>
        <v>#N/A</v>
      </c>
      <c r="FJ62" s="125" t="e">
        <f aca="false">IF(ISNA(CZ62),FI62+(AQ63-AP63)*(INDEX(CZ62:$FF62,1,MATCH(1,CZ64:$FF64,0))-FI62)/(INDEX(AQ63:$CW63,1,MATCH(1,CZ64:$FF64,0))-AP63),CZ62)</f>
        <v>#N/A</v>
      </c>
      <c r="FK62" s="125" t="e">
        <f aca="false">IF(ISNA(DA62),FJ62+(AR63-AQ63)*(INDEX(DA62:$FF62,1,MATCH(1,DA64:$FF64,0))-FJ62)/(INDEX(AR63:$CW63,1,MATCH(1,DA64:$FF64,0))-AQ63),DA62)</f>
        <v>#N/A</v>
      </c>
      <c r="FL62" s="125" t="e">
        <f aca="false">IF(ISNA(DB62),FK62+(AS63-AR63)*(INDEX(DB62:$FF62,1,MATCH(1,DB64:$FF64,0))-FK62)/(INDEX(AS63:$CW63,1,MATCH(1,DB64:$FF64,0))-AR63),DB62)</f>
        <v>#N/A</v>
      </c>
      <c r="FM62" s="125" t="e">
        <f aca="false">IF(ISNA(DC62),FL62+(AT63-AS63)*(INDEX(DC62:$FF62,1,MATCH(1,DC64:$FF64,0))-FL62)/(INDEX(AT63:$CW63,1,MATCH(1,DC64:$FF64,0))-AS63),DC62)</f>
        <v>#N/A</v>
      </c>
      <c r="FN62" s="125" t="e">
        <f aca="false">IF(ISNA(DD62),FM62+(AU63-AT63)*(INDEX(DD62:$FF62,1,MATCH(1,DD64:$FF64,0))-FM62)/(INDEX(AU63:$CW63,1,MATCH(1,DD64:$FF64,0))-AT63),DD62)</f>
        <v>#N/A</v>
      </c>
      <c r="FO62" s="125" t="e">
        <f aca="false">IF(ISNA(DE62),FN62+(AV63-AU63)*(INDEX(DE62:$FF62,1,MATCH(1,DE64:$FF64,0))-FN62)/(INDEX(AV63:$CW63,1,MATCH(1,DE64:$FF64,0))-AU63),DE62)</f>
        <v>#N/A</v>
      </c>
      <c r="FP62" s="125" t="e">
        <f aca="false">IF(ISNA(DF62),FO62+(AW63-AV63)*(INDEX(DF62:$FF62,1,MATCH(1,DF64:$FF64,0))-FO62)/(INDEX(AW63:$CW63,1,MATCH(1,DF64:$FF64,0))-AV63),DF62)</f>
        <v>#N/A</v>
      </c>
      <c r="FQ62" s="125" t="e">
        <f aca="false">IF(ISNA(DG62),FP62+(AX63-AW63)*(INDEX(DG62:$FF62,1,MATCH(1,DG64:$FF64,0))-FP62)/(INDEX(AX63:$CW63,1,MATCH(1,DG64:$FF64,0))-AW63),DG62)</f>
        <v>#N/A</v>
      </c>
      <c r="FR62" s="125" t="e">
        <f aca="false">IF(ISNA(DH62),FQ62+(AY63-AX63)*(INDEX(DH62:$FF62,1,MATCH(1,DH64:$FF64,0))-FQ62)/(INDEX(AY63:$CW63,1,MATCH(1,DH64:$FF64,0))-AX63),DH62)</f>
        <v>#N/A</v>
      </c>
      <c r="FS62" s="125" t="e">
        <f aca="false">IF(ISNA(DI62),FR62+(AZ63-AY63)*(INDEX(DI62:$FF62,1,MATCH(1,DI64:$FF64,0))-FR62)/(INDEX(AZ63:$CW63,1,MATCH(1,DI64:$FF64,0))-AY63),DI62)</f>
        <v>#N/A</v>
      </c>
      <c r="FT62" s="125" t="e">
        <f aca="false">IF(ISNA(DJ62),FS62+(BA63-AZ63)*(INDEX(DJ62:$FF62,1,MATCH(1,DJ64:$FF64,0))-FS62)/(INDEX(BA63:$CW63,1,MATCH(1,DJ64:$FF64,0))-AZ63),DJ62)</f>
        <v>#N/A</v>
      </c>
      <c r="FU62" s="125" t="e">
        <f aca="false">IF(ISNA(DK62),FT62+(BB63-BA63)*(INDEX(DK62:$FF62,1,MATCH(1,DK64:$FF64,0))-FT62)/(INDEX(BB63:$CW63,1,MATCH(1,DK64:$FF64,0))-BA63),DK62)</f>
        <v>#N/A</v>
      </c>
      <c r="FV62" s="125" t="e">
        <f aca="false">IF(ISNA(DL62),FU62+(BC63-BB63)*(INDEX(DL62:$FF62,1,MATCH(1,DL64:$FF64,0))-FU62)/(INDEX(BC63:$CW63,1,MATCH(1,DL64:$FF64,0))-BB63),DL62)</f>
        <v>#N/A</v>
      </c>
      <c r="FW62" s="125" t="e">
        <f aca="false">IF(ISNA(DM62),FV62+(BD63-BC63)*(INDEX(DM62:$FF62,1,MATCH(1,DM64:$FF64,0))-FV62)/(INDEX(BD63:$CW63,1,MATCH(1,DM64:$FF64,0))-BC63),DM62)</f>
        <v>#N/A</v>
      </c>
      <c r="FX62" s="125" t="e">
        <f aca="false">IF(ISNA(DN62),FW62+(BE63-BD63)*(INDEX(DN62:$FF62,1,MATCH(1,DN64:$FF64,0))-FW62)/(INDEX(BE63:$CW63,1,MATCH(1,DN64:$FF64,0))-BD63),DN62)</f>
        <v>#N/A</v>
      </c>
      <c r="FY62" s="125" t="e">
        <f aca="false">IF(ISNA(DO62),FX62+(BF63-BE63)*(INDEX(DO62:$FF62,1,MATCH(1,DO64:$FF64,0))-FX62)/(INDEX(BF63:$CW63,1,MATCH(1,DO64:$FF64,0))-BE63),DO62)</f>
        <v>#N/A</v>
      </c>
      <c r="FZ62" s="125" t="e">
        <f aca="false">IF(ISNA(DP62),FY62+(BG63-BF63)*(INDEX(DP62:$FF62,1,MATCH(1,DP64:$FF64,0))-FY62)/(INDEX(BG63:$CW63,1,MATCH(1,DP64:$FF64,0))-BF63),DP62)</f>
        <v>#N/A</v>
      </c>
      <c r="GA62" s="125" t="e">
        <f aca="false">IF(ISNA(DQ62),FZ62+(BH63-BG63)*(INDEX(DQ62:$FF62,1,MATCH(1,DQ64:$FF64,0))-FZ62)/(INDEX(BH63:$CW63,1,MATCH(1,DQ64:$FF64,0))-BG63),DQ62)</f>
        <v>#N/A</v>
      </c>
      <c r="GB62" s="125" t="e">
        <f aca="false">IF(ISNA(DR62),GA62+(BI63-BH63)*(INDEX(DR62:$FF62,1,MATCH(1,DR64:$FF64,0))-GA62)/(INDEX(BI63:$CW63,1,MATCH(1,DR64:$FF64,0))-BH63),DR62)</f>
        <v>#N/A</v>
      </c>
      <c r="GC62" s="125" t="e">
        <f aca="false">IF(ISNA(DS62),GB62+(BJ63-BI63)*(INDEX(DS62:$FF62,1,MATCH(1,DS64:$FF64,0))-GB62)/(INDEX(BJ63:$CW63,1,MATCH(1,DS64:$FF64,0))-BI63),DS62)</f>
        <v>#N/A</v>
      </c>
      <c r="GD62" s="125" t="e">
        <f aca="false">IF(ISNA(DT62),GC62+(BK63-BJ63)*(INDEX(DT62:$FF62,1,MATCH(1,DT64:$FF64,0))-GC62)/(INDEX(BK63:$CW63,1,MATCH(1,DT64:$FF64,0))-BJ63),DT62)</f>
        <v>#N/A</v>
      </c>
      <c r="GE62" s="125" t="e">
        <f aca="false">IF(ISNA(DU62),GD62+(BL63-BK63)*(INDEX(DU62:$FF62,1,MATCH(1,DU64:$FF64,0))-GD62)/(INDEX(BL63:$CW63,1,MATCH(1,DU64:$FF64,0))-BK63),DU62)</f>
        <v>#N/A</v>
      </c>
      <c r="GF62" s="125" t="e">
        <f aca="false">IF(ISNA(DV62),GE62+(BM63-BL63)*(INDEX(DV62:$FF62,1,MATCH(1,DV64:$FF64,0))-GE62)/(INDEX(BM63:$CW63,1,MATCH(1,DV64:$FF64,0))-BL63),DV62)</f>
        <v>#N/A</v>
      </c>
      <c r="GG62" s="125" t="e">
        <f aca="false">IF(ISNA(DW62),GF62+(BN63-BM63)*(INDEX(DW62:$FF62,1,MATCH(1,DW64:$FF64,0))-GF62)/(INDEX(BN63:$CW63,1,MATCH(1,DW64:$FF64,0))-BM63),DW62)</f>
        <v>#N/A</v>
      </c>
      <c r="GH62" s="125" t="e">
        <f aca="false">IF(ISNA(DX62),GG62+(BO63-BN63)*(INDEX(DX62:$FF62,1,MATCH(1,DX64:$FF64,0))-GG62)/(INDEX(BO63:$CW63,1,MATCH(1,DX64:$FF64,0))-BN63),DX62)</f>
        <v>#N/A</v>
      </c>
      <c r="GI62" s="125" t="e">
        <f aca="false">IF(ISNA(DY62),GH62+(BP63-BO63)*(INDEX(DY62:$FF62,1,MATCH(1,DY64:$FF64,0))-GH62)/(INDEX(BP63:$CW63,1,MATCH(1,DY64:$FF64,0))-BO63),DY62)</f>
        <v>#N/A</v>
      </c>
      <c r="GJ62" s="125" t="e">
        <f aca="false">IF(ISNA(DZ62),GI62+(BQ63-BP63)*(INDEX(DZ62:$FF62,1,MATCH(1,DZ64:$FF64,0))-GI62)/(INDEX(BQ63:$CW63,1,MATCH(1,DZ64:$FF64,0))-BP63),DZ62)</f>
        <v>#N/A</v>
      </c>
      <c r="GK62" s="125" t="e">
        <f aca="false">IF(ISNA(EA62),GJ62+(BR63-BQ63)*(INDEX(EA62:$FF62,1,MATCH(1,EA64:$FF64,0))-GJ62)/(INDEX(BR63:$CW63,1,MATCH(1,EA64:$FF64,0))-BQ63),EA62)</f>
        <v>#N/A</v>
      </c>
      <c r="GL62" s="125" t="e">
        <f aca="false">IF(ISNA(EB62),GK62+(BS63-BR63)*(INDEX(EB62:$FF62,1,MATCH(1,EB64:$FF64,0))-GK62)/(INDEX(BS63:$CW63,1,MATCH(1,EB64:$FF64,0))-BR63),EB62)</f>
        <v>#N/A</v>
      </c>
      <c r="GM62" s="125" t="e">
        <f aca="false">IF(ISNA(EC62),GL62+(BT63-BS63)*(INDEX(EC62:$FF62,1,MATCH(1,EC64:$FF64,0))-GL62)/(INDEX(BT63:$CW63,1,MATCH(1,EC64:$FF64,0))-BS63),EC62)</f>
        <v>#N/A</v>
      </c>
      <c r="GN62" s="125" t="e">
        <f aca="false">IF(ISNA(ED62),GM62+(BU63-BT63)*(INDEX(ED62:$FF62,1,MATCH(1,ED64:$FF64,0))-GM62)/(INDEX(BU63:$CW63,1,MATCH(1,ED64:$FF64,0))-BT63),ED62)</f>
        <v>#N/A</v>
      </c>
      <c r="GO62" s="125" t="e">
        <f aca="false">IF(ISNA(EE62),GN62+(BV63-BU63)*(INDEX(EE62:$FF62,1,MATCH(1,EE64:$FF64,0))-GN62)/(INDEX(BV63:$CW63,1,MATCH(1,EE64:$FF64,0))-BU63),EE62)</f>
        <v>#N/A</v>
      </c>
      <c r="GP62" s="125" t="e">
        <f aca="false">IF(ISNA(EF62),GO62+(BW63-BV63)*(INDEX(EF62:$FF62,1,MATCH(1,EF64:$FF64,0))-GO62)/(INDEX(BW63:$CW63,1,MATCH(1,EF64:$FF64,0))-BV63),EF62)</f>
        <v>#N/A</v>
      </c>
      <c r="GQ62" s="125" t="e">
        <f aca="false">IF(ISNA(EG62),GP62+(BX63-BW63)*(INDEX(EG62:$FF62,1,MATCH(1,EG64:$FF64,0))-GP62)/(INDEX(BX63:$CW63,1,MATCH(1,EG64:$FF64,0))-BW63),EG62)</f>
        <v>#N/A</v>
      </c>
      <c r="GR62" s="125" t="e">
        <f aca="false">IF(ISNA(EH62),GQ62+(BY63-BX63)*(INDEX(EH62:$FF62,1,MATCH(1,EH64:$FF64,0))-GQ62)/(INDEX(BY63:$CW63,1,MATCH(1,EH64:$FF64,0))-BX63),EH62)</f>
        <v>#N/A</v>
      </c>
      <c r="GS62" s="125" t="e">
        <f aca="false">IF(ISNA(EI62),GR62+(BZ63-BY63)*(INDEX(EI62:$FF62,1,MATCH(1,EI64:$FF64,0))-GR62)/(INDEX(BZ63:$CW63,1,MATCH(1,EI64:$FF64,0))-BY63),EI62)</f>
        <v>#N/A</v>
      </c>
      <c r="GT62" s="125" t="e">
        <f aca="false">IF(ISNA(EJ62),GS62+(CA63-BZ63)*(INDEX(EJ62:$FF62,1,MATCH(1,EJ64:$FF64,0))-GS62)/(INDEX(CA63:$CW63,1,MATCH(1,EJ64:$FF64,0))-BZ63),EJ62)</f>
        <v>#N/A</v>
      </c>
      <c r="GU62" s="125" t="e">
        <f aca="false">IF(ISNA(EK62),GT62+(CB63-CA63)*(INDEX(EK62:$FF62,1,MATCH(1,EK64:$FF64,0))-GT62)/(INDEX(CB63:$CW63,1,MATCH(1,EK64:$FF64,0))-CA63),EK62)</f>
        <v>#N/A</v>
      </c>
      <c r="GV62" s="125" t="e">
        <f aca="false">IF(ISNA(EL62),GU62+(CC63-CB63)*(INDEX(EL62:$FF62,1,MATCH(1,EL64:$FF64,0))-GU62)/(INDEX(CC63:$CW63,1,MATCH(1,EL64:$FF64,0))-CB63),EL62)</f>
        <v>#N/A</v>
      </c>
      <c r="GW62" s="125" t="e">
        <f aca="false">IF(ISNA(EM62),GV62+(CD63-CC63)*(INDEX(EM62:$FF62,1,MATCH(1,EM64:$FF64,0))-GV62)/(INDEX(CD63:$CW63,1,MATCH(1,EM64:$FF64,0))-CC63),EM62)</f>
        <v>#N/A</v>
      </c>
      <c r="GX62" s="125" t="e">
        <f aca="false">IF(ISNA(EN62),GW62+(CE63-CD63)*(INDEX(EN62:$FF62,1,MATCH(1,EN64:$FF64,0))-GW62)/(INDEX(CE63:$CW63,1,MATCH(1,EN64:$FF64,0))-CD63),EN62)</f>
        <v>#N/A</v>
      </c>
      <c r="GY62" s="125" t="e">
        <f aca="false">IF(ISNA(EO62),GX62+(CF63-CE63)*(INDEX(EO62:$FF62,1,MATCH(1,EO64:$FF64,0))-GX62)/(INDEX(CF63:$CW63,1,MATCH(1,EO64:$FF64,0))-CE63),EO62)</f>
        <v>#N/A</v>
      </c>
      <c r="GZ62" s="125" t="e">
        <f aca="false">IF(ISNA(EP62),GY62+(CG63-CF63)*(INDEX(EP62:$FF62,1,MATCH(1,EP64:$FF64,0))-GY62)/(INDEX(CG63:$CW63,1,MATCH(1,EP64:$FF64,0))-CF63),EP62)</f>
        <v>#N/A</v>
      </c>
      <c r="HA62" s="125" t="e">
        <f aca="false">IF(ISNA(EQ62),GZ62+(CH63-CG63)*(INDEX(EQ62:$FF62,1,MATCH(1,EQ64:$FF64,0))-GZ62)/(INDEX(CH63:$CW63,1,MATCH(1,EQ64:$FF64,0))-CG63),EQ62)</f>
        <v>#N/A</v>
      </c>
      <c r="HB62" s="125" t="e">
        <f aca="false">IF(ISNA(ER62),HA62+(CI63-CH63)*(INDEX(ER62:$FF62,1,MATCH(1,ER64:$FF64,0))-HA62)/(INDEX(CI63:$CW63,1,MATCH(1,ER64:$FF64,0))-CH63),ER62)</f>
        <v>#N/A</v>
      </c>
      <c r="HC62" s="125" t="e">
        <f aca="false">IF(ISNA(ES62),HB62+(CJ63-CI63)*(INDEX(ES62:$FF62,1,MATCH(1,ES64:$FF64,0))-HB62)/(INDEX(CJ63:$CW63,1,MATCH(1,ES64:$FF64,0))-CI63),ES62)</f>
        <v>#N/A</v>
      </c>
      <c r="HD62" s="125" t="e">
        <f aca="false">IF(ISNA(ET62),HC62+(CK63-CJ63)*(INDEX(ET62:$FF62,1,MATCH(1,ET64:$FF64,0))-HC62)/(INDEX(CK63:$CW63,1,MATCH(1,ET64:$FF64,0))-CJ63),ET62)</f>
        <v>#N/A</v>
      </c>
      <c r="HE62" s="125" t="e">
        <f aca="false">IF(ISNA(EU62),HD62+(CL63-CK63)*(INDEX(EU62:$FF62,1,MATCH(1,EU64:$FF64,0))-HD62)/(INDEX(CL63:$CW63,1,MATCH(1,EU64:$FF64,0))-CK63),EU62)</f>
        <v>#N/A</v>
      </c>
      <c r="HF62" s="125" t="e">
        <f aca="false">IF(ISNA(EV62),HE62+(CM63-CL63)*(INDEX(EV62:$FF62,1,MATCH(1,EV64:$FF64,0))-HE62)/(INDEX(CM63:$CW63,1,MATCH(1,EV64:$FF64,0))-CL63),EV62)</f>
        <v>#N/A</v>
      </c>
      <c r="HG62" s="125" t="e">
        <f aca="false">IF(ISNA(EW62),HF62+(CN63-CM63)*(INDEX(EW62:$FF62,1,MATCH(1,EW64:$FF64,0))-HF62)/(INDEX(CN63:$CW63,1,MATCH(1,EW64:$FF64,0))-CM63),EW62)</f>
        <v>#N/A</v>
      </c>
      <c r="HH62" s="125" t="e">
        <f aca="false">IF(ISNA(EX62),HG62+(CO63-CN63)*(INDEX(EX62:$FF62,1,MATCH(1,EX64:$FF64,0))-HG62)/(INDEX(CO63:$CW63,1,MATCH(1,EX64:$FF64,0))-CN63),EX62)</f>
        <v>#N/A</v>
      </c>
      <c r="HI62" s="125" t="e">
        <f aca="false">IF(ISNA(EY62),HH62+(CP63-CO63)*(INDEX(EY62:$FF62,1,MATCH(1,EY64:$FF64,0))-HH62)/(INDEX(CP63:$CW63,1,MATCH(1,EY64:$FF64,0))-CO63),EY62)</f>
        <v>#N/A</v>
      </c>
      <c r="HJ62" s="125" t="e">
        <f aca="false">IF(ISNA(EZ62),HI62+(CQ63-CP63)*(INDEX(EZ62:$FF62,1,MATCH(1,EZ64:$FF64,0))-HI62)/(INDEX(CQ63:$CW63,1,MATCH(1,EZ64:$FF64,0))-CP63),EZ62)</f>
        <v>#N/A</v>
      </c>
      <c r="HK62" s="125" t="e">
        <f aca="false">IF(ISNA(FA62),HJ62+(CR63-CQ63)*(INDEX(FA62:$FF62,1,MATCH(1,FA64:$FF64,0))-HJ62)/(INDEX(CR63:$CW63,1,MATCH(1,FA64:$FF64,0))-CQ63),FA62)</f>
        <v>#N/A</v>
      </c>
      <c r="HL62" s="125" t="e">
        <f aca="false">IF(ISNA(FB62),HK62+(CS63-CR63)*(INDEX(FB62:$FF62,1,MATCH(1,FB64:$FF64,0))-HK62)/(INDEX(CS63:$CW63,1,MATCH(1,FB64:$FF64,0))-CR63),FB62)</f>
        <v>#N/A</v>
      </c>
      <c r="HM62" s="125" t="e">
        <f aca="false">IF(ISNA(FC62),HL62+(CT63-CS63)*(INDEX(FC62:$FF62,1,MATCH(1,FC64:$FF64,0))-HL62)/(INDEX(CT63:$CW63,1,MATCH(1,FC64:$FF64,0))-CS63),FC62)</f>
        <v>#N/A</v>
      </c>
      <c r="HN62" s="125" t="e">
        <f aca="false">IF(ISNA(FD62),HM62+(CU63-CT63)*(INDEX(FD62:$FF62,1,MATCH(1,FD64:$FF64,0))-HM62)/(INDEX(CU63:$CW63,1,MATCH(1,FD64:$FF64,0))-CT63),FD62)</f>
        <v>#N/A</v>
      </c>
      <c r="HO62" s="125" t="e">
        <f aca="false">IF(ISNA(FE62),HN62+(CV63-CU63)*(INDEX(FE62:$FF62,1,MATCH(1,FE64:$FF64,0))-HN62)/(INDEX(CV63:$CW63,1,MATCH(1,FE64:$FF64,0))-CU63),FE62)</f>
        <v>#N/A</v>
      </c>
      <c r="HP62" s="125" t="e">
        <f aca="false">IF(ISNA(FF62),HO62+(CW63-CV63)*(INDEX(FF62:$FF62,1,MATCH(1,FF64:$FF64,0))-HO62)/(INDEX(CW63:$CW63,1,MATCH(1,FF64:$FF64,0))-CV63),FF62)</f>
        <v>#N/A</v>
      </c>
      <c r="HR62" s="125" t="e">
        <f aca="false">IF(FH64=0,INDEX($AP63:$CW63,1,HR61),INDEX($AP63:$CW63,1,HQ61)+(INDEX($AP63:$CW63,1,HR61)-INDEX($AP63:$CW63,1,HQ61))*(0-FH63)/(FI63-FH63))</f>
        <v>#N/A</v>
      </c>
      <c r="HS62" s="125" t="e">
        <f aca="false">IF(FI64=0,INDEX($AP63:$CW63,1,HS61),INDEX($AP63:$CW63,1,HR61)+(INDEX($AP63:$CW63,1,HS61)-INDEX($AP63:$CW63,1,HR61))*(0-FI63)/(FJ63-FI63))</f>
        <v>#N/A</v>
      </c>
      <c r="HT62" s="125" t="e">
        <f aca="false">IF(FJ64=0,INDEX($AP63:$CW63,1,HT61),INDEX($AP63:$CW63,1,HS61)+(INDEX($AP63:$CW63,1,HT61)-INDEX($AP63:$CW63,1,HS61))*(0-FJ63)/(FK63-FJ63))</f>
        <v>#N/A</v>
      </c>
      <c r="HU62" s="125" t="e">
        <f aca="false">IF(FK64=0,INDEX($AP63:$CW63,1,HU61),INDEX($AP63:$CW63,1,HT61)+(INDEX($AP63:$CW63,1,HU61)-INDEX($AP63:$CW63,1,HT61))*(0-FK63)/(FL63-FK63))</f>
        <v>#N/A</v>
      </c>
      <c r="HV62" s="125" t="e">
        <f aca="false">IF(FL64=0,INDEX($AP63:$CW63,1,HV61),INDEX($AP63:$CW63,1,HU61)+(INDEX($AP63:$CW63,1,HV61)-INDEX($AP63:$CW63,1,HU61))*(0-FL63)/(FM63-FL63))</f>
        <v>#N/A</v>
      </c>
      <c r="HW62" s="125" t="e">
        <f aca="false">IF(FM64=0,INDEX($AP63:$CW63,1,HW61),INDEX($AP63:$CW63,1,HV61)+(INDEX($AP63:$CW63,1,HW61)-INDEX($AP63:$CW63,1,HV61))*(0-FM63)/(FN63-FM63))</f>
        <v>#N/A</v>
      </c>
      <c r="HX62" s="125" t="e">
        <f aca="false">IF(FN64=0,INDEX($AP63:$CW63,1,HX61),INDEX($AP63:$CW63,1,HW61)+(INDEX($AP63:$CW63,1,HX61)-INDEX($AP63:$CW63,1,HW61))*(0-FN63)/(FO63-FN63))</f>
        <v>#N/A</v>
      </c>
      <c r="HY62" s="125" t="e">
        <f aca="false">IF(FO64=0,INDEX($AP63:$CW63,1,HY61),INDEX($AP63:$CW63,1,HX61)+(INDEX($AP63:$CW63,1,HY61)-INDEX($AP63:$CW63,1,HX61))*(0-FO63)/(FP63-FO63))</f>
        <v>#N/A</v>
      </c>
      <c r="HZ62" s="125" t="e">
        <f aca="false">IF(FP64=0,INDEX($AP63:$CW63,1,HZ61),INDEX($AP63:$CW63,1,HY61)+(INDEX($AP63:$CW63,1,HZ61)-INDEX($AP63:$CW63,1,HY61))*(0-FP63)/(FQ63-FP63))</f>
        <v>#N/A</v>
      </c>
      <c r="IA62" s="125" t="e">
        <f aca="false">IF(FQ64=0,INDEX($AP63:$CW63,1,IA61),INDEX($AP63:$CW63,1,HZ61)+(INDEX($AP63:$CW63,1,IA61)-INDEX($AP63:$CW63,1,HZ61))*(0-FQ63)/(FR63-FQ63))</f>
        <v>#N/A</v>
      </c>
      <c r="IB62" s="125" t="e">
        <f aca="false">IF(FR64=0,INDEX($AP63:$CW63,1,IB61),INDEX($AP63:$CW63,1,IA61)+(INDEX($AP63:$CW63,1,IB61)-INDEX($AP63:$CW63,1,IA61))*(0-FR63)/(FS63-FR63))</f>
        <v>#N/A</v>
      </c>
      <c r="IC62" s="125" t="e">
        <f aca="false">IF(FS64=0,INDEX($AP63:$CW63,1,IC61),INDEX($AP63:$CW63,1,IB61)+(INDEX($AP63:$CW63,1,IC61)-INDEX($AP63:$CW63,1,IB61))*(0-FS63)/(FT63-FS63))</f>
        <v>#N/A</v>
      </c>
      <c r="ID62" s="125" t="e">
        <f aca="false">IF(FT64=0,INDEX($AP63:$CW63,1,ID61),INDEX($AP63:$CW63,1,IC61)+(INDEX($AP63:$CW63,1,ID61)-INDEX($AP63:$CW63,1,IC61))*(0-FT63)/(FU63-FT63))</f>
        <v>#N/A</v>
      </c>
      <c r="IE62" s="125" t="e">
        <f aca="false">IF(FU64=0,INDEX($AP63:$CW63,1,IE61),INDEX($AP63:$CW63,1,ID61)+(INDEX($AP63:$CW63,1,IE61)-INDEX($AP63:$CW63,1,ID61))*(0-FU63)/(FV63-FU63))</f>
        <v>#N/A</v>
      </c>
      <c r="IF62" s="125" t="e">
        <f aca="false">IF(FV64=0,INDEX($AP63:$CW63,1,IF61),INDEX($AP63:$CW63,1,IE61)+(INDEX($AP63:$CW63,1,IF61)-INDEX($AP63:$CW63,1,IE61))*(0-FV63)/(FW63-FV63))</f>
        <v>#N/A</v>
      </c>
      <c r="IG62" s="125" t="e">
        <f aca="false">IF(FW64=0,INDEX($AP63:$CW63,1,IG61),INDEX($AP63:$CW63,1,IF61)+(INDEX($AP63:$CW63,1,IG61)-INDEX($AP63:$CW63,1,IF61))*(0-FW63)/(FX63-FW63))</f>
        <v>#N/A</v>
      </c>
      <c r="IH62" s="125" t="e">
        <f aca="false">IF(FX64=0,INDEX($AP63:$CW63,1,IH61),INDEX($AP63:$CW63,1,IG61)+(INDEX($AP63:$CW63,1,IH61)-INDEX($AP63:$CW63,1,IG61))*(0-FX63)/(FY63-FX63))</f>
        <v>#N/A</v>
      </c>
      <c r="II62" s="125" t="e">
        <f aca="false">IF(FY64=0,INDEX($AP63:$CW63,1,II61),INDEX($AP63:$CW63,1,IH61)+(INDEX($AP63:$CW63,1,II61)-INDEX($AP63:$CW63,1,IH61))*(0-FY63)/(FZ63-FY63))</f>
        <v>#N/A</v>
      </c>
      <c r="IJ62" s="125" t="e">
        <f aca="false">IF(FZ64=0,INDEX($AP63:$CW63,1,IJ61),INDEX($AP63:$CW63,1,II61)+(INDEX($AP63:$CW63,1,IJ61)-INDEX($AP63:$CW63,1,II61))*(0-FZ63)/(GA63-FZ63))</f>
        <v>#N/A</v>
      </c>
      <c r="IK62" s="125" t="e">
        <f aca="false">IF(GA64=0,INDEX($AP63:$CW63,1,IK61),INDEX($AP63:$CW63,1,IJ61)+(INDEX($AP63:$CW63,1,IK61)-INDEX($AP63:$CW63,1,IJ61))*(0-GA63)/(GB63-GA63))</f>
        <v>#N/A</v>
      </c>
      <c r="IL62" s="125" t="e">
        <f aca="false">IF(GB64=0,INDEX($AP63:$CW63,1,IL61),INDEX($AP63:$CW63,1,IK61)+(INDEX($AP63:$CW63,1,IL61)-INDEX($AP63:$CW63,1,IK61))*(0-GB63)/(GC63-GB63))</f>
        <v>#N/A</v>
      </c>
      <c r="IM62" s="125" t="e">
        <f aca="false">IF(GC64=0,INDEX($AP63:$CW63,1,IM61),INDEX($AP63:$CW63,1,IL61)+(INDEX($AP63:$CW63,1,IM61)-INDEX($AP63:$CW63,1,IL61))*(0-GC63)/(GD63-GC63))</f>
        <v>#N/A</v>
      </c>
      <c r="IN62" s="125" t="e">
        <f aca="false">IF(GD64=0,INDEX($AP63:$CW63,1,IN61),INDEX($AP63:$CW63,1,IM61)+(INDEX($AP63:$CW63,1,IN61)-INDEX($AP63:$CW63,1,IM61))*(0-GD63)/(GE63-GD63))</f>
        <v>#N/A</v>
      </c>
      <c r="IO62" s="125" t="e">
        <f aca="false">IF(GE64=0,INDEX($AP63:$CW63,1,IO61),INDEX($AP63:$CW63,1,IN61)+(INDEX($AP63:$CW63,1,IO61)-INDEX($AP63:$CW63,1,IN61))*(0-GE63)/(GF63-GE63))</f>
        <v>#N/A</v>
      </c>
      <c r="IP62" s="125" t="e">
        <f aca="false">IF(GF64=0,INDEX($AP63:$CW63,1,IP61),INDEX($AP63:$CW63,1,IO61)+(INDEX($AP63:$CW63,1,IP61)-INDEX($AP63:$CW63,1,IO61))*(0-GF63)/(GG63-GF63))</f>
        <v>#N/A</v>
      </c>
      <c r="IQ62" s="125" t="e">
        <f aca="false">IF(GG64=0,INDEX($AP63:$CW63,1,IQ61),INDEX($AP63:$CW63,1,IP61)+(INDEX($AP63:$CW63,1,IQ61)-INDEX($AP63:$CW63,1,IP61))*(0-GG63)/(GH63-GG63))</f>
        <v>#N/A</v>
      </c>
      <c r="IR62" s="125" t="e">
        <f aca="false">IF(GH64=0,INDEX($AP63:$CW63,1,IR61),INDEX($AP63:$CW63,1,IQ61)+(INDEX($AP63:$CW63,1,IR61)-INDEX($AP63:$CW63,1,IQ61))*(0-GH63)/(GI63-GH63))</f>
        <v>#N/A</v>
      </c>
      <c r="IS62" s="125" t="e">
        <f aca="false">IF(GI64=0,INDEX($AP63:$CW63,1,IS61),INDEX($AP63:$CW63,1,IR61)+(INDEX($AP63:$CW63,1,IS61)-INDEX($AP63:$CW63,1,IR61))*(0-GI63)/(GJ63-GI63))</f>
        <v>#N/A</v>
      </c>
      <c r="IT62" s="125" t="e">
        <f aca="false">IF(GJ64=0,INDEX($AP63:$CW63,1,IT61),INDEX($AP63:$CW63,1,IS61)+(INDEX($AP63:$CW63,1,IT61)-INDEX($AP63:$CW63,1,IS61))*(0-GJ63)/(GK63-GJ63))</f>
        <v>#N/A</v>
      </c>
      <c r="IU62" s="125" t="e">
        <f aca="false">IF(GK64=0,INDEX($AP63:$CW63,1,IU61),INDEX($AP63:$CW63,1,IT61)+(INDEX($AP63:$CW63,1,IU61)-INDEX($AP63:$CW63,1,IT61))*(0-GK63)/(GL63-GK63))</f>
        <v>#N/A</v>
      </c>
      <c r="IV62" s="125" t="e">
        <f aca="false">IF(GL64=0,INDEX($AP63:$CW63,1,IV61),INDEX($AP63:$CW63,1,IU61)+(INDEX($AP63:$CW63,1,IV61)-INDEX($AP63:$CW63,1,IU61))*(0-GL63)/(GM63-GL63))</f>
        <v>#N/A</v>
      </c>
      <c r="IW62" s="125" t="e">
        <f aca="false">IF(GM64=0,INDEX($AP63:$CW63,1,IW61),INDEX($AP63:$CW63,1,IV61)+(INDEX($AP63:$CW63,1,IW61)-INDEX($AP63:$CW63,1,IV61))*(0-GM63)/(GN63-GM63))</f>
        <v>#N/A</v>
      </c>
      <c r="IX62" s="125" t="e">
        <f aca="false">IF(GN64=0,INDEX($AP63:$CW63,1,IX61),INDEX($AP63:$CW63,1,IW61)+(INDEX($AP63:$CW63,1,IX61)-INDEX($AP63:$CW63,1,IW61))*(0-GN63)/(GO63-GN63))</f>
        <v>#N/A</v>
      </c>
      <c r="IY62" s="125" t="e">
        <f aca="false">IF(GO64=0,INDEX($AP63:$CW63,1,IY61),INDEX($AP63:$CW63,1,IX61)+(INDEX($AP63:$CW63,1,IY61)-INDEX($AP63:$CW63,1,IX61))*(0-GO63)/(GP63-GO63))</f>
        <v>#N/A</v>
      </c>
      <c r="IZ62" s="125" t="e">
        <f aca="false">IF(GP64=0,INDEX($AP63:$CW63,1,IZ61),INDEX($AP63:$CW63,1,IY61)+(INDEX($AP63:$CW63,1,IZ61)-INDEX($AP63:$CW63,1,IY61))*(0-GP63)/(GQ63-GP63))</f>
        <v>#N/A</v>
      </c>
      <c r="JA62" s="125" t="e">
        <f aca="false">IF(GQ64=0,INDEX($AP63:$CW63,1,JA61),INDEX($AP63:$CW63,1,IZ61)+(INDEX($AP63:$CW63,1,JA61)-INDEX($AP63:$CW63,1,IZ61))*(0-GQ63)/(GR63-GQ63))</f>
        <v>#N/A</v>
      </c>
      <c r="JB62" s="125" t="e">
        <f aca="false">IF(GR64=0,INDEX($AP63:$CW63,1,JB61),INDEX($AP63:$CW63,1,JA61)+(INDEX($AP63:$CW63,1,JB61)-INDEX($AP63:$CW63,1,JA61))*(0-GR63)/(GS63-GR63))</f>
        <v>#N/A</v>
      </c>
      <c r="JC62" s="125" t="e">
        <f aca="false">IF(GS64=0,INDEX($AP63:$CW63,1,JC61),INDEX($AP63:$CW63,1,JB61)+(INDEX($AP63:$CW63,1,JC61)-INDEX($AP63:$CW63,1,JB61))*(0-GS63)/(GT63-GS63))</f>
        <v>#N/A</v>
      </c>
      <c r="JD62" s="125" t="e">
        <f aca="false">IF(GT64=0,INDEX($AP63:$CW63,1,JD61),INDEX($AP63:$CW63,1,JC61)+(INDEX($AP63:$CW63,1,JD61)-INDEX($AP63:$CW63,1,JC61))*(0-GT63)/(GU63-GT63))</f>
        <v>#N/A</v>
      </c>
      <c r="JE62" s="125" t="e">
        <f aca="false">IF(GU64=0,INDEX($AP63:$CW63,1,JE61),INDEX($AP63:$CW63,1,JD61)+(INDEX($AP63:$CW63,1,JE61)-INDEX($AP63:$CW63,1,JD61))*(0-GU63)/(GV63-GU63))</f>
        <v>#N/A</v>
      </c>
      <c r="JF62" s="125" t="e">
        <f aca="false">IF(GV64=0,INDEX($AP63:$CW63,1,JF61),INDEX($AP63:$CW63,1,JE61)+(INDEX($AP63:$CW63,1,JF61)-INDEX($AP63:$CW63,1,JE61))*(0-GV63)/(GW63-GV63))</f>
        <v>#N/A</v>
      </c>
      <c r="JG62" s="125" t="e">
        <f aca="false">IF(GW64=0,INDEX($AP63:$CW63,1,JG61),INDEX($AP63:$CW63,1,JF61)+(INDEX($AP63:$CW63,1,JG61)-INDEX($AP63:$CW63,1,JF61))*(0-GW63)/(GX63-GW63))</f>
        <v>#N/A</v>
      </c>
      <c r="JH62" s="125" t="e">
        <f aca="false">IF(GX64=0,INDEX($AP63:$CW63,1,JH61),INDEX($AP63:$CW63,1,JG61)+(INDEX($AP63:$CW63,1,JH61)-INDEX($AP63:$CW63,1,JG61))*(0-GX63)/(GY63-GX63))</f>
        <v>#N/A</v>
      </c>
      <c r="JI62" s="125" t="e">
        <f aca="false">IF(GY64=0,INDEX($AP63:$CW63,1,JI61),INDEX($AP63:$CW63,1,JH61)+(INDEX($AP63:$CW63,1,JI61)-INDEX($AP63:$CW63,1,JH61))*(0-GY63)/(GZ63-GY63))</f>
        <v>#N/A</v>
      </c>
      <c r="JJ62" s="125" t="e">
        <f aca="false">IF(GZ64=0,INDEX($AP63:$CW63,1,JJ61),INDEX($AP63:$CW63,1,JI61)+(INDEX($AP63:$CW63,1,JJ61)-INDEX($AP63:$CW63,1,JI61))*(0-GZ63)/(HA63-GZ63))</f>
        <v>#N/A</v>
      </c>
      <c r="JK62" s="125" t="e">
        <f aca="false">IF(HA64=0,INDEX($AP63:$CW63,1,JK61),INDEX($AP63:$CW63,1,JJ61)+(INDEX($AP63:$CW63,1,JK61)-INDEX($AP63:$CW63,1,JJ61))*(0-HA63)/(HB63-HA63))</f>
        <v>#N/A</v>
      </c>
      <c r="JL62" s="125" t="e">
        <f aca="false">IF(HB64=0,INDEX($AP63:$CW63,1,JL61),INDEX($AP63:$CW63,1,JK61)+(INDEX($AP63:$CW63,1,JL61)-INDEX($AP63:$CW63,1,JK61))*(0-HB63)/(HC63-HB63))</f>
        <v>#N/A</v>
      </c>
      <c r="JM62" s="125" t="e">
        <f aca="false">IF(HC64=0,INDEX($AP63:$CW63,1,JM61),INDEX($AP63:$CW63,1,JL61)+(INDEX($AP63:$CW63,1,JM61)-INDEX($AP63:$CW63,1,JL61))*(0-HC63)/(HD63-HC63))</f>
        <v>#N/A</v>
      </c>
      <c r="JN62" s="125" t="e">
        <f aca="false">IF(HD64=0,INDEX($AP63:$CW63,1,JN61),INDEX($AP63:$CW63,1,JM61)+(INDEX($AP63:$CW63,1,JN61)-INDEX($AP63:$CW63,1,JM61))*(0-HD63)/(HE63-HD63))</f>
        <v>#N/A</v>
      </c>
      <c r="JO62" s="125" t="e">
        <f aca="false">IF(HE64=0,INDEX($AP63:$CW63,1,JO61),INDEX($AP63:$CW63,1,JN61)+(INDEX($AP63:$CW63,1,JO61)-INDEX($AP63:$CW63,1,JN61))*(0-HE63)/(HF63-HE63))</f>
        <v>#N/A</v>
      </c>
      <c r="JP62" s="125" t="e">
        <f aca="false">IF(HF64=0,INDEX($AP63:$CW63,1,JP61),INDEX($AP63:$CW63,1,JO61)+(INDEX($AP63:$CW63,1,JP61)-INDEX($AP63:$CW63,1,JO61))*(0-HF63)/(HG63-HF63))</f>
        <v>#N/A</v>
      </c>
      <c r="JQ62" s="125" t="e">
        <f aca="false">IF(HG64=0,INDEX($AP63:$CW63,1,JQ61),INDEX($AP63:$CW63,1,JP61)+(INDEX($AP63:$CW63,1,JQ61)-INDEX($AP63:$CW63,1,JP61))*(0-HG63)/(HH63-HG63))</f>
        <v>#N/A</v>
      </c>
      <c r="JR62" s="125" t="e">
        <f aca="false">IF(HH64=0,INDEX($AP63:$CW63,1,JR61),INDEX($AP63:$CW63,1,JQ61)+(INDEX($AP63:$CW63,1,JR61)-INDEX($AP63:$CW63,1,JQ61))*(0-HH63)/(HI63-HH63))</f>
        <v>#N/A</v>
      </c>
      <c r="JS62" s="125" t="e">
        <f aca="false">IF(HI64=0,INDEX($AP63:$CW63,1,JS61),INDEX($AP63:$CW63,1,JR61)+(INDEX($AP63:$CW63,1,JS61)-INDEX($AP63:$CW63,1,JR61))*(0-HI63)/(HJ63-HI63))</f>
        <v>#N/A</v>
      </c>
      <c r="JT62" s="125" t="e">
        <f aca="false">IF(HJ64=0,INDEX($AP63:$CW63,1,JT61),INDEX($AP63:$CW63,1,JS61)+(INDEX($AP63:$CW63,1,JT61)-INDEX($AP63:$CW63,1,JS61))*(0-HJ63)/(HK63-HJ63))</f>
        <v>#N/A</v>
      </c>
      <c r="JU62" s="125" t="e">
        <f aca="false">IF(HK64=0,INDEX($AP63:$CW63,1,JU61),INDEX($AP63:$CW63,1,JT61)+(INDEX($AP63:$CW63,1,JU61)-INDEX($AP63:$CW63,1,JT61))*(0-HK63)/(HL63-HK63))</f>
        <v>#N/A</v>
      </c>
      <c r="JV62" s="125" t="e">
        <f aca="false">IF(HL64=0,INDEX($AP63:$CW63,1,JV61),INDEX($AP63:$CW63,1,JU61)+(INDEX($AP63:$CW63,1,JV61)-INDEX($AP63:$CW63,1,JU61))*(0-HL63)/(HM63-HL63))</f>
        <v>#N/A</v>
      </c>
      <c r="JW62" s="125" t="e">
        <f aca="false">IF(HM64=0,INDEX($AP63:$CW63,1,JW61),INDEX($AP63:$CW63,1,JV61)+(INDEX($AP63:$CW63,1,JW61)-INDEX($AP63:$CW63,1,JV61))*(0-HM63)/(HN63-HM63))</f>
        <v>#N/A</v>
      </c>
      <c r="JX62" s="125" t="e">
        <f aca="false">IF(HN64=0,INDEX($AP63:$CW63,1,JX61),INDEX($AP63:$CW63,1,JW61)+(INDEX($AP63:$CW63,1,JX61)-INDEX($AP63:$CW63,1,JW61))*(0-HN63)/(HO63-HN63))</f>
        <v>#N/A</v>
      </c>
      <c r="JY62" s="125" t="e">
        <f aca="false">IF(HO64=0,INDEX($AP63:$CW63,1,JY61),INDEX($AP63:$CW63,1,JX61)+(INDEX($AP63:$CW63,1,JY61)-INDEX($AP63:$CW63,1,JX61))*(0-HO63)/(HP63-HO63))</f>
        <v>#N/A</v>
      </c>
      <c r="JZ62" s="125" t="e">
        <f aca="false">IF(HP64=0,INDEX($AP63:$CW63,1,JZ61),INDEX($AP63:$CW63,1,JY61)+(INDEX($AP63:$CW63,1,JZ61)-INDEX($AP63:$CW63,1,JY61))*(0-HP63)/(HQ63-HP63))</f>
        <v>#VALUE!</v>
      </c>
      <c r="KA62" s="125" t="e">
        <f aca="false">IF(HQ64=0,INDEX($AP63:$CW63,1,KA61),INDEX($AP63:$CW63,1,JZ61)+(INDEX($AP63:$CW63,1,KA61)-INDEX($AP63:$CW63,1,JZ61))*(0-HQ63)/(HR63-HQ63))</f>
        <v>#VALUE!</v>
      </c>
      <c r="KB62" s="125" t="e">
        <f aca="false">IF(ISNUMBER(INDEX($AP63:$CW63,1,KB61)),INDEX($AP63:$CW63,1,KB61),NA())</f>
        <v>#N/A</v>
      </c>
      <c r="KC62" s="125" t="e">
        <f aca="false">IF(ISNUMBER(INDEX($AP63:$CW63,1,KC61)),INDEX($AP63:$CW63,1,KC61),NA())</f>
        <v>#N/A</v>
      </c>
      <c r="KD62" s="125" t="e">
        <f aca="false">IF(ISNUMBER(INDEX($AP63:$CW63,1,KD61)),INDEX($AP63:$CW63,1,KD61),NA())</f>
        <v>#N/A</v>
      </c>
      <c r="KE62" s="125" t="e">
        <f aca="false">IF(ISNUMBER(INDEX($AP63:$CW63,1,KE61)),INDEX($AP63:$CW63,1,KE61),NA())</f>
        <v>#N/A</v>
      </c>
      <c r="KF62" s="125" t="e">
        <f aca="false">IF(ISNUMBER(INDEX($AP63:$CW63,1,KF61)),INDEX($AP63:$CW63,1,KF61),NA())</f>
        <v>#N/A</v>
      </c>
      <c r="KG62" s="125" t="e">
        <f aca="false">IF(ISNUMBER(INDEX($AP63:$CW63,1,KG61)),INDEX($AP63:$CW63,1,KG61),NA())</f>
        <v>#N/A</v>
      </c>
      <c r="KH62" s="125" t="e">
        <f aca="false">IF(ISNUMBER(INDEX($AP63:$CW63,1,KH61)),INDEX($AP63:$CW63,1,KH61),NA())</f>
        <v>#N/A</v>
      </c>
      <c r="KI62" s="125" t="e">
        <f aca="false">IF(ISNUMBER(INDEX($AP63:$CW63,1,KI61)),INDEX($AP63:$CW63,1,KI61),NA())</f>
        <v>#N/A</v>
      </c>
      <c r="KJ62" s="125" t="e">
        <f aca="false">IF(ISNUMBER(INDEX($AP63:$CW63,1,KJ61)),INDEX($AP63:$CW63,1,KJ61),NA())</f>
        <v>#N/A</v>
      </c>
      <c r="KK62" s="125" t="e">
        <f aca="false">IF(ISNUMBER(INDEX($AP63:$CW63,1,KK61)),INDEX($AP63:$CW63,1,KK61),NA())</f>
        <v>#N/A</v>
      </c>
      <c r="KL62" s="125" t="e">
        <f aca="false">IF(ISNUMBER(INDEX($AP63:$CW63,1,KL61)),INDEX($AP63:$CW63,1,KL61),NA())</f>
        <v>#N/A</v>
      </c>
      <c r="KM62" s="125" t="e">
        <f aca="false">IF(ISNUMBER(INDEX($AP63:$CW63,1,KM61)),INDEX($AP63:$CW63,1,KM61),NA())</f>
        <v>#N/A</v>
      </c>
      <c r="KN62" s="125" t="e">
        <f aca="false">IF(ISNUMBER(INDEX($AP63:$CW63,1,KN61)),INDEX($AP63:$CW63,1,KN61),NA())</f>
        <v>#N/A</v>
      </c>
      <c r="KO62" s="125" t="e">
        <f aca="false">IF(ISNUMBER(INDEX($AP63:$CW63,1,KO61)),INDEX($AP63:$CW63,1,KO61),NA())</f>
        <v>#N/A</v>
      </c>
      <c r="KP62" s="125" t="e">
        <f aca="false">IF(ISNUMBER(INDEX($AP63:$CW63,1,KP61)),INDEX($AP63:$CW63,1,KP61),NA())</f>
        <v>#N/A</v>
      </c>
      <c r="KQ62" s="125" t="e">
        <f aca="false">IF(ISNUMBER(INDEX($AP63:$CW63,1,KQ61)),INDEX($AP63:$CW63,1,KQ61),NA())</f>
        <v>#N/A</v>
      </c>
      <c r="KR62" s="125" t="e">
        <f aca="false">IF(ISNUMBER(INDEX($AP63:$CW63,1,KR61)),INDEX($AP63:$CW63,1,KR61),NA())</f>
        <v>#N/A</v>
      </c>
      <c r="KS62" s="125" t="e">
        <f aca="false">IF(ISNUMBER(INDEX($AP63:$CW63,1,KS61)),INDEX($AP63:$CW63,1,KS61),NA())</f>
        <v>#N/A</v>
      </c>
      <c r="KU62" s="125" t="s">
        <v>70</v>
      </c>
      <c r="KV62" s="125" t="e">
        <f aca="false">HR63-HR64</f>
        <v>#N/A</v>
      </c>
      <c r="KW62" s="125" t="e">
        <f aca="false">HS63-HS64</f>
        <v>#N/A</v>
      </c>
      <c r="KX62" s="125" t="e">
        <f aca="false">HT63-HT64</f>
        <v>#N/A</v>
      </c>
      <c r="KY62" s="125" t="e">
        <f aca="false">HU63-HU64</f>
        <v>#N/A</v>
      </c>
      <c r="KZ62" s="125" t="e">
        <f aca="false">HV63-HV64</f>
        <v>#N/A</v>
      </c>
      <c r="LA62" s="125" t="e">
        <f aca="false">HW63-HW64</f>
        <v>#N/A</v>
      </c>
      <c r="LB62" s="125" t="e">
        <f aca="false">HX63-HX64</f>
        <v>#N/A</v>
      </c>
      <c r="LC62" s="125" t="e">
        <f aca="false">HY63-HY64</f>
        <v>#N/A</v>
      </c>
      <c r="LD62" s="125" t="e">
        <f aca="false">HZ63-HZ64</f>
        <v>#N/A</v>
      </c>
      <c r="LE62" s="125" t="e">
        <f aca="false">IA63-IA64</f>
        <v>#N/A</v>
      </c>
      <c r="LF62" s="125" t="e">
        <f aca="false">IB63-IB64</f>
        <v>#N/A</v>
      </c>
      <c r="LG62" s="125" t="e">
        <f aca="false">IC63-IC64</f>
        <v>#N/A</v>
      </c>
      <c r="LH62" s="125" t="e">
        <f aca="false">ID63-ID64</f>
        <v>#N/A</v>
      </c>
      <c r="LI62" s="125" t="e">
        <f aca="false">IE63-IE64</f>
        <v>#N/A</v>
      </c>
      <c r="LJ62" s="125" t="e">
        <f aca="false">IF63-IF64</f>
        <v>#N/A</v>
      </c>
      <c r="LK62" s="125" t="e">
        <f aca="false">IG63-IG64</f>
        <v>#N/A</v>
      </c>
      <c r="LL62" s="125" t="e">
        <f aca="false">IH63-IH64</f>
        <v>#N/A</v>
      </c>
      <c r="LM62" s="125" t="e">
        <f aca="false">II63-II64</f>
        <v>#N/A</v>
      </c>
      <c r="LN62" s="125" t="e">
        <f aca="false">IJ63-IJ64</f>
        <v>#N/A</v>
      </c>
      <c r="LO62" s="125" t="e">
        <f aca="false">IK63-IK64</f>
        <v>#N/A</v>
      </c>
      <c r="LP62" s="125" t="e">
        <f aca="false">IL63-IL64</f>
        <v>#N/A</v>
      </c>
      <c r="LQ62" s="125" t="e">
        <f aca="false">IM63-IM64</f>
        <v>#N/A</v>
      </c>
      <c r="LR62" s="125" t="e">
        <f aca="false">IN63-IN64</f>
        <v>#N/A</v>
      </c>
      <c r="LS62" s="125" t="e">
        <f aca="false">IO63-IO64</f>
        <v>#N/A</v>
      </c>
      <c r="LT62" s="125" t="e">
        <f aca="false">IP63-IP64</f>
        <v>#N/A</v>
      </c>
      <c r="LU62" s="125" t="e">
        <f aca="false">IQ63-IQ64</f>
        <v>#N/A</v>
      </c>
      <c r="LV62" s="125" t="e">
        <f aca="false">IR63-IR64</f>
        <v>#N/A</v>
      </c>
      <c r="LW62" s="125" t="e">
        <f aca="false">IS63-IS64</f>
        <v>#N/A</v>
      </c>
      <c r="LX62" s="125" t="e">
        <f aca="false">IT63-IT64</f>
        <v>#N/A</v>
      </c>
      <c r="LY62" s="125" t="e">
        <f aca="false">IU63-IU64</f>
        <v>#N/A</v>
      </c>
      <c r="LZ62" s="125" t="e">
        <f aca="false">IV63-IV64</f>
        <v>#N/A</v>
      </c>
      <c r="MA62" s="125" t="e">
        <f aca="false">IW63-IW64</f>
        <v>#N/A</v>
      </c>
      <c r="MB62" s="125" t="e">
        <f aca="false">IX63-IX64</f>
        <v>#N/A</v>
      </c>
      <c r="MC62" s="125" t="e">
        <f aca="false">IY63-IY64</f>
        <v>#N/A</v>
      </c>
      <c r="MD62" s="125" t="e">
        <f aca="false">IZ63-IZ64</f>
        <v>#N/A</v>
      </c>
      <c r="ME62" s="125" t="e">
        <f aca="false">JA63-JA64</f>
        <v>#N/A</v>
      </c>
      <c r="MF62" s="125" t="e">
        <f aca="false">JB63-JB64</f>
        <v>#N/A</v>
      </c>
      <c r="MG62" s="125" t="e">
        <f aca="false">JC63-JC64</f>
        <v>#N/A</v>
      </c>
      <c r="MH62" s="125" t="e">
        <f aca="false">JD63-JD64</f>
        <v>#N/A</v>
      </c>
      <c r="MI62" s="125" t="e">
        <f aca="false">JE63-JE64</f>
        <v>#N/A</v>
      </c>
      <c r="MJ62" s="125" t="e">
        <f aca="false">JF63-JF64</f>
        <v>#N/A</v>
      </c>
      <c r="MK62" s="125" t="e">
        <f aca="false">JG63-JG64</f>
        <v>#N/A</v>
      </c>
      <c r="ML62" s="125" t="e">
        <f aca="false">JH63-JH64</f>
        <v>#N/A</v>
      </c>
      <c r="MM62" s="125" t="e">
        <f aca="false">JI63-JI64</f>
        <v>#N/A</v>
      </c>
      <c r="MN62" s="125" t="e">
        <f aca="false">JJ63-JJ64</f>
        <v>#N/A</v>
      </c>
      <c r="MO62" s="125" t="e">
        <f aca="false">JK63-JK64</f>
        <v>#N/A</v>
      </c>
      <c r="MP62" s="125" t="e">
        <f aca="false">JL63-JL64</f>
        <v>#N/A</v>
      </c>
      <c r="MQ62" s="125" t="e">
        <f aca="false">JM63-JM64</f>
        <v>#N/A</v>
      </c>
      <c r="MR62" s="125" t="e">
        <f aca="false">JN63-JN64</f>
        <v>#N/A</v>
      </c>
      <c r="MS62" s="125" t="e">
        <f aca="false">JO63-JO64</f>
        <v>#N/A</v>
      </c>
      <c r="MT62" s="125" t="e">
        <f aca="false">JP63-JP64</f>
        <v>#N/A</v>
      </c>
      <c r="MU62" s="125" t="e">
        <f aca="false">JQ63-JQ64</f>
        <v>#N/A</v>
      </c>
      <c r="MV62" s="125" t="e">
        <f aca="false">JR63-JR64</f>
        <v>#N/A</v>
      </c>
      <c r="MW62" s="125" t="e">
        <f aca="false">JS63-JS64</f>
        <v>#N/A</v>
      </c>
      <c r="MX62" s="125" t="e">
        <f aca="false">JT63-JT64</f>
        <v>#N/A</v>
      </c>
      <c r="MY62" s="125" t="e">
        <f aca="false">JU63-JU64</f>
        <v>#N/A</v>
      </c>
      <c r="MZ62" s="125" t="e">
        <f aca="false">JV63-JV64</f>
        <v>#N/A</v>
      </c>
      <c r="NA62" s="125" t="e">
        <f aca="false">JW63-JW64</f>
        <v>#N/A</v>
      </c>
      <c r="NB62" s="125" t="e">
        <f aca="false">JX63-JX64</f>
        <v>#N/A</v>
      </c>
      <c r="NC62" s="125" t="e">
        <f aca="false">JY63-JY64</f>
        <v>#N/A</v>
      </c>
      <c r="ND62" s="125" t="e">
        <f aca="false">JZ63-JZ64</f>
        <v>#VALUE!</v>
      </c>
      <c r="NE62" s="125" t="e">
        <f aca="false">KA63-KA64</f>
        <v>#N/A</v>
      </c>
      <c r="NF62" s="125" t="e">
        <f aca="false">KB63-KB64</f>
        <v>#N/A</v>
      </c>
      <c r="NG62" s="125" t="e">
        <f aca="false">KC63-KC64</f>
        <v>#N/A</v>
      </c>
      <c r="NH62" s="125" t="e">
        <f aca="false">KD63-KD64</f>
        <v>#N/A</v>
      </c>
      <c r="NI62" s="125" t="e">
        <f aca="false">KE63-KE64</f>
        <v>#N/A</v>
      </c>
      <c r="NJ62" s="125" t="e">
        <f aca="false">KF63-KF64</f>
        <v>#N/A</v>
      </c>
      <c r="NK62" s="125" t="e">
        <f aca="false">KG63-KG64</f>
        <v>#N/A</v>
      </c>
      <c r="NL62" s="125" t="e">
        <f aca="false">KH63-KH64</f>
        <v>#N/A</v>
      </c>
      <c r="NM62" s="125" t="e">
        <f aca="false">KI63-KI64</f>
        <v>#N/A</v>
      </c>
      <c r="NN62" s="125" t="e">
        <f aca="false">KJ63-KJ64</f>
        <v>#N/A</v>
      </c>
      <c r="NO62" s="125" t="e">
        <f aca="false">KK63-KK64</f>
        <v>#N/A</v>
      </c>
      <c r="NP62" s="125" t="e">
        <f aca="false">KL63-KL64</f>
        <v>#N/A</v>
      </c>
      <c r="NQ62" s="125" t="e">
        <f aca="false">KM63-KM64</f>
        <v>#N/A</v>
      </c>
      <c r="NR62" s="125" t="e">
        <f aca="false">KN63-KN64</f>
        <v>#N/A</v>
      </c>
      <c r="NS62" s="125" t="e">
        <f aca="false">KO63-KO64</f>
        <v>#N/A</v>
      </c>
      <c r="NT62" s="125" t="e">
        <f aca="false">KP63-KP64</f>
        <v>#N/A</v>
      </c>
      <c r="NU62" s="125" t="e">
        <f aca="false">KQ63-KQ64</f>
        <v>#N/A</v>
      </c>
      <c r="NV62" s="125" t="e">
        <f aca="false">KR63-KR64</f>
        <v>#N/A</v>
      </c>
      <c r="NW62" s="125" t="e">
        <f aca="false">KS63-KS64</f>
        <v>#N/A</v>
      </c>
      <c r="NX62" s="166"/>
      <c r="NZ62" s="166"/>
    </row>
    <row r="63" customFormat="false" ht="20.1" hidden="false" customHeight="true" outlineLevel="0" collapsed="false">
      <c r="A63" s="199"/>
      <c r="B63" s="229" t="s">
        <v>71</v>
      </c>
      <c r="C63" s="230" t="str">
        <f aca="false">C59</f>
        <v>Dist. (m)</v>
      </c>
      <c r="D63" s="184"/>
      <c r="E63" s="184"/>
      <c r="F63" s="184"/>
      <c r="G63" s="184"/>
      <c r="H63" s="184"/>
      <c r="I63" s="184"/>
      <c r="J63" s="184"/>
      <c r="K63" s="184"/>
      <c r="L63" s="184"/>
      <c r="M63" s="184"/>
      <c r="N63" s="184"/>
      <c r="O63" s="184"/>
      <c r="P63" s="184"/>
      <c r="Q63" s="184"/>
      <c r="R63" s="184"/>
      <c r="S63" s="184"/>
      <c r="T63" s="184"/>
      <c r="U63" s="184"/>
      <c r="V63" s="184"/>
      <c r="W63" s="184"/>
      <c r="X63" s="184"/>
      <c r="Y63" s="184"/>
      <c r="Z63" s="184"/>
      <c r="AA63" s="184"/>
      <c r="AB63" s="184"/>
      <c r="AC63" s="184"/>
      <c r="AD63" s="184"/>
      <c r="AE63" s="184"/>
      <c r="AF63" s="184"/>
      <c r="AG63" s="207"/>
      <c r="AH63" s="181"/>
      <c r="AI63" s="186" t="str">
        <f aca="false">"Fill: "&amp;TEXT(ABS(NY63),"###,##0.0")&amp;" sq."&amp;AF4&amp;"."</f>
        <v>Fill: 0.0 sq.m.</v>
      </c>
      <c r="AJ63" s="186"/>
      <c r="AK63" s="187" t="n">
        <f aca="false">MIN(D63:AG63)</f>
        <v>0</v>
      </c>
      <c r="AL63" s="187" t="n">
        <f aca="false">MAX(D63:AG63)</f>
        <v>0</v>
      </c>
      <c r="AM63" s="187"/>
      <c r="AN63" s="187"/>
      <c r="AO63" s="187"/>
      <c r="AP63" s="125" t="e">
        <f aca="false">IF(ISNA(AP61),IF(ISNA(AP62),NA(),SMALL($D63:$AG63,AP62)),IF(ISNA(AP62), SMALL($D61:$AG61,AP61), MIN(SMALL($D61:$AG61,AP61),SMALL($D63:$AG63,AP62))))</f>
        <v>#N/A</v>
      </c>
      <c r="AQ63" s="125" t="e">
        <f aca="false">IF(ISNA(AQ61),IF(ISNA(AQ62),NA(),SMALL($D63:$AG63,AQ62)),IF(ISNA(AQ62), SMALL($D61:$AG61,AQ61), MIN(SMALL($D61:$AG61,AQ61),SMALL($D63:$AG63,AQ62))))</f>
        <v>#N/A</v>
      </c>
      <c r="AR63" s="125" t="e">
        <f aca="false">IF(ISNA(AR61),IF(ISNA(AR62),NA(),SMALL($D63:$AG63,AR62)),IF(ISNA(AR62), SMALL($D61:$AG61,AR61), MIN(SMALL($D61:$AG61,AR61),SMALL($D63:$AG63,AR62))))</f>
        <v>#N/A</v>
      </c>
      <c r="AS63" s="125" t="e">
        <f aca="false">IF(ISNA(AS61),IF(ISNA(AS62),NA(),SMALL($D63:$AG63,AS62)),IF(ISNA(AS62), SMALL($D61:$AG61,AS61), MIN(SMALL($D61:$AG61,AS61),SMALL($D63:$AG63,AS62))))</f>
        <v>#N/A</v>
      </c>
      <c r="AT63" s="125" t="e">
        <f aca="false">IF(ISNA(AT61),IF(ISNA(AT62),NA(),SMALL($D63:$AG63,AT62)),IF(ISNA(AT62), SMALL($D61:$AG61,AT61), MIN(SMALL($D61:$AG61,AT61),SMALL($D63:$AG63,AT62))))</f>
        <v>#N/A</v>
      </c>
      <c r="AU63" s="125" t="e">
        <f aca="false">IF(ISNA(AU61),IF(ISNA(AU62),NA(),SMALL($D63:$AG63,AU62)),IF(ISNA(AU62), SMALL($D61:$AG61,AU61), MIN(SMALL($D61:$AG61,AU61),SMALL($D63:$AG63,AU62))))</f>
        <v>#N/A</v>
      </c>
      <c r="AV63" s="125" t="e">
        <f aca="false">IF(ISNA(AV61),IF(ISNA(AV62),NA(),SMALL($D63:$AG63,AV62)),IF(ISNA(AV62), SMALL($D61:$AG61,AV61), MIN(SMALL($D61:$AG61,AV61),SMALL($D63:$AG63,AV62))))</f>
        <v>#N/A</v>
      </c>
      <c r="AW63" s="125" t="e">
        <f aca="false">IF(ISNA(AW61),IF(ISNA(AW62),NA(),SMALL($D63:$AG63,AW62)),IF(ISNA(AW62), SMALL($D61:$AG61,AW61), MIN(SMALL($D61:$AG61,AW61),SMALL($D63:$AG63,AW62))))</f>
        <v>#N/A</v>
      </c>
      <c r="AX63" s="125" t="e">
        <f aca="false">IF(ISNA(AX61),IF(ISNA(AX62),NA(),SMALL($D63:$AG63,AX62)),IF(ISNA(AX62), SMALL($D61:$AG61,AX61), MIN(SMALL($D61:$AG61,AX61),SMALL($D63:$AG63,AX62))))</f>
        <v>#N/A</v>
      </c>
      <c r="AY63" s="125" t="e">
        <f aca="false">IF(ISNA(AY61),IF(ISNA(AY62),NA(),SMALL($D63:$AG63,AY62)),IF(ISNA(AY62), SMALL($D61:$AG61,AY61), MIN(SMALL($D61:$AG61,AY61),SMALL($D63:$AG63,AY62))))</f>
        <v>#N/A</v>
      </c>
      <c r="AZ63" s="125" t="e">
        <f aca="false">IF(ISNA(AZ61),IF(ISNA(AZ62),NA(),SMALL($D63:$AG63,AZ62)),IF(ISNA(AZ62), SMALL($D61:$AG61,AZ61), MIN(SMALL($D61:$AG61,AZ61),SMALL($D63:$AG63,AZ62))))</f>
        <v>#N/A</v>
      </c>
      <c r="BA63" s="125" t="e">
        <f aca="false">IF(ISNA(BA61),IF(ISNA(BA62),NA(),SMALL($D63:$AG63,BA62)),IF(ISNA(BA62), SMALL($D61:$AG61,BA61), MIN(SMALL($D61:$AG61,BA61),SMALL($D63:$AG63,BA62))))</f>
        <v>#N/A</v>
      </c>
      <c r="BB63" s="125" t="e">
        <f aca="false">IF(ISNA(BB61),IF(ISNA(BB62),NA(),SMALL($D63:$AG63,BB62)),IF(ISNA(BB62), SMALL($D61:$AG61,BB61), MIN(SMALL($D61:$AG61,BB61),SMALL($D63:$AG63,BB62))))</f>
        <v>#N/A</v>
      </c>
      <c r="BC63" s="125" t="e">
        <f aca="false">IF(ISNA(BC61),IF(ISNA(BC62),NA(),SMALL($D63:$AG63,BC62)),IF(ISNA(BC62), SMALL($D61:$AG61,BC61), MIN(SMALL($D61:$AG61,BC61),SMALL($D63:$AG63,BC62))))</f>
        <v>#N/A</v>
      </c>
      <c r="BD63" s="125" t="e">
        <f aca="false">IF(ISNA(BD61),IF(ISNA(BD62),NA(),SMALL($D63:$AG63,BD62)),IF(ISNA(BD62), SMALL($D61:$AG61,BD61), MIN(SMALL($D61:$AG61,BD61),SMALL($D63:$AG63,BD62))))</f>
        <v>#N/A</v>
      </c>
      <c r="BE63" s="125" t="e">
        <f aca="false">IF(ISNA(BE61),IF(ISNA(BE62),NA(),SMALL($D63:$AG63,BE62)),IF(ISNA(BE62), SMALL($D61:$AG61,BE61), MIN(SMALL($D61:$AG61,BE61),SMALL($D63:$AG63,BE62))))</f>
        <v>#N/A</v>
      </c>
      <c r="BF63" s="125" t="e">
        <f aca="false">IF(ISNA(BF61),IF(ISNA(BF62),NA(),SMALL($D63:$AG63,BF62)),IF(ISNA(BF62), SMALL($D61:$AG61,BF61), MIN(SMALL($D61:$AG61,BF61),SMALL($D63:$AG63,BF62))))</f>
        <v>#N/A</v>
      </c>
      <c r="BG63" s="125" t="e">
        <f aca="false">IF(ISNA(BG61),IF(ISNA(BG62),NA(),SMALL($D63:$AG63,BG62)),IF(ISNA(BG62), SMALL($D61:$AG61,BG61), MIN(SMALL($D61:$AG61,BG61),SMALL($D63:$AG63,BG62))))</f>
        <v>#N/A</v>
      </c>
      <c r="BH63" s="125" t="e">
        <f aca="false">IF(ISNA(BH61),IF(ISNA(BH62),NA(),SMALL($D63:$AG63,BH62)),IF(ISNA(BH62), SMALL($D61:$AG61,BH61), MIN(SMALL($D61:$AG61,BH61),SMALL($D63:$AG63,BH62))))</f>
        <v>#N/A</v>
      </c>
      <c r="BI63" s="125" t="e">
        <f aca="false">IF(ISNA(BI61),IF(ISNA(BI62),NA(),SMALL($D63:$AG63,BI62)),IF(ISNA(BI62), SMALL($D61:$AG61,BI61), MIN(SMALL($D61:$AG61,BI61),SMALL($D63:$AG63,BI62))))</f>
        <v>#N/A</v>
      </c>
      <c r="BJ63" s="125" t="e">
        <f aca="false">IF(ISNA(BJ61),IF(ISNA(BJ62),NA(),SMALL($D63:$AG63,BJ62)),IF(ISNA(BJ62), SMALL($D61:$AG61,BJ61), MIN(SMALL($D61:$AG61,BJ61),SMALL($D63:$AG63,BJ62))))</f>
        <v>#N/A</v>
      </c>
      <c r="BK63" s="125" t="e">
        <f aca="false">IF(ISNA(BK61),IF(ISNA(BK62),NA(),SMALL($D63:$AG63,BK62)),IF(ISNA(BK62), SMALL($D61:$AG61,BK61), MIN(SMALL($D61:$AG61,BK61),SMALL($D63:$AG63,BK62))))</f>
        <v>#N/A</v>
      </c>
      <c r="BL63" s="125" t="e">
        <f aca="false">IF(ISNA(BL61),IF(ISNA(BL62),NA(),SMALL($D63:$AG63,BL62)),IF(ISNA(BL62), SMALL($D61:$AG61,BL61), MIN(SMALL($D61:$AG61,BL61),SMALL($D63:$AG63,BL62))))</f>
        <v>#N/A</v>
      </c>
      <c r="BM63" s="125" t="e">
        <f aca="false">IF(ISNA(BM61),IF(ISNA(BM62),NA(),SMALL($D63:$AG63,BM62)),IF(ISNA(BM62), SMALL($D61:$AG61,BM61), MIN(SMALL($D61:$AG61,BM61),SMALL($D63:$AG63,BM62))))</f>
        <v>#N/A</v>
      </c>
      <c r="BN63" s="125" t="e">
        <f aca="false">IF(ISNA(BN61),IF(ISNA(BN62),NA(),SMALL($D63:$AG63,BN62)),IF(ISNA(BN62), SMALL($D61:$AG61,BN61), MIN(SMALL($D61:$AG61,BN61),SMALL($D63:$AG63,BN62))))</f>
        <v>#N/A</v>
      </c>
      <c r="BO63" s="125" t="e">
        <f aca="false">IF(ISNA(BO61),IF(ISNA(BO62),NA(),SMALL($D63:$AG63,BO62)),IF(ISNA(BO62), SMALL($D61:$AG61,BO61), MIN(SMALL($D61:$AG61,BO61),SMALL($D63:$AG63,BO62))))</f>
        <v>#N/A</v>
      </c>
      <c r="BP63" s="125" t="e">
        <f aca="false">IF(ISNA(BP61),IF(ISNA(BP62),NA(),SMALL($D63:$AG63,BP62)),IF(ISNA(BP62), SMALL($D61:$AG61,BP61), MIN(SMALL($D61:$AG61,BP61),SMALL($D63:$AG63,BP62))))</f>
        <v>#N/A</v>
      </c>
      <c r="BQ63" s="125" t="e">
        <f aca="false">IF(ISNA(BQ61),IF(ISNA(BQ62),NA(),SMALL($D63:$AG63,BQ62)),IF(ISNA(BQ62), SMALL($D61:$AG61,BQ61), MIN(SMALL($D61:$AG61,BQ61),SMALL($D63:$AG63,BQ62))))</f>
        <v>#N/A</v>
      </c>
      <c r="BR63" s="125" t="e">
        <f aca="false">IF(ISNA(BR61),IF(ISNA(BR62),NA(),SMALL($D63:$AG63,BR62)),IF(ISNA(BR62), SMALL($D61:$AG61,BR61), MIN(SMALL($D61:$AG61,BR61),SMALL($D63:$AG63,BR62))))</f>
        <v>#N/A</v>
      </c>
      <c r="BS63" s="125" t="e">
        <f aca="false">IF(ISNA(BS61),IF(ISNA(BS62),NA(),SMALL($D63:$AG63,BS62)),IF(ISNA(BS62), SMALL($D61:$AG61,BS61), MIN(SMALL($D61:$AG61,BS61),SMALL($D63:$AG63,BS62))))</f>
        <v>#N/A</v>
      </c>
      <c r="BT63" s="125" t="e">
        <f aca="false">IF(ISNA(BT61),IF(ISNA(BT62),NA(),SMALL($D63:$AG63,BT62)),IF(ISNA(BT62), SMALL($D61:$AG61,BT61), MIN(SMALL($D61:$AG61,BT61),SMALL($D63:$AG63,BT62))))</f>
        <v>#N/A</v>
      </c>
      <c r="BU63" s="125" t="e">
        <f aca="false">IF(ISNA(BU61),IF(ISNA(BU62),NA(),SMALL($D63:$AG63,BU62)),IF(ISNA(BU62), SMALL($D61:$AG61,BU61), MIN(SMALL($D61:$AG61,BU61),SMALL($D63:$AG63,BU62))))</f>
        <v>#N/A</v>
      </c>
      <c r="BV63" s="125" t="e">
        <f aca="false">IF(ISNA(BV61),IF(ISNA(BV62),NA(),SMALL($D63:$AG63,BV62)),IF(ISNA(BV62), SMALL($D61:$AG61,BV61), MIN(SMALL($D61:$AG61,BV61),SMALL($D63:$AG63,BV62))))</f>
        <v>#N/A</v>
      </c>
      <c r="BW63" s="125" t="e">
        <f aca="false">IF(ISNA(BW61),IF(ISNA(BW62),NA(),SMALL($D63:$AG63,BW62)),IF(ISNA(BW62), SMALL($D61:$AG61,BW61), MIN(SMALL($D61:$AG61,BW61),SMALL($D63:$AG63,BW62))))</f>
        <v>#N/A</v>
      </c>
      <c r="BX63" s="125" t="e">
        <f aca="false">IF(ISNA(BX61),IF(ISNA(BX62),NA(),SMALL($D63:$AG63,BX62)),IF(ISNA(BX62), SMALL($D61:$AG61,BX61), MIN(SMALL($D61:$AG61,BX61),SMALL($D63:$AG63,BX62))))</f>
        <v>#N/A</v>
      </c>
      <c r="BY63" s="125" t="e">
        <f aca="false">IF(ISNA(BY61),IF(ISNA(BY62),NA(),SMALL($D63:$AG63,BY62)),IF(ISNA(BY62), SMALL($D61:$AG61,BY61), MIN(SMALL($D61:$AG61,BY61),SMALL($D63:$AG63,BY62))))</f>
        <v>#N/A</v>
      </c>
      <c r="BZ63" s="125" t="e">
        <f aca="false">IF(ISNA(BZ61),IF(ISNA(BZ62),NA(),SMALL($D63:$AG63,BZ62)),IF(ISNA(BZ62), SMALL($D61:$AG61,BZ61), MIN(SMALL($D61:$AG61,BZ61),SMALL($D63:$AG63,BZ62))))</f>
        <v>#N/A</v>
      </c>
      <c r="CA63" s="125" t="e">
        <f aca="false">IF(ISNA(CA61),IF(ISNA(CA62),NA(),SMALL($D63:$AG63,CA62)),IF(ISNA(CA62), SMALL($D61:$AG61,CA61), MIN(SMALL($D61:$AG61,CA61),SMALL($D63:$AG63,CA62))))</f>
        <v>#N/A</v>
      </c>
      <c r="CB63" s="125" t="e">
        <f aca="false">IF(ISNA(CB61),IF(ISNA(CB62),NA(),SMALL($D63:$AG63,CB62)),IF(ISNA(CB62), SMALL($D61:$AG61,CB61), MIN(SMALL($D61:$AG61,CB61),SMALL($D63:$AG63,CB62))))</f>
        <v>#N/A</v>
      </c>
      <c r="CC63" s="125" t="e">
        <f aca="false">IF(ISNA(CC61),IF(ISNA(CC62),NA(),SMALL($D63:$AG63,CC62)),IF(ISNA(CC62), SMALL($D61:$AG61,CC61), MIN(SMALL($D61:$AG61,CC61),SMALL($D63:$AG63,CC62))))</f>
        <v>#N/A</v>
      </c>
      <c r="CD63" s="125" t="e">
        <f aca="false">IF(ISNA(CD61),IF(ISNA(CD62),NA(),SMALL($D63:$AG63,CD62)),IF(ISNA(CD62), SMALL($D61:$AG61,CD61), MIN(SMALL($D61:$AG61,CD61),SMALL($D63:$AG63,CD62))))</f>
        <v>#N/A</v>
      </c>
      <c r="CE63" s="125" t="e">
        <f aca="false">IF(ISNA(CE61),IF(ISNA(CE62),NA(),SMALL($D63:$AG63,CE62)),IF(ISNA(CE62), SMALL($D61:$AG61,CE61), MIN(SMALL($D61:$AG61,CE61),SMALL($D63:$AG63,CE62))))</f>
        <v>#N/A</v>
      </c>
      <c r="CF63" s="125" t="e">
        <f aca="false">IF(ISNA(CF61),IF(ISNA(CF62),NA(),SMALL($D63:$AG63,CF62)),IF(ISNA(CF62), SMALL($D61:$AG61,CF61), MIN(SMALL($D61:$AG61,CF61),SMALL($D63:$AG63,CF62))))</f>
        <v>#N/A</v>
      </c>
      <c r="CG63" s="125" t="e">
        <f aca="false">IF(ISNA(CG61),IF(ISNA(CG62),NA(),SMALL($D63:$AG63,CG62)),IF(ISNA(CG62), SMALL($D61:$AG61,CG61), MIN(SMALL($D61:$AG61,CG61),SMALL($D63:$AG63,CG62))))</f>
        <v>#N/A</v>
      </c>
      <c r="CH63" s="125" t="e">
        <f aca="false">IF(ISNA(CH61),IF(ISNA(CH62),NA(),SMALL($D63:$AG63,CH62)),IF(ISNA(CH62), SMALL($D61:$AG61,CH61), MIN(SMALL($D61:$AG61,CH61),SMALL($D63:$AG63,CH62))))</f>
        <v>#N/A</v>
      </c>
      <c r="CI63" s="125" t="e">
        <f aca="false">IF(ISNA(CI61),IF(ISNA(CI62),NA(),SMALL($D63:$AG63,CI62)),IF(ISNA(CI62), SMALL($D61:$AG61,CI61), MIN(SMALL($D61:$AG61,CI61),SMALL($D63:$AG63,CI62))))</f>
        <v>#N/A</v>
      </c>
      <c r="CJ63" s="125" t="e">
        <f aca="false">IF(ISNA(CJ61),IF(ISNA(CJ62),NA(),SMALL($D63:$AG63,CJ62)),IF(ISNA(CJ62), SMALL($D61:$AG61,CJ61), MIN(SMALL($D61:$AG61,CJ61),SMALL($D63:$AG63,CJ62))))</f>
        <v>#N/A</v>
      </c>
      <c r="CK63" s="125" t="e">
        <f aca="false">IF(ISNA(CK61),IF(ISNA(CK62),NA(),SMALL($D63:$AG63,CK62)),IF(ISNA(CK62), SMALL($D61:$AG61,CK61), MIN(SMALL($D61:$AG61,CK61),SMALL($D63:$AG63,CK62))))</f>
        <v>#N/A</v>
      </c>
      <c r="CL63" s="125" t="e">
        <f aca="false">IF(ISNA(CL61),IF(ISNA(CL62),NA(),SMALL($D63:$AG63,CL62)),IF(ISNA(CL62), SMALL($D61:$AG61,CL61), MIN(SMALL($D61:$AG61,CL61),SMALL($D63:$AG63,CL62))))</f>
        <v>#N/A</v>
      </c>
      <c r="CM63" s="125" t="e">
        <f aca="false">IF(ISNA(CM61),IF(ISNA(CM62),NA(),SMALL($D63:$AG63,CM62)),IF(ISNA(CM62), SMALL($D61:$AG61,CM61), MIN(SMALL($D61:$AG61,CM61),SMALL($D63:$AG63,CM62))))</f>
        <v>#N/A</v>
      </c>
      <c r="CN63" s="125" t="e">
        <f aca="false">IF(ISNA(CN61),IF(ISNA(CN62),NA(),SMALL($D63:$AG63,CN62)),IF(ISNA(CN62), SMALL($D61:$AG61,CN61), MIN(SMALL($D61:$AG61,CN61),SMALL($D63:$AG63,CN62))))</f>
        <v>#N/A</v>
      </c>
      <c r="CO63" s="125" t="e">
        <f aca="false">IF(ISNA(CO61),IF(ISNA(CO62),NA(),SMALL($D63:$AG63,CO62)),IF(ISNA(CO62), SMALL($D61:$AG61,CO61), MIN(SMALL($D61:$AG61,CO61),SMALL($D63:$AG63,CO62))))</f>
        <v>#N/A</v>
      </c>
      <c r="CP63" s="125" t="e">
        <f aca="false">IF(ISNA(CP61),IF(ISNA(CP62),NA(),SMALL($D63:$AG63,CP62)),IF(ISNA(CP62), SMALL($D61:$AG61,CP61), MIN(SMALL($D61:$AG61,CP61),SMALL($D63:$AG63,CP62))))</f>
        <v>#N/A</v>
      </c>
      <c r="CQ63" s="125" t="e">
        <f aca="false">IF(ISNA(CQ61),IF(ISNA(CQ62),NA(),SMALL($D63:$AG63,CQ62)),IF(ISNA(CQ62), SMALL($D61:$AG61,CQ61), MIN(SMALL($D61:$AG61,CQ61),SMALL($D63:$AG63,CQ62))))</f>
        <v>#N/A</v>
      </c>
      <c r="CR63" s="125" t="e">
        <f aca="false">IF(ISNA(CR61),IF(ISNA(CR62),NA(),SMALL($D63:$AG63,CR62)),IF(ISNA(CR62), SMALL($D61:$AG61,CR61), MIN(SMALL($D61:$AG61,CR61),SMALL($D63:$AG63,CR62))))</f>
        <v>#N/A</v>
      </c>
      <c r="CS63" s="125" t="e">
        <f aca="false">IF(ISNA(CS61),IF(ISNA(CS62),NA(),SMALL($D63:$AG63,CS62)),IF(ISNA(CS62), SMALL($D61:$AG61,CS61), MIN(SMALL($D61:$AG61,CS61),SMALL($D63:$AG63,CS62))))</f>
        <v>#N/A</v>
      </c>
      <c r="CT63" s="125" t="e">
        <f aca="false">IF(ISNA(CT61),IF(ISNA(CT62),NA(),SMALL($D63:$AG63,CT62)),IF(ISNA(CT62), SMALL($D61:$AG61,CT61), MIN(SMALL($D61:$AG61,CT61),SMALL($D63:$AG63,CT62))))</f>
        <v>#N/A</v>
      </c>
      <c r="CU63" s="125" t="e">
        <f aca="false">IF(ISNA(CU61),IF(ISNA(CU62),NA(),SMALL($D63:$AG63,CU62)),IF(ISNA(CU62), SMALL($D61:$AG61,CU61), MIN(SMALL($D61:$AG61,CU61),SMALL($D63:$AG63,CU62))))</f>
        <v>#N/A</v>
      </c>
      <c r="CV63" s="125" t="e">
        <f aca="false">IF(ISNA(CV61),IF(ISNA(CV62),NA(),SMALL($D63:$AG63,CV62)),IF(ISNA(CV62), SMALL($D61:$AG61,CV61), MIN(SMALL($D61:$AG61,CV61),SMALL($D63:$AG63,CV62))))</f>
        <v>#N/A</v>
      </c>
      <c r="CW63" s="125" t="e">
        <f aca="false">IF(ISNA(CW61),IF(ISNA(CW62),NA(),SMALL($D63:$AG63,CW62)),IF(ISNA(CW62), SMALL($D61:$AG61,CW61), MIN(SMALL($D61:$AG61,CW61),SMALL($D63:$AG63,CW62))))</f>
        <v>#N/A</v>
      </c>
      <c r="CY63" s="125" t="n">
        <f aca="false">IF(ISNA(CY61),0,1)</f>
        <v>0</v>
      </c>
      <c r="CZ63" s="125" t="n">
        <f aca="false">IF(ISNA(CZ61),0,1)</f>
        <v>0</v>
      </c>
      <c r="DA63" s="125" t="n">
        <f aca="false">IF(ISNA(DA61),0,1)</f>
        <v>0</v>
      </c>
      <c r="DB63" s="125" t="n">
        <f aca="false">IF(ISNA(DB61),0,1)</f>
        <v>0</v>
      </c>
      <c r="DC63" s="125" t="n">
        <f aca="false">IF(ISNA(DC61),0,1)</f>
        <v>0</v>
      </c>
      <c r="DD63" s="125" t="n">
        <f aca="false">IF(ISNA(DD61),0,1)</f>
        <v>0</v>
      </c>
      <c r="DE63" s="125" t="n">
        <f aca="false">IF(ISNA(DE61),0,1)</f>
        <v>0</v>
      </c>
      <c r="DF63" s="125" t="n">
        <f aca="false">IF(ISNA(DF61),0,1)</f>
        <v>0</v>
      </c>
      <c r="DG63" s="125" t="n">
        <f aca="false">IF(ISNA(DG61),0,1)</f>
        <v>0</v>
      </c>
      <c r="DH63" s="125" t="n">
        <f aca="false">IF(ISNA(DH61),0,1)</f>
        <v>0</v>
      </c>
      <c r="DI63" s="125" t="n">
        <f aca="false">IF(ISNA(DI61),0,1)</f>
        <v>0</v>
      </c>
      <c r="DJ63" s="125" t="n">
        <f aca="false">IF(ISNA(DJ61),0,1)</f>
        <v>0</v>
      </c>
      <c r="DK63" s="125" t="n">
        <f aca="false">IF(ISNA(DK61),0,1)</f>
        <v>0</v>
      </c>
      <c r="DL63" s="125" t="n">
        <f aca="false">IF(ISNA(DL61),0,1)</f>
        <v>0</v>
      </c>
      <c r="DM63" s="125" t="n">
        <f aca="false">IF(ISNA(DM61),0,1)</f>
        <v>0</v>
      </c>
      <c r="DN63" s="125" t="n">
        <f aca="false">IF(ISNA(DN61),0,1)</f>
        <v>0</v>
      </c>
      <c r="DO63" s="125" t="n">
        <f aca="false">IF(ISNA(DO61),0,1)</f>
        <v>0</v>
      </c>
      <c r="DP63" s="125" t="n">
        <f aca="false">IF(ISNA(DP61),0,1)</f>
        <v>0</v>
      </c>
      <c r="DQ63" s="125" t="n">
        <f aca="false">IF(ISNA(DQ61),0,1)</f>
        <v>0</v>
      </c>
      <c r="DR63" s="125" t="n">
        <f aca="false">IF(ISNA(DR61),0,1)</f>
        <v>0</v>
      </c>
      <c r="DS63" s="125" t="n">
        <f aca="false">IF(ISNA(DS61),0,1)</f>
        <v>0</v>
      </c>
      <c r="DT63" s="125" t="n">
        <f aca="false">IF(ISNA(DT61),0,1)</f>
        <v>0</v>
      </c>
      <c r="DU63" s="125" t="n">
        <f aca="false">IF(ISNA(DU61),0,1)</f>
        <v>0</v>
      </c>
      <c r="DV63" s="125" t="n">
        <f aca="false">IF(ISNA(DV61),0,1)</f>
        <v>0</v>
      </c>
      <c r="DW63" s="125" t="n">
        <f aca="false">IF(ISNA(DW61),0,1)</f>
        <v>0</v>
      </c>
      <c r="DX63" s="125" t="n">
        <f aca="false">IF(ISNA(DX61),0,1)</f>
        <v>0</v>
      </c>
      <c r="DY63" s="125" t="n">
        <f aca="false">IF(ISNA(DY61),0,1)</f>
        <v>0</v>
      </c>
      <c r="DZ63" s="125" t="n">
        <f aca="false">IF(ISNA(DZ61),0,1)</f>
        <v>0</v>
      </c>
      <c r="EA63" s="125" t="n">
        <f aca="false">IF(ISNA(EA61),0,1)</f>
        <v>0</v>
      </c>
      <c r="EB63" s="125" t="n">
        <f aca="false">IF(ISNA(EB61),0,1)</f>
        <v>0</v>
      </c>
      <c r="EC63" s="125" t="n">
        <f aca="false">IF(ISNA(EC61),0,1)</f>
        <v>0</v>
      </c>
      <c r="ED63" s="125" t="n">
        <f aca="false">IF(ISNA(ED61),0,1)</f>
        <v>0</v>
      </c>
      <c r="EE63" s="125" t="n">
        <f aca="false">IF(ISNA(EE61),0,1)</f>
        <v>0</v>
      </c>
      <c r="EF63" s="125" t="n">
        <f aca="false">IF(ISNA(EF61),0,1)</f>
        <v>0</v>
      </c>
      <c r="EG63" s="125" t="n">
        <f aca="false">IF(ISNA(EG61),0,1)</f>
        <v>0</v>
      </c>
      <c r="EH63" s="125" t="n">
        <f aca="false">IF(ISNA(EH61),0,1)</f>
        <v>0</v>
      </c>
      <c r="EI63" s="125" t="n">
        <f aca="false">IF(ISNA(EI61),0,1)</f>
        <v>0</v>
      </c>
      <c r="EJ63" s="125" t="n">
        <f aca="false">IF(ISNA(EJ61),0,1)</f>
        <v>0</v>
      </c>
      <c r="EK63" s="125" t="n">
        <f aca="false">IF(ISNA(EK61),0,1)</f>
        <v>0</v>
      </c>
      <c r="EL63" s="125" t="n">
        <f aca="false">IF(ISNA(EL61),0,1)</f>
        <v>0</v>
      </c>
      <c r="EM63" s="125" t="n">
        <f aca="false">IF(ISNA(EM61),0,1)</f>
        <v>0</v>
      </c>
      <c r="EN63" s="125" t="n">
        <f aca="false">IF(ISNA(EN61),0,1)</f>
        <v>0</v>
      </c>
      <c r="EO63" s="125" t="n">
        <f aca="false">IF(ISNA(EO61),0,1)</f>
        <v>0</v>
      </c>
      <c r="EP63" s="125" t="n">
        <f aca="false">IF(ISNA(EP61),0,1)</f>
        <v>0</v>
      </c>
      <c r="EQ63" s="125" t="n">
        <f aca="false">IF(ISNA(EQ61),0,1)</f>
        <v>0</v>
      </c>
      <c r="ER63" s="125" t="n">
        <f aca="false">IF(ISNA(ER61),0,1)</f>
        <v>0</v>
      </c>
      <c r="ES63" s="125" t="n">
        <f aca="false">IF(ISNA(ES61),0,1)</f>
        <v>0</v>
      </c>
      <c r="ET63" s="125" t="n">
        <f aca="false">IF(ISNA(ET61),0,1)</f>
        <v>0</v>
      </c>
      <c r="EU63" s="125" t="n">
        <f aca="false">IF(ISNA(EU61),0,1)</f>
        <v>0</v>
      </c>
      <c r="EV63" s="125" t="n">
        <f aca="false">IF(ISNA(EV61),0,1)</f>
        <v>0</v>
      </c>
      <c r="EW63" s="125" t="n">
        <f aca="false">IF(ISNA(EW61),0,1)</f>
        <v>0</v>
      </c>
      <c r="EX63" s="125" t="n">
        <f aca="false">IF(ISNA(EX61),0,1)</f>
        <v>0</v>
      </c>
      <c r="EY63" s="125" t="n">
        <f aca="false">IF(ISNA(EY61),0,1)</f>
        <v>0</v>
      </c>
      <c r="EZ63" s="125" t="n">
        <f aca="false">IF(ISNA(EZ61),0,1)</f>
        <v>0</v>
      </c>
      <c r="FA63" s="125" t="n">
        <f aca="false">IF(ISNA(FA61),0,1)</f>
        <v>0</v>
      </c>
      <c r="FB63" s="125" t="n">
        <f aca="false">IF(ISNA(FB61),0,1)</f>
        <v>0</v>
      </c>
      <c r="FC63" s="125" t="n">
        <f aca="false">IF(ISNA(FC61),0,1)</f>
        <v>0</v>
      </c>
      <c r="FD63" s="125" t="n">
        <f aca="false">IF(ISNA(FD61),0,1)</f>
        <v>0</v>
      </c>
      <c r="FE63" s="125" t="n">
        <f aca="false">IF(ISNA(FE61),0,1)</f>
        <v>0</v>
      </c>
      <c r="FF63" s="125" t="n">
        <f aca="false">IF(ISNA(FF61),0,1)</f>
        <v>0</v>
      </c>
      <c r="FI63" s="125" t="e">
        <f aca="false">FI61-FI62</f>
        <v>#N/A</v>
      </c>
      <c r="FJ63" s="125" t="e">
        <f aca="false">FJ61-FJ62</f>
        <v>#N/A</v>
      </c>
      <c r="FK63" s="125" t="e">
        <f aca="false">FK61-FK62</f>
        <v>#N/A</v>
      </c>
      <c r="FL63" s="125" t="e">
        <f aca="false">FL61-FL62</f>
        <v>#N/A</v>
      </c>
      <c r="FM63" s="125" t="e">
        <f aca="false">FM61-FM62</f>
        <v>#N/A</v>
      </c>
      <c r="FN63" s="125" t="e">
        <f aca="false">FN61-FN62</f>
        <v>#N/A</v>
      </c>
      <c r="FO63" s="125" t="e">
        <f aca="false">FO61-FO62</f>
        <v>#N/A</v>
      </c>
      <c r="FP63" s="125" t="e">
        <f aca="false">FP61-FP62</f>
        <v>#N/A</v>
      </c>
      <c r="FQ63" s="125" t="e">
        <f aca="false">FQ61-FQ62</f>
        <v>#N/A</v>
      </c>
      <c r="FR63" s="125" t="e">
        <f aca="false">FR61-FR62</f>
        <v>#N/A</v>
      </c>
      <c r="FS63" s="125" t="e">
        <f aca="false">FS61-FS62</f>
        <v>#N/A</v>
      </c>
      <c r="FT63" s="125" t="e">
        <f aca="false">FT61-FT62</f>
        <v>#N/A</v>
      </c>
      <c r="FU63" s="125" t="e">
        <f aca="false">FU61-FU62</f>
        <v>#N/A</v>
      </c>
      <c r="FV63" s="125" t="e">
        <f aca="false">FV61-FV62</f>
        <v>#N/A</v>
      </c>
      <c r="FW63" s="125" t="e">
        <f aca="false">FW61-FW62</f>
        <v>#N/A</v>
      </c>
      <c r="FX63" s="125" t="e">
        <f aca="false">FX61-FX62</f>
        <v>#N/A</v>
      </c>
      <c r="FY63" s="125" t="e">
        <f aca="false">FY61-FY62</f>
        <v>#N/A</v>
      </c>
      <c r="FZ63" s="125" t="e">
        <f aca="false">FZ61-FZ62</f>
        <v>#N/A</v>
      </c>
      <c r="GA63" s="125" t="e">
        <f aca="false">GA61-GA62</f>
        <v>#N/A</v>
      </c>
      <c r="GB63" s="125" t="e">
        <f aca="false">GB61-GB62</f>
        <v>#N/A</v>
      </c>
      <c r="GC63" s="125" t="e">
        <f aca="false">GC61-GC62</f>
        <v>#N/A</v>
      </c>
      <c r="GD63" s="125" t="e">
        <f aca="false">GD61-GD62</f>
        <v>#N/A</v>
      </c>
      <c r="GE63" s="125" t="e">
        <f aca="false">GE61-GE62</f>
        <v>#N/A</v>
      </c>
      <c r="GF63" s="125" t="e">
        <f aca="false">GF61-GF62</f>
        <v>#N/A</v>
      </c>
      <c r="GG63" s="125" t="e">
        <f aca="false">GG61-GG62</f>
        <v>#N/A</v>
      </c>
      <c r="GH63" s="125" t="e">
        <f aca="false">GH61-GH62</f>
        <v>#N/A</v>
      </c>
      <c r="GI63" s="125" t="e">
        <f aca="false">GI61-GI62</f>
        <v>#N/A</v>
      </c>
      <c r="GJ63" s="125" t="e">
        <f aca="false">GJ61-GJ62</f>
        <v>#N/A</v>
      </c>
      <c r="GK63" s="125" t="e">
        <f aca="false">GK61-GK62</f>
        <v>#N/A</v>
      </c>
      <c r="GL63" s="125" t="e">
        <f aca="false">GL61-GL62</f>
        <v>#N/A</v>
      </c>
      <c r="GM63" s="125" t="e">
        <f aca="false">GM61-GM62</f>
        <v>#N/A</v>
      </c>
      <c r="GN63" s="125" t="e">
        <f aca="false">GN61-GN62</f>
        <v>#N/A</v>
      </c>
      <c r="GO63" s="125" t="e">
        <f aca="false">GO61-GO62</f>
        <v>#N/A</v>
      </c>
      <c r="GP63" s="125" t="e">
        <f aca="false">GP61-GP62</f>
        <v>#N/A</v>
      </c>
      <c r="GQ63" s="125" t="e">
        <f aca="false">GQ61-GQ62</f>
        <v>#N/A</v>
      </c>
      <c r="GR63" s="125" t="e">
        <f aca="false">GR61-GR62</f>
        <v>#N/A</v>
      </c>
      <c r="GS63" s="125" t="e">
        <f aca="false">GS61-GS62</f>
        <v>#N/A</v>
      </c>
      <c r="GT63" s="125" t="e">
        <f aca="false">GT61-GT62</f>
        <v>#N/A</v>
      </c>
      <c r="GU63" s="125" t="e">
        <f aca="false">GU61-GU62</f>
        <v>#N/A</v>
      </c>
      <c r="GV63" s="125" t="e">
        <f aca="false">GV61-GV62</f>
        <v>#N/A</v>
      </c>
      <c r="GW63" s="125" t="e">
        <f aca="false">GW61-GW62</f>
        <v>#N/A</v>
      </c>
      <c r="GX63" s="125" t="e">
        <f aca="false">GX61-GX62</f>
        <v>#N/A</v>
      </c>
      <c r="GY63" s="125" t="e">
        <f aca="false">GY61-GY62</f>
        <v>#N/A</v>
      </c>
      <c r="GZ63" s="125" t="e">
        <f aca="false">GZ61-GZ62</f>
        <v>#N/A</v>
      </c>
      <c r="HA63" s="125" t="e">
        <f aca="false">HA61-HA62</f>
        <v>#N/A</v>
      </c>
      <c r="HB63" s="125" t="e">
        <f aca="false">HB61-HB62</f>
        <v>#N/A</v>
      </c>
      <c r="HC63" s="125" t="e">
        <f aca="false">HC61-HC62</f>
        <v>#N/A</v>
      </c>
      <c r="HD63" s="125" t="e">
        <f aca="false">HD61-HD62</f>
        <v>#N/A</v>
      </c>
      <c r="HE63" s="125" t="e">
        <f aca="false">HE61-HE62</f>
        <v>#N/A</v>
      </c>
      <c r="HF63" s="125" t="e">
        <f aca="false">HF61-HF62</f>
        <v>#N/A</v>
      </c>
      <c r="HG63" s="125" t="e">
        <f aca="false">HG61-HG62</f>
        <v>#N/A</v>
      </c>
      <c r="HH63" s="125" t="e">
        <f aca="false">HH61-HH62</f>
        <v>#N/A</v>
      </c>
      <c r="HI63" s="125" t="e">
        <f aca="false">HI61-HI62</f>
        <v>#N/A</v>
      </c>
      <c r="HJ63" s="125" t="e">
        <f aca="false">HJ61-HJ62</f>
        <v>#N/A</v>
      </c>
      <c r="HK63" s="125" t="e">
        <f aca="false">HK61-HK62</f>
        <v>#N/A</v>
      </c>
      <c r="HL63" s="125" t="e">
        <f aca="false">HL61-HL62</f>
        <v>#N/A</v>
      </c>
      <c r="HM63" s="125" t="e">
        <f aca="false">HM61-HM62</f>
        <v>#N/A</v>
      </c>
      <c r="HN63" s="125" t="e">
        <f aca="false">HN61-HN62</f>
        <v>#N/A</v>
      </c>
      <c r="HO63" s="125" t="e">
        <f aca="false">HO61-HO62</f>
        <v>#N/A</v>
      </c>
      <c r="HP63" s="125" t="e">
        <f aca="false">HP61-HP62</f>
        <v>#N/A</v>
      </c>
      <c r="HR63" s="125" t="e">
        <f aca="false">IF(FH64=0,INDEX($FI62:$HP62,1,HR61),HQ63+(INDEX($FI62:$HP62,1,HS61)-HQ63)*(HR62-HQ62)/(HS62-HQ62))</f>
        <v>#N/A</v>
      </c>
      <c r="HS63" s="125" t="e">
        <f aca="false">IF(FI64=0,INDEX($FI62:$HP62,1,HS61),HR63+(INDEX($FI62:$HP62,1,HT61)-HR63)*(HS62-HR62)/(HT62-HR62))</f>
        <v>#N/A</v>
      </c>
      <c r="HT63" s="125" t="e">
        <f aca="false">IF(FJ64=0,INDEX($FI62:$HP62,1,HT61),HS63+(INDEX($FI62:$HP62,1,HU61)-HS63)*(HT62-HS62)/(HU62-HS62))</f>
        <v>#N/A</v>
      </c>
      <c r="HU63" s="125" t="e">
        <f aca="false">IF(FK64=0,INDEX($FI62:$HP62,1,HU61),HT63+(INDEX($FI62:$HP62,1,HV61)-HT63)*(HU62-HT62)/(HV62-HT62))</f>
        <v>#N/A</v>
      </c>
      <c r="HV63" s="125" t="e">
        <f aca="false">IF(FL64=0,INDEX($FI62:$HP62,1,HV61),HU63+(INDEX($FI62:$HP62,1,HW61)-HU63)*(HV62-HU62)/(HW62-HU62))</f>
        <v>#N/A</v>
      </c>
      <c r="HW63" s="125" t="e">
        <f aca="false">IF(FM64=0,INDEX($FI62:$HP62,1,HW61),HV63+(INDEX($FI62:$HP62,1,HX61)-HV63)*(HW62-HV62)/(HX62-HV62))</f>
        <v>#N/A</v>
      </c>
      <c r="HX63" s="125" t="e">
        <f aca="false">IF(FN64=0,INDEX($FI62:$HP62,1,HX61),HW63+(INDEX($FI62:$HP62,1,HY61)-HW63)*(HX62-HW62)/(HY62-HW62))</f>
        <v>#N/A</v>
      </c>
      <c r="HY63" s="125" t="e">
        <f aca="false">IF(FO64=0,INDEX($FI62:$HP62,1,HY61),HX63+(INDEX($FI62:$HP62,1,HZ61)-HX63)*(HY62-HX62)/(HZ62-HX62))</f>
        <v>#N/A</v>
      </c>
      <c r="HZ63" s="125" t="e">
        <f aca="false">IF(FP64=0,INDEX($FI62:$HP62,1,HZ61),HY63+(INDEX($FI62:$HP62,1,IA61)-HY63)*(HZ62-HY62)/(IA62-HY62))</f>
        <v>#N/A</v>
      </c>
      <c r="IA63" s="125" t="e">
        <f aca="false">IF(FQ64=0,INDEX($FI62:$HP62,1,IA61),HZ63+(INDEX($FI62:$HP62,1,IB61)-HZ63)*(IA62-HZ62)/(IB62-HZ62))</f>
        <v>#N/A</v>
      </c>
      <c r="IB63" s="125" t="e">
        <f aca="false">IF(FR64=0,INDEX($FI62:$HP62,1,IB61),IA63+(INDEX($FI62:$HP62,1,IC61)-IA63)*(IB62-IA62)/(IC62-IA62))</f>
        <v>#N/A</v>
      </c>
      <c r="IC63" s="125" t="e">
        <f aca="false">IF(FS64=0,INDEX($FI62:$HP62,1,IC61),IB63+(INDEX($FI62:$HP62,1,ID61)-IB63)*(IC62-IB62)/(ID62-IB62))</f>
        <v>#N/A</v>
      </c>
      <c r="ID63" s="125" t="e">
        <f aca="false">IF(FT64=0,INDEX($FI62:$HP62,1,ID61),IC63+(INDEX($FI62:$HP62,1,IE61)-IC63)*(ID62-IC62)/(IE62-IC62))</f>
        <v>#N/A</v>
      </c>
      <c r="IE63" s="125" t="e">
        <f aca="false">IF(FU64=0,INDEX($FI62:$HP62,1,IE61),ID63+(INDEX($FI62:$HP62,1,IF61)-ID63)*(IE62-ID62)/(IF62-ID62))</f>
        <v>#N/A</v>
      </c>
      <c r="IF63" s="125" t="e">
        <f aca="false">IF(FV64=0,INDEX($FI62:$HP62,1,IF61),IE63+(INDEX($FI62:$HP62,1,IG61)-IE63)*(IF62-IE62)/(IG62-IE62))</f>
        <v>#N/A</v>
      </c>
      <c r="IG63" s="125" t="e">
        <f aca="false">IF(FW64=0,INDEX($FI62:$HP62,1,IG61),IF63+(INDEX($FI62:$HP62,1,IH61)-IF63)*(IG62-IF62)/(IH62-IF62))</f>
        <v>#N/A</v>
      </c>
      <c r="IH63" s="125" t="e">
        <f aca="false">IF(FX64=0,INDEX($FI62:$HP62,1,IH61),IG63+(INDEX($FI62:$HP62,1,II61)-IG63)*(IH62-IG62)/(II62-IG62))</f>
        <v>#N/A</v>
      </c>
      <c r="II63" s="125" t="e">
        <f aca="false">IF(FY64=0,INDEX($FI62:$HP62,1,II61),IH63+(INDEX($FI62:$HP62,1,IJ61)-IH63)*(II62-IH62)/(IJ62-IH62))</f>
        <v>#N/A</v>
      </c>
      <c r="IJ63" s="125" t="e">
        <f aca="false">IF(FZ64=0,INDEX($FI62:$HP62,1,IJ61),II63+(INDEX($FI62:$HP62,1,IK61)-II63)*(IJ62-II62)/(IK62-II62))</f>
        <v>#N/A</v>
      </c>
      <c r="IK63" s="125" t="e">
        <f aca="false">IF(GA64=0,INDEX($FI62:$HP62,1,IK61),IJ63+(INDEX($FI62:$HP62,1,IL61)-IJ63)*(IK62-IJ62)/(IL62-IJ62))</f>
        <v>#N/A</v>
      </c>
      <c r="IL63" s="125" t="e">
        <f aca="false">IF(GB64=0,INDEX($FI62:$HP62,1,IL61),IK63+(INDEX($FI62:$HP62,1,IM61)-IK63)*(IL62-IK62)/(IM62-IK62))</f>
        <v>#N/A</v>
      </c>
      <c r="IM63" s="125" t="e">
        <f aca="false">IF(GC64=0,INDEX($FI62:$HP62,1,IM61),IL63+(INDEX($FI62:$HP62,1,IN61)-IL63)*(IM62-IL62)/(IN62-IL62))</f>
        <v>#N/A</v>
      </c>
      <c r="IN63" s="125" t="e">
        <f aca="false">IF(GD64=0,INDEX($FI62:$HP62,1,IN61),IM63+(INDEX($FI62:$HP62,1,IO61)-IM63)*(IN62-IM62)/(IO62-IM62))</f>
        <v>#N/A</v>
      </c>
      <c r="IO63" s="125" t="e">
        <f aca="false">IF(GE64=0,INDEX($FI62:$HP62,1,IO61),IN63+(INDEX($FI62:$HP62,1,IP61)-IN63)*(IO62-IN62)/(IP62-IN62))</f>
        <v>#N/A</v>
      </c>
      <c r="IP63" s="125" t="e">
        <f aca="false">IF(GF64=0,INDEX($FI62:$HP62,1,IP61),IO63+(INDEX($FI62:$HP62,1,IQ61)-IO63)*(IP62-IO62)/(IQ62-IO62))</f>
        <v>#N/A</v>
      </c>
      <c r="IQ63" s="125" t="e">
        <f aca="false">IF(GG64=0,INDEX($FI62:$HP62,1,IQ61),IP63+(INDEX($FI62:$HP62,1,IR61)-IP63)*(IQ62-IP62)/(IR62-IP62))</f>
        <v>#N/A</v>
      </c>
      <c r="IR63" s="125" t="e">
        <f aca="false">IF(GH64=0,INDEX($FI62:$HP62,1,IR61),IQ63+(INDEX($FI62:$HP62,1,IS61)-IQ63)*(IR62-IQ62)/(IS62-IQ62))</f>
        <v>#N/A</v>
      </c>
      <c r="IS63" s="125" t="e">
        <f aca="false">IF(GI64=0,INDEX($FI62:$HP62,1,IS61),IR63+(INDEX($FI62:$HP62,1,IT61)-IR63)*(IS62-IR62)/(IT62-IR62))</f>
        <v>#N/A</v>
      </c>
      <c r="IT63" s="125" t="e">
        <f aca="false">IF(GJ64=0,INDEX($FI62:$HP62,1,IT61),IS63+(INDEX($FI62:$HP62,1,IU61)-IS63)*(IT62-IS62)/(IU62-IS62))</f>
        <v>#N/A</v>
      </c>
      <c r="IU63" s="125" t="e">
        <f aca="false">IF(GK64=0,INDEX($FI62:$HP62,1,IU61),IT63+(INDEX($FI62:$HP62,1,IV61)-IT63)*(IU62-IT62)/(IV62-IT62))</f>
        <v>#N/A</v>
      </c>
      <c r="IV63" s="125" t="e">
        <f aca="false">IF(GL64=0,INDEX($FI62:$HP62,1,IV61),IU63+(INDEX($FI62:$HP62,1,IW61)-IU63)*(IV62-IU62)/(IW62-IU62))</f>
        <v>#N/A</v>
      </c>
      <c r="IW63" s="125" t="e">
        <f aca="false">IF(GM64=0,INDEX($FI62:$HP62,1,IW61),IV63+(INDEX($FI62:$HP62,1,IX61)-IV63)*(IW62-IV62)/(IX62-IV62))</f>
        <v>#N/A</v>
      </c>
      <c r="IX63" s="125" t="e">
        <f aca="false">IF(GN64=0,INDEX($FI62:$HP62,1,IX61),IW63+(INDEX($FI62:$HP62,1,IY61)-IW63)*(IX62-IW62)/(IY62-IW62))</f>
        <v>#N/A</v>
      </c>
      <c r="IY63" s="125" t="e">
        <f aca="false">IF(GO64=0,INDEX($FI62:$HP62,1,IY61),IX63+(INDEX($FI62:$HP62,1,IZ61)-IX63)*(IY62-IX62)/(IZ62-IX62))</f>
        <v>#N/A</v>
      </c>
      <c r="IZ63" s="125" t="e">
        <f aca="false">IF(GP64=0,INDEX($FI62:$HP62,1,IZ61),IY63+(INDEX($FI62:$HP62,1,JA61)-IY63)*(IZ62-IY62)/(JA62-IY62))</f>
        <v>#N/A</v>
      </c>
      <c r="JA63" s="125" t="e">
        <f aca="false">IF(GQ64=0,INDEX($FI62:$HP62,1,JA61),IZ63+(INDEX($FI62:$HP62,1,JB61)-IZ63)*(JA62-IZ62)/(JB62-IZ62))</f>
        <v>#N/A</v>
      </c>
      <c r="JB63" s="125" t="e">
        <f aca="false">IF(GR64=0,INDEX($FI62:$HP62,1,JB61),JA63+(INDEX($FI62:$HP62,1,JC61)-JA63)*(JB62-JA62)/(JC62-JA62))</f>
        <v>#N/A</v>
      </c>
      <c r="JC63" s="125" t="e">
        <f aca="false">IF(GS64=0,INDEX($FI62:$HP62,1,JC61),JB63+(INDEX($FI62:$HP62,1,JD61)-JB63)*(JC62-JB62)/(JD62-JB62))</f>
        <v>#N/A</v>
      </c>
      <c r="JD63" s="125" t="e">
        <f aca="false">IF(GT64=0,INDEX($FI62:$HP62,1,JD61),JC63+(INDEX($FI62:$HP62,1,JE61)-JC63)*(JD62-JC62)/(JE62-JC62))</f>
        <v>#N/A</v>
      </c>
      <c r="JE63" s="125" t="e">
        <f aca="false">IF(GU64=0,INDEX($FI62:$HP62,1,JE61),JD63+(INDEX($FI62:$HP62,1,JF61)-JD63)*(JE62-JD62)/(JF62-JD62))</f>
        <v>#N/A</v>
      </c>
      <c r="JF63" s="125" t="e">
        <f aca="false">IF(GV64=0,INDEX($FI62:$HP62,1,JF61),JE63+(INDEX($FI62:$HP62,1,JG61)-JE63)*(JF62-JE62)/(JG62-JE62))</f>
        <v>#N/A</v>
      </c>
      <c r="JG63" s="125" t="e">
        <f aca="false">IF(GW64=0,INDEX($FI62:$HP62,1,JG61),JF63+(INDEX($FI62:$HP62,1,JH61)-JF63)*(JG62-JF62)/(JH62-JF62))</f>
        <v>#N/A</v>
      </c>
      <c r="JH63" s="125" t="e">
        <f aca="false">IF(GX64=0,INDEX($FI62:$HP62,1,JH61),JG63+(INDEX($FI62:$HP62,1,JI61)-JG63)*(JH62-JG62)/(JI62-JG62))</f>
        <v>#N/A</v>
      </c>
      <c r="JI63" s="125" t="e">
        <f aca="false">IF(GY64=0,INDEX($FI62:$HP62,1,JI61),JH63+(INDEX($FI62:$HP62,1,JJ61)-JH63)*(JI62-JH62)/(JJ62-JH62))</f>
        <v>#N/A</v>
      </c>
      <c r="JJ63" s="125" t="e">
        <f aca="false">IF(GZ64=0,INDEX($FI62:$HP62,1,JJ61),JI63+(INDEX($FI62:$HP62,1,JK61)-JI63)*(JJ62-JI62)/(JK62-JI62))</f>
        <v>#N/A</v>
      </c>
      <c r="JK63" s="125" t="e">
        <f aca="false">IF(HA64=0,INDEX($FI62:$HP62,1,JK61),JJ63+(INDEX($FI62:$HP62,1,JL61)-JJ63)*(JK62-JJ62)/(JL62-JJ62))</f>
        <v>#N/A</v>
      </c>
      <c r="JL63" s="125" t="e">
        <f aca="false">IF(HB64=0,INDEX($FI62:$HP62,1,JL61),JK63+(INDEX($FI62:$HP62,1,JM61)-JK63)*(JL62-JK62)/(JM62-JK62))</f>
        <v>#N/A</v>
      </c>
      <c r="JM63" s="125" t="e">
        <f aca="false">IF(HC64=0,INDEX($FI62:$HP62,1,JM61),JL63+(INDEX($FI62:$HP62,1,JN61)-JL63)*(JM62-JL62)/(JN62-JL62))</f>
        <v>#N/A</v>
      </c>
      <c r="JN63" s="125" t="e">
        <f aca="false">IF(HD64=0,INDEX($FI62:$HP62,1,JN61),JM63+(INDEX($FI62:$HP62,1,JO61)-JM63)*(JN62-JM62)/(JO62-JM62))</f>
        <v>#N/A</v>
      </c>
      <c r="JO63" s="125" t="e">
        <f aca="false">IF(HE64=0,INDEX($FI62:$HP62,1,JO61),JN63+(INDEX($FI62:$HP62,1,JP61)-JN63)*(JO62-JN62)/(JP62-JN62))</f>
        <v>#N/A</v>
      </c>
      <c r="JP63" s="125" t="e">
        <f aca="false">IF(HF64=0,INDEX($FI62:$HP62,1,JP61),JO63+(INDEX($FI62:$HP62,1,JQ61)-JO63)*(JP62-JO62)/(JQ62-JO62))</f>
        <v>#N/A</v>
      </c>
      <c r="JQ63" s="125" t="e">
        <f aca="false">IF(HG64=0,INDEX($FI62:$HP62,1,JQ61),JP63+(INDEX($FI62:$HP62,1,JR61)-JP63)*(JQ62-JP62)/(JR62-JP62))</f>
        <v>#N/A</v>
      </c>
      <c r="JR63" s="125" t="e">
        <f aca="false">IF(HH64=0,INDEX($FI62:$HP62,1,JR61),JQ63+(INDEX($FI62:$HP62,1,JS61)-JQ63)*(JR62-JQ62)/(JS62-JQ62))</f>
        <v>#N/A</v>
      </c>
      <c r="JS63" s="125" t="e">
        <f aca="false">IF(HI64=0,INDEX($FI62:$HP62,1,JS61),JR63+(INDEX($FI62:$HP62,1,JT61)-JR63)*(JS62-JR62)/(JT62-JR62))</f>
        <v>#N/A</v>
      </c>
      <c r="JT63" s="125" t="e">
        <f aca="false">IF(HJ64=0,INDEX($FI62:$HP62,1,JT61),JS63+(INDEX($FI62:$HP62,1,JU61)-JS63)*(JT62-JS62)/(JU62-JS62))</f>
        <v>#N/A</v>
      </c>
      <c r="JU63" s="125" t="e">
        <f aca="false">IF(HK64=0,INDEX($FI62:$HP62,1,JU61),JT63+(INDEX($FI62:$HP62,1,JV61)-JT63)*(JU62-JT62)/(JV62-JT62))</f>
        <v>#N/A</v>
      </c>
      <c r="JV63" s="125" t="e">
        <f aca="false">IF(HL64=0,INDEX($FI62:$HP62,1,JV61),JU63+(INDEX($FI62:$HP62,1,JW61)-JU63)*(JV62-JU62)/(JW62-JU62))</f>
        <v>#N/A</v>
      </c>
      <c r="JW63" s="125" t="e">
        <f aca="false">IF(HM64=0,INDEX($FI62:$HP62,1,JW61),JV63+(INDEX($FI62:$HP62,1,JX61)-JV63)*(JW62-JV62)/(JX62-JV62))</f>
        <v>#N/A</v>
      </c>
      <c r="JX63" s="125" t="e">
        <f aca="false">IF(HN64=0,INDEX($FI62:$HP62,1,JX61),JW63+(INDEX($FI62:$HP62,1,JY61)-JW63)*(JX62-JW62)/(JY62-JW62))</f>
        <v>#N/A</v>
      </c>
      <c r="JY63" s="125" t="e">
        <f aca="false">IF(HO64=0,INDEX($FI62:$HP62,1,JY61),JX63+(INDEX($FI62:$HP62,1,JZ61)-JX63)*(JY62-JX62)/(JZ62-JX62))</f>
        <v>#N/A</v>
      </c>
      <c r="JZ63" s="125" t="e">
        <f aca="false">IF(HP64=0,INDEX($FI62:$HP62,1,JZ61),JY63+(INDEX($FI62:$HP62,1,KA61)-JY63)*(JZ62-JY62)/(KA62-JY62))</f>
        <v>#VALUE!</v>
      </c>
      <c r="KA63" s="125" t="e">
        <f aca="false">IF(ISNUMBER(INDEX($FI62:$HP62,1,KA61)),INDEX($FI62:$HP62,1,KA61),NA())</f>
        <v>#N/A</v>
      </c>
      <c r="KB63" s="125" t="e">
        <f aca="false">IF(ISNUMBER(INDEX($FI62:$HP62,1,KB61)),INDEX($FI62:$HP62,1,KB61),NA())</f>
        <v>#N/A</v>
      </c>
      <c r="KC63" s="125" t="e">
        <f aca="false">IF(ISNUMBER(INDEX($FI62:$HP62,1,KC61)),INDEX($FI62:$HP62,1,KC61),NA())</f>
        <v>#N/A</v>
      </c>
      <c r="KD63" s="125" t="e">
        <f aca="false">IF(ISNUMBER(INDEX($FI62:$HP62,1,KD61)),INDEX($FI62:$HP62,1,KD61),NA())</f>
        <v>#N/A</v>
      </c>
      <c r="KE63" s="125" t="e">
        <f aca="false">IF(ISNUMBER(INDEX($FI62:$HP62,1,KE61)),INDEX($FI62:$HP62,1,KE61),NA())</f>
        <v>#N/A</v>
      </c>
      <c r="KF63" s="125" t="e">
        <f aca="false">IF(ISNUMBER(INDEX($FI62:$HP62,1,KF61)),INDEX($FI62:$HP62,1,KF61),NA())</f>
        <v>#N/A</v>
      </c>
      <c r="KG63" s="125" t="e">
        <f aca="false">IF(ISNUMBER(INDEX($FI62:$HP62,1,KG61)),INDEX($FI62:$HP62,1,KG61),NA())</f>
        <v>#N/A</v>
      </c>
      <c r="KH63" s="125" t="e">
        <f aca="false">IF(ISNUMBER(INDEX($FI62:$HP62,1,KH61)),INDEX($FI62:$HP62,1,KH61),NA())</f>
        <v>#N/A</v>
      </c>
      <c r="KI63" s="125" t="e">
        <f aca="false">IF(ISNUMBER(INDEX($FI62:$HP62,1,KI61)),INDEX($FI62:$HP62,1,KI61),NA())</f>
        <v>#N/A</v>
      </c>
      <c r="KJ63" s="125" t="e">
        <f aca="false">IF(ISNUMBER(INDEX($FI62:$HP62,1,KJ61)),INDEX($FI62:$HP62,1,KJ61),NA())</f>
        <v>#N/A</v>
      </c>
      <c r="KK63" s="125" t="e">
        <f aca="false">IF(ISNUMBER(INDEX($FI62:$HP62,1,KK61)),INDEX($FI62:$HP62,1,KK61),NA())</f>
        <v>#N/A</v>
      </c>
      <c r="KL63" s="125" t="e">
        <f aca="false">IF(ISNUMBER(INDEX($FI62:$HP62,1,KL61)),INDEX($FI62:$HP62,1,KL61),NA())</f>
        <v>#N/A</v>
      </c>
      <c r="KM63" s="125" t="e">
        <f aca="false">IF(ISNUMBER(INDEX($FI62:$HP62,1,KM61)),INDEX($FI62:$HP62,1,KM61),NA())</f>
        <v>#N/A</v>
      </c>
      <c r="KN63" s="125" t="e">
        <f aca="false">IF(ISNUMBER(INDEX($FI62:$HP62,1,KN61)),INDEX($FI62:$HP62,1,KN61),NA())</f>
        <v>#N/A</v>
      </c>
      <c r="KO63" s="125" t="e">
        <f aca="false">IF(ISNUMBER(INDEX($FI62:$HP62,1,KO61)),INDEX($FI62:$HP62,1,KO61),NA())</f>
        <v>#N/A</v>
      </c>
      <c r="KP63" s="125" t="e">
        <f aca="false">IF(ISNUMBER(INDEX($FI62:$HP62,1,KP61)),INDEX($FI62:$HP62,1,KP61),NA())</f>
        <v>#N/A</v>
      </c>
      <c r="KQ63" s="125" t="e">
        <f aca="false">IF(ISNUMBER(INDEX($FI62:$HP62,1,KQ61)),INDEX($FI62:$HP62,1,KQ61),NA())</f>
        <v>#N/A</v>
      </c>
      <c r="KR63" s="125" t="e">
        <f aca="false">IF(ISNUMBER(INDEX($FI62:$HP62,1,KR61)),INDEX($FI62:$HP62,1,KR61),NA())</f>
        <v>#N/A</v>
      </c>
      <c r="KS63" s="125" t="e">
        <f aca="false">IF(ISNUMBER(INDEX($FI62:$HP62,1,KS61)),INDEX($FI62:$HP62,1,KS61),NA())</f>
        <v>#N/A</v>
      </c>
      <c r="KU63" s="125" t="s">
        <v>72</v>
      </c>
      <c r="KV63" s="125" t="str">
        <f aca="false">IF(AND(ISNUMBER(KV62),ISNUMBER(KW62)),IF(AND(KV62&gt;=0,KW62&gt;=0),0.5*(KW62+KV62)*(KW61-KV61),""),"")</f>
        <v/>
      </c>
      <c r="KW63" s="125" t="str">
        <f aca="false">IF(AND(ISNUMBER(KW62),ISNUMBER(KX62)),IF(AND(KW62&gt;=0,KX62&gt;=0),0.5*(KX62+KW62)*(KX61-KW61),""),"")</f>
        <v/>
      </c>
      <c r="KX63" s="125" t="str">
        <f aca="false">IF(AND(ISNUMBER(KX62),ISNUMBER(KY62)),IF(AND(KX62&gt;=0,KY62&gt;=0),0.5*(KY62+KX62)*(KY61-KX61),""),"")</f>
        <v/>
      </c>
      <c r="KY63" s="125" t="str">
        <f aca="false">IF(AND(ISNUMBER(KY62),ISNUMBER(KZ62)),IF(AND(KY62&gt;=0,KZ62&gt;=0),0.5*(KZ62+KY62)*(KZ61-KY61),""),"")</f>
        <v/>
      </c>
      <c r="KZ63" s="125" t="str">
        <f aca="false">IF(AND(ISNUMBER(KZ62),ISNUMBER(LA62)),IF(AND(KZ62&gt;=0,LA62&gt;=0),0.5*(LA62+KZ62)*(LA61-KZ61),""),"")</f>
        <v/>
      </c>
      <c r="LA63" s="125" t="str">
        <f aca="false">IF(AND(ISNUMBER(LA62),ISNUMBER(LB62)),IF(AND(LA62&gt;=0,LB62&gt;=0),0.5*(LB62+LA62)*(LB61-LA61),""),"")</f>
        <v/>
      </c>
      <c r="LB63" s="125" t="str">
        <f aca="false">IF(AND(ISNUMBER(LB62),ISNUMBER(LC62)),IF(AND(LB62&gt;=0,LC62&gt;=0),0.5*(LC62+LB62)*(LC61-LB61),""),"")</f>
        <v/>
      </c>
      <c r="LC63" s="125" t="str">
        <f aca="false">IF(AND(ISNUMBER(LC62),ISNUMBER(LD62)),IF(AND(LC62&gt;=0,LD62&gt;=0),0.5*(LD62+LC62)*(LD61-LC61),""),"")</f>
        <v/>
      </c>
      <c r="LD63" s="125" t="str">
        <f aca="false">IF(AND(ISNUMBER(LD62),ISNUMBER(LE62)),IF(AND(LD62&gt;=0,LE62&gt;=0),0.5*(LE62+LD62)*(LE61-LD61),""),"")</f>
        <v/>
      </c>
      <c r="LE63" s="125" t="str">
        <f aca="false">IF(AND(ISNUMBER(LE62),ISNUMBER(LF62)),IF(AND(LE62&gt;=0,LF62&gt;=0),0.5*(LF62+LE62)*(LF61-LE61),""),"")</f>
        <v/>
      </c>
      <c r="LF63" s="125" t="str">
        <f aca="false">IF(AND(ISNUMBER(LF62),ISNUMBER(LG62)),IF(AND(LF62&gt;=0,LG62&gt;=0),0.5*(LG62+LF62)*(LG61-LF61),""),"")</f>
        <v/>
      </c>
      <c r="LG63" s="125" t="str">
        <f aca="false">IF(AND(ISNUMBER(LG62),ISNUMBER(LH62)),IF(AND(LG62&gt;=0,LH62&gt;=0),0.5*(LH62+LG62)*(LH61-LG61),""),"")</f>
        <v/>
      </c>
      <c r="LH63" s="125" t="str">
        <f aca="false">IF(AND(ISNUMBER(LH62),ISNUMBER(LI62)),IF(AND(LH62&gt;=0,LI62&gt;=0),0.5*(LI62+LH62)*(LI61-LH61),""),"")</f>
        <v/>
      </c>
      <c r="LI63" s="125" t="str">
        <f aca="false">IF(AND(ISNUMBER(LI62),ISNUMBER(LJ62)),IF(AND(LI62&gt;=0,LJ62&gt;=0),0.5*(LJ62+LI62)*(LJ61-LI61),""),"")</f>
        <v/>
      </c>
      <c r="LJ63" s="125" t="str">
        <f aca="false">IF(AND(ISNUMBER(LJ62),ISNUMBER(LK62)),IF(AND(LJ62&gt;=0,LK62&gt;=0),0.5*(LK62+LJ62)*(LK61-LJ61),""),"")</f>
        <v/>
      </c>
      <c r="LK63" s="125" t="str">
        <f aca="false">IF(AND(ISNUMBER(LK62),ISNUMBER(LL62)),IF(AND(LK62&gt;=0,LL62&gt;=0),0.5*(LL62+LK62)*(LL61-LK61),""),"")</f>
        <v/>
      </c>
      <c r="LL63" s="125" t="str">
        <f aca="false">IF(AND(ISNUMBER(LL62),ISNUMBER(LM62)),IF(AND(LL62&gt;=0,LM62&gt;=0),0.5*(LM62+LL62)*(LM61-LL61),""),"")</f>
        <v/>
      </c>
      <c r="LM63" s="125" t="str">
        <f aca="false">IF(AND(ISNUMBER(LM62),ISNUMBER(LN62)),IF(AND(LM62&gt;=0,LN62&gt;=0),0.5*(LN62+LM62)*(LN61-LM61),""),"")</f>
        <v/>
      </c>
      <c r="LN63" s="125" t="str">
        <f aca="false">IF(AND(ISNUMBER(LN62),ISNUMBER(LO62)),IF(AND(LN62&gt;=0,LO62&gt;=0),0.5*(LO62+LN62)*(LO61-LN61),""),"")</f>
        <v/>
      </c>
      <c r="LO63" s="125" t="str">
        <f aca="false">IF(AND(ISNUMBER(LO62),ISNUMBER(LP62)),IF(AND(LO62&gt;=0,LP62&gt;=0),0.5*(LP62+LO62)*(LP61-LO61),""),"")</f>
        <v/>
      </c>
      <c r="LP63" s="125" t="str">
        <f aca="false">IF(AND(ISNUMBER(LP62),ISNUMBER(LQ62)),IF(AND(LP62&gt;=0,LQ62&gt;=0),0.5*(LQ62+LP62)*(LQ61-LP61),""),"")</f>
        <v/>
      </c>
      <c r="LQ63" s="125" t="str">
        <f aca="false">IF(AND(ISNUMBER(LQ62),ISNUMBER(LR62)),IF(AND(LQ62&gt;=0,LR62&gt;=0),0.5*(LR62+LQ62)*(LR61-LQ61),""),"")</f>
        <v/>
      </c>
      <c r="LR63" s="125" t="str">
        <f aca="false">IF(AND(ISNUMBER(LR62),ISNUMBER(LS62)),IF(AND(LR62&gt;=0,LS62&gt;=0),0.5*(LS62+LR62)*(LS61-LR61),""),"")</f>
        <v/>
      </c>
      <c r="LS63" s="125" t="str">
        <f aca="false">IF(AND(ISNUMBER(LS62),ISNUMBER(LT62)),IF(AND(LS62&gt;=0,LT62&gt;=0),0.5*(LT62+LS62)*(LT61-LS61),""),"")</f>
        <v/>
      </c>
      <c r="LT63" s="125" t="str">
        <f aca="false">IF(AND(ISNUMBER(LT62),ISNUMBER(LU62)),IF(AND(LT62&gt;=0,LU62&gt;=0),0.5*(LU62+LT62)*(LU61-LT61),""),"")</f>
        <v/>
      </c>
      <c r="LU63" s="125" t="str">
        <f aca="false">IF(AND(ISNUMBER(LU62),ISNUMBER(LV62)),IF(AND(LU62&gt;=0,LV62&gt;=0),0.5*(LV62+LU62)*(LV61-LU61),""),"")</f>
        <v/>
      </c>
      <c r="LV63" s="125" t="str">
        <f aca="false">IF(AND(ISNUMBER(LV62),ISNUMBER(LW62)),IF(AND(LV62&gt;=0,LW62&gt;=0),0.5*(LW62+LV62)*(LW61-LV61),""),"")</f>
        <v/>
      </c>
      <c r="LW63" s="125" t="str">
        <f aca="false">IF(AND(ISNUMBER(LW62),ISNUMBER(LX62)),IF(AND(LW62&gt;=0,LX62&gt;=0),0.5*(LX62+LW62)*(LX61-LW61),""),"")</f>
        <v/>
      </c>
      <c r="LX63" s="125" t="str">
        <f aca="false">IF(AND(ISNUMBER(LX62),ISNUMBER(LY62)),IF(AND(LX62&gt;=0,LY62&gt;=0),0.5*(LY62+LX62)*(LY61-LX61),""),"")</f>
        <v/>
      </c>
      <c r="LY63" s="125" t="str">
        <f aca="false">IF(AND(ISNUMBER(LY62),ISNUMBER(LZ62)),IF(AND(LY62&gt;=0,LZ62&gt;=0),0.5*(LZ62+LY62)*(LZ61-LY61),""),"")</f>
        <v/>
      </c>
      <c r="LZ63" s="125" t="str">
        <f aca="false">IF(AND(ISNUMBER(LZ62),ISNUMBER(MA62)),IF(AND(LZ62&gt;=0,MA62&gt;=0),0.5*(MA62+LZ62)*(MA61-LZ61),""),"")</f>
        <v/>
      </c>
      <c r="MA63" s="125" t="str">
        <f aca="false">IF(AND(ISNUMBER(MA62),ISNUMBER(MB62)),IF(AND(MA62&gt;=0,MB62&gt;=0),0.5*(MB62+MA62)*(MB61-MA61),""),"")</f>
        <v/>
      </c>
      <c r="MB63" s="125" t="str">
        <f aca="false">IF(AND(ISNUMBER(MB62),ISNUMBER(MC62)),IF(AND(MB62&gt;=0,MC62&gt;=0),0.5*(MC62+MB62)*(MC61-MB61),""),"")</f>
        <v/>
      </c>
      <c r="MC63" s="125" t="str">
        <f aca="false">IF(AND(ISNUMBER(MC62),ISNUMBER(MD62)),IF(AND(MC62&gt;=0,MD62&gt;=0),0.5*(MD62+MC62)*(MD61-MC61),""),"")</f>
        <v/>
      </c>
      <c r="MD63" s="125" t="str">
        <f aca="false">IF(AND(ISNUMBER(MD62),ISNUMBER(ME62)),IF(AND(MD62&gt;=0,ME62&gt;=0),0.5*(ME62+MD62)*(ME61-MD61),""),"")</f>
        <v/>
      </c>
      <c r="ME63" s="125" t="str">
        <f aca="false">IF(AND(ISNUMBER(ME62),ISNUMBER(MF62)),IF(AND(ME62&gt;=0,MF62&gt;=0),0.5*(MF62+ME62)*(MF61-ME61),""),"")</f>
        <v/>
      </c>
      <c r="MF63" s="125" t="str">
        <f aca="false">IF(AND(ISNUMBER(MF62),ISNUMBER(MG62)),IF(AND(MF62&gt;=0,MG62&gt;=0),0.5*(MG62+MF62)*(MG61-MF61),""),"")</f>
        <v/>
      </c>
      <c r="MG63" s="125" t="str">
        <f aca="false">IF(AND(ISNUMBER(MG62),ISNUMBER(MH62)),IF(AND(MG62&gt;=0,MH62&gt;=0),0.5*(MH62+MG62)*(MH61-MG61),""),"")</f>
        <v/>
      </c>
      <c r="MH63" s="125" t="str">
        <f aca="false">IF(AND(ISNUMBER(MH62),ISNUMBER(MI62)),IF(AND(MH62&gt;=0,MI62&gt;=0),0.5*(MI62+MH62)*(MI61-MH61),""),"")</f>
        <v/>
      </c>
      <c r="MI63" s="125" t="str">
        <f aca="false">IF(AND(ISNUMBER(MI62),ISNUMBER(MJ62)),IF(AND(MI62&gt;=0,MJ62&gt;=0),0.5*(MJ62+MI62)*(MJ61-MI61),""),"")</f>
        <v/>
      </c>
      <c r="MJ63" s="125" t="str">
        <f aca="false">IF(AND(ISNUMBER(MJ62),ISNUMBER(MK62)),IF(AND(MJ62&gt;=0,MK62&gt;=0),0.5*(MK62+MJ62)*(MK61-MJ61),""),"")</f>
        <v/>
      </c>
      <c r="MK63" s="125" t="str">
        <f aca="false">IF(AND(ISNUMBER(MK62),ISNUMBER(ML62)),IF(AND(MK62&gt;=0,ML62&gt;=0),0.5*(ML62+MK62)*(ML61-MK61),""),"")</f>
        <v/>
      </c>
      <c r="ML63" s="125" t="str">
        <f aca="false">IF(AND(ISNUMBER(ML62),ISNUMBER(MM62)),IF(AND(ML62&gt;=0,MM62&gt;=0),0.5*(MM62+ML62)*(MM61-ML61),""),"")</f>
        <v/>
      </c>
      <c r="MM63" s="125" t="str">
        <f aca="false">IF(AND(ISNUMBER(MM62),ISNUMBER(MN62)),IF(AND(MM62&gt;=0,MN62&gt;=0),0.5*(MN62+MM62)*(MN61-MM61),""),"")</f>
        <v/>
      </c>
      <c r="MN63" s="125" t="str">
        <f aca="false">IF(AND(ISNUMBER(MN62),ISNUMBER(MO62)),IF(AND(MN62&gt;=0,MO62&gt;=0),0.5*(MO62+MN62)*(MO61-MN61),""),"")</f>
        <v/>
      </c>
      <c r="MO63" s="125" t="str">
        <f aca="false">IF(AND(ISNUMBER(MO62),ISNUMBER(MP62)),IF(AND(MO62&gt;=0,MP62&gt;=0),0.5*(MP62+MO62)*(MP61-MO61),""),"")</f>
        <v/>
      </c>
      <c r="MP63" s="125" t="str">
        <f aca="false">IF(AND(ISNUMBER(MP62),ISNUMBER(MQ62)),IF(AND(MP62&gt;=0,MQ62&gt;=0),0.5*(MQ62+MP62)*(MQ61-MP61),""),"")</f>
        <v/>
      </c>
      <c r="MQ63" s="125" t="str">
        <f aca="false">IF(AND(ISNUMBER(MQ62),ISNUMBER(MR62)),IF(AND(MQ62&gt;=0,MR62&gt;=0),0.5*(MR62+MQ62)*(MR61-MQ61),""),"")</f>
        <v/>
      </c>
      <c r="MR63" s="125" t="str">
        <f aca="false">IF(AND(ISNUMBER(MR62),ISNUMBER(MS62)),IF(AND(MR62&gt;=0,MS62&gt;=0),0.5*(MS62+MR62)*(MS61-MR61),""),"")</f>
        <v/>
      </c>
      <c r="MS63" s="125" t="str">
        <f aca="false">IF(AND(ISNUMBER(MS62),ISNUMBER(MT62)),IF(AND(MS62&gt;=0,MT62&gt;=0),0.5*(MT62+MS62)*(MT61-MS61),""),"")</f>
        <v/>
      </c>
      <c r="MT63" s="125" t="str">
        <f aca="false">IF(AND(ISNUMBER(MT62),ISNUMBER(MU62)),IF(AND(MT62&gt;=0,MU62&gt;=0),0.5*(MU62+MT62)*(MU61-MT61),""),"")</f>
        <v/>
      </c>
      <c r="MU63" s="125" t="str">
        <f aca="false">IF(AND(ISNUMBER(MU62),ISNUMBER(MV62)),IF(AND(MU62&gt;=0,MV62&gt;=0),0.5*(MV62+MU62)*(MV61-MU61),""),"")</f>
        <v/>
      </c>
      <c r="MV63" s="125" t="str">
        <f aca="false">IF(AND(ISNUMBER(MV62),ISNUMBER(MW62)),IF(AND(MV62&gt;=0,MW62&gt;=0),0.5*(MW62+MV62)*(MW61-MV61),""),"")</f>
        <v/>
      </c>
      <c r="MW63" s="125" t="str">
        <f aca="false">IF(AND(ISNUMBER(MW62),ISNUMBER(MX62)),IF(AND(MW62&gt;=0,MX62&gt;=0),0.5*(MX62+MW62)*(MX61-MW61),""),"")</f>
        <v/>
      </c>
      <c r="MX63" s="125" t="str">
        <f aca="false">IF(AND(ISNUMBER(MX62),ISNUMBER(MY62)),IF(AND(MX62&gt;=0,MY62&gt;=0),0.5*(MY62+MX62)*(MY61-MX61),""),"")</f>
        <v/>
      </c>
      <c r="MY63" s="125" t="str">
        <f aca="false">IF(AND(ISNUMBER(MY62),ISNUMBER(MZ62)),IF(AND(MY62&gt;=0,MZ62&gt;=0),0.5*(MZ62+MY62)*(MZ61-MY61),""),"")</f>
        <v/>
      </c>
      <c r="MZ63" s="125" t="str">
        <f aca="false">IF(AND(ISNUMBER(MZ62),ISNUMBER(NA62)),IF(AND(MZ62&gt;=0,NA62&gt;=0),0.5*(NA62+MZ62)*(NA61-MZ61),""),"")</f>
        <v/>
      </c>
      <c r="NA63" s="125" t="str">
        <f aca="false">IF(AND(ISNUMBER(NA62),ISNUMBER(NB62)),IF(AND(NA62&gt;=0,NB62&gt;=0),0.5*(NB62+NA62)*(NB61-NA61),""),"")</f>
        <v/>
      </c>
      <c r="NB63" s="125" t="str">
        <f aca="false">IF(AND(ISNUMBER(NB62),ISNUMBER(NC62)),IF(AND(NB62&gt;=0,NC62&gt;=0),0.5*(NC62+NB62)*(NC61-NB61),""),"")</f>
        <v/>
      </c>
      <c r="NC63" s="125" t="str">
        <f aca="false">IF(AND(ISNUMBER(NC62),ISNUMBER(ND62)),IF(AND(NC62&gt;=0,ND62&gt;=0),0.5*(ND62+NC62)*(ND61-NC61),""),"")</f>
        <v/>
      </c>
      <c r="ND63" s="125" t="str">
        <f aca="false">IF(AND(ISNUMBER(ND62),ISNUMBER(NE62)),IF(AND(ND62&gt;=0,NE62&gt;=0),0.5*(NE62+ND62)*(NE61-ND61),""),"")</f>
        <v/>
      </c>
      <c r="NE63" s="125" t="str">
        <f aca="false">IF(AND(ISNUMBER(NE62),ISNUMBER(NF62)),IF(AND(NE62&gt;=0,NF62&gt;=0),0.5*(NF62+NE62)*(NF61-NE61),""),"")</f>
        <v/>
      </c>
      <c r="NF63" s="125" t="str">
        <f aca="false">IF(AND(ISNUMBER(NF62),ISNUMBER(NG62)),IF(AND(NF62&gt;=0,NG62&gt;=0),0.5*(NG62+NF62)*(NG61-NF61),""),"")</f>
        <v/>
      </c>
      <c r="NG63" s="125" t="str">
        <f aca="false">IF(AND(ISNUMBER(NG62),ISNUMBER(NH62)),IF(AND(NG62&gt;=0,NH62&gt;=0),0.5*(NH62+NG62)*(NH61-NG61),""),"")</f>
        <v/>
      </c>
      <c r="NH63" s="125" t="str">
        <f aca="false">IF(AND(ISNUMBER(NH62),ISNUMBER(NI62)),IF(AND(NH62&gt;=0,NI62&gt;=0),0.5*(NI62+NH62)*(NI61-NH61),""),"")</f>
        <v/>
      </c>
      <c r="NI63" s="125" t="str">
        <f aca="false">IF(AND(ISNUMBER(NI62),ISNUMBER(NJ62)),IF(AND(NI62&gt;=0,NJ62&gt;=0),0.5*(NJ62+NI62)*(NJ61-NI61),""),"")</f>
        <v/>
      </c>
      <c r="NJ63" s="125" t="str">
        <f aca="false">IF(AND(ISNUMBER(NJ62),ISNUMBER(NK62)),IF(AND(NJ62&gt;=0,NK62&gt;=0),0.5*(NK62+NJ62)*(NK61-NJ61),""),"")</f>
        <v/>
      </c>
      <c r="NK63" s="125" t="str">
        <f aca="false">IF(AND(ISNUMBER(NK62),ISNUMBER(NL62)),IF(AND(NK62&gt;=0,NL62&gt;=0),0.5*(NL62+NK62)*(NL61-NK61),""),"")</f>
        <v/>
      </c>
      <c r="NL63" s="125" t="str">
        <f aca="false">IF(AND(ISNUMBER(NL62),ISNUMBER(NM62)),IF(AND(NL62&gt;=0,NM62&gt;=0),0.5*(NM62+NL62)*(NM61-NL61),""),"")</f>
        <v/>
      </c>
      <c r="NM63" s="125" t="str">
        <f aca="false">IF(AND(ISNUMBER(NM62),ISNUMBER(NN62)),IF(AND(NM62&gt;=0,NN62&gt;=0),0.5*(NN62+NM62)*(NN61-NM61),""),"")</f>
        <v/>
      </c>
      <c r="NN63" s="125" t="str">
        <f aca="false">IF(AND(ISNUMBER(NN62),ISNUMBER(NO62)),IF(AND(NN62&gt;=0,NO62&gt;=0),0.5*(NO62+NN62)*(NO61-NN61),""),"")</f>
        <v/>
      </c>
      <c r="NO63" s="125" t="str">
        <f aca="false">IF(AND(ISNUMBER(NO62),ISNUMBER(NP62)),IF(AND(NO62&gt;=0,NP62&gt;=0),0.5*(NP62+NO62)*(NP61-NO61),""),"")</f>
        <v/>
      </c>
      <c r="NP63" s="125" t="str">
        <f aca="false">IF(AND(ISNUMBER(NP62),ISNUMBER(NQ62)),IF(AND(NP62&gt;=0,NQ62&gt;=0),0.5*(NQ62+NP62)*(NQ61-NP61),""),"")</f>
        <v/>
      </c>
      <c r="NQ63" s="125" t="str">
        <f aca="false">IF(AND(ISNUMBER(NQ62),ISNUMBER(NR62)),IF(AND(NQ62&gt;=0,NR62&gt;=0),0.5*(NR62+NQ62)*(NR61-NQ61),""),"")</f>
        <v/>
      </c>
      <c r="NR63" s="125" t="str">
        <f aca="false">IF(AND(ISNUMBER(NR62),ISNUMBER(NS62)),IF(AND(NR62&gt;=0,NS62&gt;=0),0.5*(NS62+NR62)*(NS61-NR61),""),"")</f>
        <v/>
      </c>
      <c r="NS63" s="125" t="str">
        <f aca="false">IF(AND(ISNUMBER(NS62),ISNUMBER(NT62)),IF(AND(NS62&gt;=0,NT62&gt;=0),0.5*(NT62+NS62)*(NT61-NS61),""),"")</f>
        <v/>
      </c>
      <c r="NT63" s="125" t="str">
        <f aca="false">IF(AND(ISNUMBER(NT62),ISNUMBER(NU62)),IF(AND(NT62&gt;=0,NU62&gt;=0),0.5*(NU62+NT62)*(NU61-NT61),""),"")</f>
        <v/>
      </c>
      <c r="NU63" s="125" t="str">
        <f aca="false">IF(AND(ISNUMBER(NU62),ISNUMBER(NV62)),IF(AND(NU62&gt;=0,NV62&gt;=0),0.5*(NV62+NU62)*(NV61-NU61),""),"")</f>
        <v/>
      </c>
      <c r="NV63" s="125" t="str">
        <f aca="false">IF(AND(ISNUMBER(NV62),ISNUMBER(NW62)),IF(AND(NV62&gt;=0,NW62&gt;=0),0.5*(NW62+NV62)*(NW61-NV61),""),"")</f>
        <v/>
      </c>
      <c r="NW63" s="125" t="str">
        <f aca="false">IF(AND(ISNUMBER(NW62),ISNUMBER(NX62)),IF(AND(NW62&gt;=0,NX62&gt;=0),0.5*(NX62+NW62)*(NX61-NW61),""),"")</f>
        <v/>
      </c>
      <c r="NX63" s="166" t="s">
        <v>73</v>
      </c>
      <c r="NY63" s="125" t="n">
        <f aca="false">SUM(KV63:NW63)</f>
        <v>0</v>
      </c>
      <c r="NZ63" s="166" t="s">
        <v>74</v>
      </c>
      <c r="OA63" s="125" t="n">
        <f aca="false">-SUM(KV64:NW64)</f>
        <v>-0</v>
      </c>
      <c r="OC63" s="125" t="n">
        <f aca="false">IF(COUNTIF(NY$9:NY64,"&gt;0")=1,0.5,IF(COUNTIF(NY63:NY$1048576,"&gt;0")=1,0.5,IF(AND(OC59&gt;0,COUNTIF(NY63:NY$1048576,"&gt;0")&gt;1),1,0)))</f>
        <v>0</v>
      </c>
      <c r="OD63" s="125" t="n">
        <f aca="false">IF(COUNTIF(OA$9:OA64,"&gt;0")=1,0.5,IF(COUNTIF(OA63:OA$1048576,"&gt;0")=1,0.5,IF(AND(OD59&gt;0,COUNTIF(OA63:OA$1048576,"&gt;0")&gt;1),1,0)))</f>
        <v>0</v>
      </c>
    </row>
    <row r="64" customFormat="false" ht="20.1" hidden="false" customHeight="true" outlineLevel="0" collapsed="false">
      <c r="A64" s="199"/>
      <c r="B64" s="229"/>
      <c r="C64" s="231" t="str">
        <f aca="false">C60</f>
        <v>Level (m)</v>
      </c>
      <c r="D64" s="232"/>
      <c r="E64" s="232"/>
      <c r="F64" s="232"/>
      <c r="G64" s="232"/>
      <c r="H64" s="232"/>
      <c r="I64" s="232"/>
      <c r="J64" s="232"/>
      <c r="K64" s="232"/>
      <c r="L64" s="232"/>
      <c r="M64" s="232"/>
      <c r="N64" s="232"/>
      <c r="O64" s="233"/>
      <c r="P64" s="233"/>
      <c r="Q64" s="233"/>
      <c r="R64" s="233"/>
      <c r="S64" s="233"/>
      <c r="T64" s="233"/>
      <c r="U64" s="233"/>
      <c r="V64" s="233"/>
      <c r="W64" s="233"/>
      <c r="X64" s="233"/>
      <c r="Y64" s="233"/>
      <c r="Z64" s="233"/>
      <c r="AA64" s="233"/>
      <c r="AB64" s="233"/>
      <c r="AC64" s="233"/>
      <c r="AD64" s="233"/>
      <c r="AE64" s="233"/>
      <c r="AF64" s="233"/>
      <c r="AG64" s="234"/>
      <c r="AH64" s="208"/>
      <c r="AI64" s="186"/>
      <c r="AJ64" s="186"/>
      <c r="AK64" s="205"/>
      <c r="AL64" s="205"/>
      <c r="AM64" s="187" t="n">
        <f aca="false">MIN(D64:AG64)</f>
        <v>0</v>
      </c>
      <c r="AN64" s="205" t="n">
        <f aca="false">MAX(D64:AG64)</f>
        <v>0</v>
      </c>
      <c r="AO64" s="205"/>
      <c r="CY64" s="125" t="n">
        <f aca="false">IF(ISNA(CY62),0,1)</f>
        <v>0</v>
      </c>
      <c r="CZ64" s="125" t="n">
        <f aca="false">IF(ISNA(CZ62),0,1)</f>
        <v>0</v>
      </c>
      <c r="DA64" s="125" t="n">
        <f aca="false">IF(ISNA(DA62),0,1)</f>
        <v>0</v>
      </c>
      <c r="DB64" s="125" t="n">
        <f aca="false">IF(ISNA(DB62),0,1)</f>
        <v>0</v>
      </c>
      <c r="DC64" s="125" t="n">
        <f aca="false">IF(ISNA(DC62),0,1)</f>
        <v>0</v>
      </c>
      <c r="DD64" s="125" t="n">
        <f aca="false">IF(ISNA(DD62),0,1)</f>
        <v>0</v>
      </c>
      <c r="DE64" s="125" t="n">
        <f aca="false">IF(ISNA(DE62),0,1)</f>
        <v>0</v>
      </c>
      <c r="DF64" s="125" t="n">
        <f aca="false">IF(ISNA(DF62),0,1)</f>
        <v>0</v>
      </c>
      <c r="DG64" s="125" t="n">
        <f aca="false">IF(ISNA(DG62),0,1)</f>
        <v>0</v>
      </c>
      <c r="DH64" s="125" t="n">
        <f aca="false">IF(ISNA(DH62),0,1)</f>
        <v>0</v>
      </c>
      <c r="DI64" s="125" t="n">
        <f aca="false">IF(ISNA(DI62),0,1)</f>
        <v>0</v>
      </c>
      <c r="DJ64" s="125" t="n">
        <f aca="false">IF(ISNA(DJ62),0,1)</f>
        <v>0</v>
      </c>
      <c r="DK64" s="125" t="n">
        <f aca="false">IF(ISNA(DK62),0,1)</f>
        <v>0</v>
      </c>
      <c r="DL64" s="125" t="n">
        <f aca="false">IF(ISNA(DL62),0,1)</f>
        <v>0</v>
      </c>
      <c r="DM64" s="125" t="n">
        <f aca="false">IF(ISNA(DM62),0,1)</f>
        <v>0</v>
      </c>
      <c r="DN64" s="125" t="n">
        <f aca="false">IF(ISNA(DN62),0,1)</f>
        <v>0</v>
      </c>
      <c r="DO64" s="125" t="n">
        <f aca="false">IF(ISNA(DO62),0,1)</f>
        <v>0</v>
      </c>
      <c r="DP64" s="125" t="n">
        <f aca="false">IF(ISNA(DP62),0,1)</f>
        <v>0</v>
      </c>
      <c r="DQ64" s="125" t="n">
        <f aca="false">IF(ISNA(DQ62),0,1)</f>
        <v>0</v>
      </c>
      <c r="DR64" s="125" t="n">
        <f aca="false">IF(ISNA(DR62),0,1)</f>
        <v>0</v>
      </c>
      <c r="DS64" s="125" t="n">
        <f aca="false">IF(ISNA(DS62),0,1)</f>
        <v>0</v>
      </c>
      <c r="DT64" s="125" t="n">
        <f aca="false">IF(ISNA(DT62),0,1)</f>
        <v>0</v>
      </c>
      <c r="DU64" s="125" t="n">
        <f aca="false">IF(ISNA(DU62),0,1)</f>
        <v>0</v>
      </c>
      <c r="DV64" s="125" t="n">
        <f aca="false">IF(ISNA(DV62),0,1)</f>
        <v>0</v>
      </c>
      <c r="DW64" s="125" t="n">
        <f aca="false">IF(ISNA(DW62),0,1)</f>
        <v>0</v>
      </c>
      <c r="DX64" s="125" t="n">
        <f aca="false">IF(ISNA(DX62),0,1)</f>
        <v>0</v>
      </c>
      <c r="DY64" s="125" t="n">
        <f aca="false">IF(ISNA(DY62),0,1)</f>
        <v>0</v>
      </c>
      <c r="DZ64" s="125" t="n">
        <f aca="false">IF(ISNA(DZ62),0,1)</f>
        <v>0</v>
      </c>
      <c r="EA64" s="125" t="n">
        <f aca="false">IF(ISNA(EA62),0,1)</f>
        <v>0</v>
      </c>
      <c r="EB64" s="125" t="n">
        <f aca="false">IF(ISNA(EB62),0,1)</f>
        <v>0</v>
      </c>
      <c r="EC64" s="125" t="n">
        <f aca="false">IF(ISNA(EC62),0,1)</f>
        <v>0</v>
      </c>
      <c r="ED64" s="125" t="n">
        <f aca="false">IF(ISNA(ED62),0,1)</f>
        <v>0</v>
      </c>
      <c r="EE64" s="125" t="n">
        <f aca="false">IF(ISNA(EE62),0,1)</f>
        <v>0</v>
      </c>
      <c r="EF64" s="125" t="n">
        <f aca="false">IF(ISNA(EF62),0,1)</f>
        <v>0</v>
      </c>
      <c r="EG64" s="125" t="n">
        <f aca="false">IF(ISNA(EG62),0,1)</f>
        <v>0</v>
      </c>
      <c r="EH64" s="125" t="n">
        <f aca="false">IF(ISNA(EH62),0,1)</f>
        <v>0</v>
      </c>
      <c r="EI64" s="125" t="n">
        <f aca="false">IF(ISNA(EI62),0,1)</f>
        <v>0</v>
      </c>
      <c r="EJ64" s="125" t="n">
        <f aca="false">IF(ISNA(EJ62),0,1)</f>
        <v>0</v>
      </c>
      <c r="EK64" s="125" t="n">
        <f aca="false">IF(ISNA(EK62),0,1)</f>
        <v>0</v>
      </c>
      <c r="EL64" s="125" t="n">
        <f aca="false">IF(ISNA(EL62),0,1)</f>
        <v>0</v>
      </c>
      <c r="EM64" s="125" t="n">
        <f aca="false">IF(ISNA(EM62),0,1)</f>
        <v>0</v>
      </c>
      <c r="EN64" s="125" t="n">
        <f aca="false">IF(ISNA(EN62),0,1)</f>
        <v>0</v>
      </c>
      <c r="EO64" s="125" t="n">
        <f aca="false">IF(ISNA(EO62),0,1)</f>
        <v>0</v>
      </c>
      <c r="EP64" s="125" t="n">
        <f aca="false">IF(ISNA(EP62),0,1)</f>
        <v>0</v>
      </c>
      <c r="EQ64" s="125" t="n">
        <f aca="false">IF(ISNA(EQ62),0,1)</f>
        <v>0</v>
      </c>
      <c r="ER64" s="125" t="n">
        <f aca="false">IF(ISNA(ER62),0,1)</f>
        <v>0</v>
      </c>
      <c r="ES64" s="125" t="n">
        <f aca="false">IF(ISNA(ES62),0,1)</f>
        <v>0</v>
      </c>
      <c r="ET64" s="125" t="n">
        <f aca="false">IF(ISNA(ET62),0,1)</f>
        <v>0</v>
      </c>
      <c r="EU64" s="125" t="n">
        <f aca="false">IF(ISNA(EU62),0,1)</f>
        <v>0</v>
      </c>
      <c r="EV64" s="125" t="n">
        <f aca="false">IF(ISNA(EV62),0,1)</f>
        <v>0</v>
      </c>
      <c r="EW64" s="125" t="n">
        <f aca="false">IF(ISNA(EW62),0,1)</f>
        <v>0</v>
      </c>
      <c r="EX64" s="125" t="n">
        <f aca="false">IF(ISNA(EX62),0,1)</f>
        <v>0</v>
      </c>
      <c r="EY64" s="125" t="n">
        <f aca="false">IF(ISNA(EY62),0,1)</f>
        <v>0</v>
      </c>
      <c r="EZ64" s="125" t="n">
        <f aca="false">IF(ISNA(EZ62),0,1)</f>
        <v>0</v>
      </c>
      <c r="FA64" s="125" t="n">
        <f aca="false">IF(ISNA(FA62),0,1)</f>
        <v>0</v>
      </c>
      <c r="FB64" s="125" t="n">
        <f aca="false">IF(ISNA(FB62),0,1)</f>
        <v>0</v>
      </c>
      <c r="FC64" s="125" t="n">
        <f aca="false">IF(ISNA(FC62),0,1)</f>
        <v>0</v>
      </c>
      <c r="FD64" s="125" t="n">
        <f aca="false">IF(ISNA(FD62),0,1)</f>
        <v>0</v>
      </c>
      <c r="FE64" s="125" t="n">
        <f aca="false">IF(ISNA(FE62),0,1)</f>
        <v>0</v>
      </c>
      <c r="FF64" s="125" t="n">
        <f aca="false">IF(ISNA(FF62),0,1)</f>
        <v>0</v>
      </c>
      <c r="FH64" s="125" t="n">
        <v>0</v>
      </c>
      <c r="FI64" s="125" t="n">
        <f aca="false">IF(ISNA(FI63),0,IF(ISNUMBER(FJ63),IF(AND(FI63&lt;&gt;0,FJ63&lt;&gt;0,SIGN(FI63)&lt;&gt;SIGN(FJ63)),1,0),0))</f>
        <v>0</v>
      </c>
      <c r="FJ64" s="125" t="n">
        <f aca="false">IF(ISNA(FJ63),0,IF(ISNUMBER(FK63),IF(AND(FJ63&lt;&gt;0,FK63&lt;&gt;0,SIGN(FJ63)&lt;&gt;SIGN(FK63)),1,0),0))</f>
        <v>0</v>
      </c>
      <c r="FK64" s="125" t="n">
        <f aca="false">IF(ISNA(FK63),0,IF(ISNUMBER(FL63),IF(AND(FK63&lt;&gt;0,FL63&lt;&gt;0,SIGN(FK63)&lt;&gt;SIGN(FL63)),1,0),0))</f>
        <v>0</v>
      </c>
      <c r="FL64" s="125" t="n">
        <f aca="false">IF(ISNA(FL63),0,IF(ISNUMBER(FM63),IF(AND(FL63&lt;&gt;0,FM63&lt;&gt;0,SIGN(FL63)&lt;&gt;SIGN(FM63)),1,0),0))</f>
        <v>0</v>
      </c>
      <c r="FM64" s="125" t="n">
        <f aca="false">IF(ISNA(FM63),0,IF(ISNUMBER(FN63),IF(AND(FM63&lt;&gt;0,FN63&lt;&gt;0,SIGN(FM63)&lt;&gt;SIGN(FN63)),1,0),0))</f>
        <v>0</v>
      </c>
      <c r="FN64" s="125" t="n">
        <f aca="false">IF(ISNA(FN63),0,IF(ISNUMBER(FO63),IF(AND(FN63&lt;&gt;0,FO63&lt;&gt;0,SIGN(FN63)&lt;&gt;SIGN(FO63)),1,0),0))</f>
        <v>0</v>
      </c>
      <c r="FO64" s="125" t="n">
        <f aca="false">IF(ISNA(FO63),0,IF(ISNUMBER(FP63),IF(AND(FO63&lt;&gt;0,FP63&lt;&gt;0,SIGN(FO63)&lt;&gt;SIGN(FP63)),1,0),0))</f>
        <v>0</v>
      </c>
      <c r="FP64" s="125" t="n">
        <f aca="false">IF(ISNA(FP63),0,IF(ISNUMBER(FQ63),IF(AND(FP63&lt;&gt;0,FQ63&lt;&gt;0,SIGN(FP63)&lt;&gt;SIGN(FQ63)),1,0),0))</f>
        <v>0</v>
      </c>
      <c r="FQ64" s="125" t="n">
        <f aca="false">IF(ISNA(FQ63),0,IF(ISNUMBER(FR63),IF(AND(FQ63&lt;&gt;0,FR63&lt;&gt;0,SIGN(FQ63)&lt;&gt;SIGN(FR63)),1,0),0))</f>
        <v>0</v>
      </c>
      <c r="FR64" s="125" t="n">
        <f aca="false">IF(ISNA(FR63),0,IF(ISNUMBER(FS63),IF(AND(FR63&lt;&gt;0,FS63&lt;&gt;0,SIGN(FR63)&lt;&gt;SIGN(FS63)),1,0),0))</f>
        <v>0</v>
      </c>
      <c r="FS64" s="125" t="n">
        <f aca="false">IF(ISNA(FS63),0,IF(ISNUMBER(FT63),IF(AND(FS63&lt;&gt;0,FT63&lt;&gt;0,SIGN(FS63)&lt;&gt;SIGN(FT63)),1,0),0))</f>
        <v>0</v>
      </c>
      <c r="FT64" s="125" t="n">
        <f aca="false">IF(ISNA(FT63),0,IF(ISNUMBER(FU63),IF(AND(FT63&lt;&gt;0,FU63&lt;&gt;0,SIGN(FT63)&lt;&gt;SIGN(FU63)),1,0),0))</f>
        <v>0</v>
      </c>
      <c r="FU64" s="125" t="n">
        <f aca="false">IF(ISNA(FU63),0,IF(ISNUMBER(FV63),IF(AND(FU63&lt;&gt;0,FV63&lt;&gt;0,SIGN(FU63)&lt;&gt;SIGN(FV63)),1,0),0))</f>
        <v>0</v>
      </c>
      <c r="FV64" s="125" t="n">
        <f aca="false">IF(ISNA(FV63),0,IF(ISNUMBER(FW63),IF(AND(FV63&lt;&gt;0,FW63&lt;&gt;0,SIGN(FV63)&lt;&gt;SIGN(FW63)),1,0),0))</f>
        <v>0</v>
      </c>
      <c r="FW64" s="125" t="n">
        <f aca="false">IF(ISNA(FW63),0,IF(ISNUMBER(FX63),IF(AND(FW63&lt;&gt;0,FX63&lt;&gt;0,SIGN(FW63)&lt;&gt;SIGN(FX63)),1,0),0))</f>
        <v>0</v>
      </c>
      <c r="FX64" s="125" t="n">
        <f aca="false">IF(ISNA(FX63),0,IF(ISNUMBER(FY63),IF(AND(FX63&lt;&gt;0,FY63&lt;&gt;0,SIGN(FX63)&lt;&gt;SIGN(FY63)),1,0),0))</f>
        <v>0</v>
      </c>
      <c r="FY64" s="125" t="n">
        <f aca="false">IF(ISNA(FY63),0,IF(ISNUMBER(FZ63),IF(AND(FY63&lt;&gt;0,FZ63&lt;&gt;0,SIGN(FY63)&lt;&gt;SIGN(FZ63)),1,0),0))</f>
        <v>0</v>
      </c>
      <c r="FZ64" s="125" t="n">
        <f aca="false">IF(ISNA(FZ63),0,IF(ISNUMBER(GA63),IF(AND(FZ63&lt;&gt;0,GA63&lt;&gt;0,SIGN(FZ63)&lt;&gt;SIGN(GA63)),1,0),0))</f>
        <v>0</v>
      </c>
      <c r="GA64" s="125" t="n">
        <f aca="false">IF(ISNA(GA63),0,IF(ISNUMBER(GB63),IF(AND(GA63&lt;&gt;0,GB63&lt;&gt;0,SIGN(GA63)&lt;&gt;SIGN(GB63)),1,0),0))</f>
        <v>0</v>
      </c>
      <c r="GB64" s="125" t="n">
        <f aca="false">IF(ISNA(GB63),0,IF(ISNUMBER(GC63),IF(AND(GB63&lt;&gt;0,GC63&lt;&gt;0,SIGN(GB63)&lt;&gt;SIGN(GC63)),1,0),0))</f>
        <v>0</v>
      </c>
      <c r="GC64" s="125" t="n">
        <f aca="false">IF(ISNA(GC63),0,IF(ISNUMBER(GD63),IF(AND(GC63&lt;&gt;0,GD63&lt;&gt;0,SIGN(GC63)&lt;&gt;SIGN(GD63)),1,0),0))</f>
        <v>0</v>
      </c>
      <c r="GD64" s="125" t="n">
        <f aca="false">IF(ISNA(GD63),0,IF(ISNUMBER(GE63),IF(AND(GD63&lt;&gt;0,GE63&lt;&gt;0,SIGN(GD63)&lt;&gt;SIGN(GE63)),1,0),0))</f>
        <v>0</v>
      </c>
      <c r="GE64" s="125" t="n">
        <f aca="false">IF(ISNA(GE63),0,IF(ISNUMBER(GF63),IF(AND(GE63&lt;&gt;0,GF63&lt;&gt;0,SIGN(GE63)&lt;&gt;SIGN(GF63)),1,0),0))</f>
        <v>0</v>
      </c>
      <c r="GF64" s="125" t="n">
        <f aca="false">IF(ISNA(GF63),0,IF(ISNUMBER(GG63),IF(AND(GF63&lt;&gt;0,GG63&lt;&gt;0,SIGN(GF63)&lt;&gt;SIGN(GG63)),1,0),0))</f>
        <v>0</v>
      </c>
      <c r="GG64" s="125" t="n">
        <f aca="false">IF(ISNA(GG63),0,IF(ISNUMBER(GH63),IF(AND(GG63&lt;&gt;0,GH63&lt;&gt;0,SIGN(GG63)&lt;&gt;SIGN(GH63)),1,0),0))</f>
        <v>0</v>
      </c>
      <c r="GH64" s="125" t="n">
        <f aca="false">IF(ISNA(GH63),0,IF(ISNUMBER(GI63),IF(AND(GH63&lt;&gt;0,GI63&lt;&gt;0,SIGN(GH63)&lt;&gt;SIGN(GI63)),1,0),0))</f>
        <v>0</v>
      </c>
      <c r="GI64" s="125" t="n">
        <f aca="false">IF(ISNA(GI63),0,IF(ISNUMBER(GJ63),IF(AND(GI63&lt;&gt;0,GJ63&lt;&gt;0,SIGN(GI63)&lt;&gt;SIGN(GJ63)),1,0),0))</f>
        <v>0</v>
      </c>
      <c r="GJ64" s="125" t="n">
        <f aca="false">IF(ISNA(GJ63),0,IF(ISNUMBER(GK63),IF(AND(GJ63&lt;&gt;0,GK63&lt;&gt;0,SIGN(GJ63)&lt;&gt;SIGN(GK63)),1,0),0))</f>
        <v>0</v>
      </c>
      <c r="GK64" s="125" t="n">
        <f aca="false">IF(ISNA(GK63),0,IF(ISNUMBER(GL63),IF(AND(GK63&lt;&gt;0,GL63&lt;&gt;0,SIGN(GK63)&lt;&gt;SIGN(GL63)),1,0),0))</f>
        <v>0</v>
      </c>
      <c r="GL64" s="125" t="n">
        <f aca="false">IF(ISNA(GL63),0,IF(ISNUMBER(GM63),IF(AND(GL63&lt;&gt;0,GM63&lt;&gt;0,SIGN(GL63)&lt;&gt;SIGN(GM63)),1,0),0))</f>
        <v>0</v>
      </c>
      <c r="GM64" s="125" t="n">
        <f aca="false">IF(ISNA(GM63),0,IF(ISNUMBER(GN63),IF(AND(GM63&lt;&gt;0,GN63&lt;&gt;0,SIGN(GM63)&lt;&gt;SIGN(GN63)),1,0),0))</f>
        <v>0</v>
      </c>
      <c r="GN64" s="125" t="n">
        <f aca="false">IF(ISNA(GN63),0,IF(ISNUMBER(GO63),IF(AND(GN63&lt;&gt;0,GO63&lt;&gt;0,SIGN(GN63)&lt;&gt;SIGN(GO63)),1,0),0))</f>
        <v>0</v>
      </c>
      <c r="GO64" s="125" t="n">
        <f aca="false">IF(ISNA(GO63),0,IF(ISNUMBER(GP63),IF(AND(GO63&lt;&gt;0,GP63&lt;&gt;0,SIGN(GO63)&lt;&gt;SIGN(GP63)),1,0),0))</f>
        <v>0</v>
      </c>
      <c r="GP64" s="125" t="n">
        <f aca="false">IF(ISNA(GP63),0,IF(ISNUMBER(GQ63),IF(AND(GP63&lt;&gt;0,GQ63&lt;&gt;0,SIGN(GP63)&lt;&gt;SIGN(GQ63)),1,0),0))</f>
        <v>0</v>
      </c>
      <c r="GQ64" s="125" t="n">
        <f aca="false">IF(ISNA(GQ63),0,IF(ISNUMBER(GR63),IF(AND(GQ63&lt;&gt;0,GR63&lt;&gt;0,SIGN(GQ63)&lt;&gt;SIGN(GR63)),1,0),0))</f>
        <v>0</v>
      </c>
      <c r="GR64" s="125" t="n">
        <f aca="false">IF(ISNA(GR63),0,IF(ISNUMBER(GS63),IF(AND(GR63&lt;&gt;0,GS63&lt;&gt;0,SIGN(GR63)&lt;&gt;SIGN(GS63)),1,0),0))</f>
        <v>0</v>
      </c>
      <c r="GS64" s="125" t="n">
        <f aca="false">IF(ISNA(GS63),0,IF(ISNUMBER(GT63),IF(AND(GS63&lt;&gt;0,GT63&lt;&gt;0,SIGN(GS63)&lt;&gt;SIGN(GT63)),1,0),0))</f>
        <v>0</v>
      </c>
      <c r="GT64" s="125" t="n">
        <f aca="false">IF(ISNA(GT63),0,IF(ISNUMBER(GU63),IF(AND(GT63&lt;&gt;0,GU63&lt;&gt;0,SIGN(GT63)&lt;&gt;SIGN(GU63)),1,0),0))</f>
        <v>0</v>
      </c>
      <c r="GU64" s="125" t="n">
        <f aca="false">IF(ISNA(GU63),0,IF(ISNUMBER(GV63),IF(AND(GU63&lt;&gt;0,GV63&lt;&gt;0,SIGN(GU63)&lt;&gt;SIGN(GV63)),1,0),0))</f>
        <v>0</v>
      </c>
      <c r="GV64" s="125" t="n">
        <f aca="false">IF(ISNA(GV63),0,IF(ISNUMBER(GW63),IF(AND(GV63&lt;&gt;0,GW63&lt;&gt;0,SIGN(GV63)&lt;&gt;SIGN(GW63)),1,0),0))</f>
        <v>0</v>
      </c>
      <c r="GW64" s="125" t="n">
        <f aca="false">IF(ISNA(GW63),0,IF(ISNUMBER(GX63),IF(AND(GW63&lt;&gt;0,GX63&lt;&gt;0,SIGN(GW63)&lt;&gt;SIGN(GX63)),1,0),0))</f>
        <v>0</v>
      </c>
      <c r="GX64" s="125" t="n">
        <f aca="false">IF(ISNA(GX63),0,IF(ISNUMBER(GY63),IF(AND(GX63&lt;&gt;0,GY63&lt;&gt;0,SIGN(GX63)&lt;&gt;SIGN(GY63)),1,0),0))</f>
        <v>0</v>
      </c>
      <c r="GY64" s="125" t="n">
        <f aca="false">IF(ISNA(GY63),0,IF(ISNUMBER(GZ63),IF(AND(GY63&lt;&gt;0,GZ63&lt;&gt;0,SIGN(GY63)&lt;&gt;SIGN(GZ63)),1,0),0))</f>
        <v>0</v>
      </c>
      <c r="GZ64" s="125" t="n">
        <f aca="false">IF(ISNA(GZ63),0,IF(ISNUMBER(HA63),IF(AND(GZ63&lt;&gt;0,HA63&lt;&gt;0,SIGN(GZ63)&lt;&gt;SIGN(HA63)),1,0),0))</f>
        <v>0</v>
      </c>
      <c r="HA64" s="125" t="n">
        <f aca="false">IF(ISNA(HA63),0,IF(ISNUMBER(HB63),IF(AND(HA63&lt;&gt;0,HB63&lt;&gt;0,SIGN(HA63)&lt;&gt;SIGN(HB63)),1,0),0))</f>
        <v>0</v>
      </c>
      <c r="HB64" s="125" t="n">
        <f aca="false">IF(ISNA(HB63),0,IF(ISNUMBER(HC63),IF(AND(HB63&lt;&gt;0,HC63&lt;&gt;0,SIGN(HB63)&lt;&gt;SIGN(HC63)),1,0),0))</f>
        <v>0</v>
      </c>
      <c r="HC64" s="125" t="n">
        <f aca="false">IF(ISNA(HC63),0,IF(ISNUMBER(HD63),IF(AND(HC63&lt;&gt;0,HD63&lt;&gt;0,SIGN(HC63)&lt;&gt;SIGN(HD63)),1,0),0))</f>
        <v>0</v>
      </c>
      <c r="HD64" s="125" t="n">
        <f aca="false">IF(ISNA(HD63),0,IF(ISNUMBER(HE63),IF(AND(HD63&lt;&gt;0,HE63&lt;&gt;0,SIGN(HD63)&lt;&gt;SIGN(HE63)),1,0),0))</f>
        <v>0</v>
      </c>
      <c r="HE64" s="125" t="n">
        <f aca="false">IF(ISNA(HE63),0,IF(ISNUMBER(HF63),IF(AND(HE63&lt;&gt;0,HF63&lt;&gt;0,SIGN(HE63)&lt;&gt;SIGN(HF63)),1,0),0))</f>
        <v>0</v>
      </c>
      <c r="HF64" s="125" t="n">
        <f aca="false">IF(ISNA(HF63),0,IF(ISNUMBER(HG63),IF(AND(HF63&lt;&gt;0,HG63&lt;&gt;0,SIGN(HF63)&lt;&gt;SIGN(HG63)),1,0),0))</f>
        <v>0</v>
      </c>
      <c r="HG64" s="125" t="n">
        <f aca="false">IF(ISNA(HG63),0,IF(ISNUMBER(HH63),IF(AND(HG63&lt;&gt;0,HH63&lt;&gt;0,SIGN(HG63)&lt;&gt;SIGN(HH63)),1,0),0))</f>
        <v>0</v>
      </c>
      <c r="HH64" s="125" t="n">
        <f aca="false">IF(ISNA(HH63),0,IF(ISNUMBER(HI63),IF(AND(HH63&lt;&gt;0,HI63&lt;&gt;0,SIGN(HH63)&lt;&gt;SIGN(HI63)),1,0),0))</f>
        <v>0</v>
      </c>
      <c r="HI64" s="125" t="n">
        <f aca="false">IF(ISNA(HI63),0,IF(ISNUMBER(HJ63),IF(AND(HI63&lt;&gt;0,HJ63&lt;&gt;0,SIGN(HI63)&lt;&gt;SIGN(HJ63)),1,0),0))</f>
        <v>0</v>
      </c>
      <c r="HJ64" s="125" t="n">
        <f aca="false">IF(ISNA(HJ63),0,IF(ISNUMBER(HK63),IF(AND(HJ63&lt;&gt;0,HK63&lt;&gt;0,SIGN(HJ63)&lt;&gt;SIGN(HK63)),1,0),0))</f>
        <v>0</v>
      </c>
      <c r="HK64" s="125" t="n">
        <f aca="false">IF(ISNA(HK63),0,IF(ISNUMBER(HL63),IF(AND(HK63&lt;&gt;0,HL63&lt;&gt;0,SIGN(HK63)&lt;&gt;SIGN(HL63)),1,0),0))</f>
        <v>0</v>
      </c>
      <c r="HL64" s="125" t="n">
        <f aca="false">IF(ISNA(HL63),0,IF(ISNUMBER(HM63),IF(AND(HL63&lt;&gt;0,HM63&lt;&gt;0,SIGN(HL63)&lt;&gt;SIGN(HM63)),1,0),0))</f>
        <v>0</v>
      </c>
      <c r="HM64" s="125" t="n">
        <f aca="false">IF(ISNA(HM63),0,IF(ISNUMBER(HN63),IF(AND(HM63&lt;&gt;0,HN63&lt;&gt;0,SIGN(HM63)&lt;&gt;SIGN(HN63)),1,0),0))</f>
        <v>0</v>
      </c>
      <c r="HN64" s="125" t="n">
        <f aca="false">IF(ISNA(HN63),0,IF(ISNUMBER(HO63),IF(AND(HN63&lt;&gt;0,HO63&lt;&gt;0,SIGN(HN63)&lt;&gt;SIGN(HO63)),1,0),0))</f>
        <v>0</v>
      </c>
      <c r="HO64" s="125" t="n">
        <f aca="false">IF(ISNA(HO63),0,IF(ISNUMBER(HP63),IF(AND(HO63&lt;&gt;0,HP63&lt;&gt;0,SIGN(HO63)&lt;&gt;SIGN(HP63)),1,0),0))</f>
        <v>0</v>
      </c>
      <c r="HP64" s="125" t="n">
        <f aca="false">IF(ISNA(HP63),0,IF(ISNUMBER(HQ63),IF(AND(HP63&lt;&gt;0,HQ63&lt;&gt;0,SIGN(HP63)&lt;&gt;SIGN(HQ63)),1,0),0))</f>
        <v>0</v>
      </c>
      <c r="HR64" s="125" t="e">
        <f aca="false">IF(FH64=0,INDEX($FI61:$HP61,1,HR61),HQ64+(INDEX($FI61:$HP61,1,HS61)-HQ64)*(HR62-HQ62)/(HS62-HQ62))</f>
        <v>#N/A</v>
      </c>
      <c r="HS64" s="125" t="e">
        <f aca="false">IF(FI64=0,INDEX($FI61:$HP61,1,HS61),HR64+(INDEX($FI61:$HP61,1,HT61)-HR64)*(HS62-HR62)/(HT62-HR62))</f>
        <v>#N/A</v>
      </c>
      <c r="HT64" s="125" t="e">
        <f aca="false">IF(FJ64=0,INDEX($FI61:$HP61,1,HT61),HS64+(INDEX($FI61:$HP61,1,HU61)-HS64)*(HT62-HS62)/(HU62-HS62))</f>
        <v>#N/A</v>
      </c>
      <c r="HU64" s="125" t="e">
        <f aca="false">IF(FK64=0,INDEX($FI61:$HP61,1,HU61),HT64+(INDEX($FI61:$HP61,1,HV61)-HT64)*(HU62-HT62)/(HV62-HT62))</f>
        <v>#N/A</v>
      </c>
      <c r="HV64" s="125" t="e">
        <f aca="false">IF(FL64=0,INDEX($FI61:$HP61,1,HV61),HU64+(INDEX($FI61:$HP61,1,HW61)-HU64)*(HV62-HU62)/(HW62-HU62))</f>
        <v>#N/A</v>
      </c>
      <c r="HW64" s="125" t="e">
        <f aca="false">IF(FM64=0,INDEX($FI61:$HP61,1,HW61),HV64+(INDEX($FI61:$HP61,1,HX61)-HV64)*(HW62-HV62)/(HX62-HV62))</f>
        <v>#N/A</v>
      </c>
      <c r="HX64" s="125" t="e">
        <f aca="false">IF(FN64=0,INDEX($FI61:$HP61,1,HX61),HW64+(INDEX($FI61:$HP61,1,HY61)-HW64)*(HX62-HW62)/(HY62-HW62))</f>
        <v>#N/A</v>
      </c>
      <c r="HY64" s="125" t="e">
        <f aca="false">IF(FO64=0,INDEX($FI61:$HP61,1,HY61),HX64+(INDEX($FI61:$HP61,1,HZ61)-HX64)*(HY62-HX62)/(HZ62-HX62))</f>
        <v>#N/A</v>
      </c>
      <c r="HZ64" s="125" t="e">
        <f aca="false">IF(FP64=0,INDEX($FI61:$HP61,1,HZ61),HY64+(INDEX($FI61:$HP61,1,IA61)-HY64)*(HZ62-HY62)/(IA62-HY62))</f>
        <v>#N/A</v>
      </c>
      <c r="IA64" s="125" t="e">
        <f aca="false">IF(FQ64=0,INDEX($FI61:$HP61,1,IA61),HZ64+(INDEX($FI61:$HP61,1,IB61)-HZ64)*(IA62-HZ62)/(IB62-HZ62))</f>
        <v>#N/A</v>
      </c>
      <c r="IB64" s="125" t="e">
        <f aca="false">IF(FR64=0,INDEX($FI61:$HP61,1,IB61),IA64+(INDEX($FI61:$HP61,1,IC61)-IA64)*(IB62-IA62)/(IC62-IA62))</f>
        <v>#N/A</v>
      </c>
      <c r="IC64" s="125" t="e">
        <f aca="false">IF(FS64=0,INDEX($FI61:$HP61,1,IC61),IB64+(INDEX($FI61:$HP61,1,ID61)-IB64)*(IC62-IB62)/(ID62-IB62))</f>
        <v>#N/A</v>
      </c>
      <c r="ID64" s="125" t="e">
        <f aca="false">IF(FT64=0,INDEX($FI61:$HP61,1,ID61),IC64+(INDEX($FI61:$HP61,1,IE61)-IC64)*(ID62-IC62)/(IE62-IC62))</f>
        <v>#N/A</v>
      </c>
      <c r="IE64" s="125" t="e">
        <f aca="false">IF(FU64=0,INDEX($FI61:$HP61,1,IE61),ID64+(INDEX($FI61:$HP61,1,IF61)-ID64)*(IE62-ID62)/(IF62-ID62))</f>
        <v>#N/A</v>
      </c>
      <c r="IF64" s="125" t="e">
        <f aca="false">IF(FV64=0,INDEX($FI61:$HP61,1,IF61),IE64+(INDEX($FI61:$HP61,1,IG61)-IE64)*(IF62-IE62)/(IG62-IE62))</f>
        <v>#N/A</v>
      </c>
      <c r="IG64" s="125" t="e">
        <f aca="false">IF(FW64=0,INDEX($FI61:$HP61,1,IG61),IF64+(INDEX($FI61:$HP61,1,IH61)-IF64)*(IG62-IF62)/(IH62-IF62))</f>
        <v>#N/A</v>
      </c>
      <c r="IH64" s="125" t="e">
        <f aca="false">IF(FX64=0,INDEX($FI61:$HP61,1,IH61),IG64+(INDEX($FI61:$HP61,1,II61)-IG64)*(IH62-IG62)/(II62-IG62))</f>
        <v>#N/A</v>
      </c>
      <c r="II64" s="125" t="e">
        <f aca="false">IF(FY64=0,INDEX($FI61:$HP61,1,II61),IH64+(INDEX($FI61:$HP61,1,IJ61)-IH64)*(II62-IH62)/(IJ62-IH62))</f>
        <v>#N/A</v>
      </c>
      <c r="IJ64" s="125" t="e">
        <f aca="false">IF(FZ64=0,INDEX($FI61:$HP61,1,IJ61),II64+(INDEX($FI61:$HP61,1,IK61)-II64)*(IJ62-II62)/(IK62-II62))</f>
        <v>#N/A</v>
      </c>
      <c r="IK64" s="125" t="e">
        <f aca="false">IF(GA64=0,INDEX($FI61:$HP61,1,IK61),IJ64+(INDEX($FI61:$HP61,1,IL61)-IJ64)*(IK62-IJ62)/(IL62-IJ62))</f>
        <v>#N/A</v>
      </c>
      <c r="IL64" s="125" t="e">
        <f aca="false">IF(GB64=0,INDEX($FI61:$HP61,1,IL61),IK64+(INDEX($FI61:$HP61,1,IM61)-IK64)*(IL62-IK62)/(IM62-IK62))</f>
        <v>#N/A</v>
      </c>
      <c r="IM64" s="125" t="e">
        <f aca="false">IF(GC64=0,INDEX($FI61:$HP61,1,IM61),IL64+(INDEX($FI61:$HP61,1,IN61)-IL64)*(IM62-IL62)/(IN62-IL62))</f>
        <v>#N/A</v>
      </c>
      <c r="IN64" s="125" t="e">
        <f aca="false">IF(GD64=0,INDEX($FI61:$HP61,1,IN61),IM64+(INDEX($FI61:$HP61,1,IO61)-IM64)*(IN62-IM62)/(IO62-IM62))</f>
        <v>#N/A</v>
      </c>
      <c r="IO64" s="125" t="e">
        <f aca="false">IF(GE64=0,INDEX($FI61:$HP61,1,IO61),IN64+(INDEX($FI61:$HP61,1,IP61)-IN64)*(IO62-IN62)/(IP62-IN62))</f>
        <v>#N/A</v>
      </c>
      <c r="IP64" s="125" t="e">
        <f aca="false">IF(GF64=0,INDEX($FI61:$HP61,1,IP61),IO64+(INDEX($FI61:$HP61,1,IQ61)-IO64)*(IP62-IO62)/(IQ62-IO62))</f>
        <v>#N/A</v>
      </c>
      <c r="IQ64" s="125" t="e">
        <f aca="false">IF(GG64=0,INDEX($FI61:$HP61,1,IQ61),IP64+(INDEX($FI61:$HP61,1,IR61)-IP64)*(IQ62-IP62)/(IR62-IP62))</f>
        <v>#N/A</v>
      </c>
      <c r="IR64" s="125" t="e">
        <f aca="false">IF(GH64=0,INDEX($FI61:$HP61,1,IR61),IQ64+(INDEX($FI61:$HP61,1,IS61)-IQ64)*(IR62-IQ62)/(IS62-IQ62))</f>
        <v>#N/A</v>
      </c>
      <c r="IS64" s="125" t="e">
        <f aca="false">IF(GI64=0,INDEX($FI61:$HP61,1,IS61),IR64+(INDEX($FI61:$HP61,1,IT61)-IR64)*(IS62-IR62)/(IT62-IR62))</f>
        <v>#N/A</v>
      </c>
      <c r="IT64" s="125" t="e">
        <f aca="false">IF(GJ64=0,INDEX($FI61:$HP61,1,IT61),IS64+(INDEX($FI61:$HP61,1,IU61)-IS64)*(IT62-IS62)/(IU62-IS62))</f>
        <v>#N/A</v>
      </c>
      <c r="IU64" s="125" t="e">
        <f aca="false">IF(GK64=0,INDEX($FI61:$HP61,1,IU61),IT64+(INDEX($FI61:$HP61,1,IV61)-IT64)*(IU62-IT62)/(IV62-IT62))</f>
        <v>#N/A</v>
      </c>
      <c r="IV64" s="125" t="e">
        <f aca="false">IF(GL64=0,INDEX($FI61:$HP61,1,IV61),IU64+(INDEX($FI61:$HP61,1,IW61)-IU64)*(IV62-IU62)/(IW62-IU62))</f>
        <v>#N/A</v>
      </c>
      <c r="IW64" s="125" t="e">
        <f aca="false">IF(GM64=0,INDEX($FI61:$HP61,1,IW61),IV64+(INDEX($FI61:$HP61,1,IX61)-IV64)*(IW62-IV62)/(IX62-IV62))</f>
        <v>#N/A</v>
      </c>
      <c r="IX64" s="125" t="e">
        <f aca="false">IF(GN64=0,INDEX($FI61:$HP61,1,IX61),IW64+(INDEX($FI61:$HP61,1,IY61)-IW64)*(IX62-IW62)/(IY62-IW62))</f>
        <v>#N/A</v>
      </c>
      <c r="IY64" s="125" t="e">
        <f aca="false">IF(GO64=0,INDEX($FI61:$HP61,1,IY61),IX64+(INDEX($FI61:$HP61,1,IZ61)-IX64)*(IY62-IX62)/(IZ62-IX62))</f>
        <v>#N/A</v>
      </c>
      <c r="IZ64" s="125" t="e">
        <f aca="false">IF(GP64=0,INDEX($FI61:$HP61,1,IZ61),IY64+(INDEX($FI61:$HP61,1,JA61)-IY64)*(IZ62-IY62)/(JA62-IY62))</f>
        <v>#N/A</v>
      </c>
      <c r="JA64" s="125" t="e">
        <f aca="false">IF(GQ64=0,INDEX($FI61:$HP61,1,JA61),IZ64+(INDEX($FI61:$HP61,1,JB61)-IZ64)*(JA62-IZ62)/(JB62-IZ62))</f>
        <v>#N/A</v>
      </c>
      <c r="JB64" s="125" t="e">
        <f aca="false">IF(GR64=0,INDEX($FI61:$HP61,1,JB61),JA64+(INDEX($FI61:$HP61,1,JC61)-JA64)*(JB62-JA62)/(JC62-JA62))</f>
        <v>#N/A</v>
      </c>
      <c r="JC64" s="125" t="e">
        <f aca="false">IF(GS64=0,INDEX($FI61:$HP61,1,JC61),JB64+(INDEX($FI61:$HP61,1,JD61)-JB64)*(JC62-JB62)/(JD62-JB62))</f>
        <v>#N/A</v>
      </c>
      <c r="JD64" s="125" t="e">
        <f aca="false">IF(GT64=0,INDEX($FI61:$HP61,1,JD61),JC64+(INDEX($FI61:$HP61,1,JE61)-JC64)*(JD62-JC62)/(JE62-JC62))</f>
        <v>#N/A</v>
      </c>
      <c r="JE64" s="125" t="e">
        <f aca="false">IF(GU64=0,INDEX($FI61:$HP61,1,JE61),JD64+(INDEX($FI61:$HP61,1,JF61)-JD64)*(JE62-JD62)/(JF62-JD62))</f>
        <v>#N/A</v>
      </c>
      <c r="JF64" s="125" t="e">
        <f aca="false">IF(GV64=0,INDEX($FI61:$HP61,1,JF61),JE64+(INDEX($FI61:$HP61,1,JG61)-JE64)*(JF62-JE62)/(JG62-JE62))</f>
        <v>#N/A</v>
      </c>
      <c r="JG64" s="125" t="e">
        <f aca="false">IF(GW64=0,INDEX($FI61:$HP61,1,JG61),JF64+(INDEX($FI61:$HP61,1,JH61)-JF64)*(JG62-JF62)/(JH62-JF62))</f>
        <v>#N/A</v>
      </c>
      <c r="JH64" s="125" t="e">
        <f aca="false">IF(GX64=0,INDEX($FI61:$HP61,1,JH61),JG64+(INDEX($FI61:$HP61,1,JI61)-JG64)*(JH62-JG62)/(JI62-JG62))</f>
        <v>#N/A</v>
      </c>
      <c r="JI64" s="125" t="e">
        <f aca="false">IF(GY64=0,INDEX($FI61:$HP61,1,JI61),JH64+(INDEX($FI61:$HP61,1,JJ61)-JH64)*(JI62-JH62)/(JJ62-JH62))</f>
        <v>#N/A</v>
      </c>
      <c r="JJ64" s="125" t="e">
        <f aca="false">IF(GZ64=0,INDEX($FI61:$HP61,1,JJ61),JI64+(INDEX($FI61:$HP61,1,JK61)-JI64)*(JJ62-JI62)/(JK62-JI62))</f>
        <v>#N/A</v>
      </c>
      <c r="JK64" s="125" t="e">
        <f aca="false">IF(HA64=0,INDEX($FI61:$HP61,1,JK61),JJ64+(INDEX($FI61:$HP61,1,JL61)-JJ64)*(JK62-JJ62)/(JL62-JJ62))</f>
        <v>#N/A</v>
      </c>
      <c r="JL64" s="125" t="e">
        <f aca="false">IF(HB64=0,INDEX($FI61:$HP61,1,JL61),JK64+(INDEX($FI61:$HP61,1,JM61)-JK64)*(JL62-JK62)/(JM62-JK62))</f>
        <v>#N/A</v>
      </c>
      <c r="JM64" s="125" t="e">
        <f aca="false">IF(HC64=0,INDEX($FI61:$HP61,1,JM61),JL64+(INDEX($FI61:$HP61,1,JN61)-JL64)*(JM62-JL62)/(JN62-JL62))</f>
        <v>#N/A</v>
      </c>
      <c r="JN64" s="125" t="e">
        <f aca="false">IF(HD64=0,INDEX($FI61:$HP61,1,JN61),JM64+(INDEX($FI61:$HP61,1,JO61)-JM64)*(JN62-JM62)/(JO62-JM62))</f>
        <v>#N/A</v>
      </c>
      <c r="JO64" s="125" t="e">
        <f aca="false">IF(HE64=0,INDEX($FI61:$HP61,1,JO61),JN64+(INDEX($FI61:$HP61,1,JP61)-JN64)*(JO62-JN62)/(JP62-JN62))</f>
        <v>#N/A</v>
      </c>
      <c r="JP64" s="125" t="e">
        <f aca="false">IF(HF64=0,INDEX($FI61:$HP61,1,JP61),JO64+(INDEX($FI61:$HP61,1,JQ61)-JO64)*(JP62-JO62)/(JQ62-JO62))</f>
        <v>#N/A</v>
      </c>
      <c r="JQ64" s="125" t="e">
        <f aca="false">IF(HG64=0,INDEX($FI61:$HP61,1,JQ61),JP64+(INDEX($FI61:$HP61,1,JR61)-JP64)*(JQ62-JP62)/(JR62-JP62))</f>
        <v>#N/A</v>
      </c>
      <c r="JR64" s="125" t="e">
        <f aca="false">IF(HH64=0,INDEX($FI61:$HP61,1,JR61),JQ64+(INDEX($FI61:$HP61,1,JS61)-JQ64)*(JR62-JQ62)/(JS62-JQ62))</f>
        <v>#N/A</v>
      </c>
      <c r="JS64" s="125" t="e">
        <f aca="false">IF(HI64=0,INDEX($FI61:$HP61,1,JS61),JR64+(INDEX($FI61:$HP61,1,JT61)-JR64)*(JS62-JR62)/(JT62-JR62))</f>
        <v>#N/A</v>
      </c>
      <c r="JT64" s="125" t="e">
        <f aca="false">IF(HJ64=0,INDEX($FI61:$HP61,1,JT61),JS64+(INDEX($FI61:$HP61,1,JU61)-JS64)*(JT62-JS62)/(JU62-JS62))</f>
        <v>#N/A</v>
      </c>
      <c r="JU64" s="125" t="e">
        <f aca="false">IF(HK64=0,INDEX($FI61:$HP61,1,JU61),JT64+(INDEX($FI61:$HP61,1,JV61)-JT64)*(JU62-JT62)/(JV62-JT62))</f>
        <v>#N/A</v>
      </c>
      <c r="JV64" s="125" t="e">
        <f aca="false">IF(HL64=0,INDEX($FI61:$HP61,1,JV61),JU64+(INDEX($FI61:$HP61,1,JW61)-JU64)*(JV62-JU62)/(JW62-JU62))</f>
        <v>#N/A</v>
      </c>
      <c r="JW64" s="125" t="e">
        <f aca="false">IF(HM64=0,INDEX($FI61:$HP61,1,JW61),JV64+(INDEX($FI61:$HP61,1,JX61)-JV64)*(JW62-JV62)/(JX62-JV62))</f>
        <v>#N/A</v>
      </c>
      <c r="JX64" s="125" t="e">
        <f aca="false">IF(HN64=0,INDEX($FI61:$HP61,1,JX61),JW64+(INDEX($FI61:$HP61,1,JY61)-JW64)*(JX62-JW62)/(JY62-JW62))</f>
        <v>#N/A</v>
      </c>
      <c r="JY64" s="125" t="e">
        <f aca="false">IF(HO64=0,INDEX($FI61:$HP61,1,JY61),JX64+(INDEX($FI61:$HP61,1,JZ61)-JX64)*(JY62-JX62)/(JZ62-JX62))</f>
        <v>#N/A</v>
      </c>
      <c r="JZ64" s="125" t="e">
        <f aca="false">IF(HP64=0,INDEX($FI61:$HP61,1,JZ61),JY64+(INDEX($FI61:$HP61,1,KA61)-JY64)*(JZ62-JY62)/(KA62-JY62))</f>
        <v>#VALUE!</v>
      </c>
      <c r="KA64" s="125" t="e">
        <f aca="false">IF(ISNUMBER(INDEX($FI61:$HP61,1,KA61)),INDEX($FI61:$HP61,1,KA61),NA())</f>
        <v>#N/A</v>
      </c>
      <c r="KB64" s="125" t="e">
        <f aca="false">IF(ISNUMBER(INDEX($FI61:$HP61,1,KB61)),INDEX($FI61:$HP61,1,KB61),NA())</f>
        <v>#N/A</v>
      </c>
      <c r="KC64" s="125" t="e">
        <f aca="false">IF(ISNUMBER(INDEX($FI61:$HP61,1,KC61)),INDEX($FI61:$HP61,1,KC61),NA())</f>
        <v>#N/A</v>
      </c>
      <c r="KD64" s="125" t="e">
        <f aca="false">IF(ISNUMBER(INDEX($FI61:$HP61,1,KD61)),INDEX($FI61:$HP61,1,KD61),NA())</f>
        <v>#N/A</v>
      </c>
      <c r="KE64" s="125" t="e">
        <f aca="false">IF(ISNUMBER(INDEX($FI61:$HP61,1,KE61)),INDEX($FI61:$HP61,1,KE61),NA())</f>
        <v>#N/A</v>
      </c>
      <c r="KF64" s="125" t="e">
        <f aca="false">IF(ISNUMBER(INDEX($FI61:$HP61,1,KF61)),INDEX($FI61:$HP61,1,KF61),NA())</f>
        <v>#N/A</v>
      </c>
      <c r="KG64" s="125" t="e">
        <f aca="false">IF(ISNUMBER(INDEX($FI61:$HP61,1,KG61)),INDEX($FI61:$HP61,1,KG61),NA())</f>
        <v>#N/A</v>
      </c>
      <c r="KH64" s="125" t="e">
        <f aca="false">IF(ISNUMBER(INDEX($FI61:$HP61,1,KH61)),INDEX($FI61:$HP61,1,KH61),NA())</f>
        <v>#N/A</v>
      </c>
      <c r="KI64" s="125" t="e">
        <f aca="false">IF(ISNUMBER(INDEX($FI61:$HP61,1,KI61)),INDEX($FI61:$HP61,1,KI61),NA())</f>
        <v>#N/A</v>
      </c>
      <c r="KJ64" s="125" t="e">
        <f aca="false">IF(ISNUMBER(INDEX($FI61:$HP61,1,KJ61)),INDEX($FI61:$HP61,1,KJ61),NA())</f>
        <v>#N/A</v>
      </c>
      <c r="KK64" s="125" t="e">
        <f aca="false">IF(ISNUMBER(INDEX($FI61:$HP61,1,KK61)),INDEX($FI61:$HP61,1,KK61),NA())</f>
        <v>#N/A</v>
      </c>
      <c r="KL64" s="125" t="e">
        <f aca="false">IF(ISNUMBER(INDEX($FI61:$HP61,1,KL61)),INDEX($FI61:$HP61,1,KL61),NA())</f>
        <v>#N/A</v>
      </c>
      <c r="KM64" s="125" t="e">
        <f aca="false">IF(ISNUMBER(INDEX($FI61:$HP61,1,KM61)),INDEX($FI61:$HP61,1,KM61),NA())</f>
        <v>#N/A</v>
      </c>
      <c r="KN64" s="125" t="e">
        <f aca="false">IF(ISNUMBER(INDEX($FI61:$HP61,1,KN61)),INDEX($FI61:$HP61,1,KN61),NA())</f>
        <v>#N/A</v>
      </c>
      <c r="KO64" s="125" t="e">
        <f aca="false">IF(ISNUMBER(INDEX($FI61:$HP61,1,KO61)),INDEX($FI61:$HP61,1,KO61),NA())</f>
        <v>#N/A</v>
      </c>
      <c r="KP64" s="125" t="e">
        <f aca="false">IF(ISNUMBER(INDEX($FI61:$HP61,1,KP61)),INDEX($FI61:$HP61,1,KP61),NA())</f>
        <v>#N/A</v>
      </c>
      <c r="KQ64" s="125" t="e">
        <f aca="false">IF(ISNUMBER(INDEX($FI61:$HP61,1,KQ61)),INDEX($FI61:$HP61,1,KQ61),NA())</f>
        <v>#N/A</v>
      </c>
      <c r="KR64" s="125" t="e">
        <f aca="false">IF(ISNUMBER(INDEX($FI61:$HP61,1,KR61)),INDEX($FI61:$HP61,1,KR61),NA())</f>
        <v>#N/A</v>
      </c>
      <c r="KS64" s="125" t="e">
        <f aca="false">IF(ISNUMBER(INDEX($FI61:$HP61,1,KS61)),INDEX($FI61:$HP61,1,KS61),NA())</f>
        <v>#N/A</v>
      </c>
      <c r="KU64" s="125" t="s">
        <v>75</v>
      </c>
      <c r="KV64" s="125" t="str">
        <f aca="false">IF(AND(ISNUMBER(KV62),ISNUMBER(KW62)),IF(AND(KV62&lt;=0,KW62&lt;=0),0.5*(KW62+KV62)*(KW61-KV61),""),"")</f>
        <v/>
      </c>
      <c r="KW64" s="125" t="str">
        <f aca="false">IF(AND(ISNUMBER(KW62),ISNUMBER(KX62)),IF(AND(KW62&lt;=0,KX62&lt;=0),0.5*(KX62+KW62)*(KX61-KW61),""),"")</f>
        <v/>
      </c>
      <c r="KX64" s="125" t="str">
        <f aca="false">IF(AND(ISNUMBER(KX62),ISNUMBER(KY62)),IF(AND(KX62&lt;=0,KY62&lt;=0),0.5*(KY62+KX62)*(KY61-KX61),""),"")</f>
        <v/>
      </c>
      <c r="KY64" s="125" t="str">
        <f aca="false">IF(AND(ISNUMBER(KY62),ISNUMBER(KZ62)),IF(AND(KY62&lt;=0,KZ62&lt;=0),0.5*(KZ62+KY62)*(KZ61-KY61),""),"")</f>
        <v/>
      </c>
      <c r="KZ64" s="125" t="str">
        <f aca="false">IF(AND(ISNUMBER(KZ62),ISNUMBER(LA62)),IF(AND(KZ62&lt;=0,LA62&lt;=0),0.5*(LA62+KZ62)*(LA61-KZ61),""),"")</f>
        <v/>
      </c>
      <c r="LA64" s="125" t="str">
        <f aca="false">IF(AND(ISNUMBER(LA62),ISNUMBER(LB62)),IF(AND(LA62&lt;=0,LB62&lt;=0),0.5*(LB62+LA62)*(LB61-LA61),""),"")</f>
        <v/>
      </c>
      <c r="LB64" s="125" t="str">
        <f aca="false">IF(AND(ISNUMBER(LB62),ISNUMBER(LC62)),IF(AND(LB62&lt;=0,LC62&lt;=0),0.5*(LC62+LB62)*(LC61-LB61),""),"")</f>
        <v/>
      </c>
      <c r="LC64" s="125" t="str">
        <f aca="false">IF(AND(ISNUMBER(LC62),ISNUMBER(LD62)),IF(AND(LC62&lt;=0,LD62&lt;=0),0.5*(LD62+LC62)*(LD61-LC61),""),"")</f>
        <v/>
      </c>
      <c r="LD64" s="125" t="str">
        <f aca="false">IF(AND(ISNUMBER(LD62),ISNUMBER(LE62)),IF(AND(LD62&lt;=0,LE62&lt;=0),0.5*(LE62+LD62)*(LE61-LD61),""),"")</f>
        <v/>
      </c>
      <c r="LE64" s="125" t="str">
        <f aca="false">IF(AND(ISNUMBER(LE62),ISNUMBER(LF62)),IF(AND(LE62&lt;=0,LF62&lt;=0),0.5*(LF62+LE62)*(LF61-LE61),""),"")</f>
        <v/>
      </c>
      <c r="LF64" s="125" t="str">
        <f aca="false">IF(AND(ISNUMBER(LF62),ISNUMBER(LG62)),IF(AND(LF62&lt;=0,LG62&lt;=0),0.5*(LG62+LF62)*(LG61-LF61),""),"")</f>
        <v/>
      </c>
      <c r="LG64" s="125" t="str">
        <f aca="false">IF(AND(ISNUMBER(LG62),ISNUMBER(LH62)),IF(AND(LG62&lt;=0,LH62&lt;=0),0.5*(LH62+LG62)*(LH61-LG61),""),"")</f>
        <v/>
      </c>
      <c r="LH64" s="125" t="str">
        <f aca="false">IF(AND(ISNUMBER(LH62),ISNUMBER(LI62)),IF(AND(LH62&lt;=0,LI62&lt;=0),0.5*(LI62+LH62)*(LI61-LH61),""),"")</f>
        <v/>
      </c>
      <c r="LI64" s="125" t="str">
        <f aca="false">IF(AND(ISNUMBER(LI62),ISNUMBER(LJ62)),IF(AND(LI62&lt;=0,LJ62&lt;=0),0.5*(LJ62+LI62)*(LJ61-LI61),""),"")</f>
        <v/>
      </c>
      <c r="LJ64" s="125" t="str">
        <f aca="false">IF(AND(ISNUMBER(LJ62),ISNUMBER(LK62)),IF(AND(LJ62&lt;=0,LK62&lt;=0),0.5*(LK62+LJ62)*(LK61-LJ61),""),"")</f>
        <v/>
      </c>
      <c r="LK64" s="125" t="str">
        <f aca="false">IF(AND(ISNUMBER(LK62),ISNUMBER(LL62)),IF(AND(LK62&lt;=0,LL62&lt;=0),0.5*(LL62+LK62)*(LL61-LK61),""),"")</f>
        <v/>
      </c>
      <c r="LL64" s="125" t="str">
        <f aca="false">IF(AND(ISNUMBER(LL62),ISNUMBER(LM62)),IF(AND(LL62&lt;=0,LM62&lt;=0),0.5*(LM62+LL62)*(LM61-LL61),""),"")</f>
        <v/>
      </c>
      <c r="LM64" s="125" t="str">
        <f aca="false">IF(AND(ISNUMBER(LM62),ISNUMBER(LN62)),IF(AND(LM62&lt;=0,LN62&lt;=0),0.5*(LN62+LM62)*(LN61-LM61),""),"")</f>
        <v/>
      </c>
      <c r="LN64" s="125" t="str">
        <f aca="false">IF(AND(ISNUMBER(LN62),ISNUMBER(LO62)),IF(AND(LN62&lt;=0,LO62&lt;=0),0.5*(LO62+LN62)*(LO61-LN61),""),"")</f>
        <v/>
      </c>
      <c r="LO64" s="125" t="str">
        <f aca="false">IF(AND(ISNUMBER(LO62),ISNUMBER(LP62)),IF(AND(LO62&lt;=0,LP62&lt;=0),0.5*(LP62+LO62)*(LP61-LO61),""),"")</f>
        <v/>
      </c>
      <c r="LP64" s="125" t="str">
        <f aca="false">IF(AND(ISNUMBER(LP62),ISNUMBER(LQ62)),IF(AND(LP62&lt;=0,LQ62&lt;=0),0.5*(LQ62+LP62)*(LQ61-LP61),""),"")</f>
        <v/>
      </c>
      <c r="LQ64" s="125" t="str">
        <f aca="false">IF(AND(ISNUMBER(LQ62),ISNUMBER(LR62)),IF(AND(LQ62&lt;=0,LR62&lt;=0),0.5*(LR62+LQ62)*(LR61-LQ61),""),"")</f>
        <v/>
      </c>
      <c r="LR64" s="125" t="str">
        <f aca="false">IF(AND(ISNUMBER(LR62),ISNUMBER(LS62)),IF(AND(LR62&lt;=0,LS62&lt;=0),0.5*(LS62+LR62)*(LS61-LR61),""),"")</f>
        <v/>
      </c>
      <c r="LS64" s="125" t="str">
        <f aca="false">IF(AND(ISNUMBER(LS62),ISNUMBER(LT62)),IF(AND(LS62&lt;=0,LT62&lt;=0),0.5*(LT62+LS62)*(LT61-LS61),""),"")</f>
        <v/>
      </c>
      <c r="LT64" s="125" t="str">
        <f aca="false">IF(AND(ISNUMBER(LT62),ISNUMBER(LU62)),IF(AND(LT62&lt;=0,LU62&lt;=0),0.5*(LU62+LT62)*(LU61-LT61),""),"")</f>
        <v/>
      </c>
      <c r="LU64" s="125" t="str">
        <f aca="false">IF(AND(ISNUMBER(LU62),ISNUMBER(LV62)),IF(AND(LU62&lt;=0,LV62&lt;=0),0.5*(LV62+LU62)*(LV61-LU61),""),"")</f>
        <v/>
      </c>
      <c r="LV64" s="125" t="str">
        <f aca="false">IF(AND(ISNUMBER(LV62),ISNUMBER(LW62)),IF(AND(LV62&lt;=0,LW62&lt;=0),0.5*(LW62+LV62)*(LW61-LV61),""),"")</f>
        <v/>
      </c>
      <c r="LW64" s="125" t="str">
        <f aca="false">IF(AND(ISNUMBER(LW62),ISNUMBER(LX62)),IF(AND(LW62&lt;=0,LX62&lt;=0),0.5*(LX62+LW62)*(LX61-LW61),""),"")</f>
        <v/>
      </c>
      <c r="LX64" s="125" t="str">
        <f aca="false">IF(AND(ISNUMBER(LX62),ISNUMBER(LY62)),IF(AND(LX62&lt;=0,LY62&lt;=0),0.5*(LY62+LX62)*(LY61-LX61),""),"")</f>
        <v/>
      </c>
      <c r="LY64" s="125" t="str">
        <f aca="false">IF(AND(ISNUMBER(LY62),ISNUMBER(LZ62)),IF(AND(LY62&lt;=0,LZ62&lt;=0),0.5*(LZ62+LY62)*(LZ61-LY61),""),"")</f>
        <v/>
      </c>
      <c r="LZ64" s="125" t="str">
        <f aca="false">IF(AND(ISNUMBER(LZ62),ISNUMBER(MA62)),IF(AND(LZ62&lt;=0,MA62&lt;=0),0.5*(MA62+LZ62)*(MA61-LZ61),""),"")</f>
        <v/>
      </c>
      <c r="MA64" s="125" t="str">
        <f aca="false">IF(AND(ISNUMBER(MA62),ISNUMBER(MB62)),IF(AND(MA62&lt;=0,MB62&lt;=0),0.5*(MB62+MA62)*(MB61-MA61),""),"")</f>
        <v/>
      </c>
      <c r="MB64" s="125" t="str">
        <f aca="false">IF(AND(ISNUMBER(MB62),ISNUMBER(MC62)),IF(AND(MB62&lt;=0,MC62&lt;=0),0.5*(MC62+MB62)*(MC61-MB61),""),"")</f>
        <v/>
      </c>
      <c r="MC64" s="125" t="str">
        <f aca="false">IF(AND(ISNUMBER(MC62),ISNUMBER(MD62)),IF(AND(MC62&lt;=0,MD62&lt;=0),0.5*(MD62+MC62)*(MD61-MC61),""),"")</f>
        <v/>
      </c>
      <c r="MD64" s="125" t="str">
        <f aca="false">IF(AND(ISNUMBER(MD62),ISNUMBER(ME62)),IF(AND(MD62&lt;=0,ME62&lt;=0),0.5*(ME62+MD62)*(ME61-MD61),""),"")</f>
        <v/>
      </c>
      <c r="ME64" s="125" t="str">
        <f aca="false">IF(AND(ISNUMBER(ME62),ISNUMBER(MF62)),IF(AND(ME62&lt;=0,MF62&lt;=0),0.5*(MF62+ME62)*(MF61-ME61),""),"")</f>
        <v/>
      </c>
      <c r="MF64" s="125" t="str">
        <f aca="false">IF(AND(ISNUMBER(MF62),ISNUMBER(MG62)),IF(AND(MF62&lt;=0,MG62&lt;=0),0.5*(MG62+MF62)*(MG61-MF61),""),"")</f>
        <v/>
      </c>
      <c r="MG64" s="125" t="str">
        <f aca="false">IF(AND(ISNUMBER(MG62),ISNUMBER(MH62)),IF(AND(MG62&lt;=0,MH62&lt;=0),0.5*(MH62+MG62)*(MH61-MG61),""),"")</f>
        <v/>
      </c>
      <c r="MH64" s="125" t="str">
        <f aca="false">IF(AND(ISNUMBER(MH62),ISNUMBER(MI62)),IF(AND(MH62&lt;=0,MI62&lt;=0),0.5*(MI62+MH62)*(MI61-MH61),""),"")</f>
        <v/>
      </c>
      <c r="MI64" s="125" t="str">
        <f aca="false">IF(AND(ISNUMBER(MI62),ISNUMBER(MJ62)),IF(AND(MI62&lt;=0,MJ62&lt;=0),0.5*(MJ62+MI62)*(MJ61-MI61),""),"")</f>
        <v/>
      </c>
      <c r="MJ64" s="125" t="str">
        <f aca="false">IF(AND(ISNUMBER(MJ62),ISNUMBER(MK62)),IF(AND(MJ62&lt;=0,MK62&lt;=0),0.5*(MK62+MJ62)*(MK61-MJ61),""),"")</f>
        <v/>
      </c>
      <c r="MK64" s="125" t="str">
        <f aca="false">IF(AND(ISNUMBER(MK62),ISNUMBER(ML62)),IF(AND(MK62&lt;=0,ML62&lt;=0),0.5*(ML62+MK62)*(ML61-MK61),""),"")</f>
        <v/>
      </c>
      <c r="ML64" s="125" t="str">
        <f aca="false">IF(AND(ISNUMBER(ML62),ISNUMBER(MM62)),IF(AND(ML62&lt;=0,MM62&lt;=0),0.5*(MM62+ML62)*(MM61-ML61),""),"")</f>
        <v/>
      </c>
      <c r="MM64" s="125" t="str">
        <f aca="false">IF(AND(ISNUMBER(MM62),ISNUMBER(MN62)),IF(AND(MM62&lt;=0,MN62&lt;=0),0.5*(MN62+MM62)*(MN61-MM61),""),"")</f>
        <v/>
      </c>
      <c r="MN64" s="125" t="str">
        <f aca="false">IF(AND(ISNUMBER(MN62),ISNUMBER(MO62)),IF(AND(MN62&lt;=0,MO62&lt;=0),0.5*(MO62+MN62)*(MO61-MN61),""),"")</f>
        <v/>
      </c>
      <c r="MO64" s="125" t="str">
        <f aca="false">IF(AND(ISNUMBER(MO62),ISNUMBER(MP62)),IF(AND(MO62&lt;=0,MP62&lt;=0),0.5*(MP62+MO62)*(MP61-MO61),""),"")</f>
        <v/>
      </c>
      <c r="MP64" s="125" t="str">
        <f aca="false">IF(AND(ISNUMBER(MP62),ISNUMBER(MQ62)),IF(AND(MP62&lt;=0,MQ62&lt;=0),0.5*(MQ62+MP62)*(MQ61-MP61),""),"")</f>
        <v/>
      </c>
      <c r="MQ64" s="125" t="str">
        <f aca="false">IF(AND(ISNUMBER(MQ62),ISNUMBER(MR62)),IF(AND(MQ62&lt;=0,MR62&lt;=0),0.5*(MR62+MQ62)*(MR61-MQ61),""),"")</f>
        <v/>
      </c>
      <c r="MR64" s="125" t="str">
        <f aca="false">IF(AND(ISNUMBER(MR62),ISNUMBER(MS62)),IF(AND(MR62&lt;=0,MS62&lt;=0),0.5*(MS62+MR62)*(MS61-MR61),""),"")</f>
        <v/>
      </c>
      <c r="MS64" s="125" t="str">
        <f aca="false">IF(AND(ISNUMBER(MS62),ISNUMBER(MT62)),IF(AND(MS62&lt;=0,MT62&lt;=0),0.5*(MT62+MS62)*(MT61-MS61),""),"")</f>
        <v/>
      </c>
      <c r="MT64" s="125" t="str">
        <f aca="false">IF(AND(ISNUMBER(MT62),ISNUMBER(MU62)),IF(AND(MT62&lt;=0,MU62&lt;=0),0.5*(MU62+MT62)*(MU61-MT61),""),"")</f>
        <v/>
      </c>
      <c r="MU64" s="125" t="str">
        <f aca="false">IF(AND(ISNUMBER(MU62),ISNUMBER(MV62)),IF(AND(MU62&lt;=0,MV62&lt;=0),0.5*(MV62+MU62)*(MV61-MU61),""),"")</f>
        <v/>
      </c>
      <c r="MV64" s="125" t="str">
        <f aca="false">IF(AND(ISNUMBER(MV62),ISNUMBER(MW62)),IF(AND(MV62&lt;=0,MW62&lt;=0),0.5*(MW62+MV62)*(MW61-MV61),""),"")</f>
        <v/>
      </c>
      <c r="MW64" s="125" t="str">
        <f aca="false">IF(AND(ISNUMBER(MW62),ISNUMBER(MX62)),IF(AND(MW62&lt;=0,MX62&lt;=0),0.5*(MX62+MW62)*(MX61-MW61),""),"")</f>
        <v/>
      </c>
      <c r="MX64" s="125" t="str">
        <f aca="false">IF(AND(ISNUMBER(MX62),ISNUMBER(MY62)),IF(AND(MX62&lt;=0,MY62&lt;=0),0.5*(MY62+MX62)*(MY61-MX61),""),"")</f>
        <v/>
      </c>
      <c r="MY64" s="125" t="str">
        <f aca="false">IF(AND(ISNUMBER(MY62),ISNUMBER(MZ62)),IF(AND(MY62&lt;=0,MZ62&lt;=0),0.5*(MZ62+MY62)*(MZ61-MY61),""),"")</f>
        <v/>
      </c>
      <c r="MZ64" s="125" t="str">
        <f aca="false">IF(AND(ISNUMBER(MZ62),ISNUMBER(NA62)),IF(AND(MZ62&lt;=0,NA62&lt;=0),0.5*(NA62+MZ62)*(NA61-MZ61),""),"")</f>
        <v/>
      </c>
      <c r="NA64" s="125" t="str">
        <f aca="false">IF(AND(ISNUMBER(NA62),ISNUMBER(NB62)),IF(AND(NA62&lt;=0,NB62&lt;=0),0.5*(NB62+NA62)*(NB61-NA61),""),"")</f>
        <v/>
      </c>
      <c r="NB64" s="125" t="str">
        <f aca="false">IF(AND(ISNUMBER(NB62),ISNUMBER(NC62)),IF(AND(NB62&lt;=0,NC62&lt;=0),0.5*(NC62+NB62)*(NC61-NB61),""),"")</f>
        <v/>
      </c>
      <c r="NC64" s="125" t="str">
        <f aca="false">IF(AND(ISNUMBER(NC62),ISNUMBER(ND62)),IF(AND(NC62&lt;=0,ND62&lt;=0),0.5*(ND62+NC62)*(ND61-NC61),""),"")</f>
        <v/>
      </c>
      <c r="ND64" s="125" t="str">
        <f aca="false">IF(AND(ISNUMBER(ND62),ISNUMBER(NE62)),IF(AND(ND62&lt;=0,NE62&lt;=0),0.5*(NE62+ND62)*(NE61-ND61),""),"")</f>
        <v/>
      </c>
      <c r="NE64" s="125" t="str">
        <f aca="false">IF(AND(ISNUMBER(NE62),ISNUMBER(NF62)),IF(AND(NE62&lt;=0,NF62&lt;=0),0.5*(NF62+NE62)*(NF61-NE61),""),"")</f>
        <v/>
      </c>
      <c r="NF64" s="125" t="str">
        <f aca="false">IF(AND(ISNUMBER(NF62),ISNUMBER(NG62)),IF(AND(NF62&lt;=0,NG62&lt;=0),0.5*(NG62+NF62)*(NG61-NF61),""),"")</f>
        <v/>
      </c>
      <c r="NG64" s="125" t="str">
        <f aca="false">IF(AND(ISNUMBER(NG62),ISNUMBER(NH62)),IF(AND(NG62&lt;=0,NH62&lt;=0),0.5*(NH62+NG62)*(NH61-NG61),""),"")</f>
        <v/>
      </c>
      <c r="NH64" s="125" t="str">
        <f aca="false">IF(AND(ISNUMBER(NH62),ISNUMBER(NI62)),IF(AND(NH62&lt;=0,NI62&lt;=0),0.5*(NI62+NH62)*(NI61-NH61),""),"")</f>
        <v/>
      </c>
      <c r="NI64" s="125" t="str">
        <f aca="false">IF(AND(ISNUMBER(NI62),ISNUMBER(NJ62)),IF(AND(NI62&lt;=0,NJ62&lt;=0),0.5*(NJ62+NI62)*(NJ61-NI61),""),"")</f>
        <v/>
      </c>
      <c r="NJ64" s="125" t="str">
        <f aca="false">IF(AND(ISNUMBER(NJ62),ISNUMBER(NK62)),IF(AND(NJ62&lt;=0,NK62&lt;=0),0.5*(NK62+NJ62)*(NK61-NJ61),""),"")</f>
        <v/>
      </c>
      <c r="NK64" s="125" t="str">
        <f aca="false">IF(AND(ISNUMBER(NK62),ISNUMBER(NL62)),IF(AND(NK62&lt;=0,NL62&lt;=0),0.5*(NL62+NK62)*(NL61-NK61),""),"")</f>
        <v/>
      </c>
      <c r="NL64" s="125" t="str">
        <f aca="false">IF(AND(ISNUMBER(NL62),ISNUMBER(NM62)),IF(AND(NL62&lt;=0,NM62&lt;=0),0.5*(NM62+NL62)*(NM61-NL61),""),"")</f>
        <v/>
      </c>
      <c r="NM64" s="125" t="str">
        <f aca="false">IF(AND(ISNUMBER(NM62),ISNUMBER(NN62)),IF(AND(NM62&lt;=0,NN62&lt;=0),0.5*(NN62+NM62)*(NN61-NM61),""),"")</f>
        <v/>
      </c>
      <c r="NN64" s="125" t="str">
        <f aca="false">IF(AND(ISNUMBER(NN62),ISNUMBER(NO62)),IF(AND(NN62&lt;=0,NO62&lt;=0),0.5*(NO62+NN62)*(NO61-NN61),""),"")</f>
        <v/>
      </c>
      <c r="NO64" s="125" t="str">
        <f aca="false">IF(AND(ISNUMBER(NO62),ISNUMBER(NP62)),IF(AND(NO62&lt;=0,NP62&lt;=0),0.5*(NP62+NO62)*(NP61-NO61),""),"")</f>
        <v/>
      </c>
      <c r="NP64" s="125" t="str">
        <f aca="false">IF(AND(ISNUMBER(NP62),ISNUMBER(NQ62)),IF(AND(NP62&lt;=0,NQ62&lt;=0),0.5*(NQ62+NP62)*(NQ61-NP61),""),"")</f>
        <v/>
      </c>
      <c r="NQ64" s="125" t="str">
        <f aca="false">IF(AND(ISNUMBER(NQ62),ISNUMBER(NR62)),IF(AND(NQ62&lt;=0,NR62&lt;=0),0.5*(NR62+NQ62)*(NR61-NQ61),""),"")</f>
        <v/>
      </c>
      <c r="NR64" s="125" t="str">
        <f aca="false">IF(AND(ISNUMBER(NR62),ISNUMBER(NS62)),IF(AND(NR62&lt;=0,NS62&lt;=0),0.5*(NS62+NR62)*(NS61-NR61),""),"")</f>
        <v/>
      </c>
      <c r="NS64" s="125" t="str">
        <f aca="false">IF(AND(ISNUMBER(NS62),ISNUMBER(NT62)),IF(AND(NS62&lt;=0,NT62&lt;=0),0.5*(NT62+NS62)*(NT61-NS61),""),"")</f>
        <v/>
      </c>
      <c r="NT64" s="125" t="str">
        <f aca="false">IF(AND(ISNUMBER(NT62),ISNUMBER(NU62)),IF(AND(NT62&lt;=0,NU62&lt;=0),0.5*(NU62+NT62)*(NU61-NT61),""),"")</f>
        <v/>
      </c>
      <c r="NU64" s="125" t="str">
        <f aca="false">IF(AND(ISNUMBER(NU62),ISNUMBER(NV62)),IF(AND(NU62&lt;=0,NV62&lt;=0),0.5*(NV62+NU62)*(NV61-NU61),""),"")</f>
        <v/>
      </c>
      <c r="NV64" s="125" t="str">
        <f aca="false">IF(AND(ISNUMBER(NV62),ISNUMBER(NW62)),IF(AND(NV62&lt;=0,NW62&lt;=0),0.5*(NW62+NV62)*(NW61-NV61),""),"")</f>
        <v/>
      </c>
      <c r="NW64" s="125" t="str">
        <f aca="false">IF(AND(ISNUMBER(NW62),ISNUMBER(NX62)),IF(AND(NW62&lt;=0,NX62&lt;=0),0.5*(NX62+NW62)*(NX61-NW61),""),"")</f>
        <v/>
      </c>
      <c r="NX64" s="166"/>
      <c r="NZ64" s="166"/>
    </row>
    <row r="65" customFormat="false" ht="20.1" hidden="false" customHeight="true" outlineLevel="0" collapsed="false">
      <c r="A65" s="199" t="s">
        <v>89</v>
      </c>
      <c r="B65" s="226" t="s">
        <v>68</v>
      </c>
      <c r="C65" s="227" t="str">
        <f aca="false">C61</f>
        <v>Dist. (m)</v>
      </c>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3"/>
      <c r="AH65" s="176"/>
      <c r="AI65" s="177" t="str">
        <f aca="false">"Cut: "&amp;TEXT(ABS(OA67),"###,##0.0")&amp;" sq."&amp;AF4&amp;"."</f>
        <v>Cut: 0.0 sq.m.</v>
      </c>
      <c r="AJ65" s="177"/>
      <c r="AK65" s="187" t="n">
        <f aca="false">MIN(D65:AG65)</f>
        <v>0</v>
      </c>
      <c r="AL65" s="187" t="n">
        <f aca="false">MAX(D65:AG65)</f>
        <v>0</v>
      </c>
      <c r="AM65" s="187"/>
      <c r="AN65" s="187"/>
      <c r="AO65" s="187"/>
      <c r="AP65" s="125" t="e">
        <f aca="false">IF(COUNT(D65:AG65)&gt;0,1,NA())</f>
        <v>#N/A</v>
      </c>
      <c r="AQ65" s="125" t="e">
        <f aca="false">IF(ISNA(MATCH(AP67,$D65:$AG65,0)),AP65,IF(AP65+1&gt;COUNT($D65:$AG65),NA(),AP65+1))</f>
        <v>#N/A</v>
      </c>
      <c r="AR65" s="125" t="e">
        <f aca="false">IF(ISNA(MATCH(AQ67,$D65:$AG65,0)),AQ65,IF(AQ65+1&gt;COUNT($D65:$AG65),NA(),AQ65+1))</f>
        <v>#N/A</v>
      </c>
      <c r="AS65" s="125" t="e">
        <f aca="false">IF(ISNA(MATCH(AR67,$D65:$AG65,0)),AR65,IF(AR65+1&gt;COUNT($D65:$AG65),NA(),AR65+1))</f>
        <v>#N/A</v>
      </c>
      <c r="AT65" s="125" t="e">
        <f aca="false">IF(ISNA(MATCH(AS67,$D65:$AG65,0)),AS65,IF(AS65+1&gt;COUNT($D65:$AG65),NA(),AS65+1))</f>
        <v>#N/A</v>
      </c>
      <c r="AU65" s="125" t="e">
        <f aca="false">IF(ISNA(MATCH(AT67,$D65:$AG65,0)),AT65,IF(AT65+1&gt;COUNT($D65:$AG65),NA(),AT65+1))</f>
        <v>#N/A</v>
      </c>
      <c r="AV65" s="125" t="e">
        <f aca="false">IF(ISNA(MATCH(AU67,$D65:$AG65,0)),AU65,IF(AU65+1&gt;COUNT($D65:$AG65),NA(),AU65+1))</f>
        <v>#N/A</v>
      </c>
      <c r="AW65" s="125" t="e">
        <f aca="false">IF(ISNA(MATCH(AV67,$D65:$AG65,0)),AV65,IF(AV65+1&gt;COUNT($D65:$AG65),NA(),AV65+1))</f>
        <v>#N/A</v>
      </c>
      <c r="AX65" s="125" t="e">
        <f aca="false">IF(ISNA(MATCH(AW67,$D65:$AG65,0)),AW65,IF(AW65+1&gt;COUNT($D65:$AG65),NA(),AW65+1))</f>
        <v>#N/A</v>
      </c>
      <c r="AY65" s="125" t="e">
        <f aca="false">IF(ISNA(MATCH(AX67,$D65:$AG65,0)),AX65,IF(AX65+1&gt;COUNT($D65:$AG65),NA(),AX65+1))</f>
        <v>#N/A</v>
      </c>
      <c r="AZ65" s="125" t="e">
        <f aca="false">IF(ISNA(MATCH(AY67,$D65:$AG65,0)),AY65,IF(AY65+1&gt;COUNT($D65:$AG65),NA(),AY65+1))</f>
        <v>#N/A</v>
      </c>
      <c r="BA65" s="125" t="e">
        <f aca="false">IF(ISNA(MATCH(AZ67,$D65:$AG65,0)),AZ65,IF(AZ65+1&gt;COUNT($D65:$AG65),NA(),AZ65+1))</f>
        <v>#N/A</v>
      </c>
      <c r="BB65" s="125" t="e">
        <f aca="false">IF(ISNA(MATCH(BA67,$D65:$AG65,0)),BA65,IF(BA65+1&gt;COUNT($D65:$AG65),NA(),BA65+1))</f>
        <v>#N/A</v>
      </c>
      <c r="BC65" s="125" t="e">
        <f aca="false">IF(ISNA(MATCH(BB67,$D65:$AG65,0)),BB65,IF(BB65+1&gt;COUNT($D65:$AG65),NA(),BB65+1))</f>
        <v>#N/A</v>
      </c>
      <c r="BD65" s="125" t="e">
        <f aca="false">IF(ISNA(MATCH(BC67,$D65:$AG65,0)),BC65,IF(BC65+1&gt;COUNT($D65:$AG65),NA(),BC65+1))</f>
        <v>#N/A</v>
      </c>
      <c r="BE65" s="125" t="e">
        <f aca="false">IF(ISNA(MATCH(BD67,$D65:$AG65,0)),BD65,IF(BD65+1&gt;COUNT($D65:$AG65),NA(),BD65+1))</f>
        <v>#N/A</v>
      </c>
      <c r="BF65" s="125" t="e">
        <f aca="false">IF(ISNA(MATCH(BE67,$D65:$AG65,0)),BE65,IF(BE65+1&gt;COUNT($D65:$AG65),NA(),BE65+1))</f>
        <v>#N/A</v>
      </c>
      <c r="BG65" s="125" t="e">
        <f aca="false">IF(ISNA(MATCH(BF67,$D65:$AG65,0)),BF65,IF(BF65+1&gt;COUNT($D65:$AG65),NA(),BF65+1))</f>
        <v>#N/A</v>
      </c>
      <c r="BH65" s="125" t="e">
        <f aca="false">IF(ISNA(MATCH(BG67,$D65:$AG65,0)),BG65,IF(BG65+1&gt;COUNT($D65:$AG65),NA(),BG65+1))</f>
        <v>#N/A</v>
      </c>
      <c r="BI65" s="125" t="e">
        <f aca="false">IF(ISNA(MATCH(BH67,$D65:$AG65,0)),BH65,IF(BH65+1&gt;COUNT($D65:$AG65),NA(),BH65+1))</f>
        <v>#N/A</v>
      </c>
      <c r="BJ65" s="125" t="e">
        <f aca="false">IF(ISNA(MATCH(BI67,$D65:$AG65,0)),BI65,IF(BI65+1&gt;COUNT($D65:$AG65),NA(),BI65+1))</f>
        <v>#N/A</v>
      </c>
      <c r="BK65" s="125" t="e">
        <f aca="false">IF(ISNA(MATCH(BJ67,$D65:$AG65,0)),BJ65,IF(BJ65+1&gt;COUNT($D65:$AG65),NA(),BJ65+1))</f>
        <v>#N/A</v>
      </c>
      <c r="BL65" s="125" t="e">
        <f aca="false">IF(ISNA(MATCH(BK67,$D65:$AG65,0)),BK65,IF(BK65+1&gt;COUNT($D65:$AG65),NA(),BK65+1))</f>
        <v>#N/A</v>
      </c>
      <c r="BM65" s="125" t="e">
        <f aca="false">IF(ISNA(MATCH(BL67,$D65:$AG65,0)),BL65,IF(BL65+1&gt;COUNT($D65:$AG65),NA(),BL65+1))</f>
        <v>#N/A</v>
      </c>
      <c r="BN65" s="125" t="e">
        <f aca="false">IF(ISNA(MATCH(BM67,$D65:$AG65,0)),BM65,IF(BM65+1&gt;COUNT($D65:$AG65),NA(),BM65+1))</f>
        <v>#N/A</v>
      </c>
      <c r="BO65" s="125" t="e">
        <f aca="false">IF(ISNA(MATCH(BN67,$D65:$AG65,0)),BN65,IF(BN65+1&gt;COUNT($D65:$AG65),NA(),BN65+1))</f>
        <v>#N/A</v>
      </c>
      <c r="BP65" s="125" t="e">
        <f aca="false">IF(ISNA(MATCH(BO67,$D65:$AG65,0)),BO65,IF(BO65+1&gt;COUNT($D65:$AG65),NA(),BO65+1))</f>
        <v>#N/A</v>
      </c>
      <c r="BQ65" s="125" t="e">
        <f aca="false">IF(ISNA(MATCH(BP67,$D65:$AG65,0)),BP65,IF(BP65+1&gt;COUNT($D65:$AG65),NA(),BP65+1))</f>
        <v>#N/A</v>
      </c>
      <c r="BR65" s="125" t="e">
        <f aca="false">IF(ISNA(MATCH(BQ67,$D65:$AG65,0)),BQ65,IF(BQ65+1&gt;COUNT($D65:$AG65),NA(),BQ65+1))</f>
        <v>#N/A</v>
      </c>
      <c r="BS65" s="125" t="e">
        <f aca="false">IF(ISNA(MATCH(BR67,$D65:$AG65,0)),BR65,IF(BR65+1&gt;COUNT($D65:$AG65),NA(),BR65+1))</f>
        <v>#N/A</v>
      </c>
      <c r="BT65" s="125" t="e">
        <f aca="false">IF(ISNA(MATCH(BS67,$D65:$AG65,0)),BS65,IF(BS65+1&gt;COUNT($D65:$AG65),NA(),BS65+1))</f>
        <v>#N/A</v>
      </c>
      <c r="BU65" s="125" t="e">
        <f aca="false">IF(ISNA(MATCH(BT67,$D65:$AG65,0)),BT65,IF(BT65+1&gt;COUNT($D65:$AG65),NA(),BT65+1))</f>
        <v>#N/A</v>
      </c>
      <c r="BV65" s="125" t="e">
        <f aca="false">IF(ISNA(MATCH(BU67,$D65:$AG65,0)),BU65,IF(BU65+1&gt;COUNT($D65:$AG65),NA(),BU65+1))</f>
        <v>#N/A</v>
      </c>
      <c r="BW65" s="125" t="e">
        <f aca="false">IF(ISNA(MATCH(BV67,$D65:$AG65,0)),BV65,IF(BV65+1&gt;COUNT($D65:$AG65),NA(),BV65+1))</f>
        <v>#N/A</v>
      </c>
      <c r="BX65" s="125" t="e">
        <f aca="false">IF(ISNA(MATCH(BW67,$D65:$AG65,0)),BW65,IF(BW65+1&gt;COUNT($D65:$AG65),NA(),BW65+1))</f>
        <v>#N/A</v>
      </c>
      <c r="BY65" s="125" t="e">
        <f aca="false">IF(ISNA(MATCH(BX67,$D65:$AG65,0)),BX65,IF(BX65+1&gt;COUNT($D65:$AG65),NA(),BX65+1))</f>
        <v>#N/A</v>
      </c>
      <c r="BZ65" s="125" t="e">
        <f aca="false">IF(ISNA(MATCH(BY67,$D65:$AG65,0)),BY65,IF(BY65+1&gt;COUNT($D65:$AG65),NA(),BY65+1))</f>
        <v>#N/A</v>
      </c>
      <c r="CA65" s="125" t="e">
        <f aca="false">IF(ISNA(MATCH(BZ67,$D65:$AG65,0)),BZ65,IF(BZ65+1&gt;COUNT($D65:$AG65),NA(),BZ65+1))</f>
        <v>#N/A</v>
      </c>
      <c r="CB65" s="125" t="e">
        <f aca="false">IF(ISNA(MATCH(CA67,$D65:$AG65,0)),CA65,IF(CA65+1&gt;COUNT($D65:$AG65),NA(),CA65+1))</f>
        <v>#N/A</v>
      </c>
      <c r="CC65" s="125" t="e">
        <f aca="false">IF(ISNA(MATCH(CB67,$D65:$AG65,0)),CB65,IF(CB65+1&gt;COUNT($D65:$AG65),NA(),CB65+1))</f>
        <v>#N/A</v>
      </c>
      <c r="CD65" s="125" t="e">
        <f aca="false">IF(ISNA(MATCH(CC67,$D65:$AG65,0)),CC65,IF(CC65+1&gt;COUNT($D65:$AG65),NA(),CC65+1))</f>
        <v>#N/A</v>
      </c>
      <c r="CE65" s="125" t="e">
        <f aca="false">IF(ISNA(MATCH(CD67,$D65:$AG65,0)),CD65,IF(CD65+1&gt;COUNT($D65:$AG65),NA(),CD65+1))</f>
        <v>#N/A</v>
      </c>
      <c r="CF65" s="125" t="e">
        <f aca="false">IF(ISNA(MATCH(CE67,$D65:$AG65,0)),CE65,IF(CE65+1&gt;COUNT($D65:$AG65),NA(),CE65+1))</f>
        <v>#N/A</v>
      </c>
      <c r="CG65" s="125" t="e">
        <f aca="false">IF(ISNA(MATCH(CF67,$D65:$AG65,0)),CF65,IF(CF65+1&gt;COUNT($D65:$AG65),NA(),CF65+1))</f>
        <v>#N/A</v>
      </c>
      <c r="CH65" s="125" t="e">
        <f aca="false">IF(ISNA(MATCH(CG67,$D65:$AG65,0)),CG65,IF(CG65+1&gt;COUNT($D65:$AG65),NA(),CG65+1))</f>
        <v>#N/A</v>
      </c>
      <c r="CI65" s="125" t="e">
        <f aca="false">IF(ISNA(MATCH(CH67,$D65:$AG65,0)),CH65,IF(CH65+1&gt;COUNT($D65:$AG65),NA(),CH65+1))</f>
        <v>#N/A</v>
      </c>
      <c r="CJ65" s="125" t="e">
        <f aca="false">IF(ISNA(MATCH(CI67,$D65:$AG65,0)),CI65,IF(CI65+1&gt;COUNT($D65:$AG65),NA(),CI65+1))</f>
        <v>#N/A</v>
      </c>
      <c r="CK65" s="125" t="e">
        <f aca="false">IF(ISNA(MATCH(CJ67,$D65:$AG65,0)),CJ65,IF(CJ65+1&gt;COUNT($D65:$AG65),NA(),CJ65+1))</f>
        <v>#N/A</v>
      </c>
      <c r="CL65" s="125" t="e">
        <f aca="false">IF(ISNA(MATCH(CK67,$D65:$AG65,0)),CK65,IF(CK65+1&gt;COUNT($D65:$AG65),NA(),CK65+1))</f>
        <v>#N/A</v>
      </c>
      <c r="CM65" s="125" t="e">
        <f aca="false">IF(ISNA(MATCH(CL67,$D65:$AG65,0)),CL65,IF(CL65+1&gt;COUNT($D65:$AG65),NA(),CL65+1))</f>
        <v>#N/A</v>
      </c>
      <c r="CN65" s="125" t="e">
        <f aca="false">IF(ISNA(MATCH(CM67,$D65:$AG65,0)),CM65,IF(CM65+1&gt;COUNT($D65:$AG65),NA(),CM65+1))</f>
        <v>#N/A</v>
      </c>
      <c r="CO65" s="125" t="e">
        <f aca="false">IF(ISNA(MATCH(CN67,$D65:$AG65,0)),CN65,IF(CN65+1&gt;COUNT($D65:$AG65),NA(),CN65+1))</f>
        <v>#N/A</v>
      </c>
      <c r="CP65" s="125" t="e">
        <f aca="false">IF(ISNA(MATCH(CO67,$D65:$AG65,0)),CO65,IF(CO65+1&gt;COUNT($D65:$AG65),NA(),CO65+1))</f>
        <v>#N/A</v>
      </c>
      <c r="CQ65" s="125" t="e">
        <f aca="false">IF(ISNA(MATCH(CP67,$D65:$AG65,0)),CP65,IF(CP65+1&gt;COUNT($D65:$AG65),NA(),CP65+1))</f>
        <v>#N/A</v>
      </c>
      <c r="CR65" s="125" t="e">
        <f aca="false">IF(ISNA(MATCH(CQ67,$D65:$AG65,0)),CQ65,IF(CQ65+1&gt;COUNT($D65:$AG65),NA(),CQ65+1))</f>
        <v>#N/A</v>
      </c>
      <c r="CS65" s="125" t="e">
        <f aca="false">IF(ISNA(MATCH(CR67,$D65:$AG65,0)),CR65,IF(CR65+1&gt;COUNT($D65:$AG65),NA(),CR65+1))</f>
        <v>#N/A</v>
      </c>
      <c r="CT65" s="125" t="e">
        <f aca="false">IF(ISNA(MATCH(CS67,$D65:$AG65,0)),CS65,IF(CS65+1&gt;COUNT($D65:$AG65),NA(),CS65+1))</f>
        <v>#N/A</v>
      </c>
      <c r="CU65" s="125" t="e">
        <f aca="false">IF(ISNA(MATCH(CT67,$D65:$AG65,0)),CT65,IF(CT65+1&gt;COUNT($D65:$AG65),NA(),CT65+1))</f>
        <v>#N/A</v>
      </c>
      <c r="CV65" s="125" t="e">
        <f aca="false">IF(ISNA(MATCH(CU67,$D65:$AG65,0)),CU65,IF(CU65+1&gt;COUNT($D65:$AG65),NA(),CU65+1))</f>
        <v>#N/A</v>
      </c>
      <c r="CW65" s="125" t="e">
        <f aca="false">IF(ISNA(MATCH(CV67,$D65:$AG65,0)),CV65,IF(CV65+1&gt;COUNT($D65:$AG65),NA(),CV65+1))</f>
        <v>#N/A</v>
      </c>
      <c r="CY65" s="125" t="e">
        <f aca="false">IF(ISNA(MATCH(AP67,$D65:$AG65,0)),NA(),INDEX($D66:$AG66,1,MATCH(AP67,$D65:$AG65,0)))</f>
        <v>#N/A</v>
      </c>
      <c r="CZ65" s="125" t="e">
        <f aca="false">IF(ISNA(MATCH(AQ67,$D65:$AG65,0)),NA(),INDEX($D66:$AG66,1,MATCH(AQ67,$D65:$AG65,0)))</f>
        <v>#N/A</v>
      </c>
      <c r="DA65" s="125" t="e">
        <f aca="false">IF(ISNA(MATCH(AR67,$D65:$AG65,0)),NA(),INDEX($D66:$AG66,1,MATCH(AR67,$D65:$AG65,0)))</f>
        <v>#N/A</v>
      </c>
      <c r="DB65" s="125" t="e">
        <f aca="false">IF(ISNA(MATCH(AS67,$D65:$AG65,0)),NA(),INDEX($D66:$AG66,1,MATCH(AS67,$D65:$AG65,0)))</f>
        <v>#N/A</v>
      </c>
      <c r="DC65" s="125" t="e">
        <f aca="false">IF(ISNA(MATCH(AT67,$D65:$AG65,0)),NA(),INDEX($D66:$AG66,1,MATCH(AT67,$D65:$AG65,0)))</f>
        <v>#N/A</v>
      </c>
      <c r="DD65" s="125" t="e">
        <f aca="false">IF(ISNA(MATCH(AU67,$D65:$AG65,0)),NA(),INDEX($D66:$AG66,1,MATCH(AU67,$D65:$AG65,0)))</f>
        <v>#N/A</v>
      </c>
      <c r="DE65" s="125" t="e">
        <f aca="false">IF(ISNA(MATCH(AV67,$D65:$AG65,0)),NA(),INDEX($D66:$AG66,1,MATCH(AV67,$D65:$AG65,0)))</f>
        <v>#N/A</v>
      </c>
      <c r="DF65" s="125" t="e">
        <f aca="false">IF(ISNA(MATCH(AW67,$D65:$AG65,0)),NA(),INDEX($D66:$AG66,1,MATCH(AW67,$D65:$AG65,0)))</f>
        <v>#N/A</v>
      </c>
      <c r="DG65" s="125" t="e">
        <f aca="false">IF(ISNA(MATCH(AX67,$D65:$AG65,0)),NA(),INDEX($D66:$AG66,1,MATCH(AX67,$D65:$AG65,0)))</f>
        <v>#N/A</v>
      </c>
      <c r="DH65" s="125" t="e">
        <f aca="false">IF(ISNA(MATCH(AY67,$D65:$AG65,0)),NA(),INDEX($D66:$AG66,1,MATCH(AY67,$D65:$AG65,0)))</f>
        <v>#N/A</v>
      </c>
      <c r="DI65" s="125" t="e">
        <f aca="false">IF(ISNA(MATCH(AZ67,$D65:$AG65,0)),NA(),INDEX($D66:$AG66,1,MATCH(AZ67,$D65:$AG65,0)))</f>
        <v>#N/A</v>
      </c>
      <c r="DJ65" s="125" t="e">
        <f aca="false">IF(ISNA(MATCH(BA67,$D65:$AG65,0)),NA(),INDEX($D66:$AG66,1,MATCH(BA67,$D65:$AG65,0)))</f>
        <v>#N/A</v>
      </c>
      <c r="DK65" s="125" t="e">
        <f aca="false">IF(ISNA(MATCH(BB67,$D65:$AG65,0)),NA(),INDEX($D66:$AG66,1,MATCH(BB67,$D65:$AG65,0)))</f>
        <v>#N/A</v>
      </c>
      <c r="DL65" s="125" t="e">
        <f aca="false">IF(ISNA(MATCH(BC67,$D65:$AG65,0)),NA(),INDEX($D66:$AG66,1,MATCH(BC67,$D65:$AG65,0)))</f>
        <v>#N/A</v>
      </c>
      <c r="DM65" s="125" t="e">
        <f aca="false">IF(ISNA(MATCH(BD67,$D65:$AG65,0)),NA(),INDEX($D66:$AG66,1,MATCH(BD67,$D65:$AG65,0)))</f>
        <v>#N/A</v>
      </c>
      <c r="DN65" s="125" t="e">
        <f aca="false">IF(ISNA(MATCH(BE67,$D65:$AG65,0)),NA(),INDEX($D66:$AG66,1,MATCH(BE67,$D65:$AG65,0)))</f>
        <v>#N/A</v>
      </c>
      <c r="DO65" s="125" t="e">
        <f aca="false">IF(ISNA(MATCH(BF67,$D65:$AG65,0)),NA(),INDEX($D66:$AG66,1,MATCH(BF67,$D65:$AG65,0)))</f>
        <v>#N/A</v>
      </c>
      <c r="DP65" s="125" t="e">
        <f aca="false">IF(ISNA(MATCH(BG67,$D65:$AG65,0)),NA(),INDEX($D66:$AG66,1,MATCH(BG67,$D65:$AG65,0)))</f>
        <v>#N/A</v>
      </c>
      <c r="DQ65" s="125" t="e">
        <f aca="false">IF(ISNA(MATCH(BH67,$D65:$AG65,0)),NA(),INDEX($D66:$AG66,1,MATCH(BH67,$D65:$AG65,0)))</f>
        <v>#N/A</v>
      </c>
      <c r="DR65" s="125" t="e">
        <f aca="false">IF(ISNA(MATCH(BI67,$D65:$AG65,0)),NA(),INDEX($D66:$AG66,1,MATCH(BI67,$D65:$AG65,0)))</f>
        <v>#N/A</v>
      </c>
      <c r="DS65" s="125" t="e">
        <f aca="false">IF(ISNA(MATCH(BJ67,$D65:$AG65,0)),NA(),INDEX($D66:$AG66,1,MATCH(BJ67,$D65:$AG65,0)))</f>
        <v>#N/A</v>
      </c>
      <c r="DT65" s="125" t="e">
        <f aca="false">IF(ISNA(MATCH(BK67,$D65:$AG65,0)),NA(),INDEX($D66:$AG66,1,MATCH(BK67,$D65:$AG65,0)))</f>
        <v>#N/A</v>
      </c>
      <c r="DU65" s="125" t="e">
        <f aca="false">IF(ISNA(MATCH(BL67,$D65:$AG65,0)),NA(),INDEX($D66:$AG66,1,MATCH(BL67,$D65:$AG65,0)))</f>
        <v>#N/A</v>
      </c>
      <c r="DV65" s="125" t="e">
        <f aca="false">IF(ISNA(MATCH(BM67,$D65:$AG65,0)),NA(),INDEX($D66:$AG66,1,MATCH(BM67,$D65:$AG65,0)))</f>
        <v>#N/A</v>
      </c>
      <c r="DW65" s="125" t="e">
        <f aca="false">IF(ISNA(MATCH(BN67,$D65:$AG65,0)),NA(),INDEX($D66:$AG66,1,MATCH(BN67,$D65:$AG65,0)))</f>
        <v>#N/A</v>
      </c>
      <c r="DX65" s="125" t="e">
        <f aca="false">IF(ISNA(MATCH(BO67,$D65:$AG65,0)),NA(),INDEX($D66:$AG66,1,MATCH(BO67,$D65:$AG65,0)))</f>
        <v>#N/A</v>
      </c>
      <c r="DY65" s="125" t="e">
        <f aca="false">IF(ISNA(MATCH(BP67,$D65:$AG65,0)),NA(),INDEX($D66:$AG66,1,MATCH(BP67,$D65:$AG65,0)))</f>
        <v>#N/A</v>
      </c>
      <c r="DZ65" s="125" t="e">
        <f aca="false">IF(ISNA(MATCH(BQ67,$D65:$AG65,0)),NA(),INDEX($D66:$AG66,1,MATCH(BQ67,$D65:$AG65,0)))</f>
        <v>#N/A</v>
      </c>
      <c r="EA65" s="125" t="e">
        <f aca="false">IF(ISNA(MATCH(BR67,$D65:$AG65,0)),NA(),INDEX($D66:$AG66,1,MATCH(BR67,$D65:$AG65,0)))</f>
        <v>#N/A</v>
      </c>
      <c r="EB65" s="125" t="e">
        <f aca="false">IF(ISNA(MATCH(BS67,$D65:$AG65,0)),NA(),INDEX($D66:$AG66,1,MATCH(BS67,$D65:$AG65,0)))</f>
        <v>#N/A</v>
      </c>
      <c r="EC65" s="125" t="e">
        <f aca="false">IF(ISNA(MATCH(BT67,$D65:$AG65,0)),NA(),INDEX($D66:$AG66,1,MATCH(BT67,$D65:$AG65,0)))</f>
        <v>#N/A</v>
      </c>
      <c r="ED65" s="125" t="e">
        <f aca="false">IF(ISNA(MATCH(BU67,$D65:$AG65,0)),NA(),INDEX($D66:$AG66,1,MATCH(BU67,$D65:$AG65,0)))</f>
        <v>#N/A</v>
      </c>
      <c r="EE65" s="125" t="e">
        <f aca="false">IF(ISNA(MATCH(BV67,$D65:$AG65,0)),NA(),INDEX($D66:$AG66,1,MATCH(BV67,$D65:$AG65,0)))</f>
        <v>#N/A</v>
      </c>
      <c r="EF65" s="125" t="e">
        <f aca="false">IF(ISNA(MATCH(BW67,$D65:$AG65,0)),NA(),INDEX($D66:$AG66,1,MATCH(BW67,$D65:$AG65,0)))</f>
        <v>#N/A</v>
      </c>
      <c r="EG65" s="125" t="e">
        <f aca="false">IF(ISNA(MATCH(BX67,$D65:$AG65,0)),NA(),INDEX($D66:$AG66,1,MATCH(BX67,$D65:$AG65,0)))</f>
        <v>#N/A</v>
      </c>
      <c r="EH65" s="125" t="e">
        <f aca="false">IF(ISNA(MATCH(BY67,$D65:$AG65,0)),NA(),INDEX($D66:$AG66,1,MATCH(BY67,$D65:$AG65,0)))</f>
        <v>#N/A</v>
      </c>
      <c r="EI65" s="125" t="e">
        <f aca="false">IF(ISNA(MATCH(BZ67,$D65:$AG65,0)),NA(),INDEX($D66:$AG66,1,MATCH(BZ67,$D65:$AG65,0)))</f>
        <v>#N/A</v>
      </c>
      <c r="EJ65" s="125" t="e">
        <f aca="false">IF(ISNA(MATCH(CA67,$D65:$AG65,0)),NA(),INDEX($D66:$AG66,1,MATCH(CA67,$D65:$AG65,0)))</f>
        <v>#N/A</v>
      </c>
      <c r="EK65" s="125" t="e">
        <f aca="false">IF(ISNA(MATCH(CB67,$D65:$AG65,0)),NA(),INDEX($D66:$AG66,1,MATCH(CB67,$D65:$AG65,0)))</f>
        <v>#N/A</v>
      </c>
      <c r="EL65" s="125" t="e">
        <f aca="false">IF(ISNA(MATCH(CC67,$D65:$AG65,0)),NA(),INDEX($D66:$AG66,1,MATCH(CC67,$D65:$AG65,0)))</f>
        <v>#N/A</v>
      </c>
      <c r="EM65" s="125" t="e">
        <f aca="false">IF(ISNA(MATCH(CD67,$D65:$AG65,0)),NA(),INDEX($D66:$AG66,1,MATCH(CD67,$D65:$AG65,0)))</f>
        <v>#N/A</v>
      </c>
      <c r="EN65" s="125" t="e">
        <f aca="false">IF(ISNA(MATCH(CE67,$D65:$AG65,0)),NA(),INDEX($D66:$AG66,1,MATCH(CE67,$D65:$AG65,0)))</f>
        <v>#N/A</v>
      </c>
      <c r="EO65" s="125" t="e">
        <f aca="false">IF(ISNA(MATCH(CF67,$D65:$AG65,0)),NA(),INDEX($D66:$AG66,1,MATCH(CF67,$D65:$AG65,0)))</f>
        <v>#N/A</v>
      </c>
      <c r="EP65" s="125" t="e">
        <f aca="false">IF(ISNA(MATCH(CG67,$D65:$AG65,0)),NA(),INDEX($D66:$AG66,1,MATCH(CG67,$D65:$AG65,0)))</f>
        <v>#N/A</v>
      </c>
      <c r="EQ65" s="125" t="e">
        <f aca="false">IF(ISNA(MATCH(CH67,$D65:$AG65,0)),NA(),INDEX($D66:$AG66,1,MATCH(CH67,$D65:$AG65,0)))</f>
        <v>#N/A</v>
      </c>
      <c r="ER65" s="125" t="e">
        <f aca="false">IF(ISNA(MATCH(CI67,$D65:$AG65,0)),NA(),INDEX($D66:$AG66,1,MATCH(CI67,$D65:$AG65,0)))</f>
        <v>#N/A</v>
      </c>
      <c r="ES65" s="125" t="e">
        <f aca="false">IF(ISNA(MATCH(CJ67,$D65:$AG65,0)),NA(),INDEX($D66:$AG66,1,MATCH(CJ67,$D65:$AG65,0)))</f>
        <v>#N/A</v>
      </c>
      <c r="ET65" s="125" t="e">
        <f aca="false">IF(ISNA(MATCH(CK67,$D65:$AG65,0)),NA(),INDEX($D66:$AG66,1,MATCH(CK67,$D65:$AG65,0)))</f>
        <v>#N/A</v>
      </c>
      <c r="EU65" s="125" t="e">
        <f aca="false">IF(ISNA(MATCH(CL67,$D65:$AG65,0)),NA(),INDEX($D66:$AG66,1,MATCH(CL67,$D65:$AG65,0)))</f>
        <v>#N/A</v>
      </c>
      <c r="EV65" s="125" t="e">
        <f aca="false">IF(ISNA(MATCH(CM67,$D65:$AG65,0)),NA(),INDEX($D66:$AG66,1,MATCH(CM67,$D65:$AG65,0)))</f>
        <v>#N/A</v>
      </c>
      <c r="EW65" s="125" t="e">
        <f aca="false">IF(ISNA(MATCH(CN67,$D65:$AG65,0)),NA(),INDEX($D66:$AG66,1,MATCH(CN67,$D65:$AG65,0)))</f>
        <v>#N/A</v>
      </c>
      <c r="EX65" s="125" t="e">
        <f aca="false">IF(ISNA(MATCH(CO67,$D65:$AG65,0)),NA(),INDEX($D66:$AG66,1,MATCH(CO67,$D65:$AG65,0)))</f>
        <v>#N/A</v>
      </c>
      <c r="EY65" s="125" t="e">
        <f aca="false">IF(ISNA(MATCH(CP67,$D65:$AG65,0)),NA(),INDEX($D66:$AG66,1,MATCH(CP67,$D65:$AG65,0)))</f>
        <v>#N/A</v>
      </c>
      <c r="EZ65" s="125" t="e">
        <f aca="false">IF(ISNA(MATCH(CQ67,$D65:$AG65,0)),NA(),INDEX($D66:$AG66,1,MATCH(CQ67,$D65:$AG65,0)))</f>
        <v>#N/A</v>
      </c>
      <c r="FA65" s="125" t="e">
        <f aca="false">IF(ISNA(MATCH(CR67,$D65:$AG65,0)),NA(),INDEX($D66:$AG66,1,MATCH(CR67,$D65:$AG65,0)))</f>
        <v>#N/A</v>
      </c>
      <c r="FB65" s="125" t="e">
        <f aca="false">IF(ISNA(MATCH(CS67,$D65:$AG65,0)),NA(),INDEX($D66:$AG66,1,MATCH(CS67,$D65:$AG65,0)))</f>
        <v>#N/A</v>
      </c>
      <c r="FC65" s="125" t="e">
        <f aca="false">IF(ISNA(MATCH(CT67,$D65:$AG65,0)),NA(),INDEX($D66:$AG66,1,MATCH(CT67,$D65:$AG65,0)))</f>
        <v>#N/A</v>
      </c>
      <c r="FD65" s="125" t="e">
        <f aca="false">IF(ISNA(MATCH(CU67,$D65:$AG65,0)),NA(),INDEX($D66:$AG66,1,MATCH(CU67,$D65:$AG65,0)))</f>
        <v>#N/A</v>
      </c>
      <c r="FE65" s="125" t="e">
        <f aca="false">IF(ISNA(MATCH(CV67,$D65:$AG65,0)),NA(),INDEX($D66:$AG66,1,MATCH(CV67,$D65:$AG65,0)))</f>
        <v>#N/A</v>
      </c>
      <c r="FF65" s="125" t="e">
        <f aca="false">IF(ISNA(MATCH(CW67,$D65:$AG65,0)),NA(),INDEX($D66:$AG66,1,MATCH(CW67,$D65:$AG65,0)))</f>
        <v>#N/A</v>
      </c>
      <c r="FI65" s="125" t="e">
        <f aca="false">CY65</f>
        <v>#N/A</v>
      </c>
      <c r="FJ65" s="125" t="e">
        <f aca="false">IF(ISNA(CZ65),FI65+(AQ67-AP67)*(INDEX(CZ65:$FF65,1,MATCH(1,CZ67:$FF67,0))-FI65)/(INDEX(AQ67:$CW67,1,MATCH(1,CZ67:$FF67,0))-AP67),CZ65)</f>
        <v>#N/A</v>
      </c>
      <c r="FK65" s="125" t="e">
        <f aca="false">IF(ISNA(DA65),FJ65+(AR67-AQ67)*(INDEX(DA65:$FF65,1,MATCH(1,DA67:$FF67,0))-FJ65)/(INDEX(AR67:$CW67,1,MATCH(1,DA67:$FF67,0))-AQ67),DA65)</f>
        <v>#N/A</v>
      </c>
      <c r="FL65" s="125" t="e">
        <f aca="false">IF(ISNA(DB65),FK65+(AS67-AR67)*(INDEX(DB65:$FF65,1,MATCH(1,DB67:$FF67,0))-FK65)/(INDEX(AS67:$CW67,1,MATCH(1,DB67:$FF67,0))-AR67),DB65)</f>
        <v>#N/A</v>
      </c>
      <c r="FM65" s="125" t="e">
        <f aca="false">IF(ISNA(DC65),FL65+(AT67-AS67)*(INDEX(DC65:$FF65,1,MATCH(1,DC67:$FF67,0))-FL65)/(INDEX(AT67:$CW67,1,MATCH(1,DC67:$FF67,0))-AS67),DC65)</f>
        <v>#N/A</v>
      </c>
      <c r="FN65" s="125" t="e">
        <f aca="false">IF(ISNA(DD65),FM65+(AU67-AT67)*(INDEX(DD65:$FF65,1,MATCH(1,DD67:$FF67,0))-FM65)/(INDEX(AU67:$CW67,1,MATCH(1,DD67:$FF67,0))-AT67),DD65)</f>
        <v>#N/A</v>
      </c>
      <c r="FO65" s="125" t="e">
        <f aca="false">IF(ISNA(DE65),FN65+(AV67-AU67)*(INDEX(DE65:$FF65,1,MATCH(1,DE67:$FF67,0))-FN65)/(INDEX(AV67:$CW67,1,MATCH(1,DE67:$FF67,0))-AU67),DE65)</f>
        <v>#N/A</v>
      </c>
      <c r="FP65" s="125" t="e">
        <f aca="false">IF(ISNA(DF65),FO65+(AW67-AV67)*(INDEX(DF65:$FF65,1,MATCH(1,DF67:$FF67,0))-FO65)/(INDEX(AW67:$CW67,1,MATCH(1,DF67:$FF67,0))-AV67),DF65)</f>
        <v>#N/A</v>
      </c>
      <c r="FQ65" s="125" t="e">
        <f aca="false">IF(ISNA(DG65),FP65+(AX67-AW67)*(INDEX(DG65:$FF65,1,MATCH(1,DG67:$FF67,0))-FP65)/(INDEX(AX67:$CW67,1,MATCH(1,DG67:$FF67,0))-AW67),DG65)</f>
        <v>#N/A</v>
      </c>
      <c r="FR65" s="125" t="e">
        <f aca="false">IF(ISNA(DH65),FQ65+(AY67-AX67)*(INDEX(DH65:$FF65,1,MATCH(1,DH67:$FF67,0))-FQ65)/(INDEX(AY67:$CW67,1,MATCH(1,DH67:$FF67,0))-AX67),DH65)</f>
        <v>#N/A</v>
      </c>
      <c r="FS65" s="125" t="e">
        <f aca="false">IF(ISNA(DI65),FR65+(AZ67-AY67)*(INDEX(DI65:$FF65,1,MATCH(1,DI67:$FF67,0))-FR65)/(INDEX(AZ67:$CW67,1,MATCH(1,DI67:$FF67,0))-AY67),DI65)</f>
        <v>#N/A</v>
      </c>
      <c r="FT65" s="125" t="e">
        <f aca="false">IF(ISNA(DJ65),FS65+(BA67-AZ67)*(INDEX(DJ65:$FF65,1,MATCH(1,DJ67:$FF67,0))-FS65)/(INDEX(BA67:$CW67,1,MATCH(1,DJ67:$FF67,0))-AZ67),DJ65)</f>
        <v>#N/A</v>
      </c>
      <c r="FU65" s="125" t="e">
        <f aca="false">IF(ISNA(DK65),FT65+(BB67-BA67)*(INDEX(DK65:$FF65,1,MATCH(1,DK67:$FF67,0))-FT65)/(INDEX(BB67:$CW67,1,MATCH(1,DK67:$FF67,0))-BA67),DK65)</f>
        <v>#N/A</v>
      </c>
      <c r="FV65" s="125" t="e">
        <f aca="false">IF(ISNA(DL65),FU65+(BC67-BB67)*(INDEX(DL65:$FF65,1,MATCH(1,DL67:$FF67,0))-FU65)/(INDEX(BC67:$CW67,1,MATCH(1,DL67:$FF67,0))-BB67),DL65)</f>
        <v>#N/A</v>
      </c>
      <c r="FW65" s="125" t="e">
        <f aca="false">IF(ISNA(DM65),FV65+(BD67-BC67)*(INDEX(DM65:$FF65,1,MATCH(1,DM67:$FF67,0))-FV65)/(INDEX(BD67:$CW67,1,MATCH(1,DM67:$FF67,0))-BC67),DM65)</f>
        <v>#N/A</v>
      </c>
      <c r="FX65" s="125" t="e">
        <f aca="false">IF(ISNA(DN65),FW65+(BE67-BD67)*(INDEX(DN65:$FF65,1,MATCH(1,DN67:$FF67,0))-FW65)/(INDEX(BE67:$CW67,1,MATCH(1,DN67:$FF67,0))-BD67),DN65)</f>
        <v>#N/A</v>
      </c>
      <c r="FY65" s="125" t="e">
        <f aca="false">IF(ISNA(DO65),FX65+(BF67-BE67)*(INDEX(DO65:$FF65,1,MATCH(1,DO67:$FF67,0))-FX65)/(INDEX(BF67:$CW67,1,MATCH(1,DO67:$FF67,0))-BE67),DO65)</f>
        <v>#N/A</v>
      </c>
      <c r="FZ65" s="125" t="e">
        <f aca="false">IF(ISNA(DP65),FY65+(BG67-BF67)*(INDEX(DP65:$FF65,1,MATCH(1,DP67:$FF67,0))-FY65)/(INDEX(BG67:$CW67,1,MATCH(1,DP67:$FF67,0))-BF67),DP65)</f>
        <v>#N/A</v>
      </c>
      <c r="GA65" s="125" t="e">
        <f aca="false">IF(ISNA(DQ65),FZ65+(BH67-BG67)*(INDEX(DQ65:$FF65,1,MATCH(1,DQ67:$FF67,0))-FZ65)/(INDEX(BH67:$CW67,1,MATCH(1,DQ67:$FF67,0))-BG67),DQ65)</f>
        <v>#N/A</v>
      </c>
      <c r="GB65" s="125" t="e">
        <f aca="false">IF(ISNA(DR65),GA65+(BI67-BH67)*(INDEX(DR65:$FF65,1,MATCH(1,DR67:$FF67,0))-GA65)/(INDEX(BI67:$CW67,1,MATCH(1,DR67:$FF67,0))-BH67),DR65)</f>
        <v>#N/A</v>
      </c>
      <c r="GC65" s="125" t="e">
        <f aca="false">IF(ISNA(DS65),GB65+(BJ67-BI67)*(INDEX(DS65:$FF65,1,MATCH(1,DS67:$FF67,0))-GB65)/(INDEX(BJ67:$CW67,1,MATCH(1,DS67:$FF67,0))-BI67),DS65)</f>
        <v>#N/A</v>
      </c>
      <c r="GD65" s="125" t="e">
        <f aca="false">IF(ISNA(DT65),GC65+(BK67-BJ67)*(INDEX(DT65:$FF65,1,MATCH(1,DT67:$FF67,0))-GC65)/(INDEX(BK67:$CW67,1,MATCH(1,DT67:$FF67,0))-BJ67),DT65)</f>
        <v>#N/A</v>
      </c>
      <c r="GE65" s="125" t="e">
        <f aca="false">IF(ISNA(DU65),GD65+(BL67-BK67)*(INDEX(DU65:$FF65,1,MATCH(1,DU67:$FF67,0))-GD65)/(INDEX(BL67:$CW67,1,MATCH(1,DU67:$FF67,0))-BK67),DU65)</f>
        <v>#N/A</v>
      </c>
      <c r="GF65" s="125" t="e">
        <f aca="false">IF(ISNA(DV65),GE65+(BM67-BL67)*(INDEX(DV65:$FF65,1,MATCH(1,DV67:$FF67,0))-GE65)/(INDEX(BM67:$CW67,1,MATCH(1,DV67:$FF67,0))-BL67),DV65)</f>
        <v>#N/A</v>
      </c>
      <c r="GG65" s="125" t="e">
        <f aca="false">IF(ISNA(DW65),GF65+(BN67-BM67)*(INDEX(DW65:$FF65,1,MATCH(1,DW67:$FF67,0))-GF65)/(INDEX(BN67:$CW67,1,MATCH(1,DW67:$FF67,0))-BM67),DW65)</f>
        <v>#N/A</v>
      </c>
      <c r="GH65" s="125" t="e">
        <f aca="false">IF(ISNA(DX65),GG65+(BO67-BN67)*(INDEX(DX65:$FF65,1,MATCH(1,DX67:$FF67,0))-GG65)/(INDEX(BO67:$CW67,1,MATCH(1,DX67:$FF67,0))-BN67),DX65)</f>
        <v>#N/A</v>
      </c>
      <c r="GI65" s="125" t="e">
        <f aca="false">IF(ISNA(DY65),GH65+(BP67-BO67)*(INDEX(DY65:$FF65,1,MATCH(1,DY67:$FF67,0))-GH65)/(INDEX(BP67:$CW67,1,MATCH(1,DY67:$FF67,0))-BO67),DY65)</f>
        <v>#N/A</v>
      </c>
      <c r="GJ65" s="125" t="e">
        <f aca="false">IF(ISNA(DZ65),GI65+(BQ67-BP67)*(INDEX(DZ65:$FF65,1,MATCH(1,DZ67:$FF67,0))-GI65)/(INDEX(BQ67:$CW67,1,MATCH(1,DZ67:$FF67,0))-BP67),DZ65)</f>
        <v>#N/A</v>
      </c>
      <c r="GK65" s="125" t="e">
        <f aca="false">IF(ISNA(EA65),GJ65+(BR67-BQ67)*(INDEX(EA65:$FF65,1,MATCH(1,EA67:$FF67,0))-GJ65)/(INDEX(BR67:$CW67,1,MATCH(1,EA67:$FF67,0))-BQ67),EA65)</f>
        <v>#N/A</v>
      </c>
      <c r="GL65" s="125" t="e">
        <f aca="false">IF(ISNA(EB65),GK65+(BS67-BR67)*(INDEX(EB65:$FF65,1,MATCH(1,EB67:$FF67,0))-GK65)/(INDEX(BS67:$CW67,1,MATCH(1,EB67:$FF67,0))-BR67),EB65)</f>
        <v>#N/A</v>
      </c>
      <c r="GM65" s="125" t="e">
        <f aca="false">IF(ISNA(EC65),GL65+(BT67-BS67)*(INDEX(EC65:$FF65,1,MATCH(1,EC67:$FF67,0))-GL65)/(INDEX(BT67:$CW67,1,MATCH(1,EC67:$FF67,0))-BS67),EC65)</f>
        <v>#N/A</v>
      </c>
      <c r="GN65" s="125" t="e">
        <f aca="false">IF(ISNA(ED65),GM65+(BU67-BT67)*(INDEX(ED65:$FF65,1,MATCH(1,ED67:$FF67,0))-GM65)/(INDEX(BU67:$CW67,1,MATCH(1,ED67:$FF67,0))-BT67),ED65)</f>
        <v>#N/A</v>
      </c>
      <c r="GO65" s="125" t="e">
        <f aca="false">IF(ISNA(EE65),GN65+(BV67-BU67)*(INDEX(EE65:$FF65,1,MATCH(1,EE67:$FF67,0))-GN65)/(INDEX(BV67:$CW67,1,MATCH(1,EE67:$FF67,0))-BU67),EE65)</f>
        <v>#N/A</v>
      </c>
      <c r="GP65" s="125" t="e">
        <f aca="false">IF(ISNA(EF65),GO65+(BW67-BV67)*(INDEX(EF65:$FF65,1,MATCH(1,EF67:$FF67,0))-GO65)/(INDEX(BW67:$CW67,1,MATCH(1,EF67:$FF67,0))-BV67),EF65)</f>
        <v>#N/A</v>
      </c>
      <c r="GQ65" s="125" t="e">
        <f aca="false">IF(ISNA(EG65),GP65+(BX67-BW67)*(INDEX(EG65:$FF65,1,MATCH(1,EG67:$FF67,0))-GP65)/(INDEX(BX67:$CW67,1,MATCH(1,EG67:$FF67,0))-BW67),EG65)</f>
        <v>#N/A</v>
      </c>
      <c r="GR65" s="125" t="e">
        <f aca="false">IF(ISNA(EH65),GQ65+(BY67-BX67)*(INDEX(EH65:$FF65,1,MATCH(1,EH67:$FF67,0))-GQ65)/(INDEX(BY67:$CW67,1,MATCH(1,EH67:$FF67,0))-BX67),EH65)</f>
        <v>#N/A</v>
      </c>
      <c r="GS65" s="125" t="e">
        <f aca="false">IF(ISNA(EI65),GR65+(BZ67-BY67)*(INDEX(EI65:$FF65,1,MATCH(1,EI67:$FF67,0))-GR65)/(INDEX(BZ67:$CW67,1,MATCH(1,EI67:$FF67,0))-BY67),EI65)</f>
        <v>#N/A</v>
      </c>
      <c r="GT65" s="125" t="e">
        <f aca="false">IF(ISNA(EJ65),GS65+(CA67-BZ67)*(INDEX(EJ65:$FF65,1,MATCH(1,EJ67:$FF67,0))-GS65)/(INDEX(CA67:$CW67,1,MATCH(1,EJ67:$FF67,0))-BZ67),EJ65)</f>
        <v>#N/A</v>
      </c>
      <c r="GU65" s="125" t="e">
        <f aca="false">IF(ISNA(EK65),GT65+(CB67-CA67)*(INDEX(EK65:$FF65,1,MATCH(1,EK67:$FF67,0))-GT65)/(INDEX(CB67:$CW67,1,MATCH(1,EK67:$FF67,0))-CA67),EK65)</f>
        <v>#N/A</v>
      </c>
      <c r="GV65" s="125" t="e">
        <f aca="false">IF(ISNA(EL65),GU65+(CC67-CB67)*(INDEX(EL65:$FF65,1,MATCH(1,EL67:$FF67,0))-GU65)/(INDEX(CC67:$CW67,1,MATCH(1,EL67:$FF67,0))-CB67),EL65)</f>
        <v>#N/A</v>
      </c>
      <c r="GW65" s="125" t="e">
        <f aca="false">IF(ISNA(EM65),GV65+(CD67-CC67)*(INDEX(EM65:$FF65,1,MATCH(1,EM67:$FF67,0))-GV65)/(INDEX(CD67:$CW67,1,MATCH(1,EM67:$FF67,0))-CC67),EM65)</f>
        <v>#N/A</v>
      </c>
      <c r="GX65" s="125" t="e">
        <f aca="false">IF(ISNA(EN65),GW65+(CE67-CD67)*(INDEX(EN65:$FF65,1,MATCH(1,EN67:$FF67,0))-GW65)/(INDEX(CE67:$CW67,1,MATCH(1,EN67:$FF67,0))-CD67),EN65)</f>
        <v>#N/A</v>
      </c>
      <c r="GY65" s="125" t="e">
        <f aca="false">IF(ISNA(EO65),GX65+(CF67-CE67)*(INDEX(EO65:$FF65,1,MATCH(1,EO67:$FF67,0))-GX65)/(INDEX(CF67:$CW67,1,MATCH(1,EO67:$FF67,0))-CE67),EO65)</f>
        <v>#N/A</v>
      </c>
      <c r="GZ65" s="125" t="e">
        <f aca="false">IF(ISNA(EP65),GY65+(CG67-CF67)*(INDEX(EP65:$FF65,1,MATCH(1,EP67:$FF67,0))-GY65)/(INDEX(CG67:$CW67,1,MATCH(1,EP67:$FF67,0))-CF67),EP65)</f>
        <v>#N/A</v>
      </c>
      <c r="HA65" s="125" t="e">
        <f aca="false">IF(ISNA(EQ65),GZ65+(CH67-CG67)*(INDEX(EQ65:$FF65,1,MATCH(1,EQ67:$FF67,0))-GZ65)/(INDEX(CH67:$CW67,1,MATCH(1,EQ67:$FF67,0))-CG67),EQ65)</f>
        <v>#N/A</v>
      </c>
      <c r="HB65" s="125" t="e">
        <f aca="false">IF(ISNA(ER65),HA65+(CI67-CH67)*(INDEX(ER65:$FF65,1,MATCH(1,ER67:$FF67,0))-HA65)/(INDEX(CI67:$CW67,1,MATCH(1,ER67:$FF67,0))-CH67),ER65)</f>
        <v>#N/A</v>
      </c>
      <c r="HC65" s="125" t="e">
        <f aca="false">IF(ISNA(ES65),HB65+(CJ67-CI67)*(INDEX(ES65:$FF65,1,MATCH(1,ES67:$FF67,0))-HB65)/(INDEX(CJ67:$CW67,1,MATCH(1,ES67:$FF67,0))-CI67),ES65)</f>
        <v>#N/A</v>
      </c>
      <c r="HD65" s="125" t="e">
        <f aca="false">IF(ISNA(ET65),HC65+(CK67-CJ67)*(INDEX(ET65:$FF65,1,MATCH(1,ET67:$FF67,0))-HC65)/(INDEX(CK67:$CW67,1,MATCH(1,ET67:$FF67,0))-CJ67),ET65)</f>
        <v>#N/A</v>
      </c>
      <c r="HE65" s="125" t="e">
        <f aca="false">IF(ISNA(EU65),HD65+(CL67-CK67)*(INDEX(EU65:$FF65,1,MATCH(1,EU67:$FF67,0))-HD65)/(INDEX(CL67:$CW67,1,MATCH(1,EU67:$FF67,0))-CK67),EU65)</f>
        <v>#N/A</v>
      </c>
      <c r="HF65" s="125" t="e">
        <f aca="false">IF(ISNA(EV65),HE65+(CM67-CL67)*(INDEX(EV65:$FF65,1,MATCH(1,EV67:$FF67,0))-HE65)/(INDEX(CM67:$CW67,1,MATCH(1,EV67:$FF67,0))-CL67),EV65)</f>
        <v>#N/A</v>
      </c>
      <c r="HG65" s="125" t="e">
        <f aca="false">IF(ISNA(EW65),HF65+(CN67-CM67)*(INDEX(EW65:$FF65,1,MATCH(1,EW67:$FF67,0))-HF65)/(INDEX(CN67:$CW67,1,MATCH(1,EW67:$FF67,0))-CM67),EW65)</f>
        <v>#N/A</v>
      </c>
      <c r="HH65" s="125" t="e">
        <f aca="false">IF(ISNA(EX65),HG65+(CO67-CN67)*(INDEX(EX65:$FF65,1,MATCH(1,EX67:$FF67,0))-HG65)/(INDEX(CO67:$CW67,1,MATCH(1,EX67:$FF67,0))-CN67),EX65)</f>
        <v>#N/A</v>
      </c>
      <c r="HI65" s="125" t="e">
        <f aca="false">IF(ISNA(EY65),HH65+(CP67-CO67)*(INDEX(EY65:$FF65,1,MATCH(1,EY67:$FF67,0))-HH65)/(INDEX(CP67:$CW67,1,MATCH(1,EY67:$FF67,0))-CO67),EY65)</f>
        <v>#N/A</v>
      </c>
      <c r="HJ65" s="125" t="e">
        <f aca="false">IF(ISNA(EZ65),HI65+(CQ67-CP67)*(INDEX(EZ65:$FF65,1,MATCH(1,EZ67:$FF67,0))-HI65)/(INDEX(CQ67:$CW67,1,MATCH(1,EZ67:$FF67,0))-CP67),EZ65)</f>
        <v>#N/A</v>
      </c>
      <c r="HK65" s="125" t="e">
        <f aca="false">IF(ISNA(FA65),HJ65+(CR67-CQ67)*(INDEX(FA65:$FF65,1,MATCH(1,FA67:$FF67,0))-HJ65)/(INDEX(CR67:$CW67,1,MATCH(1,FA67:$FF67,0))-CQ67),FA65)</f>
        <v>#N/A</v>
      </c>
      <c r="HL65" s="125" t="e">
        <f aca="false">IF(ISNA(FB65),HK65+(CS67-CR67)*(INDEX(FB65:$FF65,1,MATCH(1,FB67:$FF67,0))-HK65)/(INDEX(CS67:$CW67,1,MATCH(1,FB67:$FF67,0))-CR67),FB65)</f>
        <v>#N/A</v>
      </c>
      <c r="HM65" s="125" t="e">
        <f aca="false">IF(ISNA(FC65),HL65+(CT67-CS67)*(INDEX(FC65:$FF65,1,MATCH(1,FC67:$FF67,0))-HL65)/(INDEX(CT67:$CW67,1,MATCH(1,FC67:$FF67,0))-CS67),FC65)</f>
        <v>#N/A</v>
      </c>
      <c r="HN65" s="125" t="e">
        <f aca="false">IF(ISNA(FD65),HM65+(CU67-CT67)*(INDEX(FD65:$FF65,1,MATCH(1,FD67:$FF67,0))-HM65)/(INDEX(CU67:$CW67,1,MATCH(1,FD67:$FF67,0))-CT67),FD65)</f>
        <v>#N/A</v>
      </c>
      <c r="HO65" s="125" t="e">
        <f aca="false">IF(ISNA(FE65),HN65+(CV67-CU67)*(INDEX(FE65:$FF65,1,MATCH(1,FE67:$FF67,0))-HN65)/(INDEX(CV67:$CW67,1,MATCH(1,FE67:$FF67,0))-CU67),FE65)</f>
        <v>#N/A</v>
      </c>
      <c r="HP65" s="125" t="e">
        <f aca="false">IF(ISNA(FF65),HO65+(CW67-CV67)*(INDEX(FF65:$FF65,1,MATCH(1,FF67:$FF67,0))-HO65)/(INDEX(CW67:$CW67,1,MATCH(1,FF67:$FF67,0))-CV67),FF65)</f>
        <v>#N/A</v>
      </c>
      <c r="HR65" s="125" t="n">
        <v>1</v>
      </c>
      <c r="HS65" s="125" t="n">
        <f aca="false">IF(FH68=1,HR65,HR65+1)</f>
        <v>2</v>
      </c>
      <c r="HT65" s="125" t="n">
        <f aca="false">IF(FI68=1,HS65,HS65+1)</f>
        <v>3</v>
      </c>
      <c r="HU65" s="125" t="n">
        <f aca="false">IF(FJ68=1,HT65,HT65+1)</f>
        <v>4</v>
      </c>
      <c r="HV65" s="125" t="n">
        <f aca="false">IF(FK68=1,HU65,HU65+1)</f>
        <v>5</v>
      </c>
      <c r="HW65" s="125" t="n">
        <f aca="false">IF(FL68=1,HV65,HV65+1)</f>
        <v>6</v>
      </c>
      <c r="HX65" s="125" t="n">
        <f aca="false">IF(FM68=1,HW65,HW65+1)</f>
        <v>7</v>
      </c>
      <c r="HY65" s="125" t="n">
        <f aca="false">IF(FN68=1,HX65,HX65+1)</f>
        <v>8</v>
      </c>
      <c r="HZ65" s="125" t="n">
        <f aca="false">IF(FO68=1,HY65,HY65+1)</f>
        <v>9</v>
      </c>
      <c r="IA65" s="125" t="n">
        <f aca="false">IF(FP68=1,HZ65,HZ65+1)</f>
        <v>10</v>
      </c>
      <c r="IB65" s="125" t="n">
        <f aca="false">IF(FQ68=1,IA65,IA65+1)</f>
        <v>11</v>
      </c>
      <c r="IC65" s="125" t="n">
        <f aca="false">IF(FR68=1,IB65,IB65+1)</f>
        <v>12</v>
      </c>
      <c r="ID65" s="125" t="n">
        <f aca="false">IF(FS68=1,IC65,IC65+1)</f>
        <v>13</v>
      </c>
      <c r="IE65" s="125" t="n">
        <f aca="false">IF(FT68=1,ID65,ID65+1)</f>
        <v>14</v>
      </c>
      <c r="IF65" s="125" t="n">
        <f aca="false">IF(FU68=1,IE65,IE65+1)</f>
        <v>15</v>
      </c>
      <c r="IG65" s="125" t="n">
        <f aca="false">IF(FV68=1,IF65,IF65+1)</f>
        <v>16</v>
      </c>
      <c r="IH65" s="125" t="n">
        <f aca="false">IF(FW68=1,IG65,IG65+1)</f>
        <v>17</v>
      </c>
      <c r="II65" s="125" t="n">
        <f aca="false">IF(FX68=1,IH65,IH65+1)</f>
        <v>18</v>
      </c>
      <c r="IJ65" s="125" t="n">
        <f aca="false">IF(FY68=1,II65,II65+1)</f>
        <v>19</v>
      </c>
      <c r="IK65" s="125" t="n">
        <f aca="false">IF(FZ68=1,IJ65,IJ65+1)</f>
        <v>20</v>
      </c>
      <c r="IL65" s="125" t="n">
        <f aca="false">IF(GA68=1,IK65,IK65+1)</f>
        <v>21</v>
      </c>
      <c r="IM65" s="125" t="n">
        <f aca="false">IF(GB68=1,IL65,IL65+1)</f>
        <v>22</v>
      </c>
      <c r="IN65" s="125" t="n">
        <f aca="false">IF(GC68=1,IM65,IM65+1)</f>
        <v>23</v>
      </c>
      <c r="IO65" s="125" t="n">
        <f aca="false">IF(GD68=1,IN65,IN65+1)</f>
        <v>24</v>
      </c>
      <c r="IP65" s="125" t="n">
        <f aca="false">IF(GE68=1,IO65,IO65+1)</f>
        <v>25</v>
      </c>
      <c r="IQ65" s="125" t="n">
        <f aca="false">IF(GF68=1,IP65,IP65+1)</f>
        <v>26</v>
      </c>
      <c r="IR65" s="125" t="n">
        <f aca="false">IF(GG68=1,IQ65,IQ65+1)</f>
        <v>27</v>
      </c>
      <c r="IS65" s="125" t="n">
        <f aca="false">IF(GH68=1,IR65,IR65+1)</f>
        <v>28</v>
      </c>
      <c r="IT65" s="125" t="n">
        <f aca="false">IF(GI68=1,IS65,IS65+1)</f>
        <v>29</v>
      </c>
      <c r="IU65" s="125" t="n">
        <f aca="false">IF(GJ68=1,IT65,IT65+1)</f>
        <v>30</v>
      </c>
      <c r="IV65" s="125" t="n">
        <f aca="false">IF(GK68=1,IU65,IU65+1)</f>
        <v>31</v>
      </c>
      <c r="IW65" s="125" t="n">
        <f aca="false">IF(GL68=1,IV65,IV65+1)</f>
        <v>32</v>
      </c>
      <c r="IX65" s="125" t="n">
        <f aca="false">IF(GM68=1,IW65,IW65+1)</f>
        <v>33</v>
      </c>
      <c r="IY65" s="125" t="n">
        <f aca="false">IF(GN68=1,IX65,IX65+1)</f>
        <v>34</v>
      </c>
      <c r="IZ65" s="125" t="n">
        <f aca="false">IF(GO68=1,IY65,IY65+1)</f>
        <v>35</v>
      </c>
      <c r="JA65" s="125" t="n">
        <f aca="false">IF(GP68=1,IZ65,IZ65+1)</f>
        <v>36</v>
      </c>
      <c r="JB65" s="125" t="n">
        <f aca="false">IF(GQ68=1,JA65,JA65+1)</f>
        <v>37</v>
      </c>
      <c r="JC65" s="125" t="n">
        <f aca="false">IF(GR68=1,JB65,JB65+1)</f>
        <v>38</v>
      </c>
      <c r="JD65" s="125" t="n">
        <f aca="false">IF(GS68=1,JC65,JC65+1)</f>
        <v>39</v>
      </c>
      <c r="JE65" s="125" t="n">
        <f aca="false">IF(GT68=1,JD65,JD65+1)</f>
        <v>40</v>
      </c>
      <c r="JF65" s="125" t="n">
        <f aca="false">IF(GU68=1,JE65,JE65+1)</f>
        <v>41</v>
      </c>
      <c r="JG65" s="125" t="n">
        <f aca="false">IF(GV68=1,JF65,JF65+1)</f>
        <v>42</v>
      </c>
      <c r="JH65" s="125" t="n">
        <f aca="false">IF(GW68=1,JG65,JG65+1)</f>
        <v>43</v>
      </c>
      <c r="JI65" s="125" t="n">
        <f aca="false">IF(GX68=1,JH65,JH65+1)</f>
        <v>44</v>
      </c>
      <c r="JJ65" s="125" t="n">
        <f aca="false">IF(GY68=1,JI65,JI65+1)</f>
        <v>45</v>
      </c>
      <c r="JK65" s="125" t="n">
        <f aca="false">IF(GZ68=1,JJ65,JJ65+1)</f>
        <v>46</v>
      </c>
      <c r="JL65" s="125" t="n">
        <f aca="false">IF(HA68=1,JK65,JK65+1)</f>
        <v>47</v>
      </c>
      <c r="JM65" s="125" t="n">
        <f aca="false">IF(HB68=1,JL65,JL65+1)</f>
        <v>48</v>
      </c>
      <c r="JN65" s="125" t="n">
        <f aca="false">IF(HC68=1,JM65,JM65+1)</f>
        <v>49</v>
      </c>
      <c r="JO65" s="125" t="n">
        <f aca="false">IF(HD68=1,JN65,JN65+1)</f>
        <v>50</v>
      </c>
      <c r="JP65" s="125" t="n">
        <f aca="false">IF(HE68=1,JO65,JO65+1)</f>
        <v>51</v>
      </c>
      <c r="JQ65" s="125" t="n">
        <f aca="false">IF(HF68=1,JP65,JP65+1)</f>
        <v>52</v>
      </c>
      <c r="JR65" s="125" t="n">
        <f aca="false">IF(HG68=1,JQ65,JQ65+1)</f>
        <v>53</v>
      </c>
      <c r="JS65" s="125" t="n">
        <f aca="false">IF(HH68=1,JR65,JR65+1)</f>
        <v>54</v>
      </c>
      <c r="JT65" s="125" t="n">
        <f aca="false">IF(HI68=1,JS65,JS65+1)</f>
        <v>55</v>
      </c>
      <c r="JU65" s="125" t="n">
        <f aca="false">IF(HJ68=1,JT65,JT65+1)</f>
        <v>56</v>
      </c>
      <c r="JV65" s="125" t="n">
        <f aca="false">IF(HK68=1,JU65,JU65+1)</f>
        <v>57</v>
      </c>
      <c r="JW65" s="125" t="n">
        <f aca="false">IF(HL68=1,JV65,JV65+1)</f>
        <v>58</v>
      </c>
      <c r="JX65" s="125" t="n">
        <f aca="false">IF(HM68=1,JW65,JW65+1)</f>
        <v>59</v>
      </c>
      <c r="JY65" s="125" t="n">
        <f aca="false">IF(HN68=1,JX65,JX65+1)</f>
        <v>60</v>
      </c>
      <c r="JZ65" s="125" t="n">
        <f aca="false">IF(HO68=1,JY65,JY65+1)</f>
        <v>61</v>
      </c>
      <c r="KA65" s="125" t="n">
        <f aca="false">IF(HP68=1,JZ65,JZ65+1)</f>
        <v>62</v>
      </c>
      <c r="KB65" s="125" t="n">
        <f aca="false">IF(HQ68=1,KA65,KA65+1)</f>
        <v>63</v>
      </c>
      <c r="KC65" s="125" t="e">
        <f aca="false">IF(HR68=1,KB65,KB65+1)</f>
        <v>#N/A</v>
      </c>
      <c r="KD65" s="125" t="e">
        <f aca="false">IF(HS68=1,KC65,KC65+1)</f>
        <v>#N/A</v>
      </c>
      <c r="KE65" s="125" t="e">
        <f aca="false">IF(HT68=1,KD65,KD65+1)</f>
        <v>#N/A</v>
      </c>
      <c r="KF65" s="125" t="e">
        <f aca="false">IF(HU68=1,KE65,KE65+1)</f>
        <v>#N/A</v>
      </c>
      <c r="KG65" s="125" t="e">
        <f aca="false">IF(HV68=1,KF65,KF65+1)</f>
        <v>#N/A</v>
      </c>
      <c r="KH65" s="125" t="e">
        <f aca="false">IF(HW68=1,KG65,KG65+1)</f>
        <v>#N/A</v>
      </c>
      <c r="KI65" s="125" t="e">
        <f aca="false">IF(HX68=1,KH65,KH65+1)</f>
        <v>#N/A</v>
      </c>
      <c r="KJ65" s="125" t="e">
        <f aca="false">IF(HY68=1,KI65,KI65+1)</f>
        <v>#N/A</v>
      </c>
      <c r="KK65" s="125" t="e">
        <f aca="false">IF(HZ68=1,KJ65,KJ65+1)</f>
        <v>#N/A</v>
      </c>
      <c r="KL65" s="125" t="e">
        <f aca="false">IF(IA68=1,KK65,KK65+1)</f>
        <v>#N/A</v>
      </c>
      <c r="KM65" s="125" t="e">
        <f aca="false">IF(IB68=1,KL65,KL65+1)</f>
        <v>#N/A</v>
      </c>
      <c r="KN65" s="125" t="e">
        <f aca="false">IF(IC68=1,KM65,KM65+1)</f>
        <v>#N/A</v>
      </c>
      <c r="KO65" s="125" t="e">
        <f aca="false">IF(ID68=1,KN65,KN65+1)</f>
        <v>#N/A</v>
      </c>
      <c r="KP65" s="125" t="e">
        <f aca="false">IF(IE68=1,KO65,KO65+1)</f>
        <v>#N/A</v>
      </c>
      <c r="KQ65" s="125" t="e">
        <f aca="false">IF(IF68=1,KP65,KP65+1)</f>
        <v>#N/A</v>
      </c>
      <c r="KR65" s="125" t="e">
        <f aca="false">IF(IG68=1,KQ65,KQ65+1)</f>
        <v>#N/A</v>
      </c>
      <c r="KS65" s="125" t="e">
        <f aca="false">IF(IH68=1,KR65,KR65+1)</f>
        <v>#N/A</v>
      </c>
      <c r="KU65" s="125" t="s">
        <v>69</v>
      </c>
      <c r="KV65" s="125" t="e">
        <f aca="false">HR66</f>
        <v>#N/A</v>
      </c>
      <c r="KW65" s="125" t="e">
        <f aca="false">HS66</f>
        <v>#N/A</v>
      </c>
      <c r="KX65" s="125" t="e">
        <f aca="false">HT66</f>
        <v>#N/A</v>
      </c>
      <c r="KY65" s="125" t="e">
        <f aca="false">HU66</f>
        <v>#N/A</v>
      </c>
      <c r="KZ65" s="125" t="e">
        <f aca="false">HV66</f>
        <v>#N/A</v>
      </c>
      <c r="LA65" s="125" t="e">
        <f aca="false">HW66</f>
        <v>#N/A</v>
      </c>
      <c r="LB65" s="125" t="e">
        <f aca="false">HX66</f>
        <v>#N/A</v>
      </c>
      <c r="LC65" s="125" t="e">
        <f aca="false">HY66</f>
        <v>#N/A</v>
      </c>
      <c r="LD65" s="125" t="e">
        <f aca="false">HZ66</f>
        <v>#N/A</v>
      </c>
      <c r="LE65" s="125" t="e">
        <f aca="false">IA66</f>
        <v>#N/A</v>
      </c>
      <c r="LF65" s="125" t="e">
        <f aca="false">IB66</f>
        <v>#N/A</v>
      </c>
      <c r="LG65" s="125" t="e">
        <f aca="false">IC66</f>
        <v>#N/A</v>
      </c>
      <c r="LH65" s="125" t="e">
        <f aca="false">ID66</f>
        <v>#N/A</v>
      </c>
      <c r="LI65" s="125" t="e">
        <f aca="false">IE66</f>
        <v>#N/A</v>
      </c>
      <c r="LJ65" s="125" t="e">
        <f aca="false">IF66</f>
        <v>#N/A</v>
      </c>
      <c r="LK65" s="125" t="e">
        <f aca="false">IG66</f>
        <v>#N/A</v>
      </c>
      <c r="LL65" s="125" t="e">
        <f aca="false">IH66</f>
        <v>#N/A</v>
      </c>
      <c r="LM65" s="125" t="e">
        <f aca="false">II66</f>
        <v>#N/A</v>
      </c>
      <c r="LN65" s="125" t="e">
        <f aca="false">IJ66</f>
        <v>#N/A</v>
      </c>
      <c r="LO65" s="125" t="e">
        <f aca="false">IK66</f>
        <v>#N/A</v>
      </c>
      <c r="LP65" s="125" t="e">
        <f aca="false">IL66</f>
        <v>#N/A</v>
      </c>
      <c r="LQ65" s="125" t="e">
        <f aca="false">IM66</f>
        <v>#N/A</v>
      </c>
      <c r="LR65" s="125" t="e">
        <f aca="false">IN66</f>
        <v>#N/A</v>
      </c>
      <c r="LS65" s="125" t="e">
        <f aca="false">IO66</f>
        <v>#N/A</v>
      </c>
      <c r="LT65" s="125" t="e">
        <f aca="false">IP66</f>
        <v>#N/A</v>
      </c>
      <c r="LU65" s="125" t="e">
        <f aca="false">IQ66</f>
        <v>#N/A</v>
      </c>
      <c r="LV65" s="125" t="e">
        <f aca="false">IR66</f>
        <v>#N/A</v>
      </c>
      <c r="LW65" s="125" t="e">
        <f aca="false">IS66</f>
        <v>#N/A</v>
      </c>
      <c r="LX65" s="125" t="e">
        <f aca="false">IT66</f>
        <v>#N/A</v>
      </c>
      <c r="LY65" s="125" t="e">
        <f aca="false">IU66</f>
        <v>#N/A</v>
      </c>
      <c r="LZ65" s="125" t="e">
        <f aca="false">IV66</f>
        <v>#N/A</v>
      </c>
      <c r="MA65" s="125" t="e">
        <f aca="false">IW66</f>
        <v>#N/A</v>
      </c>
      <c r="MB65" s="125" t="e">
        <f aca="false">IX66</f>
        <v>#N/A</v>
      </c>
      <c r="MC65" s="125" t="e">
        <f aca="false">IY66</f>
        <v>#N/A</v>
      </c>
      <c r="MD65" s="125" t="e">
        <f aca="false">IZ66</f>
        <v>#N/A</v>
      </c>
      <c r="ME65" s="125" t="e">
        <f aca="false">JA66</f>
        <v>#N/A</v>
      </c>
      <c r="MF65" s="125" t="e">
        <f aca="false">JB66</f>
        <v>#N/A</v>
      </c>
      <c r="MG65" s="125" t="e">
        <f aca="false">JC66</f>
        <v>#N/A</v>
      </c>
      <c r="MH65" s="125" t="e">
        <f aca="false">JD66</f>
        <v>#N/A</v>
      </c>
      <c r="MI65" s="125" t="e">
        <f aca="false">JE66</f>
        <v>#N/A</v>
      </c>
      <c r="MJ65" s="125" t="e">
        <f aca="false">JF66</f>
        <v>#N/A</v>
      </c>
      <c r="MK65" s="125" t="e">
        <f aca="false">JG66</f>
        <v>#N/A</v>
      </c>
      <c r="ML65" s="125" t="e">
        <f aca="false">JH66</f>
        <v>#N/A</v>
      </c>
      <c r="MM65" s="125" t="e">
        <f aca="false">JI66</f>
        <v>#N/A</v>
      </c>
      <c r="MN65" s="125" t="e">
        <f aca="false">JJ66</f>
        <v>#N/A</v>
      </c>
      <c r="MO65" s="125" t="e">
        <f aca="false">JK66</f>
        <v>#N/A</v>
      </c>
      <c r="MP65" s="125" t="e">
        <f aca="false">JL66</f>
        <v>#N/A</v>
      </c>
      <c r="MQ65" s="125" t="e">
        <f aca="false">JM66</f>
        <v>#N/A</v>
      </c>
      <c r="MR65" s="125" t="e">
        <f aca="false">JN66</f>
        <v>#N/A</v>
      </c>
      <c r="MS65" s="125" t="e">
        <f aca="false">JO66</f>
        <v>#N/A</v>
      </c>
      <c r="MT65" s="125" t="e">
        <f aca="false">JP66</f>
        <v>#N/A</v>
      </c>
      <c r="MU65" s="125" t="e">
        <f aca="false">JQ66</f>
        <v>#N/A</v>
      </c>
      <c r="MV65" s="125" t="e">
        <f aca="false">JR66</f>
        <v>#N/A</v>
      </c>
      <c r="MW65" s="125" t="e">
        <f aca="false">JS66</f>
        <v>#N/A</v>
      </c>
      <c r="MX65" s="125" t="e">
        <f aca="false">JT66</f>
        <v>#N/A</v>
      </c>
      <c r="MY65" s="125" t="e">
        <f aca="false">JU66</f>
        <v>#N/A</v>
      </c>
      <c r="MZ65" s="125" t="e">
        <f aca="false">JV66</f>
        <v>#N/A</v>
      </c>
      <c r="NA65" s="125" t="e">
        <f aca="false">JW66</f>
        <v>#N/A</v>
      </c>
      <c r="NB65" s="125" t="e">
        <f aca="false">JX66</f>
        <v>#N/A</v>
      </c>
      <c r="NC65" s="125" t="e">
        <f aca="false">JY66</f>
        <v>#N/A</v>
      </c>
      <c r="ND65" s="125" t="e">
        <f aca="false">JZ66</f>
        <v>#VALUE!</v>
      </c>
      <c r="NE65" s="125" t="e">
        <f aca="false">KA66</f>
        <v>#VALUE!</v>
      </c>
      <c r="NF65" s="125" t="e">
        <f aca="false">KB66</f>
        <v>#N/A</v>
      </c>
      <c r="NG65" s="125" t="e">
        <f aca="false">KC66</f>
        <v>#N/A</v>
      </c>
      <c r="NH65" s="125" t="e">
        <f aca="false">KD66</f>
        <v>#N/A</v>
      </c>
      <c r="NI65" s="125" t="e">
        <f aca="false">KE66</f>
        <v>#N/A</v>
      </c>
      <c r="NJ65" s="125" t="e">
        <f aca="false">KF66</f>
        <v>#N/A</v>
      </c>
      <c r="NK65" s="125" t="e">
        <f aca="false">KG66</f>
        <v>#N/A</v>
      </c>
      <c r="NL65" s="125" t="e">
        <f aca="false">KH66</f>
        <v>#N/A</v>
      </c>
      <c r="NM65" s="125" t="e">
        <f aca="false">KI66</f>
        <v>#N/A</v>
      </c>
      <c r="NN65" s="125" t="e">
        <f aca="false">KJ66</f>
        <v>#N/A</v>
      </c>
      <c r="NO65" s="125" t="e">
        <f aca="false">KK66</f>
        <v>#N/A</v>
      </c>
      <c r="NP65" s="125" t="e">
        <f aca="false">KL66</f>
        <v>#N/A</v>
      </c>
      <c r="NQ65" s="125" t="e">
        <f aca="false">KM66</f>
        <v>#N/A</v>
      </c>
      <c r="NR65" s="125" t="e">
        <f aca="false">KN66</f>
        <v>#N/A</v>
      </c>
      <c r="NS65" s="125" t="e">
        <f aca="false">KO66</f>
        <v>#N/A</v>
      </c>
      <c r="NT65" s="125" t="e">
        <f aca="false">KP66</f>
        <v>#N/A</v>
      </c>
      <c r="NU65" s="125" t="e">
        <f aca="false">KQ66</f>
        <v>#N/A</v>
      </c>
      <c r="NV65" s="125" t="e">
        <f aca="false">KR66</f>
        <v>#N/A</v>
      </c>
      <c r="NW65" s="125" t="e">
        <f aca="false">KS66</f>
        <v>#N/A</v>
      </c>
      <c r="NX65" s="166"/>
      <c r="NZ65" s="166"/>
    </row>
    <row r="66" customFormat="false" ht="20.1" hidden="false" customHeight="true" outlineLevel="0" collapsed="false">
      <c r="A66" s="199"/>
      <c r="B66" s="226"/>
      <c r="C66" s="228" t="str">
        <f aca="false">C62</f>
        <v>Level (m)</v>
      </c>
      <c r="D66" s="179"/>
      <c r="E66" s="179"/>
      <c r="F66" s="179"/>
      <c r="G66" s="179"/>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204"/>
      <c r="AH66" s="181"/>
      <c r="AI66" s="177"/>
      <c r="AJ66" s="177"/>
      <c r="AK66" s="205"/>
      <c r="AL66" s="205"/>
      <c r="AM66" s="187" t="n">
        <f aca="false">MIN(D66:AG66)</f>
        <v>0</v>
      </c>
      <c r="AN66" s="205" t="n">
        <f aca="false">MAX(D66:AG66)</f>
        <v>0</v>
      </c>
      <c r="AO66" s="205"/>
      <c r="AP66" s="125" t="e">
        <f aca="false">IF(COUNT(D67:AG67)&gt;1,1,NA())</f>
        <v>#N/A</v>
      </c>
      <c r="AQ66" s="125" t="e">
        <f aca="false">IF(ISNA(MATCH(AP67,$D67:$AG67,0)),AP66,IF(AP66+1&gt;COUNT($D67:$AG67),NA(),AP66+1))</f>
        <v>#N/A</v>
      </c>
      <c r="AR66" s="125" t="e">
        <f aca="false">IF(ISNA(MATCH(AQ67,$D67:$AG67,0)),AQ66,IF(AQ66+1&gt;COUNT($D67:$AG67),NA(),AQ66+1))</f>
        <v>#N/A</v>
      </c>
      <c r="AS66" s="125" t="e">
        <f aca="false">IF(ISNA(MATCH(AR67,$D67:$AG67,0)),AR66,IF(AR66+1&gt;COUNT($D67:$AG67),NA(),AR66+1))</f>
        <v>#N/A</v>
      </c>
      <c r="AT66" s="125" t="e">
        <f aca="false">IF(ISNA(MATCH(AS67,$D67:$AG67,0)),AS66,IF(AS66+1&gt;COUNT($D67:$AG67),NA(),AS66+1))</f>
        <v>#N/A</v>
      </c>
      <c r="AU66" s="125" t="e">
        <f aca="false">IF(ISNA(MATCH(AT67,$D67:$AG67,0)),AT66,IF(AT66+1&gt;COUNT($D67:$AG67),NA(),AT66+1))</f>
        <v>#N/A</v>
      </c>
      <c r="AV66" s="125" t="e">
        <f aca="false">IF(ISNA(MATCH(AU67,$D67:$AG67,0)),AU66,IF(AU66+1&gt;COUNT($D67:$AG67),NA(),AU66+1))</f>
        <v>#N/A</v>
      </c>
      <c r="AW66" s="125" t="e">
        <f aca="false">IF(ISNA(MATCH(AV67,$D67:$AG67,0)),AV66,IF(AV66+1&gt;COUNT($D67:$AG67),NA(),AV66+1))</f>
        <v>#N/A</v>
      </c>
      <c r="AX66" s="125" t="e">
        <f aca="false">IF(ISNA(MATCH(AW67,$D67:$AG67,0)),AW66,IF(AW66+1&gt;COUNT($D67:$AG67),NA(),AW66+1))</f>
        <v>#N/A</v>
      </c>
      <c r="AY66" s="125" t="e">
        <f aca="false">IF(ISNA(MATCH(AX67,$D67:$AG67,0)),AX66,IF(AX66+1&gt;COUNT($D67:$AG67),NA(),AX66+1))</f>
        <v>#N/A</v>
      </c>
      <c r="AZ66" s="125" t="e">
        <f aca="false">IF(ISNA(MATCH(AY67,$D67:$AG67,0)),AY66,IF(AY66+1&gt;COUNT($D67:$AG67),NA(),AY66+1))</f>
        <v>#N/A</v>
      </c>
      <c r="BA66" s="125" t="e">
        <f aca="false">IF(ISNA(MATCH(AZ67,$D67:$AG67,0)),AZ66,IF(AZ66+1&gt;COUNT($D67:$AG67),NA(),AZ66+1))</f>
        <v>#N/A</v>
      </c>
      <c r="BB66" s="125" t="e">
        <f aca="false">IF(ISNA(MATCH(BA67,$D67:$AG67,0)),BA66,IF(BA66+1&gt;COUNT($D67:$AG67),NA(),BA66+1))</f>
        <v>#N/A</v>
      </c>
      <c r="BC66" s="125" t="e">
        <f aca="false">IF(ISNA(MATCH(BB67,$D67:$AG67,0)),BB66,IF(BB66+1&gt;COUNT($D67:$AG67),NA(),BB66+1))</f>
        <v>#N/A</v>
      </c>
      <c r="BD66" s="125" t="e">
        <f aca="false">IF(ISNA(MATCH(BC67,$D67:$AG67,0)),BC66,IF(BC66+1&gt;COUNT($D67:$AG67),NA(),BC66+1))</f>
        <v>#N/A</v>
      </c>
      <c r="BE66" s="125" t="e">
        <f aca="false">IF(ISNA(MATCH(BD67,$D67:$AG67,0)),BD66,IF(BD66+1&gt;COUNT($D67:$AG67),NA(),BD66+1))</f>
        <v>#N/A</v>
      </c>
      <c r="BF66" s="125" t="e">
        <f aca="false">IF(ISNA(MATCH(BE67,$D67:$AG67,0)),BE66,IF(BE66+1&gt;COUNT($D67:$AG67),NA(),BE66+1))</f>
        <v>#N/A</v>
      </c>
      <c r="BG66" s="125" t="e">
        <f aca="false">IF(ISNA(MATCH(BF67,$D67:$AG67,0)),BF66,IF(BF66+1&gt;COUNT($D67:$AG67),NA(),BF66+1))</f>
        <v>#N/A</v>
      </c>
      <c r="BH66" s="125" t="e">
        <f aca="false">IF(ISNA(MATCH(BG67,$D67:$AG67,0)),BG66,IF(BG66+1&gt;COUNT($D67:$AG67),NA(),BG66+1))</f>
        <v>#N/A</v>
      </c>
      <c r="BI66" s="125" t="e">
        <f aca="false">IF(ISNA(MATCH(BH67,$D67:$AG67,0)),BH66,IF(BH66+1&gt;COUNT($D67:$AG67),NA(),BH66+1))</f>
        <v>#N/A</v>
      </c>
      <c r="BJ66" s="125" t="e">
        <f aca="false">IF(ISNA(MATCH(BI67,$D67:$AG67,0)),BI66,IF(BI66+1&gt;COUNT($D67:$AG67),NA(),BI66+1))</f>
        <v>#N/A</v>
      </c>
      <c r="BK66" s="125" t="e">
        <f aca="false">IF(ISNA(MATCH(BJ67,$D67:$AG67,0)),BJ66,IF(BJ66+1&gt;COUNT($D67:$AG67),NA(),BJ66+1))</f>
        <v>#N/A</v>
      </c>
      <c r="BL66" s="125" t="e">
        <f aca="false">IF(ISNA(MATCH(BK67,$D67:$AG67,0)),BK66,IF(BK66+1&gt;COUNT($D67:$AG67),NA(),BK66+1))</f>
        <v>#N/A</v>
      </c>
      <c r="BM66" s="125" t="e">
        <f aca="false">IF(ISNA(MATCH(BL67,$D67:$AG67,0)),BL66,IF(BL66+1&gt;COUNT($D67:$AG67),NA(),BL66+1))</f>
        <v>#N/A</v>
      </c>
      <c r="BN66" s="125" t="e">
        <f aca="false">IF(ISNA(MATCH(BM67,$D67:$AG67,0)),BM66,IF(BM66+1&gt;COUNT($D67:$AG67),NA(),BM66+1))</f>
        <v>#N/A</v>
      </c>
      <c r="BO66" s="125" t="e">
        <f aca="false">IF(ISNA(MATCH(BN67,$D67:$AG67,0)),BN66,IF(BN66+1&gt;COUNT($D67:$AG67),NA(),BN66+1))</f>
        <v>#N/A</v>
      </c>
      <c r="BP66" s="125" t="e">
        <f aca="false">IF(ISNA(MATCH(BO67,$D67:$AG67,0)),BO66,IF(BO66+1&gt;COUNT($D67:$AG67),NA(),BO66+1))</f>
        <v>#N/A</v>
      </c>
      <c r="BQ66" s="125" t="e">
        <f aca="false">IF(ISNA(MATCH(BP67,$D67:$AG67,0)),BP66,IF(BP66+1&gt;COUNT($D67:$AG67),NA(),BP66+1))</f>
        <v>#N/A</v>
      </c>
      <c r="BR66" s="125" t="e">
        <f aca="false">IF(ISNA(MATCH(BQ67,$D67:$AG67,0)),BQ66,IF(BQ66+1&gt;COUNT($D67:$AG67),NA(),BQ66+1))</f>
        <v>#N/A</v>
      </c>
      <c r="BS66" s="125" t="e">
        <f aca="false">IF(ISNA(MATCH(BR67,$D67:$AG67,0)),BR66,IF(BR66+1&gt;COUNT($D67:$AG67),NA(),BR66+1))</f>
        <v>#N/A</v>
      </c>
      <c r="BT66" s="125" t="e">
        <f aca="false">IF(ISNA(MATCH(BS67,$D67:$AG67,0)),BS66,IF(BS66+1&gt;COUNT($D67:$AG67),NA(),BS66+1))</f>
        <v>#N/A</v>
      </c>
      <c r="BU66" s="125" t="e">
        <f aca="false">IF(ISNA(MATCH(BT67,$D67:$AG67,0)),BT66,IF(BT66+1&gt;COUNT($D67:$AG67),NA(),BT66+1))</f>
        <v>#N/A</v>
      </c>
      <c r="BV66" s="125" t="e">
        <f aca="false">IF(ISNA(MATCH(BU67,$D67:$AG67,0)),BU66,IF(BU66+1&gt;COUNT($D67:$AG67),NA(),BU66+1))</f>
        <v>#N/A</v>
      </c>
      <c r="BW66" s="125" t="e">
        <f aca="false">IF(ISNA(MATCH(BV67,$D67:$AG67,0)),BV66,IF(BV66+1&gt;COUNT($D67:$AG67),NA(),BV66+1))</f>
        <v>#N/A</v>
      </c>
      <c r="BX66" s="125" t="e">
        <f aca="false">IF(ISNA(MATCH(BW67,$D67:$AG67,0)),BW66,IF(BW66+1&gt;COUNT($D67:$AG67),NA(),BW66+1))</f>
        <v>#N/A</v>
      </c>
      <c r="BY66" s="125" t="e">
        <f aca="false">IF(ISNA(MATCH(BX67,$D67:$AG67,0)),BX66,IF(BX66+1&gt;COUNT($D67:$AG67),NA(),BX66+1))</f>
        <v>#N/A</v>
      </c>
      <c r="BZ66" s="125" t="e">
        <f aca="false">IF(ISNA(MATCH(BY67,$D67:$AG67,0)),BY66,IF(BY66+1&gt;COUNT($D67:$AG67),NA(),BY66+1))</f>
        <v>#N/A</v>
      </c>
      <c r="CA66" s="125" t="e">
        <f aca="false">IF(ISNA(MATCH(BZ67,$D67:$AG67,0)),BZ66,IF(BZ66+1&gt;COUNT($D67:$AG67),NA(),BZ66+1))</f>
        <v>#N/A</v>
      </c>
      <c r="CB66" s="125" t="e">
        <f aca="false">IF(ISNA(MATCH(CA67,$D67:$AG67,0)),CA66,IF(CA66+1&gt;COUNT($D67:$AG67),NA(),CA66+1))</f>
        <v>#N/A</v>
      </c>
      <c r="CC66" s="125" t="e">
        <f aca="false">IF(ISNA(MATCH(CB67,$D67:$AG67,0)),CB66,IF(CB66+1&gt;COUNT($D67:$AG67),NA(),CB66+1))</f>
        <v>#N/A</v>
      </c>
      <c r="CD66" s="125" t="e">
        <f aca="false">IF(ISNA(MATCH(CC67,$D67:$AG67,0)),CC66,IF(CC66+1&gt;COUNT($D67:$AG67),NA(),CC66+1))</f>
        <v>#N/A</v>
      </c>
      <c r="CE66" s="125" t="e">
        <f aca="false">IF(ISNA(MATCH(CD67,$D67:$AG67,0)),CD66,IF(CD66+1&gt;COUNT($D67:$AG67),NA(),CD66+1))</f>
        <v>#N/A</v>
      </c>
      <c r="CF66" s="125" t="e">
        <f aca="false">IF(ISNA(MATCH(CE67,$D67:$AG67,0)),CE66,IF(CE66+1&gt;COUNT($D67:$AG67),NA(),CE66+1))</f>
        <v>#N/A</v>
      </c>
      <c r="CG66" s="125" t="e">
        <f aca="false">IF(ISNA(MATCH(CF67,$D67:$AG67,0)),CF66,IF(CF66+1&gt;COUNT($D67:$AG67),NA(),CF66+1))</f>
        <v>#N/A</v>
      </c>
      <c r="CH66" s="125" t="e">
        <f aca="false">IF(ISNA(MATCH(CG67,$D67:$AG67,0)),CG66,IF(CG66+1&gt;COUNT($D67:$AG67),NA(),CG66+1))</f>
        <v>#N/A</v>
      </c>
      <c r="CI66" s="125" t="e">
        <f aca="false">IF(ISNA(MATCH(CH67,$D67:$AG67,0)),CH66,IF(CH66+1&gt;COUNT($D67:$AG67),NA(),CH66+1))</f>
        <v>#N/A</v>
      </c>
      <c r="CJ66" s="125" t="e">
        <f aca="false">IF(ISNA(MATCH(CI67,$D67:$AG67,0)),CI66,IF(CI66+1&gt;COUNT($D67:$AG67),NA(),CI66+1))</f>
        <v>#N/A</v>
      </c>
      <c r="CK66" s="125" t="e">
        <f aca="false">IF(ISNA(MATCH(CJ67,$D67:$AG67,0)),CJ66,IF(CJ66+1&gt;COUNT($D67:$AG67),NA(),CJ66+1))</f>
        <v>#N/A</v>
      </c>
      <c r="CL66" s="125" t="e">
        <f aca="false">IF(ISNA(MATCH(CK67,$D67:$AG67,0)),CK66,IF(CK66+1&gt;COUNT($D67:$AG67),NA(),CK66+1))</f>
        <v>#N/A</v>
      </c>
      <c r="CM66" s="125" t="e">
        <f aca="false">IF(ISNA(MATCH(CL67,$D67:$AG67,0)),CL66,IF(CL66+1&gt;COUNT($D67:$AG67),NA(),CL66+1))</f>
        <v>#N/A</v>
      </c>
      <c r="CN66" s="125" t="e">
        <f aca="false">IF(ISNA(MATCH(CM67,$D67:$AG67,0)),CM66,IF(CM66+1&gt;COUNT($D67:$AG67),NA(),CM66+1))</f>
        <v>#N/A</v>
      </c>
      <c r="CO66" s="125" t="e">
        <f aca="false">IF(ISNA(MATCH(CN67,$D67:$AG67,0)),CN66,IF(CN66+1&gt;COUNT($D67:$AG67),NA(),CN66+1))</f>
        <v>#N/A</v>
      </c>
      <c r="CP66" s="125" t="e">
        <f aca="false">IF(ISNA(MATCH(CO67,$D67:$AG67,0)),CO66,IF(CO66+1&gt;COUNT($D67:$AG67),NA(),CO66+1))</f>
        <v>#N/A</v>
      </c>
      <c r="CQ66" s="125" t="e">
        <f aca="false">IF(ISNA(MATCH(CP67,$D67:$AG67,0)),CP66,IF(CP66+1&gt;COUNT($D67:$AG67),NA(),CP66+1))</f>
        <v>#N/A</v>
      </c>
      <c r="CR66" s="125" t="e">
        <f aca="false">IF(ISNA(MATCH(CQ67,$D67:$AG67,0)),CQ66,IF(CQ66+1&gt;COUNT($D67:$AG67),NA(),CQ66+1))</f>
        <v>#N/A</v>
      </c>
      <c r="CS66" s="125" t="e">
        <f aca="false">IF(ISNA(MATCH(CR67,$D67:$AG67,0)),CR66,IF(CR66+1&gt;COUNT($D67:$AG67),NA(),CR66+1))</f>
        <v>#N/A</v>
      </c>
      <c r="CT66" s="125" t="e">
        <f aca="false">IF(ISNA(MATCH(CS67,$D67:$AG67,0)),CS66,IF(CS66+1&gt;COUNT($D67:$AG67),NA(),CS66+1))</f>
        <v>#N/A</v>
      </c>
      <c r="CU66" s="125" t="e">
        <f aca="false">IF(ISNA(MATCH(CT67,$D67:$AG67,0)),CT66,IF(CT66+1&gt;COUNT($D67:$AG67),NA(),CT66+1))</f>
        <v>#N/A</v>
      </c>
      <c r="CV66" s="125" t="e">
        <f aca="false">IF(ISNA(MATCH(CU67,$D67:$AG67,0)),CU66,IF(CU66+1&gt;COUNT($D67:$AG67),NA(),CU66+1))</f>
        <v>#N/A</v>
      </c>
      <c r="CW66" s="125" t="e">
        <f aca="false">IF(ISNA(MATCH(CV67,$D67:$AG67,0)),CV66,IF(CV66+1&gt;COUNT($D67:$AG67),NA(),CV66+1))</f>
        <v>#N/A</v>
      </c>
      <c r="CY66" s="125" t="e">
        <f aca="false">IF(ISNA(MATCH(AP67,$D67:$AG67,0)),NA(),INDEX($D68:$AG68,1,MATCH(AP67,$D67:$AG67,0)))</f>
        <v>#N/A</v>
      </c>
      <c r="CZ66" s="125" t="e">
        <f aca="false">IF(ISNA(MATCH(AQ67,$D67:$AG67,0)),NA(),INDEX($D68:$AG68,1,MATCH(AQ67,$D67:$AG67,0)))</f>
        <v>#N/A</v>
      </c>
      <c r="DA66" s="125" t="e">
        <f aca="false">IF(ISNA(MATCH(AR67,$D67:$AG67,0)),NA(),INDEX($D68:$AG68,1,MATCH(AR67,$D67:$AG67,0)))</f>
        <v>#N/A</v>
      </c>
      <c r="DB66" s="125" t="e">
        <f aca="false">IF(ISNA(MATCH(AS67,$D67:$AG67,0)),NA(),INDEX($D68:$AG68,1,MATCH(AS67,$D67:$AG67,0)))</f>
        <v>#N/A</v>
      </c>
      <c r="DC66" s="125" t="e">
        <f aca="false">IF(ISNA(MATCH(AT67,$D67:$AG67,0)),NA(),INDEX($D68:$AG68,1,MATCH(AT67,$D67:$AG67,0)))</f>
        <v>#N/A</v>
      </c>
      <c r="DD66" s="125" t="e">
        <f aca="false">IF(ISNA(MATCH(AU67,$D67:$AG67,0)),NA(),INDEX($D68:$AG68,1,MATCH(AU67,$D67:$AG67,0)))</f>
        <v>#N/A</v>
      </c>
      <c r="DE66" s="125" t="e">
        <f aca="false">IF(ISNA(MATCH(AV67,$D67:$AG67,0)),NA(),INDEX($D68:$AG68,1,MATCH(AV67,$D67:$AG67,0)))</f>
        <v>#N/A</v>
      </c>
      <c r="DF66" s="125" t="e">
        <f aca="false">IF(ISNA(MATCH(AW67,$D67:$AG67,0)),NA(),INDEX($D68:$AG68,1,MATCH(AW67,$D67:$AG67,0)))</f>
        <v>#N/A</v>
      </c>
      <c r="DG66" s="125" t="e">
        <f aca="false">IF(ISNA(MATCH(AX67,$D67:$AG67,0)),NA(),INDEX($D68:$AG68,1,MATCH(AX67,$D67:$AG67,0)))</f>
        <v>#N/A</v>
      </c>
      <c r="DH66" s="125" t="e">
        <f aca="false">IF(ISNA(MATCH(AY67,$D67:$AG67,0)),NA(),INDEX($D68:$AG68,1,MATCH(AY67,$D67:$AG67,0)))</f>
        <v>#N/A</v>
      </c>
      <c r="DI66" s="125" t="e">
        <f aca="false">IF(ISNA(MATCH(AZ67,$D67:$AG67,0)),NA(),INDEX($D68:$AG68,1,MATCH(AZ67,$D67:$AG67,0)))</f>
        <v>#N/A</v>
      </c>
      <c r="DJ66" s="125" t="e">
        <f aca="false">IF(ISNA(MATCH(BA67,$D67:$AG67,0)),NA(),INDEX($D68:$AG68,1,MATCH(BA67,$D67:$AG67,0)))</f>
        <v>#N/A</v>
      </c>
      <c r="DK66" s="125" t="e">
        <f aca="false">IF(ISNA(MATCH(BB67,$D67:$AG67,0)),NA(),INDEX($D68:$AG68,1,MATCH(BB67,$D67:$AG67,0)))</f>
        <v>#N/A</v>
      </c>
      <c r="DL66" s="125" t="e">
        <f aca="false">IF(ISNA(MATCH(BC67,$D67:$AG67,0)),NA(),INDEX($D68:$AG68,1,MATCH(BC67,$D67:$AG67,0)))</f>
        <v>#N/A</v>
      </c>
      <c r="DM66" s="125" t="e">
        <f aca="false">IF(ISNA(MATCH(BD67,$D67:$AG67,0)),NA(),INDEX($D68:$AG68,1,MATCH(BD67,$D67:$AG67,0)))</f>
        <v>#N/A</v>
      </c>
      <c r="DN66" s="125" t="e">
        <f aca="false">IF(ISNA(MATCH(BE67,$D67:$AG67,0)),NA(),INDEX($D68:$AG68,1,MATCH(BE67,$D67:$AG67,0)))</f>
        <v>#N/A</v>
      </c>
      <c r="DO66" s="125" t="e">
        <f aca="false">IF(ISNA(MATCH(BF67,$D67:$AG67,0)),NA(),INDEX($D68:$AG68,1,MATCH(BF67,$D67:$AG67,0)))</f>
        <v>#N/A</v>
      </c>
      <c r="DP66" s="125" t="e">
        <f aca="false">IF(ISNA(MATCH(BG67,$D67:$AG67,0)),NA(),INDEX($D68:$AG68,1,MATCH(BG67,$D67:$AG67,0)))</f>
        <v>#N/A</v>
      </c>
      <c r="DQ66" s="125" t="e">
        <f aca="false">IF(ISNA(MATCH(BH67,$D67:$AG67,0)),NA(),INDEX($D68:$AG68,1,MATCH(BH67,$D67:$AG67,0)))</f>
        <v>#N/A</v>
      </c>
      <c r="DR66" s="125" t="e">
        <f aca="false">IF(ISNA(MATCH(BI67,$D67:$AG67,0)),NA(),INDEX($D68:$AG68,1,MATCH(BI67,$D67:$AG67,0)))</f>
        <v>#N/A</v>
      </c>
      <c r="DS66" s="125" t="e">
        <f aca="false">IF(ISNA(MATCH(BJ67,$D67:$AG67,0)),NA(),INDEX($D68:$AG68,1,MATCH(BJ67,$D67:$AG67,0)))</f>
        <v>#N/A</v>
      </c>
      <c r="DT66" s="125" t="e">
        <f aca="false">IF(ISNA(MATCH(BK67,$D67:$AG67,0)),NA(),INDEX($D68:$AG68,1,MATCH(BK67,$D67:$AG67,0)))</f>
        <v>#N/A</v>
      </c>
      <c r="DU66" s="125" t="e">
        <f aca="false">IF(ISNA(MATCH(BL67,$D67:$AG67,0)),NA(),INDEX($D68:$AG68,1,MATCH(BL67,$D67:$AG67,0)))</f>
        <v>#N/A</v>
      </c>
      <c r="DV66" s="125" t="e">
        <f aca="false">IF(ISNA(MATCH(BM67,$D67:$AG67,0)),NA(),INDEX($D68:$AG68,1,MATCH(BM67,$D67:$AG67,0)))</f>
        <v>#N/A</v>
      </c>
      <c r="DW66" s="125" t="e">
        <f aca="false">IF(ISNA(MATCH(BN67,$D67:$AG67,0)),NA(),INDEX($D68:$AG68,1,MATCH(BN67,$D67:$AG67,0)))</f>
        <v>#N/A</v>
      </c>
      <c r="DX66" s="125" t="e">
        <f aca="false">IF(ISNA(MATCH(BO67,$D67:$AG67,0)),NA(),INDEX($D68:$AG68,1,MATCH(BO67,$D67:$AG67,0)))</f>
        <v>#N/A</v>
      </c>
      <c r="DY66" s="125" t="e">
        <f aca="false">IF(ISNA(MATCH(BP67,$D67:$AG67,0)),NA(),INDEX($D68:$AG68,1,MATCH(BP67,$D67:$AG67,0)))</f>
        <v>#N/A</v>
      </c>
      <c r="DZ66" s="125" t="e">
        <f aca="false">IF(ISNA(MATCH(BQ67,$D67:$AG67,0)),NA(),INDEX($D68:$AG68,1,MATCH(BQ67,$D67:$AG67,0)))</f>
        <v>#N/A</v>
      </c>
      <c r="EA66" s="125" t="e">
        <f aca="false">IF(ISNA(MATCH(BR67,$D67:$AG67,0)),NA(),INDEX($D68:$AG68,1,MATCH(BR67,$D67:$AG67,0)))</f>
        <v>#N/A</v>
      </c>
      <c r="EB66" s="125" t="e">
        <f aca="false">IF(ISNA(MATCH(BS67,$D67:$AG67,0)),NA(),INDEX($D68:$AG68,1,MATCH(BS67,$D67:$AG67,0)))</f>
        <v>#N/A</v>
      </c>
      <c r="EC66" s="125" t="e">
        <f aca="false">IF(ISNA(MATCH(BT67,$D67:$AG67,0)),NA(),INDEX($D68:$AG68,1,MATCH(BT67,$D67:$AG67,0)))</f>
        <v>#N/A</v>
      </c>
      <c r="ED66" s="125" t="e">
        <f aca="false">IF(ISNA(MATCH(BU67,$D67:$AG67,0)),NA(),INDEX($D68:$AG68,1,MATCH(BU67,$D67:$AG67,0)))</f>
        <v>#N/A</v>
      </c>
      <c r="EE66" s="125" t="e">
        <f aca="false">IF(ISNA(MATCH(BV67,$D67:$AG67,0)),NA(),INDEX($D68:$AG68,1,MATCH(BV67,$D67:$AG67,0)))</f>
        <v>#N/A</v>
      </c>
      <c r="EF66" s="125" t="e">
        <f aca="false">IF(ISNA(MATCH(BW67,$D67:$AG67,0)),NA(),INDEX($D68:$AG68,1,MATCH(BW67,$D67:$AG67,0)))</f>
        <v>#N/A</v>
      </c>
      <c r="EG66" s="125" t="e">
        <f aca="false">IF(ISNA(MATCH(BX67,$D67:$AG67,0)),NA(),INDEX($D68:$AG68,1,MATCH(BX67,$D67:$AG67,0)))</f>
        <v>#N/A</v>
      </c>
      <c r="EH66" s="125" t="e">
        <f aca="false">IF(ISNA(MATCH(BY67,$D67:$AG67,0)),NA(),INDEX($D68:$AG68,1,MATCH(BY67,$D67:$AG67,0)))</f>
        <v>#N/A</v>
      </c>
      <c r="EI66" s="125" t="e">
        <f aca="false">IF(ISNA(MATCH(BZ67,$D67:$AG67,0)),NA(),INDEX($D68:$AG68,1,MATCH(BZ67,$D67:$AG67,0)))</f>
        <v>#N/A</v>
      </c>
      <c r="EJ66" s="125" t="e">
        <f aca="false">IF(ISNA(MATCH(CA67,$D67:$AG67,0)),NA(),INDEX($D68:$AG68,1,MATCH(CA67,$D67:$AG67,0)))</f>
        <v>#N/A</v>
      </c>
      <c r="EK66" s="125" t="e">
        <f aca="false">IF(ISNA(MATCH(CB67,$D67:$AG67,0)),NA(),INDEX($D68:$AG68,1,MATCH(CB67,$D67:$AG67,0)))</f>
        <v>#N/A</v>
      </c>
      <c r="EL66" s="125" t="e">
        <f aca="false">IF(ISNA(MATCH(CC67,$D67:$AG67,0)),NA(),INDEX($D68:$AG68,1,MATCH(CC67,$D67:$AG67,0)))</f>
        <v>#N/A</v>
      </c>
      <c r="EM66" s="125" t="e">
        <f aca="false">IF(ISNA(MATCH(CD67,$D67:$AG67,0)),NA(),INDEX($D68:$AG68,1,MATCH(CD67,$D67:$AG67,0)))</f>
        <v>#N/A</v>
      </c>
      <c r="EN66" s="125" t="e">
        <f aca="false">IF(ISNA(MATCH(CE67,$D67:$AG67,0)),NA(),INDEX($D68:$AG68,1,MATCH(CE67,$D67:$AG67,0)))</f>
        <v>#N/A</v>
      </c>
      <c r="EO66" s="125" t="e">
        <f aca="false">IF(ISNA(MATCH(CF67,$D67:$AG67,0)),NA(),INDEX($D68:$AG68,1,MATCH(CF67,$D67:$AG67,0)))</f>
        <v>#N/A</v>
      </c>
      <c r="EP66" s="125" t="e">
        <f aca="false">IF(ISNA(MATCH(CG67,$D67:$AG67,0)),NA(),INDEX($D68:$AG68,1,MATCH(CG67,$D67:$AG67,0)))</f>
        <v>#N/A</v>
      </c>
      <c r="EQ66" s="125" t="e">
        <f aca="false">IF(ISNA(MATCH(CH67,$D67:$AG67,0)),NA(),INDEX($D68:$AG68,1,MATCH(CH67,$D67:$AG67,0)))</f>
        <v>#N/A</v>
      </c>
      <c r="ER66" s="125" t="e">
        <f aca="false">IF(ISNA(MATCH(CI67,$D67:$AG67,0)),NA(),INDEX($D68:$AG68,1,MATCH(CI67,$D67:$AG67,0)))</f>
        <v>#N/A</v>
      </c>
      <c r="ES66" s="125" t="e">
        <f aca="false">IF(ISNA(MATCH(CJ67,$D67:$AG67,0)),NA(),INDEX($D68:$AG68,1,MATCH(CJ67,$D67:$AG67,0)))</f>
        <v>#N/A</v>
      </c>
      <c r="ET66" s="125" t="e">
        <f aca="false">IF(ISNA(MATCH(CK67,$D67:$AG67,0)),NA(),INDEX($D68:$AG68,1,MATCH(CK67,$D67:$AG67,0)))</f>
        <v>#N/A</v>
      </c>
      <c r="EU66" s="125" t="e">
        <f aca="false">IF(ISNA(MATCH(CL67,$D67:$AG67,0)),NA(),INDEX($D68:$AG68,1,MATCH(CL67,$D67:$AG67,0)))</f>
        <v>#N/A</v>
      </c>
      <c r="EV66" s="125" t="e">
        <f aca="false">IF(ISNA(MATCH(CM67,$D67:$AG67,0)),NA(),INDEX($D68:$AG68,1,MATCH(CM67,$D67:$AG67,0)))</f>
        <v>#N/A</v>
      </c>
      <c r="EW66" s="125" t="e">
        <f aca="false">IF(ISNA(MATCH(CN67,$D67:$AG67,0)),NA(),INDEX($D68:$AG68,1,MATCH(CN67,$D67:$AG67,0)))</f>
        <v>#N/A</v>
      </c>
      <c r="EX66" s="125" t="e">
        <f aca="false">IF(ISNA(MATCH(CO67,$D67:$AG67,0)),NA(),INDEX($D68:$AG68,1,MATCH(CO67,$D67:$AG67,0)))</f>
        <v>#N/A</v>
      </c>
      <c r="EY66" s="125" t="e">
        <f aca="false">IF(ISNA(MATCH(CP67,$D67:$AG67,0)),NA(),INDEX($D68:$AG68,1,MATCH(CP67,$D67:$AG67,0)))</f>
        <v>#N/A</v>
      </c>
      <c r="EZ66" s="125" t="e">
        <f aca="false">IF(ISNA(MATCH(CQ67,$D67:$AG67,0)),NA(),INDEX($D68:$AG68,1,MATCH(CQ67,$D67:$AG67,0)))</f>
        <v>#N/A</v>
      </c>
      <c r="FA66" s="125" t="e">
        <f aca="false">IF(ISNA(MATCH(CR67,$D67:$AG67,0)),NA(),INDEX($D68:$AG68,1,MATCH(CR67,$D67:$AG67,0)))</f>
        <v>#N/A</v>
      </c>
      <c r="FB66" s="125" t="e">
        <f aca="false">IF(ISNA(MATCH(CS67,$D67:$AG67,0)),NA(),INDEX($D68:$AG68,1,MATCH(CS67,$D67:$AG67,0)))</f>
        <v>#N/A</v>
      </c>
      <c r="FC66" s="125" t="e">
        <f aca="false">IF(ISNA(MATCH(CT67,$D67:$AG67,0)),NA(),INDEX($D68:$AG68,1,MATCH(CT67,$D67:$AG67,0)))</f>
        <v>#N/A</v>
      </c>
      <c r="FD66" s="125" t="e">
        <f aca="false">IF(ISNA(MATCH(CU67,$D67:$AG67,0)),NA(),INDEX($D68:$AG68,1,MATCH(CU67,$D67:$AG67,0)))</f>
        <v>#N/A</v>
      </c>
      <c r="FE66" s="125" t="e">
        <f aca="false">IF(ISNA(MATCH(CV67,$D67:$AG67,0)),NA(),INDEX($D68:$AG68,1,MATCH(CV67,$D67:$AG67,0)))</f>
        <v>#N/A</v>
      </c>
      <c r="FF66" s="125" t="e">
        <f aca="false">IF(ISNA(MATCH(CW67,$D67:$AG67,0)),NA(),INDEX($D68:$AG68,1,MATCH(CW67,$D67:$AG67,0)))</f>
        <v>#N/A</v>
      </c>
      <c r="FI66" s="125" t="e">
        <f aca="false">CY66</f>
        <v>#N/A</v>
      </c>
      <c r="FJ66" s="125" t="e">
        <f aca="false">IF(ISNA(CZ66),FI66+(AQ67-AP67)*(INDEX(CZ66:$FF66,1,MATCH(1,CZ68:$FF68,0))-FI66)/(INDEX(AQ67:$CW67,1,MATCH(1,CZ68:$FF68,0))-AP67),CZ66)</f>
        <v>#N/A</v>
      </c>
      <c r="FK66" s="125" t="e">
        <f aca="false">IF(ISNA(DA66),FJ66+(AR67-AQ67)*(INDEX(DA66:$FF66,1,MATCH(1,DA68:$FF68,0))-FJ66)/(INDEX(AR67:$CW67,1,MATCH(1,DA68:$FF68,0))-AQ67),DA66)</f>
        <v>#N/A</v>
      </c>
      <c r="FL66" s="125" t="e">
        <f aca="false">IF(ISNA(DB66),FK66+(AS67-AR67)*(INDEX(DB66:$FF66,1,MATCH(1,DB68:$FF68,0))-FK66)/(INDEX(AS67:$CW67,1,MATCH(1,DB68:$FF68,0))-AR67),DB66)</f>
        <v>#N/A</v>
      </c>
      <c r="FM66" s="125" t="e">
        <f aca="false">IF(ISNA(DC66),FL66+(AT67-AS67)*(INDEX(DC66:$FF66,1,MATCH(1,DC68:$FF68,0))-FL66)/(INDEX(AT67:$CW67,1,MATCH(1,DC68:$FF68,0))-AS67),DC66)</f>
        <v>#N/A</v>
      </c>
      <c r="FN66" s="125" t="e">
        <f aca="false">IF(ISNA(DD66),FM66+(AU67-AT67)*(INDEX(DD66:$FF66,1,MATCH(1,DD68:$FF68,0))-FM66)/(INDEX(AU67:$CW67,1,MATCH(1,DD68:$FF68,0))-AT67),DD66)</f>
        <v>#N/A</v>
      </c>
      <c r="FO66" s="125" t="e">
        <f aca="false">IF(ISNA(DE66),FN66+(AV67-AU67)*(INDEX(DE66:$FF66,1,MATCH(1,DE68:$FF68,0))-FN66)/(INDEX(AV67:$CW67,1,MATCH(1,DE68:$FF68,0))-AU67),DE66)</f>
        <v>#N/A</v>
      </c>
      <c r="FP66" s="125" t="e">
        <f aca="false">IF(ISNA(DF66),FO66+(AW67-AV67)*(INDEX(DF66:$FF66,1,MATCH(1,DF68:$FF68,0))-FO66)/(INDEX(AW67:$CW67,1,MATCH(1,DF68:$FF68,0))-AV67),DF66)</f>
        <v>#N/A</v>
      </c>
      <c r="FQ66" s="125" t="e">
        <f aca="false">IF(ISNA(DG66),FP66+(AX67-AW67)*(INDEX(DG66:$FF66,1,MATCH(1,DG68:$FF68,0))-FP66)/(INDEX(AX67:$CW67,1,MATCH(1,DG68:$FF68,0))-AW67),DG66)</f>
        <v>#N/A</v>
      </c>
      <c r="FR66" s="125" t="e">
        <f aca="false">IF(ISNA(DH66),FQ66+(AY67-AX67)*(INDEX(DH66:$FF66,1,MATCH(1,DH68:$FF68,0))-FQ66)/(INDEX(AY67:$CW67,1,MATCH(1,DH68:$FF68,0))-AX67),DH66)</f>
        <v>#N/A</v>
      </c>
      <c r="FS66" s="125" t="e">
        <f aca="false">IF(ISNA(DI66),FR66+(AZ67-AY67)*(INDEX(DI66:$FF66,1,MATCH(1,DI68:$FF68,0))-FR66)/(INDEX(AZ67:$CW67,1,MATCH(1,DI68:$FF68,0))-AY67),DI66)</f>
        <v>#N/A</v>
      </c>
      <c r="FT66" s="125" t="e">
        <f aca="false">IF(ISNA(DJ66),FS66+(BA67-AZ67)*(INDEX(DJ66:$FF66,1,MATCH(1,DJ68:$FF68,0))-FS66)/(INDEX(BA67:$CW67,1,MATCH(1,DJ68:$FF68,0))-AZ67),DJ66)</f>
        <v>#N/A</v>
      </c>
      <c r="FU66" s="125" t="e">
        <f aca="false">IF(ISNA(DK66),FT66+(BB67-BA67)*(INDEX(DK66:$FF66,1,MATCH(1,DK68:$FF68,0))-FT66)/(INDEX(BB67:$CW67,1,MATCH(1,DK68:$FF68,0))-BA67),DK66)</f>
        <v>#N/A</v>
      </c>
      <c r="FV66" s="125" t="e">
        <f aca="false">IF(ISNA(DL66),FU66+(BC67-BB67)*(INDEX(DL66:$FF66,1,MATCH(1,DL68:$FF68,0))-FU66)/(INDEX(BC67:$CW67,1,MATCH(1,DL68:$FF68,0))-BB67),DL66)</f>
        <v>#N/A</v>
      </c>
      <c r="FW66" s="125" t="e">
        <f aca="false">IF(ISNA(DM66),FV66+(BD67-BC67)*(INDEX(DM66:$FF66,1,MATCH(1,DM68:$FF68,0))-FV66)/(INDEX(BD67:$CW67,1,MATCH(1,DM68:$FF68,0))-BC67),DM66)</f>
        <v>#N/A</v>
      </c>
      <c r="FX66" s="125" t="e">
        <f aca="false">IF(ISNA(DN66),FW66+(BE67-BD67)*(INDEX(DN66:$FF66,1,MATCH(1,DN68:$FF68,0))-FW66)/(INDEX(BE67:$CW67,1,MATCH(1,DN68:$FF68,0))-BD67),DN66)</f>
        <v>#N/A</v>
      </c>
      <c r="FY66" s="125" t="e">
        <f aca="false">IF(ISNA(DO66),FX66+(BF67-BE67)*(INDEX(DO66:$FF66,1,MATCH(1,DO68:$FF68,0))-FX66)/(INDEX(BF67:$CW67,1,MATCH(1,DO68:$FF68,0))-BE67),DO66)</f>
        <v>#N/A</v>
      </c>
      <c r="FZ66" s="125" t="e">
        <f aca="false">IF(ISNA(DP66),FY66+(BG67-BF67)*(INDEX(DP66:$FF66,1,MATCH(1,DP68:$FF68,0))-FY66)/(INDEX(BG67:$CW67,1,MATCH(1,DP68:$FF68,0))-BF67),DP66)</f>
        <v>#N/A</v>
      </c>
      <c r="GA66" s="125" t="e">
        <f aca="false">IF(ISNA(DQ66),FZ66+(BH67-BG67)*(INDEX(DQ66:$FF66,1,MATCH(1,DQ68:$FF68,0))-FZ66)/(INDEX(BH67:$CW67,1,MATCH(1,DQ68:$FF68,0))-BG67),DQ66)</f>
        <v>#N/A</v>
      </c>
      <c r="GB66" s="125" t="e">
        <f aca="false">IF(ISNA(DR66),GA66+(BI67-BH67)*(INDEX(DR66:$FF66,1,MATCH(1,DR68:$FF68,0))-GA66)/(INDEX(BI67:$CW67,1,MATCH(1,DR68:$FF68,0))-BH67),DR66)</f>
        <v>#N/A</v>
      </c>
      <c r="GC66" s="125" t="e">
        <f aca="false">IF(ISNA(DS66),GB66+(BJ67-BI67)*(INDEX(DS66:$FF66,1,MATCH(1,DS68:$FF68,0))-GB66)/(INDEX(BJ67:$CW67,1,MATCH(1,DS68:$FF68,0))-BI67),DS66)</f>
        <v>#N/A</v>
      </c>
      <c r="GD66" s="125" t="e">
        <f aca="false">IF(ISNA(DT66),GC66+(BK67-BJ67)*(INDEX(DT66:$FF66,1,MATCH(1,DT68:$FF68,0))-GC66)/(INDEX(BK67:$CW67,1,MATCH(1,DT68:$FF68,0))-BJ67),DT66)</f>
        <v>#N/A</v>
      </c>
      <c r="GE66" s="125" t="e">
        <f aca="false">IF(ISNA(DU66),GD66+(BL67-BK67)*(INDEX(DU66:$FF66,1,MATCH(1,DU68:$FF68,0))-GD66)/(INDEX(BL67:$CW67,1,MATCH(1,DU68:$FF68,0))-BK67),DU66)</f>
        <v>#N/A</v>
      </c>
      <c r="GF66" s="125" t="e">
        <f aca="false">IF(ISNA(DV66),GE66+(BM67-BL67)*(INDEX(DV66:$FF66,1,MATCH(1,DV68:$FF68,0))-GE66)/(INDEX(BM67:$CW67,1,MATCH(1,DV68:$FF68,0))-BL67),DV66)</f>
        <v>#N/A</v>
      </c>
      <c r="GG66" s="125" t="e">
        <f aca="false">IF(ISNA(DW66),GF66+(BN67-BM67)*(INDEX(DW66:$FF66,1,MATCH(1,DW68:$FF68,0))-GF66)/(INDEX(BN67:$CW67,1,MATCH(1,DW68:$FF68,0))-BM67),DW66)</f>
        <v>#N/A</v>
      </c>
      <c r="GH66" s="125" t="e">
        <f aca="false">IF(ISNA(DX66),GG66+(BO67-BN67)*(INDEX(DX66:$FF66,1,MATCH(1,DX68:$FF68,0))-GG66)/(INDEX(BO67:$CW67,1,MATCH(1,DX68:$FF68,0))-BN67),DX66)</f>
        <v>#N/A</v>
      </c>
      <c r="GI66" s="125" t="e">
        <f aca="false">IF(ISNA(DY66),GH66+(BP67-BO67)*(INDEX(DY66:$FF66,1,MATCH(1,DY68:$FF68,0))-GH66)/(INDEX(BP67:$CW67,1,MATCH(1,DY68:$FF68,0))-BO67),DY66)</f>
        <v>#N/A</v>
      </c>
      <c r="GJ66" s="125" t="e">
        <f aca="false">IF(ISNA(DZ66),GI66+(BQ67-BP67)*(INDEX(DZ66:$FF66,1,MATCH(1,DZ68:$FF68,0))-GI66)/(INDEX(BQ67:$CW67,1,MATCH(1,DZ68:$FF68,0))-BP67),DZ66)</f>
        <v>#N/A</v>
      </c>
      <c r="GK66" s="125" t="e">
        <f aca="false">IF(ISNA(EA66),GJ66+(BR67-BQ67)*(INDEX(EA66:$FF66,1,MATCH(1,EA68:$FF68,0))-GJ66)/(INDEX(BR67:$CW67,1,MATCH(1,EA68:$FF68,0))-BQ67),EA66)</f>
        <v>#N/A</v>
      </c>
      <c r="GL66" s="125" t="e">
        <f aca="false">IF(ISNA(EB66),GK66+(BS67-BR67)*(INDEX(EB66:$FF66,1,MATCH(1,EB68:$FF68,0))-GK66)/(INDEX(BS67:$CW67,1,MATCH(1,EB68:$FF68,0))-BR67),EB66)</f>
        <v>#N/A</v>
      </c>
      <c r="GM66" s="125" t="e">
        <f aca="false">IF(ISNA(EC66),GL66+(BT67-BS67)*(INDEX(EC66:$FF66,1,MATCH(1,EC68:$FF68,0))-GL66)/(INDEX(BT67:$CW67,1,MATCH(1,EC68:$FF68,0))-BS67),EC66)</f>
        <v>#N/A</v>
      </c>
      <c r="GN66" s="125" t="e">
        <f aca="false">IF(ISNA(ED66),GM66+(BU67-BT67)*(INDEX(ED66:$FF66,1,MATCH(1,ED68:$FF68,0))-GM66)/(INDEX(BU67:$CW67,1,MATCH(1,ED68:$FF68,0))-BT67),ED66)</f>
        <v>#N/A</v>
      </c>
      <c r="GO66" s="125" t="e">
        <f aca="false">IF(ISNA(EE66),GN66+(BV67-BU67)*(INDEX(EE66:$FF66,1,MATCH(1,EE68:$FF68,0))-GN66)/(INDEX(BV67:$CW67,1,MATCH(1,EE68:$FF68,0))-BU67),EE66)</f>
        <v>#N/A</v>
      </c>
      <c r="GP66" s="125" t="e">
        <f aca="false">IF(ISNA(EF66),GO66+(BW67-BV67)*(INDEX(EF66:$FF66,1,MATCH(1,EF68:$FF68,0))-GO66)/(INDEX(BW67:$CW67,1,MATCH(1,EF68:$FF68,0))-BV67),EF66)</f>
        <v>#N/A</v>
      </c>
      <c r="GQ66" s="125" t="e">
        <f aca="false">IF(ISNA(EG66),GP66+(BX67-BW67)*(INDEX(EG66:$FF66,1,MATCH(1,EG68:$FF68,0))-GP66)/(INDEX(BX67:$CW67,1,MATCH(1,EG68:$FF68,0))-BW67),EG66)</f>
        <v>#N/A</v>
      </c>
      <c r="GR66" s="125" t="e">
        <f aca="false">IF(ISNA(EH66),GQ66+(BY67-BX67)*(INDEX(EH66:$FF66,1,MATCH(1,EH68:$FF68,0))-GQ66)/(INDEX(BY67:$CW67,1,MATCH(1,EH68:$FF68,0))-BX67),EH66)</f>
        <v>#N/A</v>
      </c>
      <c r="GS66" s="125" t="e">
        <f aca="false">IF(ISNA(EI66),GR66+(BZ67-BY67)*(INDEX(EI66:$FF66,1,MATCH(1,EI68:$FF68,0))-GR66)/(INDEX(BZ67:$CW67,1,MATCH(1,EI68:$FF68,0))-BY67),EI66)</f>
        <v>#N/A</v>
      </c>
      <c r="GT66" s="125" t="e">
        <f aca="false">IF(ISNA(EJ66),GS66+(CA67-BZ67)*(INDEX(EJ66:$FF66,1,MATCH(1,EJ68:$FF68,0))-GS66)/(INDEX(CA67:$CW67,1,MATCH(1,EJ68:$FF68,0))-BZ67),EJ66)</f>
        <v>#N/A</v>
      </c>
      <c r="GU66" s="125" t="e">
        <f aca="false">IF(ISNA(EK66),GT66+(CB67-CA67)*(INDEX(EK66:$FF66,1,MATCH(1,EK68:$FF68,0))-GT66)/(INDEX(CB67:$CW67,1,MATCH(1,EK68:$FF68,0))-CA67),EK66)</f>
        <v>#N/A</v>
      </c>
      <c r="GV66" s="125" t="e">
        <f aca="false">IF(ISNA(EL66),GU66+(CC67-CB67)*(INDEX(EL66:$FF66,1,MATCH(1,EL68:$FF68,0))-GU66)/(INDEX(CC67:$CW67,1,MATCH(1,EL68:$FF68,0))-CB67),EL66)</f>
        <v>#N/A</v>
      </c>
      <c r="GW66" s="125" t="e">
        <f aca="false">IF(ISNA(EM66),GV66+(CD67-CC67)*(INDEX(EM66:$FF66,1,MATCH(1,EM68:$FF68,0))-GV66)/(INDEX(CD67:$CW67,1,MATCH(1,EM68:$FF68,0))-CC67),EM66)</f>
        <v>#N/A</v>
      </c>
      <c r="GX66" s="125" t="e">
        <f aca="false">IF(ISNA(EN66),GW66+(CE67-CD67)*(INDEX(EN66:$FF66,1,MATCH(1,EN68:$FF68,0))-GW66)/(INDEX(CE67:$CW67,1,MATCH(1,EN68:$FF68,0))-CD67),EN66)</f>
        <v>#N/A</v>
      </c>
      <c r="GY66" s="125" t="e">
        <f aca="false">IF(ISNA(EO66),GX66+(CF67-CE67)*(INDEX(EO66:$FF66,1,MATCH(1,EO68:$FF68,0))-GX66)/(INDEX(CF67:$CW67,1,MATCH(1,EO68:$FF68,0))-CE67),EO66)</f>
        <v>#N/A</v>
      </c>
      <c r="GZ66" s="125" t="e">
        <f aca="false">IF(ISNA(EP66),GY66+(CG67-CF67)*(INDEX(EP66:$FF66,1,MATCH(1,EP68:$FF68,0))-GY66)/(INDEX(CG67:$CW67,1,MATCH(1,EP68:$FF68,0))-CF67),EP66)</f>
        <v>#N/A</v>
      </c>
      <c r="HA66" s="125" t="e">
        <f aca="false">IF(ISNA(EQ66),GZ66+(CH67-CG67)*(INDEX(EQ66:$FF66,1,MATCH(1,EQ68:$FF68,0))-GZ66)/(INDEX(CH67:$CW67,1,MATCH(1,EQ68:$FF68,0))-CG67),EQ66)</f>
        <v>#N/A</v>
      </c>
      <c r="HB66" s="125" t="e">
        <f aca="false">IF(ISNA(ER66),HA66+(CI67-CH67)*(INDEX(ER66:$FF66,1,MATCH(1,ER68:$FF68,0))-HA66)/(INDEX(CI67:$CW67,1,MATCH(1,ER68:$FF68,0))-CH67),ER66)</f>
        <v>#N/A</v>
      </c>
      <c r="HC66" s="125" t="e">
        <f aca="false">IF(ISNA(ES66),HB66+(CJ67-CI67)*(INDEX(ES66:$FF66,1,MATCH(1,ES68:$FF68,0))-HB66)/(INDEX(CJ67:$CW67,1,MATCH(1,ES68:$FF68,0))-CI67),ES66)</f>
        <v>#N/A</v>
      </c>
      <c r="HD66" s="125" t="e">
        <f aca="false">IF(ISNA(ET66),HC66+(CK67-CJ67)*(INDEX(ET66:$FF66,1,MATCH(1,ET68:$FF68,0))-HC66)/(INDEX(CK67:$CW67,1,MATCH(1,ET68:$FF68,0))-CJ67),ET66)</f>
        <v>#N/A</v>
      </c>
      <c r="HE66" s="125" t="e">
        <f aca="false">IF(ISNA(EU66),HD66+(CL67-CK67)*(INDEX(EU66:$FF66,1,MATCH(1,EU68:$FF68,0))-HD66)/(INDEX(CL67:$CW67,1,MATCH(1,EU68:$FF68,0))-CK67),EU66)</f>
        <v>#N/A</v>
      </c>
      <c r="HF66" s="125" t="e">
        <f aca="false">IF(ISNA(EV66),HE66+(CM67-CL67)*(INDEX(EV66:$FF66,1,MATCH(1,EV68:$FF68,0))-HE66)/(INDEX(CM67:$CW67,1,MATCH(1,EV68:$FF68,0))-CL67),EV66)</f>
        <v>#N/A</v>
      </c>
      <c r="HG66" s="125" t="e">
        <f aca="false">IF(ISNA(EW66),HF66+(CN67-CM67)*(INDEX(EW66:$FF66,1,MATCH(1,EW68:$FF68,0))-HF66)/(INDEX(CN67:$CW67,1,MATCH(1,EW68:$FF68,0))-CM67),EW66)</f>
        <v>#N/A</v>
      </c>
      <c r="HH66" s="125" t="e">
        <f aca="false">IF(ISNA(EX66),HG66+(CO67-CN67)*(INDEX(EX66:$FF66,1,MATCH(1,EX68:$FF68,0))-HG66)/(INDEX(CO67:$CW67,1,MATCH(1,EX68:$FF68,0))-CN67),EX66)</f>
        <v>#N/A</v>
      </c>
      <c r="HI66" s="125" t="e">
        <f aca="false">IF(ISNA(EY66),HH66+(CP67-CO67)*(INDEX(EY66:$FF66,1,MATCH(1,EY68:$FF68,0))-HH66)/(INDEX(CP67:$CW67,1,MATCH(1,EY68:$FF68,0))-CO67),EY66)</f>
        <v>#N/A</v>
      </c>
      <c r="HJ66" s="125" t="e">
        <f aca="false">IF(ISNA(EZ66),HI66+(CQ67-CP67)*(INDEX(EZ66:$FF66,1,MATCH(1,EZ68:$FF68,0))-HI66)/(INDEX(CQ67:$CW67,1,MATCH(1,EZ68:$FF68,0))-CP67),EZ66)</f>
        <v>#N/A</v>
      </c>
      <c r="HK66" s="125" t="e">
        <f aca="false">IF(ISNA(FA66),HJ66+(CR67-CQ67)*(INDEX(FA66:$FF66,1,MATCH(1,FA68:$FF68,0))-HJ66)/(INDEX(CR67:$CW67,1,MATCH(1,FA68:$FF68,0))-CQ67),FA66)</f>
        <v>#N/A</v>
      </c>
      <c r="HL66" s="125" t="e">
        <f aca="false">IF(ISNA(FB66),HK66+(CS67-CR67)*(INDEX(FB66:$FF66,1,MATCH(1,FB68:$FF68,0))-HK66)/(INDEX(CS67:$CW67,1,MATCH(1,FB68:$FF68,0))-CR67),FB66)</f>
        <v>#N/A</v>
      </c>
      <c r="HM66" s="125" t="e">
        <f aca="false">IF(ISNA(FC66),HL66+(CT67-CS67)*(INDEX(FC66:$FF66,1,MATCH(1,FC68:$FF68,0))-HL66)/(INDEX(CT67:$CW67,1,MATCH(1,FC68:$FF68,0))-CS67),FC66)</f>
        <v>#N/A</v>
      </c>
      <c r="HN66" s="125" t="e">
        <f aca="false">IF(ISNA(FD66),HM66+(CU67-CT67)*(INDEX(FD66:$FF66,1,MATCH(1,FD68:$FF68,0))-HM66)/(INDEX(CU67:$CW67,1,MATCH(1,FD68:$FF68,0))-CT67),FD66)</f>
        <v>#N/A</v>
      </c>
      <c r="HO66" s="125" t="e">
        <f aca="false">IF(ISNA(FE66),HN66+(CV67-CU67)*(INDEX(FE66:$FF66,1,MATCH(1,FE68:$FF68,0))-HN66)/(INDEX(CV67:$CW67,1,MATCH(1,FE68:$FF68,0))-CU67),FE66)</f>
        <v>#N/A</v>
      </c>
      <c r="HP66" s="125" t="e">
        <f aca="false">IF(ISNA(FF66),HO66+(CW67-CV67)*(INDEX(FF66:$FF66,1,MATCH(1,FF68:$FF68,0))-HO66)/(INDEX(CW67:$CW67,1,MATCH(1,FF68:$FF68,0))-CV67),FF66)</f>
        <v>#N/A</v>
      </c>
      <c r="HR66" s="125" t="e">
        <f aca="false">IF(FH68=0,INDEX($AP67:$CW67,1,HR65),INDEX($AP67:$CW67,1,HQ65)+(INDEX($AP67:$CW67,1,HR65)-INDEX($AP67:$CW67,1,HQ65))*(0-FH67)/(FI67-FH67))</f>
        <v>#N/A</v>
      </c>
      <c r="HS66" s="125" t="e">
        <f aca="false">IF(FI68=0,INDEX($AP67:$CW67,1,HS65),INDEX($AP67:$CW67,1,HR65)+(INDEX($AP67:$CW67,1,HS65)-INDEX($AP67:$CW67,1,HR65))*(0-FI67)/(FJ67-FI67))</f>
        <v>#N/A</v>
      </c>
      <c r="HT66" s="125" t="e">
        <f aca="false">IF(FJ68=0,INDEX($AP67:$CW67,1,HT65),INDEX($AP67:$CW67,1,HS65)+(INDEX($AP67:$CW67,1,HT65)-INDEX($AP67:$CW67,1,HS65))*(0-FJ67)/(FK67-FJ67))</f>
        <v>#N/A</v>
      </c>
      <c r="HU66" s="125" t="e">
        <f aca="false">IF(FK68=0,INDEX($AP67:$CW67,1,HU65),INDEX($AP67:$CW67,1,HT65)+(INDEX($AP67:$CW67,1,HU65)-INDEX($AP67:$CW67,1,HT65))*(0-FK67)/(FL67-FK67))</f>
        <v>#N/A</v>
      </c>
      <c r="HV66" s="125" t="e">
        <f aca="false">IF(FL68=0,INDEX($AP67:$CW67,1,HV65),INDEX($AP67:$CW67,1,HU65)+(INDEX($AP67:$CW67,1,HV65)-INDEX($AP67:$CW67,1,HU65))*(0-FL67)/(FM67-FL67))</f>
        <v>#N/A</v>
      </c>
      <c r="HW66" s="125" t="e">
        <f aca="false">IF(FM68=0,INDEX($AP67:$CW67,1,HW65),INDEX($AP67:$CW67,1,HV65)+(INDEX($AP67:$CW67,1,HW65)-INDEX($AP67:$CW67,1,HV65))*(0-FM67)/(FN67-FM67))</f>
        <v>#N/A</v>
      </c>
      <c r="HX66" s="125" t="e">
        <f aca="false">IF(FN68=0,INDEX($AP67:$CW67,1,HX65),INDEX($AP67:$CW67,1,HW65)+(INDEX($AP67:$CW67,1,HX65)-INDEX($AP67:$CW67,1,HW65))*(0-FN67)/(FO67-FN67))</f>
        <v>#N/A</v>
      </c>
      <c r="HY66" s="125" t="e">
        <f aca="false">IF(FO68=0,INDEX($AP67:$CW67,1,HY65),INDEX($AP67:$CW67,1,HX65)+(INDEX($AP67:$CW67,1,HY65)-INDEX($AP67:$CW67,1,HX65))*(0-FO67)/(FP67-FO67))</f>
        <v>#N/A</v>
      </c>
      <c r="HZ66" s="125" t="e">
        <f aca="false">IF(FP68=0,INDEX($AP67:$CW67,1,HZ65),INDEX($AP67:$CW67,1,HY65)+(INDEX($AP67:$CW67,1,HZ65)-INDEX($AP67:$CW67,1,HY65))*(0-FP67)/(FQ67-FP67))</f>
        <v>#N/A</v>
      </c>
      <c r="IA66" s="125" t="e">
        <f aca="false">IF(FQ68=0,INDEX($AP67:$CW67,1,IA65),INDEX($AP67:$CW67,1,HZ65)+(INDEX($AP67:$CW67,1,IA65)-INDEX($AP67:$CW67,1,HZ65))*(0-FQ67)/(FR67-FQ67))</f>
        <v>#N/A</v>
      </c>
      <c r="IB66" s="125" t="e">
        <f aca="false">IF(FR68=0,INDEX($AP67:$CW67,1,IB65),INDEX($AP67:$CW67,1,IA65)+(INDEX($AP67:$CW67,1,IB65)-INDEX($AP67:$CW67,1,IA65))*(0-FR67)/(FS67-FR67))</f>
        <v>#N/A</v>
      </c>
      <c r="IC66" s="125" t="e">
        <f aca="false">IF(FS68=0,INDEX($AP67:$CW67,1,IC65),INDEX($AP67:$CW67,1,IB65)+(INDEX($AP67:$CW67,1,IC65)-INDEX($AP67:$CW67,1,IB65))*(0-FS67)/(FT67-FS67))</f>
        <v>#N/A</v>
      </c>
      <c r="ID66" s="125" t="e">
        <f aca="false">IF(FT68=0,INDEX($AP67:$CW67,1,ID65),INDEX($AP67:$CW67,1,IC65)+(INDEX($AP67:$CW67,1,ID65)-INDEX($AP67:$CW67,1,IC65))*(0-FT67)/(FU67-FT67))</f>
        <v>#N/A</v>
      </c>
      <c r="IE66" s="125" t="e">
        <f aca="false">IF(FU68=0,INDEX($AP67:$CW67,1,IE65),INDEX($AP67:$CW67,1,ID65)+(INDEX($AP67:$CW67,1,IE65)-INDEX($AP67:$CW67,1,ID65))*(0-FU67)/(FV67-FU67))</f>
        <v>#N/A</v>
      </c>
      <c r="IF66" s="125" t="e">
        <f aca="false">IF(FV68=0,INDEX($AP67:$CW67,1,IF65),INDEX($AP67:$CW67,1,IE65)+(INDEX($AP67:$CW67,1,IF65)-INDEX($AP67:$CW67,1,IE65))*(0-FV67)/(FW67-FV67))</f>
        <v>#N/A</v>
      </c>
      <c r="IG66" s="125" t="e">
        <f aca="false">IF(FW68=0,INDEX($AP67:$CW67,1,IG65),INDEX($AP67:$CW67,1,IF65)+(INDEX($AP67:$CW67,1,IG65)-INDEX($AP67:$CW67,1,IF65))*(0-FW67)/(FX67-FW67))</f>
        <v>#N/A</v>
      </c>
      <c r="IH66" s="125" t="e">
        <f aca="false">IF(FX68=0,INDEX($AP67:$CW67,1,IH65),INDEX($AP67:$CW67,1,IG65)+(INDEX($AP67:$CW67,1,IH65)-INDEX($AP67:$CW67,1,IG65))*(0-FX67)/(FY67-FX67))</f>
        <v>#N/A</v>
      </c>
      <c r="II66" s="125" t="e">
        <f aca="false">IF(FY68=0,INDEX($AP67:$CW67,1,II65),INDEX($AP67:$CW67,1,IH65)+(INDEX($AP67:$CW67,1,II65)-INDEX($AP67:$CW67,1,IH65))*(0-FY67)/(FZ67-FY67))</f>
        <v>#N/A</v>
      </c>
      <c r="IJ66" s="125" t="e">
        <f aca="false">IF(FZ68=0,INDEX($AP67:$CW67,1,IJ65),INDEX($AP67:$CW67,1,II65)+(INDEX($AP67:$CW67,1,IJ65)-INDEX($AP67:$CW67,1,II65))*(0-FZ67)/(GA67-FZ67))</f>
        <v>#N/A</v>
      </c>
      <c r="IK66" s="125" t="e">
        <f aca="false">IF(GA68=0,INDEX($AP67:$CW67,1,IK65),INDEX($AP67:$CW67,1,IJ65)+(INDEX($AP67:$CW67,1,IK65)-INDEX($AP67:$CW67,1,IJ65))*(0-GA67)/(GB67-GA67))</f>
        <v>#N/A</v>
      </c>
      <c r="IL66" s="125" t="e">
        <f aca="false">IF(GB68=0,INDEX($AP67:$CW67,1,IL65),INDEX($AP67:$CW67,1,IK65)+(INDEX($AP67:$CW67,1,IL65)-INDEX($AP67:$CW67,1,IK65))*(0-GB67)/(GC67-GB67))</f>
        <v>#N/A</v>
      </c>
      <c r="IM66" s="125" t="e">
        <f aca="false">IF(GC68=0,INDEX($AP67:$CW67,1,IM65),INDEX($AP67:$CW67,1,IL65)+(INDEX($AP67:$CW67,1,IM65)-INDEX($AP67:$CW67,1,IL65))*(0-GC67)/(GD67-GC67))</f>
        <v>#N/A</v>
      </c>
      <c r="IN66" s="125" t="e">
        <f aca="false">IF(GD68=0,INDEX($AP67:$CW67,1,IN65),INDEX($AP67:$CW67,1,IM65)+(INDEX($AP67:$CW67,1,IN65)-INDEX($AP67:$CW67,1,IM65))*(0-GD67)/(GE67-GD67))</f>
        <v>#N/A</v>
      </c>
      <c r="IO66" s="125" t="e">
        <f aca="false">IF(GE68=0,INDEX($AP67:$CW67,1,IO65),INDEX($AP67:$CW67,1,IN65)+(INDEX($AP67:$CW67,1,IO65)-INDEX($AP67:$CW67,1,IN65))*(0-GE67)/(GF67-GE67))</f>
        <v>#N/A</v>
      </c>
      <c r="IP66" s="125" t="e">
        <f aca="false">IF(GF68=0,INDEX($AP67:$CW67,1,IP65),INDEX($AP67:$CW67,1,IO65)+(INDEX($AP67:$CW67,1,IP65)-INDEX($AP67:$CW67,1,IO65))*(0-GF67)/(GG67-GF67))</f>
        <v>#N/A</v>
      </c>
      <c r="IQ66" s="125" t="e">
        <f aca="false">IF(GG68=0,INDEX($AP67:$CW67,1,IQ65),INDEX($AP67:$CW67,1,IP65)+(INDEX($AP67:$CW67,1,IQ65)-INDEX($AP67:$CW67,1,IP65))*(0-GG67)/(GH67-GG67))</f>
        <v>#N/A</v>
      </c>
      <c r="IR66" s="125" t="e">
        <f aca="false">IF(GH68=0,INDEX($AP67:$CW67,1,IR65),INDEX($AP67:$CW67,1,IQ65)+(INDEX($AP67:$CW67,1,IR65)-INDEX($AP67:$CW67,1,IQ65))*(0-GH67)/(GI67-GH67))</f>
        <v>#N/A</v>
      </c>
      <c r="IS66" s="125" t="e">
        <f aca="false">IF(GI68=0,INDEX($AP67:$CW67,1,IS65),INDEX($AP67:$CW67,1,IR65)+(INDEX($AP67:$CW67,1,IS65)-INDEX($AP67:$CW67,1,IR65))*(0-GI67)/(GJ67-GI67))</f>
        <v>#N/A</v>
      </c>
      <c r="IT66" s="125" t="e">
        <f aca="false">IF(GJ68=0,INDEX($AP67:$CW67,1,IT65),INDEX($AP67:$CW67,1,IS65)+(INDEX($AP67:$CW67,1,IT65)-INDEX($AP67:$CW67,1,IS65))*(0-GJ67)/(GK67-GJ67))</f>
        <v>#N/A</v>
      </c>
      <c r="IU66" s="125" t="e">
        <f aca="false">IF(GK68=0,INDEX($AP67:$CW67,1,IU65),INDEX($AP67:$CW67,1,IT65)+(INDEX($AP67:$CW67,1,IU65)-INDEX($AP67:$CW67,1,IT65))*(0-GK67)/(GL67-GK67))</f>
        <v>#N/A</v>
      </c>
      <c r="IV66" s="125" t="e">
        <f aca="false">IF(GL68=0,INDEX($AP67:$CW67,1,IV65),INDEX($AP67:$CW67,1,IU65)+(INDEX($AP67:$CW67,1,IV65)-INDEX($AP67:$CW67,1,IU65))*(0-GL67)/(GM67-GL67))</f>
        <v>#N/A</v>
      </c>
      <c r="IW66" s="125" t="e">
        <f aca="false">IF(GM68=0,INDEX($AP67:$CW67,1,IW65),INDEX($AP67:$CW67,1,IV65)+(INDEX($AP67:$CW67,1,IW65)-INDEX($AP67:$CW67,1,IV65))*(0-GM67)/(GN67-GM67))</f>
        <v>#N/A</v>
      </c>
      <c r="IX66" s="125" t="e">
        <f aca="false">IF(GN68=0,INDEX($AP67:$CW67,1,IX65),INDEX($AP67:$CW67,1,IW65)+(INDEX($AP67:$CW67,1,IX65)-INDEX($AP67:$CW67,1,IW65))*(0-GN67)/(GO67-GN67))</f>
        <v>#N/A</v>
      </c>
      <c r="IY66" s="125" t="e">
        <f aca="false">IF(GO68=0,INDEX($AP67:$CW67,1,IY65),INDEX($AP67:$CW67,1,IX65)+(INDEX($AP67:$CW67,1,IY65)-INDEX($AP67:$CW67,1,IX65))*(0-GO67)/(GP67-GO67))</f>
        <v>#N/A</v>
      </c>
      <c r="IZ66" s="125" t="e">
        <f aca="false">IF(GP68=0,INDEX($AP67:$CW67,1,IZ65),INDEX($AP67:$CW67,1,IY65)+(INDEX($AP67:$CW67,1,IZ65)-INDEX($AP67:$CW67,1,IY65))*(0-GP67)/(GQ67-GP67))</f>
        <v>#N/A</v>
      </c>
      <c r="JA66" s="125" t="e">
        <f aca="false">IF(GQ68=0,INDEX($AP67:$CW67,1,JA65),INDEX($AP67:$CW67,1,IZ65)+(INDEX($AP67:$CW67,1,JA65)-INDEX($AP67:$CW67,1,IZ65))*(0-GQ67)/(GR67-GQ67))</f>
        <v>#N/A</v>
      </c>
      <c r="JB66" s="125" t="e">
        <f aca="false">IF(GR68=0,INDEX($AP67:$CW67,1,JB65),INDEX($AP67:$CW67,1,JA65)+(INDEX($AP67:$CW67,1,JB65)-INDEX($AP67:$CW67,1,JA65))*(0-GR67)/(GS67-GR67))</f>
        <v>#N/A</v>
      </c>
      <c r="JC66" s="125" t="e">
        <f aca="false">IF(GS68=0,INDEX($AP67:$CW67,1,JC65),INDEX($AP67:$CW67,1,JB65)+(INDEX($AP67:$CW67,1,JC65)-INDEX($AP67:$CW67,1,JB65))*(0-GS67)/(GT67-GS67))</f>
        <v>#N/A</v>
      </c>
      <c r="JD66" s="125" t="e">
        <f aca="false">IF(GT68=0,INDEX($AP67:$CW67,1,JD65),INDEX($AP67:$CW67,1,JC65)+(INDEX($AP67:$CW67,1,JD65)-INDEX($AP67:$CW67,1,JC65))*(0-GT67)/(GU67-GT67))</f>
        <v>#N/A</v>
      </c>
      <c r="JE66" s="125" t="e">
        <f aca="false">IF(GU68=0,INDEX($AP67:$CW67,1,JE65),INDEX($AP67:$CW67,1,JD65)+(INDEX($AP67:$CW67,1,JE65)-INDEX($AP67:$CW67,1,JD65))*(0-GU67)/(GV67-GU67))</f>
        <v>#N/A</v>
      </c>
      <c r="JF66" s="125" t="e">
        <f aca="false">IF(GV68=0,INDEX($AP67:$CW67,1,JF65),INDEX($AP67:$CW67,1,JE65)+(INDEX($AP67:$CW67,1,JF65)-INDEX($AP67:$CW67,1,JE65))*(0-GV67)/(GW67-GV67))</f>
        <v>#N/A</v>
      </c>
      <c r="JG66" s="125" t="e">
        <f aca="false">IF(GW68=0,INDEX($AP67:$CW67,1,JG65),INDEX($AP67:$CW67,1,JF65)+(INDEX($AP67:$CW67,1,JG65)-INDEX($AP67:$CW67,1,JF65))*(0-GW67)/(GX67-GW67))</f>
        <v>#N/A</v>
      </c>
      <c r="JH66" s="125" t="e">
        <f aca="false">IF(GX68=0,INDEX($AP67:$CW67,1,JH65),INDEX($AP67:$CW67,1,JG65)+(INDEX($AP67:$CW67,1,JH65)-INDEX($AP67:$CW67,1,JG65))*(0-GX67)/(GY67-GX67))</f>
        <v>#N/A</v>
      </c>
      <c r="JI66" s="125" t="e">
        <f aca="false">IF(GY68=0,INDEX($AP67:$CW67,1,JI65),INDEX($AP67:$CW67,1,JH65)+(INDEX($AP67:$CW67,1,JI65)-INDEX($AP67:$CW67,1,JH65))*(0-GY67)/(GZ67-GY67))</f>
        <v>#N/A</v>
      </c>
      <c r="JJ66" s="125" t="e">
        <f aca="false">IF(GZ68=0,INDEX($AP67:$CW67,1,JJ65),INDEX($AP67:$CW67,1,JI65)+(INDEX($AP67:$CW67,1,JJ65)-INDEX($AP67:$CW67,1,JI65))*(0-GZ67)/(HA67-GZ67))</f>
        <v>#N/A</v>
      </c>
      <c r="JK66" s="125" t="e">
        <f aca="false">IF(HA68=0,INDEX($AP67:$CW67,1,JK65),INDEX($AP67:$CW67,1,JJ65)+(INDEX($AP67:$CW67,1,JK65)-INDEX($AP67:$CW67,1,JJ65))*(0-HA67)/(HB67-HA67))</f>
        <v>#N/A</v>
      </c>
      <c r="JL66" s="125" t="e">
        <f aca="false">IF(HB68=0,INDEX($AP67:$CW67,1,JL65),INDEX($AP67:$CW67,1,JK65)+(INDEX($AP67:$CW67,1,JL65)-INDEX($AP67:$CW67,1,JK65))*(0-HB67)/(HC67-HB67))</f>
        <v>#N/A</v>
      </c>
      <c r="JM66" s="125" t="e">
        <f aca="false">IF(HC68=0,INDEX($AP67:$CW67,1,JM65),INDEX($AP67:$CW67,1,JL65)+(INDEX($AP67:$CW67,1,JM65)-INDEX($AP67:$CW67,1,JL65))*(0-HC67)/(HD67-HC67))</f>
        <v>#N/A</v>
      </c>
      <c r="JN66" s="125" t="e">
        <f aca="false">IF(HD68=0,INDEX($AP67:$CW67,1,JN65),INDEX($AP67:$CW67,1,JM65)+(INDEX($AP67:$CW67,1,JN65)-INDEX($AP67:$CW67,1,JM65))*(0-HD67)/(HE67-HD67))</f>
        <v>#N/A</v>
      </c>
      <c r="JO66" s="125" t="e">
        <f aca="false">IF(HE68=0,INDEX($AP67:$CW67,1,JO65),INDEX($AP67:$CW67,1,JN65)+(INDEX($AP67:$CW67,1,JO65)-INDEX($AP67:$CW67,1,JN65))*(0-HE67)/(HF67-HE67))</f>
        <v>#N/A</v>
      </c>
      <c r="JP66" s="125" t="e">
        <f aca="false">IF(HF68=0,INDEX($AP67:$CW67,1,JP65),INDEX($AP67:$CW67,1,JO65)+(INDEX($AP67:$CW67,1,JP65)-INDEX($AP67:$CW67,1,JO65))*(0-HF67)/(HG67-HF67))</f>
        <v>#N/A</v>
      </c>
      <c r="JQ66" s="125" t="e">
        <f aca="false">IF(HG68=0,INDEX($AP67:$CW67,1,JQ65),INDEX($AP67:$CW67,1,JP65)+(INDEX($AP67:$CW67,1,JQ65)-INDEX($AP67:$CW67,1,JP65))*(0-HG67)/(HH67-HG67))</f>
        <v>#N/A</v>
      </c>
      <c r="JR66" s="125" t="e">
        <f aca="false">IF(HH68=0,INDEX($AP67:$CW67,1,JR65),INDEX($AP67:$CW67,1,JQ65)+(INDEX($AP67:$CW67,1,JR65)-INDEX($AP67:$CW67,1,JQ65))*(0-HH67)/(HI67-HH67))</f>
        <v>#N/A</v>
      </c>
      <c r="JS66" s="125" t="e">
        <f aca="false">IF(HI68=0,INDEX($AP67:$CW67,1,JS65),INDEX($AP67:$CW67,1,JR65)+(INDEX($AP67:$CW67,1,JS65)-INDEX($AP67:$CW67,1,JR65))*(0-HI67)/(HJ67-HI67))</f>
        <v>#N/A</v>
      </c>
      <c r="JT66" s="125" t="e">
        <f aca="false">IF(HJ68=0,INDEX($AP67:$CW67,1,JT65),INDEX($AP67:$CW67,1,JS65)+(INDEX($AP67:$CW67,1,JT65)-INDEX($AP67:$CW67,1,JS65))*(0-HJ67)/(HK67-HJ67))</f>
        <v>#N/A</v>
      </c>
      <c r="JU66" s="125" t="e">
        <f aca="false">IF(HK68=0,INDEX($AP67:$CW67,1,JU65),INDEX($AP67:$CW67,1,JT65)+(INDEX($AP67:$CW67,1,JU65)-INDEX($AP67:$CW67,1,JT65))*(0-HK67)/(HL67-HK67))</f>
        <v>#N/A</v>
      </c>
      <c r="JV66" s="125" t="e">
        <f aca="false">IF(HL68=0,INDEX($AP67:$CW67,1,JV65),INDEX($AP67:$CW67,1,JU65)+(INDEX($AP67:$CW67,1,JV65)-INDEX($AP67:$CW67,1,JU65))*(0-HL67)/(HM67-HL67))</f>
        <v>#N/A</v>
      </c>
      <c r="JW66" s="125" t="e">
        <f aca="false">IF(HM68=0,INDEX($AP67:$CW67,1,JW65),INDEX($AP67:$CW67,1,JV65)+(INDEX($AP67:$CW67,1,JW65)-INDEX($AP67:$CW67,1,JV65))*(0-HM67)/(HN67-HM67))</f>
        <v>#N/A</v>
      </c>
      <c r="JX66" s="125" t="e">
        <f aca="false">IF(HN68=0,INDEX($AP67:$CW67,1,JX65),INDEX($AP67:$CW67,1,JW65)+(INDEX($AP67:$CW67,1,JX65)-INDEX($AP67:$CW67,1,JW65))*(0-HN67)/(HO67-HN67))</f>
        <v>#N/A</v>
      </c>
      <c r="JY66" s="125" t="e">
        <f aca="false">IF(HO68=0,INDEX($AP67:$CW67,1,JY65),INDEX($AP67:$CW67,1,JX65)+(INDEX($AP67:$CW67,1,JY65)-INDEX($AP67:$CW67,1,JX65))*(0-HO67)/(HP67-HO67))</f>
        <v>#N/A</v>
      </c>
      <c r="JZ66" s="125" t="e">
        <f aca="false">IF(HP68=0,INDEX($AP67:$CW67,1,JZ65),INDEX($AP67:$CW67,1,JY65)+(INDEX($AP67:$CW67,1,JZ65)-INDEX($AP67:$CW67,1,JY65))*(0-HP67)/(HQ67-HP67))</f>
        <v>#VALUE!</v>
      </c>
      <c r="KA66" s="125" t="e">
        <f aca="false">IF(HQ68=0,INDEX($AP67:$CW67,1,KA65),INDEX($AP67:$CW67,1,JZ65)+(INDEX($AP67:$CW67,1,KA65)-INDEX($AP67:$CW67,1,JZ65))*(0-HQ67)/(HR67-HQ67))</f>
        <v>#VALUE!</v>
      </c>
      <c r="KB66" s="125" t="e">
        <f aca="false">IF(ISNUMBER(INDEX($AP67:$CW67,1,KB65)),INDEX($AP67:$CW67,1,KB65),NA())</f>
        <v>#N/A</v>
      </c>
      <c r="KC66" s="125" t="e">
        <f aca="false">IF(ISNUMBER(INDEX($AP67:$CW67,1,KC65)),INDEX($AP67:$CW67,1,KC65),NA())</f>
        <v>#N/A</v>
      </c>
      <c r="KD66" s="125" t="e">
        <f aca="false">IF(ISNUMBER(INDEX($AP67:$CW67,1,KD65)),INDEX($AP67:$CW67,1,KD65),NA())</f>
        <v>#N/A</v>
      </c>
      <c r="KE66" s="125" t="e">
        <f aca="false">IF(ISNUMBER(INDEX($AP67:$CW67,1,KE65)),INDEX($AP67:$CW67,1,KE65),NA())</f>
        <v>#N/A</v>
      </c>
      <c r="KF66" s="125" t="e">
        <f aca="false">IF(ISNUMBER(INDEX($AP67:$CW67,1,KF65)),INDEX($AP67:$CW67,1,KF65),NA())</f>
        <v>#N/A</v>
      </c>
      <c r="KG66" s="125" t="e">
        <f aca="false">IF(ISNUMBER(INDEX($AP67:$CW67,1,KG65)),INDEX($AP67:$CW67,1,KG65),NA())</f>
        <v>#N/A</v>
      </c>
      <c r="KH66" s="125" t="e">
        <f aca="false">IF(ISNUMBER(INDEX($AP67:$CW67,1,KH65)),INDEX($AP67:$CW67,1,KH65),NA())</f>
        <v>#N/A</v>
      </c>
      <c r="KI66" s="125" t="e">
        <f aca="false">IF(ISNUMBER(INDEX($AP67:$CW67,1,KI65)),INDEX($AP67:$CW67,1,KI65),NA())</f>
        <v>#N/A</v>
      </c>
      <c r="KJ66" s="125" t="e">
        <f aca="false">IF(ISNUMBER(INDEX($AP67:$CW67,1,KJ65)),INDEX($AP67:$CW67,1,KJ65),NA())</f>
        <v>#N/A</v>
      </c>
      <c r="KK66" s="125" t="e">
        <f aca="false">IF(ISNUMBER(INDEX($AP67:$CW67,1,KK65)),INDEX($AP67:$CW67,1,KK65),NA())</f>
        <v>#N/A</v>
      </c>
      <c r="KL66" s="125" t="e">
        <f aca="false">IF(ISNUMBER(INDEX($AP67:$CW67,1,KL65)),INDEX($AP67:$CW67,1,KL65),NA())</f>
        <v>#N/A</v>
      </c>
      <c r="KM66" s="125" t="e">
        <f aca="false">IF(ISNUMBER(INDEX($AP67:$CW67,1,KM65)),INDEX($AP67:$CW67,1,KM65),NA())</f>
        <v>#N/A</v>
      </c>
      <c r="KN66" s="125" t="e">
        <f aca="false">IF(ISNUMBER(INDEX($AP67:$CW67,1,KN65)),INDEX($AP67:$CW67,1,KN65),NA())</f>
        <v>#N/A</v>
      </c>
      <c r="KO66" s="125" t="e">
        <f aca="false">IF(ISNUMBER(INDEX($AP67:$CW67,1,KO65)),INDEX($AP67:$CW67,1,KO65),NA())</f>
        <v>#N/A</v>
      </c>
      <c r="KP66" s="125" t="e">
        <f aca="false">IF(ISNUMBER(INDEX($AP67:$CW67,1,KP65)),INDEX($AP67:$CW67,1,KP65),NA())</f>
        <v>#N/A</v>
      </c>
      <c r="KQ66" s="125" t="e">
        <f aca="false">IF(ISNUMBER(INDEX($AP67:$CW67,1,KQ65)),INDEX($AP67:$CW67,1,KQ65),NA())</f>
        <v>#N/A</v>
      </c>
      <c r="KR66" s="125" t="e">
        <f aca="false">IF(ISNUMBER(INDEX($AP67:$CW67,1,KR65)),INDEX($AP67:$CW67,1,KR65),NA())</f>
        <v>#N/A</v>
      </c>
      <c r="KS66" s="125" t="e">
        <f aca="false">IF(ISNUMBER(INDEX($AP67:$CW67,1,KS65)),INDEX($AP67:$CW67,1,KS65),NA())</f>
        <v>#N/A</v>
      </c>
      <c r="KU66" s="125" t="s">
        <v>70</v>
      </c>
      <c r="KV66" s="125" t="e">
        <f aca="false">HR67-HR68</f>
        <v>#N/A</v>
      </c>
      <c r="KW66" s="125" t="e">
        <f aca="false">HS67-HS68</f>
        <v>#N/A</v>
      </c>
      <c r="KX66" s="125" t="e">
        <f aca="false">HT67-HT68</f>
        <v>#N/A</v>
      </c>
      <c r="KY66" s="125" t="e">
        <f aca="false">HU67-HU68</f>
        <v>#N/A</v>
      </c>
      <c r="KZ66" s="125" t="e">
        <f aca="false">HV67-HV68</f>
        <v>#N/A</v>
      </c>
      <c r="LA66" s="125" t="e">
        <f aca="false">HW67-HW68</f>
        <v>#N/A</v>
      </c>
      <c r="LB66" s="125" t="e">
        <f aca="false">HX67-HX68</f>
        <v>#N/A</v>
      </c>
      <c r="LC66" s="125" t="e">
        <f aca="false">HY67-HY68</f>
        <v>#N/A</v>
      </c>
      <c r="LD66" s="125" t="e">
        <f aca="false">HZ67-HZ68</f>
        <v>#N/A</v>
      </c>
      <c r="LE66" s="125" t="e">
        <f aca="false">IA67-IA68</f>
        <v>#N/A</v>
      </c>
      <c r="LF66" s="125" t="e">
        <f aca="false">IB67-IB68</f>
        <v>#N/A</v>
      </c>
      <c r="LG66" s="125" t="e">
        <f aca="false">IC67-IC68</f>
        <v>#N/A</v>
      </c>
      <c r="LH66" s="125" t="e">
        <f aca="false">ID67-ID68</f>
        <v>#N/A</v>
      </c>
      <c r="LI66" s="125" t="e">
        <f aca="false">IE67-IE68</f>
        <v>#N/A</v>
      </c>
      <c r="LJ66" s="125" t="e">
        <f aca="false">IF67-IF68</f>
        <v>#N/A</v>
      </c>
      <c r="LK66" s="125" t="e">
        <f aca="false">IG67-IG68</f>
        <v>#N/A</v>
      </c>
      <c r="LL66" s="125" t="e">
        <f aca="false">IH67-IH68</f>
        <v>#N/A</v>
      </c>
      <c r="LM66" s="125" t="e">
        <f aca="false">II67-II68</f>
        <v>#N/A</v>
      </c>
      <c r="LN66" s="125" t="e">
        <f aca="false">IJ67-IJ68</f>
        <v>#N/A</v>
      </c>
      <c r="LO66" s="125" t="e">
        <f aca="false">IK67-IK68</f>
        <v>#N/A</v>
      </c>
      <c r="LP66" s="125" t="e">
        <f aca="false">IL67-IL68</f>
        <v>#N/A</v>
      </c>
      <c r="LQ66" s="125" t="e">
        <f aca="false">IM67-IM68</f>
        <v>#N/A</v>
      </c>
      <c r="LR66" s="125" t="e">
        <f aca="false">IN67-IN68</f>
        <v>#N/A</v>
      </c>
      <c r="LS66" s="125" t="e">
        <f aca="false">IO67-IO68</f>
        <v>#N/A</v>
      </c>
      <c r="LT66" s="125" t="e">
        <f aca="false">IP67-IP68</f>
        <v>#N/A</v>
      </c>
      <c r="LU66" s="125" t="e">
        <f aca="false">IQ67-IQ68</f>
        <v>#N/A</v>
      </c>
      <c r="LV66" s="125" t="e">
        <f aca="false">IR67-IR68</f>
        <v>#N/A</v>
      </c>
      <c r="LW66" s="125" t="e">
        <f aca="false">IS67-IS68</f>
        <v>#N/A</v>
      </c>
      <c r="LX66" s="125" t="e">
        <f aca="false">IT67-IT68</f>
        <v>#N/A</v>
      </c>
      <c r="LY66" s="125" t="e">
        <f aca="false">IU67-IU68</f>
        <v>#N/A</v>
      </c>
      <c r="LZ66" s="125" t="e">
        <f aca="false">IV67-IV68</f>
        <v>#N/A</v>
      </c>
      <c r="MA66" s="125" t="e">
        <f aca="false">IW67-IW68</f>
        <v>#N/A</v>
      </c>
      <c r="MB66" s="125" t="e">
        <f aca="false">IX67-IX68</f>
        <v>#N/A</v>
      </c>
      <c r="MC66" s="125" t="e">
        <f aca="false">IY67-IY68</f>
        <v>#N/A</v>
      </c>
      <c r="MD66" s="125" t="e">
        <f aca="false">IZ67-IZ68</f>
        <v>#N/A</v>
      </c>
      <c r="ME66" s="125" t="e">
        <f aca="false">JA67-JA68</f>
        <v>#N/A</v>
      </c>
      <c r="MF66" s="125" t="e">
        <f aca="false">JB67-JB68</f>
        <v>#N/A</v>
      </c>
      <c r="MG66" s="125" t="e">
        <f aca="false">JC67-JC68</f>
        <v>#N/A</v>
      </c>
      <c r="MH66" s="125" t="e">
        <f aca="false">JD67-JD68</f>
        <v>#N/A</v>
      </c>
      <c r="MI66" s="125" t="e">
        <f aca="false">JE67-JE68</f>
        <v>#N/A</v>
      </c>
      <c r="MJ66" s="125" t="e">
        <f aca="false">JF67-JF68</f>
        <v>#N/A</v>
      </c>
      <c r="MK66" s="125" t="e">
        <f aca="false">JG67-JG68</f>
        <v>#N/A</v>
      </c>
      <c r="ML66" s="125" t="e">
        <f aca="false">JH67-JH68</f>
        <v>#N/A</v>
      </c>
      <c r="MM66" s="125" t="e">
        <f aca="false">JI67-JI68</f>
        <v>#N/A</v>
      </c>
      <c r="MN66" s="125" t="e">
        <f aca="false">JJ67-JJ68</f>
        <v>#N/A</v>
      </c>
      <c r="MO66" s="125" t="e">
        <f aca="false">JK67-JK68</f>
        <v>#N/A</v>
      </c>
      <c r="MP66" s="125" t="e">
        <f aca="false">JL67-JL68</f>
        <v>#N/A</v>
      </c>
      <c r="MQ66" s="125" t="e">
        <f aca="false">JM67-JM68</f>
        <v>#N/A</v>
      </c>
      <c r="MR66" s="125" t="e">
        <f aca="false">JN67-JN68</f>
        <v>#N/A</v>
      </c>
      <c r="MS66" s="125" t="e">
        <f aca="false">JO67-JO68</f>
        <v>#N/A</v>
      </c>
      <c r="MT66" s="125" t="e">
        <f aca="false">JP67-JP68</f>
        <v>#N/A</v>
      </c>
      <c r="MU66" s="125" t="e">
        <f aca="false">JQ67-JQ68</f>
        <v>#N/A</v>
      </c>
      <c r="MV66" s="125" t="e">
        <f aca="false">JR67-JR68</f>
        <v>#N/A</v>
      </c>
      <c r="MW66" s="125" t="e">
        <f aca="false">JS67-JS68</f>
        <v>#N/A</v>
      </c>
      <c r="MX66" s="125" t="e">
        <f aca="false">JT67-JT68</f>
        <v>#N/A</v>
      </c>
      <c r="MY66" s="125" t="e">
        <f aca="false">JU67-JU68</f>
        <v>#N/A</v>
      </c>
      <c r="MZ66" s="125" t="e">
        <f aca="false">JV67-JV68</f>
        <v>#N/A</v>
      </c>
      <c r="NA66" s="125" t="e">
        <f aca="false">JW67-JW68</f>
        <v>#N/A</v>
      </c>
      <c r="NB66" s="125" t="e">
        <f aca="false">JX67-JX68</f>
        <v>#N/A</v>
      </c>
      <c r="NC66" s="125" t="e">
        <f aca="false">JY67-JY68</f>
        <v>#N/A</v>
      </c>
      <c r="ND66" s="125" t="e">
        <f aca="false">JZ67-JZ68</f>
        <v>#VALUE!</v>
      </c>
      <c r="NE66" s="125" t="e">
        <f aca="false">KA67-KA68</f>
        <v>#N/A</v>
      </c>
      <c r="NF66" s="125" t="e">
        <f aca="false">KB67-KB68</f>
        <v>#N/A</v>
      </c>
      <c r="NG66" s="125" t="e">
        <f aca="false">KC67-KC68</f>
        <v>#N/A</v>
      </c>
      <c r="NH66" s="125" t="e">
        <f aca="false">KD67-KD68</f>
        <v>#N/A</v>
      </c>
      <c r="NI66" s="125" t="e">
        <f aca="false">KE67-KE68</f>
        <v>#N/A</v>
      </c>
      <c r="NJ66" s="125" t="e">
        <f aca="false">KF67-KF68</f>
        <v>#N/A</v>
      </c>
      <c r="NK66" s="125" t="e">
        <f aca="false">KG67-KG68</f>
        <v>#N/A</v>
      </c>
      <c r="NL66" s="125" t="e">
        <f aca="false">KH67-KH68</f>
        <v>#N/A</v>
      </c>
      <c r="NM66" s="125" t="e">
        <f aca="false">KI67-KI68</f>
        <v>#N/A</v>
      </c>
      <c r="NN66" s="125" t="e">
        <f aca="false">KJ67-KJ68</f>
        <v>#N/A</v>
      </c>
      <c r="NO66" s="125" t="e">
        <f aca="false">KK67-KK68</f>
        <v>#N/A</v>
      </c>
      <c r="NP66" s="125" t="e">
        <f aca="false">KL67-KL68</f>
        <v>#N/A</v>
      </c>
      <c r="NQ66" s="125" t="e">
        <f aca="false">KM67-KM68</f>
        <v>#N/A</v>
      </c>
      <c r="NR66" s="125" t="e">
        <f aca="false">KN67-KN68</f>
        <v>#N/A</v>
      </c>
      <c r="NS66" s="125" t="e">
        <f aca="false">KO67-KO68</f>
        <v>#N/A</v>
      </c>
      <c r="NT66" s="125" t="e">
        <f aca="false">KP67-KP68</f>
        <v>#N/A</v>
      </c>
      <c r="NU66" s="125" t="e">
        <f aca="false">KQ67-KQ68</f>
        <v>#N/A</v>
      </c>
      <c r="NV66" s="125" t="e">
        <f aca="false">KR67-KR68</f>
        <v>#N/A</v>
      </c>
      <c r="NW66" s="125" t="e">
        <f aca="false">KS67-KS68</f>
        <v>#N/A</v>
      </c>
      <c r="NX66" s="166"/>
      <c r="NZ66" s="166"/>
    </row>
    <row r="67" customFormat="false" ht="20.1" hidden="false" customHeight="true" outlineLevel="0" collapsed="false">
      <c r="A67" s="199"/>
      <c r="B67" s="229" t="s">
        <v>71</v>
      </c>
      <c r="C67" s="230" t="str">
        <f aca="false">C63</f>
        <v>Dist. (m)</v>
      </c>
      <c r="D67" s="184"/>
      <c r="E67" s="184"/>
      <c r="F67" s="184"/>
      <c r="G67" s="184"/>
      <c r="H67" s="184"/>
      <c r="I67" s="184"/>
      <c r="J67" s="184"/>
      <c r="K67" s="184"/>
      <c r="L67" s="184"/>
      <c r="M67" s="184"/>
      <c r="N67" s="184"/>
      <c r="O67" s="184"/>
      <c r="P67" s="184"/>
      <c r="Q67" s="184"/>
      <c r="R67" s="184"/>
      <c r="S67" s="184"/>
      <c r="T67" s="184"/>
      <c r="U67" s="184"/>
      <c r="V67" s="184"/>
      <c r="W67" s="184"/>
      <c r="X67" s="184"/>
      <c r="Y67" s="184"/>
      <c r="Z67" s="184"/>
      <c r="AA67" s="184"/>
      <c r="AB67" s="184"/>
      <c r="AC67" s="184"/>
      <c r="AD67" s="184"/>
      <c r="AE67" s="184"/>
      <c r="AF67" s="184"/>
      <c r="AG67" s="207"/>
      <c r="AH67" s="181"/>
      <c r="AI67" s="186" t="str">
        <f aca="false">"Fill: "&amp;TEXT(ABS(NY67),"###,##0.0")&amp;" sq."&amp;AF4&amp;"."</f>
        <v>Fill: 0.0 sq.m.</v>
      </c>
      <c r="AJ67" s="186"/>
      <c r="AK67" s="187" t="n">
        <f aca="false">MIN(D67:AG67)</f>
        <v>0</v>
      </c>
      <c r="AL67" s="187" t="n">
        <f aca="false">MAX(D67:AG67)</f>
        <v>0</v>
      </c>
      <c r="AM67" s="187"/>
      <c r="AN67" s="187"/>
      <c r="AO67" s="187"/>
      <c r="AP67" s="125" t="e">
        <f aca="false">IF(ISNA(AP65),IF(ISNA(AP66),NA(),SMALL($D67:$AG67,AP66)),IF(ISNA(AP66), SMALL($D65:$AG65,AP65), MIN(SMALL($D65:$AG65,AP65),SMALL($D67:$AG67,AP66))))</f>
        <v>#N/A</v>
      </c>
      <c r="AQ67" s="125" t="e">
        <f aca="false">IF(ISNA(AQ65),IF(ISNA(AQ66),NA(),SMALL($D67:$AG67,AQ66)),IF(ISNA(AQ66), SMALL($D65:$AG65,AQ65), MIN(SMALL($D65:$AG65,AQ65),SMALL($D67:$AG67,AQ66))))</f>
        <v>#N/A</v>
      </c>
      <c r="AR67" s="125" t="e">
        <f aca="false">IF(ISNA(AR65),IF(ISNA(AR66),NA(),SMALL($D67:$AG67,AR66)),IF(ISNA(AR66), SMALL($D65:$AG65,AR65), MIN(SMALL($D65:$AG65,AR65),SMALL($D67:$AG67,AR66))))</f>
        <v>#N/A</v>
      </c>
      <c r="AS67" s="125" t="e">
        <f aca="false">IF(ISNA(AS65),IF(ISNA(AS66),NA(),SMALL($D67:$AG67,AS66)),IF(ISNA(AS66), SMALL($D65:$AG65,AS65), MIN(SMALL($D65:$AG65,AS65),SMALL($D67:$AG67,AS66))))</f>
        <v>#N/A</v>
      </c>
      <c r="AT67" s="125" t="e">
        <f aca="false">IF(ISNA(AT65),IF(ISNA(AT66),NA(),SMALL($D67:$AG67,AT66)),IF(ISNA(AT66), SMALL($D65:$AG65,AT65), MIN(SMALL($D65:$AG65,AT65),SMALL($D67:$AG67,AT66))))</f>
        <v>#N/A</v>
      </c>
      <c r="AU67" s="125" t="e">
        <f aca="false">IF(ISNA(AU65),IF(ISNA(AU66),NA(),SMALL($D67:$AG67,AU66)),IF(ISNA(AU66), SMALL($D65:$AG65,AU65), MIN(SMALL($D65:$AG65,AU65),SMALL($D67:$AG67,AU66))))</f>
        <v>#N/A</v>
      </c>
      <c r="AV67" s="125" t="e">
        <f aca="false">IF(ISNA(AV65),IF(ISNA(AV66),NA(),SMALL($D67:$AG67,AV66)),IF(ISNA(AV66), SMALL($D65:$AG65,AV65), MIN(SMALL($D65:$AG65,AV65),SMALL($D67:$AG67,AV66))))</f>
        <v>#N/A</v>
      </c>
      <c r="AW67" s="125" t="e">
        <f aca="false">IF(ISNA(AW65),IF(ISNA(AW66),NA(),SMALL($D67:$AG67,AW66)),IF(ISNA(AW66), SMALL($D65:$AG65,AW65), MIN(SMALL($D65:$AG65,AW65),SMALL($D67:$AG67,AW66))))</f>
        <v>#N/A</v>
      </c>
      <c r="AX67" s="125" t="e">
        <f aca="false">IF(ISNA(AX65),IF(ISNA(AX66),NA(),SMALL($D67:$AG67,AX66)),IF(ISNA(AX66), SMALL($D65:$AG65,AX65), MIN(SMALL($D65:$AG65,AX65),SMALL($D67:$AG67,AX66))))</f>
        <v>#N/A</v>
      </c>
      <c r="AY67" s="125" t="e">
        <f aca="false">IF(ISNA(AY65),IF(ISNA(AY66),NA(),SMALL($D67:$AG67,AY66)),IF(ISNA(AY66), SMALL($D65:$AG65,AY65), MIN(SMALL($D65:$AG65,AY65),SMALL($D67:$AG67,AY66))))</f>
        <v>#N/A</v>
      </c>
      <c r="AZ67" s="125" t="e">
        <f aca="false">IF(ISNA(AZ65),IF(ISNA(AZ66),NA(),SMALL($D67:$AG67,AZ66)),IF(ISNA(AZ66), SMALL($D65:$AG65,AZ65), MIN(SMALL($D65:$AG65,AZ65),SMALL($D67:$AG67,AZ66))))</f>
        <v>#N/A</v>
      </c>
      <c r="BA67" s="125" t="e">
        <f aca="false">IF(ISNA(BA65),IF(ISNA(BA66),NA(),SMALL($D67:$AG67,BA66)),IF(ISNA(BA66), SMALL($D65:$AG65,BA65), MIN(SMALL($D65:$AG65,BA65),SMALL($D67:$AG67,BA66))))</f>
        <v>#N/A</v>
      </c>
      <c r="BB67" s="125" t="e">
        <f aca="false">IF(ISNA(BB65),IF(ISNA(BB66),NA(),SMALL($D67:$AG67,BB66)),IF(ISNA(BB66), SMALL($D65:$AG65,BB65), MIN(SMALL($D65:$AG65,BB65),SMALL($D67:$AG67,BB66))))</f>
        <v>#N/A</v>
      </c>
      <c r="BC67" s="125" t="e">
        <f aca="false">IF(ISNA(BC65),IF(ISNA(BC66),NA(),SMALL($D67:$AG67,BC66)),IF(ISNA(BC66), SMALL($D65:$AG65,BC65), MIN(SMALL($D65:$AG65,BC65),SMALL($D67:$AG67,BC66))))</f>
        <v>#N/A</v>
      </c>
      <c r="BD67" s="125" t="e">
        <f aca="false">IF(ISNA(BD65),IF(ISNA(BD66),NA(),SMALL($D67:$AG67,BD66)),IF(ISNA(BD66), SMALL($D65:$AG65,BD65), MIN(SMALL($D65:$AG65,BD65),SMALL($D67:$AG67,BD66))))</f>
        <v>#N/A</v>
      </c>
      <c r="BE67" s="125" t="e">
        <f aca="false">IF(ISNA(BE65),IF(ISNA(BE66),NA(),SMALL($D67:$AG67,BE66)),IF(ISNA(BE66), SMALL($D65:$AG65,BE65), MIN(SMALL($D65:$AG65,BE65),SMALL($D67:$AG67,BE66))))</f>
        <v>#N/A</v>
      </c>
      <c r="BF67" s="125" t="e">
        <f aca="false">IF(ISNA(BF65),IF(ISNA(BF66),NA(),SMALL($D67:$AG67,BF66)),IF(ISNA(BF66), SMALL($D65:$AG65,BF65), MIN(SMALL($D65:$AG65,BF65),SMALL($D67:$AG67,BF66))))</f>
        <v>#N/A</v>
      </c>
      <c r="BG67" s="125" t="e">
        <f aca="false">IF(ISNA(BG65),IF(ISNA(BG66),NA(),SMALL($D67:$AG67,BG66)),IF(ISNA(BG66), SMALL($D65:$AG65,BG65), MIN(SMALL($D65:$AG65,BG65),SMALL($D67:$AG67,BG66))))</f>
        <v>#N/A</v>
      </c>
      <c r="BH67" s="125" t="e">
        <f aca="false">IF(ISNA(BH65),IF(ISNA(BH66),NA(),SMALL($D67:$AG67,BH66)),IF(ISNA(BH66), SMALL($D65:$AG65,BH65), MIN(SMALL($D65:$AG65,BH65),SMALL($D67:$AG67,BH66))))</f>
        <v>#N/A</v>
      </c>
      <c r="BI67" s="125" t="e">
        <f aca="false">IF(ISNA(BI65),IF(ISNA(BI66),NA(),SMALL($D67:$AG67,BI66)),IF(ISNA(BI66), SMALL($D65:$AG65,BI65), MIN(SMALL($D65:$AG65,BI65),SMALL($D67:$AG67,BI66))))</f>
        <v>#N/A</v>
      </c>
      <c r="BJ67" s="125" t="e">
        <f aca="false">IF(ISNA(BJ65),IF(ISNA(BJ66),NA(),SMALL($D67:$AG67,BJ66)),IF(ISNA(BJ66), SMALL($D65:$AG65,BJ65), MIN(SMALL($D65:$AG65,BJ65),SMALL($D67:$AG67,BJ66))))</f>
        <v>#N/A</v>
      </c>
      <c r="BK67" s="125" t="e">
        <f aca="false">IF(ISNA(BK65),IF(ISNA(BK66),NA(),SMALL($D67:$AG67,BK66)),IF(ISNA(BK66), SMALL($D65:$AG65,BK65), MIN(SMALL($D65:$AG65,BK65),SMALL($D67:$AG67,BK66))))</f>
        <v>#N/A</v>
      </c>
      <c r="BL67" s="125" t="e">
        <f aca="false">IF(ISNA(BL65),IF(ISNA(BL66),NA(),SMALL($D67:$AG67,BL66)),IF(ISNA(BL66), SMALL($D65:$AG65,BL65), MIN(SMALL($D65:$AG65,BL65),SMALL($D67:$AG67,BL66))))</f>
        <v>#N/A</v>
      </c>
      <c r="BM67" s="125" t="e">
        <f aca="false">IF(ISNA(BM65),IF(ISNA(BM66),NA(),SMALL($D67:$AG67,BM66)),IF(ISNA(BM66), SMALL($D65:$AG65,BM65), MIN(SMALL($D65:$AG65,BM65),SMALL($D67:$AG67,BM66))))</f>
        <v>#N/A</v>
      </c>
      <c r="BN67" s="125" t="e">
        <f aca="false">IF(ISNA(BN65),IF(ISNA(BN66),NA(),SMALL($D67:$AG67,BN66)),IF(ISNA(BN66), SMALL($D65:$AG65,BN65), MIN(SMALL($D65:$AG65,BN65),SMALL($D67:$AG67,BN66))))</f>
        <v>#N/A</v>
      </c>
      <c r="BO67" s="125" t="e">
        <f aca="false">IF(ISNA(BO65),IF(ISNA(BO66),NA(),SMALL($D67:$AG67,BO66)),IF(ISNA(BO66), SMALL($D65:$AG65,BO65), MIN(SMALL($D65:$AG65,BO65),SMALL($D67:$AG67,BO66))))</f>
        <v>#N/A</v>
      </c>
      <c r="BP67" s="125" t="e">
        <f aca="false">IF(ISNA(BP65),IF(ISNA(BP66),NA(),SMALL($D67:$AG67,BP66)),IF(ISNA(BP66), SMALL($D65:$AG65,BP65), MIN(SMALL($D65:$AG65,BP65),SMALL($D67:$AG67,BP66))))</f>
        <v>#N/A</v>
      </c>
      <c r="BQ67" s="125" t="e">
        <f aca="false">IF(ISNA(BQ65),IF(ISNA(BQ66),NA(),SMALL($D67:$AG67,BQ66)),IF(ISNA(BQ66), SMALL($D65:$AG65,BQ65), MIN(SMALL($D65:$AG65,BQ65),SMALL($D67:$AG67,BQ66))))</f>
        <v>#N/A</v>
      </c>
      <c r="BR67" s="125" t="e">
        <f aca="false">IF(ISNA(BR65),IF(ISNA(BR66),NA(),SMALL($D67:$AG67,BR66)),IF(ISNA(BR66), SMALL($D65:$AG65,BR65), MIN(SMALL($D65:$AG65,BR65),SMALL($D67:$AG67,BR66))))</f>
        <v>#N/A</v>
      </c>
      <c r="BS67" s="125" t="e">
        <f aca="false">IF(ISNA(BS65),IF(ISNA(BS66),NA(),SMALL($D67:$AG67,BS66)),IF(ISNA(BS66), SMALL($D65:$AG65,BS65), MIN(SMALL($D65:$AG65,BS65),SMALL($D67:$AG67,BS66))))</f>
        <v>#N/A</v>
      </c>
      <c r="BT67" s="125" t="e">
        <f aca="false">IF(ISNA(BT65),IF(ISNA(BT66),NA(),SMALL($D67:$AG67,BT66)),IF(ISNA(BT66), SMALL($D65:$AG65,BT65), MIN(SMALL($D65:$AG65,BT65),SMALL($D67:$AG67,BT66))))</f>
        <v>#N/A</v>
      </c>
      <c r="BU67" s="125" t="e">
        <f aca="false">IF(ISNA(BU65),IF(ISNA(BU66),NA(),SMALL($D67:$AG67,BU66)),IF(ISNA(BU66), SMALL($D65:$AG65,BU65), MIN(SMALL($D65:$AG65,BU65),SMALL($D67:$AG67,BU66))))</f>
        <v>#N/A</v>
      </c>
      <c r="BV67" s="125" t="e">
        <f aca="false">IF(ISNA(BV65),IF(ISNA(BV66),NA(),SMALL($D67:$AG67,BV66)),IF(ISNA(BV66), SMALL($D65:$AG65,BV65), MIN(SMALL($D65:$AG65,BV65),SMALL($D67:$AG67,BV66))))</f>
        <v>#N/A</v>
      </c>
      <c r="BW67" s="125" t="e">
        <f aca="false">IF(ISNA(BW65),IF(ISNA(BW66),NA(),SMALL($D67:$AG67,BW66)),IF(ISNA(BW66), SMALL($D65:$AG65,BW65), MIN(SMALL($D65:$AG65,BW65),SMALL($D67:$AG67,BW66))))</f>
        <v>#N/A</v>
      </c>
      <c r="BX67" s="125" t="e">
        <f aca="false">IF(ISNA(BX65),IF(ISNA(BX66),NA(),SMALL($D67:$AG67,BX66)),IF(ISNA(BX66), SMALL($D65:$AG65,BX65), MIN(SMALL($D65:$AG65,BX65),SMALL($D67:$AG67,BX66))))</f>
        <v>#N/A</v>
      </c>
      <c r="BY67" s="125" t="e">
        <f aca="false">IF(ISNA(BY65),IF(ISNA(BY66),NA(),SMALL($D67:$AG67,BY66)),IF(ISNA(BY66), SMALL($D65:$AG65,BY65), MIN(SMALL($D65:$AG65,BY65),SMALL($D67:$AG67,BY66))))</f>
        <v>#N/A</v>
      </c>
      <c r="BZ67" s="125" t="e">
        <f aca="false">IF(ISNA(BZ65),IF(ISNA(BZ66),NA(),SMALL($D67:$AG67,BZ66)),IF(ISNA(BZ66), SMALL($D65:$AG65,BZ65), MIN(SMALL($D65:$AG65,BZ65),SMALL($D67:$AG67,BZ66))))</f>
        <v>#N/A</v>
      </c>
      <c r="CA67" s="125" t="e">
        <f aca="false">IF(ISNA(CA65),IF(ISNA(CA66),NA(),SMALL($D67:$AG67,CA66)),IF(ISNA(CA66), SMALL($D65:$AG65,CA65), MIN(SMALL($D65:$AG65,CA65),SMALL($D67:$AG67,CA66))))</f>
        <v>#N/A</v>
      </c>
      <c r="CB67" s="125" t="e">
        <f aca="false">IF(ISNA(CB65),IF(ISNA(CB66),NA(),SMALL($D67:$AG67,CB66)),IF(ISNA(CB66), SMALL($D65:$AG65,CB65), MIN(SMALL($D65:$AG65,CB65),SMALL($D67:$AG67,CB66))))</f>
        <v>#N/A</v>
      </c>
      <c r="CC67" s="125" t="e">
        <f aca="false">IF(ISNA(CC65),IF(ISNA(CC66),NA(),SMALL($D67:$AG67,CC66)),IF(ISNA(CC66), SMALL($D65:$AG65,CC65), MIN(SMALL($D65:$AG65,CC65),SMALL($D67:$AG67,CC66))))</f>
        <v>#N/A</v>
      </c>
      <c r="CD67" s="125" t="e">
        <f aca="false">IF(ISNA(CD65),IF(ISNA(CD66),NA(),SMALL($D67:$AG67,CD66)),IF(ISNA(CD66), SMALL($D65:$AG65,CD65), MIN(SMALL($D65:$AG65,CD65),SMALL($D67:$AG67,CD66))))</f>
        <v>#N/A</v>
      </c>
      <c r="CE67" s="125" t="e">
        <f aca="false">IF(ISNA(CE65),IF(ISNA(CE66),NA(),SMALL($D67:$AG67,CE66)),IF(ISNA(CE66), SMALL($D65:$AG65,CE65), MIN(SMALL($D65:$AG65,CE65),SMALL($D67:$AG67,CE66))))</f>
        <v>#N/A</v>
      </c>
      <c r="CF67" s="125" t="e">
        <f aca="false">IF(ISNA(CF65),IF(ISNA(CF66),NA(),SMALL($D67:$AG67,CF66)),IF(ISNA(CF66), SMALL($D65:$AG65,CF65), MIN(SMALL($D65:$AG65,CF65),SMALL($D67:$AG67,CF66))))</f>
        <v>#N/A</v>
      </c>
      <c r="CG67" s="125" t="e">
        <f aca="false">IF(ISNA(CG65),IF(ISNA(CG66),NA(),SMALL($D67:$AG67,CG66)),IF(ISNA(CG66), SMALL($D65:$AG65,CG65), MIN(SMALL($D65:$AG65,CG65),SMALL($D67:$AG67,CG66))))</f>
        <v>#N/A</v>
      </c>
      <c r="CH67" s="125" t="e">
        <f aca="false">IF(ISNA(CH65),IF(ISNA(CH66),NA(),SMALL($D67:$AG67,CH66)),IF(ISNA(CH66), SMALL($D65:$AG65,CH65), MIN(SMALL($D65:$AG65,CH65),SMALL($D67:$AG67,CH66))))</f>
        <v>#N/A</v>
      </c>
      <c r="CI67" s="125" t="e">
        <f aca="false">IF(ISNA(CI65),IF(ISNA(CI66),NA(),SMALL($D67:$AG67,CI66)),IF(ISNA(CI66), SMALL($D65:$AG65,CI65), MIN(SMALL($D65:$AG65,CI65),SMALL($D67:$AG67,CI66))))</f>
        <v>#N/A</v>
      </c>
      <c r="CJ67" s="125" t="e">
        <f aca="false">IF(ISNA(CJ65),IF(ISNA(CJ66),NA(),SMALL($D67:$AG67,CJ66)),IF(ISNA(CJ66), SMALL($D65:$AG65,CJ65), MIN(SMALL($D65:$AG65,CJ65),SMALL($D67:$AG67,CJ66))))</f>
        <v>#N/A</v>
      </c>
      <c r="CK67" s="125" t="e">
        <f aca="false">IF(ISNA(CK65),IF(ISNA(CK66),NA(),SMALL($D67:$AG67,CK66)),IF(ISNA(CK66), SMALL($D65:$AG65,CK65), MIN(SMALL($D65:$AG65,CK65),SMALL($D67:$AG67,CK66))))</f>
        <v>#N/A</v>
      </c>
      <c r="CL67" s="125" t="e">
        <f aca="false">IF(ISNA(CL65),IF(ISNA(CL66),NA(),SMALL($D67:$AG67,CL66)),IF(ISNA(CL66), SMALL($D65:$AG65,CL65), MIN(SMALL($D65:$AG65,CL65),SMALL($D67:$AG67,CL66))))</f>
        <v>#N/A</v>
      </c>
      <c r="CM67" s="125" t="e">
        <f aca="false">IF(ISNA(CM65),IF(ISNA(CM66),NA(),SMALL($D67:$AG67,CM66)),IF(ISNA(CM66), SMALL($D65:$AG65,CM65), MIN(SMALL($D65:$AG65,CM65),SMALL($D67:$AG67,CM66))))</f>
        <v>#N/A</v>
      </c>
      <c r="CN67" s="125" t="e">
        <f aca="false">IF(ISNA(CN65),IF(ISNA(CN66),NA(),SMALL($D67:$AG67,CN66)),IF(ISNA(CN66), SMALL($D65:$AG65,CN65), MIN(SMALL($D65:$AG65,CN65),SMALL($D67:$AG67,CN66))))</f>
        <v>#N/A</v>
      </c>
      <c r="CO67" s="125" t="e">
        <f aca="false">IF(ISNA(CO65),IF(ISNA(CO66),NA(),SMALL($D67:$AG67,CO66)),IF(ISNA(CO66), SMALL($D65:$AG65,CO65), MIN(SMALL($D65:$AG65,CO65),SMALL($D67:$AG67,CO66))))</f>
        <v>#N/A</v>
      </c>
      <c r="CP67" s="125" t="e">
        <f aca="false">IF(ISNA(CP65),IF(ISNA(CP66),NA(),SMALL($D67:$AG67,CP66)),IF(ISNA(CP66), SMALL($D65:$AG65,CP65), MIN(SMALL($D65:$AG65,CP65),SMALL($D67:$AG67,CP66))))</f>
        <v>#N/A</v>
      </c>
      <c r="CQ67" s="125" t="e">
        <f aca="false">IF(ISNA(CQ65),IF(ISNA(CQ66),NA(),SMALL($D67:$AG67,CQ66)),IF(ISNA(CQ66), SMALL($D65:$AG65,CQ65), MIN(SMALL($D65:$AG65,CQ65),SMALL($D67:$AG67,CQ66))))</f>
        <v>#N/A</v>
      </c>
      <c r="CR67" s="125" t="e">
        <f aca="false">IF(ISNA(CR65),IF(ISNA(CR66),NA(),SMALL($D67:$AG67,CR66)),IF(ISNA(CR66), SMALL($D65:$AG65,CR65), MIN(SMALL($D65:$AG65,CR65),SMALL($D67:$AG67,CR66))))</f>
        <v>#N/A</v>
      </c>
      <c r="CS67" s="125" t="e">
        <f aca="false">IF(ISNA(CS65),IF(ISNA(CS66),NA(),SMALL($D67:$AG67,CS66)),IF(ISNA(CS66), SMALL($D65:$AG65,CS65), MIN(SMALL($D65:$AG65,CS65),SMALL($D67:$AG67,CS66))))</f>
        <v>#N/A</v>
      </c>
      <c r="CT67" s="125" t="e">
        <f aca="false">IF(ISNA(CT65),IF(ISNA(CT66),NA(),SMALL($D67:$AG67,CT66)),IF(ISNA(CT66), SMALL($D65:$AG65,CT65), MIN(SMALL($D65:$AG65,CT65),SMALL($D67:$AG67,CT66))))</f>
        <v>#N/A</v>
      </c>
      <c r="CU67" s="125" t="e">
        <f aca="false">IF(ISNA(CU65),IF(ISNA(CU66),NA(),SMALL($D67:$AG67,CU66)),IF(ISNA(CU66), SMALL($D65:$AG65,CU65), MIN(SMALL($D65:$AG65,CU65),SMALL($D67:$AG67,CU66))))</f>
        <v>#N/A</v>
      </c>
      <c r="CV67" s="125" t="e">
        <f aca="false">IF(ISNA(CV65),IF(ISNA(CV66),NA(),SMALL($D67:$AG67,CV66)),IF(ISNA(CV66), SMALL($D65:$AG65,CV65), MIN(SMALL($D65:$AG65,CV65),SMALL($D67:$AG67,CV66))))</f>
        <v>#N/A</v>
      </c>
      <c r="CW67" s="125" t="e">
        <f aca="false">IF(ISNA(CW65),IF(ISNA(CW66),NA(),SMALL($D67:$AG67,CW66)),IF(ISNA(CW66), SMALL($D65:$AG65,CW65), MIN(SMALL($D65:$AG65,CW65),SMALL($D67:$AG67,CW66))))</f>
        <v>#N/A</v>
      </c>
      <c r="CY67" s="125" t="n">
        <f aca="false">IF(ISNA(CY65),0,1)</f>
        <v>0</v>
      </c>
      <c r="CZ67" s="125" t="n">
        <f aca="false">IF(ISNA(CZ65),0,1)</f>
        <v>0</v>
      </c>
      <c r="DA67" s="125" t="n">
        <f aca="false">IF(ISNA(DA65),0,1)</f>
        <v>0</v>
      </c>
      <c r="DB67" s="125" t="n">
        <f aca="false">IF(ISNA(DB65),0,1)</f>
        <v>0</v>
      </c>
      <c r="DC67" s="125" t="n">
        <f aca="false">IF(ISNA(DC65),0,1)</f>
        <v>0</v>
      </c>
      <c r="DD67" s="125" t="n">
        <f aca="false">IF(ISNA(DD65),0,1)</f>
        <v>0</v>
      </c>
      <c r="DE67" s="125" t="n">
        <f aca="false">IF(ISNA(DE65),0,1)</f>
        <v>0</v>
      </c>
      <c r="DF67" s="125" t="n">
        <f aca="false">IF(ISNA(DF65),0,1)</f>
        <v>0</v>
      </c>
      <c r="DG67" s="125" t="n">
        <f aca="false">IF(ISNA(DG65),0,1)</f>
        <v>0</v>
      </c>
      <c r="DH67" s="125" t="n">
        <f aca="false">IF(ISNA(DH65),0,1)</f>
        <v>0</v>
      </c>
      <c r="DI67" s="125" t="n">
        <f aca="false">IF(ISNA(DI65),0,1)</f>
        <v>0</v>
      </c>
      <c r="DJ67" s="125" t="n">
        <f aca="false">IF(ISNA(DJ65),0,1)</f>
        <v>0</v>
      </c>
      <c r="DK67" s="125" t="n">
        <f aca="false">IF(ISNA(DK65),0,1)</f>
        <v>0</v>
      </c>
      <c r="DL67" s="125" t="n">
        <f aca="false">IF(ISNA(DL65),0,1)</f>
        <v>0</v>
      </c>
      <c r="DM67" s="125" t="n">
        <f aca="false">IF(ISNA(DM65),0,1)</f>
        <v>0</v>
      </c>
      <c r="DN67" s="125" t="n">
        <f aca="false">IF(ISNA(DN65),0,1)</f>
        <v>0</v>
      </c>
      <c r="DO67" s="125" t="n">
        <f aca="false">IF(ISNA(DO65),0,1)</f>
        <v>0</v>
      </c>
      <c r="DP67" s="125" t="n">
        <f aca="false">IF(ISNA(DP65),0,1)</f>
        <v>0</v>
      </c>
      <c r="DQ67" s="125" t="n">
        <f aca="false">IF(ISNA(DQ65),0,1)</f>
        <v>0</v>
      </c>
      <c r="DR67" s="125" t="n">
        <f aca="false">IF(ISNA(DR65),0,1)</f>
        <v>0</v>
      </c>
      <c r="DS67" s="125" t="n">
        <f aca="false">IF(ISNA(DS65),0,1)</f>
        <v>0</v>
      </c>
      <c r="DT67" s="125" t="n">
        <f aca="false">IF(ISNA(DT65),0,1)</f>
        <v>0</v>
      </c>
      <c r="DU67" s="125" t="n">
        <f aca="false">IF(ISNA(DU65),0,1)</f>
        <v>0</v>
      </c>
      <c r="DV67" s="125" t="n">
        <f aca="false">IF(ISNA(DV65),0,1)</f>
        <v>0</v>
      </c>
      <c r="DW67" s="125" t="n">
        <f aca="false">IF(ISNA(DW65),0,1)</f>
        <v>0</v>
      </c>
      <c r="DX67" s="125" t="n">
        <f aca="false">IF(ISNA(DX65),0,1)</f>
        <v>0</v>
      </c>
      <c r="DY67" s="125" t="n">
        <f aca="false">IF(ISNA(DY65),0,1)</f>
        <v>0</v>
      </c>
      <c r="DZ67" s="125" t="n">
        <f aca="false">IF(ISNA(DZ65),0,1)</f>
        <v>0</v>
      </c>
      <c r="EA67" s="125" t="n">
        <f aca="false">IF(ISNA(EA65),0,1)</f>
        <v>0</v>
      </c>
      <c r="EB67" s="125" t="n">
        <f aca="false">IF(ISNA(EB65),0,1)</f>
        <v>0</v>
      </c>
      <c r="EC67" s="125" t="n">
        <f aca="false">IF(ISNA(EC65),0,1)</f>
        <v>0</v>
      </c>
      <c r="ED67" s="125" t="n">
        <f aca="false">IF(ISNA(ED65),0,1)</f>
        <v>0</v>
      </c>
      <c r="EE67" s="125" t="n">
        <f aca="false">IF(ISNA(EE65),0,1)</f>
        <v>0</v>
      </c>
      <c r="EF67" s="125" t="n">
        <f aca="false">IF(ISNA(EF65),0,1)</f>
        <v>0</v>
      </c>
      <c r="EG67" s="125" t="n">
        <f aca="false">IF(ISNA(EG65),0,1)</f>
        <v>0</v>
      </c>
      <c r="EH67" s="125" t="n">
        <f aca="false">IF(ISNA(EH65),0,1)</f>
        <v>0</v>
      </c>
      <c r="EI67" s="125" t="n">
        <f aca="false">IF(ISNA(EI65),0,1)</f>
        <v>0</v>
      </c>
      <c r="EJ67" s="125" t="n">
        <f aca="false">IF(ISNA(EJ65),0,1)</f>
        <v>0</v>
      </c>
      <c r="EK67" s="125" t="n">
        <f aca="false">IF(ISNA(EK65),0,1)</f>
        <v>0</v>
      </c>
      <c r="EL67" s="125" t="n">
        <f aca="false">IF(ISNA(EL65),0,1)</f>
        <v>0</v>
      </c>
      <c r="EM67" s="125" t="n">
        <f aca="false">IF(ISNA(EM65),0,1)</f>
        <v>0</v>
      </c>
      <c r="EN67" s="125" t="n">
        <f aca="false">IF(ISNA(EN65),0,1)</f>
        <v>0</v>
      </c>
      <c r="EO67" s="125" t="n">
        <f aca="false">IF(ISNA(EO65),0,1)</f>
        <v>0</v>
      </c>
      <c r="EP67" s="125" t="n">
        <f aca="false">IF(ISNA(EP65),0,1)</f>
        <v>0</v>
      </c>
      <c r="EQ67" s="125" t="n">
        <f aca="false">IF(ISNA(EQ65),0,1)</f>
        <v>0</v>
      </c>
      <c r="ER67" s="125" t="n">
        <f aca="false">IF(ISNA(ER65),0,1)</f>
        <v>0</v>
      </c>
      <c r="ES67" s="125" t="n">
        <f aca="false">IF(ISNA(ES65),0,1)</f>
        <v>0</v>
      </c>
      <c r="ET67" s="125" t="n">
        <f aca="false">IF(ISNA(ET65),0,1)</f>
        <v>0</v>
      </c>
      <c r="EU67" s="125" t="n">
        <f aca="false">IF(ISNA(EU65),0,1)</f>
        <v>0</v>
      </c>
      <c r="EV67" s="125" t="n">
        <f aca="false">IF(ISNA(EV65),0,1)</f>
        <v>0</v>
      </c>
      <c r="EW67" s="125" t="n">
        <f aca="false">IF(ISNA(EW65),0,1)</f>
        <v>0</v>
      </c>
      <c r="EX67" s="125" t="n">
        <f aca="false">IF(ISNA(EX65),0,1)</f>
        <v>0</v>
      </c>
      <c r="EY67" s="125" t="n">
        <f aca="false">IF(ISNA(EY65),0,1)</f>
        <v>0</v>
      </c>
      <c r="EZ67" s="125" t="n">
        <f aca="false">IF(ISNA(EZ65),0,1)</f>
        <v>0</v>
      </c>
      <c r="FA67" s="125" t="n">
        <f aca="false">IF(ISNA(FA65),0,1)</f>
        <v>0</v>
      </c>
      <c r="FB67" s="125" t="n">
        <f aca="false">IF(ISNA(FB65),0,1)</f>
        <v>0</v>
      </c>
      <c r="FC67" s="125" t="n">
        <f aca="false">IF(ISNA(FC65),0,1)</f>
        <v>0</v>
      </c>
      <c r="FD67" s="125" t="n">
        <f aca="false">IF(ISNA(FD65),0,1)</f>
        <v>0</v>
      </c>
      <c r="FE67" s="125" t="n">
        <f aca="false">IF(ISNA(FE65),0,1)</f>
        <v>0</v>
      </c>
      <c r="FF67" s="125" t="n">
        <f aca="false">IF(ISNA(FF65),0,1)</f>
        <v>0</v>
      </c>
      <c r="FI67" s="125" t="e">
        <f aca="false">FI65-FI66</f>
        <v>#N/A</v>
      </c>
      <c r="FJ67" s="125" t="e">
        <f aca="false">FJ65-FJ66</f>
        <v>#N/A</v>
      </c>
      <c r="FK67" s="125" t="e">
        <f aca="false">FK65-FK66</f>
        <v>#N/A</v>
      </c>
      <c r="FL67" s="125" t="e">
        <f aca="false">FL65-FL66</f>
        <v>#N/A</v>
      </c>
      <c r="FM67" s="125" t="e">
        <f aca="false">FM65-FM66</f>
        <v>#N/A</v>
      </c>
      <c r="FN67" s="125" t="e">
        <f aca="false">FN65-FN66</f>
        <v>#N/A</v>
      </c>
      <c r="FO67" s="125" t="e">
        <f aca="false">FO65-FO66</f>
        <v>#N/A</v>
      </c>
      <c r="FP67" s="125" t="e">
        <f aca="false">FP65-FP66</f>
        <v>#N/A</v>
      </c>
      <c r="FQ67" s="125" t="e">
        <f aca="false">FQ65-FQ66</f>
        <v>#N/A</v>
      </c>
      <c r="FR67" s="125" t="e">
        <f aca="false">FR65-FR66</f>
        <v>#N/A</v>
      </c>
      <c r="FS67" s="125" t="e">
        <f aca="false">FS65-FS66</f>
        <v>#N/A</v>
      </c>
      <c r="FT67" s="125" t="e">
        <f aca="false">FT65-FT66</f>
        <v>#N/A</v>
      </c>
      <c r="FU67" s="125" t="e">
        <f aca="false">FU65-FU66</f>
        <v>#N/A</v>
      </c>
      <c r="FV67" s="125" t="e">
        <f aca="false">FV65-FV66</f>
        <v>#N/A</v>
      </c>
      <c r="FW67" s="125" t="e">
        <f aca="false">FW65-FW66</f>
        <v>#N/A</v>
      </c>
      <c r="FX67" s="125" t="e">
        <f aca="false">FX65-FX66</f>
        <v>#N/A</v>
      </c>
      <c r="FY67" s="125" t="e">
        <f aca="false">FY65-FY66</f>
        <v>#N/A</v>
      </c>
      <c r="FZ67" s="125" t="e">
        <f aca="false">FZ65-FZ66</f>
        <v>#N/A</v>
      </c>
      <c r="GA67" s="125" t="e">
        <f aca="false">GA65-GA66</f>
        <v>#N/A</v>
      </c>
      <c r="GB67" s="125" t="e">
        <f aca="false">GB65-GB66</f>
        <v>#N/A</v>
      </c>
      <c r="GC67" s="125" t="e">
        <f aca="false">GC65-GC66</f>
        <v>#N/A</v>
      </c>
      <c r="GD67" s="125" t="e">
        <f aca="false">GD65-GD66</f>
        <v>#N/A</v>
      </c>
      <c r="GE67" s="125" t="e">
        <f aca="false">GE65-GE66</f>
        <v>#N/A</v>
      </c>
      <c r="GF67" s="125" t="e">
        <f aca="false">GF65-GF66</f>
        <v>#N/A</v>
      </c>
      <c r="GG67" s="125" t="e">
        <f aca="false">GG65-GG66</f>
        <v>#N/A</v>
      </c>
      <c r="GH67" s="125" t="e">
        <f aca="false">GH65-GH66</f>
        <v>#N/A</v>
      </c>
      <c r="GI67" s="125" t="e">
        <f aca="false">GI65-GI66</f>
        <v>#N/A</v>
      </c>
      <c r="GJ67" s="125" t="e">
        <f aca="false">GJ65-GJ66</f>
        <v>#N/A</v>
      </c>
      <c r="GK67" s="125" t="e">
        <f aca="false">GK65-GK66</f>
        <v>#N/A</v>
      </c>
      <c r="GL67" s="125" t="e">
        <f aca="false">GL65-GL66</f>
        <v>#N/A</v>
      </c>
      <c r="GM67" s="125" t="e">
        <f aca="false">GM65-GM66</f>
        <v>#N/A</v>
      </c>
      <c r="GN67" s="125" t="e">
        <f aca="false">GN65-GN66</f>
        <v>#N/A</v>
      </c>
      <c r="GO67" s="125" t="e">
        <f aca="false">GO65-GO66</f>
        <v>#N/A</v>
      </c>
      <c r="GP67" s="125" t="e">
        <f aca="false">GP65-GP66</f>
        <v>#N/A</v>
      </c>
      <c r="GQ67" s="125" t="e">
        <f aca="false">GQ65-GQ66</f>
        <v>#N/A</v>
      </c>
      <c r="GR67" s="125" t="e">
        <f aca="false">GR65-GR66</f>
        <v>#N/A</v>
      </c>
      <c r="GS67" s="125" t="e">
        <f aca="false">GS65-GS66</f>
        <v>#N/A</v>
      </c>
      <c r="GT67" s="125" t="e">
        <f aca="false">GT65-GT66</f>
        <v>#N/A</v>
      </c>
      <c r="GU67" s="125" t="e">
        <f aca="false">GU65-GU66</f>
        <v>#N/A</v>
      </c>
      <c r="GV67" s="125" t="e">
        <f aca="false">GV65-GV66</f>
        <v>#N/A</v>
      </c>
      <c r="GW67" s="125" t="e">
        <f aca="false">GW65-GW66</f>
        <v>#N/A</v>
      </c>
      <c r="GX67" s="125" t="e">
        <f aca="false">GX65-GX66</f>
        <v>#N/A</v>
      </c>
      <c r="GY67" s="125" t="e">
        <f aca="false">GY65-GY66</f>
        <v>#N/A</v>
      </c>
      <c r="GZ67" s="125" t="e">
        <f aca="false">GZ65-GZ66</f>
        <v>#N/A</v>
      </c>
      <c r="HA67" s="125" t="e">
        <f aca="false">HA65-HA66</f>
        <v>#N/A</v>
      </c>
      <c r="HB67" s="125" t="e">
        <f aca="false">HB65-HB66</f>
        <v>#N/A</v>
      </c>
      <c r="HC67" s="125" t="e">
        <f aca="false">HC65-HC66</f>
        <v>#N/A</v>
      </c>
      <c r="HD67" s="125" t="e">
        <f aca="false">HD65-HD66</f>
        <v>#N/A</v>
      </c>
      <c r="HE67" s="125" t="e">
        <f aca="false">HE65-HE66</f>
        <v>#N/A</v>
      </c>
      <c r="HF67" s="125" t="e">
        <f aca="false">HF65-HF66</f>
        <v>#N/A</v>
      </c>
      <c r="HG67" s="125" t="e">
        <f aca="false">HG65-HG66</f>
        <v>#N/A</v>
      </c>
      <c r="HH67" s="125" t="e">
        <f aca="false">HH65-HH66</f>
        <v>#N/A</v>
      </c>
      <c r="HI67" s="125" t="e">
        <f aca="false">HI65-HI66</f>
        <v>#N/A</v>
      </c>
      <c r="HJ67" s="125" t="e">
        <f aca="false">HJ65-HJ66</f>
        <v>#N/A</v>
      </c>
      <c r="HK67" s="125" t="e">
        <f aca="false">HK65-HK66</f>
        <v>#N/A</v>
      </c>
      <c r="HL67" s="125" t="e">
        <f aca="false">HL65-HL66</f>
        <v>#N/A</v>
      </c>
      <c r="HM67" s="125" t="e">
        <f aca="false">HM65-HM66</f>
        <v>#N/A</v>
      </c>
      <c r="HN67" s="125" t="e">
        <f aca="false">HN65-HN66</f>
        <v>#N/A</v>
      </c>
      <c r="HO67" s="125" t="e">
        <f aca="false">HO65-HO66</f>
        <v>#N/A</v>
      </c>
      <c r="HP67" s="125" t="e">
        <f aca="false">HP65-HP66</f>
        <v>#N/A</v>
      </c>
      <c r="HR67" s="125" t="e">
        <f aca="false">IF(FH68=0,INDEX($FI66:$HP66,1,HR65),HQ67+(INDEX($FI66:$HP66,1,HS65)-HQ67)*(HR66-HQ66)/(HS66-HQ66))</f>
        <v>#N/A</v>
      </c>
      <c r="HS67" s="125" t="e">
        <f aca="false">IF(FI68=0,INDEX($FI66:$HP66,1,HS65),HR67+(INDEX($FI66:$HP66,1,HT65)-HR67)*(HS66-HR66)/(HT66-HR66))</f>
        <v>#N/A</v>
      </c>
      <c r="HT67" s="125" t="e">
        <f aca="false">IF(FJ68=0,INDEX($FI66:$HP66,1,HT65),HS67+(INDEX($FI66:$HP66,1,HU65)-HS67)*(HT66-HS66)/(HU66-HS66))</f>
        <v>#N/A</v>
      </c>
      <c r="HU67" s="125" t="e">
        <f aca="false">IF(FK68=0,INDEX($FI66:$HP66,1,HU65),HT67+(INDEX($FI66:$HP66,1,HV65)-HT67)*(HU66-HT66)/(HV66-HT66))</f>
        <v>#N/A</v>
      </c>
      <c r="HV67" s="125" t="e">
        <f aca="false">IF(FL68=0,INDEX($FI66:$HP66,1,HV65),HU67+(INDEX($FI66:$HP66,1,HW65)-HU67)*(HV66-HU66)/(HW66-HU66))</f>
        <v>#N/A</v>
      </c>
      <c r="HW67" s="125" t="e">
        <f aca="false">IF(FM68=0,INDEX($FI66:$HP66,1,HW65),HV67+(INDEX($FI66:$HP66,1,HX65)-HV67)*(HW66-HV66)/(HX66-HV66))</f>
        <v>#N/A</v>
      </c>
      <c r="HX67" s="125" t="e">
        <f aca="false">IF(FN68=0,INDEX($FI66:$HP66,1,HX65),HW67+(INDEX($FI66:$HP66,1,HY65)-HW67)*(HX66-HW66)/(HY66-HW66))</f>
        <v>#N/A</v>
      </c>
      <c r="HY67" s="125" t="e">
        <f aca="false">IF(FO68=0,INDEX($FI66:$HP66,1,HY65),HX67+(INDEX($FI66:$HP66,1,HZ65)-HX67)*(HY66-HX66)/(HZ66-HX66))</f>
        <v>#N/A</v>
      </c>
      <c r="HZ67" s="125" t="e">
        <f aca="false">IF(FP68=0,INDEX($FI66:$HP66,1,HZ65),HY67+(INDEX($FI66:$HP66,1,IA65)-HY67)*(HZ66-HY66)/(IA66-HY66))</f>
        <v>#N/A</v>
      </c>
      <c r="IA67" s="125" t="e">
        <f aca="false">IF(FQ68=0,INDEX($FI66:$HP66,1,IA65),HZ67+(INDEX($FI66:$HP66,1,IB65)-HZ67)*(IA66-HZ66)/(IB66-HZ66))</f>
        <v>#N/A</v>
      </c>
      <c r="IB67" s="125" t="e">
        <f aca="false">IF(FR68=0,INDEX($FI66:$HP66,1,IB65),IA67+(INDEX($FI66:$HP66,1,IC65)-IA67)*(IB66-IA66)/(IC66-IA66))</f>
        <v>#N/A</v>
      </c>
      <c r="IC67" s="125" t="e">
        <f aca="false">IF(FS68=0,INDEX($FI66:$HP66,1,IC65),IB67+(INDEX($FI66:$HP66,1,ID65)-IB67)*(IC66-IB66)/(ID66-IB66))</f>
        <v>#N/A</v>
      </c>
      <c r="ID67" s="125" t="e">
        <f aca="false">IF(FT68=0,INDEX($FI66:$HP66,1,ID65),IC67+(INDEX($FI66:$HP66,1,IE65)-IC67)*(ID66-IC66)/(IE66-IC66))</f>
        <v>#N/A</v>
      </c>
      <c r="IE67" s="125" t="e">
        <f aca="false">IF(FU68=0,INDEX($FI66:$HP66,1,IE65),ID67+(INDEX($FI66:$HP66,1,IF65)-ID67)*(IE66-ID66)/(IF66-ID66))</f>
        <v>#N/A</v>
      </c>
      <c r="IF67" s="125" t="e">
        <f aca="false">IF(FV68=0,INDEX($FI66:$HP66,1,IF65),IE67+(INDEX($FI66:$HP66,1,IG65)-IE67)*(IF66-IE66)/(IG66-IE66))</f>
        <v>#N/A</v>
      </c>
      <c r="IG67" s="125" t="e">
        <f aca="false">IF(FW68=0,INDEX($FI66:$HP66,1,IG65),IF67+(INDEX($FI66:$HP66,1,IH65)-IF67)*(IG66-IF66)/(IH66-IF66))</f>
        <v>#N/A</v>
      </c>
      <c r="IH67" s="125" t="e">
        <f aca="false">IF(FX68=0,INDEX($FI66:$HP66,1,IH65),IG67+(INDEX($FI66:$HP66,1,II65)-IG67)*(IH66-IG66)/(II66-IG66))</f>
        <v>#N/A</v>
      </c>
      <c r="II67" s="125" t="e">
        <f aca="false">IF(FY68=0,INDEX($FI66:$HP66,1,II65),IH67+(INDEX($FI66:$HP66,1,IJ65)-IH67)*(II66-IH66)/(IJ66-IH66))</f>
        <v>#N/A</v>
      </c>
      <c r="IJ67" s="125" t="e">
        <f aca="false">IF(FZ68=0,INDEX($FI66:$HP66,1,IJ65),II67+(INDEX($FI66:$HP66,1,IK65)-II67)*(IJ66-II66)/(IK66-II66))</f>
        <v>#N/A</v>
      </c>
      <c r="IK67" s="125" t="e">
        <f aca="false">IF(GA68=0,INDEX($FI66:$HP66,1,IK65),IJ67+(INDEX($FI66:$HP66,1,IL65)-IJ67)*(IK66-IJ66)/(IL66-IJ66))</f>
        <v>#N/A</v>
      </c>
      <c r="IL67" s="125" t="e">
        <f aca="false">IF(GB68=0,INDEX($FI66:$HP66,1,IL65),IK67+(INDEX($FI66:$HP66,1,IM65)-IK67)*(IL66-IK66)/(IM66-IK66))</f>
        <v>#N/A</v>
      </c>
      <c r="IM67" s="125" t="e">
        <f aca="false">IF(GC68=0,INDEX($FI66:$HP66,1,IM65),IL67+(INDEX($FI66:$HP66,1,IN65)-IL67)*(IM66-IL66)/(IN66-IL66))</f>
        <v>#N/A</v>
      </c>
      <c r="IN67" s="125" t="e">
        <f aca="false">IF(GD68=0,INDEX($FI66:$HP66,1,IN65),IM67+(INDEX($FI66:$HP66,1,IO65)-IM67)*(IN66-IM66)/(IO66-IM66))</f>
        <v>#N/A</v>
      </c>
      <c r="IO67" s="125" t="e">
        <f aca="false">IF(GE68=0,INDEX($FI66:$HP66,1,IO65),IN67+(INDEX($FI66:$HP66,1,IP65)-IN67)*(IO66-IN66)/(IP66-IN66))</f>
        <v>#N/A</v>
      </c>
      <c r="IP67" s="125" t="e">
        <f aca="false">IF(GF68=0,INDEX($FI66:$HP66,1,IP65),IO67+(INDEX($FI66:$HP66,1,IQ65)-IO67)*(IP66-IO66)/(IQ66-IO66))</f>
        <v>#N/A</v>
      </c>
      <c r="IQ67" s="125" t="e">
        <f aca="false">IF(GG68=0,INDEX($FI66:$HP66,1,IQ65),IP67+(INDEX($FI66:$HP66,1,IR65)-IP67)*(IQ66-IP66)/(IR66-IP66))</f>
        <v>#N/A</v>
      </c>
      <c r="IR67" s="125" t="e">
        <f aca="false">IF(GH68=0,INDEX($FI66:$HP66,1,IR65),IQ67+(INDEX($FI66:$HP66,1,IS65)-IQ67)*(IR66-IQ66)/(IS66-IQ66))</f>
        <v>#N/A</v>
      </c>
      <c r="IS67" s="125" t="e">
        <f aca="false">IF(GI68=0,INDEX($FI66:$HP66,1,IS65),IR67+(INDEX($FI66:$HP66,1,IT65)-IR67)*(IS66-IR66)/(IT66-IR66))</f>
        <v>#N/A</v>
      </c>
      <c r="IT67" s="125" t="e">
        <f aca="false">IF(GJ68=0,INDEX($FI66:$HP66,1,IT65),IS67+(INDEX($FI66:$HP66,1,IU65)-IS67)*(IT66-IS66)/(IU66-IS66))</f>
        <v>#N/A</v>
      </c>
      <c r="IU67" s="125" t="e">
        <f aca="false">IF(GK68=0,INDEX($FI66:$HP66,1,IU65),IT67+(INDEX($FI66:$HP66,1,IV65)-IT67)*(IU66-IT66)/(IV66-IT66))</f>
        <v>#N/A</v>
      </c>
      <c r="IV67" s="125" t="e">
        <f aca="false">IF(GL68=0,INDEX($FI66:$HP66,1,IV65),IU67+(INDEX($FI66:$HP66,1,IW65)-IU67)*(IV66-IU66)/(IW66-IU66))</f>
        <v>#N/A</v>
      </c>
      <c r="IW67" s="125" t="e">
        <f aca="false">IF(GM68=0,INDEX($FI66:$HP66,1,IW65),IV67+(INDEX($FI66:$HP66,1,IX65)-IV67)*(IW66-IV66)/(IX66-IV66))</f>
        <v>#N/A</v>
      </c>
      <c r="IX67" s="125" t="e">
        <f aca="false">IF(GN68=0,INDEX($FI66:$HP66,1,IX65),IW67+(INDEX($FI66:$HP66,1,IY65)-IW67)*(IX66-IW66)/(IY66-IW66))</f>
        <v>#N/A</v>
      </c>
      <c r="IY67" s="125" t="e">
        <f aca="false">IF(GO68=0,INDEX($FI66:$HP66,1,IY65),IX67+(INDEX($FI66:$HP66,1,IZ65)-IX67)*(IY66-IX66)/(IZ66-IX66))</f>
        <v>#N/A</v>
      </c>
      <c r="IZ67" s="125" t="e">
        <f aca="false">IF(GP68=0,INDEX($FI66:$HP66,1,IZ65),IY67+(INDEX($FI66:$HP66,1,JA65)-IY67)*(IZ66-IY66)/(JA66-IY66))</f>
        <v>#N/A</v>
      </c>
      <c r="JA67" s="125" t="e">
        <f aca="false">IF(GQ68=0,INDEX($FI66:$HP66,1,JA65),IZ67+(INDEX($FI66:$HP66,1,JB65)-IZ67)*(JA66-IZ66)/(JB66-IZ66))</f>
        <v>#N/A</v>
      </c>
      <c r="JB67" s="125" t="e">
        <f aca="false">IF(GR68=0,INDEX($FI66:$HP66,1,JB65),JA67+(INDEX($FI66:$HP66,1,JC65)-JA67)*(JB66-JA66)/(JC66-JA66))</f>
        <v>#N/A</v>
      </c>
      <c r="JC67" s="125" t="e">
        <f aca="false">IF(GS68=0,INDEX($FI66:$HP66,1,JC65),JB67+(INDEX($FI66:$HP66,1,JD65)-JB67)*(JC66-JB66)/(JD66-JB66))</f>
        <v>#N/A</v>
      </c>
      <c r="JD67" s="125" t="e">
        <f aca="false">IF(GT68=0,INDEX($FI66:$HP66,1,JD65),JC67+(INDEX($FI66:$HP66,1,JE65)-JC67)*(JD66-JC66)/(JE66-JC66))</f>
        <v>#N/A</v>
      </c>
      <c r="JE67" s="125" t="e">
        <f aca="false">IF(GU68=0,INDEX($FI66:$HP66,1,JE65),JD67+(INDEX($FI66:$HP66,1,JF65)-JD67)*(JE66-JD66)/(JF66-JD66))</f>
        <v>#N/A</v>
      </c>
      <c r="JF67" s="125" t="e">
        <f aca="false">IF(GV68=0,INDEX($FI66:$HP66,1,JF65),JE67+(INDEX($FI66:$HP66,1,JG65)-JE67)*(JF66-JE66)/(JG66-JE66))</f>
        <v>#N/A</v>
      </c>
      <c r="JG67" s="125" t="e">
        <f aca="false">IF(GW68=0,INDEX($FI66:$HP66,1,JG65),JF67+(INDEX($FI66:$HP66,1,JH65)-JF67)*(JG66-JF66)/(JH66-JF66))</f>
        <v>#N/A</v>
      </c>
      <c r="JH67" s="125" t="e">
        <f aca="false">IF(GX68=0,INDEX($FI66:$HP66,1,JH65),JG67+(INDEX($FI66:$HP66,1,JI65)-JG67)*(JH66-JG66)/(JI66-JG66))</f>
        <v>#N/A</v>
      </c>
      <c r="JI67" s="125" t="e">
        <f aca="false">IF(GY68=0,INDEX($FI66:$HP66,1,JI65),JH67+(INDEX($FI66:$HP66,1,JJ65)-JH67)*(JI66-JH66)/(JJ66-JH66))</f>
        <v>#N/A</v>
      </c>
      <c r="JJ67" s="125" t="e">
        <f aca="false">IF(GZ68=0,INDEX($FI66:$HP66,1,JJ65),JI67+(INDEX($FI66:$HP66,1,JK65)-JI67)*(JJ66-JI66)/(JK66-JI66))</f>
        <v>#N/A</v>
      </c>
      <c r="JK67" s="125" t="e">
        <f aca="false">IF(HA68=0,INDEX($FI66:$HP66,1,JK65),JJ67+(INDEX($FI66:$HP66,1,JL65)-JJ67)*(JK66-JJ66)/(JL66-JJ66))</f>
        <v>#N/A</v>
      </c>
      <c r="JL67" s="125" t="e">
        <f aca="false">IF(HB68=0,INDEX($FI66:$HP66,1,JL65),JK67+(INDEX($FI66:$HP66,1,JM65)-JK67)*(JL66-JK66)/(JM66-JK66))</f>
        <v>#N/A</v>
      </c>
      <c r="JM67" s="125" t="e">
        <f aca="false">IF(HC68=0,INDEX($FI66:$HP66,1,JM65),JL67+(INDEX($FI66:$HP66,1,JN65)-JL67)*(JM66-JL66)/(JN66-JL66))</f>
        <v>#N/A</v>
      </c>
      <c r="JN67" s="125" t="e">
        <f aca="false">IF(HD68=0,INDEX($FI66:$HP66,1,JN65),JM67+(INDEX($FI66:$HP66,1,JO65)-JM67)*(JN66-JM66)/(JO66-JM66))</f>
        <v>#N/A</v>
      </c>
      <c r="JO67" s="125" t="e">
        <f aca="false">IF(HE68=0,INDEX($FI66:$HP66,1,JO65),JN67+(INDEX($FI66:$HP66,1,JP65)-JN67)*(JO66-JN66)/(JP66-JN66))</f>
        <v>#N/A</v>
      </c>
      <c r="JP67" s="125" t="e">
        <f aca="false">IF(HF68=0,INDEX($FI66:$HP66,1,JP65),JO67+(INDEX($FI66:$HP66,1,JQ65)-JO67)*(JP66-JO66)/(JQ66-JO66))</f>
        <v>#N/A</v>
      </c>
      <c r="JQ67" s="125" t="e">
        <f aca="false">IF(HG68=0,INDEX($FI66:$HP66,1,JQ65),JP67+(INDEX($FI66:$HP66,1,JR65)-JP67)*(JQ66-JP66)/(JR66-JP66))</f>
        <v>#N/A</v>
      </c>
      <c r="JR67" s="125" t="e">
        <f aca="false">IF(HH68=0,INDEX($FI66:$HP66,1,JR65),JQ67+(INDEX($FI66:$HP66,1,JS65)-JQ67)*(JR66-JQ66)/(JS66-JQ66))</f>
        <v>#N/A</v>
      </c>
      <c r="JS67" s="125" t="e">
        <f aca="false">IF(HI68=0,INDEX($FI66:$HP66,1,JS65),JR67+(INDEX($FI66:$HP66,1,JT65)-JR67)*(JS66-JR66)/(JT66-JR66))</f>
        <v>#N/A</v>
      </c>
      <c r="JT67" s="125" t="e">
        <f aca="false">IF(HJ68=0,INDEX($FI66:$HP66,1,JT65),JS67+(INDEX($FI66:$HP66,1,JU65)-JS67)*(JT66-JS66)/(JU66-JS66))</f>
        <v>#N/A</v>
      </c>
      <c r="JU67" s="125" t="e">
        <f aca="false">IF(HK68=0,INDEX($FI66:$HP66,1,JU65),JT67+(INDEX($FI66:$HP66,1,JV65)-JT67)*(JU66-JT66)/(JV66-JT66))</f>
        <v>#N/A</v>
      </c>
      <c r="JV67" s="125" t="e">
        <f aca="false">IF(HL68=0,INDEX($FI66:$HP66,1,JV65),JU67+(INDEX($FI66:$HP66,1,JW65)-JU67)*(JV66-JU66)/(JW66-JU66))</f>
        <v>#N/A</v>
      </c>
      <c r="JW67" s="125" t="e">
        <f aca="false">IF(HM68=0,INDEX($FI66:$HP66,1,JW65),JV67+(INDEX($FI66:$HP66,1,JX65)-JV67)*(JW66-JV66)/(JX66-JV66))</f>
        <v>#N/A</v>
      </c>
      <c r="JX67" s="125" t="e">
        <f aca="false">IF(HN68=0,INDEX($FI66:$HP66,1,JX65),JW67+(INDEX($FI66:$HP66,1,JY65)-JW67)*(JX66-JW66)/(JY66-JW66))</f>
        <v>#N/A</v>
      </c>
      <c r="JY67" s="125" t="e">
        <f aca="false">IF(HO68=0,INDEX($FI66:$HP66,1,JY65),JX67+(INDEX($FI66:$HP66,1,JZ65)-JX67)*(JY66-JX66)/(JZ66-JX66))</f>
        <v>#N/A</v>
      </c>
      <c r="JZ67" s="125" t="e">
        <f aca="false">IF(HP68=0,INDEX($FI66:$HP66,1,JZ65),JY67+(INDEX($FI66:$HP66,1,KA65)-JY67)*(JZ66-JY66)/(KA66-JY66))</f>
        <v>#VALUE!</v>
      </c>
      <c r="KA67" s="125" t="e">
        <f aca="false">IF(ISNUMBER(INDEX($FI66:$HP66,1,KA65)),INDEX($FI66:$HP66,1,KA65),NA())</f>
        <v>#N/A</v>
      </c>
      <c r="KB67" s="125" t="e">
        <f aca="false">IF(ISNUMBER(INDEX($FI66:$HP66,1,KB65)),INDEX($FI66:$HP66,1,KB65),NA())</f>
        <v>#N/A</v>
      </c>
      <c r="KC67" s="125" t="e">
        <f aca="false">IF(ISNUMBER(INDEX($FI66:$HP66,1,KC65)),INDEX($FI66:$HP66,1,KC65),NA())</f>
        <v>#N/A</v>
      </c>
      <c r="KD67" s="125" t="e">
        <f aca="false">IF(ISNUMBER(INDEX($FI66:$HP66,1,KD65)),INDEX($FI66:$HP66,1,KD65),NA())</f>
        <v>#N/A</v>
      </c>
      <c r="KE67" s="125" t="e">
        <f aca="false">IF(ISNUMBER(INDEX($FI66:$HP66,1,KE65)),INDEX($FI66:$HP66,1,KE65),NA())</f>
        <v>#N/A</v>
      </c>
      <c r="KF67" s="125" t="e">
        <f aca="false">IF(ISNUMBER(INDEX($FI66:$HP66,1,KF65)),INDEX($FI66:$HP66,1,KF65),NA())</f>
        <v>#N/A</v>
      </c>
      <c r="KG67" s="125" t="e">
        <f aca="false">IF(ISNUMBER(INDEX($FI66:$HP66,1,KG65)),INDEX($FI66:$HP66,1,KG65),NA())</f>
        <v>#N/A</v>
      </c>
      <c r="KH67" s="125" t="e">
        <f aca="false">IF(ISNUMBER(INDEX($FI66:$HP66,1,KH65)),INDEX($FI66:$HP66,1,KH65),NA())</f>
        <v>#N/A</v>
      </c>
      <c r="KI67" s="125" t="e">
        <f aca="false">IF(ISNUMBER(INDEX($FI66:$HP66,1,KI65)),INDEX($FI66:$HP66,1,KI65),NA())</f>
        <v>#N/A</v>
      </c>
      <c r="KJ67" s="125" t="e">
        <f aca="false">IF(ISNUMBER(INDEX($FI66:$HP66,1,KJ65)),INDEX($FI66:$HP66,1,KJ65),NA())</f>
        <v>#N/A</v>
      </c>
      <c r="KK67" s="125" t="e">
        <f aca="false">IF(ISNUMBER(INDEX($FI66:$HP66,1,KK65)),INDEX($FI66:$HP66,1,KK65),NA())</f>
        <v>#N/A</v>
      </c>
      <c r="KL67" s="125" t="e">
        <f aca="false">IF(ISNUMBER(INDEX($FI66:$HP66,1,KL65)),INDEX($FI66:$HP66,1,KL65),NA())</f>
        <v>#N/A</v>
      </c>
      <c r="KM67" s="125" t="e">
        <f aca="false">IF(ISNUMBER(INDEX($FI66:$HP66,1,KM65)),INDEX($FI66:$HP66,1,KM65),NA())</f>
        <v>#N/A</v>
      </c>
      <c r="KN67" s="125" t="e">
        <f aca="false">IF(ISNUMBER(INDEX($FI66:$HP66,1,KN65)),INDEX($FI66:$HP66,1,KN65),NA())</f>
        <v>#N/A</v>
      </c>
      <c r="KO67" s="125" t="e">
        <f aca="false">IF(ISNUMBER(INDEX($FI66:$HP66,1,KO65)),INDEX($FI66:$HP66,1,KO65),NA())</f>
        <v>#N/A</v>
      </c>
      <c r="KP67" s="125" t="e">
        <f aca="false">IF(ISNUMBER(INDEX($FI66:$HP66,1,KP65)),INDEX($FI66:$HP66,1,KP65),NA())</f>
        <v>#N/A</v>
      </c>
      <c r="KQ67" s="125" t="e">
        <f aca="false">IF(ISNUMBER(INDEX($FI66:$HP66,1,KQ65)),INDEX($FI66:$HP66,1,KQ65),NA())</f>
        <v>#N/A</v>
      </c>
      <c r="KR67" s="125" t="e">
        <f aca="false">IF(ISNUMBER(INDEX($FI66:$HP66,1,KR65)),INDEX($FI66:$HP66,1,KR65),NA())</f>
        <v>#N/A</v>
      </c>
      <c r="KS67" s="125" t="e">
        <f aca="false">IF(ISNUMBER(INDEX($FI66:$HP66,1,KS65)),INDEX($FI66:$HP66,1,KS65),NA())</f>
        <v>#N/A</v>
      </c>
      <c r="KU67" s="125" t="s">
        <v>72</v>
      </c>
      <c r="KV67" s="125" t="str">
        <f aca="false">IF(AND(ISNUMBER(KV66),ISNUMBER(KW66)),IF(AND(KV66&gt;=0,KW66&gt;=0),0.5*(KW66+KV66)*(KW65-KV65),""),"")</f>
        <v/>
      </c>
      <c r="KW67" s="125" t="str">
        <f aca="false">IF(AND(ISNUMBER(KW66),ISNUMBER(KX66)),IF(AND(KW66&gt;=0,KX66&gt;=0),0.5*(KX66+KW66)*(KX65-KW65),""),"")</f>
        <v/>
      </c>
      <c r="KX67" s="125" t="str">
        <f aca="false">IF(AND(ISNUMBER(KX66),ISNUMBER(KY66)),IF(AND(KX66&gt;=0,KY66&gt;=0),0.5*(KY66+KX66)*(KY65-KX65),""),"")</f>
        <v/>
      </c>
      <c r="KY67" s="125" t="str">
        <f aca="false">IF(AND(ISNUMBER(KY66),ISNUMBER(KZ66)),IF(AND(KY66&gt;=0,KZ66&gt;=0),0.5*(KZ66+KY66)*(KZ65-KY65),""),"")</f>
        <v/>
      </c>
      <c r="KZ67" s="125" t="str">
        <f aca="false">IF(AND(ISNUMBER(KZ66),ISNUMBER(LA66)),IF(AND(KZ66&gt;=0,LA66&gt;=0),0.5*(LA66+KZ66)*(LA65-KZ65),""),"")</f>
        <v/>
      </c>
      <c r="LA67" s="125" t="str">
        <f aca="false">IF(AND(ISNUMBER(LA66),ISNUMBER(LB66)),IF(AND(LA66&gt;=0,LB66&gt;=0),0.5*(LB66+LA66)*(LB65-LA65),""),"")</f>
        <v/>
      </c>
      <c r="LB67" s="125" t="str">
        <f aca="false">IF(AND(ISNUMBER(LB66),ISNUMBER(LC66)),IF(AND(LB66&gt;=0,LC66&gt;=0),0.5*(LC66+LB66)*(LC65-LB65),""),"")</f>
        <v/>
      </c>
      <c r="LC67" s="125" t="str">
        <f aca="false">IF(AND(ISNUMBER(LC66),ISNUMBER(LD66)),IF(AND(LC66&gt;=0,LD66&gt;=0),0.5*(LD66+LC66)*(LD65-LC65),""),"")</f>
        <v/>
      </c>
      <c r="LD67" s="125" t="str">
        <f aca="false">IF(AND(ISNUMBER(LD66),ISNUMBER(LE66)),IF(AND(LD66&gt;=0,LE66&gt;=0),0.5*(LE66+LD66)*(LE65-LD65),""),"")</f>
        <v/>
      </c>
      <c r="LE67" s="125" t="str">
        <f aca="false">IF(AND(ISNUMBER(LE66),ISNUMBER(LF66)),IF(AND(LE66&gt;=0,LF66&gt;=0),0.5*(LF66+LE66)*(LF65-LE65),""),"")</f>
        <v/>
      </c>
      <c r="LF67" s="125" t="str">
        <f aca="false">IF(AND(ISNUMBER(LF66),ISNUMBER(LG66)),IF(AND(LF66&gt;=0,LG66&gt;=0),0.5*(LG66+LF66)*(LG65-LF65),""),"")</f>
        <v/>
      </c>
      <c r="LG67" s="125" t="str">
        <f aca="false">IF(AND(ISNUMBER(LG66),ISNUMBER(LH66)),IF(AND(LG66&gt;=0,LH66&gt;=0),0.5*(LH66+LG66)*(LH65-LG65),""),"")</f>
        <v/>
      </c>
      <c r="LH67" s="125" t="str">
        <f aca="false">IF(AND(ISNUMBER(LH66),ISNUMBER(LI66)),IF(AND(LH66&gt;=0,LI66&gt;=0),0.5*(LI66+LH66)*(LI65-LH65),""),"")</f>
        <v/>
      </c>
      <c r="LI67" s="125" t="str">
        <f aca="false">IF(AND(ISNUMBER(LI66),ISNUMBER(LJ66)),IF(AND(LI66&gt;=0,LJ66&gt;=0),0.5*(LJ66+LI66)*(LJ65-LI65),""),"")</f>
        <v/>
      </c>
      <c r="LJ67" s="125" t="str">
        <f aca="false">IF(AND(ISNUMBER(LJ66),ISNUMBER(LK66)),IF(AND(LJ66&gt;=0,LK66&gt;=0),0.5*(LK66+LJ66)*(LK65-LJ65),""),"")</f>
        <v/>
      </c>
      <c r="LK67" s="125" t="str">
        <f aca="false">IF(AND(ISNUMBER(LK66),ISNUMBER(LL66)),IF(AND(LK66&gt;=0,LL66&gt;=0),0.5*(LL66+LK66)*(LL65-LK65),""),"")</f>
        <v/>
      </c>
      <c r="LL67" s="125" t="str">
        <f aca="false">IF(AND(ISNUMBER(LL66),ISNUMBER(LM66)),IF(AND(LL66&gt;=0,LM66&gt;=0),0.5*(LM66+LL66)*(LM65-LL65),""),"")</f>
        <v/>
      </c>
      <c r="LM67" s="125" t="str">
        <f aca="false">IF(AND(ISNUMBER(LM66),ISNUMBER(LN66)),IF(AND(LM66&gt;=0,LN66&gt;=0),0.5*(LN66+LM66)*(LN65-LM65),""),"")</f>
        <v/>
      </c>
      <c r="LN67" s="125" t="str">
        <f aca="false">IF(AND(ISNUMBER(LN66),ISNUMBER(LO66)),IF(AND(LN66&gt;=0,LO66&gt;=0),0.5*(LO66+LN66)*(LO65-LN65),""),"")</f>
        <v/>
      </c>
      <c r="LO67" s="125" t="str">
        <f aca="false">IF(AND(ISNUMBER(LO66),ISNUMBER(LP66)),IF(AND(LO66&gt;=0,LP66&gt;=0),0.5*(LP66+LO66)*(LP65-LO65),""),"")</f>
        <v/>
      </c>
      <c r="LP67" s="125" t="str">
        <f aca="false">IF(AND(ISNUMBER(LP66),ISNUMBER(LQ66)),IF(AND(LP66&gt;=0,LQ66&gt;=0),0.5*(LQ66+LP66)*(LQ65-LP65),""),"")</f>
        <v/>
      </c>
      <c r="LQ67" s="125" t="str">
        <f aca="false">IF(AND(ISNUMBER(LQ66),ISNUMBER(LR66)),IF(AND(LQ66&gt;=0,LR66&gt;=0),0.5*(LR66+LQ66)*(LR65-LQ65),""),"")</f>
        <v/>
      </c>
      <c r="LR67" s="125" t="str">
        <f aca="false">IF(AND(ISNUMBER(LR66),ISNUMBER(LS66)),IF(AND(LR66&gt;=0,LS66&gt;=0),0.5*(LS66+LR66)*(LS65-LR65),""),"")</f>
        <v/>
      </c>
      <c r="LS67" s="125" t="str">
        <f aca="false">IF(AND(ISNUMBER(LS66),ISNUMBER(LT66)),IF(AND(LS66&gt;=0,LT66&gt;=0),0.5*(LT66+LS66)*(LT65-LS65),""),"")</f>
        <v/>
      </c>
      <c r="LT67" s="125" t="str">
        <f aca="false">IF(AND(ISNUMBER(LT66),ISNUMBER(LU66)),IF(AND(LT66&gt;=0,LU66&gt;=0),0.5*(LU66+LT66)*(LU65-LT65),""),"")</f>
        <v/>
      </c>
      <c r="LU67" s="125" t="str">
        <f aca="false">IF(AND(ISNUMBER(LU66),ISNUMBER(LV66)),IF(AND(LU66&gt;=0,LV66&gt;=0),0.5*(LV66+LU66)*(LV65-LU65),""),"")</f>
        <v/>
      </c>
      <c r="LV67" s="125" t="str">
        <f aca="false">IF(AND(ISNUMBER(LV66),ISNUMBER(LW66)),IF(AND(LV66&gt;=0,LW66&gt;=0),0.5*(LW66+LV66)*(LW65-LV65),""),"")</f>
        <v/>
      </c>
      <c r="LW67" s="125" t="str">
        <f aca="false">IF(AND(ISNUMBER(LW66),ISNUMBER(LX66)),IF(AND(LW66&gt;=0,LX66&gt;=0),0.5*(LX66+LW66)*(LX65-LW65),""),"")</f>
        <v/>
      </c>
      <c r="LX67" s="125" t="str">
        <f aca="false">IF(AND(ISNUMBER(LX66),ISNUMBER(LY66)),IF(AND(LX66&gt;=0,LY66&gt;=0),0.5*(LY66+LX66)*(LY65-LX65),""),"")</f>
        <v/>
      </c>
      <c r="LY67" s="125" t="str">
        <f aca="false">IF(AND(ISNUMBER(LY66),ISNUMBER(LZ66)),IF(AND(LY66&gt;=0,LZ66&gt;=0),0.5*(LZ66+LY66)*(LZ65-LY65),""),"")</f>
        <v/>
      </c>
      <c r="LZ67" s="125" t="str">
        <f aca="false">IF(AND(ISNUMBER(LZ66),ISNUMBER(MA66)),IF(AND(LZ66&gt;=0,MA66&gt;=0),0.5*(MA66+LZ66)*(MA65-LZ65),""),"")</f>
        <v/>
      </c>
      <c r="MA67" s="125" t="str">
        <f aca="false">IF(AND(ISNUMBER(MA66),ISNUMBER(MB66)),IF(AND(MA66&gt;=0,MB66&gt;=0),0.5*(MB66+MA66)*(MB65-MA65),""),"")</f>
        <v/>
      </c>
      <c r="MB67" s="125" t="str">
        <f aca="false">IF(AND(ISNUMBER(MB66),ISNUMBER(MC66)),IF(AND(MB66&gt;=0,MC66&gt;=0),0.5*(MC66+MB66)*(MC65-MB65),""),"")</f>
        <v/>
      </c>
      <c r="MC67" s="125" t="str">
        <f aca="false">IF(AND(ISNUMBER(MC66),ISNUMBER(MD66)),IF(AND(MC66&gt;=0,MD66&gt;=0),0.5*(MD66+MC66)*(MD65-MC65),""),"")</f>
        <v/>
      </c>
      <c r="MD67" s="125" t="str">
        <f aca="false">IF(AND(ISNUMBER(MD66),ISNUMBER(ME66)),IF(AND(MD66&gt;=0,ME66&gt;=0),0.5*(ME66+MD66)*(ME65-MD65),""),"")</f>
        <v/>
      </c>
      <c r="ME67" s="125" t="str">
        <f aca="false">IF(AND(ISNUMBER(ME66),ISNUMBER(MF66)),IF(AND(ME66&gt;=0,MF66&gt;=0),0.5*(MF66+ME66)*(MF65-ME65),""),"")</f>
        <v/>
      </c>
      <c r="MF67" s="125" t="str">
        <f aca="false">IF(AND(ISNUMBER(MF66),ISNUMBER(MG66)),IF(AND(MF66&gt;=0,MG66&gt;=0),0.5*(MG66+MF66)*(MG65-MF65),""),"")</f>
        <v/>
      </c>
      <c r="MG67" s="125" t="str">
        <f aca="false">IF(AND(ISNUMBER(MG66),ISNUMBER(MH66)),IF(AND(MG66&gt;=0,MH66&gt;=0),0.5*(MH66+MG66)*(MH65-MG65),""),"")</f>
        <v/>
      </c>
      <c r="MH67" s="125" t="str">
        <f aca="false">IF(AND(ISNUMBER(MH66),ISNUMBER(MI66)),IF(AND(MH66&gt;=0,MI66&gt;=0),0.5*(MI66+MH66)*(MI65-MH65),""),"")</f>
        <v/>
      </c>
      <c r="MI67" s="125" t="str">
        <f aca="false">IF(AND(ISNUMBER(MI66),ISNUMBER(MJ66)),IF(AND(MI66&gt;=0,MJ66&gt;=0),0.5*(MJ66+MI66)*(MJ65-MI65),""),"")</f>
        <v/>
      </c>
      <c r="MJ67" s="125" t="str">
        <f aca="false">IF(AND(ISNUMBER(MJ66),ISNUMBER(MK66)),IF(AND(MJ66&gt;=0,MK66&gt;=0),0.5*(MK66+MJ66)*(MK65-MJ65),""),"")</f>
        <v/>
      </c>
      <c r="MK67" s="125" t="str">
        <f aca="false">IF(AND(ISNUMBER(MK66),ISNUMBER(ML66)),IF(AND(MK66&gt;=0,ML66&gt;=0),0.5*(ML66+MK66)*(ML65-MK65),""),"")</f>
        <v/>
      </c>
      <c r="ML67" s="125" t="str">
        <f aca="false">IF(AND(ISNUMBER(ML66),ISNUMBER(MM66)),IF(AND(ML66&gt;=0,MM66&gt;=0),0.5*(MM66+ML66)*(MM65-ML65),""),"")</f>
        <v/>
      </c>
      <c r="MM67" s="125" t="str">
        <f aca="false">IF(AND(ISNUMBER(MM66),ISNUMBER(MN66)),IF(AND(MM66&gt;=0,MN66&gt;=0),0.5*(MN66+MM66)*(MN65-MM65),""),"")</f>
        <v/>
      </c>
      <c r="MN67" s="125" t="str">
        <f aca="false">IF(AND(ISNUMBER(MN66),ISNUMBER(MO66)),IF(AND(MN66&gt;=0,MO66&gt;=0),0.5*(MO66+MN66)*(MO65-MN65),""),"")</f>
        <v/>
      </c>
      <c r="MO67" s="125" t="str">
        <f aca="false">IF(AND(ISNUMBER(MO66),ISNUMBER(MP66)),IF(AND(MO66&gt;=0,MP66&gt;=0),0.5*(MP66+MO66)*(MP65-MO65),""),"")</f>
        <v/>
      </c>
      <c r="MP67" s="125" t="str">
        <f aca="false">IF(AND(ISNUMBER(MP66),ISNUMBER(MQ66)),IF(AND(MP66&gt;=0,MQ66&gt;=0),0.5*(MQ66+MP66)*(MQ65-MP65),""),"")</f>
        <v/>
      </c>
      <c r="MQ67" s="125" t="str">
        <f aca="false">IF(AND(ISNUMBER(MQ66),ISNUMBER(MR66)),IF(AND(MQ66&gt;=0,MR66&gt;=0),0.5*(MR66+MQ66)*(MR65-MQ65),""),"")</f>
        <v/>
      </c>
      <c r="MR67" s="125" t="str">
        <f aca="false">IF(AND(ISNUMBER(MR66),ISNUMBER(MS66)),IF(AND(MR66&gt;=0,MS66&gt;=0),0.5*(MS66+MR66)*(MS65-MR65),""),"")</f>
        <v/>
      </c>
      <c r="MS67" s="125" t="str">
        <f aca="false">IF(AND(ISNUMBER(MS66),ISNUMBER(MT66)),IF(AND(MS66&gt;=0,MT66&gt;=0),0.5*(MT66+MS66)*(MT65-MS65),""),"")</f>
        <v/>
      </c>
      <c r="MT67" s="125" t="str">
        <f aca="false">IF(AND(ISNUMBER(MT66),ISNUMBER(MU66)),IF(AND(MT66&gt;=0,MU66&gt;=0),0.5*(MU66+MT66)*(MU65-MT65),""),"")</f>
        <v/>
      </c>
      <c r="MU67" s="125" t="str">
        <f aca="false">IF(AND(ISNUMBER(MU66),ISNUMBER(MV66)),IF(AND(MU66&gt;=0,MV66&gt;=0),0.5*(MV66+MU66)*(MV65-MU65),""),"")</f>
        <v/>
      </c>
      <c r="MV67" s="125" t="str">
        <f aca="false">IF(AND(ISNUMBER(MV66),ISNUMBER(MW66)),IF(AND(MV66&gt;=0,MW66&gt;=0),0.5*(MW66+MV66)*(MW65-MV65),""),"")</f>
        <v/>
      </c>
      <c r="MW67" s="125" t="str">
        <f aca="false">IF(AND(ISNUMBER(MW66),ISNUMBER(MX66)),IF(AND(MW66&gt;=0,MX66&gt;=0),0.5*(MX66+MW66)*(MX65-MW65),""),"")</f>
        <v/>
      </c>
      <c r="MX67" s="125" t="str">
        <f aca="false">IF(AND(ISNUMBER(MX66),ISNUMBER(MY66)),IF(AND(MX66&gt;=0,MY66&gt;=0),0.5*(MY66+MX66)*(MY65-MX65),""),"")</f>
        <v/>
      </c>
      <c r="MY67" s="125" t="str">
        <f aca="false">IF(AND(ISNUMBER(MY66),ISNUMBER(MZ66)),IF(AND(MY66&gt;=0,MZ66&gt;=0),0.5*(MZ66+MY66)*(MZ65-MY65),""),"")</f>
        <v/>
      </c>
      <c r="MZ67" s="125" t="str">
        <f aca="false">IF(AND(ISNUMBER(MZ66),ISNUMBER(NA66)),IF(AND(MZ66&gt;=0,NA66&gt;=0),0.5*(NA66+MZ66)*(NA65-MZ65),""),"")</f>
        <v/>
      </c>
      <c r="NA67" s="125" t="str">
        <f aca="false">IF(AND(ISNUMBER(NA66),ISNUMBER(NB66)),IF(AND(NA66&gt;=0,NB66&gt;=0),0.5*(NB66+NA66)*(NB65-NA65),""),"")</f>
        <v/>
      </c>
      <c r="NB67" s="125" t="str">
        <f aca="false">IF(AND(ISNUMBER(NB66),ISNUMBER(NC66)),IF(AND(NB66&gt;=0,NC66&gt;=0),0.5*(NC66+NB66)*(NC65-NB65),""),"")</f>
        <v/>
      </c>
      <c r="NC67" s="125" t="str">
        <f aca="false">IF(AND(ISNUMBER(NC66),ISNUMBER(ND66)),IF(AND(NC66&gt;=0,ND66&gt;=0),0.5*(ND66+NC66)*(ND65-NC65),""),"")</f>
        <v/>
      </c>
      <c r="ND67" s="125" t="str">
        <f aca="false">IF(AND(ISNUMBER(ND66),ISNUMBER(NE66)),IF(AND(ND66&gt;=0,NE66&gt;=0),0.5*(NE66+ND66)*(NE65-ND65),""),"")</f>
        <v/>
      </c>
      <c r="NE67" s="125" t="str">
        <f aca="false">IF(AND(ISNUMBER(NE66),ISNUMBER(NF66)),IF(AND(NE66&gt;=0,NF66&gt;=0),0.5*(NF66+NE66)*(NF65-NE65),""),"")</f>
        <v/>
      </c>
      <c r="NF67" s="125" t="str">
        <f aca="false">IF(AND(ISNUMBER(NF66),ISNUMBER(NG66)),IF(AND(NF66&gt;=0,NG66&gt;=0),0.5*(NG66+NF66)*(NG65-NF65),""),"")</f>
        <v/>
      </c>
      <c r="NG67" s="125" t="str">
        <f aca="false">IF(AND(ISNUMBER(NG66),ISNUMBER(NH66)),IF(AND(NG66&gt;=0,NH66&gt;=0),0.5*(NH66+NG66)*(NH65-NG65),""),"")</f>
        <v/>
      </c>
      <c r="NH67" s="125" t="str">
        <f aca="false">IF(AND(ISNUMBER(NH66),ISNUMBER(NI66)),IF(AND(NH66&gt;=0,NI66&gt;=0),0.5*(NI66+NH66)*(NI65-NH65),""),"")</f>
        <v/>
      </c>
      <c r="NI67" s="125" t="str">
        <f aca="false">IF(AND(ISNUMBER(NI66),ISNUMBER(NJ66)),IF(AND(NI66&gt;=0,NJ66&gt;=0),0.5*(NJ66+NI66)*(NJ65-NI65),""),"")</f>
        <v/>
      </c>
      <c r="NJ67" s="125" t="str">
        <f aca="false">IF(AND(ISNUMBER(NJ66),ISNUMBER(NK66)),IF(AND(NJ66&gt;=0,NK66&gt;=0),0.5*(NK66+NJ66)*(NK65-NJ65),""),"")</f>
        <v/>
      </c>
      <c r="NK67" s="125" t="str">
        <f aca="false">IF(AND(ISNUMBER(NK66),ISNUMBER(NL66)),IF(AND(NK66&gt;=0,NL66&gt;=0),0.5*(NL66+NK66)*(NL65-NK65),""),"")</f>
        <v/>
      </c>
      <c r="NL67" s="125" t="str">
        <f aca="false">IF(AND(ISNUMBER(NL66),ISNUMBER(NM66)),IF(AND(NL66&gt;=0,NM66&gt;=0),0.5*(NM66+NL66)*(NM65-NL65),""),"")</f>
        <v/>
      </c>
      <c r="NM67" s="125" t="str">
        <f aca="false">IF(AND(ISNUMBER(NM66),ISNUMBER(NN66)),IF(AND(NM66&gt;=0,NN66&gt;=0),0.5*(NN66+NM66)*(NN65-NM65),""),"")</f>
        <v/>
      </c>
      <c r="NN67" s="125" t="str">
        <f aca="false">IF(AND(ISNUMBER(NN66),ISNUMBER(NO66)),IF(AND(NN66&gt;=0,NO66&gt;=0),0.5*(NO66+NN66)*(NO65-NN65),""),"")</f>
        <v/>
      </c>
      <c r="NO67" s="125" t="str">
        <f aca="false">IF(AND(ISNUMBER(NO66),ISNUMBER(NP66)),IF(AND(NO66&gt;=0,NP66&gt;=0),0.5*(NP66+NO66)*(NP65-NO65),""),"")</f>
        <v/>
      </c>
      <c r="NP67" s="125" t="str">
        <f aca="false">IF(AND(ISNUMBER(NP66),ISNUMBER(NQ66)),IF(AND(NP66&gt;=0,NQ66&gt;=0),0.5*(NQ66+NP66)*(NQ65-NP65),""),"")</f>
        <v/>
      </c>
      <c r="NQ67" s="125" t="str">
        <f aca="false">IF(AND(ISNUMBER(NQ66),ISNUMBER(NR66)),IF(AND(NQ66&gt;=0,NR66&gt;=0),0.5*(NR66+NQ66)*(NR65-NQ65),""),"")</f>
        <v/>
      </c>
      <c r="NR67" s="125" t="str">
        <f aca="false">IF(AND(ISNUMBER(NR66),ISNUMBER(NS66)),IF(AND(NR66&gt;=0,NS66&gt;=0),0.5*(NS66+NR66)*(NS65-NR65),""),"")</f>
        <v/>
      </c>
      <c r="NS67" s="125" t="str">
        <f aca="false">IF(AND(ISNUMBER(NS66),ISNUMBER(NT66)),IF(AND(NS66&gt;=0,NT66&gt;=0),0.5*(NT66+NS66)*(NT65-NS65),""),"")</f>
        <v/>
      </c>
      <c r="NT67" s="125" t="str">
        <f aca="false">IF(AND(ISNUMBER(NT66),ISNUMBER(NU66)),IF(AND(NT66&gt;=0,NU66&gt;=0),0.5*(NU66+NT66)*(NU65-NT65),""),"")</f>
        <v/>
      </c>
      <c r="NU67" s="125" t="str">
        <f aca="false">IF(AND(ISNUMBER(NU66),ISNUMBER(NV66)),IF(AND(NU66&gt;=0,NV66&gt;=0),0.5*(NV66+NU66)*(NV65-NU65),""),"")</f>
        <v/>
      </c>
      <c r="NV67" s="125" t="str">
        <f aca="false">IF(AND(ISNUMBER(NV66),ISNUMBER(NW66)),IF(AND(NV66&gt;=0,NW66&gt;=0),0.5*(NW66+NV66)*(NW65-NV65),""),"")</f>
        <v/>
      </c>
      <c r="NW67" s="125" t="str">
        <f aca="false">IF(AND(ISNUMBER(NW66),ISNUMBER(NX66)),IF(AND(NW66&gt;=0,NX66&gt;=0),0.5*(NX66+NW66)*(NX65-NW65),""),"")</f>
        <v/>
      </c>
      <c r="NX67" s="166" t="s">
        <v>73</v>
      </c>
      <c r="NY67" s="125" t="n">
        <f aca="false">SUM(KV67:NW67)</f>
        <v>0</v>
      </c>
      <c r="NZ67" s="166" t="s">
        <v>74</v>
      </c>
      <c r="OA67" s="125" t="n">
        <f aca="false">-SUM(KV68:NW68)</f>
        <v>-0</v>
      </c>
      <c r="OC67" s="125" t="n">
        <f aca="false">IF(COUNTIF(NY$9:NY68,"&gt;0")=1,0.5,IF(COUNTIF(NY67:NY$1048576,"&gt;0")=1,0.5,IF(AND(OC63&gt;0,COUNTIF(NY67:NY$1048576,"&gt;0")&gt;1),1,0)))</f>
        <v>0</v>
      </c>
      <c r="OD67" s="125" t="n">
        <f aca="false">IF(COUNTIF(OA$9:OA68,"&gt;0")=1,0.5,IF(COUNTIF(OA67:OA$1048576,"&gt;0")=1,0.5,IF(AND(OD63&gt;0,COUNTIF(OA67:OA$1048576,"&gt;0")&gt;1),1,0)))</f>
        <v>0</v>
      </c>
    </row>
    <row r="68" customFormat="false" ht="20.1" hidden="false" customHeight="true" outlineLevel="0" collapsed="false">
      <c r="A68" s="199"/>
      <c r="B68" s="229"/>
      <c r="C68" s="231" t="str">
        <f aca="false">C64</f>
        <v>Level (m)</v>
      </c>
      <c r="D68" s="232"/>
      <c r="E68" s="232"/>
      <c r="F68" s="232"/>
      <c r="G68" s="232"/>
      <c r="H68" s="232"/>
      <c r="I68" s="232"/>
      <c r="J68" s="232"/>
      <c r="K68" s="232"/>
      <c r="L68" s="232"/>
      <c r="M68" s="232"/>
      <c r="N68" s="232"/>
      <c r="O68" s="233"/>
      <c r="P68" s="233"/>
      <c r="Q68" s="233"/>
      <c r="R68" s="233"/>
      <c r="S68" s="233"/>
      <c r="T68" s="233"/>
      <c r="U68" s="233"/>
      <c r="V68" s="233"/>
      <c r="W68" s="233"/>
      <c r="X68" s="233"/>
      <c r="Y68" s="233"/>
      <c r="Z68" s="233"/>
      <c r="AA68" s="233"/>
      <c r="AB68" s="233"/>
      <c r="AC68" s="233"/>
      <c r="AD68" s="233"/>
      <c r="AE68" s="233"/>
      <c r="AF68" s="233"/>
      <c r="AG68" s="234"/>
      <c r="AH68" s="208"/>
      <c r="AI68" s="186"/>
      <c r="AJ68" s="186"/>
      <c r="AK68" s="205"/>
      <c r="AL68" s="205"/>
      <c r="AM68" s="187" t="n">
        <f aca="false">MIN(D68:AG68)</f>
        <v>0</v>
      </c>
      <c r="AN68" s="205" t="n">
        <f aca="false">MAX(D68:AG68)</f>
        <v>0</v>
      </c>
      <c r="AO68" s="205"/>
      <c r="CY68" s="125" t="n">
        <f aca="false">IF(ISNA(CY66),0,1)</f>
        <v>0</v>
      </c>
      <c r="CZ68" s="125" t="n">
        <f aca="false">IF(ISNA(CZ66),0,1)</f>
        <v>0</v>
      </c>
      <c r="DA68" s="125" t="n">
        <f aca="false">IF(ISNA(DA66),0,1)</f>
        <v>0</v>
      </c>
      <c r="DB68" s="125" t="n">
        <f aca="false">IF(ISNA(DB66),0,1)</f>
        <v>0</v>
      </c>
      <c r="DC68" s="125" t="n">
        <f aca="false">IF(ISNA(DC66),0,1)</f>
        <v>0</v>
      </c>
      <c r="DD68" s="125" t="n">
        <f aca="false">IF(ISNA(DD66),0,1)</f>
        <v>0</v>
      </c>
      <c r="DE68" s="125" t="n">
        <f aca="false">IF(ISNA(DE66),0,1)</f>
        <v>0</v>
      </c>
      <c r="DF68" s="125" t="n">
        <f aca="false">IF(ISNA(DF66),0,1)</f>
        <v>0</v>
      </c>
      <c r="DG68" s="125" t="n">
        <f aca="false">IF(ISNA(DG66),0,1)</f>
        <v>0</v>
      </c>
      <c r="DH68" s="125" t="n">
        <f aca="false">IF(ISNA(DH66),0,1)</f>
        <v>0</v>
      </c>
      <c r="DI68" s="125" t="n">
        <f aca="false">IF(ISNA(DI66),0,1)</f>
        <v>0</v>
      </c>
      <c r="DJ68" s="125" t="n">
        <f aca="false">IF(ISNA(DJ66),0,1)</f>
        <v>0</v>
      </c>
      <c r="DK68" s="125" t="n">
        <f aca="false">IF(ISNA(DK66),0,1)</f>
        <v>0</v>
      </c>
      <c r="DL68" s="125" t="n">
        <f aca="false">IF(ISNA(DL66),0,1)</f>
        <v>0</v>
      </c>
      <c r="DM68" s="125" t="n">
        <f aca="false">IF(ISNA(DM66),0,1)</f>
        <v>0</v>
      </c>
      <c r="DN68" s="125" t="n">
        <f aca="false">IF(ISNA(DN66),0,1)</f>
        <v>0</v>
      </c>
      <c r="DO68" s="125" t="n">
        <f aca="false">IF(ISNA(DO66),0,1)</f>
        <v>0</v>
      </c>
      <c r="DP68" s="125" t="n">
        <f aca="false">IF(ISNA(DP66),0,1)</f>
        <v>0</v>
      </c>
      <c r="DQ68" s="125" t="n">
        <f aca="false">IF(ISNA(DQ66),0,1)</f>
        <v>0</v>
      </c>
      <c r="DR68" s="125" t="n">
        <f aca="false">IF(ISNA(DR66),0,1)</f>
        <v>0</v>
      </c>
      <c r="DS68" s="125" t="n">
        <f aca="false">IF(ISNA(DS66),0,1)</f>
        <v>0</v>
      </c>
      <c r="DT68" s="125" t="n">
        <f aca="false">IF(ISNA(DT66),0,1)</f>
        <v>0</v>
      </c>
      <c r="DU68" s="125" t="n">
        <f aca="false">IF(ISNA(DU66),0,1)</f>
        <v>0</v>
      </c>
      <c r="DV68" s="125" t="n">
        <f aca="false">IF(ISNA(DV66),0,1)</f>
        <v>0</v>
      </c>
      <c r="DW68" s="125" t="n">
        <f aca="false">IF(ISNA(DW66),0,1)</f>
        <v>0</v>
      </c>
      <c r="DX68" s="125" t="n">
        <f aca="false">IF(ISNA(DX66),0,1)</f>
        <v>0</v>
      </c>
      <c r="DY68" s="125" t="n">
        <f aca="false">IF(ISNA(DY66),0,1)</f>
        <v>0</v>
      </c>
      <c r="DZ68" s="125" t="n">
        <f aca="false">IF(ISNA(DZ66),0,1)</f>
        <v>0</v>
      </c>
      <c r="EA68" s="125" t="n">
        <f aca="false">IF(ISNA(EA66),0,1)</f>
        <v>0</v>
      </c>
      <c r="EB68" s="125" t="n">
        <f aca="false">IF(ISNA(EB66),0,1)</f>
        <v>0</v>
      </c>
      <c r="EC68" s="125" t="n">
        <f aca="false">IF(ISNA(EC66),0,1)</f>
        <v>0</v>
      </c>
      <c r="ED68" s="125" t="n">
        <f aca="false">IF(ISNA(ED66),0,1)</f>
        <v>0</v>
      </c>
      <c r="EE68" s="125" t="n">
        <f aca="false">IF(ISNA(EE66),0,1)</f>
        <v>0</v>
      </c>
      <c r="EF68" s="125" t="n">
        <f aca="false">IF(ISNA(EF66),0,1)</f>
        <v>0</v>
      </c>
      <c r="EG68" s="125" t="n">
        <f aca="false">IF(ISNA(EG66),0,1)</f>
        <v>0</v>
      </c>
      <c r="EH68" s="125" t="n">
        <f aca="false">IF(ISNA(EH66),0,1)</f>
        <v>0</v>
      </c>
      <c r="EI68" s="125" t="n">
        <f aca="false">IF(ISNA(EI66),0,1)</f>
        <v>0</v>
      </c>
      <c r="EJ68" s="125" t="n">
        <f aca="false">IF(ISNA(EJ66),0,1)</f>
        <v>0</v>
      </c>
      <c r="EK68" s="125" t="n">
        <f aca="false">IF(ISNA(EK66),0,1)</f>
        <v>0</v>
      </c>
      <c r="EL68" s="125" t="n">
        <f aca="false">IF(ISNA(EL66),0,1)</f>
        <v>0</v>
      </c>
      <c r="EM68" s="125" t="n">
        <f aca="false">IF(ISNA(EM66),0,1)</f>
        <v>0</v>
      </c>
      <c r="EN68" s="125" t="n">
        <f aca="false">IF(ISNA(EN66),0,1)</f>
        <v>0</v>
      </c>
      <c r="EO68" s="125" t="n">
        <f aca="false">IF(ISNA(EO66),0,1)</f>
        <v>0</v>
      </c>
      <c r="EP68" s="125" t="n">
        <f aca="false">IF(ISNA(EP66),0,1)</f>
        <v>0</v>
      </c>
      <c r="EQ68" s="125" t="n">
        <f aca="false">IF(ISNA(EQ66),0,1)</f>
        <v>0</v>
      </c>
      <c r="ER68" s="125" t="n">
        <f aca="false">IF(ISNA(ER66),0,1)</f>
        <v>0</v>
      </c>
      <c r="ES68" s="125" t="n">
        <f aca="false">IF(ISNA(ES66),0,1)</f>
        <v>0</v>
      </c>
      <c r="ET68" s="125" t="n">
        <f aca="false">IF(ISNA(ET66),0,1)</f>
        <v>0</v>
      </c>
      <c r="EU68" s="125" t="n">
        <f aca="false">IF(ISNA(EU66),0,1)</f>
        <v>0</v>
      </c>
      <c r="EV68" s="125" t="n">
        <f aca="false">IF(ISNA(EV66),0,1)</f>
        <v>0</v>
      </c>
      <c r="EW68" s="125" t="n">
        <f aca="false">IF(ISNA(EW66),0,1)</f>
        <v>0</v>
      </c>
      <c r="EX68" s="125" t="n">
        <f aca="false">IF(ISNA(EX66),0,1)</f>
        <v>0</v>
      </c>
      <c r="EY68" s="125" t="n">
        <f aca="false">IF(ISNA(EY66),0,1)</f>
        <v>0</v>
      </c>
      <c r="EZ68" s="125" t="n">
        <f aca="false">IF(ISNA(EZ66),0,1)</f>
        <v>0</v>
      </c>
      <c r="FA68" s="125" t="n">
        <f aca="false">IF(ISNA(FA66),0,1)</f>
        <v>0</v>
      </c>
      <c r="FB68" s="125" t="n">
        <f aca="false">IF(ISNA(FB66),0,1)</f>
        <v>0</v>
      </c>
      <c r="FC68" s="125" t="n">
        <f aca="false">IF(ISNA(FC66),0,1)</f>
        <v>0</v>
      </c>
      <c r="FD68" s="125" t="n">
        <f aca="false">IF(ISNA(FD66),0,1)</f>
        <v>0</v>
      </c>
      <c r="FE68" s="125" t="n">
        <f aca="false">IF(ISNA(FE66),0,1)</f>
        <v>0</v>
      </c>
      <c r="FF68" s="125" t="n">
        <f aca="false">IF(ISNA(FF66),0,1)</f>
        <v>0</v>
      </c>
      <c r="FH68" s="125" t="n">
        <v>0</v>
      </c>
      <c r="FI68" s="125" t="n">
        <f aca="false">IF(ISNA(FI67),0,IF(ISNUMBER(FJ67),IF(AND(FI67&lt;&gt;0,FJ67&lt;&gt;0,SIGN(FI67)&lt;&gt;SIGN(FJ67)),1,0),0))</f>
        <v>0</v>
      </c>
      <c r="FJ68" s="125" t="n">
        <f aca="false">IF(ISNA(FJ67),0,IF(ISNUMBER(FK67),IF(AND(FJ67&lt;&gt;0,FK67&lt;&gt;0,SIGN(FJ67)&lt;&gt;SIGN(FK67)),1,0),0))</f>
        <v>0</v>
      </c>
      <c r="FK68" s="125" t="n">
        <f aca="false">IF(ISNA(FK67),0,IF(ISNUMBER(FL67),IF(AND(FK67&lt;&gt;0,FL67&lt;&gt;0,SIGN(FK67)&lt;&gt;SIGN(FL67)),1,0),0))</f>
        <v>0</v>
      </c>
      <c r="FL68" s="125" t="n">
        <f aca="false">IF(ISNA(FL67),0,IF(ISNUMBER(FM67),IF(AND(FL67&lt;&gt;0,FM67&lt;&gt;0,SIGN(FL67)&lt;&gt;SIGN(FM67)),1,0),0))</f>
        <v>0</v>
      </c>
      <c r="FM68" s="125" t="n">
        <f aca="false">IF(ISNA(FM67),0,IF(ISNUMBER(FN67),IF(AND(FM67&lt;&gt;0,FN67&lt;&gt;0,SIGN(FM67)&lt;&gt;SIGN(FN67)),1,0),0))</f>
        <v>0</v>
      </c>
      <c r="FN68" s="125" t="n">
        <f aca="false">IF(ISNA(FN67),0,IF(ISNUMBER(FO67),IF(AND(FN67&lt;&gt;0,FO67&lt;&gt;0,SIGN(FN67)&lt;&gt;SIGN(FO67)),1,0),0))</f>
        <v>0</v>
      </c>
      <c r="FO68" s="125" t="n">
        <f aca="false">IF(ISNA(FO67),0,IF(ISNUMBER(FP67),IF(AND(FO67&lt;&gt;0,FP67&lt;&gt;0,SIGN(FO67)&lt;&gt;SIGN(FP67)),1,0),0))</f>
        <v>0</v>
      </c>
      <c r="FP68" s="125" t="n">
        <f aca="false">IF(ISNA(FP67),0,IF(ISNUMBER(FQ67),IF(AND(FP67&lt;&gt;0,FQ67&lt;&gt;0,SIGN(FP67)&lt;&gt;SIGN(FQ67)),1,0),0))</f>
        <v>0</v>
      </c>
      <c r="FQ68" s="125" t="n">
        <f aca="false">IF(ISNA(FQ67),0,IF(ISNUMBER(FR67),IF(AND(FQ67&lt;&gt;0,FR67&lt;&gt;0,SIGN(FQ67)&lt;&gt;SIGN(FR67)),1,0),0))</f>
        <v>0</v>
      </c>
      <c r="FR68" s="125" t="n">
        <f aca="false">IF(ISNA(FR67),0,IF(ISNUMBER(FS67),IF(AND(FR67&lt;&gt;0,FS67&lt;&gt;0,SIGN(FR67)&lt;&gt;SIGN(FS67)),1,0),0))</f>
        <v>0</v>
      </c>
      <c r="FS68" s="125" t="n">
        <f aca="false">IF(ISNA(FS67),0,IF(ISNUMBER(FT67),IF(AND(FS67&lt;&gt;0,FT67&lt;&gt;0,SIGN(FS67)&lt;&gt;SIGN(FT67)),1,0),0))</f>
        <v>0</v>
      </c>
      <c r="FT68" s="125" t="n">
        <f aca="false">IF(ISNA(FT67),0,IF(ISNUMBER(FU67),IF(AND(FT67&lt;&gt;0,FU67&lt;&gt;0,SIGN(FT67)&lt;&gt;SIGN(FU67)),1,0),0))</f>
        <v>0</v>
      </c>
      <c r="FU68" s="125" t="n">
        <f aca="false">IF(ISNA(FU67),0,IF(ISNUMBER(FV67),IF(AND(FU67&lt;&gt;0,FV67&lt;&gt;0,SIGN(FU67)&lt;&gt;SIGN(FV67)),1,0),0))</f>
        <v>0</v>
      </c>
      <c r="FV68" s="125" t="n">
        <f aca="false">IF(ISNA(FV67),0,IF(ISNUMBER(FW67),IF(AND(FV67&lt;&gt;0,FW67&lt;&gt;0,SIGN(FV67)&lt;&gt;SIGN(FW67)),1,0),0))</f>
        <v>0</v>
      </c>
      <c r="FW68" s="125" t="n">
        <f aca="false">IF(ISNA(FW67),0,IF(ISNUMBER(FX67),IF(AND(FW67&lt;&gt;0,FX67&lt;&gt;0,SIGN(FW67)&lt;&gt;SIGN(FX67)),1,0),0))</f>
        <v>0</v>
      </c>
      <c r="FX68" s="125" t="n">
        <f aca="false">IF(ISNA(FX67),0,IF(ISNUMBER(FY67),IF(AND(FX67&lt;&gt;0,FY67&lt;&gt;0,SIGN(FX67)&lt;&gt;SIGN(FY67)),1,0),0))</f>
        <v>0</v>
      </c>
      <c r="FY68" s="125" t="n">
        <f aca="false">IF(ISNA(FY67),0,IF(ISNUMBER(FZ67),IF(AND(FY67&lt;&gt;0,FZ67&lt;&gt;0,SIGN(FY67)&lt;&gt;SIGN(FZ67)),1,0),0))</f>
        <v>0</v>
      </c>
      <c r="FZ68" s="125" t="n">
        <f aca="false">IF(ISNA(FZ67),0,IF(ISNUMBER(GA67),IF(AND(FZ67&lt;&gt;0,GA67&lt;&gt;0,SIGN(FZ67)&lt;&gt;SIGN(GA67)),1,0),0))</f>
        <v>0</v>
      </c>
      <c r="GA68" s="125" t="n">
        <f aca="false">IF(ISNA(GA67),0,IF(ISNUMBER(GB67),IF(AND(GA67&lt;&gt;0,GB67&lt;&gt;0,SIGN(GA67)&lt;&gt;SIGN(GB67)),1,0),0))</f>
        <v>0</v>
      </c>
      <c r="GB68" s="125" t="n">
        <f aca="false">IF(ISNA(GB67),0,IF(ISNUMBER(GC67),IF(AND(GB67&lt;&gt;0,GC67&lt;&gt;0,SIGN(GB67)&lt;&gt;SIGN(GC67)),1,0),0))</f>
        <v>0</v>
      </c>
      <c r="GC68" s="125" t="n">
        <f aca="false">IF(ISNA(GC67),0,IF(ISNUMBER(GD67),IF(AND(GC67&lt;&gt;0,GD67&lt;&gt;0,SIGN(GC67)&lt;&gt;SIGN(GD67)),1,0),0))</f>
        <v>0</v>
      </c>
      <c r="GD68" s="125" t="n">
        <f aca="false">IF(ISNA(GD67),0,IF(ISNUMBER(GE67),IF(AND(GD67&lt;&gt;0,GE67&lt;&gt;0,SIGN(GD67)&lt;&gt;SIGN(GE67)),1,0),0))</f>
        <v>0</v>
      </c>
      <c r="GE68" s="125" t="n">
        <f aca="false">IF(ISNA(GE67),0,IF(ISNUMBER(GF67),IF(AND(GE67&lt;&gt;0,GF67&lt;&gt;0,SIGN(GE67)&lt;&gt;SIGN(GF67)),1,0),0))</f>
        <v>0</v>
      </c>
      <c r="GF68" s="125" t="n">
        <f aca="false">IF(ISNA(GF67),0,IF(ISNUMBER(GG67),IF(AND(GF67&lt;&gt;0,GG67&lt;&gt;0,SIGN(GF67)&lt;&gt;SIGN(GG67)),1,0),0))</f>
        <v>0</v>
      </c>
      <c r="GG68" s="125" t="n">
        <f aca="false">IF(ISNA(GG67),0,IF(ISNUMBER(GH67),IF(AND(GG67&lt;&gt;0,GH67&lt;&gt;0,SIGN(GG67)&lt;&gt;SIGN(GH67)),1,0),0))</f>
        <v>0</v>
      </c>
      <c r="GH68" s="125" t="n">
        <f aca="false">IF(ISNA(GH67),0,IF(ISNUMBER(GI67),IF(AND(GH67&lt;&gt;0,GI67&lt;&gt;0,SIGN(GH67)&lt;&gt;SIGN(GI67)),1,0),0))</f>
        <v>0</v>
      </c>
      <c r="GI68" s="125" t="n">
        <f aca="false">IF(ISNA(GI67),0,IF(ISNUMBER(GJ67),IF(AND(GI67&lt;&gt;0,GJ67&lt;&gt;0,SIGN(GI67)&lt;&gt;SIGN(GJ67)),1,0),0))</f>
        <v>0</v>
      </c>
      <c r="GJ68" s="125" t="n">
        <f aca="false">IF(ISNA(GJ67),0,IF(ISNUMBER(GK67),IF(AND(GJ67&lt;&gt;0,GK67&lt;&gt;0,SIGN(GJ67)&lt;&gt;SIGN(GK67)),1,0),0))</f>
        <v>0</v>
      </c>
      <c r="GK68" s="125" t="n">
        <f aca="false">IF(ISNA(GK67),0,IF(ISNUMBER(GL67),IF(AND(GK67&lt;&gt;0,GL67&lt;&gt;0,SIGN(GK67)&lt;&gt;SIGN(GL67)),1,0),0))</f>
        <v>0</v>
      </c>
      <c r="GL68" s="125" t="n">
        <f aca="false">IF(ISNA(GL67),0,IF(ISNUMBER(GM67),IF(AND(GL67&lt;&gt;0,GM67&lt;&gt;0,SIGN(GL67)&lt;&gt;SIGN(GM67)),1,0),0))</f>
        <v>0</v>
      </c>
      <c r="GM68" s="125" t="n">
        <f aca="false">IF(ISNA(GM67),0,IF(ISNUMBER(GN67),IF(AND(GM67&lt;&gt;0,GN67&lt;&gt;0,SIGN(GM67)&lt;&gt;SIGN(GN67)),1,0),0))</f>
        <v>0</v>
      </c>
      <c r="GN68" s="125" t="n">
        <f aca="false">IF(ISNA(GN67),0,IF(ISNUMBER(GO67),IF(AND(GN67&lt;&gt;0,GO67&lt;&gt;0,SIGN(GN67)&lt;&gt;SIGN(GO67)),1,0),0))</f>
        <v>0</v>
      </c>
      <c r="GO68" s="125" t="n">
        <f aca="false">IF(ISNA(GO67),0,IF(ISNUMBER(GP67),IF(AND(GO67&lt;&gt;0,GP67&lt;&gt;0,SIGN(GO67)&lt;&gt;SIGN(GP67)),1,0),0))</f>
        <v>0</v>
      </c>
      <c r="GP68" s="125" t="n">
        <f aca="false">IF(ISNA(GP67),0,IF(ISNUMBER(GQ67),IF(AND(GP67&lt;&gt;0,GQ67&lt;&gt;0,SIGN(GP67)&lt;&gt;SIGN(GQ67)),1,0),0))</f>
        <v>0</v>
      </c>
      <c r="GQ68" s="125" t="n">
        <f aca="false">IF(ISNA(GQ67),0,IF(ISNUMBER(GR67),IF(AND(GQ67&lt;&gt;0,GR67&lt;&gt;0,SIGN(GQ67)&lt;&gt;SIGN(GR67)),1,0),0))</f>
        <v>0</v>
      </c>
      <c r="GR68" s="125" t="n">
        <f aca="false">IF(ISNA(GR67),0,IF(ISNUMBER(GS67),IF(AND(GR67&lt;&gt;0,GS67&lt;&gt;0,SIGN(GR67)&lt;&gt;SIGN(GS67)),1,0),0))</f>
        <v>0</v>
      </c>
      <c r="GS68" s="125" t="n">
        <f aca="false">IF(ISNA(GS67),0,IF(ISNUMBER(GT67),IF(AND(GS67&lt;&gt;0,GT67&lt;&gt;0,SIGN(GS67)&lt;&gt;SIGN(GT67)),1,0),0))</f>
        <v>0</v>
      </c>
      <c r="GT68" s="125" t="n">
        <f aca="false">IF(ISNA(GT67),0,IF(ISNUMBER(GU67),IF(AND(GT67&lt;&gt;0,GU67&lt;&gt;0,SIGN(GT67)&lt;&gt;SIGN(GU67)),1,0),0))</f>
        <v>0</v>
      </c>
      <c r="GU68" s="125" t="n">
        <f aca="false">IF(ISNA(GU67),0,IF(ISNUMBER(GV67),IF(AND(GU67&lt;&gt;0,GV67&lt;&gt;0,SIGN(GU67)&lt;&gt;SIGN(GV67)),1,0),0))</f>
        <v>0</v>
      </c>
      <c r="GV68" s="125" t="n">
        <f aca="false">IF(ISNA(GV67),0,IF(ISNUMBER(GW67),IF(AND(GV67&lt;&gt;0,GW67&lt;&gt;0,SIGN(GV67)&lt;&gt;SIGN(GW67)),1,0),0))</f>
        <v>0</v>
      </c>
      <c r="GW68" s="125" t="n">
        <f aca="false">IF(ISNA(GW67),0,IF(ISNUMBER(GX67),IF(AND(GW67&lt;&gt;0,GX67&lt;&gt;0,SIGN(GW67)&lt;&gt;SIGN(GX67)),1,0),0))</f>
        <v>0</v>
      </c>
      <c r="GX68" s="125" t="n">
        <f aca="false">IF(ISNA(GX67),0,IF(ISNUMBER(GY67),IF(AND(GX67&lt;&gt;0,GY67&lt;&gt;0,SIGN(GX67)&lt;&gt;SIGN(GY67)),1,0),0))</f>
        <v>0</v>
      </c>
      <c r="GY68" s="125" t="n">
        <f aca="false">IF(ISNA(GY67),0,IF(ISNUMBER(GZ67),IF(AND(GY67&lt;&gt;0,GZ67&lt;&gt;0,SIGN(GY67)&lt;&gt;SIGN(GZ67)),1,0),0))</f>
        <v>0</v>
      </c>
      <c r="GZ68" s="125" t="n">
        <f aca="false">IF(ISNA(GZ67),0,IF(ISNUMBER(HA67),IF(AND(GZ67&lt;&gt;0,HA67&lt;&gt;0,SIGN(GZ67)&lt;&gt;SIGN(HA67)),1,0),0))</f>
        <v>0</v>
      </c>
      <c r="HA68" s="125" t="n">
        <f aca="false">IF(ISNA(HA67),0,IF(ISNUMBER(HB67),IF(AND(HA67&lt;&gt;0,HB67&lt;&gt;0,SIGN(HA67)&lt;&gt;SIGN(HB67)),1,0),0))</f>
        <v>0</v>
      </c>
      <c r="HB68" s="125" t="n">
        <f aca="false">IF(ISNA(HB67),0,IF(ISNUMBER(HC67),IF(AND(HB67&lt;&gt;0,HC67&lt;&gt;0,SIGN(HB67)&lt;&gt;SIGN(HC67)),1,0),0))</f>
        <v>0</v>
      </c>
      <c r="HC68" s="125" t="n">
        <f aca="false">IF(ISNA(HC67),0,IF(ISNUMBER(HD67),IF(AND(HC67&lt;&gt;0,HD67&lt;&gt;0,SIGN(HC67)&lt;&gt;SIGN(HD67)),1,0),0))</f>
        <v>0</v>
      </c>
      <c r="HD68" s="125" t="n">
        <f aca="false">IF(ISNA(HD67),0,IF(ISNUMBER(HE67),IF(AND(HD67&lt;&gt;0,HE67&lt;&gt;0,SIGN(HD67)&lt;&gt;SIGN(HE67)),1,0),0))</f>
        <v>0</v>
      </c>
      <c r="HE68" s="125" t="n">
        <f aca="false">IF(ISNA(HE67),0,IF(ISNUMBER(HF67),IF(AND(HE67&lt;&gt;0,HF67&lt;&gt;0,SIGN(HE67)&lt;&gt;SIGN(HF67)),1,0),0))</f>
        <v>0</v>
      </c>
      <c r="HF68" s="125" t="n">
        <f aca="false">IF(ISNA(HF67),0,IF(ISNUMBER(HG67),IF(AND(HF67&lt;&gt;0,HG67&lt;&gt;0,SIGN(HF67)&lt;&gt;SIGN(HG67)),1,0),0))</f>
        <v>0</v>
      </c>
      <c r="HG68" s="125" t="n">
        <f aca="false">IF(ISNA(HG67),0,IF(ISNUMBER(HH67),IF(AND(HG67&lt;&gt;0,HH67&lt;&gt;0,SIGN(HG67)&lt;&gt;SIGN(HH67)),1,0),0))</f>
        <v>0</v>
      </c>
      <c r="HH68" s="125" t="n">
        <f aca="false">IF(ISNA(HH67),0,IF(ISNUMBER(HI67),IF(AND(HH67&lt;&gt;0,HI67&lt;&gt;0,SIGN(HH67)&lt;&gt;SIGN(HI67)),1,0),0))</f>
        <v>0</v>
      </c>
      <c r="HI68" s="125" t="n">
        <f aca="false">IF(ISNA(HI67),0,IF(ISNUMBER(HJ67),IF(AND(HI67&lt;&gt;0,HJ67&lt;&gt;0,SIGN(HI67)&lt;&gt;SIGN(HJ67)),1,0),0))</f>
        <v>0</v>
      </c>
      <c r="HJ68" s="125" t="n">
        <f aca="false">IF(ISNA(HJ67),0,IF(ISNUMBER(HK67),IF(AND(HJ67&lt;&gt;0,HK67&lt;&gt;0,SIGN(HJ67)&lt;&gt;SIGN(HK67)),1,0),0))</f>
        <v>0</v>
      </c>
      <c r="HK68" s="125" t="n">
        <f aca="false">IF(ISNA(HK67),0,IF(ISNUMBER(HL67),IF(AND(HK67&lt;&gt;0,HL67&lt;&gt;0,SIGN(HK67)&lt;&gt;SIGN(HL67)),1,0),0))</f>
        <v>0</v>
      </c>
      <c r="HL68" s="125" t="n">
        <f aca="false">IF(ISNA(HL67),0,IF(ISNUMBER(HM67),IF(AND(HL67&lt;&gt;0,HM67&lt;&gt;0,SIGN(HL67)&lt;&gt;SIGN(HM67)),1,0),0))</f>
        <v>0</v>
      </c>
      <c r="HM68" s="125" t="n">
        <f aca="false">IF(ISNA(HM67),0,IF(ISNUMBER(HN67),IF(AND(HM67&lt;&gt;0,HN67&lt;&gt;0,SIGN(HM67)&lt;&gt;SIGN(HN67)),1,0),0))</f>
        <v>0</v>
      </c>
      <c r="HN68" s="125" t="n">
        <f aca="false">IF(ISNA(HN67),0,IF(ISNUMBER(HO67),IF(AND(HN67&lt;&gt;0,HO67&lt;&gt;0,SIGN(HN67)&lt;&gt;SIGN(HO67)),1,0),0))</f>
        <v>0</v>
      </c>
      <c r="HO68" s="125" t="n">
        <f aca="false">IF(ISNA(HO67),0,IF(ISNUMBER(HP67),IF(AND(HO67&lt;&gt;0,HP67&lt;&gt;0,SIGN(HO67)&lt;&gt;SIGN(HP67)),1,0),0))</f>
        <v>0</v>
      </c>
      <c r="HP68" s="125" t="n">
        <f aca="false">IF(ISNA(HP67),0,IF(ISNUMBER(HQ67),IF(AND(HP67&lt;&gt;0,HQ67&lt;&gt;0,SIGN(HP67)&lt;&gt;SIGN(HQ67)),1,0),0))</f>
        <v>0</v>
      </c>
      <c r="HR68" s="125" t="e">
        <f aca="false">IF(FH68=0,INDEX($FI65:$HP65,1,HR65),HQ68+(INDEX($FI65:$HP65,1,HS65)-HQ68)*(HR66-HQ66)/(HS66-HQ66))</f>
        <v>#N/A</v>
      </c>
      <c r="HS68" s="125" t="e">
        <f aca="false">IF(FI68=0,INDEX($FI65:$HP65,1,HS65),HR68+(INDEX($FI65:$HP65,1,HT65)-HR68)*(HS66-HR66)/(HT66-HR66))</f>
        <v>#N/A</v>
      </c>
      <c r="HT68" s="125" t="e">
        <f aca="false">IF(FJ68=0,INDEX($FI65:$HP65,1,HT65),HS68+(INDEX($FI65:$HP65,1,HU65)-HS68)*(HT66-HS66)/(HU66-HS66))</f>
        <v>#N/A</v>
      </c>
      <c r="HU68" s="125" t="e">
        <f aca="false">IF(FK68=0,INDEX($FI65:$HP65,1,HU65),HT68+(INDEX($FI65:$HP65,1,HV65)-HT68)*(HU66-HT66)/(HV66-HT66))</f>
        <v>#N/A</v>
      </c>
      <c r="HV68" s="125" t="e">
        <f aca="false">IF(FL68=0,INDEX($FI65:$HP65,1,HV65),HU68+(INDEX($FI65:$HP65,1,HW65)-HU68)*(HV66-HU66)/(HW66-HU66))</f>
        <v>#N/A</v>
      </c>
      <c r="HW68" s="125" t="e">
        <f aca="false">IF(FM68=0,INDEX($FI65:$HP65,1,HW65),HV68+(INDEX($FI65:$HP65,1,HX65)-HV68)*(HW66-HV66)/(HX66-HV66))</f>
        <v>#N/A</v>
      </c>
      <c r="HX68" s="125" t="e">
        <f aca="false">IF(FN68=0,INDEX($FI65:$HP65,1,HX65),HW68+(INDEX($FI65:$HP65,1,HY65)-HW68)*(HX66-HW66)/(HY66-HW66))</f>
        <v>#N/A</v>
      </c>
      <c r="HY68" s="125" t="e">
        <f aca="false">IF(FO68=0,INDEX($FI65:$HP65,1,HY65),HX68+(INDEX($FI65:$HP65,1,HZ65)-HX68)*(HY66-HX66)/(HZ66-HX66))</f>
        <v>#N/A</v>
      </c>
      <c r="HZ68" s="125" t="e">
        <f aca="false">IF(FP68=0,INDEX($FI65:$HP65,1,HZ65),HY68+(INDEX($FI65:$HP65,1,IA65)-HY68)*(HZ66-HY66)/(IA66-HY66))</f>
        <v>#N/A</v>
      </c>
      <c r="IA68" s="125" t="e">
        <f aca="false">IF(FQ68=0,INDEX($FI65:$HP65,1,IA65),HZ68+(INDEX($FI65:$HP65,1,IB65)-HZ68)*(IA66-HZ66)/(IB66-HZ66))</f>
        <v>#N/A</v>
      </c>
      <c r="IB68" s="125" t="e">
        <f aca="false">IF(FR68=0,INDEX($FI65:$HP65,1,IB65),IA68+(INDEX($FI65:$HP65,1,IC65)-IA68)*(IB66-IA66)/(IC66-IA66))</f>
        <v>#N/A</v>
      </c>
      <c r="IC68" s="125" t="e">
        <f aca="false">IF(FS68=0,INDEX($FI65:$HP65,1,IC65),IB68+(INDEX($FI65:$HP65,1,ID65)-IB68)*(IC66-IB66)/(ID66-IB66))</f>
        <v>#N/A</v>
      </c>
      <c r="ID68" s="125" t="e">
        <f aca="false">IF(FT68=0,INDEX($FI65:$HP65,1,ID65),IC68+(INDEX($FI65:$HP65,1,IE65)-IC68)*(ID66-IC66)/(IE66-IC66))</f>
        <v>#N/A</v>
      </c>
      <c r="IE68" s="125" t="e">
        <f aca="false">IF(FU68=0,INDEX($FI65:$HP65,1,IE65),ID68+(INDEX($FI65:$HP65,1,IF65)-ID68)*(IE66-ID66)/(IF66-ID66))</f>
        <v>#N/A</v>
      </c>
      <c r="IF68" s="125" t="e">
        <f aca="false">IF(FV68=0,INDEX($FI65:$HP65,1,IF65),IE68+(INDEX($FI65:$HP65,1,IG65)-IE68)*(IF66-IE66)/(IG66-IE66))</f>
        <v>#N/A</v>
      </c>
      <c r="IG68" s="125" t="e">
        <f aca="false">IF(FW68=0,INDEX($FI65:$HP65,1,IG65),IF68+(INDEX($FI65:$HP65,1,IH65)-IF68)*(IG66-IF66)/(IH66-IF66))</f>
        <v>#N/A</v>
      </c>
      <c r="IH68" s="125" t="e">
        <f aca="false">IF(FX68=0,INDEX($FI65:$HP65,1,IH65),IG68+(INDEX($FI65:$HP65,1,II65)-IG68)*(IH66-IG66)/(II66-IG66))</f>
        <v>#N/A</v>
      </c>
      <c r="II68" s="125" t="e">
        <f aca="false">IF(FY68=0,INDEX($FI65:$HP65,1,II65),IH68+(INDEX($FI65:$HP65,1,IJ65)-IH68)*(II66-IH66)/(IJ66-IH66))</f>
        <v>#N/A</v>
      </c>
      <c r="IJ68" s="125" t="e">
        <f aca="false">IF(FZ68=0,INDEX($FI65:$HP65,1,IJ65),II68+(INDEX($FI65:$HP65,1,IK65)-II68)*(IJ66-II66)/(IK66-II66))</f>
        <v>#N/A</v>
      </c>
      <c r="IK68" s="125" t="e">
        <f aca="false">IF(GA68=0,INDEX($FI65:$HP65,1,IK65),IJ68+(INDEX($FI65:$HP65,1,IL65)-IJ68)*(IK66-IJ66)/(IL66-IJ66))</f>
        <v>#N/A</v>
      </c>
      <c r="IL68" s="125" t="e">
        <f aca="false">IF(GB68=0,INDEX($FI65:$HP65,1,IL65),IK68+(INDEX($FI65:$HP65,1,IM65)-IK68)*(IL66-IK66)/(IM66-IK66))</f>
        <v>#N/A</v>
      </c>
      <c r="IM68" s="125" t="e">
        <f aca="false">IF(GC68=0,INDEX($FI65:$HP65,1,IM65),IL68+(INDEX($FI65:$HP65,1,IN65)-IL68)*(IM66-IL66)/(IN66-IL66))</f>
        <v>#N/A</v>
      </c>
      <c r="IN68" s="125" t="e">
        <f aca="false">IF(GD68=0,INDEX($FI65:$HP65,1,IN65),IM68+(INDEX($FI65:$HP65,1,IO65)-IM68)*(IN66-IM66)/(IO66-IM66))</f>
        <v>#N/A</v>
      </c>
      <c r="IO68" s="125" t="e">
        <f aca="false">IF(GE68=0,INDEX($FI65:$HP65,1,IO65),IN68+(INDEX($FI65:$HP65,1,IP65)-IN68)*(IO66-IN66)/(IP66-IN66))</f>
        <v>#N/A</v>
      </c>
      <c r="IP68" s="125" t="e">
        <f aca="false">IF(GF68=0,INDEX($FI65:$HP65,1,IP65),IO68+(INDEX($FI65:$HP65,1,IQ65)-IO68)*(IP66-IO66)/(IQ66-IO66))</f>
        <v>#N/A</v>
      </c>
      <c r="IQ68" s="125" t="e">
        <f aca="false">IF(GG68=0,INDEX($FI65:$HP65,1,IQ65),IP68+(INDEX($FI65:$HP65,1,IR65)-IP68)*(IQ66-IP66)/(IR66-IP66))</f>
        <v>#N/A</v>
      </c>
      <c r="IR68" s="125" t="e">
        <f aca="false">IF(GH68=0,INDEX($FI65:$HP65,1,IR65),IQ68+(INDEX($FI65:$HP65,1,IS65)-IQ68)*(IR66-IQ66)/(IS66-IQ66))</f>
        <v>#N/A</v>
      </c>
      <c r="IS68" s="125" t="e">
        <f aca="false">IF(GI68=0,INDEX($FI65:$HP65,1,IS65),IR68+(INDEX($FI65:$HP65,1,IT65)-IR68)*(IS66-IR66)/(IT66-IR66))</f>
        <v>#N/A</v>
      </c>
      <c r="IT68" s="125" t="e">
        <f aca="false">IF(GJ68=0,INDEX($FI65:$HP65,1,IT65),IS68+(INDEX($FI65:$HP65,1,IU65)-IS68)*(IT66-IS66)/(IU66-IS66))</f>
        <v>#N/A</v>
      </c>
      <c r="IU68" s="125" t="e">
        <f aca="false">IF(GK68=0,INDEX($FI65:$HP65,1,IU65),IT68+(INDEX($FI65:$HP65,1,IV65)-IT68)*(IU66-IT66)/(IV66-IT66))</f>
        <v>#N/A</v>
      </c>
      <c r="IV68" s="125" t="e">
        <f aca="false">IF(GL68=0,INDEX($FI65:$HP65,1,IV65),IU68+(INDEX($FI65:$HP65,1,IW65)-IU68)*(IV66-IU66)/(IW66-IU66))</f>
        <v>#N/A</v>
      </c>
      <c r="IW68" s="125" t="e">
        <f aca="false">IF(GM68=0,INDEX($FI65:$HP65,1,IW65),IV68+(INDEX($FI65:$HP65,1,IX65)-IV68)*(IW66-IV66)/(IX66-IV66))</f>
        <v>#N/A</v>
      </c>
      <c r="IX68" s="125" t="e">
        <f aca="false">IF(GN68=0,INDEX($FI65:$HP65,1,IX65),IW68+(INDEX($FI65:$HP65,1,IY65)-IW68)*(IX66-IW66)/(IY66-IW66))</f>
        <v>#N/A</v>
      </c>
      <c r="IY68" s="125" t="e">
        <f aca="false">IF(GO68=0,INDEX($FI65:$HP65,1,IY65),IX68+(INDEX($FI65:$HP65,1,IZ65)-IX68)*(IY66-IX66)/(IZ66-IX66))</f>
        <v>#N/A</v>
      </c>
      <c r="IZ68" s="125" t="e">
        <f aca="false">IF(GP68=0,INDEX($FI65:$HP65,1,IZ65),IY68+(INDEX($FI65:$HP65,1,JA65)-IY68)*(IZ66-IY66)/(JA66-IY66))</f>
        <v>#N/A</v>
      </c>
      <c r="JA68" s="125" t="e">
        <f aca="false">IF(GQ68=0,INDEX($FI65:$HP65,1,JA65),IZ68+(INDEX($FI65:$HP65,1,JB65)-IZ68)*(JA66-IZ66)/(JB66-IZ66))</f>
        <v>#N/A</v>
      </c>
      <c r="JB68" s="125" t="e">
        <f aca="false">IF(GR68=0,INDEX($FI65:$HP65,1,JB65),JA68+(INDEX($FI65:$HP65,1,JC65)-JA68)*(JB66-JA66)/(JC66-JA66))</f>
        <v>#N/A</v>
      </c>
      <c r="JC68" s="125" t="e">
        <f aca="false">IF(GS68=0,INDEX($FI65:$HP65,1,JC65),JB68+(INDEX($FI65:$HP65,1,JD65)-JB68)*(JC66-JB66)/(JD66-JB66))</f>
        <v>#N/A</v>
      </c>
      <c r="JD68" s="125" t="e">
        <f aca="false">IF(GT68=0,INDEX($FI65:$HP65,1,JD65),JC68+(INDEX($FI65:$HP65,1,JE65)-JC68)*(JD66-JC66)/(JE66-JC66))</f>
        <v>#N/A</v>
      </c>
      <c r="JE68" s="125" t="e">
        <f aca="false">IF(GU68=0,INDEX($FI65:$HP65,1,JE65),JD68+(INDEX($FI65:$HP65,1,JF65)-JD68)*(JE66-JD66)/(JF66-JD66))</f>
        <v>#N/A</v>
      </c>
      <c r="JF68" s="125" t="e">
        <f aca="false">IF(GV68=0,INDEX($FI65:$HP65,1,JF65),JE68+(INDEX($FI65:$HP65,1,JG65)-JE68)*(JF66-JE66)/(JG66-JE66))</f>
        <v>#N/A</v>
      </c>
      <c r="JG68" s="125" t="e">
        <f aca="false">IF(GW68=0,INDEX($FI65:$HP65,1,JG65),JF68+(INDEX($FI65:$HP65,1,JH65)-JF68)*(JG66-JF66)/(JH66-JF66))</f>
        <v>#N/A</v>
      </c>
      <c r="JH68" s="125" t="e">
        <f aca="false">IF(GX68=0,INDEX($FI65:$HP65,1,JH65),JG68+(INDEX($FI65:$HP65,1,JI65)-JG68)*(JH66-JG66)/(JI66-JG66))</f>
        <v>#N/A</v>
      </c>
      <c r="JI68" s="125" t="e">
        <f aca="false">IF(GY68=0,INDEX($FI65:$HP65,1,JI65),JH68+(INDEX($FI65:$HP65,1,JJ65)-JH68)*(JI66-JH66)/(JJ66-JH66))</f>
        <v>#N/A</v>
      </c>
      <c r="JJ68" s="125" t="e">
        <f aca="false">IF(GZ68=0,INDEX($FI65:$HP65,1,JJ65),JI68+(INDEX($FI65:$HP65,1,JK65)-JI68)*(JJ66-JI66)/(JK66-JI66))</f>
        <v>#N/A</v>
      </c>
      <c r="JK68" s="125" t="e">
        <f aca="false">IF(HA68=0,INDEX($FI65:$HP65,1,JK65),JJ68+(INDEX($FI65:$HP65,1,JL65)-JJ68)*(JK66-JJ66)/(JL66-JJ66))</f>
        <v>#N/A</v>
      </c>
      <c r="JL68" s="125" t="e">
        <f aca="false">IF(HB68=0,INDEX($FI65:$HP65,1,JL65),JK68+(INDEX($FI65:$HP65,1,JM65)-JK68)*(JL66-JK66)/(JM66-JK66))</f>
        <v>#N/A</v>
      </c>
      <c r="JM68" s="125" t="e">
        <f aca="false">IF(HC68=0,INDEX($FI65:$HP65,1,JM65),JL68+(INDEX($FI65:$HP65,1,JN65)-JL68)*(JM66-JL66)/(JN66-JL66))</f>
        <v>#N/A</v>
      </c>
      <c r="JN68" s="125" t="e">
        <f aca="false">IF(HD68=0,INDEX($FI65:$HP65,1,JN65),JM68+(INDEX($FI65:$HP65,1,JO65)-JM68)*(JN66-JM66)/(JO66-JM66))</f>
        <v>#N/A</v>
      </c>
      <c r="JO68" s="125" t="e">
        <f aca="false">IF(HE68=0,INDEX($FI65:$HP65,1,JO65),JN68+(INDEX($FI65:$HP65,1,JP65)-JN68)*(JO66-JN66)/(JP66-JN66))</f>
        <v>#N/A</v>
      </c>
      <c r="JP68" s="125" t="e">
        <f aca="false">IF(HF68=0,INDEX($FI65:$HP65,1,JP65),JO68+(INDEX($FI65:$HP65,1,JQ65)-JO68)*(JP66-JO66)/(JQ66-JO66))</f>
        <v>#N/A</v>
      </c>
      <c r="JQ68" s="125" t="e">
        <f aca="false">IF(HG68=0,INDEX($FI65:$HP65,1,JQ65),JP68+(INDEX($FI65:$HP65,1,JR65)-JP68)*(JQ66-JP66)/(JR66-JP66))</f>
        <v>#N/A</v>
      </c>
      <c r="JR68" s="125" t="e">
        <f aca="false">IF(HH68=0,INDEX($FI65:$HP65,1,JR65),JQ68+(INDEX($FI65:$HP65,1,JS65)-JQ68)*(JR66-JQ66)/(JS66-JQ66))</f>
        <v>#N/A</v>
      </c>
      <c r="JS68" s="125" t="e">
        <f aca="false">IF(HI68=0,INDEX($FI65:$HP65,1,JS65),JR68+(INDEX($FI65:$HP65,1,JT65)-JR68)*(JS66-JR66)/(JT66-JR66))</f>
        <v>#N/A</v>
      </c>
      <c r="JT68" s="125" t="e">
        <f aca="false">IF(HJ68=0,INDEX($FI65:$HP65,1,JT65),JS68+(INDEX($FI65:$HP65,1,JU65)-JS68)*(JT66-JS66)/(JU66-JS66))</f>
        <v>#N/A</v>
      </c>
      <c r="JU68" s="125" t="e">
        <f aca="false">IF(HK68=0,INDEX($FI65:$HP65,1,JU65),JT68+(INDEX($FI65:$HP65,1,JV65)-JT68)*(JU66-JT66)/(JV66-JT66))</f>
        <v>#N/A</v>
      </c>
      <c r="JV68" s="125" t="e">
        <f aca="false">IF(HL68=0,INDEX($FI65:$HP65,1,JV65),JU68+(INDEX($FI65:$HP65,1,JW65)-JU68)*(JV66-JU66)/(JW66-JU66))</f>
        <v>#N/A</v>
      </c>
      <c r="JW68" s="125" t="e">
        <f aca="false">IF(HM68=0,INDEX($FI65:$HP65,1,JW65),JV68+(INDEX($FI65:$HP65,1,JX65)-JV68)*(JW66-JV66)/(JX66-JV66))</f>
        <v>#N/A</v>
      </c>
      <c r="JX68" s="125" t="e">
        <f aca="false">IF(HN68=0,INDEX($FI65:$HP65,1,JX65),JW68+(INDEX($FI65:$HP65,1,JY65)-JW68)*(JX66-JW66)/(JY66-JW66))</f>
        <v>#N/A</v>
      </c>
      <c r="JY68" s="125" t="e">
        <f aca="false">IF(HO68=0,INDEX($FI65:$HP65,1,JY65),JX68+(INDEX($FI65:$HP65,1,JZ65)-JX68)*(JY66-JX66)/(JZ66-JX66))</f>
        <v>#N/A</v>
      </c>
      <c r="JZ68" s="125" t="e">
        <f aca="false">IF(HP68=0,INDEX($FI65:$HP65,1,JZ65),JY68+(INDEX($FI65:$HP65,1,KA65)-JY68)*(JZ66-JY66)/(KA66-JY66))</f>
        <v>#VALUE!</v>
      </c>
      <c r="KA68" s="125" t="e">
        <f aca="false">IF(ISNUMBER(INDEX($FI65:$HP65,1,KA65)),INDEX($FI65:$HP65,1,KA65),NA())</f>
        <v>#N/A</v>
      </c>
      <c r="KB68" s="125" t="e">
        <f aca="false">IF(ISNUMBER(INDEX($FI65:$HP65,1,KB65)),INDEX($FI65:$HP65,1,KB65),NA())</f>
        <v>#N/A</v>
      </c>
      <c r="KC68" s="125" t="e">
        <f aca="false">IF(ISNUMBER(INDEX($FI65:$HP65,1,KC65)),INDEX($FI65:$HP65,1,KC65),NA())</f>
        <v>#N/A</v>
      </c>
      <c r="KD68" s="125" t="e">
        <f aca="false">IF(ISNUMBER(INDEX($FI65:$HP65,1,KD65)),INDEX($FI65:$HP65,1,KD65),NA())</f>
        <v>#N/A</v>
      </c>
      <c r="KE68" s="125" t="e">
        <f aca="false">IF(ISNUMBER(INDEX($FI65:$HP65,1,KE65)),INDEX($FI65:$HP65,1,KE65),NA())</f>
        <v>#N/A</v>
      </c>
      <c r="KF68" s="125" t="e">
        <f aca="false">IF(ISNUMBER(INDEX($FI65:$HP65,1,KF65)),INDEX($FI65:$HP65,1,KF65),NA())</f>
        <v>#N/A</v>
      </c>
      <c r="KG68" s="125" t="e">
        <f aca="false">IF(ISNUMBER(INDEX($FI65:$HP65,1,KG65)),INDEX($FI65:$HP65,1,KG65),NA())</f>
        <v>#N/A</v>
      </c>
      <c r="KH68" s="125" t="e">
        <f aca="false">IF(ISNUMBER(INDEX($FI65:$HP65,1,KH65)),INDEX($FI65:$HP65,1,KH65),NA())</f>
        <v>#N/A</v>
      </c>
      <c r="KI68" s="125" t="e">
        <f aca="false">IF(ISNUMBER(INDEX($FI65:$HP65,1,KI65)),INDEX($FI65:$HP65,1,KI65),NA())</f>
        <v>#N/A</v>
      </c>
      <c r="KJ68" s="125" t="e">
        <f aca="false">IF(ISNUMBER(INDEX($FI65:$HP65,1,KJ65)),INDEX($FI65:$HP65,1,KJ65),NA())</f>
        <v>#N/A</v>
      </c>
      <c r="KK68" s="125" t="e">
        <f aca="false">IF(ISNUMBER(INDEX($FI65:$HP65,1,KK65)),INDEX($FI65:$HP65,1,KK65),NA())</f>
        <v>#N/A</v>
      </c>
      <c r="KL68" s="125" t="e">
        <f aca="false">IF(ISNUMBER(INDEX($FI65:$HP65,1,KL65)),INDEX($FI65:$HP65,1,KL65),NA())</f>
        <v>#N/A</v>
      </c>
      <c r="KM68" s="125" t="e">
        <f aca="false">IF(ISNUMBER(INDEX($FI65:$HP65,1,KM65)),INDEX($FI65:$HP65,1,KM65),NA())</f>
        <v>#N/A</v>
      </c>
      <c r="KN68" s="125" t="e">
        <f aca="false">IF(ISNUMBER(INDEX($FI65:$HP65,1,KN65)),INDEX($FI65:$HP65,1,KN65),NA())</f>
        <v>#N/A</v>
      </c>
      <c r="KO68" s="125" t="e">
        <f aca="false">IF(ISNUMBER(INDEX($FI65:$HP65,1,KO65)),INDEX($FI65:$HP65,1,KO65),NA())</f>
        <v>#N/A</v>
      </c>
      <c r="KP68" s="125" t="e">
        <f aca="false">IF(ISNUMBER(INDEX($FI65:$HP65,1,KP65)),INDEX($FI65:$HP65,1,KP65),NA())</f>
        <v>#N/A</v>
      </c>
      <c r="KQ68" s="125" t="e">
        <f aca="false">IF(ISNUMBER(INDEX($FI65:$HP65,1,KQ65)),INDEX($FI65:$HP65,1,KQ65),NA())</f>
        <v>#N/A</v>
      </c>
      <c r="KR68" s="125" t="e">
        <f aca="false">IF(ISNUMBER(INDEX($FI65:$HP65,1,KR65)),INDEX($FI65:$HP65,1,KR65),NA())</f>
        <v>#N/A</v>
      </c>
      <c r="KS68" s="125" t="e">
        <f aca="false">IF(ISNUMBER(INDEX($FI65:$HP65,1,KS65)),INDEX($FI65:$HP65,1,KS65),NA())</f>
        <v>#N/A</v>
      </c>
      <c r="KU68" s="125" t="s">
        <v>75</v>
      </c>
      <c r="KV68" s="125" t="str">
        <f aca="false">IF(AND(ISNUMBER(KV66),ISNUMBER(KW66)),IF(AND(KV66&lt;=0,KW66&lt;=0),0.5*(KW66+KV66)*(KW65-KV65),""),"")</f>
        <v/>
      </c>
      <c r="KW68" s="125" t="str">
        <f aca="false">IF(AND(ISNUMBER(KW66),ISNUMBER(KX66)),IF(AND(KW66&lt;=0,KX66&lt;=0),0.5*(KX66+KW66)*(KX65-KW65),""),"")</f>
        <v/>
      </c>
      <c r="KX68" s="125" t="str">
        <f aca="false">IF(AND(ISNUMBER(KX66),ISNUMBER(KY66)),IF(AND(KX66&lt;=0,KY66&lt;=0),0.5*(KY66+KX66)*(KY65-KX65),""),"")</f>
        <v/>
      </c>
      <c r="KY68" s="125" t="str">
        <f aca="false">IF(AND(ISNUMBER(KY66),ISNUMBER(KZ66)),IF(AND(KY66&lt;=0,KZ66&lt;=0),0.5*(KZ66+KY66)*(KZ65-KY65),""),"")</f>
        <v/>
      </c>
      <c r="KZ68" s="125" t="str">
        <f aca="false">IF(AND(ISNUMBER(KZ66),ISNUMBER(LA66)),IF(AND(KZ66&lt;=0,LA66&lt;=0),0.5*(LA66+KZ66)*(LA65-KZ65),""),"")</f>
        <v/>
      </c>
      <c r="LA68" s="125" t="str">
        <f aca="false">IF(AND(ISNUMBER(LA66),ISNUMBER(LB66)),IF(AND(LA66&lt;=0,LB66&lt;=0),0.5*(LB66+LA66)*(LB65-LA65),""),"")</f>
        <v/>
      </c>
      <c r="LB68" s="125" t="str">
        <f aca="false">IF(AND(ISNUMBER(LB66),ISNUMBER(LC66)),IF(AND(LB66&lt;=0,LC66&lt;=0),0.5*(LC66+LB66)*(LC65-LB65),""),"")</f>
        <v/>
      </c>
      <c r="LC68" s="125" t="str">
        <f aca="false">IF(AND(ISNUMBER(LC66),ISNUMBER(LD66)),IF(AND(LC66&lt;=0,LD66&lt;=0),0.5*(LD66+LC66)*(LD65-LC65),""),"")</f>
        <v/>
      </c>
      <c r="LD68" s="125" t="str">
        <f aca="false">IF(AND(ISNUMBER(LD66),ISNUMBER(LE66)),IF(AND(LD66&lt;=0,LE66&lt;=0),0.5*(LE66+LD66)*(LE65-LD65),""),"")</f>
        <v/>
      </c>
      <c r="LE68" s="125" t="str">
        <f aca="false">IF(AND(ISNUMBER(LE66),ISNUMBER(LF66)),IF(AND(LE66&lt;=0,LF66&lt;=0),0.5*(LF66+LE66)*(LF65-LE65),""),"")</f>
        <v/>
      </c>
      <c r="LF68" s="125" t="str">
        <f aca="false">IF(AND(ISNUMBER(LF66),ISNUMBER(LG66)),IF(AND(LF66&lt;=0,LG66&lt;=0),0.5*(LG66+LF66)*(LG65-LF65),""),"")</f>
        <v/>
      </c>
      <c r="LG68" s="125" t="str">
        <f aca="false">IF(AND(ISNUMBER(LG66),ISNUMBER(LH66)),IF(AND(LG66&lt;=0,LH66&lt;=0),0.5*(LH66+LG66)*(LH65-LG65),""),"")</f>
        <v/>
      </c>
      <c r="LH68" s="125" t="str">
        <f aca="false">IF(AND(ISNUMBER(LH66),ISNUMBER(LI66)),IF(AND(LH66&lt;=0,LI66&lt;=0),0.5*(LI66+LH66)*(LI65-LH65),""),"")</f>
        <v/>
      </c>
      <c r="LI68" s="125" t="str">
        <f aca="false">IF(AND(ISNUMBER(LI66),ISNUMBER(LJ66)),IF(AND(LI66&lt;=0,LJ66&lt;=0),0.5*(LJ66+LI66)*(LJ65-LI65),""),"")</f>
        <v/>
      </c>
      <c r="LJ68" s="125" t="str">
        <f aca="false">IF(AND(ISNUMBER(LJ66),ISNUMBER(LK66)),IF(AND(LJ66&lt;=0,LK66&lt;=0),0.5*(LK66+LJ66)*(LK65-LJ65),""),"")</f>
        <v/>
      </c>
      <c r="LK68" s="125" t="str">
        <f aca="false">IF(AND(ISNUMBER(LK66),ISNUMBER(LL66)),IF(AND(LK66&lt;=0,LL66&lt;=0),0.5*(LL66+LK66)*(LL65-LK65),""),"")</f>
        <v/>
      </c>
      <c r="LL68" s="125" t="str">
        <f aca="false">IF(AND(ISNUMBER(LL66),ISNUMBER(LM66)),IF(AND(LL66&lt;=0,LM66&lt;=0),0.5*(LM66+LL66)*(LM65-LL65),""),"")</f>
        <v/>
      </c>
      <c r="LM68" s="125" t="str">
        <f aca="false">IF(AND(ISNUMBER(LM66),ISNUMBER(LN66)),IF(AND(LM66&lt;=0,LN66&lt;=0),0.5*(LN66+LM66)*(LN65-LM65),""),"")</f>
        <v/>
      </c>
      <c r="LN68" s="125" t="str">
        <f aca="false">IF(AND(ISNUMBER(LN66),ISNUMBER(LO66)),IF(AND(LN66&lt;=0,LO66&lt;=0),0.5*(LO66+LN66)*(LO65-LN65),""),"")</f>
        <v/>
      </c>
      <c r="LO68" s="125" t="str">
        <f aca="false">IF(AND(ISNUMBER(LO66),ISNUMBER(LP66)),IF(AND(LO66&lt;=0,LP66&lt;=0),0.5*(LP66+LO66)*(LP65-LO65),""),"")</f>
        <v/>
      </c>
      <c r="LP68" s="125" t="str">
        <f aca="false">IF(AND(ISNUMBER(LP66),ISNUMBER(LQ66)),IF(AND(LP66&lt;=0,LQ66&lt;=0),0.5*(LQ66+LP66)*(LQ65-LP65),""),"")</f>
        <v/>
      </c>
      <c r="LQ68" s="125" t="str">
        <f aca="false">IF(AND(ISNUMBER(LQ66),ISNUMBER(LR66)),IF(AND(LQ66&lt;=0,LR66&lt;=0),0.5*(LR66+LQ66)*(LR65-LQ65),""),"")</f>
        <v/>
      </c>
      <c r="LR68" s="125" t="str">
        <f aca="false">IF(AND(ISNUMBER(LR66),ISNUMBER(LS66)),IF(AND(LR66&lt;=0,LS66&lt;=0),0.5*(LS66+LR66)*(LS65-LR65),""),"")</f>
        <v/>
      </c>
      <c r="LS68" s="125" t="str">
        <f aca="false">IF(AND(ISNUMBER(LS66),ISNUMBER(LT66)),IF(AND(LS66&lt;=0,LT66&lt;=0),0.5*(LT66+LS66)*(LT65-LS65),""),"")</f>
        <v/>
      </c>
      <c r="LT68" s="125" t="str">
        <f aca="false">IF(AND(ISNUMBER(LT66),ISNUMBER(LU66)),IF(AND(LT66&lt;=0,LU66&lt;=0),0.5*(LU66+LT66)*(LU65-LT65),""),"")</f>
        <v/>
      </c>
      <c r="LU68" s="125" t="str">
        <f aca="false">IF(AND(ISNUMBER(LU66),ISNUMBER(LV66)),IF(AND(LU66&lt;=0,LV66&lt;=0),0.5*(LV66+LU66)*(LV65-LU65),""),"")</f>
        <v/>
      </c>
      <c r="LV68" s="125" t="str">
        <f aca="false">IF(AND(ISNUMBER(LV66),ISNUMBER(LW66)),IF(AND(LV66&lt;=0,LW66&lt;=0),0.5*(LW66+LV66)*(LW65-LV65),""),"")</f>
        <v/>
      </c>
      <c r="LW68" s="125" t="str">
        <f aca="false">IF(AND(ISNUMBER(LW66),ISNUMBER(LX66)),IF(AND(LW66&lt;=0,LX66&lt;=0),0.5*(LX66+LW66)*(LX65-LW65),""),"")</f>
        <v/>
      </c>
      <c r="LX68" s="125" t="str">
        <f aca="false">IF(AND(ISNUMBER(LX66),ISNUMBER(LY66)),IF(AND(LX66&lt;=0,LY66&lt;=0),0.5*(LY66+LX66)*(LY65-LX65),""),"")</f>
        <v/>
      </c>
      <c r="LY68" s="125" t="str">
        <f aca="false">IF(AND(ISNUMBER(LY66),ISNUMBER(LZ66)),IF(AND(LY66&lt;=0,LZ66&lt;=0),0.5*(LZ66+LY66)*(LZ65-LY65),""),"")</f>
        <v/>
      </c>
      <c r="LZ68" s="125" t="str">
        <f aca="false">IF(AND(ISNUMBER(LZ66),ISNUMBER(MA66)),IF(AND(LZ66&lt;=0,MA66&lt;=0),0.5*(MA66+LZ66)*(MA65-LZ65),""),"")</f>
        <v/>
      </c>
      <c r="MA68" s="125" t="str">
        <f aca="false">IF(AND(ISNUMBER(MA66),ISNUMBER(MB66)),IF(AND(MA66&lt;=0,MB66&lt;=0),0.5*(MB66+MA66)*(MB65-MA65),""),"")</f>
        <v/>
      </c>
      <c r="MB68" s="125" t="str">
        <f aca="false">IF(AND(ISNUMBER(MB66),ISNUMBER(MC66)),IF(AND(MB66&lt;=0,MC66&lt;=0),0.5*(MC66+MB66)*(MC65-MB65),""),"")</f>
        <v/>
      </c>
      <c r="MC68" s="125" t="str">
        <f aca="false">IF(AND(ISNUMBER(MC66),ISNUMBER(MD66)),IF(AND(MC66&lt;=0,MD66&lt;=0),0.5*(MD66+MC66)*(MD65-MC65),""),"")</f>
        <v/>
      </c>
      <c r="MD68" s="125" t="str">
        <f aca="false">IF(AND(ISNUMBER(MD66),ISNUMBER(ME66)),IF(AND(MD66&lt;=0,ME66&lt;=0),0.5*(ME66+MD66)*(ME65-MD65),""),"")</f>
        <v/>
      </c>
      <c r="ME68" s="125" t="str">
        <f aca="false">IF(AND(ISNUMBER(ME66),ISNUMBER(MF66)),IF(AND(ME66&lt;=0,MF66&lt;=0),0.5*(MF66+ME66)*(MF65-ME65),""),"")</f>
        <v/>
      </c>
      <c r="MF68" s="125" t="str">
        <f aca="false">IF(AND(ISNUMBER(MF66),ISNUMBER(MG66)),IF(AND(MF66&lt;=0,MG66&lt;=0),0.5*(MG66+MF66)*(MG65-MF65),""),"")</f>
        <v/>
      </c>
      <c r="MG68" s="125" t="str">
        <f aca="false">IF(AND(ISNUMBER(MG66),ISNUMBER(MH66)),IF(AND(MG66&lt;=0,MH66&lt;=0),0.5*(MH66+MG66)*(MH65-MG65),""),"")</f>
        <v/>
      </c>
      <c r="MH68" s="125" t="str">
        <f aca="false">IF(AND(ISNUMBER(MH66),ISNUMBER(MI66)),IF(AND(MH66&lt;=0,MI66&lt;=0),0.5*(MI66+MH66)*(MI65-MH65),""),"")</f>
        <v/>
      </c>
      <c r="MI68" s="125" t="str">
        <f aca="false">IF(AND(ISNUMBER(MI66),ISNUMBER(MJ66)),IF(AND(MI66&lt;=0,MJ66&lt;=0),0.5*(MJ66+MI66)*(MJ65-MI65),""),"")</f>
        <v/>
      </c>
      <c r="MJ68" s="125" t="str">
        <f aca="false">IF(AND(ISNUMBER(MJ66),ISNUMBER(MK66)),IF(AND(MJ66&lt;=0,MK66&lt;=0),0.5*(MK66+MJ66)*(MK65-MJ65),""),"")</f>
        <v/>
      </c>
      <c r="MK68" s="125" t="str">
        <f aca="false">IF(AND(ISNUMBER(MK66),ISNUMBER(ML66)),IF(AND(MK66&lt;=0,ML66&lt;=0),0.5*(ML66+MK66)*(ML65-MK65),""),"")</f>
        <v/>
      </c>
      <c r="ML68" s="125" t="str">
        <f aca="false">IF(AND(ISNUMBER(ML66),ISNUMBER(MM66)),IF(AND(ML66&lt;=0,MM66&lt;=0),0.5*(MM66+ML66)*(MM65-ML65),""),"")</f>
        <v/>
      </c>
      <c r="MM68" s="125" t="str">
        <f aca="false">IF(AND(ISNUMBER(MM66),ISNUMBER(MN66)),IF(AND(MM66&lt;=0,MN66&lt;=0),0.5*(MN66+MM66)*(MN65-MM65),""),"")</f>
        <v/>
      </c>
      <c r="MN68" s="125" t="str">
        <f aca="false">IF(AND(ISNUMBER(MN66),ISNUMBER(MO66)),IF(AND(MN66&lt;=0,MO66&lt;=0),0.5*(MO66+MN66)*(MO65-MN65),""),"")</f>
        <v/>
      </c>
      <c r="MO68" s="125" t="str">
        <f aca="false">IF(AND(ISNUMBER(MO66),ISNUMBER(MP66)),IF(AND(MO66&lt;=0,MP66&lt;=0),0.5*(MP66+MO66)*(MP65-MO65),""),"")</f>
        <v/>
      </c>
      <c r="MP68" s="125" t="str">
        <f aca="false">IF(AND(ISNUMBER(MP66),ISNUMBER(MQ66)),IF(AND(MP66&lt;=0,MQ66&lt;=0),0.5*(MQ66+MP66)*(MQ65-MP65),""),"")</f>
        <v/>
      </c>
      <c r="MQ68" s="125" t="str">
        <f aca="false">IF(AND(ISNUMBER(MQ66),ISNUMBER(MR66)),IF(AND(MQ66&lt;=0,MR66&lt;=0),0.5*(MR66+MQ66)*(MR65-MQ65),""),"")</f>
        <v/>
      </c>
      <c r="MR68" s="125" t="str">
        <f aca="false">IF(AND(ISNUMBER(MR66),ISNUMBER(MS66)),IF(AND(MR66&lt;=0,MS66&lt;=0),0.5*(MS66+MR66)*(MS65-MR65),""),"")</f>
        <v/>
      </c>
      <c r="MS68" s="125" t="str">
        <f aca="false">IF(AND(ISNUMBER(MS66),ISNUMBER(MT66)),IF(AND(MS66&lt;=0,MT66&lt;=0),0.5*(MT66+MS66)*(MT65-MS65),""),"")</f>
        <v/>
      </c>
      <c r="MT68" s="125" t="str">
        <f aca="false">IF(AND(ISNUMBER(MT66),ISNUMBER(MU66)),IF(AND(MT66&lt;=0,MU66&lt;=0),0.5*(MU66+MT66)*(MU65-MT65),""),"")</f>
        <v/>
      </c>
      <c r="MU68" s="125" t="str">
        <f aca="false">IF(AND(ISNUMBER(MU66),ISNUMBER(MV66)),IF(AND(MU66&lt;=0,MV66&lt;=0),0.5*(MV66+MU66)*(MV65-MU65),""),"")</f>
        <v/>
      </c>
      <c r="MV68" s="125" t="str">
        <f aca="false">IF(AND(ISNUMBER(MV66),ISNUMBER(MW66)),IF(AND(MV66&lt;=0,MW66&lt;=0),0.5*(MW66+MV66)*(MW65-MV65),""),"")</f>
        <v/>
      </c>
      <c r="MW68" s="125" t="str">
        <f aca="false">IF(AND(ISNUMBER(MW66),ISNUMBER(MX66)),IF(AND(MW66&lt;=0,MX66&lt;=0),0.5*(MX66+MW66)*(MX65-MW65),""),"")</f>
        <v/>
      </c>
      <c r="MX68" s="125" t="str">
        <f aca="false">IF(AND(ISNUMBER(MX66),ISNUMBER(MY66)),IF(AND(MX66&lt;=0,MY66&lt;=0),0.5*(MY66+MX66)*(MY65-MX65),""),"")</f>
        <v/>
      </c>
      <c r="MY68" s="125" t="str">
        <f aca="false">IF(AND(ISNUMBER(MY66),ISNUMBER(MZ66)),IF(AND(MY66&lt;=0,MZ66&lt;=0),0.5*(MZ66+MY66)*(MZ65-MY65),""),"")</f>
        <v/>
      </c>
      <c r="MZ68" s="125" t="str">
        <f aca="false">IF(AND(ISNUMBER(MZ66),ISNUMBER(NA66)),IF(AND(MZ66&lt;=0,NA66&lt;=0),0.5*(NA66+MZ66)*(NA65-MZ65),""),"")</f>
        <v/>
      </c>
      <c r="NA68" s="125" t="str">
        <f aca="false">IF(AND(ISNUMBER(NA66),ISNUMBER(NB66)),IF(AND(NA66&lt;=0,NB66&lt;=0),0.5*(NB66+NA66)*(NB65-NA65),""),"")</f>
        <v/>
      </c>
      <c r="NB68" s="125" t="str">
        <f aca="false">IF(AND(ISNUMBER(NB66),ISNUMBER(NC66)),IF(AND(NB66&lt;=0,NC66&lt;=0),0.5*(NC66+NB66)*(NC65-NB65),""),"")</f>
        <v/>
      </c>
      <c r="NC68" s="125" t="str">
        <f aca="false">IF(AND(ISNUMBER(NC66),ISNUMBER(ND66)),IF(AND(NC66&lt;=0,ND66&lt;=0),0.5*(ND66+NC66)*(ND65-NC65),""),"")</f>
        <v/>
      </c>
      <c r="ND68" s="125" t="str">
        <f aca="false">IF(AND(ISNUMBER(ND66),ISNUMBER(NE66)),IF(AND(ND66&lt;=0,NE66&lt;=0),0.5*(NE66+ND66)*(NE65-ND65),""),"")</f>
        <v/>
      </c>
      <c r="NE68" s="125" t="str">
        <f aca="false">IF(AND(ISNUMBER(NE66),ISNUMBER(NF66)),IF(AND(NE66&lt;=0,NF66&lt;=0),0.5*(NF66+NE66)*(NF65-NE65),""),"")</f>
        <v/>
      </c>
      <c r="NF68" s="125" t="str">
        <f aca="false">IF(AND(ISNUMBER(NF66),ISNUMBER(NG66)),IF(AND(NF66&lt;=0,NG66&lt;=0),0.5*(NG66+NF66)*(NG65-NF65),""),"")</f>
        <v/>
      </c>
      <c r="NG68" s="125" t="str">
        <f aca="false">IF(AND(ISNUMBER(NG66),ISNUMBER(NH66)),IF(AND(NG66&lt;=0,NH66&lt;=0),0.5*(NH66+NG66)*(NH65-NG65),""),"")</f>
        <v/>
      </c>
      <c r="NH68" s="125" t="str">
        <f aca="false">IF(AND(ISNUMBER(NH66),ISNUMBER(NI66)),IF(AND(NH66&lt;=0,NI66&lt;=0),0.5*(NI66+NH66)*(NI65-NH65),""),"")</f>
        <v/>
      </c>
      <c r="NI68" s="125" t="str">
        <f aca="false">IF(AND(ISNUMBER(NI66),ISNUMBER(NJ66)),IF(AND(NI66&lt;=0,NJ66&lt;=0),0.5*(NJ66+NI66)*(NJ65-NI65),""),"")</f>
        <v/>
      </c>
      <c r="NJ68" s="125" t="str">
        <f aca="false">IF(AND(ISNUMBER(NJ66),ISNUMBER(NK66)),IF(AND(NJ66&lt;=0,NK66&lt;=0),0.5*(NK66+NJ66)*(NK65-NJ65),""),"")</f>
        <v/>
      </c>
      <c r="NK68" s="125" t="str">
        <f aca="false">IF(AND(ISNUMBER(NK66),ISNUMBER(NL66)),IF(AND(NK66&lt;=0,NL66&lt;=0),0.5*(NL66+NK66)*(NL65-NK65),""),"")</f>
        <v/>
      </c>
      <c r="NL68" s="125" t="str">
        <f aca="false">IF(AND(ISNUMBER(NL66),ISNUMBER(NM66)),IF(AND(NL66&lt;=0,NM66&lt;=0),0.5*(NM66+NL66)*(NM65-NL65),""),"")</f>
        <v/>
      </c>
      <c r="NM68" s="125" t="str">
        <f aca="false">IF(AND(ISNUMBER(NM66),ISNUMBER(NN66)),IF(AND(NM66&lt;=0,NN66&lt;=0),0.5*(NN66+NM66)*(NN65-NM65),""),"")</f>
        <v/>
      </c>
      <c r="NN68" s="125" t="str">
        <f aca="false">IF(AND(ISNUMBER(NN66),ISNUMBER(NO66)),IF(AND(NN66&lt;=0,NO66&lt;=0),0.5*(NO66+NN66)*(NO65-NN65),""),"")</f>
        <v/>
      </c>
      <c r="NO68" s="125" t="str">
        <f aca="false">IF(AND(ISNUMBER(NO66),ISNUMBER(NP66)),IF(AND(NO66&lt;=0,NP66&lt;=0),0.5*(NP66+NO66)*(NP65-NO65),""),"")</f>
        <v/>
      </c>
      <c r="NP68" s="125" t="str">
        <f aca="false">IF(AND(ISNUMBER(NP66),ISNUMBER(NQ66)),IF(AND(NP66&lt;=0,NQ66&lt;=0),0.5*(NQ66+NP66)*(NQ65-NP65),""),"")</f>
        <v/>
      </c>
      <c r="NQ68" s="125" t="str">
        <f aca="false">IF(AND(ISNUMBER(NQ66),ISNUMBER(NR66)),IF(AND(NQ66&lt;=0,NR66&lt;=0),0.5*(NR66+NQ66)*(NR65-NQ65),""),"")</f>
        <v/>
      </c>
      <c r="NR68" s="125" t="str">
        <f aca="false">IF(AND(ISNUMBER(NR66),ISNUMBER(NS66)),IF(AND(NR66&lt;=0,NS66&lt;=0),0.5*(NS66+NR66)*(NS65-NR65),""),"")</f>
        <v/>
      </c>
      <c r="NS68" s="125" t="str">
        <f aca="false">IF(AND(ISNUMBER(NS66),ISNUMBER(NT66)),IF(AND(NS66&lt;=0,NT66&lt;=0),0.5*(NT66+NS66)*(NT65-NS65),""),"")</f>
        <v/>
      </c>
      <c r="NT68" s="125" t="str">
        <f aca="false">IF(AND(ISNUMBER(NT66),ISNUMBER(NU66)),IF(AND(NT66&lt;=0,NU66&lt;=0),0.5*(NU66+NT66)*(NU65-NT65),""),"")</f>
        <v/>
      </c>
      <c r="NU68" s="125" t="str">
        <f aca="false">IF(AND(ISNUMBER(NU66),ISNUMBER(NV66)),IF(AND(NU66&lt;=0,NV66&lt;=0),0.5*(NV66+NU66)*(NV65-NU65),""),"")</f>
        <v/>
      </c>
      <c r="NV68" s="125" t="str">
        <f aca="false">IF(AND(ISNUMBER(NV66),ISNUMBER(NW66)),IF(AND(NV66&lt;=0,NW66&lt;=0),0.5*(NW66+NV66)*(NW65-NV65),""),"")</f>
        <v/>
      </c>
      <c r="NW68" s="125" t="str">
        <f aca="false">IF(AND(ISNUMBER(NW66),ISNUMBER(NX66)),IF(AND(NW66&lt;=0,NX66&lt;=0),0.5*(NX66+NW66)*(NX65-NW65),""),"")</f>
        <v/>
      </c>
      <c r="NX68" s="166"/>
      <c r="NZ68" s="166"/>
    </row>
    <row r="69" customFormat="false" ht="20.1" hidden="false" customHeight="true" outlineLevel="0" collapsed="false">
      <c r="A69" s="199" t="s">
        <v>90</v>
      </c>
      <c r="B69" s="226" t="s">
        <v>68</v>
      </c>
      <c r="C69" s="227" t="str">
        <f aca="false">C65</f>
        <v>Dist. (m)</v>
      </c>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3"/>
      <c r="AH69" s="176"/>
      <c r="AI69" s="177" t="str">
        <f aca="false">"Cut: "&amp;TEXT(ABS(OA71),"###,##0.0")&amp;" sq."&amp;AF4&amp;"."</f>
        <v>Cut: 0.0 sq.m.</v>
      </c>
      <c r="AJ69" s="177"/>
      <c r="AK69" s="187" t="n">
        <f aca="false">MIN(D69:AG69)</f>
        <v>0</v>
      </c>
      <c r="AL69" s="187" t="n">
        <f aca="false">MAX(D69:AG69)</f>
        <v>0</v>
      </c>
      <c r="AM69" s="187"/>
      <c r="AN69" s="187"/>
      <c r="AO69" s="187"/>
      <c r="AP69" s="125" t="e">
        <f aca="false">IF(COUNT(D69:AG69)&gt;0,1,NA())</f>
        <v>#N/A</v>
      </c>
      <c r="AQ69" s="125" t="e">
        <f aca="false">IF(ISNA(MATCH(AP71,$D69:$AG69,0)),AP69,IF(AP69+1&gt;COUNT($D69:$AG69),NA(),AP69+1))</f>
        <v>#N/A</v>
      </c>
      <c r="AR69" s="125" t="e">
        <f aca="false">IF(ISNA(MATCH(AQ71,$D69:$AG69,0)),AQ69,IF(AQ69+1&gt;COUNT($D69:$AG69),NA(),AQ69+1))</f>
        <v>#N/A</v>
      </c>
      <c r="AS69" s="125" t="e">
        <f aca="false">IF(ISNA(MATCH(AR71,$D69:$AG69,0)),AR69,IF(AR69+1&gt;COUNT($D69:$AG69),NA(),AR69+1))</f>
        <v>#N/A</v>
      </c>
      <c r="AT69" s="125" t="e">
        <f aca="false">IF(ISNA(MATCH(AS71,$D69:$AG69,0)),AS69,IF(AS69+1&gt;COUNT($D69:$AG69),NA(),AS69+1))</f>
        <v>#N/A</v>
      </c>
      <c r="AU69" s="125" t="e">
        <f aca="false">IF(ISNA(MATCH(AT71,$D69:$AG69,0)),AT69,IF(AT69+1&gt;COUNT($D69:$AG69),NA(),AT69+1))</f>
        <v>#N/A</v>
      </c>
      <c r="AV69" s="125" t="e">
        <f aca="false">IF(ISNA(MATCH(AU71,$D69:$AG69,0)),AU69,IF(AU69+1&gt;COUNT($D69:$AG69),NA(),AU69+1))</f>
        <v>#N/A</v>
      </c>
      <c r="AW69" s="125" t="e">
        <f aca="false">IF(ISNA(MATCH(AV71,$D69:$AG69,0)),AV69,IF(AV69+1&gt;COUNT($D69:$AG69),NA(),AV69+1))</f>
        <v>#N/A</v>
      </c>
      <c r="AX69" s="125" t="e">
        <f aca="false">IF(ISNA(MATCH(AW71,$D69:$AG69,0)),AW69,IF(AW69+1&gt;COUNT($D69:$AG69),NA(),AW69+1))</f>
        <v>#N/A</v>
      </c>
      <c r="AY69" s="125" t="e">
        <f aca="false">IF(ISNA(MATCH(AX71,$D69:$AG69,0)),AX69,IF(AX69+1&gt;COUNT($D69:$AG69),NA(),AX69+1))</f>
        <v>#N/A</v>
      </c>
      <c r="AZ69" s="125" t="e">
        <f aca="false">IF(ISNA(MATCH(AY71,$D69:$AG69,0)),AY69,IF(AY69+1&gt;COUNT($D69:$AG69),NA(),AY69+1))</f>
        <v>#N/A</v>
      </c>
      <c r="BA69" s="125" t="e">
        <f aca="false">IF(ISNA(MATCH(AZ71,$D69:$AG69,0)),AZ69,IF(AZ69+1&gt;COUNT($D69:$AG69),NA(),AZ69+1))</f>
        <v>#N/A</v>
      </c>
      <c r="BB69" s="125" t="e">
        <f aca="false">IF(ISNA(MATCH(BA71,$D69:$AG69,0)),BA69,IF(BA69+1&gt;COUNT($D69:$AG69),NA(),BA69+1))</f>
        <v>#N/A</v>
      </c>
      <c r="BC69" s="125" t="e">
        <f aca="false">IF(ISNA(MATCH(BB71,$D69:$AG69,0)),BB69,IF(BB69+1&gt;COUNT($D69:$AG69),NA(),BB69+1))</f>
        <v>#N/A</v>
      </c>
      <c r="BD69" s="125" t="e">
        <f aca="false">IF(ISNA(MATCH(BC71,$D69:$AG69,0)),BC69,IF(BC69+1&gt;COUNT($D69:$AG69),NA(),BC69+1))</f>
        <v>#N/A</v>
      </c>
      <c r="BE69" s="125" t="e">
        <f aca="false">IF(ISNA(MATCH(BD71,$D69:$AG69,0)),BD69,IF(BD69+1&gt;COUNT($D69:$AG69),NA(),BD69+1))</f>
        <v>#N/A</v>
      </c>
      <c r="BF69" s="125" t="e">
        <f aca="false">IF(ISNA(MATCH(BE71,$D69:$AG69,0)),BE69,IF(BE69+1&gt;COUNT($D69:$AG69),NA(),BE69+1))</f>
        <v>#N/A</v>
      </c>
      <c r="BG69" s="125" t="e">
        <f aca="false">IF(ISNA(MATCH(BF71,$D69:$AG69,0)),BF69,IF(BF69+1&gt;COUNT($D69:$AG69),NA(),BF69+1))</f>
        <v>#N/A</v>
      </c>
      <c r="BH69" s="125" t="e">
        <f aca="false">IF(ISNA(MATCH(BG71,$D69:$AG69,0)),BG69,IF(BG69+1&gt;COUNT($D69:$AG69),NA(),BG69+1))</f>
        <v>#N/A</v>
      </c>
      <c r="BI69" s="125" t="e">
        <f aca="false">IF(ISNA(MATCH(BH71,$D69:$AG69,0)),BH69,IF(BH69+1&gt;COUNT($D69:$AG69),NA(),BH69+1))</f>
        <v>#N/A</v>
      </c>
      <c r="BJ69" s="125" t="e">
        <f aca="false">IF(ISNA(MATCH(BI71,$D69:$AG69,0)),BI69,IF(BI69+1&gt;COUNT($D69:$AG69),NA(),BI69+1))</f>
        <v>#N/A</v>
      </c>
      <c r="BK69" s="125" t="e">
        <f aca="false">IF(ISNA(MATCH(BJ71,$D69:$AG69,0)),BJ69,IF(BJ69+1&gt;COUNT($D69:$AG69),NA(),BJ69+1))</f>
        <v>#N/A</v>
      </c>
      <c r="BL69" s="125" t="e">
        <f aca="false">IF(ISNA(MATCH(BK71,$D69:$AG69,0)),BK69,IF(BK69+1&gt;COUNT($D69:$AG69),NA(),BK69+1))</f>
        <v>#N/A</v>
      </c>
      <c r="BM69" s="125" t="e">
        <f aca="false">IF(ISNA(MATCH(BL71,$D69:$AG69,0)),BL69,IF(BL69+1&gt;COUNT($D69:$AG69),NA(),BL69+1))</f>
        <v>#N/A</v>
      </c>
      <c r="BN69" s="125" t="e">
        <f aca="false">IF(ISNA(MATCH(BM71,$D69:$AG69,0)),BM69,IF(BM69+1&gt;COUNT($D69:$AG69),NA(),BM69+1))</f>
        <v>#N/A</v>
      </c>
      <c r="BO69" s="125" t="e">
        <f aca="false">IF(ISNA(MATCH(BN71,$D69:$AG69,0)),BN69,IF(BN69+1&gt;COUNT($D69:$AG69),NA(),BN69+1))</f>
        <v>#N/A</v>
      </c>
      <c r="BP69" s="125" t="e">
        <f aca="false">IF(ISNA(MATCH(BO71,$D69:$AG69,0)),BO69,IF(BO69+1&gt;COUNT($D69:$AG69),NA(),BO69+1))</f>
        <v>#N/A</v>
      </c>
      <c r="BQ69" s="125" t="e">
        <f aca="false">IF(ISNA(MATCH(BP71,$D69:$AG69,0)),BP69,IF(BP69+1&gt;COUNT($D69:$AG69),NA(),BP69+1))</f>
        <v>#N/A</v>
      </c>
      <c r="BR69" s="125" t="e">
        <f aca="false">IF(ISNA(MATCH(BQ71,$D69:$AG69,0)),BQ69,IF(BQ69+1&gt;COUNT($D69:$AG69),NA(),BQ69+1))</f>
        <v>#N/A</v>
      </c>
      <c r="BS69" s="125" t="e">
        <f aca="false">IF(ISNA(MATCH(BR71,$D69:$AG69,0)),BR69,IF(BR69+1&gt;COUNT($D69:$AG69),NA(),BR69+1))</f>
        <v>#N/A</v>
      </c>
      <c r="BT69" s="125" t="e">
        <f aca="false">IF(ISNA(MATCH(BS71,$D69:$AG69,0)),BS69,IF(BS69+1&gt;COUNT($D69:$AG69),NA(),BS69+1))</f>
        <v>#N/A</v>
      </c>
      <c r="BU69" s="125" t="e">
        <f aca="false">IF(ISNA(MATCH(BT71,$D69:$AG69,0)),BT69,IF(BT69+1&gt;COUNT($D69:$AG69),NA(),BT69+1))</f>
        <v>#N/A</v>
      </c>
      <c r="BV69" s="125" t="e">
        <f aca="false">IF(ISNA(MATCH(BU71,$D69:$AG69,0)),BU69,IF(BU69+1&gt;COUNT($D69:$AG69),NA(),BU69+1))</f>
        <v>#N/A</v>
      </c>
      <c r="BW69" s="125" t="e">
        <f aca="false">IF(ISNA(MATCH(BV71,$D69:$AG69,0)),BV69,IF(BV69+1&gt;COUNT($D69:$AG69),NA(),BV69+1))</f>
        <v>#N/A</v>
      </c>
      <c r="BX69" s="125" t="e">
        <f aca="false">IF(ISNA(MATCH(BW71,$D69:$AG69,0)),BW69,IF(BW69+1&gt;COUNT($D69:$AG69),NA(),BW69+1))</f>
        <v>#N/A</v>
      </c>
      <c r="BY69" s="125" t="e">
        <f aca="false">IF(ISNA(MATCH(BX71,$D69:$AG69,0)),BX69,IF(BX69+1&gt;COUNT($D69:$AG69),NA(),BX69+1))</f>
        <v>#N/A</v>
      </c>
      <c r="BZ69" s="125" t="e">
        <f aca="false">IF(ISNA(MATCH(BY71,$D69:$AG69,0)),BY69,IF(BY69+1&gt;COUNT($D69:$AG69),NA(),BY69+1))</f>
        <v>#N/A</v>
      </c>
      <c r="CA69" s="125" t="e">
        <f aca="false">IF(ISNA(MATCH(BZ71,$D69:$AG69,0)),BZ69,IF(BZ69+1&gt;COUNT($D69:$AG69),NA(),BZ69+1))</f>
        <v>#N/A</v>
      </c>
      <c r="CB69" s="125" t="e">
        <f aca="false">IF(ISNA(MATCH(CA71,$D69:$AG69,0)),CA69,IF(CA69+1&gt;COUNT($D69:$AG69),NA(),CA69+1))</f>
        <v>#N/A</v>
      </c>
      <c r="CC69" s="125" t="e">
        <f aca="false">IF(ISNA(MATCH(CB71,$D69:$AG69,0)),CB69,IF(CB69+1&gt;COUNT($D69:$AG69),NA(),CB69+1))</f>
        <v>#N/A</v>
      </c>
      <c r="CD69" s="125" t="e">
        <f aca="false">IF(ISNA(MATCH(CC71,$D69:$AG69,0)),CC69,IF(CC69+1&gt;COUNT($D69:$AG69),NA(),CC69+1))</f>
        <v>#N/A</v>
      </c>
      <c r="CE69" s="125" t="e">
        <f aca="false">IF(ISNA(MATCH(CD71,$D69:$AG69,0)),CD69,IF(CD69+1&gt;COUNT($D69:$AG69),NA(),CD69+1))</f>
        <v>#N/A</v>
      </c>
      <c r="CF69" s="125" t="e">
        <f aca="false">IF(ISNA(MATCH(CE71,$D69:$AG69,0)),CE69,IF(CE69+1&gt;COUNT($D69:$AG69),NA(),CE69+1))</f>
        <v>#N/A</v>
      </c>
      <c r="CG69" s="125" t="e">
        <f aca="false">IF(ISNA(MATCH(CF71,$D69:$AG69,0)),CF69,IF(CF69+1&gt;COUNT($D69:$AG69),NA(),CF69+1))</f>
        <v>#N/A</v>
      </c>
      <c r="CH69" s="125" t="e">
        <f aca="false">IF(ISNA(MATCH(CG71,$D69:$AG69,0)),CG69,IF(CG69+1&gt;COUNT($D69:$AG69),NA(),CG69+1))</f>
        <v>#N/A</v>
      </c>
      <c r="CI69" s="125" t="e">
        <f aca="false">IF(ISNA(MATCH(CH71,$D69:$AG69,0)),CH69,IF(CH69+1&gt;COUNT($D69:$AG69),NA(),CH69+1))</f>
        <v>#N/A</v>
      </c>
      <c r="CJ69" s="125" t="e">
        <f aca="false">IF(ISNA(MATCH(CI71,$D69:$AG69,0)),CI69,IF(CI69+1&gt;COUNT($D69:$AG69),NA(),CI69+1))</f>
        <v>#N/A</v>
      </c>
      <c r="CK69" s="125" t="e">
        <f aca="false">IF(ISNA(MATCH(CJ71,$D69:$AG69,0)),CJ69,IF(CJ69+1&gt;COUNT($D69:$AG69),NA(),CJ69+1))</f>
        <v>#N/A</v>
      </c>
      <c r="CL69" s="125" t="e">
        <f aca="false">IF(ISNA(MATCH(CK71,$D69:$AG69,0)),CK69,IF(CK69+1&gt;COUNT($D69:$AG69),NA(),CK69+1))</f>
        <v>#N/A</v>
      </c>
      <c r="CM69" s="125" t="e">
        <f aca="false">IF(ISNA(MATCH(CL71,$D69:$AG69,0)),CL69,IF(CL69+1&gt;COUNT($D69:$AG69),NA(),CL69+1))</f>
        <v>#N/A</v>
      </c>
      <c r="CN69" s="125" t="e">
        <f aca="false">IF(ISNA(MATCH(CM71,$D69:$AG69,0)),CM69,IF(CM69+1&gt;COUNT($D69:$AG69),NA(),CM69+1))</f>
        <v>#N/A</v>
      </c>
      <c r="CO69" s="125" t="e">
        <f aca="false">IF(ISNA(MATCH(CN71,$D69:$AG69,0)),CN69,IF(CN69+1&gt;COUNT($D69:$AG69),NA(),CN69+1))</f>
        <v>#N/A</v>
      </c>
      <c r="CP69" s="125" t="e">
        <f aca="false">IF(ISNA(MATCH(CO71,$D69:$AG69,0)),CO69,IF(CO69+1&gt;COUNT($D69:$AG69),NA(),CO69+1))</f>
        <v>#N/A</v>
      </c>
      <c r="CQ69" s="125" t="e">
        <f aca="false">IF(ISNA(MATCH(CP71,$D69:$AG69,0)),CP69,IF(CP69+1&gt;COUNT($D69:$AG69),NA(),CP69+1))</f>
        <v>#N/A</v>
      </c>
      <c r="CR69" s="125" t="e">
        <f aca="false">IF(ISNA(MATCH(CQ71,$D69:$AG69,0)),CQ69,IF(CQ69+1&gt;COUNT($D69:$AG69),NA(),CQ69+1))</f>
        <v>#N/A</v>
      </c>
      <c r="CS69" s="125" t="e">
        <f aca="false">IF(ISNA(MATCH(CR71,$D69:$AG69,0)),CR69,IF(CR69+1&gt;COUNT($D69:$AG69),NA(),CR69+1))</f>
        <v>#N/A</v>
      </c>
      <c r="CT69" s="125" t="e">
        <f aca="false">IF(ISNA(MATCH(CS71,$D69:$AG69,0)),CS69,IF(CS69+1&gt;COUNT($D69:$AG69),NA(),CS69+1))</f>
        <v>#N/A</v>
      </c>
      <c r="CU69" s="125" t="e">
        <f aca="false">IF(ISNA(MATCH(CT71,$D69:$AG69,0)),CT69,IF(CT69+1&gt;COUNT($D69:$AG69),NA(),CT69+1))</f>
        <v>#N/A</v>
      </c>
      <c r="CV69" s="125" t="e">
        <f aca="false">IF(ISNA(MATCH(CU71,$D69:$AG69,0)),CU69,IF(CU69+1&gt;COUNT($D69:$AG69),NA(),CU69+1))</f>
        <v>#N/A</v>
      </c>
      <c r="CW69" s="125" t="e">
        <f aca="false">IF(ISNA(MATCH(CV71,$D69:$AG69,0)),CV69,IF(CV69+1&gt;COUNT($D69:$AG69),NA(),CV69+1))</f>
        <v>#N/A</v>
      </c>
      <c r="CY69" s="125" t="e">
        <f aca="false">IF(ISNA(MATCH(AP71,$D69:$AG69,0)),NA(),INDEX($D70:$AG70,1,MATCH(AP71,$D69:$AG69,0)))</f>
        <v>#N/A</v>
      </c>
      <c r="CZ69" s="125" t="e">
        <f aca="false">IF(ISNA(MATCH(AQ71,$D69:$AG69,0)),NA(),INDEX($D70:$AG70,1,MATCH(AQ71,$D69:$AG69,0)))</f>
        <v>#N/A</v>
      </c>
      <c r="DA69" s="125" t="e">
        <f aca="false">IF(ISNA(MATCH(AR71,$D69:$AG69,0)),NA(),INDEX($D70:$AG70,1,MATCH(AR71,$D69:$AG69,0)))</f>
        <v>#N/A</v>
      </c>
      <c r="DB69" s="125" t="e">
        <f aca="false">IF(ISNA(MATCH(AS71,$D69:$AG69,0)),NA(),INDEX($D70:$AG70,1,MATCH(AS71,$D69:$AG69,0)))</f>
        <v>#N/A</v>
      </c>
      <c r="DC69" s="125" t="e">
        <f aca="false">IF(ISNA(MATCH(AT71,$D69:$AG69,0)),NA(),INDEX($D70:$AG70,1,MATCH(AT71,$D69:$AG69,0)))</f>
        <v>#N/A</v>
      </c>
      <c r="DD69" s="125" t="e">
        <f aca="false">IF(ISNA(MATCH(AU71,$D69:$AG69,0)),NA(),INDEX($D70:$AG70,1,MATCH(AU71,$D69:$AG69,0)))</f>
        <v>#N/A</v>
      </c>
      <c r="DE69" s="125" t="e">
        <f aca="false">IF(ISNA(MATCH(AV71,$D69:$AG69,0)),NA(),INDEX($D70:$AG70,1,MATCH(AV71,$D69:$AG69,0)))</f>
        <v>#N/A</v>
      </c>
      <c r="DF69" s="125" t="e">
        <f aca="false">IF(ISNA(MATCH(AW71,$D69:$AG69,0)),NA(),INDEX($D70:$AG70,1,MATCH(AW71,$D69:$AG69,0)))</f>
        <v>#N/A</v>
      </c>
      <c r="DG69" s="125" t="e">
        <f aca="false">IF(ISNA(MATCH(AX71,$D69:$AG69,0)),NA(),INDEX($D70:$AG70,1,MATCH(AX71,$D69:$AG69,0)))</f>
        <v>#N/A</v>
      </c>
      <c r="DH69" s="125" t="e">
        <f aca="false">IF(ISNA(MATCH(AY71,$D69:$AG69,0)),NA(),INDEX($D70:$AG70,1,MATCH(AY71,$D69:$AG69,0)))</f>
        <v>#N/A</v>
      </c>
      <c r="DI69" s="125" t="e">
        <f aca="false">IF(ISNA(MATCH(AZ71,$D69:$AG69,0)),NA(),INDEX($D70:$AG70,1,MATCH(AZ71,$D69:$AG69,0)))</f>
        <v>#N/A</v>
      </c>
      <c r="DJ69" s="125" t="e">
        <f aca="false">IF(ISNA(MATCH(BA71,$D69:$AG69,0)),NA(),INDEX($D70:$AG70,1,MATCH(BA71,$D69:$AG69,0)))</f>
        <v>#N/A</v>
      </c>
      <c r="DK69" s="125" t="e">
        <f aca="false">IF(ISNA(MATCH(BB71,$D69:$AG69,0)),NA(),INDEX($D70:$AG70,1,MATCH(BB71,$D69:$AG69,0)))</f>
        <v>#N/A</v>
      </c>
      <c r="DL69" s="125" t="e">
        <f aca="false">IF(ISNA(MATCH(BC71,$D69:$AG69,0)),NA(),INDEX($D70:$AG70,1,MATCH(BC71,$D69:$AG69,0)))</f>
        <v>#N/A</v>
      </c>
      <c r="DM69" s="125" t="e">
        <f aca="false">IF(ISNA(MATCH(BD71,$D69:$AG69,0)),NA(),INDEX($D70:$AG70,1,MATCH(BD71,$D69:$AG69,0)))</f>
        <v>#N/A</v>
      </c>
      <c r="DN69" s="125" t="e">
        <f aca="false">IF(ISNA(MATCH(BE71,$D69:$AG69,0)),NA(),INDEX($D70:$AG70,1,MATCH(BE71,$D69:$AG69,0)))</f>
        <v>#N/A</v>
      </c>
      <c r="DO69" s="125" t="e">
        <f aca="false">IF(ISNA(MATCH(BF71,$D69:$AG69,0)),NA(),INDEX($D70:$AG70,1,MATCH(BF71,$D69:$AG69,0)))</f>
        <v>#N/A</v>
      </c>
      <c r="DP69" s="125" t="e">
        <f aca="false">IF(ISNA(MATCH(BG71,$D69:$AG69,0)),NA(),INDEX($D70:$AG70,1,MATCH(BG71,$D69:$AG69,0)))</f>
        <v>#N/A</v>
      </c>
      <c r="DQ69" s="125" t="e">
        <f aca="false">IF(ISNA(MATCH(BH71,$D69:$AG69,0)),NA(),INDEX($D70:$AG70,1,MATCH(BH71,$D69:$AG69,0)))</f>
        <v>#N/A</v>
      </c>
      <c r="DR69" s="125" t="e">
        <f aca="false">IF(ISNA(MATCH(BI71,$D69:$AG69,0)),NA(),INDEX($D70:$AG70,1,MATCH(BI71,$D69:$AG69,0)))</f>
        <v>#N/A</v>
      </c>
      <c r="DS69" s="125" t="e">
        <f aca="false">IF(ISNA(MATCH(BJ71,$D69:$AG69,0)),NA(),INDEX($D70:$AG70,1,MATCH(BJ71,$D69:$AG69,0)))</f>
        <v>#N/A</v>
      </c>
      <c r="DT69" s="125" t="e">
        <f aca="false">IF(ISNA(MATCH(BK71,$D69:$AG69,0)),NA(),INDEX($D70:$AG70,1,MATCH(BK71,$D69:$AG69,0)))</f>
        <v>#N/A</v>
      </c>
      <c r="DU69" s="125" t="e">
        <f aca="false">IF(ISNA(MATCH(BL71,$D69:$AG69,0)),NA(),INDEX($D70:$AG70,1,MATCH(BL71,$D69:$AG69,0)))</f>
        <v>#N/A</v>
      </c>
      <c r="DV69" s="125" t="e">
        <f aca="false">IF(ISNA(MATCH(BM71,$D69:$AG69,0)),NA(),INDEX($D70:$AG70,1,MATCH(BM71,$D69:$AG69,0)))</f>
        <v>#N/A</v>
      </c>
      <c r="DW69" s="125" t="e">
        <f aca="false">IF(ISNA(MATCH(BN71,$D69:$AG69,0)),NA(),INDEX($D70:$AG70,1,MATCH(BN71,$D69:$AG69,0)))</f>
        <v>#N/A</v>
      </c>
      <c r="DX69" s="125" t="e">
        <f aca="false">IF(ISNA(MATCH(BO71,$D69:$AG69,0)),NA(),INDEX($D70:$AG70,1,MATCH(BO71,$D69:$AG69,0)))</f>
        <v>#N/A</v>
      </c>
      <c r="DY69" s="125" t="e">
        <f aca="false">IF(ISNA(MATCH(BP71,$D69:$AG69,0)),NA(),INDEX($D70:$AG70,1,MATCH(BP71,$D69:$AG69,0)))</f>
        <v>#N/A</v>
      </c>
      <c r="DZ69" s="125" t="e">
        <f aca="false">IF(ISNA(MATCH(BQ71,$D69:$AG69,0)),NA(),INDEX($D70:$AG70,1,MATCH(BQ71,$D69:$AG69,0)))</f>
        <v>#N/A</v>
      </c>
      <c r="EA69" s="125" t="e">
        <f aca="false">IF(ISNA(MATCH(BR71,$D69:$AG69,0)),NA(),INDEX($D70:$AG70,1,MATCH(BR71,$D69:$AG69,0)))</f>
        <v>#N/A</v>
      </c>
      <c r="EB69" s="125" t="e">
        <f aca="false">IF(ISNA(MATCH(BS71,$D69:$AG69,0)),NA(),INDEX($D70:$AG70,1,MATCH(BS71,$D69:$AG69,0)))</f>
        <v>#N/A</v>
      </c>
      <c r="EC69" s="125" t="e">
        <f aca="false">IF(ISNA(MATCH(BT71,$D69:$AG69,0)),NA(),INDEX($D70:$AG70,1,MATCH(BT71,$D69:$AG69,0)))</f>
        <v>#N/A</v>
      </c>
      <c r="ED69" s="125" t="e">
        <f aca="false">IF(ISNA(MATCH(BU71,$D69:$AG69,0)),NA(),INDEX($D70:$AG70,1,MATCH(BU71,$D69:$AG69,0)))</f>
        <v>#N/A</v>
      </c>
      <c r="EE69" s="125" t="e">
        <f aca="false">IF(ISNA(MATCH(BV71,$D69:$AG69,0)),NA(),INDEX($D70:$AG70,1,MATCH(BV71,$D69:$AG69,0)))</f>
        <v>#N/A</v>
      </c>
      <c r="EF69" s="125" t="e">
        <f aca="false">IF(ISNA(MATCH(BW71,$D69:$AG69,0)),NA(),INDEX($D70:$AG70,1,MATCH(BW71,$D69:$AG69,0)))</f>
        <v>#N/A</v>
      </c>
      <c r="EG69" s="125" t="e">
        <f aca="false">IF(ISNA(MATCH(BX71,$D69:$AG69,0)),NA(),INDEX($D70:$AG70,1,MATCH(BX71,$D69:$AG69,0)))</f>
        <v>#N/A</v>
      </c>
      <c r="EH69" s="125" t="e">
        <f aca="false">IF(ISNA(MATCH(BY71,$D69:$AG69,0)),NA(),INDEX($D70:$AG70,1,MATCH(BY71,$D69:$AG69,0)))</f>
        <v>#N/A</v>
      </c>
      <c r="EI69" s="125" t="e">
        <f aca="false">IF(ISNA(MATCH(BZ71,$D69:$AG69,0)),NA(),INDEX($D70:$AG70,1,MATCH(BZ71,$D69:$AG69,0)))</f>
        <v>#N/A</v>
      </c>
      <c r="EJ69" s="125" t="e">
        <f aca="false">IF(ISNA(MATCH(CA71,$D69:$AG69,0)),NA(),INDEX($D70:$AG70,1,MATCH(CA71,$D69:$AG69,0)))</f>
        <v>#N/A</v>
      </c>
      <c r="EK69" s="125" t="e">
        <f aca="false">IF(ISNA(MATCH(CB71,$D69:$AG69,0)),NA(),INDEX($D70:$AG70,1,MATCH(CB71,$D69:$AG69,0)))</f>
        <v>#N/A</v>
      </c>
      <c r="EL69" s="125" t="e">
        <f aca="false">IF(ISNA(MATCH(CC71,$D69:$AG69,0)),NA(),INDEX($D70:$AG70,1,MATCH(CC71,$D69:$AG69,0)))</f>
        <v>#N/A</v>
      </c>
      <c r="EM69" s="125" t="e">
        <f aca="false">IF(ISNA(MATCH(CD71,$D69:$AG69,0)),NA(),INDEX($D70:$AG70,1,MATCH(CD71,$D69:$AG69,0)))</f>
        <v>#N/A</v>
      </c>
      <c r="EN69" s="125" t="e">
        <f aca="false">IF(ISNA(MATCH(CE71,$D69:$AG69,0)),NA(),INDEX($D70:$AG70,1,MATCH(CE71,$D69:$AG69,0)))</f>
        <v>#N/A</v>
      </c>
      <c r="EO69" s="125" t="e">
        <f aca="false">IF(ISNA(MATCH(CF71,$D69:$AG69,0)),NA(),INDEX($D70:$AG70,1,MATCH(CF71,$D69:$AG69,0)))</f>
        <v>#N/A</v>
      </c>
      <c r="EP69" s="125" t="e">
        <f aca="false">IF(ISNA(MATCH(CG71,$D69:$AG69,0)),NA(),INDEX($D70:$AG70,1,MATCH(CG71,$D69:$AG69,0)))</f>
        <v>#N/A</v>
      </c>
      <c r="EQ69" s="125" t="e">
        <f aca="false">IF(ISNA(MATCH(CH71,$D69:$AG69,0)),NA(),INDEX($D70:$AG70,1,MATCH(CH71,$D69:$AG69,0)))</f>
        <v>#N/A</v>
      </c>
      <c r="ER69" s="125" t="e">
        <f aca="false">IF(ISNA(MATCH(CI71,$D69:$AG69,0)),NA(),INDEX($D70:$AG70,1,MATCH(CI71,$D69:$AG69,0)))</f>
        <v>#N/A</v>
      </c>
      <c r="ES69" s="125" t="e">
        <f aca="false">IF(ISNA(MATCH(CJ71,$D69:$AG69,0)),NA(),INDEX($D70:$AG70,1,MATCH(CJ71,$D69:$AG69,0)))</f>
        <v>#N/A</v>
      </c>
      <c r="ET69" s="125" t="e">
        <f aca="false">IF(ISNA(MATCH(CK71,$D69:$AG69,0)),NA(),INDEX($D70:$AG70,1,MATCH(CK71,$D69:$AG69,0)))</f>
        <v>#N/A</v>
      </c>
      <c r="EU69" s="125" t="e">
        <f aca="false">IF(ISNA(MATCH(CL71,$D69:$AG69,0)),NA(),INDEX($D70:$AG70,1,MATCH(CL71,$D69:$AG69,0)))</f>
        <v>#N/A</v>
      </c>
      <c r="EV69" s="125" t="e">
        <f aca="false">IF(ISNA(MATCH(CM71,$D69:$AG69,0)),NA(),INDEX($D70:$AG70,1,MATCH(CM71,$D69:$AG69,0)))</f>
        <v>#N/A</v>
      </c>
      <c r="EW69" s="125" t="e">
        <f aca="false">IF(ISNA(MATCH(CN71,$D69:$AG69,0)),NA(),INDEX($D70:$AG70,1,MATCH(CN71,$D69:$AG69,0)))</f>
        <v>#N/A</v>
      </c>
      <c r="EX69" s="125" t="e">
        <f aca="false">IF(ISNA(MATCH(CO71,$D69:$AG69,0)),NA(),INDEX($D70:$AG70,1,MATCH(CO71,$D69:$AG69,0)))</f>
        <v>#N/A</v>
      </c>
      <c r="EY69" s="125" t="e">
        <f aca="false">IF(ISNA(MATCH(CP71,$D69:$AG69,0)),NA(),INDEX($D70:$AG70,1,MATCH(CP71,$D69:$AG69,0)))</f>
        <v>#N/A</v>
      </c>
      <c r="EZ69" s="125" t="e">
        <f aca="false">IF(ISNA(MATCH(CQ71,$D69:$AG69,0)),NA(),INDEX($D70:$AG70,1,MATCH(CQ71,$D69:$AG69,0)))</f>
        <v>#N/A</v>
      </c>
      <c r="FA69" s="125" t="e">
        <f aca="false">IF(ISNA(MATCH(CR71,$D69:$AG69,0)),NA(),INDEX($D70:$AG70,1,MATCH(CR71,$D69:$AG69,0)))</f>
        <v>#N/A</v>
      </c>
      <c r="FB69" s="125" t="e">
        <f aca="false">IF(ISNA(MATCH(CS71,$D69:$AG69,0)),NA(),INDEX($D70:$AG70,1,MATCH(CS71,$D69:$AG69,0)))</f>
        <v>#N/A</v>
      </c>
      <c r="FC69" s="125" t="e">
        <f aca="false">IF(ISNA(MATCH(CT71,$D69:$AG69,0)),NA(),INDEX($D70:$AG70,1,MATCH(CT71,$D69:$AG69,0)))</f>
        <v>#N/A</v>
      </c>
      <c r="FD69" s="125" t="e">
        <f aca="false">IF(ISNA(MATCH(CU71,$D69:$AG69,0)),NA(),INDEX($D70:$AG70,1,MATCH(CU71,$D69:$AG69,0)))</f>
        <v>#N/A</v>
      </c>
      <c r="FE69" s="125" t="e">
        <f aca="false">IF(ISNA(MATCH(CV71,$D69:$AG69,0)),NA(),INDEX($D70:$AG70,1,MATCH(CV71,$D69:$AG69,0)))</f>
        <v>#N/A</v>
      </c>
      <c r="FF69" s="125" t="e">
        <f aca="false">IF(ISNA(MATCH(CW71,$D69:$AG69,0)),NA(),INDEX($D70:$AG70,1,MATCH(CW71,$D69:$AG69,0)))</f>
        <v>#N/A</v>
      </c>
      <c r="FI69" s="125" t="e">
        <f aca="false">CY69</f>
        <v>#N/A</v>
      </c>
      <c r="FJ69" s="125" t="e">
        <f aca="false">IF(ISNA(CZ69),FI69+(AQ71-AP71)*(INDEX(CZ69:$FF69,1,MATCH(1,CZ71:$FF71,0))-FI69)/(INDEX(AQ71:$CW71,1,MATCH(1,CZ71:$FF71,0))-AP71),CZ69)</f>
        <v>#N/A</v>
      </c>
      <c r="FK69" s="125" t="e">
        <f aca="false">IF(ISNA(DA69),FJ69+(AR71-AQ71)*(INDEX(DA69:$FF69,1,MATCH(1,DA71:$FF71,0))-FJ69)/(INDEX(AR71:$CW71,1,MATCH(1,DA71:$FF71,0))-AQ71),DA69)</f>
        <v>#N/A</v>
      </c>
      <c r="FL69" s="125" t="e">
        <f aca="false">IF(ISNA(DB69),FK69+(AS71-AR71)*(INDEX(DB69:$FF69,1,MATCH(1,DB71:$FF71,0))-FK69)/(INDEX(AS71:$CW71,1,MATCH(1,DB71:$FF71,0))-AR71),DB69)</f>
        <v>#N/A</v>
      </c>
      <c r="FM69" s="125" t="e">
        <f aca="false">IF(ISNA(DC69),FL69+(AT71-AS71)*(INDEX(DC69:$FF69,1,MATCH(1,DC71:$FF71,0))-FL69)/(INDEX(AT71:$CW71,1,MATCH(1,DC71:$FF71,0))-AS71),DC69)</f>
        <v>#N/A</v>
      </c>
      <c r="FN69" s="125" t="e">
        <f aca="false">IF(ISNA(DD69),FM69+(AU71-AT71)*(INDEX(DD69:$FF69,1,MATCH(1,DD71:$FF71,0))-FM69)/(INDEX(AU71:$CW71,1,MATCH(1,DD71:$FF71,0))-AT71),DD69)</f>
        <v>#N/A</v>
      </c>
      <c r="FO69" s="125" t="e">
        <f aca="false">IF(ISNA(DE69),FN69+(AV71-AU71)*(INDEX(DE69:$FF69,1,MATCH(1,DE71:$FF71,0))-FN69)/(INDEX(AV71:$CW71,1,MATCH(1,DE71:$FF71,0))-AU71),DE69)</f>
        <v>#N/A</v>
      </c>
      <c r="FP69" s="125" t="e">
        <f aca="false">IF(ISNA(DF69),FO69+(AW71-AV71)*(INDEX(DF69:$FF69,1,MATCH(1,DF71:$FF71,0))-FO69)/(INDEX(AW71:$CW71,1,MATCH(1,DF71:$FF71,0))-AV71),DF69)</f>
        <v>#N/A</v>
      </c>
      <c r="FQ69" s="125" t="e">
        <f aca="false">IF(ISNA(DG69),FP69+(AX71-AW71)*(INDEX(DG69:$FF69,1,MATCH(1,DG71:$FF71,0))-FP69)/(INDEX(AX71:$CW71,1,MATCH(1,DG71:$FF71,0))-AW71),DG69)</f>
        <v>#N/A</v>
      </c>
      <c r="FR69" s="125" t="e">
        <f aca="false">IF(ISNA(DH69),FQ69+(AY71-AX71)*(INDEX(DH69:$FF69,1,MATCH(1,DH71:$FF71,0))-FQ69)/(INDEX(AY71:$CW71,1,MATCH(1,DH71:$FF71,0))-AX71),DH69)</f>
        <v>#N/A</v>
      </c>
      <c r="FS69" s="125" t="e">
        <f aca="false">IF(ISNA(DI69),FR69+(AZ71-AY71)*(INDEX(DI69:$FF69,1,MATCH(1,DI71:$FF71,0))-FR69)/(INDEX(AZ71:$CW71,1,MATCH(1,DI71:$FF71,0))-AY71),DI69)</f>
        <v>#N/A</v>
      </c>
      <c r="FT69" s="125" t="e">
        <f aca="false">IF(ISNA(DJ69),FS69+(BA71-AZ71)*(INDEX(DJ69:$FF69,1,MATCH(1,DJ71:$FF71,0))-FS69)/(INDEX(BA71:$CW71,1,MATCH(1,DJ71:$FF71,0))-AZ71),DJ69)</f>
        <v>#N/A</v>
      </c>
      <c r="FU69" s="125" t="e">
        <f aca="false">IF(ISNA(DK69),FT69+(BB71-BA71)*(INDEX(DK69:$FF69,1,MATCH(1,DK71:$FF71,0))-FT69)/(INDEX(BB71:$CW71,1,MATCH(1,DK71:$FF71,0))-BA71),DK69)</f>
        <v>#N/A</v>
      </c>
      <c r="FV69" s="125" t="e">
        <f aca="false">IF(ISNA(DL69),FU69+(BC71-BB71)*(INDEX(DL69:$FF69,1,MATCH(1,DL71:$FF71,0))-FU69)/(INDEX(BC71:$CW71,1,MATCH(1,DL71:$FF71,0))-BB71),DL69)</f>
        <v>#N/A</v>
      </c>
      <c r="FW69" s="125" t="e">
        <f aca="false">IF(ISNA(DM69),FV69+(BD71-BC71)*(INDEX(DM69:$FF69,1,MATCH(1,DM71:$FF71,0))-FV69)/(INDEX(BD71:$CW71,1,MATCH(1,DM71:$FF71,0))-BC71),DM69)</f>
        <v>#N/A</v>
      </c>
      <c r="FX69" s="125" t="e">
        <f aca="false">IF(ISNA(DN69),FW69+(BE71-BD71)*(INDEX(DN69:$FF69,1,MATCH(1,DN71:$FF71,0))-FW69)/(INDEX(BE71:$CW71,1,MATCH(1,DN71:$FF71,0))-BD71),DN69)</f>
        <v>#N/A</v>
      </c>
      <c r="FY69" s="125" t="e">
        <f aca="false">IF(ISNA(DO69),FX69+(BF71-BE71)*(INDEX(DO69:$FF69,1,MATCH(1,DO71:$FF71,0))-FX69)/(INDEX(BF71:$CW71,1,MATCH(1,DO71:$FF71,0))-BE71),DO69)</f>
        <v>#N/A</v>
      </c>
      <c r="FZ69" s="125" t="e">
        <f aca="false">IF(ISNA(DP69),FY69+(BG71-BF71)*(INDEX(DP69:$FF69,1,MATCH(1,DP71:$FF71,0))-FY69)/(INDEX(BG71:$CW71,1,MATCH(1,DP71:$FF71,0))-BF71),DP69)</f>
        <v>#N/A</v>
      </c>
      <c r="GA69" s="125" t="e">
        <f aca="false">IF(ISNA(DQ69),FZ69+(BH71-BG71)*(INDEX(DQ69:$FF69,1,MATCH(1,DQ71:$FF71,0))-FZ69)/(INDEX(BH71:$CW71,1,MATCH(1,DQ71:$FF71,0))-BG71),DQ69)</f>
        <v>#N/A</v>
      </c>
      <c r="GB69" s="125" t="e">
        <f aca="false">IF(ISNA(DR69),GA69+(BI71-BH71)*(INDEX(DR69:$FF69,1,MATCH(1,DR71:$FF71,0))-GA69)/(INDEX(BI71:$CW71,1,MATCH(1,DR71:$FF71,0))-BH71),DR69)</f>
        <v>#N/A</v>
      </c>
      <c r="GC69" s="125" t="e">
        <f aca="false">IF(ISNA(DS69),GB69+(BJ71-BI71)*(INDEX(DS69:$FF69,1,MATCH(1,DS71:$FF71,0))-GB69)/(INDEX(BJ71:$CW71,1,MATCH(1,DS71:$FF71,0))-BI71),DS69)</f>
        <v>#N/A</v>
      </c>
      <c r="GD69" s="125" t="e">
        <f aca="false">IF(ISNA(DT69),GC69+(BK71-BJ71)*(INDEX(DT69:$FF69,1,MATCH(1,DT71:$FF71,0))-GC69)/(INDEX(BK71:$CW71,1,MATCH(1,DT71:$FF71,0))-BJ71),DT69)</f>
        <v>#N/A</v>
      </c>
      <c r="GE69" s="125" t="e">
        <f aca="false">IF(ISNA(DU69),GD69+(BL71-BK71)*(INDEX(DU69:$FF69,1,MATCH(1,DU71:$FF71,0))-GD69)/(INDEX(BL71:$CW71,1,MATCH(1,DU71:$FF71,0))-BK71),DU69)</f>
        <v>#N/A</v>
      </c>
      <c r="GF69" s="125" t="e">
        <f aca="false">IF(ISNA(DV69),GE69+(BM71-BL71)*(INDEX(DV69:$FF69,1,MATCH(1,DV71:$FF71,0))-GE69)/(INDEX(BM71:$CW71,1,MATCH(1,DV71:$FF71,0))-BL71),DV69)</f>
        <v>#N/A</v>
      </c>
      <c r="GG69" s="125" t="e">
        <f aca="false">IF(ISNA(DW69),GF69+(BN71-BM71)*(INDEX(DW69:$FF69,1,MATCH(1,DW71:$FF71,0))-GF69)/(INDEX(BN71:$CW71,1,MATCH(1,DW71:$FF71,0))-BM71),DW69)</f>
        <v>#N/A</v>
      </c>
      <c r="GH69" s="125" t="e">
        <f aca="false">IF(ISNA(DX69),GG69+(BO71-BN71)*(INDEX(DX69:$FF69,1,MATCH(1,DX71:$FF71,0))-GG69)/(INDEX(BO71:$CW71,1,MATCH(1,DX71:$FF71,0))-BN71),DX69)</f>
        <v>#N/A</v>
      </c>
      <c r="GI69" s="125" t="e">
        <f aca="false">IF(ISNA(DY69),GH69+(BP71-BO71)*(INDEX(DY69:$FF69,1,MATCH(1,DY71:$FF71,0))-GH69)/(INDEX(BP71:$CW71,1,MATCH(1,DY71:$FF71,0))-BO71),DY69)</f>
        <v>#N/A</v>
      </c>
      <c r="GJ69" s="125" t="e">
        <f aca="false">IF(ISNA(DZ69),GI69+(BQ71-BP71)*(INDEX(DZ69:$FF69,1,MATCH(1,DZ71:$FF71,0))-GI69)/(INDEX(BQ71:$CW71,1,MATCH(1,DZ71:$FF71,0))-BP71),DZ69)</f>
        <v>#N/A</v>
      </c>
      <c r="GK69" s="125" t="e">
        <f aca="false">IF(ISNA(EA69),GJ69+(BR71-BQ71)*(INDEX(EA69:$FF69,1,MATCH(1,EA71:$FF71,0))-GJ69)/(INDEX(BR71:$CW71,1,MATCH(1,EA71:$FF71,0))-BQ71),EA69)</f>
        <v>#N/A</v>
      </c>
      <c r="GL69" s="125" t="e">
        <f aca="false">IF(ISNA(EB69),GK69+(BS71-BR71)*(INDEX(EB69:$FF69,1,MATCH(1,EB71:$FF71,0))-GK69)/(INDEX(BS71:$CW71,1,MATCH(1,EB71:$FF71,0))-BR71),EB69)</f>
        <v>#N/A</v>
      </c>
      <c r="GM69" s="125" t="e">
        <f aca="false">IF(ISNA(EC69),GL69+(BT71-BS71)*(INDEX(EC69:$FF69,1,MATCH(1,EC71:$FF71,0))-GL69)/(INDEX(BT71:$CW71,1,MATCH(1,EC71:$FF71,0))-BS71),EC69)</f>
        <v>#N/A</v>
      </c>
      <c r="GN69" s="125" t="e">
        <f aca="false">IF(ISNA(ED69),GM69+(BU71-BT71)*(INDEX(ED69:$FF69,1,MATCH(1,ED71:$FF71,0))-GM69)/(INDEX(BU71:$CW71,1,MATCH(1,ED71:$FF71,0))-BT71),ED69)</f>
        <v>#N/A</v>
      </c>
      <c r="GO69" s="125" t="e">
        <f aca="false">IF(ISNA(EE69),GN69+(BV71-BU71)*(INDEX(EE69:$FF69,1,MATCH(1,EE71:$FF71,0))-GN69)/(INDEX(BV71:$CW71,1,MATCH(1,EE71:$FF71,0))-BU71),EE69)</f>
        <v>#N/A</v>
      </c>
      <c r="GP69" s="125" t="e">
        <f aca="false">IF(ISNA(EF69),GO69+(BW71-BV71)*(INDEX(EF69:$FF69,1,MATCH(1,EF71:$FF71,0))-GO69)/(INDEX(BW71:$CW71,1,MATCH(1,EF71:$FF71,0))-BV71),EF69)</f>
        <v>#N/A</v>
      </c>
      <c r="GQ69" s="125" t="e">
        <f aca="false">IF(ISNA(EG69),GP69+(BX71-BW71)*(INDEX(EG69:$FF69,1,MATCH(1,EG71:$FF71,0))-GP69)/(INDEX(BX71:$CW71,1,MATCH(1,EG71:$FF71,0))-BW71),EG69)</f>
        <v>#N/A</v>
      </c>
      <c r="GR69" s="125" t="e">
        <f aca="false">IF(ISNA(EH69),GQ69+(BY71-BX71)*(INDEX(EH69:$FF69,1,MATCH(1,EH71:$FF71,0))-GQ69)/(INDEX(BY71:$CW71,1,MATCH(1,EH71:$FF71,0))-BX71),EH69)</f>
        <v>#N/A</v>
      </c>
      <c r="GS69" s="125" t="e">
        <f aca="false">IF(ISNA(EI69),GR69+(BZ71-BY71)*(INDEX(EI69:$FF69,1,MATCH(1,EI71:$FF71,0))-GR69)/(INDEX(BZ71:$CW71,1,MATCH(1,EI71:$FF71,0))-BY71),EI69)</f>
        <v>#N/A</v>
      </c>
      <c r="GT69" s="125" t="e">
        <f aca="false">IF(ISNA(EJ69),GS69+(CA71-BZ71)*(INDEX(EJ69:$FF69,1,MATCH(1,EJ71:$FF71,0))-GS69)/(INDEX(CA71:$CW71,1,MATCH(1,EJ71:$FF71,0))-BZ71),EJ69)</f>
        <v>#N/A</v>
      </c>
      <c r="GU69" s="125" t="e">
        <f aca="false">IF(ISNA(EK69),GT69+(CB71-CA71)*(INDEX(EK69:$FF69,1,MATCH(1,EK71:$FF71,0))-GT69)/(INDEX(CB71:$CW71,1,MATCH(1,EK71:$FF71,0))-CA71),EK69)</f>
        <v>#N/A</v>
      </c>
      <c r="GV69" s="125" t="e">
        <f aca="false">IF(ISNA(EL69),GU69+(CC71-CB71)*(INDEX(EL69:$FF69,1,MATCH(1,EL71:$FF71,0))-GU69)/(INDEX(CC71:$CW71,1,MATCH(1,EL71:$FF71,0))-CB71),EL69)</f>
        <v>#N/A</v>
      </c>
      <c r="GW69" s="125" t="e">
        <f aca="false">IF(ISNA(EM69),GV69+(CD71-CC71)*(INDEX(EM69:$FF69,1,MATCH(1,EM71:$FF71,0))-GV69)/(INDEX(CD71:$CW71,1,MATCH(1,EM71:$FF71,0))-CC71),EM69)</f>
        <v>#N/A</v>
      </c>
      <c r="GX69" s="125" t="e">
        <f aca="false">IF(ISNA(EN69),GW69+(CE71-CD71)*(INDEX(EN69:$FF69,1,MATCH(1,EN71:$FF71,0))-GW69)/(INDEX(CE71:$CW71,1,MATCH(1,EN71:$FF71,0))-CD71),EN69)</f>
        <v>#N/A</v>
      </c>
      <c r="GY69" s="125" t="e">
        <f aca="false">IF(ISNA(EO69),GX69+(CF71-CE71)*(INDEX(EO69:$FF69,1,MATCH(1,EO71:$FF71,0))-GX69)/(INDEX(CF71:$CW71,1,MATCH(1,EO71:$FF71,0))-CE71),EO69)</f>
        <v>#N/A</v>
      </c>
      <c r="GZ69" s="125" t="e">
        <f aca="false">IF(ISNA(EP69),GY69+(CG71-CF71)*(INDEX(EP69:$FF69,1,MATCH(1,EP71:$FF71,0))-GY69)/(INDEX(CG71:$CW71,1,MATCH(1,EP71:$FF71,0))-CF71),EP69)</f>
        <v>#N/A</v>
      </c>
      <c r="HA69" s="125" t="e">
        <f aca="false">IF(ISNA(EQ69),GZ69+(CH71-CG71)*(INDEX(EQ69:$FF69,1,MATCH(1,EQ71:$FF71,0))-GZ69)/(INDEX(CH71:$CW71,1,MATCH(1,EQ71:$FF71,0))-CG71),EQ69)</f>
        <v>#N/A</v>
      </c>
      <c r="HB69" s="125" t="e">
        <f aca="false">IF(ISNA(ER69),HA69+(CI71-CH71)*(INDEX(ER69:$FF69,1,MATCH(1,ER71:$FF71,0))-HA69)/(INDEX(CI71:$CW71,1,MATCH(1,ER71:$FF71,0))-CH71),ER69)</f>
        <v>#N/A</v>
      </c>
      <c r="HC69" s="125" t="e">
        <f aca="false">IF(ISNA(ES69),HB69+(CJ71-CI71)*(INDEX(ES69:$FF69,1,MATCH(1,ES71:$FF71,0))-HB69)/(INDEX(CJ71:$CW71,1,MATCH(1,ES71:$FF71,0))-CI71),ES69)</f>
        <v>#N/A</v>
      </c>
      <c r="HD69" s="125" t="e">
        <f aca="false">IF(ISNA(ET69),HC69+(CK71-CJ71)*(INDEX(ET69:$FF69,1,MATCH(1,ET71:$FF71,0))-HC69)/(INDEX(CK71:$CW71,1,MATCH(1,ET71:$FF71,0))-CJ71),ET69)</f>
        <v>#N/A</v>
      </c>
      <c r="HE69" s="125" t="e">
        <f aca="false">IF(ISNA(EU69),HD69+(CL71-CK71)*(INDEX(EU69:$FF69,1,MATCH(1,EU71:$FF71,0))-HD69)/(INDEX(CL71:$CW71,1,MATCH(1,EU71:$FF71,0))-CK71),EU69)</f>
        <v>#N/A</v>
      </c>
      <c r="HF69" s="125" t="e">
        <f aca="false">IF(ISNA(EV69),HE69+(CM71-CL71)*(INDEX(EV69:$FF69,1,MATCH(1,EV71:$FF71,0))-HE69)/(INDEX(CM71:$CW71,1,MATCH(1,EV71:$FF71,0))-CL71),EV69)</f>
        <v>#N/A</v>
      </c>
      <c r="HG69" s="125" t="e">
        <f aca="false">IF(ISNA(EW69),HF69+(CN71-CM71)*(INDEX(EW69:$FF69,1,MATCH(1,EW71:$FF71,0))-HF69)/(INDEX(CN71:$CW71,1,MATCH(1,EW71:$FF71,0))-CM71),EW69)</f>
        <v>#N/A</v>
      </c>
      <c r="HH69" s="125" t="e">
        <f aca="false">IF(ISNA(EX69),HG69+(CO71-CN71)*(INDEX(EX69:$FF69,1,MATCH(1,EX71:$FF71,0))-HG69)/(INDEX(CO71:$CW71,1,MATCH(1,EX71:$FF71,0))-CN71),EX69)</f>
        <v>#N/A</v>
      </c>
      <c r="HI69" s="125" t="e">
        <f aca="false">IF(ISNA(EY69),HH69+(CP71-CO71)*(INDEX(EY69:$FF69,1,MATCH(1,EY71:$FF71,0))-HH69)/(INDEX(CP71:$CW71,1,MATCH(1,EY71:$FF71,0))-CO71),EY69)</f>
        <v>#N/A</v>
      </c>
      <c r="HJ69" s="125" t="e">
        <f aca="false">IF(ISNA(EZ69),HI69+(CQ71-CP71)*(INDEX(EZ69:$FF69,1,MATCH(1,EZ71:$FF71,0))-HI69)/(INDEX(CQ71:$CW71,1,MATCH(1,EZ71:$FF71,0))-CP71),EZ69)</f>
        <v>#N/A</v>
      </c>
      <c r="HK69" s="125" t="e">
        <f aca="false">IF(ISNA(FA69),HJ69+(CR71-CQ71)*(INDEX(FA69:$FF69,1,MATCH(1,FA71:$FF71,0))-HJ69)/(INDEX(CR71:$CW71,1,MATCH(1,FA71:$FF71,0))-CQ71),FA69)</f>
        <v>#N/A</v>
      </c>
      <c r="HL69" s="125" t="e">
        <f aca="false">IF(ISNA(FB69),HK69+(CS71-CR71)*(INDEX(FB69:$FF69,1,MATCH(1,FB71:$FF71,0))-HK69)/(INDEX(CS71:$CW71,1,MATCH(1,FB71:$FF71,0))-CR71),FB69)</f>
        <v>#N/A</v>
      </c>
      <c r="HM69" s="125" t="e">
        <f aca="false">IF(ISNA(FC69),HL69+(CT71-CS71)*(INDEX(FC69:$FF69,1,MATCH(1,FC71:$FF71,0))-HL69)/(INDEX(CT71:$CW71,1,MATCH(1,FC71:$FF71,0))-CS71),FC69)</f>
        <v>#N/A</v>
      </c>
      <c r="HN69" s="125" t="e">
        <f aca="false">IF(ISNA(FD69),HM69+(CU71-CT71)*(INDEX(FD69:$FF69,1,MATCH(1,FD71:$FF71,0))-HM69)/(INDEX(CU71:$CW71,1,MATCH(1,FD71:$FF71,0))-CT71),FD69)</f>
        <v>#N/A</v>
      </c>
      <c r="HO69" s="125" t="e">
        <f aca="false">IF(ISNA(FE69),HN69+(CV71-CU71)*(INDEX(FE69:$FF69,1,MATCH(1,FE71:$FF71,0))-HN69)/(INDEX(CV71:$CW71,1,MATCH(1,FE71:$FF71,0))-CU71),FE69)</f>
        <v>#N/A</v>
      </c>
      <c r="HP69" s="125" t="e">
        <f aca="false">IF(ISNA(FF69),HO69+(CW71-CV71)*(INDEX(FF69:$FF69,1,MATCH(1,FF71:$FF71,0))-HO69)/(INDEX(CW71:$CW71,1,MATCH(1,FF71:$FF71,0))-CV71),FF69)</f>
        <v>#N/A</v>
      </c>
      <c r="HR69" s="125" t="n">
        <v>1</v>
      </c>
      <c r="HS69" s="125" t="n">
        <f aca="false">IF(FH72=1,HR69,HR69+1)</f>
        <v>2</v>
      </c>
      <c r="HT69" s="125" t="n">
        <f aca="false">IF(FI72=1,HS69,HS69+1)</f>
        <v>3</v>
      </c>
      <c r="HU69" s="125" t="n">
        <f aca="false">IF(FJ72=1,HT69,HT69+1)</f>
        <v>4</v>
      </c>
      <c r="HV69" s="125" t="n">
        <f aca="false">IF(FK72=1,HU69,HU69+1)</f>
        <v>5</v>
      </c>
      <c r="HW69" s="125" t="n">
        <f aca="false">IF(FL72=1,HV69,HV69+1)</f>
        <v>6</v>
      </c>
      <c r="HX69" s="125" t="n">
        <f aca="false">IF(FM72=1,HW69,HW69+1)</f>
        <v>7</v>
      </c>
      <c r="HY69" s="125" t="n">
        <f aca="false">IF(FN72=1,HX69,HX69+1)</f>
        <v>8</v>
      </c>
      <c r="HZ69" s="125" t="n">
        <f aca="false">IF(FO72=1,HY69,HY69+1)</f>
        <v>9</v>
      </c>
      <c r="IA69" s="125" t="n">
        <f aca="false">IF(FP72=1,HZ69,HZ69+1)</f>
        <v>10</v>
      </c>
      <c r="IB69" s="125" t="n">
        <f aca="false">IF(FQ72=1,IA69,IA69+1)</f>
        <v>11</v>
      </c>
      <c r="IC69" s="125" t="n">
        <f aca="false">IF(FR72=1,IB69,IB69+1)</f>
        <v>12</v>
      </c>
      <c r="ID69" s="125" t="n">
        <f aca="false">IF(FS72=1,IC69,IC69+1)</f>
        <v>13</v>
      </c>
      <c r="IE69" s="125" t="n">
        <f aca="false">IF(FT72=1,ID69,ID69+1)</f>
        <v>14</v>
      </c>
      <c r="IF69" s="125" t="n">
        <f aca="false">IF(FU72=1,IE69,IE69+1)</f>
        <v>15</v>
      </c>
      <c r="IG69" s="125" t="n">
        <f aca="false">IF(FV72=1,IF69,IF69+1)</f>
        <v>16</v>
      </c>
      <c r="IH69" s="125" t="n">
        <f aca="false">IF(FW72=1,IG69,IG69+1)</f>
        <v>17</v>
      </c>
      <c r="II69" s="125" t="n">
        <f aca="false">IF(FX72=1,IH69,IH69+1)</f>
        <v>18</v>
      </c>
      <c r="IJ69" s="125" t="n">
        <f aca="false">IF(FY72=1,II69,II69+1)</f>
        <v>19</v>
      </c>
      <c r="IK69" s="125" t="n">
        <f aca="false">IF(FZ72=1,IJ69,IJ69+1)</f>
        <v>20</v>
      </c>
      <c r="IL69" s="125" t="n">
        <f aca="false">IF(GA72=1,IK69,IK69+1)</f>
        <v>21</v>
      </c>
      <c r="IM69" s="125" t="n">
        <f aca="false">IF(GB72=1,IL69,IL69+1)</f>
        <v>22</v>
      </c>
      <c r="IN69" s="125" t="n">
        <f aca="false">IF(GC72=1,IM69,IM69+1)</f>
        <v>23</v>
      </c>
      <c r="IO69" s="125" t="n">
        <f aca="false">IF(GD72=1,IN69,IN69+1)</f>
        <v>24</v>
      </c>
      <c r="IP69" s="125" t="n">
        <f aca="false">IF(GE72=1,IO69,IO69+1)</f>
        <v>25</v>
      </c>
      <c r="IQ69" s="125" t="n">
        <f aca="false">IF(GF72=1,IP69,IP69+1)</f>
        <v>26</v>
      </c>
      <c r="IR69" s="125" t="n">
        <f aca="false">IF(GG72=1,IQ69,IQ69+1)</f>
        <v>27</v>
      </c>
      <c r="IS69" s="125" t="n">
        <f aca="false">IF(GH72=1,IR69,IR69+1)</f>
        <v>28</v>
      </c>
      <c r="IT69" s="125" t="n">
        <f aca="false">IF(GI72=1,IS69,IS69+1)</f>
        <v>29</v>
      </c>
      <c r="IU69" s="125" t="n">
        <f aca="false">IF(GJ72=1,IT69,IT69+1)</f>
        <v>30</v>
      </c>
      <c r="IV69" s="125" t="n">
        <f aca="false">IF(GK72=1,IU69,IU69+1)</f>
        <v>31</v>
      </c>
      <c r="IW69" s="125" t="n">
        <f aca="false">IF(GL72=1,IV69,IV69+1)</f>
        <v>32</v>
      </c>
      <c r="IX69" s="125" t="n">
        <f aca="false">IF(GM72=1,IW69,IW69+1)</f>
        <v>33</v>
      </c>
      <c r="IY69" s="125" t="n">
        <f aca="false">IF(GN72=1,IX69,IX69+1)</f>
        <v>34</v>
      </c>
      <c r="IZ69" s="125" t="n">
        <f aca="false">IF(GO72=1,IY69,IY69+1)</f>
        <v>35</v>
      </c>
      <c r="JA69" s="125" t="n">
        <f aca="false">IF(GP72=1,IZ69,IZ69+1)</f>
        <v>36</v>
      </c>
      <c r="JB69" s="125" t="n">
        <f aca="false">IF(GQ72=1,JA69,JA69+1)</f>
        <v>37</v>
      </c>
      <c r="JC69" s="125" t="n">
        <f aca="false">IF(GR72=1,JB69,JB69+1)</f>
        <v>38</v>
      </c>
      <c r="JD69" s="125" t="n">
        <f aca="false">IF(GS72=1,JC69,JC69+1)</f>
        <v>39</v>
      </c>
      <c r="JE69" s="125" t="n">
        <f aca="false">IF(GT72=1,JD69,JD69+1)</f>
        <v>40</v>
      </c>
      <c r="JF69" s="125" t="n">
        <f aca="false">IF(GU72=1,JE69,JE69+1)</f>
        <v>41</v>
      </c>
      <c r="JG69" s="125" t="n">
        <f aca="false">IF(GV72=1,JF69,JF69+1)</f>
        <v>42</v>
      </c>
      <c r="JH69" s="125" t="n">
        <f aca="false">IF(GW72=1,JG69,JG69+1)</f>
        <v>43</v>
      </c>
      <c r="JI69" s="125" t="n">
        <f aca="false">IF(GX72=1,JH69,JH69+1)</f>
        <v>44</v>
      </c>
      <c r="JJ69" s="125" t="n">
        <f aca="false">IF(GY72=1,JI69,JI69+1)</f>
        <v>45</v>
      </c>
      <c r="JK69" s="125" t="n">
        <f aca="false">IF(GZ72=1,JJ69,JJ69+1)</f>
        <v>46</v>
      </c>
      <c r="JL69" s="125" t="n">
        <f aca="false">IF(HA72=1,JK69,JK69+1)</f>
        <v>47</v>
      </c>
      <c r="JM69" s="125" t="n">
        <f aca="false">IF(HB72=1,JL69,JL69+1)</f>
        <v>48</v>
      </c>
      <c r="JN69" s="125" t="n">
        <f aca="false">IF(HC72=1,JM69,JM69+1)</f>
        <v>49</v>
      </c>
      <c r="JO69" s="125" t="n">
        <f aca="false">IF(HD72=1,JN69,JN69+1)</f>
        <v>50</v>
      </c>
      <c r="JP69" s="125" t="n">
        <f aca="false">IF(HE72=1,JO69,JO69+1)</f>
        <v>51</v>
      </c>
      <c r="JQ69" s="125" t="n">
        <f aca="false">IF(HF72=1,JP69,JP69+1)</f>
        <v>52</v>
      </c>
      <c r="JR69" s="125" t="n">
        <f aca="false">IF(HG72=1,JQ69,JQ69+1)</f>
        <v>53</v>
      </c>
      <c r="JS69" s="125" t="n">
        <f aca="false">IF(HH72=1,JR69,JR69+1)</f>
        <v>54</v>
      </c>
      <c r="JT69" s="125" t="n">
        <f aca="false">IF(HI72=1,JS69,JS69+1)</f>
        <v>55</v>
      </c>
      <c r="JU69" s="125" t="n">
        <f aca="false">IF(HJ72=1,JT69,JT69+1)</f>
        <v>56</v>
      </c>
      <c r="JV69" s="125" t="n">
        <f aca="false">IF(HK72=1,JU69,JU69+1)</f>
        <v>57</v>
      </c>
      <c r="JW69" s="125" t="n">
        <f aca="false">IF(HL72=1,JV69,JV69+1)</f>
        <v>58</v>
      </c>
      <c r="JX69" s="125" t="n">
        <f aca="false">IF(HM72=1,JW69,JW69+1)</f>
        <v>59</v>
      </c>
      <c r="JY69" s="125" t="n">
        <f aca="false">IF(HN72=1,JX69,JX69+1)</f>
        <v>60</v>
      </c>
      <c r="JZ69" s="125" t="n">
        <f aca="false">IF(HO72=1,JY69,JY69+1)</f>
        <v>61</v>
      </c>
      <c r="KA69" s="125" t="n">
        <f aca="false">IF(HP72=1,JZ69,JZ69+1)</f>
        <v>62</v>
      </c>
      <c r="KB69" s="125" t="n">
        <f aca="false">IF(HQ72=1,KA69,KA69+1)</f>
        <v>63</v>
      </c>
      <c r="KC69" s="125" t="e">
        <f aca="false">IF(HR72=1,KB69,KB69+1)</f>
        <v>#N/A</v>
      </c>
      <c r="KD69" s="125" t="e">
        <f aca="false">IF(HS72=1,KC69,KC69+1)</f>
        <v>#N/A</v>
      </c>
      <c r="KE69" s="125" t="e">
        <f aca="false">IF(HT72=1,KD69,KD69+1)</f>
        <v>#N/A</v>
      </c>
      <c r="KF69" s="125" t="e">
        <f aca="false">IF(HU72=1,KE69,KE69+1)</f>
        <v>#N/A</v>
      </c>
      <c r="KG69" s="125" t="e">
        <f aca="false">IF(HV72=1,KF69,KF69+1)</f>
        <v>#N/A</v>
      </c>
      <c r="KH69" s="125" t="e">
        <f aca="false">IF(HW72=1,KG69,KG69+1)</f>
        <v>#N/A</v>
      </c>
      <c r="KI69" s="125" t="e">
        <f aca="false">IF(HX72=1,KH69,KH69+1)</f>
        <v>#N/A</v>
      </c>
      <c r="KJ69" s="125" t="e">
        <f aca="false">IF(HY72=1,KI69,KI69+1)</f>
        <v>#N/A</v>
      </c>
      <c r="KK69" s="125" t="e">
        <f aca="false">IF(HZ72=1,KJ69,KJ69+1)</f>
        <v>#N/A</v>
      </c>
      <c r="KL69" s="125" t="e">
        <f aca="false">IF(IA72=1,KK69,KK69+1)</f>
        <v>#N/A</v>
      </c>
      <c r="KM69" s="125" t="e">
        <f aca="false">IF(IB72=1,KL69,KL69+1)</f>
        <v>#N/A</v>
      </c>
      <c r="KN69" s="125" t="e">
        <f aca="false">IF(IC72=1,KM69,KM69+1)</f>
        <v>#N/A</v>
      </c>
      <c r="KO69" s="125" t="e">
        <f aca="false">IF(ID72=1,KN69,KN69+1)</f>
        <v>#N/A</v>
      </c>
      <c r="KP69" s="125" t="e">
        <f aca="false">IF(IE72=1,KO69,KO69+1)</f>
        <v>#N/A</v>
      </c>
      <c r="KQ69" s="125" t="e">
        <f aca="false">IF(IF72=1,KP69,KP69+1)</f>
        <v>#N/A</v>
      </c>
      <c r="KR69" s="125" t="e">
        <f aca="false">IF(IG72=1,KQ69,KQ69+1)</f>
        <v>#N/A</v>
      </c>
      <c r="KS69" s="125" t="e">
        <f aca="false">IF(IH72=1,KR69,KR69+1)</f>
        <v>#N/A</v>
      </c>
      <c r="KU69" s="125" t="s">
        <v>69</v>
      </c>
      <c r="KV69" s="125" t="e">
        <f aca="false">HR70</f>
        <v>#N/A</v>
      </c>
      <c r="KW69" s="125" t="e">
        <f aca="false">HS70</f>
        <v>#N/A</v>
      </c>
      <c r="KX69" s="125" t="e">
        <f aca="false">HT70</f>
        <v>#N/A</v>
      </c>
      <c r="KY69" s="125" t="e">
        <f aca="false">HU70</f>
        <v>#N/A</v>
      </c>
      <c r="KZ69" s="125" t="e">
        <f aca="false">HV70</f>
        <v>#N/A</v>
      </c>
      <c r="LA69" s="125" t="e">
        <f aca="false">HW70</f>
        <v>#N/A</v>
      </c>
      <c r="LB69" s="125" t="e">
        <f aca="false">HX70</f>
        <v>#N/A</v>
      </c>
      <c r="LC69" s="125" t="e">
        <f aca="false">HY70</f>
        <v>#N/A</v>
      </c>
      <c r="LD69" s="125" t="e">
        <f aca="false">HZ70</f>
        <v>#N/A</v>
      </c>
      <c r="LE69" s="125" t="e">
        <f aca="false">IA70</f>
        <v>#N/A</v>
      </c>
      <c r="LF69" s="125" t="e">
        <f aca="false">IB70</f>
        <v>#N/A</v>
      </c>
      <c r="LG69" s="125" t="e">
        <f aca="false">IC70</f>
        <v>#N/A</v>
      </c>
      <c r="LH69" s="125" t="e">
        <f aca="false">ID70</f>
        <v>#N/A</v>
      </c>
      <c r="LI69" s="125" t="e">
        <f aca="false">IE70</f>
        <v>#N/A</v>
      </c>
      <c r="LJ69" s="125" t="e">
        <f aca="false">IF70</f>
        <v>#N/A</v>
      </c>
      <c r="LK69" s="125" t="e">
        <f aca="false">IG70</f>
        <v>#N/A</v>
      </c>
      <c r="LL69" s="125" t="e">
        <f aca="false">IH70</f>
        <v>#N/A</v>
      </c>
      <c r="LM69" s="125" t="e">
        <f aca="false">II70</f>
        <v>#N/A</v>
      </c>
      <c r="LN69" s="125" t="e">
        <f aca="false">IJ70</f>
        <v>#N/A</v>
      </c>
      <c r="LO69" s="125" t="e">
        <f aca="false">IK70</f>
        <v>#N/A</v>
      </c>
      <c r="LP69" s="125" t="e">
        <f aca="false">IL70</f>
        <v>#N/A</v>
      </c>
      <c r="LQ69" s="125" t="e">
        <f aca="false">IM70</f>
        <v>#N/A</v>
      </c>
      <c r="LR69" s="125" t="e">
        <f aca="false">IN70</f>
        <v>#N/A</v>
      </c>
      <c r="LS69" s="125" t="e">
        <f aca="false">IO70</f>
        <v>#N/A</v>
      </c>
      <c r="LT69" s="125" t="e">
        <f aca="false">IP70</f>
        <v>#N/A</v>
      </c>
      <c r="LU69" s="125" t="e">
        <f aca="false">IQ70</f>
        <v>#N/A</v>
      </c>
      <c r="LV69" s="125" t="e">
        <f aca="false">IR70</f>
        <v>#N/A</v>
      </c>
      <c r="LW69" s="125" t="e">
        <f aca="false">IS70</f>
        <v>#N/A</v>
      </c>
      <c r="LX69" s="125" t="e">
        <f aca="false">IT70</f>
        <v>#N/A</v>
      </c>
      <c r="LY69" s="125" t="e">
        <f aca="false">IU70</f>
        <v>#N/A</v>
      </c>
      <c r="LZ69" s="125" t="e">
        <f aca="false">IV70</f>
        <v>#N/A</v>
      </c>
      <c r="MA69" s="125" t="e">
        <f aca="false">IW70</f>
        <v>#N/A</v>
      </c>
      <c r="MB69" s="125" t="e">
        <f aca="false">IX70</f>
        <v>#N/A</v>
      </c>
      <c r="MC69" s="125" t="e">
        <f aca="false">IY70</f>
        <v>#N/A</v>
      </c>
      <c r="MD69" s="125" t="e">
        <f aca="false">IZ70</f>
        <v>#N/A</v>
      </c>
      <c r="ME69" s="125" t="e">
        <f aca="false">JA70</f>
        <v>#N/A</v>
      </c>
      <c r="MF69" s="125" t="e">
        <f aca="false">JB70</f>
        <v>#N/A</v>
      </c>
      <c r="MG69" s="125" t="e">
        <f aca="false">JC70</f>
        <v>#N/A</v>
      </c>
      <c r="MH69" s="125" t="e">
        <f aca="false">JD70</f>
        <v>#N/A</v>
      </c>
      <c r="MI69" s="125" t="e">
        <f aca="false">JE70</f>
        <v>#N/A</v>
      </c>
      <c r="MJ69" s="125" t="e">
        <f aca="false">JF70</f>
        <v>#N/A</v>
      </c>
      <c r="MK69" s="125" t="e">
        <f aca="false">JG70</f>
        <v>#N/A</v>
      </c>
      <c r="ML69" s="125" t="e">
        <f aca="false">JH70</f>
        <v>#N/A</v>
      </c>
      <c r="MM69" s="125" t="e">
        <f aca="false">JI70</f>
        <v>#N/A</v>
      </c>
      <c r="MN69" s="125" t="e">
        <f aca="false">JJ70</f>
        <v>#N/A</v>
      </c>
      <c r="MO69" s="125" t="e">
        <f aca="false">JK70</f>
        <v>#N/A</v>
      </c>
      <c r="MP69" s="125" t="e">
        <f aca="false">JL70</f>
        <v>#N/A</v>
      </c>
      <c r="MQ69" s="125" t="e">
        <f aca="false">JM70</f>
        <v>#N/A</v>
      </c>
      <c r="MR69" s="125" t="e">
        <f aca="false">JN70</f>
        <v>#N/A</v>
      </c>
      <c r="MS69" s="125" t="e">
        <f aca="false">JO70</f>
        <v>#N/A</v>
      </c>
      <c r="MT69" s="125" t="e">
        <f aca="false">JP70</f>
        <v>#N/A</v>
      </c>
      <c r="MU69" s="125" t="e">
        <f aca="false">JQ70</f>
        <v>#N/A</v>
      </c>
      <c r="MV69" s="125" t="e">
        <f aca="false">JR70</f>
        <v>#N/A</v>
      </c>
      <c r="MW69" s="125" t="e">
        <f aca="false">JS70</f>
        <v>#N/A</v>
      </c>
      <c r="MX69" s="125" t="e">
        <f aca="false">JT70</f>
        <v>#N/A</v>
      </c>
      <c r="MY69" s="125" t="e">
        <f aca="false">JU70</f>
        <v>#N/A</v>
      </c>
      <c r="MZ69" s="125" t="e">
        <f aca="false">JV70</f>
        <v>#N/A</v>
      </c>
      <c r="NA69" s="125" t="e">
        <f aca="false">JW70</f>
        <v>#N/A</v>
      </c>
      <c r="NB69" s="125" t="e">
        <f aca="false">JX70</f>
        <v>#N/A</v>
      </c>
      <c r="NC69" s="125" t="e">
        <f aca="false">JY70</f>
        <v>#N/A</v>
      </c>
      <c r="ND69" s="125" t="e">
        <f aca="false">JZ70</f>
        <v>#VALUE!</v>
      </c>
      <c r="NE69" s="125" t="e">
        <f aca="false">KA70</f>
        <v>#VALUE!</v>
      </c>
      <c r="NF69" s="125" t="e">
        <f aca="false">KB70</f>
        <v>#N/A</v>
      </c>
      <c r="NG69" s="125" t="e">
        <f aca="false">KC70</f>
        <v>#N/A</v>
      </c>
      <c r="NH69" s="125" t="e">
        <f aca="false">KD70</f>
        <v>#N/A</v>
      </c>
      <c r="NI69" s="125" t="e">
        <f aca="false">KE70</f>
        <v>#N/A</v>
      </c>
      <c r="NJ69" s="125" t="e">
        <f aca="false">KF70</f>
        <v>#N/A</v>
      </c>
      <c r="NK69" s="125" t="e">
        <f aca="false">KG70</f>
        <v>#N/A</v>
      </c>
      <c r="NL69" s="125" t="e">
        <f aca="false">KH70</f>
        <v>#N/A</v>
      </c>
      <c r="NM69" s="125" t="e">
        <f aca="false">KI70</f>
        <v>#N/A</v>
      </c>
      <c r="NN69" s="125" t="e">
        <f aca="false">KJ70</f>
        <v>#N/A</v>
      </c>
      <c r="NO69" s="125" t="e">
        <f aca="false">KK70</f>
        <v>#N/A</v>
      </c>
      <c r="NP69" s="125" t="e">
        <f aca="false">KL70</f>
        <v>#N/A</v>
      </c>
      <c r="NQ69" s="125" t="e">
        <f aca="false">KM70</f>
        <v>#N/A</v>
      </c>
      <c r="NR69" s="125" t="e">
        <f aca="false">KN70</f>
        <v>#N/A</v>
      </c>
      <c r="NS69" s="125" t="e">
        <f aca="false">KO70</f>
        <v>#N/A</v>
      </c>
      <c r="NT69" s="125" t="e">
        <f aca="false">KP70</f>
        <v>#N/A</v>
      </c>
      <c r="NU69" s="125" t="e">
        <f aca="false">KQ70</f>
        <v>#N/A</v>
      </c>
      <c r="NV69" s="125" t="e">
        <f aca="false">KR70</f>
        <v>#N/A</v>
      </c>
      <c r="NW69" s="125" t="e">
        <f aca="false">KS70</f>
        <v>#N/A</v>
      </c>
      <c r="NX69" s="166"/>
      <c r="NZ69" s="166"/>
    </row>
    <row r="70" customFormat="false" ht="20.1" hidden="false" customHeight="true" outlineLevel="0" collapsed="false">
      <c r="A70" s="199"/>
      <c r="B70" s="226"/>
      <c r="C70" s="228" t="str">
        <f aca="false">C66</f>
        <v>Level (m)</v>
      </c>
      <c r="D70" s="179"/>
      <c r="E70" s="179"/>
      <c r="F70" s="179"/>
      <c r="G70" s="179"/>
      <c r="H70" s="179"/>
      <c r="I70" s="179"/>
      <c r="J70" s="179"/>
      <c r="K70" s="179"/>
      <c r="L70" s="179"/>
      <c r="M70" s="179"/>
      <c r="N70" s="179"/>
      <c r="O70" s="179"/>
      <c r="P70" s="179"/>
      <c r="Q70" s="179"/>
      <c r="R70" s="179"/>
      <c r="S70" s="179"/>
      <c r="T70" s="179"/>
      <c r="U70" s="179"/>
      <c r="V70" s="179"/>
      <c r="W70" s="179"/>
      <c r="X70" s="179"/>
      <c r="Y70" s="179"/>
      <c r="Z70" s="179"/>
      <c r="AA70" s="179"/>
      <c r="AB70" s="179"/>
      <c r="AC70" s="179"/>
      <c r="AD70" s="179"/>
      <c r="AE70" s="179"/>
      <c r="AF70" s="179"/>
      <c r="AG70" s="204"/>
      <c r="AH70" s="181"/>
      <c r="AI70" s="177"/>
      <c r="AJ70" s="177"/>
      <c r="AK70" s="205"/>
      <c r="AL70" s="205"/>
      <c r="AM70" s="187" t="n">
        <f aca="false">MIN(D70:AG70)</f>
        <v>0</v>
      </c>
      <c r="AN70" s="205" t="n">
        <f aca="false">MAX(D70:AG70)</f>
        <v>0</v>
      </c>
      <c r="AO70" s="205"/>
      <c r="AP70" s="125" t="e">
        <f aca="false">IF(COUNT(D71:AG71)&gt;1,1,NA())</f>
        <v>#N/A</v>
      </c>
      <c r="AQ70" s="125" t="e">
        <f aca="false">IF(ISNA(MATCH(AP71,$D71:$AG71,0)),AP70,IF(AP70+1&gt;COUNT($D71:$AG71),NA(),AP70+1))</f>
        <v>#N/A</v>
      </c>
      <c r="AR70" s="125" t="e">
        <f aca="false">IF(ISNA(MATCH(AQ71,$D71:$AG71,0)),AQ70,IF(AQ70+1&gt;COUNT($D71:$AG71),NA(),AQ70+1))</f>
        <v>#N/A</v>
      </c>
      <c r="AS70" s="125" t="e">
        <f aca="false">IF(ISNA(MATCH(AR71,$D71:$AG71,0)),AR70,IF(AR70+1&gt;COUNT($D71:$AG71),NA(),AR70+1))</f>
        <v>#N/A</v>
      </c>
      <c r="AT70" s="125" t="e">
        <f aca="false">IF(ISNA(MATCH(AS71,$D71:$AG71,0)),AS70,IF(AS70+1&gt;COUNT($D71:$AG71),NA(),AS70+1))</f>
        <v>#N/A</v>
      </c>
      <c r="AU70" s="125" t="e">
        <f aca="false">IF(ISNA(MATCH(AT71,$D71:$AG71,0)),AT70,IF(AT70+1&gt;COUNT($D71:$AG71),NA(),AT70+1))</f>
        <v>#N/A</v>
      </c>
      <c r="AV70" s="125" t="e">
        <f aca="false">IF(ISNA(MATCH(AU71,$D71:$AG71,0)),AU70,IF(AU70+1&gt;COUNT($D71:$AG71),NA(),AU70+1))</f>
        <v>#N/A</v>
      </c>
      <c r="AW70" s="125" t="e">
        <f aca="false">IF(ISNA(MATCH(AV71,$D71:$AG71,0)),AV70,IF(AV70+1&gt;COUNT($D71:$AG71),NA(),AV70+1))</f>
        <v>#N/A</v>
      </c>
      <c r="AX70" s="125" t="e">
        <f aca="false">IF(ISNA(MATCH(AW71,$D71:$AG71,0)),AW70,IF(AW70+1&gt;COUNT($D71:$AG71),NA(),AW70+1))</f>
        <v>#N/A</v>
      </c>
      <c r="AY70" s="125" t="e">
        <f aca="false">IF(ISNA(MATCH(AX71,$D71:$AG71,0)),AX70,IF(AX70+1&gt;COUNT($D71:$AG71),NA(),AX70+1))</f>
        <v>#N/A</v>
      </c>
      <c r="AZ70" s="125" t="e">
        <f aca="false">IF(ISNA(MATCH(AY71,$D71:$AG71,0)),AY70,IF(AY70+1&gt;COUNT($D71:$AG71),NA(),AY70+1))</f>
        <v>#N/A</v>
      </c>
      <c r="BA70" s="125" t="e">
        <f aca="false">IF(ISNA(MATCH(AZ71,$D71:$AG71,0)),AZ70,IF(AZ70+1&gt;COUNT($D71:$AG71),NA(),AZ70+1))</f>
        <v>#N/A</v>
      </c>
      <c r="BB70" s="125" t="e">
        <f aca="false">IF(ISNA(MATCH(BA71,$D71:$AG71,0)),BA70,IF(BA70+1&gt;COUNT($D71:$AG71),NA(),BA70+1))</f>
        <v>#N/A</v>
      </c>
      <c r="BC70" s="125" t="e">
        <f aca="false">IF(ISNA(MATCH(BB71,$D71:$AG71,0)),BB70,IF(BB70+1&gt;COUNT($D71:$AG71),NA(),BB70+1))</f>
        <v>#N/A</v>
      </c>
      <c r="BD70" s="125" t="e">
        <f aca="false">IF(ISNA(MATCH(BC71,$D71:$AG71,0)),BC70,IF(BC70+1&gt;COUNT($D71:$AG71),NA(),BC70+1))</f>
        <v>#N/A</v>
      </c>
      <c r="BE70" s="125" t="e">
        <f aca="false">IF(ISNA(MATCH(BD71,$D71:$AG71,0)),BD70,IF(BD70+1&gt;COUNT($D71:$AG71),NA(),BD70+1))</f>
        <v>#N/A</v>
      </c>
      <c r="BF70" s="125" t="e">
        <f aca="false">IF(ISNA(MATCH(BE71,$D71:$AG71,0)),BE70,IF(BE70+1&gt;COUNT($D71:$AG71),NA(),BE70+1))</f>
        <v>#N/A</v>
      </c>
      <c r="BG70" s="125" t="e">
        <f aca="false">IF(ISNA(MATCH(BF71,$D71:$AG71,0)),BF70,IF(BF70+1&gt;COUNT($D71:$AG71),NA(),BF70+1))</f>
        <v>#N/A</v>
      </c>
      <c r="BH70" s="125" t="e">
        <f aca="false">IF(ISNA(MATCH(BG71,$D71:$AG71,0)),BG70,IF(BG70+1&gt;COUNT($D71:$AG71),NA(),BG70+1))</f>
        <v>#N/A</v>
      </c>
      <c r="BI70" s="125" t="e">
        <f aca="false">IF(ISNA(MATCH(BH71,$D71:$AG71,0)),BH70,IF(BH70+1&gt;COUNT($D71:$AG71),NA(),BH70+1))</f>
        <v>#N/A</v>
      </c>
      <c r="BJ70" s="125" t="e">
        <f aca="false">IF(ISNA(MATCH(BI71,$D71:$AG71,0)),BI70,IF(BI70+1&gt;COUNT($D71:$AG71),NA(),BI70+1))</f>
        <v>#N/A</v>
      </c>
      <c r="BK70" s="125" t="e">
        <f aca="false">IF(ISNA(MATCH(BJ71,$D71:$AG71,0)),BJ70,IF(BJ70+1&gt;COUNT($D71:$AG71),NA(),BJ70+1))</f>
        <v>#N/A</v>
      </c>
      <c r="BL70" s="125" t="e">
        <f aca="false">IF(ISNA(MATCH(BK71,$D71:$AG71,0)),BK70,IF(BK70+1&gt;COUNT($D71:$AG71),NA(),BK70+1))</f>
        <v>#N/A</v>
      </c>
      <c r="BM70" s="125" t="e">
        <f aca="false">IF(ISNA(MATCH(BL71,$D71:$AG71,0)),BL70,IF(BL70+1&gt;COUNT($D71:$AG71),NA(),BL70+1))</f>
        <v>#N/A</v>
      </c>
      <c r="BN70" s="125" t="e">
        <f aca="false">IF(ISNA(MATCH(BM71,$D71:$AG71,0)),BM70,IF(BM70+1&gt;COUNT($D71:$AG71),NA(),BM70+1))</f>
        <v>#N/A</v>
      </c>
      <c r="BO70" s="125" t="e">
        <f aca="false">IF(ISNA(MATCH(BN71,$D71:$AG71,0)),BN70,IF(BN70+1&gt;COUNT($D71:$AG71),NA(),BN70+1))</f>
        <v>#N/A</v>
      </c>
      <c r="BP70" s="125" t="e">
        <f aca="false">IF(ISNA(MATCH(BO71,$D71:$AG71,0)),BO70,IF(BO70+1&gt;COUNT($D71:$AG71),NA(),BO70+1))</f>
        <v>#N/A</v>
      </c>
      <c r="BQ70" s="125" t="e">
        <f aca="false">IF(ISNA(MATCH(BP71,$D71:$AG71,0)),BP70,IF(BP70+1&gt;COUNT($D71:$AG71),NA(),BP70+1))</f>
        <v>#N/A</v>
      </c>
      <c r="BR70" s="125" t="e">
        <f aca="false">IF(ISNA(MATCH(BQ71,$D71:$AG71,0)),BQ70,IF(BQ70+1&gt;COUNT($D71:$AG71),NA(),BQ70+1))</f>
        <v>#N/A</v>
      </c>
      <c r="BS70" s="125" t="e">
        <f aca="false">IF(ISNA(MATCH(BR71,$D71:$AG71,0)),BR70,IF(BR70+1&gt;COUNT($D71:$AG71),NA(),BR70+1))</f>
        <v>#N/A</v>
      </c>
      <c r="BT70" s="125" t="e">
        <f aca="false">IF(ISNA(MATCH(BS71,$D71:$AG71,0)),BS70,IF(BS70+1&gt;COUNT($D71:$AG71),NA(),BS70+1))</f>
        <v>#N/A</v>
      </c>
      <c r="BU70" s="125" t="e">
        <f aca="false">IF(ISNA(MATCH(BT71,$D71:$AG71,0)),BT70,IF(BT70+1&gt;COUNT($D71:$AG71),NA(),BT70+1))</f>
        <v>#N/A</v>
      </c>
      <c r="BV70" s="125" t="e">
        <f aca="false">IF(ISNA(MATCH(BU71,$D71:$AG71,0)),BU70,IF(BU70+1&gt;COUNT($D71:$AG71),NA(),BU70+1))</f>
        <v>#N/A</v>
      </c>
      <c r="BW70" s="125" t="e">
        <f aca="false">IF(ISNA(MATCH(BV71,$D71:$AG71,0)),BV70,IF(BV70+1&gt;COUNT($D71:$AG71),NA(),BV70+1))</f>
        <v>#N/A</v>
      </c>
      <c r="BX70" s="125" t="e">
        <f aca="false">IF(ISNA(MATCH(BW71,$D71:$AG71,0)),BW70,IF(BW70+1&gt;COUNT($D71:$AG71),NA(),BW70+1))</f>
        <v>#N/A</v>
      </c>
      <c r="BY70" s="125" t="e">
        <f aca="false">IF(ISNA(MATCH(BX71,$D71:$AG71,0)),BX70,IF(BX70+1&gt;COUNT($D71:$AG71),NA(),BX70+1))</f>
        <v>#N/A</v>
      </c>
      <c r="BZ70" s="125" t="e">
        <f aca="false">IF(ISNA(MATCH(BY71,$D71:$AG71,0)),BY70,IF(BY70+1&gt;COUNT($D71:$AG71),NA(),BY70+1))</f>
        <v>#N/A</v>
      </c>
      <c r="CA70" s="125" t="e">
        <f aca="false">IF(ISNA(MATCH(BZ71,$D71:$AG71,0)),BZ70,IF(BZ70+1&gt;COUNT($D71:$AG71),NA(),BZ70+1))</f>
        <v>#N/A</v>
      </c>
      <c r="CB70" s="125" t="e">
        <f aca="false">IF(ISNA(MATCH(CA71,$D71:$AG71,0)),CA70,IF(CA70+1&gt;COUNT($D71:$AG71),NA(),CA70+1))</f>
        <v>#N/A</v>
      </c>
      <c r="CC70" s="125" t="e">
        <f aca="false">IF(ISNA(MATCH(CB71,$D71:$AG71,0)),CB70,IF(CB70+1&gt;COUNT($D71:$AG71),NA(),CB70+1))</f>
        <v>#N/A</v>
      </c>
      <c r="CD70" s="125" t="e">
        <f aca="false">IF(ISNA(MATCH(CC71,$D71:$AG71,0)),CC70,IF(CC70+1&gt;COUNT($D71:$AG71),NA(),CC70+1))</f>
        <v>#N/A</v>
      </c>
      <c r="CE70" s="125" t="e">
        <f aca="false">IF(ISNA(MATCH(CD71,$D71:$AG71,0)),CD70,IF(CD70+1&gt;COUNT($D71:$AG71),NA(),CD70+1))</f>
        <v>#N/A</v>
      </c>
      <c r="CF70" s="125" t="e">
        <f aca="false">IF(ISNA(MATCH(CE71,$D71:$AG71,0)),CE70,IF(CE70+1&gt;COUNT($D71:$AG71),NA(),CE70+1))</f>
        <v>#N/A</v>
      </c>
      <c r="CG70" s="125" t="e">
        <f aca="false">IF(ISNA(MATCH(CF71,$D71:$AG71,0)),CF70,IF(CF70+1&gt;COUNT($D71:$AG71),NA(),CF70+1))</f>
        <v>#N/A</v>
      </c>
      <c r="CH70" s="125" t="e">
        <f aca="false">IF(ISNA(MATCH(CG71,$D71:$AG71,0)),CG70,IF(CG70+1&gt;COUNT($D71:$AG71),NA(),CG70+1))</f>
        <v>#N/A</v>
      </c>
      <c r="CI70" s="125" t="e">
        <f aca="false">IF(ISNA(MATCH(CH71,$D71:$AG71,0)),CH70,IF(CH70+1&gt;COUNT($D71:$AG71),NA(),CH70+1))</f>
        <v>#N/A</v>
      </c>
      <c r="CJ70" s="125" t="e">
        <f aca="false">IF(ISNA(MATCH(CI71,$D71:$AG71,0)),CI70,IF(CI70+1&gt;COUNT($D71:$AG71),NA(),CI70+1))</f>
        <v>#N/A</v>
      </c>
      <c r="CK70" s="125" t="e">
        <f aca="false">IF(ISNA(MATCH(CJ71,$D71:$AG71,0)),CJ70,IF(CJ70+1&gt;COUNT($D71:$AG71),NA(),CJ70+1))</f>
        <v>#N/A</v>
      </c>
      <c r="CL70" s="125" t="e">
        <f aca="false">IF(ISNA(MATCH(CK71,$D71:$AG71,0)),CK70,IF(CK70+1&gt;COUNT($D71:$AG71),NA(),CK70+1))</f>
        <v>#N/A</v>
      </c>
      <c r="CM70" s="125" t="e">
        <f aca="false">IF(ISNA(MATCH(CL71,$D71:$AG71,0)),CL70,IF(CL70+1&gt;COUNT($D71:$AG71),NA(),CL70+1))</f>
        <v>#N/A</v>
      </c>
      <c r="CN70" s="125" t="e">
        <f aca="false">IF(ISNA(MATCH(CM71,$D71:$AG71,0)),CM70,IF(CM70+1&gt;COUNT($D71:$AG71),NA(),CM70+1))</f>
        <v>#N/A</v>
      </c>
      <c r="CO70" s="125" t="e">
        <f aca="false">IF(ISNA(MATCH(CN71,$D71:$AG71,0)),CN70,IF(CN70+1&gt;COUNT($D71:$AG71),NA(),CN70+1))</f>
        <v>#N/A</v>
      </c>
      <c r="CP70" s="125" t="e">
        <f aca="false">IF(ISNA(MATCH(CO71,$D71:$AG71,0)),CO70,IF(CO70+1&gt;COUNT($D71:$AG71),NA(),CO70+1))</f>
        <v>#N/A</v>
      </c>
      <c r="CQ70" s="125" t="e">
        <f aca="false">IF(ISNA(MATCH(CP71,$D71:$AG71,0)),CP70,IF(CP70+1&gt;COUNT($D71:$AG71),NA(),CP70+1))</f>
        <v>#N/A</v>
      </c>
      <c r="CR70" s="125" t="e">
        <f aca="false">IF(ISNA(MATCH(CQ71,$D71:$AG71,0)),CQ70,IF(CQ70+1&gt;COUNT($D71:$AG71),NA(),CQ70+1))</f>
        <v>#N/A</v>
      </c>
      <c r="CS70" s="125" t="e">
        <f aca="false">IF(ISNA(MATCH(CR71,$D71:$AG71,0)),CR70,IF(CR70+1&gt;COUNT($D71:$AG71),NA(),CR70+1))</f>
        <v>#N/A</v>
      </c>
      <c r="CT70" s="125" t="e">
        <f aca="false">IF(ISNA(MATCH(CS71,$D71:$AG71,0)),CS70,IF(CS70+1&gt;COUNT($D71:$AG71),NA(),CS70+1))</f>
        <v>#N/A</v>
      </c>
      <c r="CU70" s="125" t="e">
        <f aca="false">IF(ISNA(MATCH(CT71,$D71:$AG71,0)),CT70,IF(CT70+1&gt;COUNT($D71:$AG71),NA(),CT70+1))</f>
        <v>#N/A</v>
      </c>
      <c r="CV70" s="125" t="e">
        <f aca="false">IF(ISNA(MATCH(CU71,$D71:$AG71,0)),CU70,IF(CU70+1&gt;COUNT($D71:$AG71),NA(),CU70+1))</f>
        <v>#N/A</v>
      </c>
      <c r="CW70" s="125" t="e">
        <f aca="false">IF(ISNA(MATCH(CV71,$D71:$AG71,0)),CV70,IF(CV70+1&gt;COUNT($D71:$AG71),NA(),CV70+1))</f>
        <v>#N/A</v>
      </c>
      <c r="CY70" s="125" t="e">
        <f aca="false">IF(ISNA(MATCH(AP71,$D71:$AG71,0)),NA(),INDEX($D72:$AG72,1,MATCH(AP71,$D71:$AG71,0)))</f>
        <v>#N/A</v>
      </c>
      <c r="CZ70" s="125" t="e">
        <f aca="false">IF(ISNA(MATCH(AQ71,$D71:$AG71,0)),NA(),INDEX($D72:$AG72,1,MATCH(AQ71,$D71:$AG71,0)))</f>
        <v>#N/A</v>
      </c>
      <c r="DA70" s="125" t="e">
        <f aca="false">IF(ISNA(MATCH(AR71,$D71:$AG71,0)),NA(),INDEX($D72:$AG72,1,MATCH(AR71,$D71:$AG71,0)))</f>
        <v>#N/A</v>
      </c>
      <c r="DB70" s="125" t="e">
        <f aca="false">IF(ISNA(MATCH(AS71,$D71:$AG71,0)),NA(),INDEX($D72:$AG72,1,MATCH(AS71,$D71:$AG71,0)))</f>
        <v>#N/A</v>
      </c>
      <c r="DC70" s="125" t="e">
        <f aca="false">IF(ISNA(MATCH(AT71,$D71:$AG71,0)),NA(),INDEX($D72:$AG72,1,MATCH(AT71,$D71:$AG71,0)))</f>
        <v>#N/A</v>
      </c>
      <c r="DD70" s="125" t="e">
        <f aca="false">IF(ISNA(MATCH(AU71,$D71:$AG71,0)),NA(),INDEX($D72:$AG72,1,MATCH(AU71,$D71:$AG71,0)))</f>
        <v>#N/A</v>
      </c>
      <c r="DE70" s="125" t="e">
        <f aca="false">IF(ISNA(MATCH(AV71,$D71:$AG71,0)),NA(),INDEX($D72:$AG72,1,MATCH(AV71,$D71:$AG71,0)))</f>
        <v>#N/A</v>
      </c>
      <c r="DF70" s="125" t="e">
        <f aca="false">IF(ISNA(MATCH(AW71,$D71:$AG71,0)),NA(),INDEX($D72:$AG72,1,MATCH(AW71,$D71:$AG71,0)))</f>
        <v>#N/A</v>
      </c>
      <c r="DG70" s="125" t="e">
        <f aca="false">IF(ISNA(MATCH(AX71,$D71:$AG71,0)),NA(),INDEX($D72:$AG72,1,MATCH(AX71,$D71:$AG71,0)))</f>
        <v>#N/A</v>
      </c>
      <c r="DH70" s="125" t="e">
        <f aca="false">IF(ISNA(MATCH(AY71,$D71:$AG71,0)),NA(),INDEX($D72:$AG72,1,MATCH(AY71,$D71:$AG71,0)))</f>
        <v>#N/A</v>
      </c>
      <c r="DI70" s="125" t="e">
        <f aca="false">IF(ISNA(MATCH(AZ71,$D71:$AG71,0)),NA(),INDEX($D72:$AG72,1,MATCH(AZ71,$D71:$AG71,0)))</f>
        <v>#N/A</v>
      </c>
      <c r="DJ70" s="125" t="e">
        <f aca="false">IF(ISNA(MATCH(BA71,$D71:$AG71,0)),NA(),INDEX($D72:$AG72,1,MATCH(BA71,$D71:$AG71,0)))</f>
        <v>#N/A</v>
      </c>
      <c r="DK70" s="125" t="e">
        <f aca="false">IF(ISNA(MATCH(BB71,$D71:$AG71,0)),NA(),INDEX($D72:$AG72,1,MATCH(BB71,$D71:$AG71,0)))</f>
        <v>#N/A</v>
      </c>
      <c r="DL70" s="125" t="e">
        <f aca="false">IF(ISNA(MATCH(BC71,$D71:$AG71,0)),NA(),INDEX($D72:$AG72,1,MATCH(BC71,$D71:$AG71,0)))</f>
        <v>#N/A</v>
      </c>
      <c r="DM70" s="125" t="e">
        <f aca="false">IF(ISNA(MATCH(BD71,$D71:$AG71,0)),NA(),INDEX($D72:$AG72,1,MATCH(BD71,$D71:$AG71,0)))</f>
        <v>#N/A</v>
      </c>
      <c r="DN70" s="125" t="e">
        <f aca="false">IF(ISNA(MATCH(BE71,$D71:$AG71,0)),NA(),INDEX($D72:$AG72,1,MATCH(BE71,$D71:$AG71,0)))</f>
        <v>#N/A</v>
      </c>
      <c r="DO70" s="125" t="e">
        <f aca="false">IF(ISNA(MATCH(BF71,$D71:$AG71,0)),NA(),INDEX($D72:$AG72,1,MATCH(BF71,$D71:$AG71,0)))</f>
        <v>#N/A</v>
      </c>
      <c r="DP70" s="125" t="e">
        <f aca="false">IF(ISNA(MATCH(BG71,$D71:$AG71,0)),NA(),INDEX($D72:$AG72,1,MATCH(BG71,$D71:$AG71,0)))</f>
        <v>#N/A</v>
      </c>
      <c r="DQ70" s="125" t="e">
        <f aca="false">IF(ISNA(MATCH(BH71,$D71:$AG71,0)),NA(),INDEX($D72:$AG72,1,MATCH(BH71,$D71:$AG71,0)))</f>
        <v>#N/A</v>
      </c>
      <c r="DR70" s="125" t="e">
        <f aca="false">IF(ISNA(MATCH(BI71,$D71:$AG71,0)),NA(),INDEX($D72:$AG72,1,MATCH(BI71,$D71:$AG71,0)))</f>
        <v>#N/A</v>
      </c>
      <c r="DS70" s="125" t="e">
        <f aca="false">IF(ISNA(MATCH(BJ71,$D71:$AG71,0)),NA(),INDEX($D72:$AG72,1,MATCH(BJ71,$D71:$AG71,0)))</f>
        <v>#N/A</v>
      </c>
      <c r="DT70" s="125" t="e">
        <f aca="false">IF(ISNA(MATCH(BK71,$D71:$AG71,0)),NA(),INDEX($D72:$AG72,1,MATCH(BK71,$D71:$AG71,0)))</f>
        <v>#N/A</v>
      </c>
      <c r="DU70" s="125" t="e">
        <f aca="false">IF(ISNA(MATCH(BL71,$D71:$AG71,0)),NA(),INDEX($D72:$AG72,1,MATCH(BL71,$D71:$AG71,0)))</f>
        <v>#N/A</v>
      </c>
      <c r="DV70" s="125" t="e">
        <f aca="false">IF(ISNA(MATCH(BM71,$D71:$AG71,0)),NA(),INDEX($D72:$AG72,1,MATCH(BM71,$D71:$AG71,0)))</f>
        <v>#N/A</v>
      </c>
      <c r="DW70" s="125" t="e">
        <f aca="false">IF(ISNA(MATCH(BN71,$D71:$AG71,0)),NA(),INDEX($D72:$AG72,1,MATCH(BN71,$D71:$AG71,0)))</f>
        <v>#N/A</v>
      </c>
      <c r="DX70" s="125" t="e">
        <f aca="false">IF(ISNA(MATCH(BO71,$D71:$AG71,0)),NA(),INDEX($D72:$AG72,1,MATCH(BO71,$D71:$AG71,0)))</f>
        <v>#N/A</v>
      </c>
      <c r="DY70" s="125" t="e">
        <f aca="false">IF(ISNA(MATCH(BP71,$D71:$AG71,0)),NA(),INDEX($D72:$AG72,1,MATCH(BP71,$D71:$AG71,0)))</f>
        <v>#N/A</v>
      </c>
      <c r="DZ70" s="125" t="e">
        <f aca="false">IF(ISNA(MATCH(BQ71,$D71:$AG71,0)),NA(),INDEX($D72:$AG72,1,MATCH(BQ71,$D71:$AG71,0)))</f>
        <v>#N/A</v>
      </c>
      <c r="EA70" s="125" t="e">
        <f aca="false">IF(ISNA(MATCH(BR71,$D71:$AG71,0)),NA(),INDEX($D72:$AG72,1,MATCH(BR71,$D71:$AG71,0)))</f>
        <v>#N/A</v>
      </c>
      <c r="EB70" s="125" t="e">
        <f aca="false">IF(ISNA(MATCH(BS71,$D71:$AG71,0)),NA(),INDEX($D72:$AG72,1,MATCH(BS71,$D71:$AG71,0)))</f>
        <v>#N/A</v>
      </c>
      <c r="EC70" s="125" t="e">
        <f aca="false">IF(ISNA(MATCH(BT71,$D71:$AG71,0)),NA(),INDEX($D72:$AG72,1,MATCH(BT71,$D71:$AG71,0)))</f>
        <v>#N/A</v>
      </c>
      <c r="ED70" s="125" t="e">
        <f aca="false">IF(ISNA(MATCH(BU71,$D71:$AG71,0)),NA(),INDEX($D72:$AG72,1,MATCH(BU71,$D71:$AG71,0)))</f>
        <v>#N/A</v>
      </c>
      <c r="EE70" s="125" t="e">
        <f aca="false">IF(ISNA(MATCH(BV71,$D71:$AG71,0)),NA(),INDEX($D72:$AG72,1,MATCH(BV71,$D71:$AG71,0)))</f>
        <v>#N/A</v>
      </c>
      <c r="EF70" s="125" t="e">
        <f aca="false">IF(ISNA(MATCH(BW71,$D71:$AG71,0)),NA(),INDEX($D72:$AG72,1,MATCH(BW71,$D71:$AG71,0)))</f>
        <v>#N/A</v>
      </c>
      <c r="EG70" s="125" t="e">
        <f aca="false">IF(ISNA(MATCH(BX71,$D71:$AG71,0)),NA(),INDEX($D72:$AG72,1,MATCH(BX71,$D71:$AG71,0)))</f>
        <v>#N/A</v>
      </c>
      <c r="EH70" s="125" t="e">
        <f aca="false">IF(ISNA(MATCH(BY71,$D71:$AG71,0)),NA(),INDEX($D72:$AG72,1,MATCH(BY71,$D71:$AG71,0)))</f>
        <v>#N/A</v>
      </c>
      <c r="EI70" s="125" t="e">
        <f aca="false">IF(ISNA(MATCH(BZ71,$D71:$AG71,0)),NA(),INDEX($D72:$AG72,1,MATCH(BZ71,$D71:$AG71,0)))</f>
        <v>#N/A</v>
      </c>
      <c r="EJ70" s="125" t="e">
        <f aca="false">IF(ISNA(MATCH(CA71,$D71:$AG71,0)),NA(),INDEX($D72:$AG72,1,MATCH(CA71,$D71:$AG71,0)))</f>
        <v>#N/A</v>
      </c>
      <c r="EK70" s="125" t="e">
        <f aca="false">IF(ISNA(MATCH(CB71,$D71:$AG71,0)),NA(),INDEX($D72:$AG72,1,MATCH(CB71,$D71:$AG71,0)))</f>
        <v>#N/A</v>
      </c>
      <c r="EL70" s="125" t="e">
        <f aca="false">IF(ISNA(MATCH(CC71,$D71:$AG71,0)),NA(),INDEX($D72:$AG72,1,MATCH(CC71,$D71:$AG71,0)))</f>
        <v>#N/A</v>
      </c>
      <c r="EM70" s="125" t="e">
        <f aca="false">IF(ISNA(MATCH(CD71,$D71:$AG71,0)),NA(),INDEX($D72:$AG72,1,MATCH(CD71,$D71:$AG71,0)))</f>
        <v>#N/A</v>
      </c>
      <c r="EN70" s="125" t="e">
        <f aca="false">IF(ISNA(MATCH(CE71,$D71:$AG71,0)),NA(),INDEX($D72:$AG72,1,MATCH(CE71,$D71:$AG71,0)))</f>
        <v>#N/A</v>
      </c>
      <c r="EO70" s="125" t="e">
        <f aca="false">IF(ISNA(MATCH(CF71,$D71:$AG71,0)),NA(),INDEX($D72:$AG72,1,MATCH(CF71,$D71:$AG71,0)))</f>
        <v>#N/A</v>
      </c>
      <c r="EP70" s="125" t="e">
        <f aca="false">IF(ISNA(MATCH(CG71,$D71:$AG71,0)),NA(),INDEX($D72:$AG72,1,MATCH(CG71,$D71:$AG71,0)))</f>
        <v>#N/A</v>
      </c>
      <c r="EQ70" s="125" t="e">
        <f aca="false">IF(ISNA(MATCH(CH71,$D71:$AG71,0)),NA(),INDEX($D72:$AG72,1,MATCH(CH71,$D71:$AG71,0)))</f>
        <v>#N/A</v>
      </c>
      <c r="ER70" s="125" t="e">
        <f aca="false">IF(ISNA(MATCH(CI71,$D71:$AG71,0)),NA(),INDEX($D72:$AG72,1,MATCH(CI71,$D71:$AG71,0)))</f>
        <v>#N/A</v>
      </c>
      <c r="ES70" s="125" t="e">
        <f aca="false">IF(ISNA(MATCH(CJ71,$D71:$AG71,0)),NA(),INDEX($D72:$AG72,1,MATCH(CJ71,$D71:$AG71,0)))</f>
        <v>#N/A</v>
      </c>
      <c r="ET70" s="125" t="e">
        <f aca="false">IF(ISNA(MATCH(CK71,$D71:$AG71,0)),NA(),INDEX($D72:$AG72,1,MATCH(CK71,$D71:$AG71,0)))</f>
        <v>#N/A</v>
      </c>
      <c r="EU70" s="125" t="e">
        <f aca="false">IF(ISNA(MATCH(CL71,$D71:$AG71,0)),NA(),INDEX($D72:$AG72,1,MATCH(CL71,$D71:$AG71,0)))</f>
        <v>#N/A</v>
      </c>
      <c r="EV70" s="125" t="e">
        <f aca="false">IF(ISNA(MATCH(CM71,$D71:$AG71,0)),NA(),INDEX($D72:$AG72,1,MATCH(CM71,$D71:$AG71,0)))</f>
        <v>#N/A</v>
      </c>
      <c r="EW70" s="125" t="e">
        <f aca="false">IF(ISNA(MATCH(CN71,$D71:$AG71,0)),NA(),INDEX($D72:$AG72,1,MATCH(CN71,$D71:$AG71,0)))</f>
        <v>#N/A</v>
      </c>
      <c r="EX70" s="125" t="e">
        <f aca="false">IF(ISNA(MATCH(CO71,$D71:$AG71,0)),NA(),INDEX($D72:$AG72,1,MATCH(CO71,$D71:$AG71,0)))</f>
        <v>#N/A</v>
      </c>
      <c r="EY70" s="125" t="e">
        <f aca="false">IF(ISNA(MATCH(CP71,$D71:$AG71,0)),NA(),INDEX($D72:$AG72,1,MATCH(CP71,$D71:$AG71,0)))</f>
        <v>#N/A</v>
      </c>
      <c r="EZ70" s="125" t="e">
        <f aca="false">IF(ISNA(MATCH(CQ71,$D71:$AG71,0)),NA(),INDEX($D72:$AG72,1,MATCH(CQ71,$D71:$AG71,0)))</f>
        <v>#N/A</v>
      </c>
      <c r="FA70" s="125" t="e">
        <f aca="false">IF(ISNA(MATCH(CR71,$D71:$AG71,0)),NA(),INDEX($D72:$AG72,1,MATCH(CR71,$D71:$AG71,0)))</f>
        <v>#N/A</v>
      </c>
      <c r="FB70" s="125" t="e">
        <f aca="false">IF(ISNA(MATCH(CS71,$D71:$AG71,0)),NA(),INDEX($D72:$AG72,1,MATCH(CS71,$D71:$AG71,0)))</f>
        <v>#N/A</v>
      </c>
      <c r="FC70" s="125" t="e">
        <f aca="false">IF(ISNA(MATCH(CT71,$D71:$AG71,0)),NA(),INDEX($D72:$AG72,1,MATCH(CT71,$D71:$AG71,0)))</f>
        <v>#N/A</v>
      </c>
      <c r="FD70" s="125" t="e">
        <f aca="false">IF(ISNA(MATCH(CU71,$D71:$AG71,0)),NA(),INDEX($D72:$AG72,1,MATCH(CU71,$D71:$AG71,0)))</f>
        <v>#N/A</v>
      </c>
      <c r="FE70" s="125" t="e">
        <f aca="false">IF(ISNA(MATCH(CV71,$D71:$AG71,0)),NA(),INDEX($D72:$AG72,1,MATCH(CV71,$D71:$AG71,0)))</f>
        <v>#N/A</v>
      </c>
      <c r="FF70" s="125" t="e">
        <f aca="false">IF(ISNA(MATCH(CW71,$D71:$AG71,0)),NA(),INDEX($D72:$AG72,1,MATCH(CW71,$D71:$AG71,0)))</f>
        <v>#N/A</v>
      </c>
      <c r="FI70" s="125" t="e">
        <f aca="false">CY70</f>
        <v>#N/A</v>
      </c>
      <c r="FJ70" s="125" t="e">
        <f aca="false">IF(ISNA(CZ70),FI70+(AQ71-AP71)*(INDEX(CZ70:$FF70,1,MATCH(1,CZ72:$FF72,0))-FI70)/(INDEX(AQ71:$CW71,1,MATCH(1,CZ72:$FF72,0))-AP71),CZ70)</f>
        <v>#N/A</v>
      </c>
      <c r="FK70" s="125" t="e">
        <f aca="false">IF(ISNA(DA70),FJ70+(AR71-AQ71)*(INDEX(DA70:$FF70,1,MATCH(1,DA72:$FF72,0))-FJ70)/(INDEX(AR71:$CW71,1,MATCH(1,DA72:$FF72,0))-AQ71),DA70)</f>
        <v>#N/A</v>
      </c>
      <c r="FL70" s="125" t="e">
        <f aca="false">IF(ISNA(DB70),FK70+(AS71-AR71)*(INDEX(DB70:$FF70,1,MATCH(1,DB72:$FF72,0))-FK70)/(INDEX(AS71:$CW71,1,MATCH(1,DB72:$FF72,0))-AR71),DB70)</f>
        <v>#N/A</v>
      </c>
      <c r="FM70" s="125" t="e">
        <f aca="false">IF(ISNA(DC70),FL70+(AT71-AS71)*(INDEX(DC70:$FF70,1,MATCH(1,DC72:$FF72,0))-FL70)/(INDEX(AT71:$CW71,1,MATCH(1,DC72:$FF72,0))-AS71),DC70)</f>
        <v>#N/A</v>
      </c>
      <c r="FN70" s="125" t="e">
        <f aca="false">IF(ISNA(DD70),FM70+(AU71-AT71)*(INDEX(DD70:$FF70,1,MATCH(1,DD72:$FF72,0))-FM70)/(INDEX(AU71:$CW71,1,MATCH(1,DD72:$FF72,0))-AT71),DD70)</f>
        <v>#N/A</v>
      </c>
      <c r="FO70" s="125" t="e">
        <f aca="false">IF(ISNA(DE70),FN70+(AV71-AU71)*(INDEX(DE70:$FF70,1,MATCH(1,DE72:$FF72,0))-FN70)/(INDEX(AV71:$CW71,1,MATCH(1,DE72:$FF72,0))-AU71),DE70)</f>
        <v>#N/A</v>
      </c>
      <c r="FP70" s="125" t="e">
        <f aca="false">IF(ISNA(DF70),FO70+(AW71-AV71)*(INDEX(DF70:$FF70,1,MATCH(1,DF72:$FF72,0))-FO70)/(INDEX(AW71:$CW71,1,MATCH(1,DF72:$FF72,0))-AV71),DF70)</f>
        <v>#N/A</v>
      </c>
      <c r="FQ70" s="125" t="e">
        <f aca="false">IF(ISNA(DG70),FP70+(AX71-AW71)*(INDEX(DG70:$FF70,1,MATCH(1,DG72:$FF72,0))-FP70)/(INDEX(AX71:$CW71,1,MATCH(1,DG72:$FF72,0))-AW71),DG70)</f>
        <v>#N/A</v>
      </c>
      <c r="FR70" s="125" t="e">
        <f aca="false">IF(ISNA(DH70),FQ70+(AY71-AX71)*(INDEX(DH70:$FF70,1,MATCH(1,DH72:$FF72,0))-FQ70)/(INDEX(AY71:$CW71,1,MATCH(1,DH72:$FF72,0))-AX71),DH70)</f>
        <v>#N/A</v>
      </c>
      <c r="FS70" s="125" t="e">
        <f aca="false">IF(ISNA(DI70),FR70+(AZ71-AY71)*(INDEX(DI70:$FF70,1,MATCH(1,DI72:$FF72,0))-FR70)/(INDEX(AZ71:$CW71,1,MATCH(1,DI72:$FF72,0))-AY71),DI70)</f>
        <v>#N/A</v>
      </c>
      <c r="FT70" s="125" t="e">
        <f aca="false">IF(ISNA(DJ70),FS70+(BA71-AZ71)*(INDEX(DJ70:$FF70,1,MATCH(1,DJ72:$FF72,0))-FS70)/(INDEX(BA71:$CW71,1,MATCH(1,DJ72:$FF72,0))-AZ71),DJ70)</f>
        <v>#N/A</v>
      </c>
      <c r="FU70" s="125" t="e">
        <f aca="false">IF(ISNA(DK70),FT70+(BB71-BA71)*(INDEX(DK70:$FF70,1,MATCH(1,DK72:$FF72,0))-FT70)/(INDEX(BB71:$CW71,1,MATCH(1,DK72:$FF72,0))-BA71),DK70)</f>
        <v>#N/A</v>
      </c>
      <c r="FV70" s="125" t="e">
        <f aca="false">IF(ISNA(DL70),FU70+(BC71-BB71)*(INDEX(DL70:$FF70,1,MATCH(1,DL72:$FF72,0))-FU70)/(INDEX(BC71:$CW71,1,MATCH(1,DL72:$FF72,0))-BB71),DL70)</f>
        <v>#N/A</v>
      </c>
      <c r="FW70" s="125" t="e">
        <f aca="false">IF(ISNA(DM70),FV70+(BD71-BC71)*(INDEX(DM70:$FF70,1,MATCH(1,DM72:$FF72,0))-FV70)/(INDEX(BD71:$CW71,1,MATCH(1,DM72:$FF72,0))-BC71),DM70)</f>
        <v>#N/A</v>
      </c>
      <c r="FX70" s="125" t="e">
        <f aca="false">IF(ISNA(DN70),FW70+(BE71-BD71)*(INDEX(DN70:$FF70,1,MATCH(1,DN72:$FF72,0))-FW70)/(INDEX(BE71:$CW71,1,MATCH(1,DN72:$FF72,0))-BD71),DN70)</f>
        <v>#N/A</v>
      </c>
      <c r="FY70" s="125" t="e">
        <f aca="false">IF(ISNA(DO70),FX70+(BF71-BE71)*(INDEX(DO70:$FF70,1,MATCH(1,DO72:$FF72,0))-FX70)/(INDEX(BF71:$CW71,1,MATCH(1,DO72:$FF72,0))-BE71),DO70)</f>
        <v>#N/A</v>
      </c>
      <c r="FZ70" s="125" t="e">
        <f aca="false">IF(ISNA(DP70),FY70+(BG71-BF71)*(INDEX(DP70:$FF70,1,MATCH(1,DP72:$FF72,0))-FY70)/(INDEX(BG71:$CW71,1,MATCH(1,DP72:$FF72,0))-BF71),DP70)</f>
        <v>#N/A</v>
      </c>
      <c r="GA70" s="125" t="e">
        <f aca="false">IF(ISNA(DQ70),FZ70+(BH71-BG71)*(INDEX(DQ70:$FF70,1,MATCH(1,DQ72:$FF72,0))-FZ70)/(INDEX(BH71:$CW71,1,MATCH(1,DQ72:$FF72,0))-BG71),DQ70)</f>
        <v>#N/A</v>
      </c>
      <c r="GB70" s="125" t="e">
        <f aca="false">IF(ISNA(DR70),GA70+(BI71-BH71)*(INDEX(DR70:$FF70,1,MATCH(1,DR72:$FF72,0))-GA70)/(INDEX(BI71:$CW71,1,MATCH(1,DR72:$FF72,0))-BH71),DR70)</f>
        <v>#N/A</v>
      </c>
      <c r="GC70" s="125" t="e">
        <f aca="false">IF(ISNA(DS70),GB70+(BJ71-BI71)*(INDEX(DS70:$FF70,1,MATCH(1,DS72:$FF72,0))-GB70)/(INDEX(BJ71:$CW71,1,MATCH(1,DS72:$FF72,0))-BI71),DS70)</f>
        <v>#N/A</v>
      </c>
      <c r="GD70" s="125" t="e">
        <f aca="false">IF(ISNA(DT70),GC70+(BK71-BJ71)*(INDEX(DT70:$FF70,1,MATCH(1,DT72:$FF72,0))-GC70)/(INDEX(BK71:$CW71,1,MATCH(1,DT72:$FF72,0))-BJ71),DT70)</f>
        <v>#N/A</v>
      </c>
      <c r="GE70" s="125" t="e">
        <f aca="false">IF(ISNA(DU70),GD70+(BL71-BK71)*(INDEX(DU70:$FF70,1,MATCH(1,DU72:$FF72,0))-GD70)/(INDEX(BL71:$CW71,1,MATCH(1,DU72:$FF72,0))-BK71),DU70)</f>
        <v>#N/A</v>
      </c>
      <c r="GF70" s="125" t="e">
        <f aca="false">IF(ISNA(DV70),GE70+(BM71-BL71)*(INDEX(DV70:$FF70,1,MATCH(1,DV72:$FF72,0))-GE70)/(INDEX(BM71:$CW71,1,MATCH(1,DV72:$FF72,0))-BL71),DV70)</f>
        <v>#N/A</v>
      </c>
      <c r="GG70" s="125" t="e">
        <f aca="false">IF(ISNA(DW70),GF70+(BN71-BM71)*(INDEX(DW70:$FF70,1,MATCH(1,DW72:$FF72,0))-GF70)/(INDEX(BN71:$CW71,1,MATCH(1,DW72:$FF72,0))-BM71),DW70)</f>
        <v>#N/A</v>
      </c>
      <c r="GH70" s="125" t="e">
        <f aca="false">IF(ISNA(DX70),GG70+(BO71-BN71)*(INDEX(DX70:$FF70,1,MATCH(1,DX72:$FF72,0))-GG70)/(INDEX(BO71:$CW71,1,MATCH(1,DX72:$FF72,0))-BN71),DX70)</f>
        <v>#N/A</v>
      </c>
      <c r="GI70" s="125" t="e">
        <f aca="false">IF(ISNA(DY70),GH70+(BP71-BO71)*(INDEX(DY70:$FF70,1,MATCH(1,DY72:$FF72,0))-GH70)/(INDEX(BP71:$CW71,1,MATCH(1,DY72:$FF72,0))-BO71),DY70)</f>
        <v>#N/A</v>
      </c>
      <c r="GJ70" s="125" t="e">
        <f aca="false">IF(ISNA(DZ70),GI70+(BQ71-BP71)*(INDEX(DZ70:$FF70,1,MATCH(1,DZ72:$FF72,0))-GI70)/(INDEX(BQ71:$CW71,1,MATCH(1,DZ72:$FF72,0))-BP71),DZ70)</f>
        <v>#N/A</v>
      </c>
      <c r="GK70" s="125" t="e">
        <f aca="false">IF(ISNA(EA70),GJ70+(BR71-BQ71)*(INDEX(EA70:$FF70,1,MATCH(1,EA72:$FF72,0))-GJ70)/(INDEX(BR71:$CW71,1,MATCH(1,EA72:$FF72,0))-BQ71),EA70)</f>
        <v>#N/A</v>
      </c>
      <c r="GL70" s="125" t="e">
        <f aca="false">IF(ISNA(EB70),GK70+(BS71-BR71)*(INDEX(EB70:$FF70,1,MATCH(1,EB72:$FF72,0))-GK70)/(INDEX(BS71:$CW71,1,MATCH(1,EB72:$FF72,0))-BR71),EB70)</f>
        <v>#N/A</v>
      </c>
      <c r="GM70" s="125" t="e">
        <f aca="false">IF(ISNA(EC70),GL70+(BT71-BS71)*(INDEX(EC70:$FF70,1,MATCH(1,EC72:$FF72,0))-GL70)/(INDEX(BT71:$CW71,1,MATCH(1,EC72:$FF72,0))-BS71),EC70)</f>
        <v>#N/A</v>
      </c>
      <c r="GN70" s="125" t="e">
        <f aca="false">IF(ISNA(ED70),GM70+(BU71-BT71)*(INDEX(ED70:$FF70,1,MATCH(1,ED72:$FF72,0))-GM70)/(INDEX(BU71:$CW71,1,MATCH(1,ED72:$FF72,0))-BT71),ED70)</f>
        <v>#N/A</v>
      </c>
      <c r="GO70" s="125" t="e">
        <f aca="false">IF(ISNA(EE70),GN70+(BV71-BU71)*(INDEX(EE70:$FF70,1,MATCH(1,EE72:$FF72,0))-GN70)/(INDEX(BV71:$CW71,1,MATCH(1,EE72:$FF72,0))-BU71),EE70)</f>
        <v>#N/A</v>
      </c>
      <c r="GP70" s="125" t="e">
        <f aca="false">IF(ISNA(EF70),GO70+(BW71-BV71)*(INDEX(EF70:$FF70,1,MATCH(1,EF72:$FF72,0))-GO70)/(INDEX(BW71:$CW71,1,MATCH(1,EF72:$FF72,0))-BV71),EF70)</f>
        <v>#N/A</v>
      </c>
      <c r="GQ70" s="125" t="e">
        <f aca="false">IF(ISNA(EG70),GP70+(BX71-BW71)*(INDEX(EG70:$FF70,1,MATCH(1,EG72:$FF72,0))-GP70)/(INDEX(BX71:$CW71,1,MATCH(1,EG72:$FF72,0))-BW71),EG70)</f>
        <v>#N/A</v>
      </c>
      <c r="GR70" s="125" t="e">
        <f aca="false">IF(ISNA(EH70),GQ70+(BY71-BX71)*(INDEX(EH70:$FF70,1,MATCH(1,EH72:$FF72,0))-GQ70)/(INDEX(BY71:$CW71,1,MATCH(1,EH72:$FF72,0))-BX71),EH70)</f>
        <v>#N/A</v>
      </c>
      <c r="GS70" s="125" t="e">
        <f aca="false">IF(ISNA(EI70),GR70+(BZ71-BY71)*(INDEX(EI70:$FF70,1,MATCH(1,EI72:$FF72,0))-GR70)/(INDEX(BZ71:$CW71,1,MATCH(1,EI72:$FF72,0))-BY71),EI70)</f>
        <v>#N/A</v>
      </c>
      <c r="GT70" s="125" t="e">
        <f aca="false">IF(ISNA(EJ70),GS70+(CA71-BZ71)*(INDEX(EJ70:$FF70,1,MATCH(1,EJ72:$FF72,0))-GS70)/(INDEX(CA71:$CW71,1,MATCH(1,EJ72:$FF72,0))-BZ71),EJ70)</f>
        <v>#N/A</v>
      </c>
      <c r="GU70" s="125" t="e">
        <f aca="false">IF(ISNA(EK70),GT70+(CB71-CA71)*(INDEX(EK70:$FF70,1,MATCH(1,EK72:$FF72,0))-GT70)/(INDEX(CB71:$CW71,1,MATCH(1,EK72:$FF72,0))-CA71),EK70)</f>
        <v>#N/A</v>
      </c>
      <c r="GV70" s="125" t="e">
        <f aca="false">IF(ISNA(EL70),GU70+(CC71-CB71)*(INDEX(EL70:$FF70,1,MATCH(1,EL72:$FF72,0))-GU70)/(INDEX(CC71:$CW71,1,MATCH(1,EL72:$FF72,0))-CB71),EL70)</f>
        <v>#N/A</v>
      </c>
      <c r="GW70" s="125" t="e">
        <f aca="false">IF(ISNA(EM70),GV70+(CD71-CC71)*(INDEX(EM70:$FF70,1,MATCH(1,EM72:$FF72,0))-GV70)/(INDEX(CD71:$CW71,1,MATCH(1,EM72:$FF72,0))-CC71),EM70)</f>
        <v>#N/A</v>
      </c>
      <c r="GX70" s="125" t="e">
        <f aca="false">IF(ISNA(EN70),GW70+(CE71-CD71)*(INDEX(EN70:$FF70,1,MATCH(1,EN72:$FF72,0))-GW70)/(INDEX(CE71:$CW71,1,MATCH(1,EN72:$FF72,0))-CD71),EN70)</f>
        <v>#N/A</v>
      </c>
      <c r="GY70" s="125" t="e">
        <f aca="false">IF(ISNA(EO70),GX70+(CF71-CE71)*(INDEX(EO70:$FF70,1,MATCH(1,EO72:$FF72,0))-GX70)/(INDEX(CF71:$CW71,1,MATCH(1,EO72:$FF72,0))-CE71),EO70)</f>
        <v>#N/A</v>
      </c>
      <c r="GZ70" s="125" t="e">
        <f aca="false">IF(ISNA(EP70),GY70+(CG71-CF71)*(INDEX(EP70:$FF70,1,MATCH(1,EP72:$FF72,0))-GY70)/(INDEX(CG71:$CW71,1,MATCH(1,EP72:$FF72,0))-CF71),EP70)</f>
        <v>#N/A</v>
      </c>
      <c r="HA70" s="125" t="e">
        <f aca="false">IF(ISNA(EQ70),GZ70+(CH71-CG71)*(INDEX(EQ70:$FF70,1,MATCH(1,EQ72:$FF72,0))-GZ70)/(INDEX(CH71:$CW71,1,MATCH(1,EQ72:$FF72,0))-CG71),EQ70)</f>
        <v>#N/A</v>
      </c>
      <c r="HB70" s="125" t="e">
        <f aca="false">IF(ISNA(ER70),HA70+(CI71-CH71)*(INDEX(ER70:$FF70,1,MATCH(1,ER72:$FF72,0))-HA70)/(INDEX(CI71:$CW71,1,MATCH(1,ER72:$FF72,0))-CH71),ER70)</f>
        <v>#N/A</v>
      </c>
      <c r="HC70" s="125" t="e">
        <f aca="false">IF(ISNA(ES70),HB70+(CJ71-CI71)*(INDEX(ES70:$FF70,1,MATCH(1,ES72:$FF72,0))-HB70)/(INDEX(CJ71:$CW71,1,MATCH(1,ES72:$FF72,0))-CI71),ES70)</f>
        <v>#N/A</v>
      </c>
      <c r="HD70" s="125" t="e">
        <f aca="false">IF(ISNA(ET70),HC70+(CK71-CJ71)*(INDEX(ET70:$FF70,1,MATCH(1,ET72:$FF72,0))-HC70)/(INDEX(CK71:$CW71,1,MATCH(1,ET72:$FF72,0))-CJ71),ET70)</f>
        <v>#N/A</v>
      </c>
      <c r="HE70" s="125" t="e">
        <f aca="false">IF(ISNA(EU70),HD70+(CL71-CK71)*(INDEX(EU70:$FF70,1,MATCH(1,EU72:$FF72,0))-HD70)/(INDEX(CL71:$CW71,1,MATCH(1,EU72:$FF72,0))-CK71),EU70)</f>
        <v>#N/A</v>
      </c>
      <c r="HF70" s="125" t="e">
        <f aca="false">IF(ISNA(EV70),HE70+(CM71-CL71)*(INDEX(EV70:$FF70,1,MATCH(1,EV72:$FF72,0))-HE70)/(INDEX(CM71:$CW71,1,MATCH(1,EV72:$FF72,0))-CL71),EV70)</f>
        <v>#N/A</v>
      </c>
      <c r="HG70" s="125" t="e">
        <f aca="false">IF(ISNA(EW70),HF70+(CN71-CM71)*(INDEX(EW70:$FF70,1,MATCH(1,EW72:$FF72,0))-HF70)/(INDEX(CN71:$CW71,1,MATCH(1,EW72:$FF72,0))-CM71),EW70)</f>
        <v>#N/A</v>
      </c>
      <c r="HH70" s="125" t="e">
        <f aca="false">IF(ISNA(EX70),HG70+(CO71-CN71)*(INDEX(EX70:$FF70,1,MATCH(1,EX72:$FF72,0))-HG70)/(INDEX(CO71:$CW71,1,MATCH(1,EX72:$FF72,0))-CN71),EX70)</f>
        <v>#N/A</v>
      </c>
      <c r="HI70" s="125" t="e">
        <f aca="false">IF(ISNA(EY70),HH70+(CP71-CO71)*(INDEX(EY70:$FF70,1,MATCH(1,EY72:$FF72,0))-HH70)/(INDEX(CP71:$CW71,1,MATCH(1,EY72:$FF72,0))-CO71),EY70)</f>
        <v>#N/A</v>
      </c>
      <c r="HJ70" s="125" t="e">
        <f aca="false">IF(ISNA(EZ70),HI70+(CQ71-CP71)*(INDEX(EZ70:$FF70,1,MATCH(1,EZ72:$FF72,0))-HI70)/(INDEX(CQ71:$CW71,1,MATCH(1,EZ72:$FF72,0))-CP71),EZ70)</f>
        <v>#N/A</v>
      </c>
      <c r="HK70" s="125" t="e">
        <f aca="false">IF(ISNA(FA70),HJ70+(CR71-CQ71)*(INDEX(FA70:$FF70,1,MATCH(1,FA72:$FF72,0))-HJ70)/(INDEX(CR71:$CW71,1,MATCH(1,FA72:$FF72,0))-CQ71),FA70)</f>
        <v>#N/A</v>
      </c>
      <c r="HL70" s="125" t="e">
        <f aca="false">IF(ISNA(FB70),HK70+(CS71-CR71)*(INDEX(FB70:$FF70,1,MATCH(1,FB72:$FF72,0))-HK70)/(INDEX(CS71:$CW71,1,MATCH(1,FB72:$FF72,0))-CR71),FB70)</f>
        <v>#N/A</v>
      </c>
      <c r="HM70" s="125" t="e">
        <f aca="false">IF(ISNA(FC70),HL70+(CT71-CS71)*(INDEX(FC70:$FF70,1,MATCH(1,FC72:$FF72,0))-HL70)/(INDEX(CT71:$CW71,1,MATCH(1,FC72:$FF72,0))-CS71),FC70)</f>
        <v>#N/A</v>
      </c>
      <c r="HN70" s="125" t="e">
        <f aca="false">IF(ISNA(FD70),HM70+(CU71-CT71)*(INDEX(FD70:$FF70,1,MATCH(1,FD72:$FF72,0))-HM70)/(INDEX(CU71:$CW71,1,MATCH(1,FD72:$FF72,0))-CT71),FD70)</f>
        <v>#N/A</v>
      </c>
      <c r="HO70" s="125" t="e">
        <f aca="false">IF(ISNA(FE70),HN70+(CV71-CU71)*(INDEX(FE70:$FF70,1,MATCH(1,FE72:$FF72,0))-HN70)/(INDEX(CV71:$CW71,1,MATCH(1,FE72:$FF72,0))-CU71),FE70)</f>
        <v>#N/A</v>
      </c>
      <c r="HP70" s="125" t="e">
        <f aca="false">IF(ISNA(FF70),HO70+(CW71-CV71)*(INDEX(FF70:$FF70,1,MATCH(1,FF72:$FF72,0))-HO70)/(INDEX(CW71:$CW71,1,MATCH(1,FF72:$FF72,0))-CV71),FF70)</f>
        <v>#N/A</v>
      </c>
      <c r="HR70" s="125" t="e">
        <f aca="false">IF(FH72=0,INDEX($AP71:$CW71,1,HR69),INDEX($AP71:$CW71,1,HQ69)+(INDEX($AP71:$CW71,1,HR69)-INDEX($AP71:$CW71,1,HQ69))*(0-FH71)/(FI71-FH71))</f>
        <v>#N/A</v>
      </c>
      <c r="HS70" s="125" t="e">
        <f aca="false">IF(FI72=0,INDEX($AP71:$CW71,1,HS69),INDEX($AP71:$CW71,1,HR69)+(INDEX($AP71:$CW71,1,HS69)-INDEX($AP71:$CW71,1,HR69))*(0-FI71)/(FJ71-FI71))</f>
        <v>#N/A</v>
      </c>
      <c r="HT70" s="125" t="e">
        <f aca="false">IF(FJ72=0,INDEX($AP71:$CW71,1,HT69),INDEX($AP71:$CW71,1,HS69)+(INDEX($AP71:$CW71,1,HT69)-INDEX($AP71:$CW71,1,HS69))*(0-FJ71)/(FK71-FJ71))</f>
        <v>#N/A</v>
      </c>
      <c r="HU70" s="125" t="e">
        <f aca="false">IF(FK72=0,INDEX($AP71:$CW71,1,HU69),INDEX($AP71:$CW71,1,HT69)+(INDEX($AP71:$CW71,1,HU69)-INDEX($AP71:$CW71,1,HT69))*(0-FK71)/(FL71-FK71))</f>
        <v>#N/A</v>
      </c>
      <c r="HV70" s="125" t="e">
        <f aca="false">IF(FL72=0,INDEX($AP71:$CW71,1,HV69),INDEX($AP71:$CW71,1,HU69)+(INDEX($AP71:$CW71,1,HV69)-INDEX($AP71:$CW71,1,HU69))*(0-FL71)/(FM71-FL71))</f>
        <v>#N/A</v>
      </c>
      <c r="HW70" s="125" t="e">
        <f aca="false">IF(FM72=0,INDEX($AP71:$CW71,1,HW69),INDEX($AP71:$CW71,1,HV69)+(INDEX($AP71:$CW71,1,HW69)-INDEX($AP71:$CW71,1,HV69))*(0-FM71)/(FN71-FM71))</f>
        <v>#N/A</v>
      </c>
      <c r="HX70" s="125" t="e">
        <f aca="false">IF(FN72=0,INDEX($AP71:$CW71,1,HX69),INDEX($AP71:$CW71,1,HW69)+(INDEX($AP71:$CW71,1,HX69)-INDEX($AP71:$CW71,1,HW69))*(0-FN71)/(FO71-FN71))</f>
        <v>#N/A</v>
      </c>
      <c r="HY70" s="125" t="e">
        <f aca="false">IF(FO72=0,INDEX($AP71:$CW71,1,HY69),INDEX($AP71:$CW71,1,HX69)+(INDEX($AP71:$CW71,1,HY69)-INDEX($AP71:$CW71,1,HX69))*(0-FO71)/(FP71-FO71))</f>
        <v>#N/A</v>
      </c>
      <c r="HZ70" s="125" t="e">
        <f aca="false">IF(FP72=0,INDEX($AP71:$CW71,1,HZ69),INDEX($AP71:$CW71,1,HY69)+(INDEX($AP71:$CW71,1,HZ69)-INDEX($AP71:$CW71,1,HY69))*(0-FP71)/(FQ71-FP71))</f>
        <v>#N/A</v>
      </c>
      <c r="IA70" s="125" t="e">
        <f aca="false">IF(FQ72=0,INDEX($AP71:$CW71,1,IA69),INDEX($AP71:$CW71,1,HZ69)+(INDEX($AP71:$CW71,1,IA69)-INDEX($AP71:$CW71,1,HZ69))*(0-FQ71)/(FR71-FQ71))</f>
        <v>#N/A</v>
      </c>
      <c r="IB70" s="125" t="e">
        <f aca="false">IF(FR72=0,INDEX($AP71:$CW71,1,IB69),INDEX($AP71:$CW71,1,IA69)+(INDEX($AP71:$CW71,1,IB69)-INDEX($AP71:$CW71,1,IA69))*(0-FR71)/(FS71-FR71))</f>
        <v>#N/A</v>
      </c>
      <c r="IC70" s="125" t="e">
        <f aca="false">IF(FS72=0,INDEX($AP71:$CW71,1,IC69),INDEX($AP71:$CW71,1,IB69)+(INDEX($AP71:$CW71,1,IC69)-INDEX($AP71:$CW71,1,IB69))*(0-FS71)/(FT71-FS71))</f>
        <v>#N/A</v>
      </c>
      <c r="ID70" s="125" t="e">
        <f aca="false">IF(FT72=0,INDEX($AP71:$CW71,1,ID69),INDEX($AP71:$CW71,1,IC69)+(INDEX($AP71:$CW71,1,ID69)-INDEX($AP71:$CW71,1,IC69))*(0-FT71)/(FU71-FT71))</f>
        <v>#N/A</v>
      </c>
      <c r="IE70" s="125" t="e">
        <f aca="false">IF(FU72=0,INDEX($AP71:$CW71,1,IE69),INDEX($AP71:$CW71,1,ID69)+(INDEX($AP71:$CW71,1,IE69)-INDEX($AP71:$CW71,1,ID69))*(0-FU71)/(FV71-FU71))</f>
        <v>#N/A</v>
      </c>
      <c r="IF70" s="125" t="e">
        <f aca="false">IF(FV72=0,INDEX($AP71:$CW71,1,IF69),INDEX($AP71:$CW71,1,IE69)+(INDEX($AP71:$CW71,1,IF69)-INDEX($AP71:$CW71,1,IE69))*(0-FV71)/(FW71-FV71))</f>
        <v>#N/A</v>
      </c>
      <c r="IG70" s="125" t="e">
        <f aca="false">IF(FW72=0,INDEX($AP71:$CW71,1,IG69),INDEX($AP71:$CW71,1,IF69)+(INDEX($AP71:$CW71,1,IG69)-INDEX($AP71:$CW71,1,IF69))*(0-FW71)/(FX71-FW71))</f>
        <v>#N/A</v>
      </c>
      <c r="IH70" s="125" t="e">
        <f aca="false">IF(FX72=0,INDEX($AP71:$CW71,1,IH69),INDEX($AP71:$CW71,1,IG69)+(INDEX($AP71:$CW71,1,IH69)-INDEX($AP71:$CW71,1,IG69))*(0-FX71)/(FY71-FX71))</f>
        <v>#N/A</v>
      </c>
      <c r="II70" s="125" t="e">
        <f aca="false">IF(FY72=0,INDEX($AP71:$CW71,1,II69),INDEX($AP71:$CW71,1,IH69)+(INDEX($AP71:$CW71,1,II69)-INDEX($AP71:$CW71,1,IH69))*(0-FY71)/(FZ71-FY71))</f>
        <v>#N/A</v>
      </c>
      <c r="IJ70" s="125" t="e">
        <f aca="false">IF(FZ72=0,INDEX($AP71:$CW71,1,IJ69),INDEX($AP71:$CW71,1,II69)+(INDEX($AP71:$CW71,1,IJ69)-INDEX($AP71:$CW71,1,II69))*(0-FZ71)/(GA71-FZ71))</f>
        <v>#N/A</v>
      </c>
      <c r="IK70" s="125" t="e">
        <f aca="false">IF(GA72=0,INDEX($AP71:$CW71,1,IK69),INDEX($AP71:$CW71,1,IJ69)+(INDEX($AP71:$CW71,1,IK69)-INDEX($AP71:$CW71,1,IJ69))*(0-GA71)/(GB71-GA71))</f>
        <v>#N/A</v>
      </c>
      <c r="IL70" s="125" t="e">
        <f aca="false">IF(GB72=0,INDEX($AP71:$CW71,1,IL69),INDEX($AP71:$CW71,1,IK69)+(INDEX($AP71:$CW71,1,IL69)-INDEX($AP71:$CW71,1,IK69))*(0-GB71)/(GC71-GB71))</f>
        <v>#N/A</v>
      </c>
      <c r="IM70" s="125" t="e">
        <f aca="false">IF(GC72=0,INDEX($AP71:$CW71,1,IM69),INDEX($AP71:$CW71,1,IL69)+(INDEX($AP71:$CW71,1,IM69)-INDEX($AP71:$CW71,1,IL69))*(0-GC71)/(GD71-GC71))</f>
        <v>#N/A</v>
      </c>
      <c r="IN70" s="125" t="e">
        <f aca="false">IF(GD72=0,INDEX($AP71:$CW71,1,IN69),INDEX($AP71:$CW71,1,IM69)+(INDEX($AP71:$CW71,1,IN69)-INDEX($AP71:$CW71,1,IM69))*(0-GD71)/(GE71-GD71))</f>
        <v>#N/A</v>
      </c>
      <c r="IO70" s="125" t="e">
        <f aca="false">IF(GE72=0,INDEX($AP71:$CW71,1,IO69),INDEX($AP71:$CW71,1,IN69)+(INDEX($AP71:$CW71,1,IO69)-INDEX($AP71:$CW71,1,IN69))*(0-GE71)/(GF71-GE71))</f>
        <v>#N/A</v>
      </c>
      <c r="IP70" s="125" t="e">
        <f aca="false">IF(GF72=0,INDEX($AP71:$CW71,1,IP69),INDEX($AP71:$CW71,1,IO69)+(INDEX($AP71:$CW71,1,IP69)-INDEX($AP71:$CW71,1,IO69))*(0-GF71)/(GG71-GF71))</f>
        <v>#N/A</v>
      </c>
      <c r="IQ70" s="125" t="e">
        <f aca="false">IF(GG72=0,INDEX($AP71:$CW71,1,IQ69),INDEX($AP71:$CW71,1,IP69)+(INDEX($AP71:$CW71,1,IQ69)-INDEX($AP71:$CW71,1,IP69))*(0-GG71)/(GH71-GG71))</f>
        <v>#N/A</v>
      </c>
      <c r="IR70" s="125" t="e">
        <f aca="false">IF(GH72=0,INDEX($AP71:$CW71,1,IR69),INDEX($AP71:$CW71,1,IQ69)+(INDEX($AP71:$CW71,1,IR69)-INDEX($AP71:$CW71,1,IQ69))*(0-GH71)/(GI71-GH71))</f>
        <v>#N/A</v>
      </c>
      <c r="IS70" s="125" t="e">
        <f aca="false">IF(GI72=0,INDEX($AP71:$CW71,1,IS69),INDEX($AP71:$CW71,1,IR69)+(INDEX($AP71:$CW71,1,IS69)-INDEX($AP71:$CW71,1,IR69))*(0-GI71)/(GJ71-GI71))</f>
        <v>#N/A</v>
      </c>
      <c r="IT70" s="125" t="e">
        <f aca="false">IF(GJ72=0,INDEX($AP71:$CW71,1,IT69),INDEX($AP71:$CW71,1,IS69)+(INDEX($AP71:$CW71,1,IT69)-INDEX($AP71:$CW71,1,IS69))*(0-GJ71)/(GK71-GJ71))</f>
        <v>#N/A</v>
      </c>
      <c r="IU70" s="125" t="e">
        <f aca="false">IF(GK72=0,INDEX($AP71:$CW71,1,IU69),INDEX($AP71:$CW71,1,IT69)+(INDEX($AP71:$CW71,1,IU69)-INDEX($AP71:$CW71,1,IT69))*(0-GK71)/(GL71-GK71))</f>
        <v>#N/A</v>
      </c>
      <c r="IV70" s="125" t="e">
        <f aca="false">IF(GL72=0,INDEX($AP71:$CW71,1,IV69),INDEX($AP71:$CW71,1,IU69)+(INDEX($AP71:$CW71,1,IV69)-INDEX($AP71:$CW71,1,IU69))*(0-GL71)/(GM71-GL71))</f>
        <v>#N/A</v>
      </c>
      <c r="IW70" s="125" t="e">
        <f aca="false">IF(GM72=0,INDEX($AP71:$CW71,1,IW69),INDEX($AP71:$CW71,1,IV69)+(INDEX($AP71:$CW71,1,IW69)-INDEX($AP71:$CW71,1,IV69))*(0-GM71)/(GN71-GM71))</f>
        <v>#N/A</v>
      </c>
      <c r="IX70" s="125" t="e">
        <f aca="false">IF(GN72=0,INDEX($AP71:$CW71,1,IX69),INDEX($AP71:$CW71,1,IW69)+(INDEX($AP71:$CW71,1,IX69)-INDEX($AP71:$CW71,1,IW69))*(0-GN71)/(GO71-GN71))</f>
        <v>#N/A</v>
      </c>
      <c r="IY70" s="125" t="e">
        <f aca="false">IF(GO72=0,INDEX($AP71:$CW71,1,IY69),INDEX($AP71:$CW71,1,IX69)+(INDEX($AP71:$CW71,1,IY69)-INDEX($AP71:$CW71,1,IX69))*(0-GO71)/(GP71-GO71))</f>
        <v>#N/A</v>
      </c>
      <c r="IZ70" s="125" t="e">
        <f aca="false">IF(GP72=0,INDEX($AP71:$CW71,1,IZ69),INDEX($AP71:$CW71,1,IY69)+(INDEX($AP71:$CW71,1,IZ69)-INDEX($AP71:$CW71,1,IY69))*(0-GP71)/(GQ71-GP71))</f>
        <v>#N/A</v>
      </c>
      <c r="JA70" s="125" t="e">
        <f aca="false">IF(GQ72=0,INDEX($AP71:$CW71,1,JA69),INDEX($AP71:$CW71,1,IZ69)+(INDEX($AP71:$CW71,1,JA69)-INDEX($AP71:$CW71,1,IZ69))*(0-GQ71)/(GR71-GQ71))</f>
        <v>#N/A</v>
      </c>
      <c r="JB70" s="125" t="e">
        <f aca="false">IF(GR72=0,INDEX($AP71:$CW71,1,JB69),INDEX($AP71:$CW71,1,JA69)+(INDEX($AP71:$CW71,1,JB69)-INDEX($AP71:$CW71,1,JA69))*(0-GR71)/(GS71-GR71))</f>
        <v>#N/A</v>
      </c>
      <c r="JC70" s="125" t="e">
        <f aca="false">IF(GS72=0,INDEX($AP71:$CW71,1,JC69),INDEX($AP71:$CW71,1,JB69)+(INDEX($AP71:$CW71,1,JC69)-INDEX($AP71:$CW71,1,JB69))*(0-GS71)/(GT71-GS71))</f>
        <v>#N/A</v>
      </c>
      <c r="JD70" s="125" t="e">
        <f aca="false">IF(GT72=0,INDEX($AP71:$CW71,1,JD69),INDEX($AP71:$CW71,1,JC69)+(INDEX($AP71:$CW71,1,JD69)-INDEX($AP71:$CW71,1,JC69))*(0-GT71)/(GU71-GT71))</f>
        <v>#N/A</v>
      </c>
      <c r="JE70" s="125" t="e">
        <f aca="false">IF(GU72=0,INDEX($AP71:$CW71,1,JE69),INDEX($AP71:$CW71,1,JD69)+(INDEX($AP71:$CW71,1,JE69)-INDEX($AP71:$CW71,1,JD69))*(0-GU71)/(GV71-GU71))</f>
        <v>#N/A</v>
      </c>
      <c r="JF70" s="125" t="e">
        <f aca="false">IF(GV72=0,INDEX($AP71:$CW71,1,JF69),INDEX($AP71:$CW71,1,JE69)+(INDEX($AP71:$CW71,1,JF69)-INDEX($AP71:$CW71,1,JE69))*(0-GV71)/(GW71-GV71))</f>
        <v>#N/A</v>
      </c>
      <c r="JG70" s="125" t="e">
        <f aca="false">IF(GW72=0,INDEX($AP71:$CW71,1,JG69),INDEX($AP71:$CW71,1,JF69)+(INDEX($AP71:$CW71,1,JG69)-INDEX($AP71:$CW71,1,JF69))*(0-GW71)/(GX71-GW71))</f>
        <v>#N/A</v>
      </c>
      <c r="JH70" s="125" t="e">
        <f aca="false">IF(GX72=0,INDEX($AP71:$CW71,1,JH69),INDEX($AP71:$CW71,1,JG69)+(INDEX($AP71:$CW71,1,JH69)-INDEX($AP71:$CW71,1,JG69))*(0-GX71)/(GY71-GX71))</f>
        <v>#N/A</v>
      </c>
      <c r="JI70" s="125" t="e">
        <f aca="false">IF(GY72=0,INDEX($AP71:$CW71,1,JI69),INDEX($AP71:$CW71,1,JH69)+(INDEX($AP71:$CW71,1,JI69)-INDEX($AP71:$CW71,1,JH69))*(0-GY71)/(GZ71-GY71))</f>
        <v>#N/A</v>
      </c>
      <c r="JJ70" s="125" t="e">
        <f aca="false">IF(GZ72=0,INDEX($AP71:$CW71,1,JJ69),INDEX($AP71:$CW71,1,JI69)+(INDEX($AP71:$CW71,1,JJ69)-INDEX($AP71:$CW71,1,JI69))*(0-GZ71)/(HA71-GZ71))</f>
        <v>#N/A</v>
      </c>
      <c r="JK70" s="125" t="e">
        <f aca="false">IF(HA72=0,INDEX($AP71:$CW71,1,JK69),INDEX($AP71:$CW71,1,JJ69)+(INDEX($AP71:$CW71,1,JK69)-INDEX($AP71:$CW71,1,JJ69))*(0-HA71)/(HB71-HA71))</f>
        <v>#N/A</v>
      </c>
      <c r="JL70" s="125" t="e">
        <f aca="false">IF(HB72=0,INDEX($AP71:$CW71,1,JL69),INDEX($AP71:$CW71,1,JK69)+(INDEX($AP71:$CW71,1,JL69)-INDEX($AP71:$CW71,1,JK69))*(0-HB71)/(HC71-HB71))</f>
        <v>#N/A</v>
      </c>
      <c r="JM70" s="125" t="e">
        <f aca="false">IF(HC72=0,INDEX($AP71:$CW71,1,JM69),INDEX($AP71:$CW71,1,JL69)+(INDEX($AP71:$CW71,1,JM69)-INDEX($AP71:$CW71,1,JL69))*(0-HC71)/(HD71-HC71))</f>
        <v>#N/A</v>
      </c>
      <c r="JN70" s="125" t="e">
        <f aca="false">IF(HD72=0,INDEX($AP71:$CW71,1,JN69),INDEX($AP71:$CW71,1,JM69)+(INDEX($AP71:$CW71,1,JN69)-INDEX($AP71:$CW71,1,JM69))*(0-HD71)/(HE71-HD71))</f>
        <v>#N/A</v>
      </c>
      <c r="JO70" s="125" t="e">
        <f aca="false">IF(HE72=0,INDEX($AP71:$CW71,1,JO69),INDEX($AP71:$CW71,1,JN69)+(INDEX($AP71:$CW71,1,JO69)-INDEX($AP71:$CW71,1,JN69))*(0-HE71)/(HF71-HE71))</f>
        <v>#N/A</v>
      </c>
      <c r="JP70" s="125" t="e">
        <f aca="false">IF(HF72=0,INDEX($AP71:$CW71,1,JP69),INDEX($AP71:$CW71,1,JO69)+(INDEX($AP71:$CW71,1,JP69)-INDEX($AP71:$CW71,1,JO69))*(0-HF71)/(HG71-HF71))</f>
        <v>#N/A</v>
      </c>
      <c r="JQ70" s="125" t="e">
        <f aca="false">IF(HG72=0,INDEX($AP71:$CW71,1,JQ69),INDEX($AP71:$CW71,1,JP69)+(INDEX($AP71:$CW71,1,JQ69)-INDEX($AP71:$CW71,1,JP69))*(0-HG71)/(HH71-HG71))</f>
        <v>#N/A</v>
      </c>
      <c r="JR70" s="125" t="e">
        <f aca="false">IF(HH72=0,INDEX($AP71:$CW71,1,JR69),INDEX($AP71:$CW71,1,JQ69)+(INDEX($AP71:$CW71,1,JR69)-INDEX($AP71:$CW71,1,JQ69))*(0-HH71)/(HI71-HH71))</f>
        <v>#N/A</v>
      </c>
      <c r="JS70" s="125" t="e">
        <f aca="false">IF(HI72=0,INDEX($AP71:$CW71,1,JS69),INDEX($AP71:$CW71,1,JR69)+(INDEX($AP71:$CW71,1,JS69)-INDEX($AP71:$CW71,1,JR69))*(0-HI71)/(HJ71-HI71))</f>
        <v>#N/A</v>
      </c>
      <c r="JT70" s="125" t="e">
        <f aca="false">IF(HJ72=0,INDEX($AP71:$CW71,1,JT69),INDEX($AP71:$CW71,1,JS69)+(INDEX($AP71:$CW71,1,JT69)-INDEX($AP71:$CW71,1,JS69))*(0-HJ71)/(HK71-HJ71))</f>
        <v>#N/A</v>
      </c>
      <c r="JU70" s="125" t="e">
        <f aca="false">IF(HK72=0,INDEX($AP71:$CW71,1,JU69),INDEX($AP71:$CW71,1,JT69)+(INDEX($AP71:$CW71,1,JU69)-INDEX($AP71:$CW71,1,JT69))*(0-HK71)/(HL71-HK71))</f>
        <v>#N/A</v>
      </c>
      <c r="JV70" s="125" t="e">
        <f aca="false">IF(HL72=0,INDEX($AP71:$CW71,1,JV69),INDEX($AP71:$CW71,1,JU69)+(INDEX($AP71:$CW71,1,JV69)-INDEX($AP71:$CW71,1,JU69))*(0-HL71)/(HM71-HL71))</f>
        <v>#N/A</v>
      </c>
      <c r="JW70" s="125" t="e">
        <f aca="false">IF(HM72=0,INDEX($AP71:$CW71,1,JW69),INDEX($AP71:$CW71,1,JV69)+(INDEX($AP71:$CW71,1,JW69)-INDEX($AP71:$CW71,1,JV69))*(0-HM71)/(HN71-HM71))</f>
        <v>#N/A</v>
      </c>
      <c r="JX70" s="125" t="e">
        <f aca="false">IF(HN72=0,INDEX($AP71:$CW71,1,JX69),INDEX($AP71:$CW71,1,JW69)+(INDEX($AP71:$CW71,1,JX69)-INDEX($AP71:$CW71,1,JW69))*(0-HN71)/(HO71-HN71))</f>
        <v>#N/A</v>
      </c>
      <c r="JY70" s="125" t="e">
        <f aca="false">IF(HO72=0,INDEX($AP71:$CW71,1,JY69),INDEX($AP71:$CW71,1,JX69)+(INDEX($AP71:$CW71,1,JY69)-INDEX($AP71:$CW71,1,JX69))*(0-HO71)/(HP71-HO71))</f>
        <v>#N/A</v>
      </c>
      <c r="JZ70" s="125" t="e">
        <f aca="false">IF(HP72=0,INDEX($AP71:$CW71,1,JZ69),INDEX($AP71:$CW71,1,JY69)+(INDEX($AP71:$CW71,1,JZ69)-INDEX($AP71:$CW71,1,JY69))*(0-HP71)/(HQ71-HP71))</f>
        <v>#VALUE!</v>
      </c>
      <c r="KA70" s="125" t="e">
        <f aca="false">IF(HQ72=0,INDEX($AP71:$CW71,1,KA69),INDEX($AP71:$CW71,1,JZ69)+(INDEX($AP71:$CW71,1,KA69)-INDEX($AP71:$CW71,1,JZ69))*(0-HQ71)/(HR71-HQ71))</f>
        <v>#VALUE!</v>
      </c>
      <c r="KB70" s="125" t="e">
        <f aca="false">IF(ISNUMBER(INDEX($AP71:$CW71,1,KB69)),INDEX($AP71:$CW71,1,KB69),NA())</f>
        <v>#N/A</v>
      </c>
      <c r="KC70" s="125" t="e">
        <f aca="false">IF(ISNUMBER(INDEX($AP71:$CW71,1,KC69)),INDEX($AP71:$CW71,1,KC69),NA())</f>
        <v>#N/A</v>
      </c>
      <c r="KD70" s="125" t="e">
        <f aca="false">IF(ISNUMBER(INDEX($AP71:$CW71,1,KD69)),INDEX($AP71:$CW71,1,KD69),NA())</f>
        <v>#N/A</v>
      </c>
      <c r="KE70" s="125" t="e">
        <f aca="false">IF(ISNUMBER(INDEX($AP71:$CW71,1,KE69)),INDEX($AP71:$CW71,1,KE69),NA())</f>
        <v>#N/A</v>
      </c>
      <c r="KF70" s="125" t="e">
        <f aca="false">IF(ISNUMBER(INDEX($AP71:$CW71,1,KF69)),INDEX($AP71:$CW71,1,KF69),NA())</f>
        <v>#N/A</v>
      </c>
      <c r="KG70" s="125" t="e">
        <f aca="false">IF(ISNUMBER(INDEX($AP71:$CW71,1,KG69)),INDEX($AP71:$CW71,1,KG69),NA())</f>
        <v>#N/A</v>
      </c>
      <c r="KH70" s="125" t="e">
        <f aca="false">IF(ISNUMBER(INDEX($AP71:$CW71,1,KH69)),INDEX($AP71:$CW71,1,KH69),NA())</f>
        <v>#N/A</v>
      </c>
      <c r="KI70" s="125" t="e">
        <f aca="false">IF(ISNUMBER(INDEX($AP71:$CW71,1,KI69)),INDEX($AP71:$CW71,1,KI69),NA())</f>
        <v>#N/A</v>
      </c>
      <c r="KJ70" s="125" t="e">
        <f aca="false">IF(ISNUMBER(INDEX($AP71:$CW71,1,KJ69)),INDEX($AP71:$CW71,1,KJ69),NA())</f>
        <v>#N/A</v>
      </c>
      <c r="KK70" s="125" t="e">
        <f aca="false">IF(ISNUMBER(INDEX($AP71:$CW71,1,KK69)),INDEX($AP71:$CW71,1,KK69),NA())</f>
        <v>#N/A</v>
      </c>
      <c r="KL70" s="125" t="e">
        <f aca="false">IF(ISNUMBER(INDEX($AP71:$CW71,1,KL69)),INDEX($AP71:$CW71,1,KL69),NA())</f>
        <v>#N/A</v>
      </c>
      <c r="KM70" s="125" t="e">
        <f aca="false">IF(ISNUMBER(INDEX($AP71:$CW71,1,KM69)),INDEX($AP71:$CW71,1,KM69),NA())</f>
        <v>#N/A</v>
      </c>
      <c r="KN70" s="125" t="e">
        <f aca="false">IF(ISNUMBER(INDEX($AP71:$CW71,1,KN69)),INDEX($AP71:$CW71,1,KN69),NA())</f>
        <v>#N/A</v>
      </c>
      <c r="KO70" s="125" t="e">
        <f aca="false">IF(ISNUMBER(INDEX($AP71:$CW71,1,KO69)),INDEX($AP71:$CW71,1,KO69),NA())</f>
        <v>#N/A</v>
      </c>
      <c r="KP70" s="125" t="e">
        <f aca="false">IF(ISNUMBER(INDEX($AP71:$CW71,1,KP69)),INDEX($AP71:$CW71,1,KP69),NA())</f>
        <v>#N/A</v>
      </c>
      <c r="KQ70" s="125" t="e">
        <f aca="false">IF(ISNUMBER(INDEX($AP71:$CW71,1,KQ69)),INDEX($AP71:$CW71,1,KQ69),NA())</f>
        <v>#N/A</v>
      </c>
      <c r="KR70" s="125" t="e">
        <f aca="false">IF(ISNUMBER(INDEX($AP71:$CW71,1,KR69)),INDEX($AP71:$CW71,1,KR69),NA())</f>
        <v>#N/A</v>
      </c>
      <c r="KS70" s="125" t="e">
        <f aca="false">IF(ISNUMBER(INDEX($AP71:$CW71,1,KS69)),INDEX($AP71:$CW71,1,KS69),NA())</f>
        <v>#N/A</v>
      </c>
      <c r="KU70" s="125" t="s">
        <v>70</v>
      </c>
      <c r="KV70" s="125" t="e">
        <f aca="false">HR71-HR72</f>
        <v>#N/A</v>
      </c>
      <c r="KW70" s="125" t="e">
        <f aca="false">HS71-HS72</f>
        <v>#N/A</v>
      </c>
      <c r="KX70" s="125" t="e">
        <f aca="false">HT71-HT72</f>
        <v>#N/A</v>
      </c>
      <c r="KY70" s="125" t="e">
        <f aca="false">HU71-HU72</f>
        <v>#N/A</v>
      </c>
      <c r="KZ70" s="125" t="e">
        <f aca="false">HV71-HV72</f>
        <v>#N/A</v>
      </c>
      <c r="LA70" s="125" t="e">
        <f aca="false">HW71-HW72</f>
        <v>#N/A</v>
      </c>
      <c r="LB70" s="125" t="e">
        <f aca="false">HX71-HX72</f>
        <v>#N/A</v>
      </c>
      <c r="LC70" s="125" t="e">
        <f aca="false">HY71-HY72</f>
        <v>#N/A</v>
      </c>
      <c r="LD70" s="125" t="e">
        <f aca="false">HZ71-HZ72</f>
        <v>#N/A</v>
      </c>
      <c r="LE70" s="125" t="e">
        <f aca="false">IA71-IA72</f>
        <v>#N/A</v>
      </c>
      <c r="LF70" s="125" t="e">
        <f aca="false">IB71-IB72</f>
        <v>#N/A</v>
      </c>
      <c r="LG70" s="125" t="e">
        <f aca="false">IC71-IC72</f>
        <v>#N/A</v>
      </c>
      <c r="LH70" s="125" t="e">
        <f aca="false">ID71-ID72</f>
        <v>#N/A</v>
      </c>
      <c r="LI70" s="125" t="e">
        <f aca="false">IE71-IE72</f>
        <v>#N/A</v>
      </c>
      <c r="LJ70" s="125" t="e">
        <f aca="false">IF71-IF72</f>
        <v>#N/A</v>
      </c>
      <c r="LK70" s="125" t="e">
        <f aca="false">IG71-IG72</f>
        <v>#N/A</v>
      </c>
      <c r="LL70" s="125" t="e">
        <f aca="false">IH71-IH72</f>
        <v>#N/A</v>
      </c>
      <c r="LM70" s="125" t="e">
        <f aca="false">II71-II72</f>
        <v>#N/A</v>
      </c>
      <c r="LN70" s="125" t="e">
        <f aca="false">IJ71-IJ72</f>
        <v>#N/A</v>
      </c>
      <c r="LO70" s="125" t="e">
        <f aca="false">IK71-IK72</f>
        <v>#N/A</v>
      </c>
      <c r="LP70" s="125" t="e">
        <f aca="false">IL71-IL72</f>
        <v>#N/A</v>
      </c>
      <c r="LQ70" s="125" t="e">
        <f aca="false">IM71-IM72</f>
        <v>#N/A</v>
      </c>
      <c r="LR70" s="125" t="e">
        <f aca="false">IN71-IN72</f>
        <v>#N/A</v>
      </c>
      <c r="LS70" s="125" t="e">
        <f aca="false">IO71-IO72</f>
        <v>#N/A</v>
      </c>
      <c r="LT70" s="125" t="e">
        <f aca="false">IP71-IP72</f>
        <v>#N/A</v>
      </c>
      <c r="LU70" s="125" t="e">
        <f aca="false">IQ71-IQ72</f>
        <v>#N/A</v>
      </c>
      <c r="LV70" s="125" t="e">
        <f aca="false">IR71-IR72</f>
        <v>#N/A</v>
      </c>
      <c r="LW70" s="125" t="e">
        <f aca="false">IS71-IS72</f>
        <v>#N/A</v>
      </c>
      <c r="LX70" s="125" t="e">
        <f aca="false">IT71-IT72</f>
        <v>#N/A</v>
      </c>
      <c r="LY70" s="125" t="e">
        <f aca="false">IU71-IU72</f>
        <v>#N/A</v>
      </c>
      <c r="LZ70" s="125" t="e">
        <f aca="false">IV71-IV72</f>
        <v>#N/A</v>
      </c>
      <c r="MA70" s="125" t="e">
        <f aca="false">IW71-IW72</f>
        <v>#N/A</v>
      </c>
      <c r="MB70" s="125" t="e">
        <f aca="false">IX71-IX72</f>
        <v>#N/A</v>
      </c>
      <c r="MC70" s="125" t="e">
        <f aca="false">IY71-IY72</f>
        <v>#N/A</v>
      </c>
      <c r="MD70" s="125" t="e">
        <f aca="false">IZ71-IZ72</f>
        <v>#N/A</v>
      </c>
      <c r="ME70" s="125" t="e">
        <f aca="false">JA71-JA72</f>
        <v>#N/A</v>
      </c>
      <c r="MF70" s="125" t="e">
        <f aca="false">JB71-JB72</f>
        <v>#N/A</v>
      </c>
      <c r="MG70" s="125" t="e">
        <f aca="false">JC71-JC72</f>
        <v>#N/A</v>
      </c>
      <c r="MH70" s="125" t="e">
        <f aca="false">JD71-JD72</f>
        <v>#N/A</v>
      </c>
      <c r="MI70" s="125" t="e">
        <f aca="false">JE71-JE72</f>
        <v>#N/A</v>
      </c>
      <c r="MJ70" s="125" t="e">
        <f aca="false">JF71-JF72</f>
        <v>#N/A</v>
      </c>
      <c r="MK70" s="125" t="e">
        <f aca="false">JG71-JG72</f>
        <v>#N/A</v>
      </c>
      <c r="ML70" s="125" t="e">
        <f aca="false">JH71-JH72</f>
        <v>#N/A</v>
      </c>
      <c r="MM70" s="125" t="e">
        <f aca="false">JI71-JI72</f>
        <v>#N/A</v>
      </c>
      <c r="MN70" s="125" t="e">
        <f aca="false">JJ71-JJ72</f>
        <v>#N/A</v>
      </c>
      <c r="MO70" s="125" t="e">
        <f aca="false">JK71-JK72</f>
        <v>#N/A</v>
      </c>
      <c r="MP70" s="125" t="e">
        <f aca="false">JL71-JL72</f>
        <v>#N/A</v>
      </c>
      <c r="MQ70" s="125" t="e">
        <f aca="false">JM71-JM72</f>
        <v>#N/A</v>
      </c>
      <c r="MR70" s="125" t="e">
        <f aca="false">JN71-JN72</f>
        <v>#N/A</v>
      </c>
      <c r="MS70" s="125" t="e">
        <f aca="false">JO71-JO72</f>
        <v>#N/A</v>
      </c>
      <c r="MT70" s="125" t="e">
        <f aca="false">JP71-JP72</f>
        <v>#N/A</v>
      </c>
      <c r="MU70" s="125" t="e">
        <f aca="false">JQ71-JQ72</f>
        <v>#N/A</v>
      </c>
      <c r="MV70" s="125" t="e">
        <f aca="false">JR71-JR72</f>
        <v>#N/A</v>
      </c>
      <c r="MW70" s="125" t="e">
        <f aca="false">JS71-JS72</f>
        <v>#N/A</v>
      </c>
      <c r="MX70" s="125" t="e">
        <f aca="false">JT71-JT72</f>
        <v>#N/A</v>
      </c>
      <c r="MY70" s="125" t="e">
        <f aca="false">JU71-JU72</f>
        <v>#N/A</v>
      </c>
      <c r="MZ70" s="125" t="e">
        <f aca="false">JV71-JV72</f>
        <v>#N/A</v>
      </c>
      <c r="NA70" s="125" t="e">
        <f aca="false">JW71-JW72</f>
        <v>#N/A</v>
      </c>
      <c r="NB70" s="125" t="e">
        <f aca="false">JX71-JX72</f>
        <v>#N/A</v>
      </c>
      <c r="NC70" s="125" t="e">
        <f aca="false">JY71-JY72</f>
        <v>#N/A</v>
      </c>
      <c r="ND70" s="125" t="e">
        <f aca="false">JZ71-JZ72</f>
        <v>#VALUE!</v>
      </c>
      <c r="NE70" s="125" t="e">
        <f aca="false">KA71-KA72</f>
        <v>#N/A</v>
      </c>
      <c r="NF70" s="125" t="e">
        <f aca="false">KB71-KB72</f>
        <v>#N/A</v>
      </c>
      <c r="NG70" s="125" t="e">
        <f aca="false">KC71-KC72</f>
        <v>#N/A</v>
      </c>
      <c r="NH70" s="125" t="e">
        <f aca="false">KD71-KD72</f>
        <v>#N/A</v>
      </c>
      <c r="NI70" s="125" t="e">
        <f aca="false">KE71-KE72</f>
        <v>#N/A</v>
      </c>
      <c r="NJ70" s="125" t="e">
        <f aca="false">KF71-KF72</f>
        <v>#N/A</v>
      </c>
      <c r="NK70" s="125" t="e">
        <f aca="false">KG71-KG72</f>
        <v>#N/A</v>
      </c>
      <c r="NL70" s="125" t="e">
        <f aca="false">KH71-KH72</f>
        <v>#N/A</v>
      </c>
      <c r="NM70" s="125" t="e">
        <f aca="false">KI71-KI72</f>
        <v>#N/A</v>
      </c>
      <c r="NN70" s="125" t="e">
        <f aca="false">KJ71-KJ72</f>
        <v>#N/A</v>
      </c>
      <c r="NO70" s="125" t="e">
        <f aca="false">KK71-KK72</f>
        <v>#N/A</v>
      </c>
      <c r="NP70" s="125" t="e">
        <f aca="false">KL71-KL72</f>
        <v>#N/A</v>
      </c>
      <c r="NQ70" s="125" t="e">
        <f aca="false">KM71-KM72</f>
        <v>#N/A</v>
      </c>
      <c r="NR70" s="125" t="e">
        <f aca="false">KN71-KN72</f>
        <v>#N/A</v>
      </c>
      <c r="NS70" s="125" t="e">
        <f aca="false">KO71-KO72</f>
        <v>#N/A</v>
      </c>
      <c r="NT70" s="125" t="e">
        <f aca="false">KP71-KP72</f>
        <v>#N/A</v>
      </c>
      <c r="NU70" s="125" t="e">
        <f aca="false">KQ71-KQ72</f>
        <v>#N/A</v>
      </c>
      <c r="NV70" s="125" t="e">
        <f aca="false">KR71-KR72</f>
        <v>#N/A</v>
      </c>
      <c r="NW70" s="125" t="e">
        <f aca="false">KS71-KS72</f>
        <v>#N/A</v>
      </c>
      <c r="NX70" s="166"/>
      <c r="NZ70" s="166"/>
    </row>
    <row r="71" customFormat="false" ht="20.1" hidden="false" customHeight="true" outlineLevel="0" collapsed="false">
      <c r="A71" s="199"/>
      <c r="B71" s="229" t="s">
        <v>71</v>
      </c>
      <c r="C71" s="230" t="str">
        <f aca="false">C67</f>
        <v>Dist. (m)</v>
      </c>
      <c r="D71" s="184"/>
      <c r="E71" s="184"/>
      <c r="F71" s="184"/>
      <c r="G71" s="184"/>
      <c r="H71" s="184"/>
      <c r="I71" s="184"/>
      <c r="J71" s="184"/>
      <c r="K71" s="184"/>
      <c r="L71" s="184"/>
      <c r="M71" s="184"/>
      <c r="N71" s="184"/>
      <c r="O71" s="184"/>
      <c r="P71" s="184"/>
      <c r="Q71" s="184"/>
      <c r="R71" s="184"/>
      <c r="S71" s="184"/>
      <c r="T71" s="184"/>
      <c r="U71" s="184"/>
      <c r="V71" s="184"/>
      <c r="W71" s="184"/>
      <c r="X71" s="184"/>
      <c r="Y71" s="184"/>
      <c r="Z71" s="184"/>
      <c r="AA71" s="184"/>
      <c r="AB71" s="184"/>
      <c r="AC71" s="184"/>
      <c r="AD71" s="184"/>
      <c r="AE71" s="184"/>
      <c r="AF71" s="184"/>
      <c r="AG71" s="207"/>
      <c r="AH71" s="181"/>
      <c r="AI71" s="186" t="str">
        <f aca="false">"Fill: "&amp;TEXT(ABS(NY71),"###,##0.0")&amp;" sq."&amp;AF4&amp;"."</f>
        <v>Fill: 0.0 sq.m.</v>
      </c>
      <c r="AJ71" s="186"/>
      <c r="AK71" s="187" t="n">
        <f aca="false">MIN(D71:AG71)</f>
        <v>0</v>
      </c>
      <c r="AL71" s="187" t="n">
        <f aca="false">MAX(D71:AG71)</f>
        <v>0</v>
      </c>
      <c r="AM71" s="187"/>
      <c r="AN71" s="187"/>
      <c r="AO71" s="187"/>
      <c r="AP71" s="125" t="e">
        <f aca="false">IF(ISNA(AP69),IF(ISNA(AP70),NA(),SMALL($D71:$AG71,AP70)),IF(ISNA(AP70), SMALL($D69:$AG69,AP69), MIN(SMALL($D69:$AG69,AP69),SMALL($D71:$AG71,AP70))))</f>
        <v>#N/A</v>
      </c>
      <c r="AQ71" s="125" t="e">
        <f aca="false">IF(ISNA(AQ69),IF(ISNA(AQ70),NA(),SMALL($D71:$AG71,AQ70)),IF(ISNA(AQ70), SMALL($D69:$AG69,AQ69), MIN(SMALL($D69:$AG69,AQ69),SMALL($D71:$AG71,AQ70))))</f>
        <v>#N/A</v>
      </c>
      <c r="AR71" s="125" t="e">
        <f aca="false">IF(ISNA(AR69),IF(ISNA(AR70),NA(),SMALL($D71:$AG71,AR70)),IF(ISNA(AR70), SMALL($D69:$AG69,AR69), MIN(SMALL($D69:$AG69,AR69),SMALL($D71:$AG71,AR70))))</f>
        <v>#N/A</v>
      </c>
      <c r="AS71" s="125" t="e">
        <f aca="false">IF(ISNA(AS69),IF(ISNA(AS70),NA(),SMALL($D71:$AG71,AS70)),IF(ISNA(AS70), SMALL($D69:$AG69,AS69), MIN(SMALL($D69:$AG69,AS69),SMALL($D71:$AG71,AS70))))</f>
        <v>#N/A</v>
      </c>
      <c r="AT71" s="125" t="e">
        <f aca="false">IF(ISNA(AT69),IF(ISNA(AT70),NA(),SMALL($D71:$AG71,AT70)),IF(ISNA(AT70), SMALL($D69:$AG69,AT69), MIN(SMALL($D69:$AG69,AT69),SMALL($D71:$AG71,AT70))))</f>
        <v>#N/A</v>
      </c>
      <c r="AU71" s="125" t="e">
        <f aca="false">IF(ISNA(AU69),IF(ISNA(AU70),NA(),SMALL($D71:$AG71,AU70)),IF(ISNA(AU70), SMALL($D69:$AG69,AU69), MIN(SMALL($D69:$AG69,AU69),SMALL($D71:$AG71,AU70))))</f>
        <v>#N/A</v>
      </c>
      <c r="AV71" s="125" t="e">
        <f aca="false">IF(ISNA(AV69),IF(ISNA(AV70),NA(),SMALL($D71:$AG71,AV70)),IF(ISNA(AV70), SMALL($D69:$AG69,AV69), MIN(SMALL($D69:$AG69,AV69),SMALL($D71:$AG71,AV70))))</f>
        <v>#N/A</v>
      </c>
      <c r="AW71" s="125" t="e">
        <f aca="false">IF(ISNA(AW69),IF(ISNA(AW70),NA(),SMALL($D71:$AG71,AW70)),IF(ISNA(AW70), SMALL($D69:$AG69,AW69), MIN(SMALL($D69:$AG69,AW69),SMALL($D71:$AG71,AW70))))</f>
        <v>#N/A</v>
      </c>
      <c r="AX71" s="125" t="e">
        <f aca="false">IF(ISNA(AX69),IF(ISNA(AX70),NA(),SMALL($D71:$AG71,AX70)),IF(ISNA(AX70), SMALL($D69:$AG69,AX69), MIN(SMALL($D69:$AG69,AX69),SMALL($D71:$AG71,AX70))))</f>
        <v>#N/A</v>
      </c>
      <c r="AY71" s="125" t="e">
        <f aca="false">IF(ISNA(AY69),IF(ISNA(AY70),NA(),SMALL($D71:$AG71,AY70)),IF(ISNA(AY70), SMALL($D69:$AG69,AY69), MIN(SMALL($D69:$AG69,AY69),SMALL($D71:$AG71,AY70))))</f>
        <v>#N/A</v>
      </c>
      <c r="AZ71" s="125" t="e">
        <f aca="false">IF(ISNA(AZ69),IF(ISNA(AZ70),NA(),SMALL($D71:$AG71,AZ70)),IF(ISNA(AZ70), SMALL($D69:$AG69,AZ69), MIN(SMALL($D69:$AG69,AZ69),SMALL($D71:$AG71,AZ70))))</f>
        <v>#N/A</v>
      </c>
      <c r="BA71" s="125" t="e">
        <f aca="false">IF(ISNA(BA69),IF(ISNA(BA70),NA(),SMALL($D71:$AG71,BA70)),IF(ISNA(BA70), SMALL($D69:$AG69,BA69), MIN(SMALL($D69:$AG69,BA69),SMALL($D71:$AG71,BA70))))</f>
        <v>#N/A</v>
      </c>
      <c r="BB71" s="125" t="e">
        <f aca="false">IF(ISNA(BB69),IF(ISNA(BB70),NA(),SMALL($D71:$AG71,BB70)),IF(ISNA(BB70), SMALL($D69:$AG69,BB69), MIN(SMALL($D69:$AG69,BB69),SMALL($D71:$AG71,BB70))))</f>
        <v>#N/A</v>
      </c>
      <c r="BC71" s="125" t="e">
        <f aca="false">IF(ISNA(BC69),IF(ISNA(BC70),NA(),SMALL($D71:$AG71,BC70)),IF(ISNA(BC70), SMALL($D69:$AG69,BC69), MIN(SMALL($D69:$AG69,BC69),SMALL($D71:$AG71,BC70))))</f>
        <v>#N/A</v>
      </c>
      <c r="BD71" s="125" t="e">
        <f aca="false">IF(ISNA(BD69),IF(ISNA(BD70),NA(),SMALL($D71:$AG71,BD70)),IF(ISNA(BD70), SMALL($D69:$AG69,BD69), MIN(SMALL($D69:$AG69,BD69),SMALL($D71:$AG71,BD70))))</f>
        <v>#N/A</v>
      </c>
      <c r="BE71" s="125" t="e">
        <f aca="false">IF(ISNA(BE69),IF(ISNA(BE70),NA(),SMALL($D71:$AG71,BE70)),IF(ISNA(BE70), SMALL($D69:$AG69,BE69), MIN(SMALL($D69:$AG69,BE69),SMALL($D71:$AG71,BE70))))</f>
        <v>#N/A</v>
      </c>
      <c r="BF71" s="125" t="e">
        <f aca="false">IF(ISNA(BF69),IF(ISNA(BF70),NA(),SMALL($D71:$AG71,BF70)),IF(ISNA(BF70), SMALL($D69:$AG69,BF69), MIN(SMALL($D69:$AG69,BF69),SMALL($D71:$AG71,BF70))))</f>
        <v>#N/A</v>
      </c>
      <c r="BG71" s="125" t="e">
        <f aca="false">IF(ISNA(BG69),IF(ISNA(BG70),NA(),SMALL($D71:$AG71,BG70)),IF(ISNA(BG70), SMALL($D69:$AG69,BG69), MIN(SMALL($D69:$AG69,BG69),SMALL($D71:$AG71,BG70))))</f>
        <v>#N/A</v>
      </c>
      <c r="BH71" s="125" t="e">
        <f aca="false">IF(ISNA(BH69),IF(ISNA(BH70),NA(),SMALL($D71:$AG71,BH70)),IF(ISNA(BH70), SMALL($D69:$AG69,BH69), MIN(SMALL($D69:$AG69,BH69),SMALL($D71:$AG71,BH70))))</f>
        <v>#N/A</v>
      </c>
      <c r="BI71" s="125" t="e">
        <f aca="false">IF(ISNA(BI69),IF(ISNA(BI70),NA(),SMALL($D71:$AG71,BI70)),IF(ISNA(BI70), SMALL($D69:$AG69,BI69), MIN(SMALL($D69:$AG69,BI69),SMALL($D71:$AG71,BI70))))</f>
        <v>#N/A</v>
      </c>
      <c r="BJ71" s="125" t="e">
        <f aca="false">IF(ISNA(BJ69),IF(ISNA(BJ70),NA(),SMALL($D71:$AG71,BJ70)),IF(ISNA(BJ70), SMALL($D69:$AG69,BJ69), MIN(SMALL($D69:$AG69,BJ69),SMALL($D71:$AG71,BJ70))))</f>
        <v>#N/A</v>
      </c>
      <c r="BK71" s="125" t="e">
        <f aca="false">IF(ISNA(BK69),IF(ISNA(BK70),NA(),SMALL($D71:$AG71,BK70)),IF(ISNA(BK70), SMALL($D69:$AG69,BK69), MIN(SMALL($D69:$AG69,BK69),SMALL($D71:$AG71,BK70))))</f>
        <v>#N/A</v>
      </c>
      <c r="BL71" s="125" t="e">
        <f aca="false">IF(ISNA(BL69),IF(ISNA(BL70),NA(),SMALL($D71:$AG71,BL70)),IF(ISNA(BL70), SMALL($D69:$AG69,BL69), MIN(SMALL($D69:$AG69,BL69),SMALL($D71:$AG71,BL70))))</f>
        <v>#N/A</v>
      </c>
      <c r="BM71" s="125" t="e">
        <f aca="false">IF(ISNA(BM69),IF(ISNA(BM70),NA(),SMALL($D71:$AG71,BM70)),IF(ISNA(BM70), SMALL($D69:$AG69,BM69), MIN(SMALL($D69:$AG69,BM69),SMALL($D71:$AG71,BM70))))</f>
        <v>#N/A</v>
      </c>
      <c r="BN71" s="125" t="e">
        <f aca="false">IF(ISNA(BN69),IF(ISNA(BN70),NA(),SMALL($D71:$AG71,BN70)),IF(ISNA(BN70), SMALL($D69:$AG69,BN69), MIN(SMALL($D69:$AG69,BN69),SMALL($D71:$AG71,BN70))))</f>
        <v>#N/A</v>
      </c>
      <c r="BO71" s="125" t="e">
        <f aca="false">IF(ISNA(BO69),IF(ISNA(BO70),NA(),SMALL($D71:$AG71,BO70)),IF(ISNA(BO70), SMALL($D69:$AG69,BO69), MIN(SMALL($D69:$AG69,BO69),SMALL($D71:$AG71,BO70))))</f>
        <v>#N/A</v>
      </c>
      <c r="BP71" s="125" t="e">
        <f aca="false">IF(ISNA(BP69),IF(ISNA(BP70),NA(),SMALL($D71:$AG71,BP70)),IF(ISNA(BP70), SMALL($D69:$AG69,BP69), MIN(SMALL($D69:$AG69,BP69),SMALL($D71:$AG71,BP70))))</f>
        <v>#N/A</v>
      </c>
      <c r="BQ71" s="125" t="e">
        <f aca="false">IF(ISNA(BQ69),IF(ISNA(BQ70),NA(),SMALL($D71:$AG71,BQ70)),IF(ISNA(BQ70), SMALL($D69:$AG69,BQ69), MIN(SMALL($D69:$AG69,BQ69),SMALL($D71:$AG71,BQ70))))</f>
        <v>#N/A</v>
      </c>
      <c r="BR71" s="125" t="e">
        <f aca="false">IF(ISNA(BR69),IF(ISNA(BR70),NA(),SMALL($D71:$AG71,BR70)),IF(ISNA(BR70), SMALL($D69:$AG69,BR69), MIN(SMALL($D69:$AG69,BR69),SMALL($D71:$AG71,BR70))))</f>
        <v>#N/A</v>
      </c>
      <c r="BS71" s="125" t="e">
        <f aca="false">IF(ISNA(BS69),IF(ISNA(BS70),NA(),SMALL($D71:$AG71,BS70)),IF(ISNA(BS70), SMALL($D69:$AG69,BS69), MIN(SMALL($D69:$AG69,BS69),SMALL($D71:$AG71,BS70))))</f>
        <v>#N/A</v>
      </c>
      <c r="BT71" s="125" t="e">
        <f aca="false">IF(ISNA(BT69),IF(ISNA(BT70),NA(),SMALL($D71:$AG71,BT70)),IF(ISNA(BT70), SMALL($D69:$AG69,BT69), MIN(SMALL($D69:$AG69,BT69),SMALL($D71:$AG71,BT70))))</f>
        <v>#N/A</v>
      </c>
      <c r="BU71" s="125" t="e">
        <f aca="false">IF(ISNA(BU69),IF(ISNA(BU70),NA(),SMALL($D71:$AG71,BU70)),IF(ISNA(BU70), SMALL($D69:$AG69,BU69), MIN(SMALL($D69:$AG69,BU69),SMALL($D71:$AG71,BU70))))</f>
        <v>#N/A</v>
      </c>
      <c r="BV71" s="125" t="e">
        <f aca="false">IF(ISNA(BV69),IF(ISNA(BV70),NA(),SMALL($D71:$AG71,BV70)),IF(ISNA(BV70), SMALL($D69:$AG69,BV69), MIN(SMALL($D69:$AG69,BV69),SMALL($D71:$AG71,BV70))))</f>
        <v>#N/A</v>
      </c>
      <c r="BW71" s="125" t="e">
        <f aca="false">IF(ISNA(BW69),IF(ISNA(BW70),NA(),SMALL($D71:$AG71,BW70)),IF(ISNA(BW70), SMALL($D69:$AG69,BW69), MIN(SMALL($D69:$AG69,BW69),SMALL($D71:$AG71,BW70))))</f>
        <v>#N/A</v>
      </c>
      <c r="BX71" s="125" t="e">
        <f aca="false">IF(ISNA(BX69),IF(ISNA(BX70),NA(),SMALL($D71:$AG71,BX70)),IF(ISNA(BX70), SMALL($D69:$AG69,BX69), MIN(SMALL($D69:$AG69,BX69),SMALL($D71:$AG71,BX70))))</f>
        <v>#N/A</v>
      </c>
      <c r="BY71" s="125" t="e">
        <f aca="false">IF(ISNA(BY69),IF(ISNA(BY70),NA(),SMALL($D71:$AG71,BY70)),IF(ISNA(BY70), SMALL($D69:$AG69,BY69), MIN(SMALL($D69:$AG69,BY69),SMALL($D71:$AG71,BY70))))</f>
        <v>#N/A</v>
      </c>
      <c r="BZ71" s="125" t="e">
        <f aca="false">IF(ISNA(BZ69),IF(ISNA(BZ70),NA(),SMALL($D71:$AG71,BZ70)),IF(ISNA(BZ70), SMALL($D69:$AG69,BZ69), MIN(SMALL($D69:$AG69,BZ69),SMALL($D71:$AG71,BZ70))))</f>
        <v>#N/A</v>
      </c>
      <c r="CA71" s="125" t="e">
        <f aca="false">IF(ISNA(CA69),IF(ISNA(CA70),NA(),SMALL($D71:$AG71,CA70)),IF(ISNA(CA70), SMALL($D69:$AG69,CA69), MIN(SMALL($D69:$AG69,CA69),SMALL($D71:$AG71,CA70))))</f>
        <v>#N/A</v>
      </c>
      <c r="CB71" s="125" t="e">
        <f aca="false">IF(ISNA(CB69),IF(ISNA(CB70),NA(),SMALL($D71:$AG71,CB70)),IF(ISNA(CB70), SMALL($D69:$AG69,CB69), MIN(SMALL($D69:$AG69,CB69),SMALL($D71:$AG71,CB70))))</f>
        <v>#N/A</v>
      </c>
      <c r="CC71" s="125" t="e">
        <f aca="false">IF(ISNA(CC69),IF(ISNA(CC70),NA(),SMALL($D71:$AG71,CC70)),IF(ISNA(CC70), SMALL($D69:$AG69,CC69), MIN(SMALL($D69:$AG69,CC69),SMALL($D71:$AG71,CC70))))</f>
        <v>#N/A</v>
      </c>
      <c r="CD71" s="125" t="e">
        <f aca="false">IF(ISNA(CD69),IF(ISNA(CD70),NA(),SMALL($D71:$AG71,CD70)),IF(ISNA(CD70), SMALL($D69:$AG69,CD69), MIN(SMALL($D69:$AG69,CD69),SMALL($D71:$AG71,CD70))))</f>
        <v>#N/A</v>
      </c>
      <c r="CE71" s="125" t="e">
        <f aca="false">IF(ISNA(CE69),IF(ISNA(CE70),NA(),SMALL($D71:$AG71,CE70)),IF(ISNA(CE70), SMALL($D69:$AG69,CE69), MIN(SMALL($D69:$AG69,CE69),SMALL($D71:$AG71,CE70))))</f>
        <v>#N/A</v>
      </c>
      <c r="CF71" s="125" t="e">
        <f aca="false">IF(ISNA(CF69),IF(ISNA(CF70),NA(),SMALL($D71:$AG71,CF70)),IF(ISNA(CF70), SMALL($D69:$AG69,CF69), MIN(SMALL($D69:$AG69,CF69),SMALL($D71:$AG71,CF70))))</f>
        <v>#N/A</v>
      </c>
      <c r="CG71" s="125" t="e">
        <f aca="false">IF(ISNA(CG69),IF(ISNA(CG70),NA(),SMALL($D71:$AG71,CG70)),IF(ISNA(CG70), SMALL($D69:$AG69,CG69), MIN(SMALL($D69:$AG69,CG69),SMALL($D71:$AG71,CG70))))</f>
        <v>#N/A</v>
      </c>
      <c r="CH71" s="125" t="e">
        <f aca="false">IF(ISNA(CH69),IF(ISNA(CH70),NA(),SMALL($D71:$AG71,CH70)),IF(ISNA(CH70), SMALL($D69:$AG69,CH69), MIN(SMALL($D69:$AG69,CH69),SMALL($D71:$AG71,CH70))))</f>
        <v>#N/A</v>
      </c>
      <c r="CI71" s="125" t="e">
        <f aca="false">IF(ISNA(CI69),IF(ISNA(CI70),NA(),SMALL($D71:$AG71,CI70)),IF(ISNA(CI70), SMALL($D69:$AG69,CI69), MIN(SMALL($D69:$AG69,CI69),SMALL($D71:$AG71,CI70))))</f>
        <v>#N/A</v>
      </c>
      <c r="CJ71" s="125" t="e">
        <f aca="false">IF(ISNA(CJ69),IF(ISNA(CJ70),NA(),SMALL($D71:$AG71,CJ70)),IF(ISNA(CJ70), SMALL($D69:$AG69,CJ69), MIN(SMALL($D69:$AG69,CJ69),SMALL($D71:$AG71,CJ70))))</f>
        <v>#N/A</v>
      </c>
      <c r="CK71" s="125" t="e">
        <f aca="false">IF(ISNA(CK69),IF(ISNA(CK70),NA(),SMALL($D71:$AG71,CK70)),IF(ISNA(CK70), SMALL($D69:$AG69,CK69), MIN(SMALL($D69:$AG69,CK69),SMALL($D71:$AG71,CK70))))</f>
        <v>#N/A</v>
      </c>
      <c r="CL71" s="125" t="e">
        <f aca="false">IF(ISNA(CL69),IF(ISNA(CL70),NA(),SMALL($D71:$AG71,CL70)),IF(ISNA(CL70), SMALL($D69:$AG69,CL69), MIN(SMALL($D69:$AG69,CL69),SMALL($D71:$AG71,CL70))))</f>
        <v>#N/A</v>
      </c>
      <c r="CM71" s="125" t="e">
        <f aca="false">IF(ISNA(CM69),IF(ISNA(CM70),NA(),SMALL($D71:$AG71,CM70)),IF(ISNA(CM70), SMALL($D69:$AG69,CM69), MIN(SMALL($D69:$AG69,CM69),SMALL($D71:$AG71,CM70))))</f>
        <v>#N/A</v>
      </c>
      <c r="CN71" s="125" t="e">
        <f aca="false">IF(ISNA(CN69),IF(ISNA(CN70),NA(),SMALL($D71:$AG71,CN70)),IF(ISNA(CN70), SMALL($D69:$AG69,CN69), MIN(SMALL($D69:$AG69,CN69),SMALL($D71:$AG71,CN70))))</f>
        <v>#N/A</v>
      </c>
      <c r="CO71" s="125" t="e">
        <f aca="false">IF(ISNA(CO69),IF(ISNA(CO70),NA(),SMALL($D71:$AG71,CO70)),IF(ISNA(CO70), SMALL($D69:$AG69,CO69), MIN(SMALL($D69:$AG69,CO69),SMALL($D71:$AG71,CO70))))</f>
        <v>#N/A</v>
      </c>
      <c r="CP71" s="125" t="e">
        <f aca="false">IF(ISNA(CP69),IF(ISNA(CP70),NA(),SMALL($D71:$AG71,CP70)),IF(ISNA(CP70), SMALL($D69:$AG69,CP69), MIN(SMALL($D69:$AG69,CP69),SMALL($D71:$AG71,CP70))))</f>
        <v>#N/A</v>
      </c>
      <c r="CQ71" s="125" t="e">
        <f aca="false">IF(ISNA(CQ69),IF(ISNA(CQ70),NA(),SMALL($D71:$AG71,CQ70)),IF(ISNA(CQ70), SMALL($D69:$AG69,CQ69), MIN(SMALL($D69:$AG69,CQ69),SMALL($D71:$AG71,CQ70))))</f>
        <v>#N/A</v>
      </c>
      <c r="CR71" s="125" t="e">
        <f aca="false">IF(ISNA(CR69),IF(ISNA(CR70),NA(),SMALL($D71:$AG71,CR70)),IF(ISNA(CR70), SMALL($D69:$AG69,CR69), MIN(SMALL($D69:$AG69,CR69),SMALL($D71:$AG71,CR70))))</f>
        <v>#N/A</v>
      </c>
      <c r="CS71" s="125" t="e">
        <f aca="false">IF(ISNA(CS69),IF(ISNA(CS70),NA(),SMALL($D71:$AG71,CS70)),IF(ISNA(CS70), SMALL($D69:$AG69,CS69), MIN(SMALL($D69:$AG69,CS69),SMALL($D71:$AG71,CS70))))</f>
        <v>#N/A</v>
      </c>
      <c r="CT71" s="125" t="e">
        <f aca="false">IF(ISNA(CT69),IF(ISNA(CT70),NA(),SMALL($D71:$AG71,CT70)),IF(ISNA(CT70), SMALL($D69:$AG69,CT69), MIN(SMALL($D69:$AG69,CT69),SMALL($D71:$AG71,CT70))))</f>
        <v>#N/A</v>
      </c>
      <c r="CU71" s="125" t="e">
        <f aca="false">IF(ISNA(CU69),IF(ISNA(CU70),NA(),SMALL($D71:$AG71,CU70)),IF(ISNA(CU70), SMALL($D69:$AG69,CU69), MIN(SMALL($D69:$AG69,CU69),SMALL($D71:$AG71,CU70))))</f>
        <v>#N/A</v>
      </c>
      <c r="CV71" s="125" t="e">
        <f aca="false">IF(ISNA(CV69),IF(ISNA(CV70),NA(),SMALL($D71:$AG71,CV70)),IF(ISNA(CV70), SMALL($D69:$AG69,CV69), MIN(SMALL($D69:$AG69,CV69),SMALL($D71:$AG71,CV70))))</f>
        <v>#N/A</v>
      </c>
      <c r="CW71" s="125" t="e">
        <f aca="false">IF(ISNA(CW69),IF(ISNA(CW70),NA(),SMALL($D71:$AG71,CW70)),IF(ISNA(CW70), SMALL($D69:$AG69,CW69), MIN(SMALL($D69:$AG69,CW69),SMALL($D71:$AG71,CW70))))</f>
        <v>#N/A</v>
      </c>
      <c r="CY71" s="125" t="n">
        <f aca="false">IF(ISNA(CY69),0,1)</f>
        <v>0</v>
      </c>
      <c r="CZ71" s="125" t="n">
        <f aca="false">IF(ISNA(CZ69),0,1)</f>
        <v>0</v>
      </c>
      <c r="DA71" s="125" t="n">
        <f aca="false">IF(ISNA(DA69),0,1)</f>
        <v>0</v>
      </c>
      <c r="DB71" s="125" t="n">
        <f aca="false">IF(ISNA(DB69),0,1)</f>
        <v>0</v>
      </c>
      <c r="DC71" s="125" t="n">
        <f aca="false">IF(ISNA(DC69),0,1)</f>
        <v>0</v>
      </c>
      <c r="DD71" s="125" t="n">
        <f aca="false">IF(ISNA(DD69),0,1)</f>
        <v>0</v>
      </c>
      <c r="DE71" s="125" t="n">
        <f aca="false">IF(ISNA(DE69),0,1)</f>
        <v>0</v>
      </c>
      <c r="DF71" s="125" t="n">
        <f aca="false">IF(ISNA(DF69),0,1)</f>
        <v>0</v>
      </c>
      <c r="DG71" s="125" t="n">
        <f aca="false">IF(ISNA(DG69),0,1)</f>
        <v>0</v>
      </c>
      <c r="DH71" s="125" t="n">
        <f aca="false">IF(ISNA(DH69),0,1)</f>
        <v>0</v>
      </c>
      <c r="DI71" s="125" t="n">
        <f aca="false">IF(ISNA(DI69),0,1)</f>
        <v>0</v>
      </c>
      <c r="DJ71" s="125" t="n">
        <f aca="false">IF(ISNA(DJ69),0,1)</f>
        <v>0</v>
      </c>
      <c r="DK71" s="125" t="n">
        <f aca="false">IF(ISNA(DK69),0,1)</f>
        <v>0</v>
      </c>
      <c r="DL71" s="125" t="n">
        <f aca="false">IF(ISNA(DL69),0,1)</f>
        <v>0</v>
      </c>
      <c r="DM71" s="125" t="n">
        <f aca="false">IF(ISNA(DM69),0,1)</f>
        <v>0</v>
      </c>
      <c r="DN71" s="125" t="n">
        <f aca="false">IF(ISNA(DN69),0,1)</f>
        <v>0</v>
      </c>
      <c r="DO71" s="125" t="n">
        <f aca="false">IF(ISNA(DO69),0,1)</f>
        <v>0</v>
      </c>
      <c r="DP71" s="125" t="n">
        <f aca="false">IF(ISNA(DP69),0,1)</f>
        <v>0</v>
      </c>
      <c r="DQ71" s="125" t="n">
        <f aca="false">IF(ISNA(DQ69),0,1)</f>
        <v>0</v>
      </c>
      <c r="DR71" s="125" t="n">
        <f aca="false">IF(ISNA(DR69),0,1)</f>
        <v>0</v>
      </c>
      <c r="DS71" s="125" t="n">
        <f aca="false">IF(ISNA(DS69),0,1)</f>
        <v>0</v>
      </c>
      <c r="DT71" s="125" t="n">
        <f aca="false">IF(ISNA(DT69),0,1)</f>
        <v>0</v>
      </c>
      <c r="DU71" s="125" t="n">
        <f aca="false">IF(ISNA(DU69),0,1)</f>
        <v>0</v>
      </c>
      <c r="DV71" s="125" t="n">
        <f aca="false">IF(ISNA(DV69),0,1)</f>
        <v>0</v>
      </c>
      <c r="DW71" s="125" t="n">
        <f aca="false">IF(ISNA(DW69),0,1)</f>
        <v>0</v>
      </c>
      <c r="DX71" s="125" t="n">
        <f aca="false">IF(ISNA(DX69),0,1)</f>
        <v>0</v>
      </c>
      <c r="DY71" s="125" t="n">
        <f aca="false">IF(ISNA(DY69),0,1)</f>
        <v>0</v>
      </c>
      <c r="DZ71" s="125" t="n">
        <f aca="false">IF(ISNA(DZ69),0,1)</f>
        <v>0</v>
      </c>
      <c r="EA71" s="125" t="n">
        <f aca="false">IF(ISNA(EA69),0,1)</f>
        <v>0</v>
      </c>
      <c r="EB71" s="125" t="n">
        <f aca="false">IF(ISNA(EB69),0,1)</f>
        <v>0</v>
      </c>
      <c r="EC71" s="125" t="n">
        <f aca="false">IF(ISNA(EC69),0,1)</f>
        <v>0</v>
      </c>
      <c r="ED71" s="125" t="n">
        <f aca="false">IF(ISNA(ED69),0,1)</f>
        <v>0</v>
      </c>
      <c r="EE71" s="125" t="n">
        <f aca="false">IF(ISNA(EE69),0,1)</f>
        <v>0</v>
      </c>
      <c r="EF71" s="125" t="n">
        <f aca="false">IF(ISNA(EF69),0,1)</f>
        <v>0</v>
      </c>
      <c r="EG71" s="125" t="n">
        <f aca="false">IF(ISNA(EG69),0,1)</f>
        <v>0</v>
      </c>
      <c r="EH71" s="125" t="n">
        <f aca="false">IF(ISNA(EH69),0,1)</f>
        <v>0</v>
      </c>
      <c r="EI71" s="125" t="n">
        <f aca="false">IF(ISNA(EI69),0,1)</f>
        <v>0</v>
      </c>
      <c r="EJ71" s="125" t="n">
        <f aca="false">IF(ISNA(EJ69),0,1)</f>
        <v>0</v>
      </c>
      <c r="EK71" s="125" t="n">
        <f aca="false">IF(ISNA(EK69),0,1)</f>
        <v>0</v>
      </c>
      <c r="EL71" s="125" t="n">
        <f aca="false">IF(ISNA(EL69),0,1)</f>
        <v>0</v>
      </c>
      <c r="EM71" s="125" t="n">
        <f aca="false">IF(ISNA(EM69),0,1)</f>
        <v>0</v>
      </c>
      <c r="EN71" s="125" t="n">
        <f aca="false">IF(ISNA(EN69),0,1)</f>
        <v>0</v>
      </c>
      <c r="EO71" s="125" t="n">
        <f aca="false">IF(ISNA(EO69),0,1)</f>
        <v>0</v>
      </c>
      <c r="EP71" s="125" t="n">
        <f aca="false">IF(ISNA(EP69),0,1)</f>
        <v>0</v>
      </c>
      <c r="EQ71" s="125" t="n">
        <f aca="false">IF(ISNA(EQ69),0,1)</f>
        <v>0</v>
      </c>
      <c r="ER71" s="125" t="n">
        <f aca="false">IF(ISNA(ER69),0,1)</f>
        <v>0</v>
      </c>
      <c r="ES71" s="125" t="n">
        <f aca="false">IF(ISNA(ES69),0,1)</f>
        <v>0</v>
      </c>
      <c r="ET71" s="125" t="n">
        <f aca="false">IF(ISNA(ET69),0,1)</f>
        <v>0</v>
      </c>
      <c r="EU71" s="125" t="n">
        <f aca="false">IF(ISNA(EU69),0,1)</f>
        <v>0</v>
      </c>
      <c r="EV71" s="125" t="n">
        <f aca="false">IF(ISNA(EV69),0,1)</f>
        <v>0</v>
      </c>
      <c r="EW71" s="125" t="n">
        <f aca="false">IF(ISNA(EW69),0,1)</f>
        <v>0</v>
      </c>
      <c r="EX71" s="125" t="n">
        <f aca="false">IF(ISNA(EX69),0,1)</f>
        <v>0</v>
      </c>
      <c r="EY71" s="125" t="n">
        <f aca="false">IF(ISNA(EY69),0,1)</f>
        <v>0</v>
      </c>
      <c r="EZ71" s="125" t="n">
        <f aca="false">IF(ISNA(EZ69),0,1)</f>
        <v>0</v>
      </c>
      <c r="FA71" s="125" t="n">
        <f aca="false">IF(ISNA(FA69),0,1)</f>
        <v>0</v>
      </c>
      <c r="FB71" s="125" t="n">
        <f aca="false">IF(ISNA(FB69),0,1)</f>
        <v>0</v>
      </c>
      <c r="FC71" s="125" t="n">
        <f aca="false">IF(ISNA(FC69),0,1)</f>
        <v>0</v>
      </c>
      <c r="FD71" s="125" t="n">
        <f aca="false">IF(ISNA(FD69),0,1)</f>
        <v>0</v>
      </c>
      <c r="FE71" s="125" t="n">
        <f aca="false">IF(ISNA(FE69),0,1)</f>
        <v>0</v>
      </c>
      <c r="FF71" s="125" t="n">
        <f aca="false">IF(ISNA(FF69),0,1)</f>
        <v>0</v>
      </c>
      <c r="FI71" s="125" t="e">
        <f aca="false">FI69-FI70</f>
        <v>#N/A</v>
      </c>
      <c r="FJ71" s="125" t="e">
        <f aca="false">FJ69-FJ70</f>
        <v>#N/A</v>
      </c>
      <c r="FK71" s="125" t="e">
        <f aca="false">FK69-FK70</f>
        <v>#N/A</v>
      </c>
      <c r="FL71" s="125" t="e">
        <f aca="false">FL69-FL70</f>
        <v>#N/A</v>
      </c>
      <c r="FM71" s="125" t="e">
        <f aca="false">FM69-FM70</f>
        <v>#N/A</v>
      </c>
      <c r="FN71" s="125" t="e">
        <f aca="false">FN69-FN70</f>
        <v>#N/A</v>
      </c>
      <c r="FO71" s="125" t="e">
        <f aca="false">FO69-FO70</f>
        <v>#N/A</v>
      </c>
      <c r="FP71" s="125" t="e">
        <f aca="false">FP69-FP70</f>
        <v>#N/A</v>
      </c>
      <c r="FQ71" s="125" t="e">
        <f aca="false">FQ69-FQ70</f>
        <v>#N/A</v>
      </c>
      <c r="FR71" s="125" t="e">
        <f aca="false">FR69-FR70</f>
        <v>#N/A</v>
      </c>
      <c r="FS71" s="125" t="e">
        <f aca="false">FS69-FS70</f>
        <v>#N/A</v>
      </c>
      <c r="FT71" s="125" t="e">
        <f aca="false">FT69-FT70</f>
        <v>#N/A</v>
      </c>
      <c r="FU71" s="125" t="e">
        <f aca="false">FU69-FU70</f>
        <v>#N/A</v>
      </c>
      <c r="FV71" s="125" t="e">
        <f aca="false">FV69-FV70</f>
        <v>#N/A</v>
      </c>
      <c r="FW71" s="125" t="e">
        <f aca="false">FW69-FW70</f>
        <v>#N/A</v>
      </c>
      <c r="FX71" s="125" t="e">
        <f aca="false">FX69-FX70</f>
        <v>#N/A</v>
      </c>
      <c r="FY71" s="125" t="e">
        <f aca="false">FY69-FY70</f>
        <v>#N/A</v>
      </c>
      <c r="FZ71" s="125" t="e">
        <f aca="false">FZ69-FZ70</f>
        <v>#N/A</v>
      </c>
      <c r="GA71" s="125" t="e">
        <f aca="false">GA69-GA70</f>
        <v>#N/A</v>
      </c>
      <c r="GB71" s="125" t="e">
        <f aca="false">GB69-GB70</f>
        <v>#N/A</v>
      </c>
      <c r="GC71" s="125" t="e">
        <f aca="false">GC69-GC70</f>
        <v>#N/A</v>
      </c>
      <c r="GD71" s="125" t="e">
        <f aca="false">GD69-GD70</f>
        <v>#N/A</v>
      </c>
      <c r="GE71" s="125" t="e">
        <f aca="false">GE69-GE70</f>
        <v>#N/A</v>
      </c>
      <c r="GF71" s="125" t="e">
        <f aca="false">GF69-GF70</f>
        <v>#N/A</v>
      </c>
      <c r="GG71" s="125" t="e">
        <f aca="false">GG69-GG70</f>
        <v>#N/A</v>
      </c>
      <c r="GH71" s="125" t="e">
        <f aca="false">GH69-GH70</f>
        <v>#N/A</v>
      </c>
      <c r="GI71" s="125" t="e">
        <f aca="false">GI69-GI70</f>
        <v>#N/A</v>
      </c>
      <c r="GJ71" s="125" t="e">
        <f aca="false">GJ69-GJ70</f>
        <v>#N/A</v>
      </c>
      <c r="GK71" s="125" t="e">
        <f aca="false">GK69-GK70</f>
        <v>#N/A</v>
      </c>
      <c r="GL71" s="125" t="e">
        <f aca="false">GL69-GL70</f>
        <v>#N/A</v>
      </c>
      <c r="GM71" s="125" t="e">
        <f aca="false">GM69-GM70</f>
        <v>#N/A</v>
      </c>
      <c r="GN71" s="125" t="e">
        <f aca="false">GN69-GN70</f>
        <v>#N/A</v>
      </c>
      <c r="GO71" s="125" t="e">
        <f aca="false">GO69-GO70</f>
        <v>#N/A</v>
      </c>
      <c r="GP71" s="125" t="e">
        <f aca="false">GP69-GP70</f>
        <v>#N/A</v>
      </c>
      <c r="GQ71" s="125" t="e">
        <f aca="false">GQ69-GQ70</f>
        <v>#N/A</v>
      </c>
      <c r="GR71" s="125" t="e">
        <f aca="false">GR69-GR70</f>
        <v>#N/A</v>
      </c>
      <c r="GS71" s="125" t="e">
        <f aca="false">GS69-GS70</f>
        <v>#N/A</v>
      </c>
      <c r="GT71" s="125" t="e">
        <f aca="false">GT69-GT70</f>
        <v>#N/A</v>
      </c>
      <c r="GU71" s="125" t="e">
        <f aca="false">GU69-GU70</f>
        <v>#N/A</v>
      </c>
      <c r="GV71" s="125" t="e">
        <f aca="false">GV69-GV70</f>
        <v>#N/A</v>
      </c>
      <c r="GW71" s="125" t="e">
        <f aca="false">GW69-GW70</f>
        <v>#N/A</v>
      </c>
      <c r="GX71" s="125" t="e">
        <f aca="false">GX69-GX70</f>
        <v>#N/A</v>
      </c>
      <c r="GY71" s="125" t="e">
        <f aca="false">GY69-GY70</f>
        <v>#N/A</v>
      </c>
      <c r="GZ71" s="125" t="e">
        <f aca="false">GZ69-GZ70</f>
        <v>#N/A</v>
      </c>
      <c r="HA71" s="125" t="e">
        <f aca="false">HA69-HA70</f>
        <v>#N/A</v>
      </c>
      <c r="HB71" s="125" t="e">
        <f aca="false">HB69-HB70</f>
        <v>#N/A</v>
      </c>
      <c r="HC71" s="125" t="e">
        <f aca="false">HC69-HC70</f>
        <v>#N/A</v>
      </c>
      <c r="HD71" s="125" t="e">
        <f aca="false">HD69-HD70</f>
        <v>#N/A</v>
      </c>
      <c r="HE71" s="125" t="e">
        <f aca="false">HE69-HE70</f>
        <v>#N/A</v>
      </c>
      <c r="HF71" s="125" t="e">
        <f aca="false">HF69-HF70</f>
        <v>#N/A</v>
      </c>
      <c r="HG71" s="125" t="e">
        <f aca="false">HG69-HG70</f>
        <v>#N/A</v>
      </c>
      <c r="HH71" s="125" t="e">
        <f aca="false">HH69-HH70</f>
        <v>#N/A</v>
      </c>
      <c r="HI71" s="125" t="e">
        <f aca="false">HI69-HI70</f>
        <v>#N/A</v>
      </c>
      <c r="HJ71" s="125" t="e">
        <f aca="false">HJ69-HJ70</f>
        <v>#N/A</v>
      </c>
      <c r="HK71" s="125" t="e">
        <f aca="false">HK69-HK70</f>
        <v>#N/A</v>
      </c>
      <c r="HL71" s="125" t="e">
        <f aca="false">HL69-HL70</f>
        <v>#N/A</v>
      </c>
      <c r="HM71" s="125" t="e">
        <f aca="false">HM69-HM70</f>
        <v>#N/A</v>
      </c>
      <c r="HN71" s="125" t="e">
        <f aca="false">HN69-HN70</f>
        <v>#N/A</v>
      </c>
      <c r="HO71" s="125" t="e">
        <f aca="false">HO69-HO70</f>
        <v>#N/A</v>
      </c>
      <c r="HP71" s="125" t="e">
        <f aca="false">HP69-HP70</f>
        <v>#N/A</v>
      </c>
      <c r="HR71" s="125" t="e">
        <f aca="false">IF(FH72=0,INDEX($FI70:$HP70,1,HR69),HQ71+(INDEX($FI70:$HP70,1,HS69)-HQ71)*(HR70-HQ70)/(HS70-HQ70))</f>
        <v>#N/A</v>
      </c>
      <c r="HS71" s="125" t="e">
        <f aca="false">IF(FI72=0,INDEX($FI70:$HP70,1,HS69),HR71+(INDEX($FI70:$HP70,1,HT69)-HR71)*(HS70-HR70)/(HT70-HR70))</f>
        <v>#N/A</v>
      </c>
      <c r="HT71" s="125" t="e">
        <f aca="false">IF(FJ72=0,INDEX($FI70:$HP70,1,HT69),HS71+(INDEX($FI70:$HP70,1,HU69)-HS71)*(HT70-HS70)/(HU70-HS70))</f>
        <v>#N/A</v>
      </c>
      <c r="HU71" s="125" t="e">
        <f aca="false">IF(FK72=0,INDEX($FI70:$HP70,1,HU69),HT71+(INDEX($FI70:$HP70,1,HV69)-HT71)*(HU70-HT70)/(HV70-HT70))</f>
        <v>#N/A</v>
      </c>
      <c r="HV71" s="125" t="e">
        <f aca="false">IF(FL72=0,INDEX($FI70:$HP70,1,HV69),HU71+(INDEX($FI70:$HP70,1,HW69)-HU71)*(HV70-HU70)/(HW70-HU70))</f>
        <v>#N/A</v>
      </c>
      <c r="HW71" s="125" t="e">
        <f aca="false">IF(FM72=0,INDEX($FI70:$HP70,1,HW69),HV71+(INDEX($FI70:$HP70,1,HX69)-HV71)*(HW70-HV70)/(HX70-HV70))</f>
        <v>#N/A</v>
      </c>
      <c r="HX71" s="125" t="e">
        <f aca="false">IF(FN72=0,INDEX($FI70:$HP70,1,HX69),HW71+(INDEX($FI70:$HP70,1,HY69)-HW71)*(HX70-HW70)/(HY70-HW70))</f>
        <v>#N/A</v>
      </c>
      <c r="HY71" s="125" t="e">
        <f aca="false">IF(FO72=0,INDEX($FI70:$HP70,1,HY69),HX71+(INDEX($FI70:$HP70,1,HZ69)-HX71)*(HY70-HX70)/(HZ70-HX70))</f>
        <v>#N/A</v>
      </c>
      <c r="HZ71" s="125" t="e">
        <f aca="false">IF(FP72=0,INDEX($FI70:$HP70,1,HZ69),HY71+(INDEX($FI70:$HP70,1,IA69)-HY71)*(HZ70-HY70)/(IA70-HY70))</f>
        <v>#N/A</v>
      </c>
      <c r="IA71" s="125" t="e">
        <f aca="false">IF(FQ72=0,INDEX($FI70:$HP70,1,IA69),HZ71+(INDEX($FI70:$HP70,1,IB69)-HZ71)*(IA70-HZ70)/(IB70-HZ70))</f>
        <v>#N/A</v>
      </c>
      <c r="IB71" s="125" t="e">
        <f aca="false">IF(FR72=0,INDEX($FI70:$HP70,1,IB69),IA71+(INDEX($FI70:$HP70,1,IC69)-IA71)*(IB70-IA70)/(IC70-IA70))</f>
        <v>#N/A</v>
      </c>
      <c r="IC71" s="125" t="e">
        <f aca="false">IF(FS72=0,INDEX($FI70:$HP70,1,IC69),IB71+(INDEX($FI70:$HP70,1,ID69)-IB71)*(IC70-IB70)/(ID70-IB70))</f>
        <v>#N/A</v>
      </c>
      <c r="ID71" s="125" t="e">
        <f aca="false">IF(FT72=0,INDEX($FI70:$HP70,1,ID69),IC71+(INDEX($FI70:$HP70,1,IE69)-IC71)*(ID70-IC70)/(IE70-IC70))</f>
        <v>#N/A</v>
      </c>
      <c r="IE71" s="125" t="e">
        <f aca="false">IF(FU72=0,INDEX($FI70:$HP70,1,IE69),ID71+(INDEX($FI70:$HP70,1,IF69)-ID71)*(IE70-ID70)/(IF70-ID70))</f>
        <v>#N/A</v>
      </c>
      <c r="IF71" s="125" t="e">
        <f aca="false">IF(FV72=0,INDEX($FI70:$HP70,1,IF69),IE71+(INDEX($FI70:$HP70,1,IG69)-IE71)*(IF70-IE70)/(IG70-IE70))</f>
        <v>#N/A</v>
      </c>
      <c r="IG71" s="125" t="e">
        <f aca="false">IF(FW72=0,INDEX($FI70:$HP70,1,IG69),IF71+(INDEX($FI70:$HP70,1,IH69)-IF71)*(IG70-IF70)/(IH70-IF70))</f>
        <v>#N/A</v>
      </c>
      <c r="IH71" s="125" t="e">
        <f aca="false">IF(FX72=0,INDEX($FI70:$HP70,1,IH69),IG71+(INDEX($FI70:$HP70,1,II69)-IG71)*(IH70-IG70)/(II70-IG70))</f>
        <v>#N/A</v>
      </c>
      <c r="II71" s="125" t="e">
        <f aca="false">IF(FY72=0,INDEX($FI70:$HP70,1,II69),IH71+(INDEX($FI70:$HP70,1,IJ69)-IH71)*(II70-IH70)/(IJ70-IH70))</f>
        <v>#N/A</v>
      </c>
      <c r="IJ71" s="125" t="e">
        <f aca="false">IF(FZ72=0,INDEX($FI70:$HP70,1,IJ69),II71+(INDEX($FI70:$HP70,1,IK69)-II71)*(IJ70-II70)/(IK70-II70))</f>
        <v>#N/A</v>
      </c>
      <c r="IK71" s="125" t="e">
        <f aca="false">IF(GA72=0,INDEX($FI70:$HP70,1,IK69),IJ71+(INDEX($FI70:$HP70,1,IL69)-IJ71)*(IK70-IJ70)/(IL70-IJ70))</f>
        <v>#N/A</v>
      </c>
      <c r="IL71" s="125" t="e">
        <f aca="false">IF(GB72=0,INDEX($FI70:$HP70,1,IL69),IK71+(INDEX($FI70:$HP70,1,IM69)-IK71)*(IL70-IK70)/(IM70-IK70))</f>
        <v>#N/A</v>
      </c>
      <c r="IM71" s="125" t="e">
        <f aca="false">IF(GC72=0,INDEX($FI70:$HP70,1,IM69),IL71+(INDEX($FI70:$HP70,1,IN69)-IL71)*(IM70-IL70)/(IN70-IL70))</f>
        <v>#N/A</v>
      </c>
      <c r="IN71" s="125" t="e">
        <f aca="false">IF(GD72=0,INDEX($FI70:$HP70,1,IN69),IM71+(INDEX($FI70:$HP70,1,IO69)-IM71)*(IN70-IM70)/(IO70-IM70))</f>
        <v>#N/A</v>
      </c>
      <c r="IO71" s="125" t="e">
        <f aca="false">IF(GE72=0,INDEX($FI70:$HP70,1,IO69),IN71+(INDEX($FI70:$HP70,1,IP69)-IN71)*(IO70-IN70)/(IP70-IN70))</f>
        <v>#N/A</v>
      </c>
      <c r="IP71" s="125" t="e">
        <f aca="false">IF(GF72=0,INDEX($FI70:$HP70,1,IP69),IO71+(INDEX($FI70:$HP70,1,IQ69)-IO71)*(IP70-IO70)/(IQ70-IO70))</f>
        <v>#N/A</v>
      </c>
      <c r="IQ71" s="125" t="e">
        <f aca="false">IF(GG72=0,INDEX($FI70:$HP70,1,IQ69),IP71+(INDEX($FI70:$HP70,1,IR69)-IP71)*(IQ70-IP70)/(IR70-IP70))</f>
        <v>#N/A</v>
      </c>
      <c r="IR71" s="125" t="e">
        <f aca="false">IF(GH72=0,INDEX($FI70:$HP70,1,IR69),IQ71+(INDEX($FI70:$HP70,1,IS69)-IQ71)*(IR70-IQ70)/(IS70-IQ70))</f>
        <v>#N/A</v>
      </c>
      <c r="IS71" s="125" t="e">
        <f aca="false">IF(GI72=0,INDEX($FI70:$HP70,1,IS69),IR71+(INDEX($FI70:$HP70,1,IT69)-IR71)*(IS70-IR70)/(IT70-IR70))</f>
        <v>#N/A</v>
      </c>
      <c r="IT71" s="125" t="e">
        <f aca="false">IF(GJ72=0,INDEX($FI70:$HP70,1,IT69),IS71+(INDEX($FI70:$HP70,1,IU69)-IS71)*(IT70-IS70)/(IU70-IS70))</f>
        <v>#N/A</v>
      </c>
      <c r="IU71" s="125" t="e">
        <f aca="false">IF(GK72=0,INDEX($FI70:$HP70,1,IU69),IT71+(INDEX($FI70:$HP70,1,IV69)-IT71)*(IU70-IT70)/(IV70-IT70))</f>
        <v>#N/A</v>
      </c>
      <c r="IV71" s="125" t="e">
        <f aca="false">IF(GL72=0,INDEX($FI70:$HP70,1,IV69),IU71+(INDEX($FI70:$HP70,1,IW69)-IU71)*(IV70-IU70)/(IW70-IU70))</f>
        <v>#N/A</v>
      </c>
      <c r="IW71" s="125" t="e">
        <f aca="false">IF(GM72=0,INDEX($FI70:$HP70,1,IW69),IV71+(INDEX($FI70:$HP70,1,IX69)-IV71)*(IW70-IV70)/(IX70-IV70))</f>
        <v>#N/A</v>
      </c>
      <c r="IX71" s="125" t="e">
        <f aca="false">IF(GN72=0,INDEX($FI70:$HP70,1,IX69),IW71+(INDEX($FI70:$HP70,1,IY69)-IW71)*(IX70-IW70)/(IY70-IW70))</f>
        <v>#N/A</v>
      </c>
      <c r="IY71" s="125" t="e">
        <f aca="false">IF(GO72=0,INDEX($FI70:$HP70,1,IY69),IX71+(INDEX($FI70:$HP70,1,IZ69)-IX71)*(IY70-IX70)/(IZ70-IX70))</f>
        <v>#N/A</v>
      </c>
      <c r="IZ71" s="125" t="e">
        <f aca="false">IF(GP72=0,INDEX($FI70:$HP70,1,IZ69),IY71+(INDEX($FI70:$HP70,1,JA69)-IY71)*(IZ70-IY70)/(JA70-IY70))</f>
        <v>#N/A</v>
      </c>
      <c r="JA71" s="125" t="e">
        <f aca="false">IF(GQ72=0,INDEX($FI70:$HP70,1,JA69),IZ71+(INDEX($FI70:$HP70,1,JB69)-IZ71)*(JA70-IZ70)/(JB70-IZ70))</f>
        <v>#N/A</v>
      </c>
      <c r="JB71" s="125" t="e">
        <f aca="false">IF(GR72=0,INDEX($FI70:$HP70,1,JB69),JA71+(INDEX($FI70:$HP70,1,JC69)-JA71)*(JB70-JA70)/(JC70-JA70))</f>
        <v>#N/A</v>
      </c>
      <c r="JC71" s="125" t="e">
        <f aca="false">IF(GS72=0,INDEX($FI70:$HP70,1,JC69),JB71+(INDEX($FI70:$HP70,1,JD69)-JB71)*(JC70-JB70)/(JD70-JB70))</f>
        <v>#N/A</v>
      </c>
      <c r="JD71" s="125" t="e">
        <f aca="false">IF(GT72=0,INDEX($FI70:$HP70,1,JD69),JC71+(INDEX($FI70:$HP70,1,JE69)-JC71)*(JD70-JC70)/(JE70-JC70))</f>
        <v>#N/A</v>
      </c>
      <c r="JE71" s="125" t="e">
        <f aca="false">IF(GU72=0,INDEX($FI70:$HP70,1,JE69),JD71+(INDEX($FI70:$HP70,1,JF69)-JD71)*(JE70-JD70)/(JF70-JD70))</f>
        <v>#N/A</v>
      </c>
      <c r="JF71" s="125" t="e">
        <f aca="false">IF(GV72=0,INDEX($FI70:$HP70,1,JF69),JE71+(INDEX($FI70:$HP70,1,JG69)-JE71)*(JF70-JE70)/(JG70-JE70))</f>
        <v>#N/A</v>
      </c>
      <c r="JG71" s="125" t="e">
        <f aca="false">IF(GW72=0,INDEX($FI70:$HP70,1,JG69),JF71+(INDEX($FI70:$HP70,1,JH69)-JF71)*(JG70-JF70)/(JH70-JF70))</f>
        <v>#N/A</v>
      </c>
      <c r="JH71" s="125" t="e">
        <f aca="false">IF(GX72=0,INDEX($FI70:$HP70,1,JH69),JG71+(INDEX($FI70:$HP70,1,JI69)-JG71)*(JH70-JG70)/(JI70-JG70))</f>
        <v>#N/A</v>
      </c>
      <c r="JI71" s="125" t="e">
        <f aca="false">IF(GY72=0,INDEX($FI70:$HP70,1,JI69),JH71+(INDEX($FI70:$HP70,1,JJ69)-JH71)*(JI70-JH70)/(JJ70-JH70))</f>
        <v>#N/A</v>
      </c>
      <c r="JJ71" s="125" t="e">
        <f aca="false">IF(GZ72=0,INDEX($FI70:$HP70,1,JJ69),JI71+(INDEX($FI70:$HP70,1,JK69)-JI71)*(JJ70-JI70)/(JK70-JI70))</f>
        <v>#N/A</v>
      </c>
      <c r="JK71" s="125" t="e">
        <f aca="false">IF(HA72=0,INDEX($FI70:$HP70,1,JK69),JJ71+(INDEX($FI70:$HP70,1,JL69)-JJ71)*(JK70-JJ70)/(JL70-JJ70))</f>
        <v>#N/A</v>
      </c>
      <c r="JL71" s="125" t="e">
        <f aca="false">IF(HB72=0,INDEX($FI70:$HP70,1,JL69),JK71+(INDEX($FI70:$HP70,1,JM69)-JK71)*(JL70-JK70)/(JM70-JK70))</f>
        <v>#N/A</v>
      </c>
      <c r="JM71" s="125" t="e">
        <f aca="false">IF(HC72=0,INDEX($FI70:$HP70,1,JM69),JL71+(INDEX($FI70:$HP70,1,JN69)-JL71)*(JM70-JL70)/(JN70-JL70))</f>
        <v>#N/A</v>
      </c>
      <c r="JN71" s="125" t="e">
        <f aca="false">IF(HD72=0,INDEX($FI70:$HP70,1,JN69),JM71+(INDEX($FI70:$HP70,1,JO69)-JM71)*(JN70-JM70)/(JO70-JM70))</f>
        <v>#N/A</v>
      </c>
      <c r="JO71" s="125" t="e">
        <f aca="false">IF(HE72=0,INDEX($FI70:$HP70,1,JO69),JN71+(INDEX($FI70:$HP70,1,JP69)-JN71)*(JO70-JN70)/(JP70-JN70))</f>
        <v>#N/A</v>
      </c>
      <c r="JP71" s="125" t="e">
        <f aca="false">IF(HF72=0,INDEX($FI70:$HP70,1,JP69),JO71+(INDEX($FI70:$HP70,1,JQ69)-JO71)*(JP70-JO70)/(JQ70-JO70))</f>
        <v>#N/A</v>
      </c>
      <c r="JQ71" s="125" t="e">
        <f aca="false">IF(HG72=0,INDEX($FI70:$HP70,1,JQ69),JP71+(INDEX($FI70:$HP70,1,JR69)-JP71)*(JQ70-JP70)/(JR70-JP70))</f>
        <v>#N/A</v>
      </c>
      <c r="JR71" s="125" t="e">
        <f aca="false">IF(HH72=0,INDEX($FI70:$HP70,1,JR69),JQ71+(INDEX($FI70:$HP70,1,JS69)-JQ71)*(JR70-JQ70)/(JS70-JQ70))</f>
        <v>#N/A</v>
      </c>
      <c r="JS71" s="125" t="e">
        <f aca="false">IF(HI72=0,INDEX($FI70:$HP70,1,JS69),JR71+(INDEX($FI70:$HP70,1,JT69)-JR71)*(JS70-JR70)/(JT70-JR70))</f>
        <v>#N/A</v>
      </c>
      <c r="JT71" s="125" t="e">
        <f aca="false">IF(HJ72=0,INDEX($FI70:$HP70,1,JT69),JS71+(INDEX($FI70:$HP70,1,JU69)-JS71)*(JT70-JS70)/(JU70-JS70))</f>
        <v>#N/A</v>
      </c>
      <c r="JU71" s="125" t="e">
        <f aca="false">IF(HK72=0,INDEX($FI70:$HP70,1,JU69),JT71+(INDEX($FI70:$HP70,1,JV69)-JT71)*(JU70-JT70)/(JV70-JT70))</f>
        <v>#N/A</v>
      </c>
      <c r="JV71" s="125" t="e">
        <f aca="false">IF(HL72=0,INDEX($FI70:$HP70,1,JV69),JU71+(INDEX($FI70:$HP70,1,JW69)-JU71)*(JV70-JU70)/(JW70-JU70))</f>
        <v>#N/A</v>
      </c>
      <c r="JW71" s="125" t="e">
        <f aca="false">IF(HM72=0,INDEX($FI70:$HP70,1,JW69),JV71+(INDEX($FI70:$HP70,1,JX69)-JV71)*(JW70-JV70)/(JX70-JV70))</f>
        <v>#N/A</v>
      </c>
      <c r="JX71" s="125" t="e">
        <f aca="false">IF(HN72=0,INDEX($FI70:$HP70,1,JX69),JW71+(INDEX($FI70:$HP70,1,JY69)-JW71)*(JX70-JW70)/(JY70-JW70))</f>
        <v>#N/A</v>
      </c>
      <c r="JY71" s="125" t="e">
        <f aca="false">IF(HO72=0,INDEX($FI70:$HP70,1,JY69),JX71+(INDEX($FI70:$HP70,1,JZ69)-JX71)*(JY70-JX70)/(JZ70-JX70))</f>
        <v>#N/A</v>
      </c>
      <c r="JZ71" s="125" t="e">
        <f aca="false">IF(HP72=0,INDEX($FI70:$HP70,1,JZ69),JY71+(INDEX($FI70:$HP70,1,KA69)-JY71)*(JZ70-JY70)/(KA70-JY70))</f>
        <v>#VALUE!</v>
      </c>
      <c r="KA71" s="125" t="e">
        <f aca="false">IF(ISNUMBER(INDEX($FI70:$HP70,1,KA69)),INDEX($FI70:$HP70,1,KA69),NA())</f>
        <v>#N/A</v>
      </c>
      <c r="KB71" s="125" t="e">
        <f aca="false">IF(ISNUMBER(INDEX($FI70:$HP70,1,KB69)),INDEX($FI70:$HP70,1,KB69),NA())</f>
        <v>#N/A</v>
      </c>
      <c r="KC71" s="125" t="e">
        <f aca="false">IF(ISNUMBER(INDEX($FI70:$HP70,1,KC69)),INDEX($FI70:$HP70,1,KC69),NA())</f>
        <v>#N/A</v>
      </c>
      <c r="KD71" s="125" t="e">
        <f aca="false">IF(ISNUMBER(INDEX($FI70:$HP70,1,KD69)),INDEX($FI70:$HP70,1,KD69),NA())</f>
        <v>#N/A</v>
      </c>
      <c r="KE71" s="125" t="e">
        <f aca="false">IF(ISNUMBER(INDEX($FI70:$HP70,1,KE69)),INDEX($FI70:$HP70,1,KE69),NA())</f>
        <v>#N/A</v>
      </c>
      <c r="KF71" s="125" t="e">
        <f aca="false">IF(ISNUMBER(INDEX($FI70:$HP70,1,KF69)),INDEX($FI70:$HP70,1,KF69),NA())</f>
        <v>#N/A</v>
      </c>
      <c r="KG71" s="125" t="e">
        <f aca="false">IF(ISNUMBER(INDEX($FI70:$HP70,1,KG69)),INDEX($FI70:$HP70,1,KG69),NA())</f>
        <v>#N/A</v>
      </c>
      <c r="KH71" s="125" t="e">
        <f aca="false">IF(ISNUMBER(INDEX($FI70:$HP70,1,KH69)),INDEX($FI70:$HP70,1,KH69),NA())</f>
        <v>#N/A</v>
      </c>
      <c r="KI71" s="125" t="e">
        <f aca="false">IF(ISNUMBER(INDEX($FI70:$HP70,1,KI69)),INDEX($FI70:$HP70,1,KI69),NA())</f>
        <v>#N/A</v>
      </c>
      <c r="KJ71" s="125" t="e">
        <f aca="false">IF(ISNUMBER(INDEX($FI70:$HP70,1,KJ69)),INDEX($FI70:$HP70,1,KJ69),NA())</f>
        <v>#N/A</v>
      </c>
      <c r="KK71" s="125" t="e">
        <f aca="false">IF(ISNUMBER(INDEX($FI70:$HP70,1,KK69)),INDEX($FI70:$HP70,1,KK69),NA())</f>
        <v>#N/A</v>
      </c>
      <c r="KL71" s="125" t="e">
        <f aca="false">IF(ISNUMBER(INDEX($FI70:$HP70,1,KL69)),INDEX($FI70:$HP70,1,KL69),NA())</f>
        <v>#N/A</v>
      </c>
      <c r="KM71" s="125" t="e">
        <f aca="false">IF(ISNUMBER(INDEX($FI70:$HP70,1,KM69)),INDEX($FI70:$HP70,1,KM69),NA())</f>
        <v>#N/A</v>
      </c>
      <c r="KN71" s="125" t="e">
        <f aca="false">IF(ISNUMBER(INDEX($FI70:$HP70,1,KN69)),INDEX($FI70:$HP70,1,KN69),NA())</f>
        <v>#N/A</v>
      </c>
      <c r="KO71" s="125" t="e">
        <f aca="false">IF(ISNUMBER(INDEX($FI70:$HP70,1,KO69)),INDEX($FI70:$HP70,1,KO69),NA())</f>
        <v>#N/A</v>
      </c>
      <c r="KP71" s="125" t="e">
        <f aca="false">IF(ISNUMBER(INDEX($FI70:$HP70,1,KP69)),INDEX($FI70:$HP70,1,KP69),NA())</f>
        <v>#N/A</v>
      </c>
      <c r="KQ71" s="125" t="e">
        <f aca="false">IF(ISNUMBER(INDEX($FI70:$HP70,1,KQ69)),INDEX($FI70:$HP70,1,KQ69),NA())</f>
        <v>#N/A</v>
      </c>
      <c r="KR71" s="125" t="e">
        <f aca="false">IF(ISNUMBER(INDEX($FI70:$HP70,1,KR69)),INDEX($FI70:$HP70,1,KR69),NA())</f>
        <v>#N/A</v>
      </c>
      <c r="KS71" s="125" t="e">
        <f aca="false">IF(ISNUMBER(INDEX($FI70:$HP70,1,KS69)),INDEX($FI70:$HP70,1,KS69),NA())</f>
        <v>#N/A</v>
      </c>
      <c r="KU71" s="125" t="s">
        <v>72</v>
      </c>
      <c r="KV71" s="125" t="str">
        <f aca="false">IF(AND(ISNUMBER(KV70),ISNUMBER(KW70)),IF(AND(KV70&gt;=0,KW70&gt;=0),0.5*(KW70+KV70)*(KW69-KV69),""),"")</f>
        <v/>
      </c>
      <c r="KW71" s="125" t="str">
        <f aca="false">IF(AND(ISNUMBER(KW70),ISNUMBER(KX70)),IF(AND(KW70&gt;=0,KX70&gt;=0),0.5*(KX70+KW70)*(KX69-KW69),""),"")</f>
        <v/>
      </c>
      <c r="KX71" s="125" t="str">
        <f aca="false">IF(AND(ISNUMBER(KX70),ISNUMBER(KY70)),IF(AND(KX70&gt;=0,KY70&gt;=0),0.5*(KY70+KX70)*(KY69-KX69),""),"")</f>
        <v/>
      </c>
      <c r="KY71" s="125" t="str">
        <f aca="false">IF(AND(ISNUMBER(KY70),ISNUMBER(KZ70)),IF(AND(KY70&gt;=0,KZ70&gt;=0),0.5*(KZ70+KY70)*(KZ69-KY69),""),"")</f>
        <v/>
      </c>
      <c r="KZ71" s="125" t="str">
        <f aca="false">IF(AND(ISNUMBER(KZ70),ISNUMBER(LA70)),IF(AND(KZ70&gt;=0,LA70&gt;=0),0.5*(LA70+KZ70)*(LA69-KZ69),""),"")</f>
        <v/>
      </c>
      <c r="LA71" s="125" t="str">
        <f aca="false">IF(AND(ISNUMBER(LA70),ISNUMBER(LB70)),IF(AND(LA70&gt;=0,LB70&gt;=0),0.5*(LB70+LA70)*(LB69-LA69),""),"")</f>
        <v/>
      </c>
      <c r="LB71" s="125" t="str">
        <f aca="false">IF(AND(ISNUMBER(LB70),ISNUMBER(LC70)),IF(AND(LB70&gt;=0,LC70&gt;=0),0.5*(LC70+LB70)*(LC69-LB69),""),"")</f>
        <v/>
      </c>
      <c r="LC71" s="125" t="str">
        <f aca="false">IF(AND(ISNUMBER(LC70),ISNUMBER(LD70)),IF(AND(LC70&gt;=0,LD70&gt;=0),0.5*(LD70+LC70)*(LD69-LC69),""),"")</f>
        <v/>
      </c>
      <c r="LD71" s="125" t="str">
        <f aca="false">IF(AND(ISNUMBER(LD70),ISNUMBER(LE70)),IF(AND(LD70&gt;=0,LE70&gt;=0),0.5*(LE70+LD70)*(LE69-LD69),""),"")</f>
        <v/>
      </c>
      <c r="LE71" s="125" t="str">
        <f aca="false">IF(AND(ISNUMBER(LE70),ISNUMBER(LF70)),IF(AND(LE70&gt;=0,LF70&gt;=0),0.5*(LF70+LE70)*(LF69-LE69),""),"")</f>
        <v/>
      </c>
      <c r="LF71" s="125" t="str">
        <f aca="false">IF(AND(ISNUMBER(LF70),ISNUMBER(LG70)),IF(AND(LF70&gt;=0,LG70&gt;=0),0.5*(LG70+LF70)*(LG69-LF69),""),"")</f>
        <v/>
      </c>
      <c r="LG71" s="125" t="str">
        <f aca="false">IF(AND(ISNUMBER(LG70),ISNUMBER(LH70)),IF(AND(LG70&gt;=0,LH70&gt;=0),0.5*(LH70+LG70)*(LH69-LG69),""),"")</f>
        <v/>
      </c>
      <c r="LH71" s="125" t="str">
        <f aca="false">IF(AND(ISNUMBER(LH70),ISNUMBER(LI70)),IF(AND(LH70&gt;=0,LI70&gt;=0),0.5*(LI70+LH70)*(LI69-LH69),""),"")</f>
        <v/>
      </c>
      <c r="LI71" s="125" t="str">
        <f aca="false">IF(AND(ISNUMBER(LI70),ISNUMBER(LJ70)),IF(AND(LI70&gt;=0,LJ70&gt;=0),0.5*(LJ70+LI70)*(LJ69-LI69),""),"")</f>
        <v/>
      </c>
      <c r="LJ71" s="125" t="str">
        <f aca="false">IF(AND(ISNUMBER(LJ70),ISNUMBER(LK70)),IF(AND(LJ70&gt;=0,LK70&gt;=0),0.5*(LK70+LJ70)*(LK69-LJ69),""),"")</f>
        <v/>
      </c>
      <c r="LK71" s="125" t="str">
        <f aca="false">IF(AND(ISNUMBER(LK70),ISNUMBER(LL70)),IF(AND(LK70&gt;=0,LL70&gt;=0),0.5*(LL70+LK70)*(LL69-LK69),""),"")</f>
        <v/>
      </c>
      <c r="LL71" s="125" t="str">
        <f aca="false">IF(AND(ISNUMBER(LL70),ISNUMBER(LM70)),IF(AND(LL70&gt;=0,LM70&gt;=0),0.5*(LM70+LL70)*(LM69-LL69),""),"")</f>
        <v/>
      </c>
      <c r="LM71" s="125" t="str">
        <f aca="false">IF(AND(ISNUMBER(LM70),ISNUMBER(LN70)),IF(AND(LM70&gt;=0,LN70&gt;=0),0.5*(LN70+LM70)*(LN69-LM69),""),"")</f>
        <v/>
      </c>
      <c r="LN71" s="125" t="str">
        <f aca="false">IF(AND(ISNUMBER(LN70),ISNUMBER(LO70)),IF(AND(LN70&gt;=0,LO70&gt;=0),0.5*(LO70+LN70)*(LO69-LN69),""),"")</f>
        <v/>
      </c>
      <c r="LO71" s="125" t="str">
        <f aca="false">IF(AND(ISNUMBER(LO70),ISNUMBER(LP70)),IF(AND(LO70&gt;=0,LP70&gt;=0),0.5*(LP70+LO70)*(LP69-LO69),""),"")</f>
        <v/>
      </c>
      <c r="LP71" s="125" t="str">
        <f aca="false">IF(AND(ISNUMBER(LP70),ISNUMBER(LQ70)),IF(AND(LP70&gt;=0,LQ70&gt;=0),0.5*(LQ70+LP70)*(LQ69-LP69),""),"")</f>
        <v/>
      </c>
      <c r="LQ71" s="125" t="str">
        <f aca="false">IF(AND(ISNUMBER(LQ70),ISNUMBER(LR70)),IF(AND(LQ70&gt;=0,LR70&gt;=0),0.5*(LR70+LQ70)*(LR69-LQ69),""),"")</f>
        <v/>
      </c>
      <c r="LR71" s="125" t="str">
        <f aca="false">IF(AND(ISNUMBER(LR70),ISNUMBER(LS70)),IF(AND(LR70&gt;=0,LS70&gt;=0),0.5*(LS70+LR70)*(LS69-LR69),""),"")</f>
        <v/>
      </c>
      <c r="LS71" s="125" t="str">
        <f aca="false">IF(AND(ISNUMBER(LS70),ISNUMBER(LT70)),IF(AND(LS70&gt;=0,LT70&gt;=0),0.5*(LT70+LS70)*(LT69-LS69),""),"")</f>
        <v/>
      </c>
      <c r="LT71" s="125" t="str">
        <f aca="false">IF(AND(ISNUMBER(LT70),ISNUMBER(LU70)),IF(AND(LT70&gt;=0,LU70&gt;=0),0.5*(LU70+LT70)*(LU69-LT69),""),"")</f>
        <v/>
      </c>
      <c r="LU71" s="125" t="str">
        <f aca="false">IF(AND(ISNUMBER(LU70),ISNUMBER(LV70)),IF(AND(LU70&gt;=0,LV70&gt;=0),0.5*(LV70+LU70)*(LV69-LU69),""),"")</f>
        <v/>
      </c>
      <c r="LV71" s="125" t="str">
        <f aca="false">IF(AND(ISNUMBER(LV70),ISNUMBER(LW70)),IF(AND(LV70&gt;=0,LW70&gt;=0),0.5*(LW70+LV70)*(LW69-LV69),""),"")</f>
        <v/>
      </c>
      <c r="LW71" s="125" t="str">
        <f aca="false">IF(AND(ISNUMBER(LW70),ISNUMBER(LX70)),IF(AND(LW70&gt;=0,LX70&gt;=0),0.5*(LX70+LW70)*(LX69-LW69),""),"")</f>
        <v/>
      </c>
      <c r="LX71" s="125" t="str">
        <f aca="false">IF(AND(ISNUMBER(LX70),ISNUMBER(LY70)),IF(AND(LX70&gt;=0,LY70&gt;=0),0.5*(LY70+LX70)*(LY69-LX69),""),"")</f>
        <v/>
      </c>
      <c r="LY71" s="125" t="str">
        <f aca="false">IF(AND(ISNUMBER(LY70),ISNUMBER(LZ70)),IF(AND(LY70&gt;=0,LZ70&gt;=0),0.5*(LZ70+LY70)*(LZ69-LY69),""),"")</f>
        <v/>
      </c>
      <c r="LZ71" s="125" t="str">
        <f aca="false">IF(AND(ISNUMBER(LZ70),ISNUMBER(MA70)),IF(AND(LZ70&gt;=0,MA70&gt;=0),0.5*(MA70+LZ70)*(MA69-LZ69),""),"")</f>
        <v/>
      </c>
      <c r="MA71" s="125" t="str">
        <f aca="false">IF(AND(ISNUMBER(MA70),ISNUMBER(MB70)),IF(AND(MA70&gt;=0,MB70&gt;=0),0.5*(MB70+MA70)*(MB69-MA69),""),"")</f>
        <v/>
      </c>
      <c r="MB71" s="125" t="str">
        <f aca="false">IF(AND(ISNUMBER(MB70),ISNUMBER(MC70)),IF(AND(MB70&gt;=0,MC70&gt;=0),0.5*(MC70+MB70)*(MC69-MB69),""),"")</f>
        <v/>
      </c>
      <c r="MC71" s="125" t="str">
        <f aca="false">IF(AND(ISNUMBER(MC70),ISNUMBER(MD70)),IF(AND(MC70&gt;=0,MD70&gt;=0),0.5*(MD70+MC70)*(MD69-MC69),""),"")</f>
        <v/>
      </c>
      <c r="MD71" s="125" t="str">
        <f aca="false">IF(AND(ISNUMBER(MD70),ISNUMBER(ME70)),IF(AND(MD70&gt;=0,ME70&gt;=0),0.5*(ME70+MD70)*(ME69-MD69),""),"")</f>
        <v/>
      </c>
      <c r="ME71" s="125" t="str">
        <f aca="false">IF(AND(ISNUMBER(ME70),ISNUMBER(MF70)),IF(AND(ME70&gt;=0,MF70&gt;=0),0.5*(MF70+ME70)*(MF69-ME69),""),"")</f>
        <v/>
      </c>
      <c r="MF71" s="125" t="str">
        <f aca="false">IF(AND(ISNUMBER(MF70),ISNUMBER(MG70)),IF(AND(MF70&gt;=0,MG70&gt;=0),0.5*(MG70+MF70)*(MG69-MF69),""),"")</f>
        <v/>
      </c>
      <c r="MG71" s="125" t="str">
        <f aca="false">IF(AND(ISNUMBER(MG70),ISNUMBER(MH70)),IF(AND(MG70&gt;=0,MH70&gt;=0),0.5*(MH70+MG70)*(MH69-MG69),""),"")</f>
        <v/>
      </c>
      <c r="MH71" s="125" t="str">
        <f aca="false">IF(AND(ISNUMBER(MH70),ISNUMBER(MI70)),IF(AND(MH70&gt;=0,MI70&gt;=0),0.5*(MI70+MH70)*(MI69-MH69),""),"")</f>
        <v/>
      </c>
      <c r="MI71" s="125" t="str">
        <f aca="false">IF(AND(ISNUMBER(MI70),ISNUMBER(MJ70)),IF(AND(MI70&gt;=0,MJ70&gt;=0),0.5*(MJ70+MI70)*(MJ69-MI69),""),"")</f>
        <v/>
      </c>
      <c r="MJ71" s="125" t="str">
        <f aca="false">IF(AND(ISNUMBER(MJ70),ISNUMBER(MK70)),IF(AND(MJ70&gt;=0,MK70&gt;=0),0.5*(MK70+MJ70)*(MK69-MJ69),""),"")</f>
        <v/>
      </c>
      <c r="MK71" s="125" t="str">
        <f aca="false">IF(AND(ISNUMBER(MK70),ISNUMBER(ML70)),IF(AND(MK70&gt;=0,ML70&gt;=0),0.5*(ML70+MK70)*(ML69-MK69),""),"")</f>
        <v/>
      </c>
      <c r="ML71" s="125" t="str">
        <f aca="false">IF(AND(ISNUMBER(ML70),ISNUMBER(MM70)),IF(AND(ML70&gt;=0,MM70&gt;=0),0.5*(MM70+ML70)*(MM69-ML69),""),"")</f>
        <v/>
      </c>
      <c r="MM71" s="125" t="str">
        <f aca="false">IF(AND(ISNUMBER(MM70),ISNUMBER(MN70)),IF(AND(MM70&gt;=0,MN70&gt;=0),0.5*(MN70+MM70)*(MN69-MM69),""),"")</f>
        <v/>
      </c>
      <c r="MN71" s="125" t="str">
        <f aca="false">IF(AND(ISNUMBER(MN70),ISNUMBER(MO70)),IF(AND(MN70&gt;=0,MO70&gt;=0),0.5*(MO70+MN70)*(MO69-MN69),""),"")</f>
        <v/>
      </c>
      <c r="MO71" s="125" t="str">
        <f aca="false">IF(AND(ISNUMBER(MO70),ISNUMBER(MP70)),IF(AND(MO70&gt;=0,MP70&gt;=0),0.5*(MP70+MO70)*(MP69-MO69),""),"")</f>
        <v/>
      </c>
      <c r="MP71" s="125" t="str">
        <f aca="false">IF(AND(ISNUMBER(MP70),ISNUMBER(MQ70)),IF(AND(MP70&gt;=0,MQ70&gt;=0),0.5*(MQ70+MP70)*(MQ69-MP69),""),"")</f>
        <v/>
      </c>
      <c r="MQ71" s="125" t="str">
        <f aca="false">IF(AND(ISNUMBER(MQ70),ISNUMBER(MR70)),IF(AND(MQ70&gt;=0,MR70&gt;=0),0.5*(MR70+MQ70)*(MR69-MQ69),""),"")</f>
        <v/>
      </c>
      <c r="MR71" s="125" t="str">
        <f aca="false">IF(AND(ISNUMBER(MR70),ISNUMBER(MS70)),IF(AND(MR70&gt;=0,MS70&gt;=0),0.5*(MS70+MR70)*(MS69-MR69),""),"")</f>
        <v/>
      </c>
      <c r="MS71" s="125" t="str">
        <f aca="false">IF(AND(ISNUMBER(MS70),ISNUMBER(MT70)),IF(AND(MS70&gt;=0,MT70&gt;=0),0.5*(MT70+MS70)*(MT69-MS69),""),"")</f>
        <v/>
      </c>
      <c r="MT71" s="125" t="str">
        <f aca="false">IF(AND(ISNUMBER(MT70),ISNUMBER(MU70)),IF(AND(MT70&gt;=0,MU70&gt;=0),0.5*(MU70+MT70)*(MU69-MT69),""),"")</f>
        <v/>
      </c>
      <c r="MU71" s="125" t="str">
        <f aca="false">IF(AND(ISNUMBER(MU70),ISNUMBER(MV70)),IF(AND(MU70&gt;=0,MV70&gt;=0),0.5*(MV70+MU70)*(MV69-MU69),""),"")</f>
        <v/>
      </c>
      <c r="MV71" s="125" t="str">
        <f aca="false">IF(AND(ISNUMBER(MV70),ISNUMBER(MW70)),IF(AND(MV70&gt;=0,MW70&gt;=0),0.5*(MW70+MV70)*(MW69-MV69),""),"")</f>
        <v/>
      </c>
      <c r="MW71" s="125" t="str">
        <f aca="false">IF(AND(ISNUMBER(MW70),ISNUMBER(MX70)),IF(AND(MW70&gt;=0,MX70&gt;=0),0.5*(MX70+MW70)*(MX69-MW69),""),"")</f>
        <v/>
      </c>
      <c r="MX71" s="125" t="str">
        <f aca="false">IF(AND(ISNUMBER(MX70),ISNUMBER(MY70)),IF(AND(MX70&gt;=0,MY70&gt;=0),0.5*(MY70+MX70)*(MY69-MX69),""),"")</f>
        <v/>
      </c>
      <c r="MY71" s="125" t="str">
        <f aca="false">IF(AND(ISNUMBER(MY70),ISNUMBER(MZ70)),IF(AND(MY70&gt;=0,MZ70&gt;=0),0.5*(MZ70+MY70)*(MZ69-MY69),""),"")</f>
        <v/>
      </c>
      <c r="MZ71" s="125" t="str">
        <f aca="false">IF(AND(ISNUMBER(MZ70),ISNUMBER(NA70)),IF(AND(MZ70&gt;=0,NA70&gt;=0),0.5*(NA70+MZ70)*(NA69-MZ69),""),"")</f>
        <v/>
      </c>
      <c r="NA71" s="125" t="str">
        <f aca="false">IF(AND(ISNUMBER(NA70),ISNUMBER(NB70)),IF(AND(NA70&gt;=0,NB70&gt;=0),0.5*(NB70+NA70)*(NB69-NA69),""),"")</f>
        <v/>
      </c>
      <c r="NB71" s="125" t="str">
        <f aca="false">IF(AND(ISNUMBER(NB70),ISNUMBER(NC70)),IF(AND(NB70&gt;=0,NC70&gt;=0),0.5*(NC70+NB70)*(NC69-NB69),""),"")</f>
        <v/>
      </c>
      <c r="NC71" s="125" t="str">
        <f aca="false">IF(AND(ISNUMBER(NC70),ISNUMBER(ND70)),IF(AND(NC70&gt;=0,ND70&gt;=0),0.5*(ND70+NC70)*(ND69-NC69),""),"")</f>
        <v/>
      </c>
      <c r="ND71" s="125" t="str">
        <f aca="false">IF(AND(ISNUMBER(ND70),ISNUMBER(NE70)),IF(AND(ND70&gt;=0,NE70&gt;=0),0.5*(NE70+ND70)*(NE69-ND69),""),"")</f>
        <v/>
      </c>
      <c r="NE71" s="125" t="str">
        <f aca="false">IF(AND(ISNUMBER(NE70),ISNUMBER(NF70)),IF(AND(NE70&gt;=0,NF70&gt;=0),0.5*(NF70+NE70)*(NF69-NE69),""),"")</f>
        <v/>
      </c>
      <c r="NF71" s="125" t="str">
        <f aca="false">IF(AND(ISNUMBER(NF70),ISNUMBER(NG70)),IF(AND(NF70&gt;=0,NG70&gt;=0),0.5*(NG70+NF70)*(NG69-NF69),""),"")</f>
        <v/>
      </c>
      <c r="NG71" s="125" t="str">
        <f aca="false">IF(AND(ISNUMBER(NG70),ISNUMBER(NH70)),IF(AND(NG70&gt;=0,NH70&gt;=0),0.5*(NH70+NG70)*(NH69-NG69),""),"")</f>
        <v/>
      </c>
      <c r="NH71" s="125" t="str">
        <f aca="false">IF(AND(ISNUMBER(NH70),ISNUMBER(NI70)),IF(AND(NH70&gt;=0,NI70&gt;=0),0.5*(NI70+NH70)*(NI69-NH69),""),"")</f>
        <v/>
      </c>
      <c r="NI71" s="125" t="str">
        <f aca="false">IF(AND(ISNUMBER(NI70),ISNUMBER(NJ70)),IF(AND(NI70&gt;=0,NJ70&gt;=0),0.5*(NJ70+NI70)*(NJ69-NI69),""),"")</f>
        <v/>
      </c>
      <c r="NJ71" s="125" t="str">
        <f aca="false">IF(AND(ISNUMBER(NJ70),ISNUMBER(NK70)),IF(AND(NJ70&gt;=0,NK70&gt;=0),0.5*(NK70+NJ70)*(NK69-NJ69),""),"")</f>
        <v/>
      </c>
      <c r="NK71" s="125" t="str">
        <f aca="false">IF(AND(ISNUMBER(NK70),ISNUMBER(NL70)),IF(AND(NK70&gt;=0,NL70&gt;=0),0.5*(NL70+NK70)*(NL69-NK69),""),"")</f>
        <v/>
      </c>
      <c r="NL71" s="125" t="str">
        <f aca="false">IF(AND(ISNUMBER(NL70),ISNUMBER(NM70)),IF(AND(NL70&gt;=0,NM70&gt;=0),0.5*(NM70+NL70)*(NM69-NL69),""),"")</f>
        <v/>
      </c>
      <c r="NM71" s="125" t="str">
        <f aca="false">IF(AND(ISNUMBER(NM70),ISNUMBER(NN70)),IF(AND(NM70&gt;=0,NN70&gt;=0),0.5*(NN70+NM70)*(NN69-NM69),""),"")</f>
        <v/>
      </c>
      <c r="NN71" s="125" t="str">
        <f aca="false">IF(AND(ISNUMBER(NN70),ISNUMBER(NO70)),IF(AND(NN70&gt;=0,NO70&gt;=0),0.5*(NO70+NN70)*(NO69-NN69),""),"")</f>
        <v/>
      </c>
      <c r="NO71" s="125" t="str">
        <f aca="false">IF(AND(ISNUMBER(NO70),ISNUMBER(NP70)),IF(AND(NO70&gt;=0,NP70&gt;=0),0.5*(NP70+NO70)*(NP69-NO69),""),"")</f>
        <v/>
      </c>
      <c r="NP71" s="125" t="str">
        <f aca="false">IF(AND(ISNUMBER(NP70),ISNUMBER(NQ70)),IF(AND(NP70&gt;=0,NQ70&gt;=0),0.5*(NQ70+NP70)*(NQ69-NP69),""),"")</f>
        <v/>
      </c>
      <c r="NQ71" s="125" t="str">
        <f aca="false">IF(AND(ISNUMBER(NQ70),ISNUMBER(NR70)),IF(AND(NQ70&gt;=0,NR70&gt;=0),0.5*(NR70+NQ70)*(NR69-NQ69),""),"")</f>
        <v/>
      </c>
      <c r="NR71" s="125" t="str">
        <f aca="false">IF(AND(ISNUMBER(NR70),ISNUMBER(NS70)),IF(AND(NR70&gt;=0,NS70&gt;=0),0.5*(NS70+NR70)*(NS69-NR69),""),"")</f>
        <v/>
      </c>
      <c r="NS71" s="125" t="str">
        <f aca="false">IF(AND(ISNUMBER(NS70),ISNUMBER(NT70)),IF(AND(NS70&gt;=0,NT70&gt;=0),0.5*(NT70+NS70)*(NT69-NS69),""),"")</f>
        <v/>
      </c>
      <c r="NT71" s="125" t="str">
        <f aca="false">IF(AND(ISNUMBER(NT70),ISNUMBER(NU70)),IF(AND(NT70&gt;=0,NU70&gt;=0),0.5*(NU70+NT70)*(NU69-NT69),""),"")</f>
        <v/>
      </c>
      <c r="NU71" s="125" t="str">
        <f aca="false">IF(AND(ISNUMBER(NU70),ISNUMBER(NV70)),IF(AND(NU70&gt;=0,NV70&gt;=0),0.5*(NV70+NU70)*(NV69-NU69),""),"")</f>
        <v/>
      </c>
      <c r="NV71" s="125" t="str">
        <f aca="false">IF(AND(ISNUMBER(NV70),ISNUMBER(NW70)),IF(AND(NV70&gt;=0,NW70&gt;=0),0.5*(NW70+NV70)*(NW69-NV69),""),"")</f>
        <v/>
      </c>
      <c r="NW71" s="125" t="str">
        <f aca="false">IF(AND(ISNUMBER(NW70),ISNUMBER(NX70)),IF(AND(NW70&gt;=0,NX70&gt;=0),0.5*(NX70+NW70)*(NX69-NW69),""),"")</f>
        <v/>
      </c>
      <c r="NX71" s="166" t="s">
        <v>73</v>
      </c>
      <c r="NY71" s="125" t="n">
        <f aca="false">SUM(KV71:NW71)</f>
        <v>0</v>
      </c>
      <c r="NZ71" s="166" t="s">
        <v>74</v>
      </c>
      <c r="OA71" s="125" t="n">
        <f aca="false">-SUM(KV72:NW72)</f>
        <v>-0</v>
      </c>
      <c r="OC71" s="125" t="n">
        <f aca="false">IF(COUNTIF(NY$9:NY72,"&gt;0")=1,0.5,IF(COUNTIF(NY71:NY$1048576,"&gt;0")=1,0.5,IF(AND(OC67&gt;0,COUNTIF(NY71:NY$1048576,"&gt;0")&gt;1),1,0)))</f>
        <v>0</v>
      </c>
      <c r="OD71" s="125" t="n">
        <f aca="false">IF(COUNTIF(OA$9:OA72,"&gt;0")=1,0.5,IF(COUNTIF(OA71:OA$1048576,"&gt;0")=1,0.5,IF(AND(OD67&gt;0,COUNTIF(OA71:OA$1048576,"&gt;0")&gt;1),1,0)))</f>
        <v>0</v>
      </c>
    </row>
    <row r="72" customFormat="false" ht="20.1" hidden="false" customHeight="true" outlineLevel="0" collapsed="false">
      <c r="A72" s="199"/>
      <c r="B72" s="229"/>
      <c r="C72" s="231" t="str">
        <f aca="false">C68</f>
        <v>Level (m)</v>
      </c>
      <c r="D72" s="232"/>
      <c r="E72" s="232"/>
      <c r="F72" s="232"/>
      <c r="G72" s="232"/>
      <c r="H72" s="232"/>
      <c r="I72" s="232"/>
      <c r="J72" s="232"/>
      <c r="K72" s="232"/>
      <c r="L72" s="232"/>
      <c r="M72" s="232"/>
      <c r="N72" s="232"/>
      <c r="O72" s="233"/>
      <c r="P72" s="233"/>
      <c r="Q72" s="233"/>
      <c r="R72" s="233"/>
      <c r="S72" s="233"/>
      <c r="T72" s="233"/>
      <c r="U72" s="233"/>
      <c r="V72" s="233"/>
      <c r="W72" s="233"/>
      <c r="X72" s="233"/>
      <c r="Y72" s="233"/>
      <c r="Z72" s="233"/>
      <c r="AA72" s="233"/>
      <c r="AB72" s="233"/>
      <c r="AC72" s="233"/>
      <c r="AD72" s="233"/>
      <c r="AE72" s="233"/>
      <c r="AF72" s="233"/>
      <c r="AG72" s="234"/>
      <c r="AH72" s="208"/>
      <c r="AI72" s="186"/>
      <c r="AJ72" s="186"/>
      <c r="AK72" s="205"/>
      <c r="AL72" s="205"/>
      <c r="AM72" s="187" t="n">
        <f aca="false">MIN(D72:AG72)</f>
        <v>0</v>
      </c>
      <c r="AN72" s="205" t="n">
        <f aca="false">MAX(D72:AG72)</f>
        <v>0</v>
      </c>
      <c r="AO72" s="205"/>
      <c r="CY72" s="125" t="n">
        <f aca="false">IF(ISNA(CY70),0,1)</f>
        <v>0</v>
      </c>
      <c r="CZ72" s="125" t="n">
        <f aca="false">IF(ISNA(CZ70),0,1)</f>
        <v>0</v>
      </c>
      <c r="DA72" s="125" t="n">
        <f aca="false">IF(ISNA(DA70),0,1)</f>
        <v>0</v>
      </c>
      <c r="DB72" s="125" t="n">
        <f aca="false">IF(ISNA(DB70),0,1)</f>
        <v>0</v>
      </c>
      <c r="DC72" s="125" t="n">
        <f aca="false">IF(ISNA(DC70),0,1)</f>
        <v>0</v>
      </c>
      <c r="DD72" s="125" t="n">
        <f aca="false">IF(ISNA(DD70),0,1)</f>
        <v>0</v>
      </c>
      <c r="DE72" s="125" t="n">
        <f aca="false">IF(ISNA(DE70),0,1)</f>
        <v>0</v>
      </c>
      <c r="DF72" s="125" t="n">
        <f aca="false">IF(ISNA(DF70),0,1)</f>
        <v>0</v>
      </c>
      <c r="DG72" s="125" t="n">
        <f aca="false">IF(ISNA(DG70),0,1)</f>
        <v>0</v>
      </c>
      <c r="DH72" s="125" t="n">
        <f aca="false">IF(ISNA(DH70),0,1)</f>
        <v>0</v>
      </c>
      <c r="DI72" s="125" t="n">
        <f aca="false">IF(ISNA(DI70),0,1)</f>
        <v>0</v>
      </c>
      <c r="DJ72" s="125" t="n">
        <f aca="false">IF(ISNA(DJ70),0,1)</f>
        <v>0</v>
      </c>
      <c r="DK72" s="125" t="n">
        <f aca="false">IF(ISNA(DK70),0,1)</f>
        <v>0</v>
      </c>
      <c r="DL72" s="125" t="n">
        <f aca="false">IF(ISNA(DL70),0,1)</f>
        <v>0</v>
      </c>
      <c r="DM72" s="125" t="n">
        <f aca="false">IF(ISNA(DM70),0,1)</f>
        <v>0</v>
      </c>
      <c r="DN72" s="125" t="n">
        <f aca="false">IF(ISNA(DN70),0,1)</f>
        <v>0</v>
      </c>
      <c r="DO72" s="125" t="n">
        <f aca="false">IF(ISNA(DO70),0,1)</f>
        <v>0</v>
      </c>
      <c r="DP72" s="125" t="n">
        <f aca="false">IF(ISNA(DP70),0,1)</f>
        <v>0</v>
      </c>
      <c r="DQ72" s="125" t="n">
        <f aca="false">IF(ISNA(DQ70),0,1)</f>
        <v>0</v>
      </c>
      <c r="DR72" s="125" t="n">
        <f aca="false">IF(ISNA(DR70),0,1)</f>
        <v>0</v>
      </c>
      <c r="DS72" s="125" t="n">
        <f aca="false">IF(ISNA(DS70),0,1)</f>
        <v>0</v>
      </c>
      <c r="DT72" s="125" t="n">
        <f aca="false">IF(ISNA(DT70),0,1)</f>
        <v>0</v>
      </c>
      <c r="DU72" s="125" t="n">
        <f aca="false">IF(ISNA(DU70),0,1)</f>
        <v>0</v>
      </c>
      <c r="DV72" s="125" t="n">
        <f aca="false">IF(ISNA(DV70),0,1)</f>
        <v>0</v>
      </c>
      <c r="DW72" s="125" t="n">
        <f aca="false">IF(ISNA(DW70),0,1)</f>
        <v>0</v>
      </c>
      <c r="DX72" s="125" t="n">
        <f aca="false">IF(ISNA(DX70),0,1)</f>
        <v>0</v>
      </c>
      <c r="DY72" s="125" t="n">
        <f aca="false">IF(ISNA(DY70),0,1)</f>
        <v>0</v>
      </c>
      <c r="DZ72" s="125" t="n">
        <f aca="false">IF(ISNA(DZ70),0,1)</f>
        <v>0</v>
      </c>
      <c r="EA72" s="125" t="n">
        <f aca="false">IF(ISNA(EA70),0,1)</f>
        <v>0</v>
      </c>
      <c r="EB72" s="125" t="n">
        <f aca="false">IF(ISNA(EB70),0,1)</f>
        <v>0</v>
      </c>
      <c r="EC72" s="125" t="n">
        <f aca="false">IF(ISNA(EC70),0,1)</f>
        <v>0</v>
      </c>
      <c r="ED72" s="125" t="n">
        <f aca="false">IF(ISNA(ED70),0,1)</f>
        <v>0</v>
      </c>
      <c r="EE72" s="125" t="n">
        <f aca="false">IF(ISNA(EE70),0,1)</f>
        <v>0</v>
      </c>
      <c r="EF72" s="125" t="n">
        <f aca="false">IF(ISNA(EF70),0,1)</f>
        <v>0</v>
      </c>
      <c r="EG72" s="125" t="n">
        <f aca="false">IF(ISNA(EG70),0,1)</f>
        <v>0</v>
      </c>
      <c r="EH72" s="125" t="n">
        <f aca="false">IF(ISNA(EH70),0,1)</f>
        <v>0</v>
      </c>
      <c r="EI72" s="125" t="n">
        <f aca="false">IF(ISNA(EI70),0,1)</f>
        <v>0</v>
      </c>
      <c r="EJ72" s="125" t="n">
        <f aca="false">IF(ISNA(EJ70),0,1)</f>
        <v>0</v>
      </c>
      <c r="EK72" s="125" t="n">
        <f aca="false">IF(ISNA(EK70),0,1)</f>
        <v>0</v>
      </c>
      <c r="EL72" s="125" t="n">
        <f aca="false">IF(ISNA(EL70),0,1)</f>
        <v>0</v>
      </c>
      <c r="EM72" s="125" t="n">
        <f aca="false">IF(ISNA(EM70),0,1)</f>
        <v>0</v>
      </c>
      <c r="EN72" s="125" t="n">
        <f aca="false">IF(ISNA(EN70),0,1)</f>
        <v>0</v>
      </c>
      <c r="EO72" s="125" t="n">
        <f aca="false">IF(ISNA(EO70),0,1)</f>
        <v>0</v>
      </c>
      <c r="EP72" s="125" t="n">
        <f aca="false">IF(ISNA(EP70),0,1)</f>
        <v>0</v>
      </c>
      <c r="EQ72" s="125" t="n">
        <f aca="false">IF(ISNA(EQ70),0,1)</f>
        <v>0</v>
      </c>
      <c r="ER72" s="125" t="n">
        <f aca="false">IF(ISNA(ER70),0,1)</f>
        <v>0</v>
      </c>
      <c r="ES72" s="125" t="n">
        <f aca="false">IF(ISNA(ES70),0,1)</f>
        <v>0</v>
      </c>
      <c r="ET72" s="125" t="n">
        <f aca="false">IF(ISNA(ET70),0,1)</f>
        <v>0</v>
      </c>
      <c r="EU72" s="125" t="n">
        <f aca="false">IF(ISNA(EU70),0,1)</f>
        <v>0</v>
      </c>
      <c r="EV72" s="125" t="n">
        <f aca="false">IF(ISNA(EV70),0,1)</f>
        <v>0</v>
      </c>
      <c r="EW72" s="125" t="n">
        <f aca="false">IF(ISNA(EW70),0,1)</f>
        <v>0</v>
      </c>
      <c r="EX72" s="125" t="n">
        <f aca="false">IF(ISNA(EX70),0,1)</f>
        <v>0</v>
      </c>
      <c r="EY72" s="125" t="n">
        <f aca="false">IF(ISNA(EY70),0,1)</f>
        <v>0</v>
      </c>
      <c r="EZ72" s="125" t="n">
        <f aca="false">IF(ISNA(EZ70),0,1)</f>
        <v>0</v>
      </c>
      <c r="FA72" s="125" t="n">
        <f aca="false">IF(ISNA(FA70),0,1)</f>
        <v>0</v>
      </c>
      <c r="FB72" s="125" t="n">
        <f aca="false">IF(ISNA(FB70),0,1)</f>
        <v>0</v>
      </c>
      <c r="FC72" s="125" t="n">
        <f aca="false">IF(ISNA(FC70),0,1)</f>
        <v>0</v>
      </c>
      <c r="FD72" s="125" t="n">
        <f aca="false">IF(ISNA(FD70),0,1)</f>
        <v>0</v>
      </c>
      <c r="FE72" s="125" t="n">
        <f aca="false">IF(ISNA(FE70),0,1)</f>
        <v>0</v>
      </c>
      <c r="FF72" s="125" t="n">
        <f aca="false">IF(ISNA(FF70),0,1)</f>
        <v>0</v>
      </c>
      <c r="FH72" s="125" t="n">
        <v>0</v>
      </c>
      <c r="FI72" s="125" t="n">
        <f aca="false">IF(ISNA(FI71),0,IF(ISNUMBER(FJ71),IF(AND(FI71&lt;&gt;0,FJ71&lt;&gt;0,SIGN(FI71)&lt;&gt;SIGN(FJ71)),1,0),0))</f>
        <v>0</v>
      </c>
      <c r="FJ72" s="125" t="n">
        <f aca="false">IF(ISNA(FJ71),0,IF(ISNUMBER(FK71),IF(AND(FJ71&lt;&gt;0,FK71&lt;&gt;0,SIGN(FJ71)&lt;&gt;SIGN(FK71)),1,0),0))</f>
        <v>0</v>
      </c>
      <c r="FK72" s="125" t="n">
        <f aca="false">IF(ISNA(FK71),0,IF(ISNUMBER(FL71),IF(AND(FK71&lt;&gt;0,FL71&lt;&gt;0,SIGN(FK71)&lt;&gt;SIGN(FL71)),1,0),0))</f>
        <v>0</v>
      </c>
      <c r="FL72" s="125" t="n">
        <f aca="false">IF(ISNA(FL71),0,IF(ISNUMBER(FM71),IF(AND(FL71&lt;&gt;0,FM71&lt;&gt;0,SIGN(FL71)&lt;&gt;SIGN(FM71)),1,0),0))</f>
        <v>0</v>
      </c>
      <c r="FM72" s="125" t="n">
        <f aca="false">IF(ISNA(FM71),0,IF(ISNUMBER(FN71),IF(AND(FM71&lt;&gt;0,FN71&lt;&gt;0,SIGN(FM71)&lt;&gt;SIGN(FN71)),1,0),0))</f>
        <v>0</v>
      </c>
      <c r="FN72" s="125" t="n">
        <f aca="false">IF(ISNA(FN71),0,IF(ISNUMBER(FO71),IF(AND(FN71&lt;&gt;0,FO71&lt;&gt;0,SIGN(FN71)&lt;&gt;SIGN(FO71)),1,0),0))</f>
        <v>0</v>
      </c>
      <c r="FO72" s="125" t="n">
        <f aca="false">IF(ISNA(FO71),0,IF(ISNUMBER(FP71),IF(AND(FO71&lt;&gt;0,FP71&lt;&gt;0,SIGN(FO71)&lt;&gt;SIGN(FP71)),1,0),0))</f>
        <v>0</v>
      </c>
      <c r="FP72" s="125" t="n">
        <f aca="false">IF(ISNA(FP71),0,IF(ISNUMBER(FQ71),IF(AND(FP71&lt;&gt;0,FQ71&lt;&gt;0,SIGN(FP71)&lt;&gt;SIGN(FQ71)),1,0),0))</f>
        <v>0</v>
      </c>
      <c r="FQ72" s="125" t="n">
        <f aca="false">IF(ISNA(FQ71),0,IF(ISNUMBER(FR71),IF(AND(FQ71&lt;&gt;0,FR71&lt;&gt;0,SIGN(FQ71)&lt;&gt;SIGN(FR71)),1,0),0))</f>
        <v>0</v>
      </c>
      <c r="FR72" s="125" t="n">
        <f aca="false">IF(ISNA(FR71),0,IF(ISNUMBER(FS71),IF(AND(FR71&lt;&gt;0,FS71&lt;&gt;0,SIGN(FR71)&lt;&gt;SIGN(FS71)),1,0),0))</f>
        <v>0</v>
      </c>
      <c r="FS72" s="125" t="n">
        <f aca="false">IF(ISNA(FS71),0,IF(ISNUMBER(FT71),IF(AND(FS71&lt;&gt;0,FT71&lt;&gt;0,SIGN(FS71)&lt;&gt;SIGN(FT71)),1,0),0))</f>
        <v>0</v>
      </c>
      <c r="FT72" s="125" t="n">
        <f aca="false">IF(ISNA(FT71),0,IF(ISNUMBER(FU71),IF(AND(FT71&lt;&gt;0,FU71&lt;&gt;0,SIGN(FT71)&lt;&gt;SIGN(FU71)),1,0),0))</f>
        <v>0</v>
      </c>
      <c r="FU72" s="125" t="n">
        <f aca="false">IF(ISNA(FU71),0,IF(ISNUMBER(FV71),IF(AND(FU71&lt;&gt;0,FV71&lt;&gt;0,SIGN(FU71)&lt;&gt;SIGN(FV71)),1,0),0))</f>
        <v>0</v>
      </c>
      <c r="FV72" s="125" t="n">
        <f aca="false">IF(ISNA(FV71),0,IF(ISNUMBER(FW71),IF(AND(FV71&lt;&gt;0,FW71&lt;&gt;0,SIGN(FV71)&lt;&gt;SIGN(FW71)),1,0),0))</f>
        <v>0</v>
      </c>
      <c r="FW72" s="125" t="n">
        <f aca="false">IF(ISNA(FW71),0,IF(ISNUMBER(FX71),IF(AND(FW71&lt;&gt;0,FX71&lt;&gt;0,SIGN(FW71)&lt;&gt;SIGN(FX71)),1,0),0))</f>
        <v>0</v>
      </c>
      <c r="FX72" s="125" t="n">
        <f aca="false">IF(ISNA(FX71),0,IF(ISNUMBER(FY71),IF(AND(FX71&lt;&gt;0,FY71&lt;&gt;0,SIGN(FX71)&lt;&gt;SIGN(FY71)),1,0),0))</f>
        <v>0</v>
      </c>
      <c r="FY72" s="125" t="n">
        <f aca="false">IF(ISNA(FY71),0,IF(ISNUMBER(FZ71),IF(AND(FY71&lt;&gt;0,FZ71&lt;&gt;0,SIGN(FY71)&lt;&gt;SIGN(FZ71)),1,0),0))</f>
        <v>0</v>
      </c>
      <c r="FZ72" s="125" t="n">
        <f aca="false">IF(ISNA(FZ71),0,IF(ISNUMBER(GA71),IF(AND(FZ71&lt;&gt;0,GA71&lt;&gt;0,SIGN(FZ71)&lt;&gt;SIGN(GA71)),1,0),0))</f>
        <v>0</v>
      </c>
      <c r="GA72" s="125" t="n">
        <f aca="false">IF(ISNA(GA71),0,IF(ISNUMBER(GB71),IF(AND(GA71&lt;&gt;0,GB71&lt;&gt;0,SIGN(GA71)&lt;&gt;SIGN(GB71)),1,0),0))</f>
        <v>0</v>
      </c>
      <c r="GB72" s="125" t="n">
        <f aca="false">IF(ISNA(GB71),0,IF(ISNUMBER(GC71),IF(AND(GB71&lt;&gt;0,GC71&lt;&gt;0,SIGN(GB71)&lt;&gt;SIGN(GC71)),1,0),0))</f>
        <v>0</v>
      </c>
      <c r="GC72" s="125" t="n">
        <f aca="false">IF(ISNA(GC71),0,IF(ISNUMBER(GD71),IF(AND(GC71&lt;&gt;0,GD71&lt;&gt;0,SIGN(GC71)&lt;&gt;SIGN(GD71)),1,0),0))</f>
        <v>0</v>
      </c>
      <c r="GD72" s="125" t="n">
        <f aca="false">IF(ISNA(GD71),0,IF(ISNUMBER(GE71),IF(AND(GD71&lt;&gt;0,GE71&lt;&gt;0,SIGN(GD71)&lt;&gt;SIGN(GE71)),1,0),0))</f>
        <v>0</v>
      </c>
      <c r="GE72" s="125" t="n">
        <f aca="false">IF(ISNA(GE71),0,IF(ISNUMBER(GF71),IF(AND(GE71&lt;&gt;0,GF71&lt;&gt;0,SIGN(GE71)&lt;&gt;SIGN(GF71)),1,0),0))</f>
        <v>0</v>
      </c>
      <c r="GF72" s="125" t="n">
        <f aca="false">IF(ISNA(GF71),0,IF(ISNUMBER(GG71),IF(AND(GF71&lt;&gt;0,GG71&lt;&gt;0,SIGN(GF71)&lt;&gt;SIGN(GG71)),1,0),0))</f>
        <v>0</v>
      </c>
      <c r="GG72" s="125" t="n">
        <f aca="false">IF(ISNA(GG71),0,IF(ISNUMBER(GH71),IF(AND(GG71&lt;&gt;0,GH71&lt;&gt;0,SIGN(GG71)&lt;&gt;SIGN(GH71)),1,0),0))</f>
        <v>0</v>
      </c>
      <c r="GH72" s="125" t="n">
        <f aca="false">IF(ISNA(GH71),0,IF(ISNUMBER(GI71),IF(AND(GH71&lt;&gt;0,GI71&lt;&gt;0,SIGN(GH71)&lt;&gt;SIGN(GI71)),1,0),0))</f>
        <v>0</v>
      </c>
      <c r="GI72" s="125" t="n">
        <f aca="false">IF(ISNA(GI71),0,IF(ISNUMBER(GJ71),IF(AND(GI71&lt;&gt;0,GJ71&lt;&gt;0,SIGN(GI71)&lt;&gt;SIGN(GJ71)),1,0),0))</f>
        <v>0</v>
      </c>
      <c r="GJ72" s="125" t="n">
        <f aca="false">IF(ISNA(GJ71),0,IF(ISNUMBER(GK71),IF(AND(GJ71&lt;&gt;0,GK71&lt;&gt;0,SIGN(GJ71)&lt;&gt;SIGN(GK71)),1,0),0))</f>
        <v>0</v>
      </c>
      <c r="GK72" s="125" t="n">
        <f aca="false">IF(ISNA(GK71),0,IF(ISNUMBER(GL71),IF(AND(GK71&lt;&gt;0,GL71&lt;&gt;0,SIGN(GK71)&lt;&gt;SIGN(GL71)),1,0),0))</f>
        <v>0</v>
      </c>
      <c r="GL72" s="125" t="n">
        <f aca="false">IF(ISNA(GL71),0,IF(ISNUMBER(GM71),IF(AND(GL71&lt;&gt;0,GM71&lt;&gt;0,SIGN(GL71)&lt;&gt;SIGN(GM71)),1,0),0))</f>
        <v>0</v>
      </c>
      <c r="GM72" s="125" t="n">
        <f aca="false">IF(ISNA(GM71),0,IF(ISNUMBER(GN71),IF(AND(GM71&lt;&gt;0,GN71&lt;&gt;0,SIGN(GM71)&lt;&gt;SIGN(GN71)),1,0),0))</f>
        <v>0</v>
      </c>
      <c r="GN72" s="125" t="n">
        <f aca="false">IF(ISNA(GN71),0,IF(ISNUMBER(GO71),IF(AND(GN71&lt;&gt;0,GO71&lt;&gt;0,SIGN(GN71)&lt;&gt;SIGN(GO71)),1,0),0))</f>
        <v>0</v>
      </c>
      <c r="GO72" s="125" t="n">
        <f aca="false">IF(ISNA(GO71),0,IF(ISNUMBER(GP71),IF(AND(GO71&lt;&gt;0,GP71&lt;&gt;0,SIGN(GO71)&lt;&gt;SIGN(GP71)),1,0),0))</f>
        <v>0</v>
      </c>
      <c r="GP72" s="125" t="n">
        <f aca="false">IF(ISNA(GP71),0,IF(ISNUMBER(GQ71),IF(AND(GP71&lt;&gt;0,GQ71&lt;&gt;0,SIGN(GP71)&lt;&gt;SIGN(GQ71)),1,0),0))</f>
        <v>0</v>
      </c>
      <c r="GQ72" s="125" t="n">
        <f aca="false">IF(ISNA(GQ71),0,IF(ISNUMBER(GR71),IF(AND(GQ71&lt;&gt;0,GR71&lt;&gt;0,SIGN(GQ71)&lt;&gt;SIGN(GR71)),1,0),0))</f>
        <v>0</v>
      </c>
      <c r="GR72" s="125" t="n">
        <f aca="false">IF(ISNA(GR71),0,IF(ISNUMBER(GS71),IF(AND(GR71&lt;&gt;0,GS71&lt;&gt;0,SIGN(GR71)&lt;&gt;SIGN(GS71)),1,0),0))</f>
        <v>0</v>
      </c>
      <c r="GS72" s="125" t="n">
        <f aca="false">IF(ISNA(GS71),0,IF(ISNUMBER(GT71),IF(AND(GS71&lt;&gt;0,GT71&lt;&gt;0,SIGN(GS71)&lt;&gt;SIGN(GT71)),1,0),0))</f>
        <v>0</v>
      </c>
      <c r="GT72" s="125" t="n">
        <f aca="false">IF(ISNA(GT71),0,IF(ISNUMBER(GU71),IF(AND(GT71&lt;&gt;0,GU71&lt;&gt;0,SIGN(GT71)&lt;&gt;SIGN(GU71)),1,0),0))</f>
        <v>0</v>
      </c>
      <c r="GU72" s="125" t="n">
        <f aca="false">IF(ISNA(GU71),0,IF(ISNUMBER(GV71),IF(AND(GU71&lt;&gt;0,GV71&lt;&gt;0,SIGN(GU71)&lt;&gt;SIGN(GV71)),1,0),0))</f>
        <v>0</v>
      </c>
      <c r="GV72" s="125" t="n">
        <f aca="false">IF(ISNA(GV71),0,IF(ISNUMBER(GW71),IF(AND(GV71&lt;&gt;0,GW71&lt;&gt;0,SIGN(GV71)&lt;&gt;SIGN(GW71)),1,0),0))</f>
        <v>0</v>
      </c>
      <c r="GW72" s="125" t="n">
        <f aca="false">IF(ISNA(GW71),0,IF(ISNUMBER(GX71),IF(AND(GW71&lt;&gt;0,GX71&lt;&gt;0,SIGN(GW71)&lt;&gt;SIGN(GX71)),1,0),0))</f>
        <v>0</v>
      </c>
      <c r="GX72" s="125" t="n">
        <f aca="false">IF(ISNA(GX71),0,IF(ISNUMBER(GY71),IF(AND(GX71&lt;&gt;0,GY71&lt;&gt;0,SIGN(GX71)&lt;&gt;SIGN(GY71)),1,0),0))</f>
        <v>0</v>
      </c>
      <c r="GY72" s="125" t="n">
        <f aca="false">IF(ISNA(GY71),0,IF(ISNUMBER(GZ71),IF(AND(GY71&lt;&gt;0,GZ71&lt;&gt;0,SIGN(GY71)&lt;&gt;SIGN(GZ71)),1,0),0))</f>
        <v>0</v>
      </c>
      <c r="GZ72" s="125" t="n">
        <f aca="false">IF(ISNA(GZ71),0,IF(ISNUMBER(HA71),IF(AND(GZ71&lt;&gt;0,HA71&lt;&gt;0,SIGN(GZ71)&lt;&gt;SIGN(HA71)),1,0),0))</f>
        <v>0</v>
      </c>
      <c r="HA72" s="125" t="n">
        <f aca="false">IF(ISNA(HA71),0,IF(ISNUMBER(HB71),IF(AND(HA71&lt;&gt;0,HB71&lt;&gt;0,SIGN(HA71)&lt;&gt;SIGN(HB71)),1,0),0))</f>
        <v>0</v>
      </c>
      <c r="HB72" s="125" t="n">
        <f aca="false">IF(ISNA(HB71),0,IF(ISNUMBER(HC71),IF(AND(HB71&lt;&gt;0,HC71&lt;&gt;0,SIGN(HB71)&lt;&gt;SIGN(HC71)),1,0),0))</f>
        <v>0</v>
      </c>
      <c r="HC72" s="125" t="n">
        <f aca="false">IF(ISNA(HC71),0,IF(ISNUMBER(HD71),IF(AND(HC71&lt;&gt;0,HD71&lt;&gt;0,SIGN(HC71)&lt;&gt;SIGN(HD71)),1,0),0))</f>
        <v>0</v>
      </c>
      <c r="HD72" s="125" t="n">
        <f aca="false">IF(ISNA(HD71),0,IF(ISNUMBER(HE71),IF(AND(HD71&lt;&gt;0,HE71&lt;&gt;0,SIGN(HD71)&lt;&gt;SIGN(HE71)),1,0),0))</f>
        <v>0</v>
      </c>
      <c r="HE72" s="125" t="n">
        <f aca="false">IF(ISNA(HE71),0,IF(ISNUMBER(HF71),IF(AND(HE71&lt;&gt;0,HF71&lt;&gt;0,SIGN(HE71)&lt;&gt;SIGN(HF71)),1,0),0))</f>
        <v>0</v>
      </c>
      <c r="HF72" s="125" t="n">
        <f aca="false">IF(ISNA(HF71),0,IF(ISNUMBER(HG71),IF(AND(HF71&lt;&gt;0,HG71&lt;&gt;0,SIGN(HF71)&lt;&gt;SIGN(HG71)),1,0),0))</f>
        <v>0</v>
      </c>
      <c r="HG72" s="125" t="n">
        <f aca="false">IF(ISNA(HG71),0,IF(ISNUMBER(HH71),IF(AND(HG71&lt;&gt;0,HH71&lt;&gt;0,SIGN(HG71)&lt;&gt;SIGN(HH71)),1,0),0))</f>
        <v>0</v>
      </c>
      <c r="HH72" s="125" t="n">
        <f aca="false">IF(ISNA(HH71),0,IF(ISNUMBER(HI71),IF(AND(HH71&lt;&gt;0,HI71&lt;&gt;0,SIGN(HH71)&lt;&gt;SIGN(HI71)),1,0),0))</f>
        <v>0</v>
      </c>
      <c r="HI72" s="125" t="n">
        <f aca="false">IF(ISNA(HI71),0,IF(ISNUMBER(HJ71),IF(AND(HI71&lt;&gt;0,HJ71&lt;&gt;0,SIGN(HI71)&lt;&gt;SIGN(HJ71)),1,0),0))</f>
        <v>0</v>
      </c>
      <c r="HJ72" s="125" t="n">
        <f aca="false">IF(ISNA(HJ71),0,IF(ISNUMBER(HK71),IF(AND(HJ71&lt;&gt;0,HK71&lt;&gt;0,SIGN(HJ71)&lt;&gt;SIGN(HK71)),1,0),0))</f>
        <v>0</v>
      </c>
      <c r="HK72" s="125" t="n">
        <f aca="false">IF(ISNA(HK71),0,IF(ISNUMBER(HL71),IF(AND(HK71&lt;&gt;0,HL71&lt;&gt;0,SIGN(HK71)&lt;&gt;SIGN(HL71)),1,0),0))</f>
        <v>0</v>
      </c>
      <c r="HL72" s="125" t="n">
        <f aca="false">IF(ISNA(HL71),0,IF(ISNUMBER(HM71),IF(AND(HL71&lt;&gt;0,HM71&lt;&gt;0,SIGN(HL71)&lt;&gt;SIGN(HM71)),1,0),0))</f>
        <v>0</v>
      </c>
      <c r="HM72" s="125" t="n">
        <f aca="false">IF(ISNA(HM71),0,IF(ISNUMBER(HN71),IF(AND(HM71&lt;&gt;0,HN71&lt;&gt;0,SIGN(HM71)&lt;&gt;SIGN(HN71)),1,0),0))</f>
        <v>0</v>
      </c>
      <c r="HN72" s="125" t="n">
        <f aca="false">IF(ISNA(HN71),0,IF(ISNUMBER(HO71),IF(AND(HN71&lt;&gt;0,HO71&lt;&gt;0,SIGN(HN71)&lt;&gt;SIGN(HO71)),1,0),0))</f>
        <v>0</v>
      </c>
      <c r="HO72" s="125" t="n">
        <f aca="false">IF(ISNA(HO71),0,IF(ISNUMBER(HP71),IF(AND(HO71&lt;&gt;0,HP71&lt;&gt;0,SIGN(HO71)&lt;&gt;SIGN(HP71)),1,0),0))</f>
        <v>0</v>
      </c>
      <c r="HP72" s="125" t="n">
        <f aca="false">IF(ISNA(HP71),0,IF(ISNUMBER(HQ71),IF(AND(HP71&lt;&gt;0,HQ71&lt;&gt;0,SIGN(HP71)&lt;&gt;SIGN(HQ71)),1,0),0))</f>
        <v>0</v>
      </c>
      <c r="HR72" s="125" t="e">
        <f aca="false">IF(FH72=0,INDEX($FI69:$HP69,1,HR69),HQ72+(INDEX($FI69:$HP69,1,HS69)-HQ72)*(HR70-HQ70)/(HS70-HQ70))</f>
        <v>#N/A</v>
      </c>
      <c r="HS72" s="125" t="e">
        <f aca="false">IF(FI72=0,INDEX($FI69:$HP69,1,HS69),HR72+(INDEX($FI69:$HP69,1,HT69)-HR72)*(HS70-HR70)/(HT70-HR70))</f>
        <v>#N/A</v>
      </c>
      <c r="HT72" s="125" t="e">
        <f aca="false">IF(FJ72=0,INDEX($FI69:$HP69,1,HT69),HS72+(INDEX($FI69:$HP69,1,HU69)-HS72)*(HT70-HS70)/(HU70-HS70))</f>
        <v>#N/A</v>
      </c>
      <c r="HU72" s="125" t="e">
        <f aca="false">IF(FK72=0,INDEX($FI69:$HP69,1,HU69),HT72+(INDEX($FI69:$HP69,1,HV69)-HT72)*(HU70-HT70)/(HV70-HT70))</f>
        <v>#N/A</v>
      </c>
      <c r="HV72" s="125" t="e">
        <f aca="false">IF(FL72=0,INDEX($FI69:$HP69,1,HV69),HU72+(INDEX($FI69:$HP69,1,HW69)-HU72)*(HV70-HU70)/(HW70-HU70))</f>
        <v>#N/A</v>
      </c>
      <c r="HW72" s="125" t="e">
        <f aca="false">IF(FM72=0,INDEX($FI69:$HP69,1,HW69),HV72+(INDEX($FI69:$HP69,1,HX69)-HV72)*(HW70-HV70)/(HX70-HV70))</f>
        <v>#N/A</v>
      </c>
      <c r="HX72" s="125" t="e">
        <f aca="false">IF(FN72=0,INDEX($FI69:$HP69,1,HX69),HW72+(INDEX($FI69:$HP69,1,HY69)-HW72)*(HX70-HW70)/(HY70-HW70))</f>
        <v>#N/A</v>
      </c>
      <c r="HY72" s="125" t="e">
        <f aca="false">IF(FO72=0,INDEX($FI69:$HP69,1,HY69),HX72+(INDEX($FI69:$HP69,1,HZ69)-HX72)*(HY70-HX70)/(HZ70-HX70))</f>
        <v>#N/A</v>
      </c>
      <c r="HZ72" s="125" t="e">
        <f aca="false">IF(FP72=0,INDEX($FI69:$HP69,1,HZ69),HY72+(INDEX($FI69:$HP69,1,IA69)-HY72)*(HZ70-HY70)/(IA70-HY70))</f>
        <v>#N/A</v>
      </c>
      <c r="IA72" s="125" t="e">
        <f aca="false">IF(FQ72=0,INDEX($FI69:$HP69,1,IA69),HZ72+(INDEX($FI69:$HP69,1,IB69)-HZ72)*(IA70-HZ70)/(IB70-HZ70))</f>
        <v>#N/A</v>
      </c>
      <c r="IB72" s="125" t="e">
        <f aca="false">IF(FR72=0,INDEX($FI69:$HP69,1,IB69),IA72+(INDEX($FI69:$HP69,1,IC69)-IA72)*(IB70-IA70)/(IC70-IA70))</f>
        <v>#N/A</v>
      </c>
      <c r="IC72" s="125" t="e">
        <f aca="false">IF(FS72=0,INDEX($FI69:$HP69,1,IC69),IB72+(INDEX($FI69:$HP69,1,ID69)-IB72)*(IC70-IB70)/(ID70-IB70))</f>
        <v>#N/A</v>
      </c>
      <c r="ID72" s="125" t="e">
        <f aca="false">IF(FT72=0,INDEX($FI69:$HP69,1,ID69),IC72+(INDEX($FI69:$HP69,1,IE69)-IC72)*(ID70-IC70)/(IE70-IC70))</f>
        <v>#N/A</v>
      </c>
      <c r="IE72" s="125" t="e">
        <f aca="false">IF(FU72=0,INDEX($FI69:$HP69,1,IE69),ID72+(INDEX($FI69:$HP69,1,IF69)-ID72)*(IE70-ID70)/(IF70-ID70))</f>
        <v>#N/A</v>
      </c>
      <c r="IF72" s="125" t="e">
        <f aca="false">IF(FV72=0,INDEX($FI69:$HP69,1,IF69),IE72+(INDEX($FI69:$HP69,1,IG69)-IE72)*(IF70-IE70)/(IG70-IE70))</f>
        <v>#N/A</v>
      </c>
      <c r="IG72" s="125" t="e">
        <f aca="false">IF(FW72=0,INDEX($FI69:$HP69,1,IG69),IF72+(INDEX($FI69:$HP69,1,IH69)-IF72)*(IG70-IF70)/(IH70-IF70))</f>
        <v>#N/A</v>
      </c>
      <c r="IH72" s="125" t="e">
        <f aca="false">IF(FX72=0,INDEX($FI69:$HP69,1,IH69),IG72+(INDEX($FI69:$HP69,1,II69)-IG72)*(IH70-IG70)/(II70-IG70))</f>
        <v>#N/A</v>
      </c>
      <c r="II72" s="125" t="e">
        <f aca="false">IF(FY72=0,INDEX($FI69:$HP69,1,II69),IH72+(INDEX($FI69:$HP69,1,IJ69)-IH72)*(II70-IH70)/(IJ70-IH70))</f>
        <v>#N/A</v>
      </c>
      <c r="IJ72" s="125" t="e">
        <f aca="false">IF(FZ72=0,INDEX($FI69:$HP69,1,IJ69),II72+(INDEX($FI69:$HP69,1,IK69)-II72)*(IJ70-II70)/(IK70-II70))</f>
        <v>#N/A</v>
      </c>
      <c r="IK72" s="125" t="e">
        <f aca="false">IF(GA72=0,INDEX($FI69:$HP69,1,IK69),IJ72+(INDEX($FI69:$HP69,1,IL69)-IJ72)*(IK70-IJ70)/(IL70-IJ70))</f>
        <v>#N/A</v>
      </c>
      <c r="IL72" s="125" t="e">
        <f aca="false">IF(GB72=0,INDEX($FI69:$HP69,1,IL69),IK72+(INDEX($FI69:$HP69,1,IM69)-IK72)*(IL70-IK70)/(IM70-IK70))</f>
        <v>#N/A</v>
      </c>
      <c r="IM72" s="125" t="e">
        <f aca="false">IF(GC72=0,INDEX($FI69:$HP69,1,IM69),IL72+(INDEX($FI69:$HP69,1,IN69)-IL72)*(IM70-IL70)/(IN70-IL70))</f>
        <v>#N/A</v>
      </c>
      <c r="IN72" s="125" t="e">
        <f aca="false">IF(GD72=0,INDEX($FI69:$HP69,1,IN69),IM72+(INDEX($FI69:$HP69,1,IO69)-IM72)*(IN70-IM70)/(IO70-IM70))</f>
        <v>#N/A</v>
      </c>
      <c r="IO72" s="125" t="e">
        <f aca="false">IF(GE72=0,INDEX($FI69:$HP69,1,IO69),IN72+(INDEX($FI69:$HP69,1,IP69)-IN72)*(IO70-IN70)/(IP70-IN70))</f>
        <v>#N/A</v>
      </c>
      <c r="IP72" s="125" t="e">
        <f aca="false">IF(GF72=0,INDEX($FI69:$HP69,1,IP69),IO72+(INDEX($FI69:$HP69,1,IQ69)-IO72)*(IP70-IO70)/(IQ70-IO70))</f>
        <v>#N/A</v>
      </c>
      <c r="IQ72" s="125" t="e">
        <f aca="false">IF(GG72=0,INDEX($FI69:$HP69,1,IQ69),IP72+(INDEX($FI69:$HP69,1,IR69)-IP72)*(IQ70-IP70)/(IR70-IP70))</f>
        <v>#N/A</v>
      </c>
      <c r="IR72" s="125" t="e">
        <f aca="false">IF(GH72=0,INDEX($FI69:$HP69,1,IR69),IQ72+(INDEX($FI69:$HP69,1,IS69)-IQ72)*(IR70-IQ70)/(IS70-IQ70))</f>
        <v>#N/A</v>
      </c>
      <c r="IS72" s="125" t="e">
        <f aca="false">IF(GI72=0,INDEX($FI69:$HP69,1,IS69),IR72+(INDEX($FI69:$HP69,1,IT69)-IR72)*(IS70-IR70)/(IT70-IR70))</f>
        <v>#N/A</v>
      </c>
      <c r="IT72" s="125" t="e">
        <f aca="false">IF(GJ72=0,INDEX($FI69:$HP69,1,IT69),IS72+(INDEX($FI69:$HP69,1,IU69)-IS72)*(IT70-IS70)/(IU70-IS70))</f>
        <v>#N/A</v>
      </c>
      <c r="IU72" s="125" t="e">
        <f aca="false">IF(GK72=0,INDEX($FI69:$HP69,1,IU69),IT72+(INDEX($FI69:$HP69,1,IV69)-IT72)*(IU70-IT70)/(IV70-IT70))</f>
        <v>#N/A</v>
      </c>
      <c r="IV72" s="125" t="e">
        <f aca="false">IF(GL72=0,INDEX($FI69:$HP69,1,IV69),IU72+(INDEX($FI69:$HP69,1,IW69)-IU72)*(IV70-IU70)/(IW70-IU70))</f>
        <v>#N/A</v>
      </c>
      <c r="IW72" s="125" t="e">
        <f aca="false">IF(GM72=0,INDEX($FI69:$HP69,1,IW69),IV72+(INDEX($FI69:$HP69,1,IX69)-IV72)*(IW70-IV70)/(IX70-IV70))</f>
        <v>#N/A</v>
      </c>
      <c r="IX72" s="125" t="e">
        <f aca="false">IF(GN72=0,INDEX($FI69:$HP69,1,IX69),IW72+(INDEX($FI69:$HP69,1,IY69)-IW72)*(IX70-IW70)/(IY70-IW70))</f>
        <v>#N/A</v>
      </c>
      <c r="IY72" s="125" t="e">
        <f aca="false">IF(GO72=0,INDEX($FI69:$HP69,1,IY69),IX72+(INDEX($FI69:$HP69,1,IZ69)-IX72)*(IY70-IX70)/(IZ70-IX70))</f>
        <v>#N/A</v>
      </c>
      <c r="IZ72" s="125" t="e">
        <f aca="false">IF(GP72=0,INDEX($FI69:$HP69,1,IZ69),IY72+(INDEX($FI69:$HP69,1,JA69)-IY72)*(IZ70-IY70)/(JA70-IY70))</f>
        <v>#N/A</v>
      </c>
      <c r="JA72" s="125" t="e">
        <f aca="false">IF(GQ72=0,INDEX($FI69:$HP69,1,JA69),IZ72+(INDEX($FI69:$HP69,1,JB69)-IZ72)*(JA70-IZ70)/(JB70-IZ70))</f>
        <v>#N/A</v>
      </c>
      <c r="JB72" s="125" t="e">
        <f aca="false">IF(GR72=0,INDEX($FI69:$HP69,1,JB69),JA72+(INDEX($FI69:$HP69,1,JC69)-JA72)*(JB70-JA70)/(JC70-JA70))</f>
        <v>#N/A</v>
      </c>
      <c r="JC72" s="125" t="e">
        <f aca="false">IF(GS72=0,INDEX($FI69:$HP69,1,JC69),JB72+(INDEX($FI69:$HP69,1,JD69)-JB72)*(JC70-JB70)/(JD70-JB70))</f>
        <v>#N/A</v>
      </c>
      <c r="JD72" s="125" t="e">
        <f aca="false">IF(GT72=0,INDEX($FI69:$HP69,1,JD69),JC72+(INDEX($FI69:$HP69,1,JE69)-JC72)*(JD70-JC70)/(JE70-JC70))</f>
        <v>#N/A</v>
      </c>
      <c r="JE72" s="125" t="e">
        <f aca="false">IF(GU72=0,INDEX($FI69:$HP69,1,JE69),JD72+(INDEX($FI69:$HP69,1,JF69)-JD72)*(JE70-JD70)/(JF70-JD70))</f>
        <v>#N/A</v>
      </c>
      <c r="JF72" s="125" t="e">
        <f aca="false">IF(GV72=0,INDEX($FI69:$HP69,1,JF69),JE72+(INDEX($FI69:$HP69,1,JG69)-JE72)*(JF70-JE70)/(JG70-JE70))</f>
        <v>#N/A</v>
      </c>
      <c r="JG72" s="125" t="e">
        <f aca="false">IF(GW72=0,INDEX($FI69:$HP69,1,JG69),JF72+(INDEX($FI69:$HP69,1,JH69)-JF72)*(JG70-JF70)/(JH70-JF70))</f>
        <v>#N/A</v>
      </c>
      <c r="JH72" s="125" t="e">
        <f aca="false">IF(GX72=0,INDEX($FI69:$HP69,1,JH69),JG72+(INDEX($FI69:$HP69,1,JI69)-JG72)*(JH70-JG70)/(JI70-JG70))</f>
        <v>#N/A</v>
      </c>
      <c r="JI72" s="125" t="e">
        <f aca="false">IF(GY72=0,INDEX($FI69:$HP69,1,JI69),JH72+(INDEX($FI69:$HP69,1,JJ69)-JH72)*(JI70-JH70)/(JJ70-JH70))</f>
        <v>#N/A</v>
      </c>
      <c r="JJ72" s="125" t="e">
        <f aca="false">IF(GZ72=0,INDEX($FI69:$HP69,1,JJ69),JI72+(INDEX($FI69:$HP69,1,JK69)-JI72)*(JJ70-JI70)/(JK70-JI70))</f>
        <v>#N/A</v>
      </c>
      <c r="JK72" s="125" t="e">
        <f aca="false">IF(HA72=0,INDEX($FI69:$HP69,1,JK69),JJ72+(INDEX($FI69:$HP69,1,JL69)-JJ72)*(JK70-JJ70)/(JL70-JJ70))</f>
        <v>#N/A</v>
      </c>
      <c r="JL72" s="125" t="e">
        <f aca="false">IF(HB72=0,INDEX($FI69:$HP69,1,JL69),JK72+(INDEX($FI69:$HP69,1,JM69)-JK72)*(JL70-JK70)/(JM70-JK70))</f>
        <v>#N/A</v>
      </c>
      <c r="JM72" s="125" t="e">
        <f aca="false">IF(HC72=0,INDEX($FI69:$HP69,1,JM69),JL72+(INDEX($FI69:$HP69,1,JN69)-JL72)*(JM70-JL70)/(JN70-JL70))</f>
        <v>#N/A</v>
      </c>
      <c r="JN72" s="125" t="e">
        <f aca="false">IF(HD72=0,INDEX($FI69:$HP69,1,JN69),JM72+(INDEX($FI69:$HP69,1,JO69)-JM72)*(JN70-JM70)/(JO70-JM70))</f>
        <v>#N/A</v>
      </c>
      <c r="JO72" s="125" t="e">
        <f aca="false">IF(HE72=0,INDEX($FI69:$HP69,1,JO69),JN72+(INDEX($FI69:$HP69,1,JP69)-JN72)*(JO70-JN70)/(JP70-JN70))</f>
        <v>#N/A</v>
      </c>
      <c r="JP72" s="125" t="e">
        <f aca="false">IF(HF72=0,INDEX($FI69:$HP69,1,JP69),JO72+(INDEX($FI69:$HP69,1,JQ69)-JO72)*(JP70-JO70)/(JQ70-JO70))</f>
        <v>#N/A</v>
      </c>
      <c r="JQ72" s="125" t="e">
        <f aca="false">IF(HG72=0,INDEX($FI69:$HP69,1,JQ69),JP72+(INDEX($FI69:$HP69,1,JR69)-JP72)*(JQ70-JP70)/(JR70-JP70))</f>
        <v>#N/A</v>
      </c>
      <c r="JR72" s="125" t="e">
        <f aca="false">IF(HH72=0,INDEX($FI69:$HP69,1,JR69),JQ72+(INDEX($FI69:$HP69,1,JS69)-JQ72)*(JR70-JQ70)/(JS70-JQ70))</f>
        <v>#N/A</v>
      </c>
      <c r="JS72" s="125" t="e">
        <f aca="false">IF(HI72=0,INDEX($FI69:$HP69,1,JS69),JR72+(INDEX($FI69:$HP69,1,JT69)-JR72)*(JS70-JR70)/(JT70-JR70))</f>
        <v>#N/A</v>
      </c>
      <c r="JT72" s="125" t="e">
        <f aca="false">IF(HJ72=0,INDEX($FI69:$HP69,1,JT69),JS72+(INDEX($FI69:$HP69,1,JU69)-JS72)*(JT70-JS70)/(JU70-JS70))</f>
        <v>#N/A</v>
      </c>
      <c r="JU72" s="125" t="e">
        <f aca="false">IF(HK72=0,INDEX($FI69:$HP69,1,JU69),JT72+(INDEX($FI69:$HP69,1,JV69)-JT72)*(JU70-JT70)/(JV70-JT70))</f>
        <v>#N/A</v>
      </c>
      <c r="JV72" s="125" t="e">
        <f aca="false">IF(HL72=0,INDEX($FI69:$HP69,1,JV69),JU72+(INDEX($FI69:$HP69,1,JW69)-JU72)*(JV70-JU70)/(JW70-JU70))</f>
        <v>#N/A</v>
      </c>
      <c r="JW72" s="125" t="e">
        <f aca="false">IF(HM72=0,INDEX($FI69:$HP69,1,JW69),JV72+(INDEX($FI69:$HP69,1,JX69)-JV72)*(JW70-JV70)/(JX70-JV70))</f>
        <v>#N/A</v>
      </c>
      <c r="JX72" s="125" t="e">
        <f aca="false">IF(HN72=0,INDEX($FI69:$HP69,1,JX69),JW72+(INDEX($FI69:$HP69,1,JY69)-JW72)*(JX70-JW70)/(JY70-JW70))</f>
        <v>#N/A</v>
      </c>
      <c r="JY72" s="125" t="e">
        <f aca="false">IF(HO72=0,INDEX($FI69:$HP69,1,JY69),JX72+(INDEX($FI69:$HP69,1,JZ69)-JX72)*(JY70-JX70)/(JZ70-JX70))</f>
        <v>#N/A</v>
      </c>
      <c r="JZ72" s="125" t="e">
        <f aca="false">IF(HP72=0,INDEX($FI69:$HP69,1,JZ69),JY72+(INDEX($FI69:$HP69,1,KA69)-JY72)*(JZ70-JY70)/(KA70-JY70))</f>
        <v>#VALUE!</v>
      </c>
      <c r="KA72" s="125" t="e">
        <f aca="false">IF(ISNUMBER(INDEX($FI69:$HP69,1,KA69)),INDEX($FI69:$HP69,1,KA69),NA())</f>
        <v>#N/A</v>
      </c>
      <c r="KB72" s="125" t="e">
        <f aca="false">IF(ISNUMBER(INDEX($FI69:$HP69,1,KB69)),INDEX($FI69:$HP69,1,KB69),NA())</f>
        <v>#N/A</v>
      </c>
      <c r="KC72" s="125" t="e">
        <f aca="false">IF(ISNUMBER(INDEX($FI69:$HP69,1,KC69)),INDEX($FI69:$HP69,1,KC69),NA())</f>
        <v>#N/A</v>
      </c>
      <c r="KD72" s="125" t="e">
        <f aca="false">IF(ISNUMBER(INDEX($FI69:$HP69,1,KD69)),INDEX($FI69:$HP69,1,KD69),NA())</f>
        <v>#N/A</v>
      </c>
      <c r="KE72" s="125" t="e">
        <f aca="false">IF(ISNUMBER(INDEX($FI69:$HP69,1,KE69)),INDEX($FI69:$HP69,1,KE69),NA())</f>
        <v>#N/A</v>
      </c>
      <c r="KF72" s="125" t="e">
        <f aca="false">IF(ISNUMBER(INDEX($FI69:$HP69,1,KF69)),INDEX($FI69:$HP69,1,KF69),NA())</f>
        <v>#N/A</v>
      </c>
      <c r="KG72" s="125" t="e">
        <f aca="false">IF(ISNUMBER(INDEX($FI69:$HP69,1,KG69)),INDEX($FI69:$HP69,1,KG69),NA())</f>
        <v>#N/A</v>
      </c>
      <c r="KH72" s="125" t="e">
        <f aca="false">IF(ISNUMBER(INDEX($FI69:$HP69,1,KH69)),INDEX($FI69:$HP69,1,KH69),NA())</f>
        <v>#N/A</v>
      </c>
      <c r="KI72" s="125" t="e">
        <f aca="false">IF(ISNUMBER(INDEX($FI69:$HP69,1,KI69)),INDEX($FI69:$HP69,1,KI69),NA())</f>
        <v>#N/A</v>
      </c>
      <c r="KJ72" s="125" t="e">
        <f aca="false">IF(ISNUMBER(INDEX($FI69:$HP69,1,KJ69)),INDEX($FI69:$HP69,1,KJ69),NA())</f>
        <v>#N/A</v>
      </c>
      <c r="KK72" s="125" t="e">
        <f aca="false">IF(ISNUMBER(INDEX($FI69:$HP69,1,KK69)),INDEX($FI69:$HP69,1,KK69),NA())</f>
        <v>#N/A</v>
      </c>
      <c r="KL72" s="125" t="e">
        <f aca="false">IF(ISNUMBER(INDEX($FI69:$HP69,1,KL69)),INDEX($FI69:$HP69,1,KL69),NA())</f>
        <v>#N/A</v>
      </c>
      <c r="KM72" s="125" t="e">
        <f aca="false">IF(ISNUMBER(INDEX($FI69:$HP69,1,KM69)),INDEX($FI69:$HP69,1,KM69),NA())</f>
        <v>#N/A</v>
      </c>
      <c r="KN72" s="125" t="e">
        <f aca="false">IF(ISNUMBER(INDEX($FI69:$HP69,1,KN69)),INDEX($FI69:$HP69,1,KN69),NA())</f>
        <v>#N/A</v>
      </c>
      <c r="KO72" s="125" t="e">
        <f aca="false">IF(ISNUMBER(INDEX($FI69:$HP69,1,KO69)),INDEX($FI69:$HP69,1,KO69),NA())</f>
        <v>#N/A</v>
      </c>
      <c r="KP72" s="125" t="e">
        <f aca="false">IF(ISNUMBER(INDEX($FI69:$HP69,1,KP69)),INDEX($FI69:$HP69,1,KP69),NA())</f>
        <v>#N/A</v>
      </c>
      <c r="KQ72" s="125" t="e">
        <f aca="false">IF(ISNUMBER(INDEX($FI69:$HP69,1,KQ69)),INDEX($FI69:$HP69,1,KQ69),NA())</f>
        <v>#N/A</v>
      </c>
      <c r="KR72" s="125" t="e">
        <f aca="false">IF(ISNUMBER(INDEX($FI69:$HP69,1,KR69)),INDEX($FI69:$HP69,1,KR69),NA())</f>
        <v>#N/A</v>
      </c>
      <c r="KS72" s="125" t="e">
        <f aca="false">IF(ISNUMBER(INDEX($FI69:$HP69,1,KS69)),INDEX($FI69:$HP69,1,KS69),NA())</f>
        <v>#N/A</v>
      </c>
      <c r="KU72" s="125" t="s">
        <v>75</v>
      </c>
      <c r="KV72" s="125" t="str">
        <f aca="false">IF(AND(ISNUMBER(KV70),ISNUMBER(KW70)),IF(AND(KV70&lt;=0,KW70&lt;=0),0.5*(KW70+KV70)*(KW69-KV69),""),"")</f>
        <v/>
      </c>
      <c r="KW72" s="125" t="str">
        <f aca="false">IF(AND(ISNUMBER(KW70),ISNUMBER(KX70)),IF(AND(KW70&lt;=0,KX70&lt;=0),0.5*(KX70+KW70)*(KX69-KW69),""),"")</f>
        <v/>
      </c>
      <c r="KX72" s="125" t="str">
        <f aca="false">IF(AND(ISNUMBER(KX70),ISNUMBER(KY70)),IF(AND(KX70&lt;=0,KY70&lt;=0),0.5*(KY70+KX70)*(KY69-KX69),""),"")</f>
        <v/>
      </c>
      <c r="KY72" s="125" t="str">
        <f aca="false">IF(AND(ISNUMBER(KY70),ISNUMBER(KZ70)),IF(AND(KY70&lt;=0,KZ70&lt;=0),0.5*(KZ70+KY70)*(KZ69-KY69),""),"")</f>
        <v/>
      </c>
      <c r="KZ72" s="125" t="str">
        <f aca="false">IF(AND(ISNUMBER(KZ70),ISNUMBER(LA70)),IF(AND(KZ70&lt;=0,LA70&lt;=0),0.5*(LA70+KZ70)*(LA69-KZ69),""),"")</f>
        <v/>
      </c>
      <c r="LA72" s="125" t="str">
        <f aca="false">IF(AND(ISNUMBER(LA70),ISNUMBER(LB70)),IF(AND(LA70&lt;=0,LB70&lt;=0),0.5*(LB70+LA70)*(LB69-LA69),""),"")</f>
        <v/>
      </c>
      <c r="LB72" s="125" t="str">
        <f aca="false">IF(AND(ISNUMBER(LB70),ISNUMBER(LC70)),IF(AND(LB70&lt;=0,LC70&lt;=0),0.5*(LC70+LB70)*(LC69-LB69),""),"")</f>
        <v/>
      </c>
      <c r="LC72" s="125" t="str">
        <f aca="false">IF(AND(ISNUMBER(LC70),ISNUMBER(LD70)),IF(AND(LC70&lt;=0,LD70&lt;=0),0.5*(LD70+LC70)*(LD69-LC69),""),"")</f>
        <v/>
      </c>
      <c r="LD72" s="125" t="str">
        <f aca="false">IF(AND(ISNUMBER(LD70),ISNUMBER(LE70)),IF(AND(LD70&lt;=0,LE70&lt;=0),0.5*(LE70+LD70)*(LE69-LD69),""),"")</f>
        <v/>
      </c>
      <c r="LE72" s="125" t="str">
        <f aca="false">IF(AND(ISNUMBER(LE70),ISNUMBER(LF70)),IF(AND(LE70&lt;=0,LF70&lt;=0),0.5*(LF70+LE70)*(LF69-LE69),""),"")</f>
        <v/>
      </c>
      <c r="LF72" s="125" t="str">
        <f aca="false">IF(AND(ISNUMBER(LF70),ISNUMBER(LG70)),IF(AND(LF70&lt;=0,LG70&lt;=0),0.5*(LG70+LF70)*(LG69-LF69),""),"")</f>
        <v/>
      </c>
      <c r="LG72" s="125" t="str">
        <f aca="false">IF(AND(ISNUMBER(LG70),ISNUMBER(LH70)),IF(AND(LG70&lt;=0,LH70&lt;=0),0.5*(LH70+LG70)*(LH69-LG69),""),"")</f>
        <v/>
      </c>
      <c r="LH72" s="125" t="str">
        <f aca="false">IF(AND(ISNUMBER(LH70),ISNUMBER(LI70)),IF(AND(LH70&lt;=0,LI70&lt;=0),0.5*(LI70+LH70)*(LI69-LH69),""),"")</f>
        <v/>
      </c>
      <c r="LI72" s="125" t="str">
        <f aca="false">IF(AND(ISNUMBER(LI70),ISNUMBER(LJ70)),IF(AND(LI70&lt;=0,LJ70&lt;=0),0.5*(LJ70+LI70)*(LJ69-LI69),""),"")</f>
        <v/>
      </c>
      <c r="LJ72" s="125" t="str">
        <f aca="false">IF(AND(ISNUMBER(LJ70),ISNUMBER(LK70)),IF(AND(LJ70&lt;=0,LK70&lt;=0),0.5*(LK70+LJ70)*(LK69-LJ69),""),"")</f>
        <v/>
      </c>
      <c r="LK72" s="125" t="str">
        <f aca="false">IF(AND(ISNUMBER(LK70),ISNUMBER(LL70)),IF(AND(LK70&lt;=0,LL70&lt;=0),0.5*(LL70+LK70)*(LL69-LK69),""),"")</f>
        <v/>
      </c>
      <c r="LL72" s="125" t="str">
        <f aca="false">IF(AND(ISNUMBER(LL70),ISNUMBER(LM70)),IF(AND(LL70&lt;=0,LM70&lt;=0),0.5*(LM70+LL70)*(LM69-LL69),""),"")</f>
        <v/>
      </c>
      <c r="LM72" s="125" t="str">
        <f aca="false">IF(AND(ISNUMBER(LM70),ISNUMBER(LN70)),IF(AND(LM70&lt;=0,LN70&lt;=0),0.5*(LN70+LM70)*(LN69-LM69),""),"")</f>
        <v/>
      </c>
      <c r="LN72" s="125" t="str">
        <f aca="false">IF(AND(ISNUMBER(LN70),ISNUMBER(LO70)),IF(AND(LN70&lt;=0,LO70&lt;=0),0.5*(LO70+LN70)*(LO69-LN69),""),"")</f>
        <v/>
      </c>
      <c r="LO72" s="125" t="str">
        <f aca="false">IF(AND(ISNUMBER(LO70),ISNUMBER(LP70)),IF(AND(LO70&lt;=0,LP70&lt;=0),0.5*(LP70+LO70)*(LP69-LO69),""),"")</f>
        <v/>
      </c>
      <c r="LP72" s="125" t="str">
        <f aca="false">IF(AND(ISNUMBER(LP70),ISNUMBER(LQ70)),IF(AND(LP70&lt;=0,LQ70&lt;=0),0.5*(LQ70+LP70)*(LQ69-LP69),""),"")</f>
        <v/>
      </c>
      <c r="LQ72" s="125" t="str">
        <f aca="false">IF(AND(ISNUMBER(LQ70),ISNUMBER(LR70)),IF(AND(LQ70&lt;=0,LR70&lt;=0),0.5*(LR70+LQ70)*(LR69-LQ69),""),"")</f>
        <v/>
      </c>
      <c r="LR72" s="125" t="str">
        <f aca="false">IF(AND(ISNUMBER(LR70),ISNUMBER(LS70)),IF(AND(LR70&lt;=0,LS70&lt;=0),0.5*(LS70+LR70)*(LS69-LR69),""),"")</f>
        <v/>
      </c>
      <c r="LS72" s="125" t="str">
        <f aca="false">IF(AND(ISNUMBER(LS70),ISNUMBER(LT70)),IF(AND(LS70&lt;=0,LT70&lt;=0),0.5*(LT70+LS70)*(LT69-LS69),""),"")</f>
        <v/>
      </c>
      <c r="LT72" s="125" t="str">
        <f aca="false">IF(AND(ISNUMBER(LT70),ISNUMBER(LU70)),IF(AND(LT70&lt;=0,LU70&lt;=0),0.5*(LU70+LT70)*(LU69-LT69),""),"")</f>
        <v/>
      </c>
      <c r="LU72" s="125" t="str">
        <f aca="false">IF(AND(ISNUMBER(LU70),ISNUMBER(LV70)),IF(AND(LU70&lt;=0,LV70&lt;=0),0.5*(LV70+LU70)*(LV69-LU69),""),"")</f>
        <v/>
      </c>
      <c r="LV72" s="125" t="str">
        <f aca="false">IF(AND(ISNUMBER(LV70),ISNUMBER(LW70)),IF(AND(LV70&lt;=0,LW70&lt;=0),0.5*(LW70+LV70)*(LW69-LV69),""),"")</f>
        <v/>
      </c>
      <c r="LW72" s="125" t="str">
        <f aca="false">IF(AND(ISNUMBER(LW70),ISNUMBER(LX70)),IF(AND(LW70&lt;=0,LX70&lt;=0),0.5*(LX70+LW70)*(LX69-LW69),""),"")</f>
        <v/>
      </c>
      <c r="LX72" s="125" t="str">
        <f aca="false">IF(AND(ISNUMBER(LX70),ISNUMBER(LY70)),IF(AND(LX70&lt;=0,LY70&lt;=0),0.5*(LY70+LX70)*(LY69-LX69),""),"")</f>
        <v/>
      </c>
      <c r="LY72" s="125" t="str">
        <f aca="false">IF(AND(ISNUMBER(LY70),ISNUMBER(LZ70)),IF(AND(LY70&lt;=0,LZ70&lt;=0),0.5*(LZ70+LY70)*(LZ69-LY69),""),"")</f>
        <v/>
      </c>
      <c r="LZ72" s="125" t="str">
        <f aca="false">IF(AND(ISNUMBER(LZ70),ISNUMBER(MA70)),IF(AND(LZ70&lt;=0,MA70&lt;=0),0.5*(MA70+LZ70)*(MA69-LZ69),""),"")</f>
        <v/>
      </c>
      <c r="MA72" s="125" t="str">
        <f aca="false">IF(AND(ISNUMBER(MA70),ISNUMBER(MB70)),IF(AND(MA70&lt;=0,MB70&lt;=0),0.5*(MB70+MA70)*(MB69-MA69),""),"")</f>
        <v/>
      </c>
      <c r="MB72" s="125" t="str">
        <f aca="false">IF(AND(ISNUMBER(MB70),ISNUMBER(MC70)),IF(AND(MB70&lt;=0,MC70&lt;=0),0.5*(MC70+MB70)*(MC69-MB69),""),"")</f>
        <v/>
      </c>
      <c r="MC72" s="125" t="str">
        <f aca="false">IF(AND(ISNUMBER(MC70),ISNUMBER(MD70)),IF(AND(MC70&lt;=0,MD70&lt;=0),0.5*(MD70+MC70)*(MD69-MC69),""),"")</f>
        <v/>
      </c>
      <c r="MD72" s="125" t="str">
        <f aca="false">IF(AND(ISNUMBER(MD70),ISNUMBER(ME70)),IF(AND(MD70&lt;=0,ME70&lt;=0),0.5*(ME70+MD70)*(ME69-MD69),""),"")</f>
        <v/>
      </c>
      <c r="ME72" s="125" t="str">
        <f aca="false">IF(AND(ISNUMBER(ME70),ISNUMBER(MF70)),IF(AND(ME70&lt;=0,MF70&lt;=0),0.5*(MF70+ME70)*(MF69-ME69),""),"")</f>
        <v/>
      </c>
      <c r="MF72" s="125" t="str">
        <f aca="false">IF(AND(ISNUMBER(MF70),ISNUMBER(MG70)),IF(AND(MF70&lt;=0,MG70&lt;=0),0.5*(MG70+MF70)*(MG69-MF69),""),"")</f>
        <v/>
      </c>
      <c r="MG72" s="125" t="str">
        <f aca="false">IF(AND(ISNUMBER(MG70),ISNUMBER(MH70)),IF(AND(MG70&lt;=0,MH70&lt;=0),0.5*(MH70+MG70)*(MH69-MG69),""),"")</f>
        <v/>
      </c>
      <c r="MH72" s="125" t="str">
        <f aca="false">IF(AND(ISNUMBER(MH70),ISNUMBER(MI70)),IF(AND(MH70&lt;=0,MI70&lt;=0),0.5*(MI70+MH70)*(MI69-MH69),""),"")</f>
        <v/>
      </c>
      <c r="MI72" s="125" t="str">
        <f aca="false">IF(AND(ISNUMBER(MI70),ISNUMBER(MJ70)),IF(AND(MI70&lt;=0,MJ70&lt;=0),0.5*(MJ70+MI70)*(MJ69-MI69),""),"")</f>
        <v/>
      </c>
      <c r="MJ72" s="125" t="str">
        <f aca="false">IF(AND(ISNUMBER(MJ70),ISNUMBER(MK70)),IF(AND(MJ70&lt;=0,MK70&lt;=0),0.5*(MK70+MJ70)*(MK69-MJ69),""),"")</f>
        <v/>
      </c>
      <c r="MK72" s="125" t="str">
        <f aca="false">IF(AND(ISNUMBER(MK70),ISNUMBER(ML70)),IF(AND(MK70&lt;=0,ML70&lt;=0),0.5*(ML70+MK70)*(ML69-MK69),""),"")</f>
        <v/>
      </c>
      <c r="ML72" s="125" t="str">
        <f aca="false">IF(AND(ISNUMBER(ML70),ISNUMBER(MM70)),IF(AND(ML70&lt;=0,MM70&lt;=0),0.5*(MM70+ML70)*(MM69-ML69),""),"")</f>
        <v/>
      </c>
      <c r="MM72" s="125" t="str">
        <f aca="false">IF(AND(ISNUMBER(MM70),ISNUMBER(MN70)),IF(AND(MM70&lt;=0,MN70&lt;=0),0.5*(MN70+MM70)*(MN69-MM69),""),"")</f>
        <v/>
      </c>
      <c r="MN72" s="125" t="str">
        <f aca="false">IF(AND(ISNUMBER(MN70),ISNUMBER(MO70)),IF(AND(MN70&lt;=0,MO70&lt;=0),0.5*(MO70+MN70)*(MO69-MN69),""),"")</f>
        <v/>
      </c>
      <c r="MO72" s="125" t="str">
        <f aca="false">IF(AND(ISNUMBER(MO70),ISNUMBER(MP70)),IF(AND(MO70&lt;=0,MP70&lt;=0),0.5*(MP70+MO70)*(MP69-MO69),""),"")</f>
        <v/>
      </c>
      <c r="MP72" s="125" t="str">
        <f aca="false">IF(AND(ISNUMBER(MP70),ISNUMBER(MQ70)),IF(AND(MP70&lt;=0,MQ70&lt;=0),0.5*(MQ70+MP70)*(MQ69-MP69),""),"")</f>
        <v/>
      </c>
      <c r="MQ72" s="125" t="str">
        <f aca="false">IF(AND(ISNUMBER(MQ70),ISNUMBER(MR70)),IF(AND(MQ70&lt;=0,MR70&lt;=0),0.5*(MR70+MQ70)*(MR69-MQ69),""),"")</f>
        <v/>
      </c>
      <c r="MR72" s="125" t="str">
        <f aca="false">IF(AND(ISNUMBER(MR70),ISNUMBER(MS70)),IF(AND(MR70&lt;=0,MS70&lt;=0),0.5*(MS70+MR70)*(MS69-MR69),""),"")</f>
        <v/>
      </c>
      <c r="MS72" s="125" t="str">
        <f aca="false">IF(AND(ISNUMBER(MS70),ISNUMBER(MT70)),IF(AND(MS70&lt;=0,MT70&lt;=0),0.5*(MT70+MS70)*(MT69-MS69),""),"")</f>
        <v/>
      </c>
      <c r="MT72" s="125" t="str">
        <f aca="false">IF(AND(ISNUMBER(MT70),ISNUMBER(MU70)),IF(AND(MT70&lt;=0,MU70&lt;=0),0.5*(MU70+MT70)*(MU69-MT69),""),"")</f>
        <v/>
      </c>
      <c r="MU72" s="125" t="str">
        <f aca="false">IF(AND(ISNUMBER(MU70),ISNUMBER(MV70)),IF(AND(MU70&lt;=0,MV70&lt;=0),0.5*(MV70+MU70)*(MV69-MU69),""),"")</f>
        <v/>
      </c>
      <c r="MV72" s="125" t="str">
        <f aca="false">IF(AND(ISNUMBER(MV70),ISNUMBER(MW70)),IF(AND(MV70&lt;=0,MW70&lt;=0),0.5*(MW70+MV70)*(MW69-MV69),""),"")</f>
        <v/>
      </c>
      <c r="MW72" s="125" t="str">
        <f aca="false">IF(AND(ISNUMBER(MW70),ISNUMBER(MX70)),IF(AND(MW70&lt;=0,MX70&lt;=0),0.5*(MX70+MW70)*(MX69-MW69),""),"")</f>
        <v/>
      </c>
      <c r="MX72" s="125" t="str">
        <f aca="false">IF(AND(ISNUMBER(MX70),ISNUMBER(MY70)),IF(AND(MX70&lt;=0,MY70&lt;=0),0.5*(MY70+MX70)*(MY69-MX69),""),"")</f>
        <v/>
      </c>
      <c r="MY72" s="125" t="str">
        <f aca="false">IF(AND(ISNUMBER(MY70),ISNUMBER(MZ70)),IF(AND(MY70&lt;=0,MZ70&lt;=0),0.5*(MZ70+MY70)*(MZ69-MY69),""),"")</f>
        <v/>
      </c>
      <c r="MZ72" s="125" t="str">
        <f aca="false">IF(AND(ISNUMBER(MZ70),ISNUMBER(NA70)),IF(AND(MZ70&lt;=0,NA70&lt;=0),0.5*(NA70+MZ70)*(NA69-MZ69),""),"")</f>
        <v/>
      </c>
      <c r="NA72" s="125" t="str">
        <f aca="false">IF(AND(ISNUMBER(NA70),ISNUMBER(NB70)),IF(AND(NA70&lt;=0,NB70&lt;=0),0.5*(NB70+NA70)*(NB69-NA69),""),"")</f>
        <v/>
      </c>
      <c r="NB72" s="125" t="str">
        <f aca="false">IF(AND(ISNUMBER(NB70),ISNUMBER(NC70)),IF(AND(NB70&lt;=0,NC70&lt;=0),0.5*(NC70+NB70)*(NC69-NB69),""),"")</f>
        <v/>
      </c>
      <c r="NC72" s="125" t="str">
        <f aca="false">IF(AND(ISNUMBER(NC70),ISNUMBER(ND70)),IF(AND(NC70&lt;=0,ND70&lt;=0),0.5*(ND70+NC70)*(ND69-NC69),""),"")</f>
        <v/>
      </c>
      <c r="ND72" s="125" t="str">
        <f aca="false">IF(AND(ISNUMBER(ND70),ISNUMBER(NE70)),IF(AND(ND70&lt;=0,NE70&lt;=0),0.5*(NE70+ND70)*(NE69-ND69),""),"")</f>
        <v/>
      </c>
      <c r="NE72" s="125" t="str">
        <f aca="false">IF(AND(ISNUMBER(NE70),ISNUMBER(NF70)),IF(AND(NE70&lt;=0,NF70&lt;=0),0.5*(NF70+NE70)*(NF69-NE69),""),"")</f>
        <v/>
      </c>
      <c r="NF72" s="125" t="str">
        <f aca="false">IF(AND(ISNUMBER(NF70),ISNUMBER(NG70)),IF(AND(NF70&lt;=0,NG70&lt;=0),0.5*(NG70+NF70)*(NG69-NF69),""),"")</f>
        <v/>
      </c>
      <c r="NG72" s="125" t="str">
        <f aca="false">IF(AND(ISNUMBER(NG70),ISNUMBER(NH70)),IF(AND(NG70&lt;=0,NH70&lt;=0),0.5*(NH70+NG70)*(NH69-NG69),""),"")</f>
        <v/>
      </c>
      <c r="NH72" s="125" t="str">
        <f aca="false">IF(AND(ISNUMBER(NH70),ISNUMBER(NI70)),IF(AND(NH70&lt;=0,NI70&lt;=0),0.5*(NI70+NH70)*(NI69-NH69),""),"")</f>
        <v/>
      </c>
      <c r="NI72" s="125" t="str">
        <f aca="false">IF(AND(ISNUMBER(NI70),ISNUMBER(NJ70)),IF(AND(NI70&lt;=0,NJ70&lt;=0),0.5*(NJ70+NI70)*(NJ69-NI69),""),"")</f>
        <v/>
      </c>
      <c r="NJ72" s="125" t="str">
        <f aca="false">IF(AND(ISNUMBER(NJ70),ISNUMBER(NK70)),IF(AND(NJ70&lt;=0,NK70&lt;=0),0.5*(NK70+NJ70)*(NK69-NJ69),""),"")</f>
        <v/>
      </c>
      <c r="NK72" s="125" t="str">
        <f aca="false">IF(AND(ISNUMBER(NK70),ISNUMBER(NL70)),IF(AND(NK70&lt;=0,NL70&lt;=0),0.5*(NL70+NK70)*(NL69-NK69),""),"")</f>
        <v/>
      </c>
      <c r="NL72" s="125" t="str">
        <f aca="false">IF(AND(ISNUMBER(NL70),ISNUMBER(NM70)),IF(AND(NL70&lt;=0,NM70&lt;=0),0.5*(NM70+NL70)*(NM69-NL69),""),"")</f>
        <v/>
      </c>
      <c r="NM72" s="125" t="str">
        <f aca="false">IF(AND(ISNUMBER(NM70),ISNUMBER(NN70)),IF(AND(NM70&lt;=0,NN70&lt;=0),0.5*(NN70+NM70)*(NN69-NM69),""),"")</f>
        <v/>
      </c>
      <c r="NN72" s="125" t="str">
        <f aca="false">IF(AND(ISNUMBER(NN70),ISNUMBER(NO70)),IF(AND(NN70&lt;=0,NO70&lt;=0),0.5*(NO70+NN70)*(NO69-NN69),""),"")</f>
        <v/>
      </c>
      <c r="NO72" s="125" t="str">
        <f aca="false">IF(AND(ISNUMBER(NO70),ISNUMBER(NP70)),IF(AND(NO70&lt;=0,NP70&lt;=0),0.5*(NP70+NO70)*(NP69-NO69),""),"")</f>
        <v/>
      </c>
      <c r="NP72" s="125" t="str">
        <f aca="false">IF(AND(ISNUMBER(NP70),ISNUMBER(NQ70)),IF(AND(NP70&lt;=0,NQ70&lt;=0),0.5*(NQ70+NP70)*(NQ69-NP69),""),"")</f>
        <v/>
      </c>
      <c r="NQ72" s="125" t="str">
        <f aca="false">IF(AND(ISNUMBER(NQ70),ISNUMBER(NR70)),IF(AND(NQ70&lt;=0,NR70&lt;=0),0.5*(NR70+NQ70)*(NR69-NQ69),""),"")</f>
        <v/>
      </c>
      <c r="NR72" s="125" t="str">
        <f aca="false">IF(AND(ISNUMBER(NR70),ISNUMBER(NS70)),IF(AND(NR70&lt;=0,NS70&lt;=0),0.5*(NS70+NR70)*(NS69-NR69),""),"")</f>
        <v/>
      </c>
      <c r="NS72" s="125" t="str">
        <f aca="false">IF(AND(ISNUMBER(NS70),ISNUMBER(NT70)),IF(AND(NS70&lt;=0,NT70&lt;=0),0.5*(NT70+NS70)*(NT69-NS69),""),"")</f>
        <v/>
      </c>
      <c r="NT72" s="125" t="str">
        <f aca="false">IF(AND(ISNUMBER(NT70),ISNUMBER(NU70)),IF(AND(NT70&lt;=0,NU70&lt;=0),0.5*(NU70+NT70)*(NU69-NT69),""),"")</f>
        <v/>
      </c>
      <c r="NU72" s="125" t="str">
        <f aca="false">IF(AND(ISNUMBER(NU70),ISNUMBER(NV70)),IF(AND(NU70&lt;=0,NV70&lt;=0),0.5*(NV70+NU70)*(NV69-NU69),""),"")</f>
        <v/>
      </c>
      <c r="NV72" s="125" t="str">
        <f aca="false">IF(AND(ISNUMBER(NV70),ISNUMBER(NW70)),IF(AND(NV70&lt;=0,NW70&lt;=0),0.5*(NW70+NV70)*(NW69-NV69),""),"")</f>
        <v/>
      </c>
      <c r="NW72" s="125" t="str">
        <f aca="false">IF(AND(ISNUMBER(NW70),ISNUMBER(NX70)),IF(AND(NW70&lt;=0,NX70&lt;=0),0.5*(NX70+NW70)*(NX69-NW69),""),"")</f>
        <v/>
      </c>
      <c r="NX72" s="166"/>
      <c r="NZ72" s="166"/>
    </row>
    <row r="73" customFormat="false" ht="20.1" hidden="false" customHeight="true" outlineLevel="0" collapsed="false">
      <c r="A73" s="199" t="s">
        <v>91</v>
      </c>
      <c r="B73" s="226" t="s">
        <v>68</v>
      </c>
      <c r="C73" s="227" t="str">
        <f aca="false">C69</f>
        <v>Dist. (m)</v>
      </c>
      <c r="D73" s="202"/>
      <c r="E73" s="202"/>
      <c r="F73" s="202"/>
      <c r="G73" s="202"/>
      <c r="H73" s="202"/>
      <c r="I73" s="202"/>
      <c r="J73" s="202"/>
      <c r="K73" s="202"/>
      <c r="L73" s="202"/>
      <c r="M73" s="202"/>
      <c r="N73" s="202"/>
      <c r="O73" s="202"/>
      <c r="P73" s="202"/>
      <c r="Q73" s="202"/>
      <c r="R73" s="202"/>
      <c r="S73" s="202"/>
      <c r="T73" s="202"/>
      <c r="U73" s="202"/>
      <c r="V73" s="202"/>
      <c r="W73" s="202"/>
      <c r="X73" s="202"/>
      <c r="Y73" s="202"/>
      <c r="Z73" s="202"/>
      <c r="AA73" s="202"/>
      <c r="AB73" s="202"/>
      <c r="AC73" s="202"/>
      <c r="AD73" s="202"/>
      <c r="AE73" s="202"/>
      <c r="AF73" s="202"/>
      <c r="AG73" s="203"/>
      <c r="AH73" s="176"/>
      <c r="AI73" s="177" t="str">
        <f aca="false">"Cut: "&amp;TEXT(ABS(OA75),"###,##0.0")&amp;" sq."&amp;AF4&amp;"."</f>
        <v>Cut: 0.0 sq.m.</v>
      </c>
      <c r="AJ73" s="177"/>
      <c r="AK73" s="187" t="n">
        <f aca="false">MIN(D73:AG73)</f>
        <v>0</v>
      </c>
      <c r="AL73" s="187" t="n">
        <f aca="false">MAX(D73:AG73)</f>
        <v>0</v>
      </c>
      <c r="AM73" s="187"/>
      <c r="AN73" s="187"/>
      <c r="AO73" s="187"/>
      <c r="AP73" s="125" t="e">
        <f aca="false">IF(COUNT(D73:AG73)&gt;0,1,NA())</f>
        <v>#N/A</v>
      </c>
      <c r="AQ73" s="125" t="e">
        <f aca="false">IF(ISNA(MATCH(AP75,$D73:$AG73,0)),AP73,IF(AP73+1&gt;COUNT($D73:$AG73),NA(),AP73+1))</f>
        <v>#N/A</v>
      </c>
      <c r="AR73" s="125" t="e">
        <f aca="false">IF(ISNA(MATCH(AQ75,$D73:$AG73,0)),AQ73,IF(AQ73+1&gt;COUNT($D73:$AG73),NA(),AQ73+1))</f>
        <v>#N/A</v>
      </c>
      <c r="AS73" s="125" t="e">
        <f aca="false">IF(ISNA(MATCH(AR75,$D73:$AG73,0)),AR73,IF(AR73+1&gt;COUNT($D73:$AG73),NA(),AR73+1))</f>
        <v>#N/A</v>
      </c>
      <c r="AT73" s="125" t="e">
        <f aca="false">IF(ISNA(MATCH(AS75,$D73:$AG73,0)),AS73,IF(AS73+1&gt;COUNT($D73:$AG73),NA(),AS73+1))</f>
        <v>#N/A</v>
      </c>
      <c r="AU73" s="125" t="e">
        <f aca="false">IF(ISNA(MATCH(AT75,$D73:$AG73,0)),AT73,IF(AT73+1&gt;COUNT($D73:$AG73),NA(),AT73+1))</f>
        <v>#N/A</v>
      </c>
      <c r="AV73" s="125" t="e">
        <f aca="false">IF(ISNA(MATCH(AU75,$D73:$AG73,0)),AU73,IF(AU73+1&gt;COUNT($D73:$AG73),NA(),AU73+1))</f>
        <v>#N/A</v>
      </c>
      <c r="AW73" s="125" t="e">
        <f aca="false">IF(ISNA(MATCH(AV75,$D73:$AG73,0)),AV73,IF(AV73+1&gt;COUNT($D73:$AG73),NA(),AV73+1))</f>
        <v>#N/A</v>
      </c>
      <c r="AX73" s="125" t="e">
        <f aca="false">IF(ISNA(MATCH(AW75,$D73:$AG73,0)),AW73,IF(AW73+1&gt;COUNT($D73:$AG73),NA(),AW73+1))</f>
        <v>#N/A</v>
      </c>
      <c r="AY73" s="125" t="e">
        <f aca="false">IF(ISNA(MATCH(AX75,$D73:$AG73,0)),AX73,IF(AX73+1&gt;COUNT($D73:$AG73),NA(),AX73+1))</f>
        <v>#N/A</v>
      </c>
      <c r="AZ73" s="125" t="e">
        <f aca="false">IF(ISNA(MATCH(AY75,$D73:$AG73,0)),AY73,IF(AY73+1&gt;COUNT($D73:$AG73),NA(),AY73+1))</f>
        <v>#N/A</v>
      </c>
      <c r="BA73" s="125" t="e">
        <f aca="false">IF(ISNA(MATCH(AZ75,$D73:$AG73,0)),AZ73,IF(AZ73+1&gt;COUNT($D73:$AG73),NA(),AZ73+1))</f>
        <v>#N/A</v>
      </c>
      <c r="BB73" s="125" t="e">
        <f aca="false">IF(ISNA(MATCH(BA75,$D73:$AG73,0)),BA73,IF(BA73+1&gt;COUNT($D73:$AG73),NA(),BA73+1))</f>
        <v>#N/A</v>
      </c>
      <c r="BC73" s="125" t="e">
        <f aca="false">IF(ISNA(MATCH(BB75,$D73:$AG73,0)),BB73,IF(BB73+1&gt;COUNT($D73:$AG73),NA(),BB73+1))</f>
        <v>#N/A</v>
      </c>
      <c r="BD73" s="125" t="e">
        <f aca="false">IF(ISNA(MATCH(BC75,$D73:$AG73,0)),BC73,IF(BC73+1&gt;COUNT($D73:$AG73),NA(),BC73+1))</f>
        <v>#N/A</v>
      </c>
      <c r="BE73" s="125" t="e">
        <f aca="false">IF(ISNA(MATCH(BD75,$D73:$AG73,0)),BD73,IF(BD73+1&gt;COUNT($D73:$AG73),NA(),BD73+1))</f>
        <v>#N/A</v>
      </c>
      <c r="BF73" s="125" t="e">
        <f aca="false">IF(ISNA(MATCH(BE75,$D73:$AG73,0)),BE73,IF(BE73+1&gt;COUNT($D73:$AG73),NA(),BE73+1))</f>
        <v>#N/A</v>
      </c>
      <c r="BG73" s="125" t="e">
        <f aca="false">IF(ISNA(MATCH(BF75,$D73:$AG73,0)),BF73,IF(BF73+1&gt;COUNT($D73:$AG73),NA(),BF73+1))</f>
        <v>#N/A</v>
      </c>
      <c r="BH73" s="125" t="e">
        <f aca="false">IF(ISNA(MATCH(BG75,$D73:$AG73,0)),BG73,IF(BG73+1&gt;COUNT($D73:$AG73),NA(),BG73+1))</f>
        <v>#N/A</v>
      </c>
      <c r="BI73" s="125" t="e">
        <f aca="false">IF(ISNA(MATCH(BH75,$D73:$AG73,0)),BH73,IF(BH73+1&gt;COUNT($D73:$AG73),NA(),BH73+1))</f>
        <v>#N/A</v>
      </c>
      <c r="BJ73" s="125" t="e">
        <f aca="false">IF(ISNA(MATCH(BI75,$D73:$AG73,0)),BI73,IF(BI73+1&gt;COUNT($D73:$AG73),NA(),BI73+1))</f>
        <v>#N/A</v>
      </c>
      <c r="BK73" s="125" t="e">
        <f aca="false">IF(ISNA(MATCH(BJ75,$D73:$AG73,0)),BJ73,IF(BJ73+1&gt;COUNT($D73:$AG73),NA(),BJ73+1))</f>
        <v>#N/A</v>
      </c>
      <c r="BL73" s="125" t="e">
        <f aca="false">IF(ISNA(MATCH(BK75,$D73:$AG73,0)),BK73,IF(BK73+1&gt;COUNT($D73:$AG73),NA(),BK73+1))</f>
        <v>#N/A</v>
      </c>
      <c r="BM73" s="125" t="e">
        <f aca="false">IF(ISNA(MATCH(BL75,$D73:$AG73,0)),BL73,IF(BL73+1&gt;COUNT($D73:$AG73),NA(),BL73+1))</f>
        <v>#N/A</v>
      </c>
      <c r="BN73" s="125" t="e">
        <f aca="false">IF(ISNA(MATCH(BM75,$D73:$AG73,0)),BM73,IF(BM73+1&gt;COUNT($D73:$AG73),NA(),BM73+1))</f>
        <v>#N/A</v>
      </c>
      <c r="BO73" s="125" t="e">
        <f aca="false">IF(ISNA(MATCH(BN75,$D73:$AG73,0)),BN73,IF(BN73+1&gt;COUNT($D73:$AG73),NA(),BN73+1))</f>
        <v>#N/A</v>
      </c>
      <c r="BP73" s="125" t="e">
        <f aca="false">IF(ISNA(MATCH(BO75,$D73:$AG73,0)),BO73,IF(BO73+1&gt;COUNT($D73:$AG73),NA(),BO73+1))</f>
        <v>#N/A</v>
      </c>
      <c r="BQ73" s="125" t="e">
        <f aca="false">IF(ISNA(MATCH(BP75,$D73:$AG73,0)),BP73,IF(BP73+1&gt;COUNT($D73:$AG73),NA(),BP73+1))</f>
        <v>#N/A</v>
      </c>
      <c r="BR73" s="125" t="e">
        <f aca="false">IF(ISNA(MATCH(BQ75,$D73:$AG73,0)),BQ73,IF(BQ73+1&gt;COUNT($D73:$AG73),NA(),BQ73+1))</f>
        <v>#N/A</v>
      </c>
      <c r="BS73" s="125" t="e">
        <f aca="false">IF(ISNA(MATCH(BR75,$D73:$AG73,0)),BR73,IF(BR73+1&gt;COUNT($D73:$AG73),NA(),BR73+1))</f>
        <v>#N/A</v>
      </c>
      <c r="BT73" s="125" t="e">
        <f aca="false">IF(ISNA(MATCH(BS75,$D73:$AG73,0)),BS73,IF(BS73+1&gt;COUNT($D73:$AG73),NA(),BS73+1))</f>
        <v>#N/A</v>
      </c>
      <c r="BU73" s="125" t="e">
        <f aca="false">IF(ISNA(MATCH(BT75,$D73:$AG73,0)),BT73,IF(BT73+1&gt;COUNT($D73:$AG73),NA(),BT73+1))</f>
        <v>#N/A</v>
      </c>
      <c r="BV73" s="125" t="e">
        <f aca="false">IF(ISNA(MATCH(BU75,$D73:$AG73,0)),BU73,IF(BU73+1&gt;COUNT($D73:$AG73),NA(),BU73+1))</f>
        <v>#N/A</v>
      </c>
      <c r="BW73" s="125" t="e">
        <f aca="false">IF(ISNA(MATCH(BV75,$D73:$AG73,0)),BV73,IF(BV73+1&gt;COUNT($D73:$AG73),NA(),BV73+1))</f>
        <v>#N/A</v>
      </c>
      <c r="BX73" s="125" t="e">
        <f aca="false">IF(ISNA(MATCH(BW75,$D73:$AG73,0)),BW73,IF(BW73+1&gt;COUNT($D73:$AG73),NA(),BW73+1))</f>
        <v>#N/A</v>
      </c>
      <c r="BY73" s="125" t="e">
        <f aca="false">IF(ISNA(MATCH(BX75,$D73:$AG73,0)),BX73,IF(BX73+1&gt;COUNT($D73:$AG73),NA(),BX73+1))</f>
        <v>#N/A</v>
      </c>
      <c r="BZ73" s="125" t="e">
        <f aca="false">IF(ISNA(MATCH(BY75,$D73:$AG73,0)),BY73,IF(BY73+1&gt;COUNT($D73:$AG73),NA(),BY73+1))</f>
        <v>#N/A</v>
      </c>
      <c r="CA73" s="125" t="e">
        <f aca="false">IF(ISNA(MATCH(BZ75,$D73:$AG73,0)),BZ73,IF(BZ73+1&gt;COUNT($D73:$AG73),NA(),BZ73+1))</f>
        <v>#N/A</v>
      </c>
      <c r="CB73" s="125" t="e">
        <f aca="false">IF(ISNA(MATCH(CA75,$D73:$AG73,0)),CA73,IF(CA73+1&gt;COUNT($D73:$AG73),NA(),CA73+1))</f>
        <v>#N/A</v>
      </c>
      <c r="CC73" s="125" t="e">
        <f aca="false">IF(ISNA(MATCH(CB75,$D73:$AG73,0)),CB73,IF(CB73+1&gt;COUNT($D73:$AG73),NA(),CB73+1))</f>
        <v>#N/A</v>
      </c>
      <c r="CD73" s="125" t="e">
        <f aca="false">IF(ISNA(MATCH(CC75,$D73:$AG73,0)),CC73,IF(CC73+1&gt;COUNT($D73:$AG73),NA(),CC73+1))</f>
        <v>#N/A</v>
      </c>
      <c r="CE73" s="125" t="e">
        <f aca="false">IF(ISNA(MATCH(CD75,$D73:$AG73,0)),CD73,IF(CD73+1&gt;COUNT($D73:$AG73),NA(),CD73+1))</f>
        <v>#N/A</v>
      </c>
      <c r="CF73" s="125" t="e">
        <f aca="false">IF(ISNA(MATCH(CE75,$D73:$AG73,0)),CE73,IF(CE73+1&gt;COUNT($D73:$AG73),NA(),CE73+1))</f>
        <v>#N/A</v>
      </c>
      <c r="CG73" s="125" t="e">
        <f aca="false">IF(ISNA(MATCH(CF75,$D73:$AG73,0)),CF73,IF(CF73+1&gt;COUNT($D73:$AG73),NA(),CF73+1))</f>
        <v>#N/A</v>
      </c>
      <c r="CH73" s="125" t="e">
        <f aca="false">IF(ISNA(MATCH(CG75,$D73:$AG73,0)),CG73,IF(CG73+1&gt;COUNT($D73:$AG73),NA(),CG73+1))</f>
        <v>#N/A</v>
      </c>
      <c r="CI73" s="125" t="e">
        <f aca="false">IF(ISNA(MATCH(CH75,$D73:$AG73,0)),CH73,IF(CH73+1&gt;COUNT($D73:$AG73),NA(),CH73+1))</f>
        <v>#N/A</v>
      </c>
      <c r="CJ73" s="125" t="e">
        <f aca="false">IF(ISNA(MATCH(CI75,$D73:$AG73,0)),CI73,IF(CI73+1&gt;COUNT($D73:$AG73),NA(),CI73+1))</f>
        <v>#N/A</v>
      </c>
      <c r="CK73" s="125" t="e">
        <f aca="false">IF(ISNA(MATCH(CJ75,$D73:$AG73,0)),CJ73,IF(CJ73+1&gt;COUNT($D73:$AG73),NA(),CJ73+1))</f>
        <v>#N/A</v>
      </c>
      <c r="CL73" s="125" t="e">
        <f aca="false">IF(ISNA(MATCH(CK75,$D73:$AG73,0)),CK73,IF(CK73+1&gt;COUNT($D73:$AG73),NA(),CK73+1))</f>
        <v>#N/A</v>
      </c>
      <c r="CM73" s="125" t="e">
        <f aca="false">IF(ISNA(MATCH(CL75,$D73:$AG73,0)),CL73,IF(CL73+1&gt;COUNT($D73:$AG73),NA(),CL73+1))</f>
        <v>#N/A</v>
      </c>
      <c r="CN73" s="125" t="e">
        <f aca="false">IF(ISNA(MATCH(CM75,$D73:$AG73,0)),CM73,IF(CM73+1&gt;COUNT($D73:$AG73),NA(),CM73+1))</f>
        <v>#N/A</v>
      </c>
      <c r="CO73" s="125" t="e">
        <f aca="false">IF(ISNA(MATCH(CN75,$D73:$AG73,0)),CN73,IF(CN73+1&gt;COUNT($D73:$AG73),NA(),CN73+1))</f>
        <v>#N/A</v>
      </c>
      <c r="CP73" s="125" t="e">
        <f aca="false">IF(ISNA(MATCH(CO75,$D73:$AG73,0)),CO73,IF(CO73+1&gt;COUNT($D73:$AG73),NA(),CO73+1))</f>
        <v>#N/A</v>
      </c>
      <c r="CQ73" s="125" t="e">
        <f aca="false">IF(ISNA(MATCH(CP75,$D73:$AG73,0)),CP73,IF(CP73+1&gt;COUNT($D73:$AG73),NA(),CP73+1))</f>
        <v>#N/A</v>
      </c>
      <c r="CR73" s="125" t="e">
        <f aca="false">IF(ISNA(MATCH(CQ75,$D73:$AG73,0)),CQ73,IF(CQ73+1&gt;COUNT($D73:$AG73),NA(),CQ73+1))</f>
        <v>#N/A</v>
      </c>
      <c r="CS73" s="125" t="e">
        <f aca="false">IF(ISNA(MATCH(CR75,$D73:$AG73,0)),CR73,IF(CR73+1&gt;COUNT($D73:$AG73),NA(),CR73+1))</f>
        <v>#N/A</v>
      </c>
      <c r="CT73" s="125" t="e">
        <f aca="false">IF(ISNA(MATCH(CS75,$D73:$AG73,0)),CS73,IF(CS73+1&gt;COUNT($D73:$AG73),NA(),CS73+1))</f>
        <v>#N/A</v>
      </c>
      <c r="CU73" s="125" t="e">
        <f aca="false">IF(ISNA(MATCH(CT75,$D73:$AG73,0)),CT73,IF(CT73+1&gt;COUNT($D73:$AG73),NA(),CT73+1))</f>
        <v>#N/A</v>
      </c>
      <c r="CV73" s="125" t="e">
        <f aca="false">IF(ISNA(MATCH(CU75,$D73:$AG73,0)),CU73,IF(CU73+1&gt;COUNT($D73:$AG73),NA(),CU73+1))</f>
        <v>#N/A</v>
      </c>
      <c r="CW73" s="125" t="e">
        <f aca="false">IF(ISNA(MATCH(CV75,$D73:$AG73,0)),CV73,IF(CV73+1&gt;COUNT($D73:$AG73),NA(),CV73+1))</f>
        <v>#N/A</v>
      </c>
      <c r="CY73" s="125" t="e">
        <f aca="false">IF(ISNA(MATCH(AP75,$D73:$AG73,0)),NA(),INDEX($D74:$AG74,1,MATCH(AP75,$D73:$AG73,0)))</f>
        <v>#N/A</v>
      </c>
      <c r="CZ73" s="125" t="e">
        <f aca="false">IF(ISNA(MATCH(AQ75,$D73:$AG73,0)),NA(),INDEX($D74:$AG74,1,MATCH(AQ75,$D73:$AG73,0)))</f>
        <v>#N/A</v>
      </c>
      <c r="DA73" s="125" t="e">
        <f aca="false">IF(ISNA(MATCH(AR75,$D73:$AG73,0)),NA(),INDEX($D74:$AG74,1,MATCH(AR75,$D73:$AG73,0)))</f>
        <v>#N/A</v>
      </c>
      <c r="DB73" s="125" t="e">
        <f aca="false">IF(ISNA(MATCH(AS75,$D73:$AG73,0)),NA(),INDEX($D74:$AG74,1,MATCH(AS75,$D73:$AG73,0)))</f>
        <v>#N/A</v>
      </c>
      <c r="DC73" s="125" t="e">
        <f aca="false">IF(ISNA(MATCH(AT75,$D73:$AG73,0)),NA(),INDEX($D74:$AG74,1,MATCH(AT75,$D73:$AG73,0)))</f>
        <v>#N/A</v>
      </c>
      <c r="DD73" s="125" t="e">
        <f aca="false">IF(ISNA(MATCH(AU75,$D73:$AG73,0)),NA(),INDEX($D74:$AG74,1,MATCH(AU75,$D73:$AG73,0)))</f>
        <v>#N/A</v>
      </c>
      <c r="DE73" s="125" t="e">
        <f aca="false">IF(ISNA(MATCH(AV75,$D73:$AG73,0)),NA(),INDEX($D74:$AG74,1,MATCH(AV75,$D73:$AG73,0)))</f>
        <v>#N/A</v>
      </c>
      <c r="DF73" s="125" t="e">
        <f aca="false">IF(ISNA(MATCH(AW75,$D73:$AG73,0)),NA(),INDEX($D74:$AG74,1,MATCH(AW75,$D73:$AG73,0)))</f>
        <v>#N/A</v>
      </c>
      <c r="DG73" s="125" t="e">
        <f aca="false">IF(ISNA(MATCH(AX75,$D73:$AG73,0)),NA(),INDEX($D74:$AG74,1,MATCH(AX75,$D73:$AG73,0)))</f>
        <v>#N/A</v>
      </c>
      <c r="DH73" s="125" t="e">
        <f aca="false">IF(ISNA(MATCH(AY75,$D73:$AG73,0)),NA(),INDEX($D74:$AG74,1,MATCH(AY75,$D73:$AG73,0)))</f>
        <v>#N/A</v>
      </c>
      <c r="DI73" s="125" t="e">
        <f aca="false">IF(ISNA(MATCH(AZ75,$D73:$AG73,0)),NA(),INDEX($D74:$AG74,1,MATCH(AZ75,$D73:$AG73,0)))</f>
        <v>#N/A</v>
      </c>
      <c r="DJ73" s="125" t="e">
        <f aca="false">IF(ISNA(MATCH(BA75,$D73:$AG73,0)),NA(),INDEX($D74:$AG74,1,MATCH(BA75,$D73:$AG73,0)))</f>
        <v>#N/A</v>
      </c>
      <c r="DK73" s="125" t="e">
        <f aca="false">IF(ISNA(MATCH(BB75,$D73:$AG73,0)),NA(),INDEX($D74:$AG74,1,MATCH(BB75,$D73:$AG73,0)))</f>
        <v>#N/A</v>
      </c>
      <c r="DL73" s="125" t="e">
        <f aca="false">IF(ISNA(MATCH(BC75,$D73:$AG73,0)),NA(),INDEX($D74:$AG74,1,MATCH(BC75,$D73:$AG73,0)))</f>
        <v>#N/A</v>
      </c>
      <c r="DM73" s="125" t="e">
        <f aca="false">IF(ISNA(MATCH(BD75,$D73:$AG73,0)),NA(),INDEX($D74:$AG74,1,MATCH(BD75,$D73:$AG73,0)))</f>
        <v>#N/A</v>
      </c>
      <c r="DN73" s="125" t="e">
        <f aca="false">IF(ISNA(MATCH(BE75,$D73:$AG73,0)),NA(),INDEX($D74:$AG74,1,MATCH(BE75,$D73:$AG73,0)))</f>
        <v>#N/A</v>
      </c>
      <c r="DO73" s="125" t="e">
        <f aca="false">IF(ISNA(MATCH(BF75,$D73:$AG73,0)),NA(),INDEX($D74:$AG74,1,MATCH(BF75,$D73:$AG73,0)))</f>
        <v>#N/A</v>
      </c>
      <c r="DP73" s="125" t="e">
        <f aca="false">IF(ISNA(MATCH(BG75,$D73:$AG73,0)),NA(),INDEX($D74:$AG74,1,MATCH(BG75,$D73:$AG73,0)))</f>
        <v>#N/A</v>
      </c>
      <c r="DQ73" s="125" t="e">
        <f aca="false">IF(ISNA(MATCH(BH75,$D73:$AG73,0)),NA(),INDEX($D74:$AG74,1,MATCH(BH75,$D73:$AG73,0)))</f>
        <v>#N/A</v>
      </c>
      <c r="DR73" s="125" t="e">
        <f aca="false">IF(ISNA(MATCH(BI75,$D73:$AG73,0)),NA(),INDEX($D74:$AG74,1,MATCH(BI75,$D73:$AG73,0)))</f>
        <v>#N/A</v>
      </c>
      <c r="DS73" s="125" t="e">
        <f aca="false">IF(ISNA(MATCH(BJ75,$D73:$AG73,0)),NA(),INDEX($D74:$AG74,1,MATCH(BJ75,$D73:$AG73,0)))</f>
        <v>#N/A</v>
      </c>
      <c r="DT73" s="125" t="e">
        <f aca="false">IF(ISNA(MATCH(BK75,$D73:$AG73,0)),NA(),INDEX($D74:$AG74,1,MATCH(BK75,$D73:$AG73,0)))</f>
        <v>#N/A</v>
      </c>
      <c r="DU73" s="125" t="e">
        <f aca="false">IF(ISNA(MATCH(BL75,$D73:$AG73,0)),NA(),INDEX($D74:$AG74,1,MATCH(BL75,$D73:$AG73,0)))</f>
        <v>#N/A</v>
      </c>
      <c r="DV73" s="125" t="e">
        <f aca="false">IF(ISNA(MATCH(BM75,$D73:$AG73,0)),NA(),INDEX($D74:$AG74,1,MATCH(BM75,$D73:$AG73,0)))</f>
        <v>#N/A</v>
      </c>
      <c r="DW73" s="125" t="e">
        <f aca="false">IF(ISNA(MATCH(BN75,$D73:$AG73,0)),NA(),INDEX($D74:$AG74,1,MATCH(BN75,$D73:$AG73,0)))</f>
        <v>#N/A</v>
      </c>
      <c r="DX73" s="125" t="e">
        <f aca="false">IF(ISNA(MATCH(BO75,$D73:$AG73,0)),NA(),INDEX($D74:$AG74,1,MATCH(BO75,$D73:$AG73,0)))</f>
        <v>#N/A</v>
      </c>
      <c r="DY73" s="125" t="e">
        <f aca="false">IF(ISNA(MATCH(BP75,$D73:$AG73,0)),NA(),INDEX($D74:$AG74,1,MATCH(BP75,$D73:$AG73,0)))</f>
        <v>#N/A</v>
      </c>
      <c r="DZ73" s="125" t="e">
        <f aca="false">IF(ISNA(MATCH(BQ75,$D73:$AG73,0)),NA(),INDEX($D74:$AG74,1,MATCH(BQ75,$D73:$AG73,0)))</f>
        <v>#N/A</v>
      </c>
      <c r="EA73" s="125" t="e">
        <f aca="false">IF(ISNA(MATCH(BR75,$D73:$AG73,0)),NA(),INDEX($D74:$AG74,1,MATCH(BR75,$D73:$AG73,0)))</f>
        <v>#N/A</v>
      </c>
      <c r="EB73" s="125" t="e">
        <f aca="false">IF(ISNA(MATCH(BS75,$D73:$AG73,0)),NA(),INDEX($D74:$AG74,1,MATCH(BS75,$D73:$AG73,0)))</f>
        <v>#N/A</v>
      </c>
      <c r="EC73" s="125" t="e">
        <f aca="false">IF(ISNA(MATCH(BT75,$D73:$AG73,0)),NA(),INDEX($D74:$AG74,1,MATCH(BT75,$D73:$AG73,0)))</f>
        <v>#N/A</v>
      </c>
      <c r="ED73" s="125" t="e">
        <f aca="false">IF(ISNA(MATCH(BU75,$D73:$AG73,0)),NA(),INDEX($D74:$AG74,1,MATCH(BU75,$D73:$AG73,0)))</f>
        <v>#N/A</v>
      </c>
      <c r="EE73" s="125" t="e">
        <f aca="false">IF(ISNA(MATCH(BV75,$D73:$AG73,0)),NA(),INDEX($D74:$AG74,1,MATCH(BV75,$D73:$AG73,0)))</f>
        <v>#N/A</v>
      </c>
      <c r="EF73" s="125" t="e">
        <f aca="false">IF(ISNA(MATCH(BW75,$D73:$AG73,0)),NA(),INDEX($D74:$AG74,1,MATCH(BW75,$D73:$AG73,0)))</f>
        <v>#N/A</v>
      </c>
      <c r="EG73" s="125" t="e">
        <f aca="false">IF(ISNA(MATCH(BX75,$D73:$AG73,0)),NA(),INDEX($D74:$AG74,1,MATCH(BX75,$D73:$AG73,0)))</f>
        <v>#N/A</v>
      </c>
      <c r="EH73" s="125" t="e">
        <f aca="false">IF(ISNA(MATCH(BY75,$D73:$AG73,0)),NA(),INDEX($D74:$AG74,1,MATCH(BY75,$D73:$AG73,0)))</f>
        <v>#N/A</v>
      </c>
      <c r="EI73" s="125" t="e">
        <f aca="false">IF(ISNA(MATCH(BZ75,$D73:$AG73,0)),NA(),INDEX($D74:$AG74,1,MATCH(BZ75,$D73:$AG73,0)))</f>
        <v>#N/A</v>
      </c>
      <c r="EJ73" s="125" t="e">
        <f aca="false">IF(ISNA(MATCH(CA75,$D73:$AG73,0)),NA(),INDEX($D74:$AG74,1,MATCH(CA75,$D73:$AG73,0)))</f>
        <v>#N/A</v>
      </c>
      <c r="EK73" s="125" t="e">
        <f aca="false">IF(ISNA(MATCH(CB75,$D73:$AG73,0)),NA(),INDEX($D74:$AG74,1,MATCH(CB75,$D73:$AG73,0)))</f>
        <v>#N/A</v>
      </c>
      <c r="EL73" s="125" t="e">
        <f aca="false">IF(ISNA(MATCH(CC75,$D73:$AG73,0)),NA(),INDEX($D74:$AG74,1,MATCH(CC75,$D73:$AG73,0)))</f>
        <v>#N/A</v>
      </c>
      <c r="EM73" s="125" t="e">
        <f aca="false">IF(ISNA(MATCH(CD75,$D73:$AG73,0)),NA(),INDEX($D74:$AG74,1,MATCH(CD75,$D73:$AG73,0)))</f>
        <v>#N/A</v>
      </c>
      <c r="EN73" s="125" t="e">
        <f aca="false">IF(ISNA(MATCH(CE75,$D73:$AG73,0)),NA(),INDEX($D74:$AG74,1,MATCH(CE75,$D73:$AG73,0)))</f>
        <v>#N/A</v>
      </c>
      <c r="EO73" s="125" t="e">
        <f aca="false">IF(ISNA(MATCH(CF75,$D73:$AG73,0)),NA(),INDEX($D74:$AG74,1,MATCH(CF75,$D73:$AG73,0)))</f>
        <v>#N/A</v>
      </c>
      <c r="EP73" s="125" t="e">
        <f aca="false">IF(ISNA(MATCH(CG75,$D73:$AG73,0)),NA(),INDEX($D74:$AG74,1,MATCH(CG75,$D73:$AG73,0)))</f>
        <v>#N/A</v>
      </c>
      <c r="EQ73" s="125" t="e">
        <f aca="false">IF(ISNA(MATCH(CH75,$D73:$AG73,0)),NA(),INDEX($D74:$AG74,1,MATCH(CH75,$D73:$AG73,0)))</f>
        <v>#N/A</v>
      </c>
      <c r="ER73" s="125" t="e">
        <f aca="false">IF(ISNA(MATCH(CI75,$D73:$AG73,0)),NA(),INDEX($D74:$AG74,1,MATCH(CI75,$D73:$AG73,0)))</f>
        <v>#N/A</v>
      </c>
      <c r="ES73" s="125" t="e">
        <f aca="false">IF(ISNA(MATCH(CJ75,$D73:$AG73,0)),NA(),INDEX($D74:$AG74,1,MATCH(CJ75,$D73:$AG73,0)))</f>
        <v>#N/A</v>
      </c>
      <c r="ET73" s="125" t="e">
        <f aca="false">IF(ISNA(MATCH(CK75,$D73:$AG73,0)),NA(),INDEX($D74:$AG74,1,MATCH(CK75,$D73:$AG73,0)))</f>
        <v>#N/A</v>
      </c>
      <c r="EU73" s="125" t="e">
        <f aca="false">IF(ISNA(MATCH(CL75,$D73:$AG73,0)),NA(),INDEX($D74:$AG74,1,MATCH(CL75,$D73:$AG73,0)))</f>
        <v>#N/A</v>
      </c>
      <c r="EV73" s="125" t="e">
        <f aca="false">IF(ISNA(MATCH(CM75,$D73:$AG73,0)),NA(),INDEX($D74:$AG74,1,MATCH(CM75,$D73:$AG73,0)))</f>
        <v>#N/A</v>
      </c>
      <c r="EW73" s="125" t="e">
        <f aca="false">IF(ISNA(MATCH(CN75,$D73:$AG73,0)),NA(),INDEX($D74:$AG74,1,MATCH(CN75,$D73:$AG73,0)))</f>
        <v>#N/A</v>
      </c>
      <c r="EX73" s="125" t="e">
        <f aca="false">IF(ISNA(MATCH(CO75,$D73:$AG73,0)),NA(),INDEX($D74:$AG74,1,MATCH(CO75,$D73:$AG73,0)))</f>
        <v>#N/A</v>
      </c>
      <c r="EY73" s="125" t="e">
        <f aca="false">IF(ISNA(MATCH(CP75,$D73:$AG73,0)),NA(),INDEX($D74:$AG74,1,MATCH(CP75,$D73:$AG73,0)))</f>
        <v>#N/A</v>
      </c>
      <c r="EZ73" s="125" t="e">
        <f aca="false">IF(ISNA(MATCH(CQ75,$D73:$AG73,0)),NA(),INDEX($D74:$AG74,1,MATCH(CQ75,$D73:$AG73,0)))</f>
        <v>#N/A</v>
      </c>
      <c r="FA73" s="125" t="e">
        <f aca="false">IF(ISNA(MATCH(CR75,$D73:$AG73,0)),NA(),INDEX($D74:$AG74,1,MATCH(CR75,$D73:$AG73,0)))</f>
        <v>#N/A</v>
      </c>
      <c r="FB73" s="125" t="e">
        <f aca="false">IF(ISNA(MATCH(CS75,$D73:$AG73,0)),NA(),INDEX($D74:$AG74,1,MATCH(CS75,$D73:$AG73,0)))</f>
        <v>#N/A</v>
      </c>
      <c r="FC73" s="125" t="e">
        <f aca="false">IF(ISNA(MATCH(CT75,$D73:$AG73,0)),NA(),INDEX($D74:$AG74,1,MATCH(CT75,$D73:$AG73,0)))</f>
        <v>#N/A</v>
      </c>
      <c r="FD73" s="125" t="e">
        <f aca="false">IF(ISNA(MATCH(CU75,$D73:$AG73,0)),NA(),INDEX($D74:$AG74,1,MATCH(CU75,$D73:$AG73,0)))</f>
        <v>#N/A</v>
      </c>
      <c r="FE73" s="125" t="e">
        <f aca="false">IF(ISNA(MATCH(CV75,$D73:$AG73,0)),NA(),INDEX($D74:$AG74,1,MATCH(CV75,$D73:$AG73,0)))</f>
        <v>#N/A</v>
      </c>
      <c r="FF73" s="125" t="e">
        <f aca="false">IF(ISNA(MATCH(CW75,$D73:$AG73,0)),NA(),INDEX($D74:$AG74,1,MATCH(CW75,$D73:$AG73,0)))</f>
        <v>#N/A</v>
      </c>
      <c r="FI73" s="125" t="e">
        <f aca="false">CY73</f>
        <v>#N/A</v>
      </c>
      <c r="FJ73" s="125" t="e">
        <f aca="false">IF(ISNA(CZ73),FI73+(AQ75-AP75)*(INDEX(CZ73:$FF73,1,MATCH(1,CZ75:$FF75,0))-FI73)/(INDEX(AQ75:$CW75,1,MATCH(1,CZ75:$FF75,0))-AP75),CZ73)</f>
        <v>#N/A</v>
      </c>
      <c r="FK73" s="125" t="e">
        <f aca="false">IF(ISNA(DA73),FJ73+(AR75-AQ75)*(INDEX(DA73:$FF73,1,MATCH(1,DA75:$FF75,0))-FJ73)/(INDEX(AR75:$CW75,1,MATCH(1,DA75:$FF75,0))-AQ75),DA73)</f>
        <v>#N/A</v>
      </c>
      <c r="FL73" s="125" t="e">
        <f aca="false">IF(ISNA(DB73),FK73+(AS75-AR75)*(INDEX(DB73:$FF73,1,MATCH(1,DB75:$FF75,0))-FK73)/(INDEX(AS75:$CW75,1,MATCH(1,DB75:$FF75,0))-AR75),DB73)</f>
        <v>#N/A</v>
      </c>
      <c r="FM73" s="125" t="e">
        <f aca="false">IF(ISNA(DC73),FL73+(AT75-AS75)*(INDEX(DC73:$FF73,1,MATCH(1,DC75:$FF75,0))-FL73)/(INDEX(AT75:$CW75,1,MATCH(1,DC75:$FF75,0))-AS75),DC73)</f>
        <v>#N/A</v>
      </c>
      <c r="FN73" s="125" t="e">
        <f aca="false">IF(ISNA(DD73),FM73+(AU75-AT75)*(INDEX(DD73:$FF73,1,MATCH(1,DD75:$FF75,0))-FM73)/(INDEX(AU75:$CW75,1,MATCH(1,DD75:$FF75,0))-AT75),DD73)</f>
        <v>#N/A</v>
      </c>
      <c r="FO73" s="125" t="e">
        <f aca="false">IF(ISNA(DE73),FN73+(AV75-AU75)*(INDEX(DE73:$FF73,1,MATCH(1,DE75:$FF75,0))-FN73)/(INDEX(AV75:$CW75,1,MATCH(1,DE75:$FF75,0))-AU75),DE73)</f>
        <v>#N/A</v>
      </c>
      <c r="FP73" s="125" t="e">
        <f aca="false">IF(ISNA(DF73),FO73+(AW75-AV75)*(INDEX(DF73:$FF73,1,MATCH(1,DF75:$FF75,0))-FO73)/(INDEX(AW75:$CW75,1,MATCH(1,DF75:$FF75,0))-AV75),DF73)</f>
        <v>#N/A</v>
      </c>
      <c r="FQ73" s="125" t="e">
        <f aca="false">IF(ISNA(DG73),FP73+(AX75-AW75)*(INDEX(DG73:$FF73,1,MATCH(1,DG75:$FF75,0))-FP73)/(INDEX(AX75:$CW75,1,MATCH(1,DG75:$FF75,0))-AW75),DG73)</f>
        <v>#N/A</v>
      </c>
      <c r="FR73" s="125" t="e">
        <f aca="false">IF(ISNA(DH73),FQ73+(AY75-AX75)*(INDEX(DH73:$FF73,1,MATCH(1,DH75:$FF75,0))-FQ73)/(INDEX(AY75:$CW75,1,MATCH(1,DH75:$FF75,0))-AX75),DH73)</f>
        <v>#N/A</v>
      </c>
      <c r="FS73" s="125" t="e">
        <f aca="false">IF(ISNA(DI73),FR73+(AZ75-AY75)*(INDEX(DI73:$FF73,1,MATCH(1,DI75:$FF75,0))-FR73)/(INDEX(AZ75:$CW75,1,MATCH(1,DI75:$FF75,0))-AY75),DI73)</f>
        <v>#N/A</v>
      </c>
      <c r="FT73" s="125" t="e">
        <f aca="false">IF(ISNA(DJ73),FS73+(BA75-AZ75)*(INDEX(DJ73:$FF73,1,MATCH(1,DJ75:$FF75,0))-FS73)/(INDEX(BA75:$CW75,1,MATCH(1,DJ75:$FF75,0))-AZ75),DJ73)</f>
        <v>#N/A</v>
      </c>
      <c r="FU73" s="125" t="e">
        <f aca="false">IF(ISNA(DK73),FT73+(BB75-BA75)*(INDEX(DK73:$FF73,1,MATCH(1,DK75:$FF75,0))-FT73)/(INDEX(BB75:$CW75,1,MATCH(1,DK75:$FF75,0))-BA75),DK73)</f>
        <v>#N/A</v>
      </c>
      <c r="FV73" s="125" t="e">
        <f aca="false">IF(ISNA(DL73),FU73+(BC75-BB75)*(INDEX(DL73:$FF73,1,MATCH(1,DL75:$FF75,0))-FU73)/(INDEX(BC75:$CW75,1,MATCH(1,DL75:$FF75,0))-BB75),DL73)</f>
        <v>#N/A</v>
      </c>
      <c r="FW73" s="125" t="e">
        <f aca="false">IF(ISNA(DM73),FV73+(BD75-BC75)*(INDEX(DM73:$FF73,1,MATCH(1,DM75:$FF75,0))-FV73)/(INDEX(BD75:$CW75,1,MATCH(1,DM75:$FF75,0))-BC75),DM73)</f>
        <v>#N/A</v>
      </c>
      <c r="FX73" s="125" t="e">
        <f aca="false">IF(ISNA(DN73),FW73+(BE75-BD75)*(INDEX(DN73:$FF73,1,MATCH(1,DN75:$FF75,0))-FW73)/(INDEX(BE75:$CW75,1,MATCH(1,DN75:$FF75,0))-BD75),DN73)</f>
        <v>#N/A</v>
      </c>
      <c r="FY73" s="125" t="e">
        <f aca="false">IF(ISNA(DO73),FX73+(BF75-BE75)*(INDEX(DO73:$FF73,1,MATCH(1,DO75:$FF75,0))-FX73)/(INDEX(BF75:$CW75,1,MATCH(1,DO75:$FF75,0))-BE75),DO73)</f>
        <v>#N/A</v>
      </c>
      <c r="FZ73" s="125" t="e">
        <f aca="false">IF(ISNA(DP73),FY73+(BG75-BF75)*(INDEX(DP73:$FF73,1,MATCH(1,DP75:$FF75,0))-FY73)/(INDEX(BG75:$CW75,1,MATCH(1,DP75:$FF75,0))-BF75),DP73)</f>
        <v>#N/A</v>
      </c>
      <c r="GA73" s="125" t="e">
        <f aca="false">IF(ISNA(DQ73),FZ73+(BH75-BG75)*(INDEX(DQ73:$FF73,1,MATCH(1,DQ75:$FF75,0))-FZ73)/(INDEX(BH75:$CW75,1,MATCH(1,DQ75:$FF75,0))-BG75),DQ73)</f>
        <v>#N/A</v>
      </c>
      <c r="GB73" s="125" t="e">
        <f aca="false">IF(ISNA(DR73),GA73+(BI75-BH75)*(INDEX(DR73:$FF73,1,MATCH(1,DR75:$FF75,0))-GA73)/(INDEX(BI75:$CW75,1,MATCH(1,DR75:$FF75,0))-BH75),DR73)</f>
        <v>#N/A</v>
      </c>
      <c r="GC73" s="125" t="e">
        <f aca="false">IF(ISNA(DS73),GB73+(BJ75-BI75)*(INDEX(DS73:$FF73,1,MATCH(1,DS75:$FF75,0))-GB73)/(INDEX(BJ75:$CW75,1,MATCH(1,DS75:$FF75,0))-BI75),DS73)</f>
        <v>#N/A</v>
      </c>
      <c r="GD73" s="125" t="e">
        <f aca="false">IF(ISNA(DT73),GC73+(BK75-BJ75)*(INDEX(DT73:$FF73,1,MATCH(1,DT75:$FF75,0))-GC73)/(INDEX(BK75:$CW75,1,MATCH(1,DT75:$FF75,0))-BJ75),DT73)</f>
        <v>#N/A</v>
      </c>
      <c r="GE73" s="125" t="e">
        <f aca="false">IF(ISNA(DU73),GD73+(BL75-BK75)*(INDEX(DU73:$FF73,1,MATCH(1,DU75:$FF75,0))-GD73)/(INDEX(BL75:$CW75,1,MATCH(1,DU75:$FF75,0))-BK75),DU73)</f>
        <v>#N/A</v>
      </c>
      <c r="GF73" s="125" t="e">
        <f aca="false">IF(ISNA(DV73),GE73+(BM75-BL75)*(INDEX(DV73:$FF73,1,MATCH(1,DV75:$FF75,0))-GE73)/(INDEX(BM75:$CW75,1,MATCH(1,DV75:$FF75,0))-BL75),DV73)</f>
        <v>#N/A</v>
      </c>
      <c r="GG73" s="125" t="e">
        <f aca="false">IF(ISNA(DW73),GF73+(BN75-BM75)*(INDEX(DW73:$FF73,1,MATCH(1,DW75:$FF75,0))-GF73)/(INDEX(BN75:$CW75,1,MATCH(1,DW75:$FF75,0))-BM75),DW73)</f>
        <v>#N/A</v>
      </c>
      <c r="GH73" s="125" t="e">
        <f aca="false">IF(ISNA(DX73),GG73+(BO75-BN75)*(INDEX(DX73:$FF73,1,MATCH(1,DX75:$FF75,0))-GG73)/(INDEX(BO75:$CW75,1,MATCH(1,DX75:$FF75,0))-BN75),DX73)</f>
        <v>#N/A</v>
      </c>
      <c r="GI73" s="125" t="e">
        <f aca="false">IF(ISNA(DY73),GH73+(BP75-BO75)*(INDEX(DY73:$FF73,1,MATCH(1,DY75:$FF75,0))-GH73)/(INDEX(BP75:$CW75,1,MATCH(1,DY75:$FF75,0))-BO75),DY73)</f>
        <v>#N/A</v>
      </c>
      <c r="GJ73" s="125" t="e">
        <f aca="false">IF(ISNA(DZ73),GI73+(BQ75-BP75)*(INDEX(DZ73:$FF73,1,MATCH(1,DZ75:$FF75,0))-GI73)/(INDEX(BQ75:$CW75,1,MATCH(1,DZ75:$FF75,0))-BP75),DZ73)</f>
        <v>#N/A</v>
      </c>
      <c r="GK73" s="125" t="e">
        <f aca="false">IF(ISNA(EA73),GJ73+(BR75-BQ75)*(INDEX(EA73:$FF73,1,MATCH(1,EA75:$FF75,0))-GJ73)/(INDEX(BR75:$CW75,1,MATCH(1,EA75:$FF75,0))-BQ75),EA73)</f>
        <v>#N/A</v>
      </c>
      <c r="GL73" s="125" t="e">
        <f aca="false">IF(ISNA(EB73),GK73+(BS75-BR75)*(INDEX(EB73:$FF73,1,MATCH(1,EB75:$FF75,0))-GK73)/(INDEX(BS75:$CW75,1,MATCH(1,EB75:$FF75,0))-BR75),EB73)</f>
        <v>#N/A</v>
      </c>
      <c r="GM73" s="125" t="e">
        <f aca="false">IF(ISNA(EC73),GL73+(BT75-BS75)*(INDEX(EC73:$FF73,1,MATCH(1,EC75:$FF75,0))-GL73)/(INDEX(BT75:$CW75,1,MATCH(1,EC75:$FF75,0))-BS75),EC73)</f>
        <v>#N/A</v>
      </c>
      <c r="GN73" s="125" t="e">
        <f aca="false">IF(ISNA(ED73),GM73+(BU75-BT75)*(INDEX(ED73:$FF73,1,MATCH(1,ED75:$FF75,0))-GM73)/(INDEX(BU75:$CW75,1,MATCH(1,ED75:$FF75,0))-BT75),ED73)</f>
        <v>#N/A</v>
      </c>
      <c r="GO73" s="125" t="e">
        <f aca="false">IF(ISNA(EE73),GN73+(BV75-BU75)*(INDEX(EE73:$FF73,1,MATCH(1,EE75:$FF75,0))-GN73)/(INDEX(BV75:$CW75,1,MATCH(1,EE75:$FF75,0))-BU75),EE73)</f>
        <v>#N/A</v>
      </c>
      <c r="GP73" s="125" t="e">
        <f aca="false">IF(ISNA(EF73),GO73+(BW75-BV75)*(INDEX(EF73:$FF73,1,MATCH(1,EF75:$FF75,0))-GO73)/(INDEX(BW75:$CW75,1,MATCH(1,EF75:$FF75,0))-BV75),EF73)</f>
        <v>#N/A</v>
      </c>
      <c r="GQ73" s="125" t="e">
        <f aca="false">IF(ISNA(EG73),GP73+(BX75-BW75)*(INDEX(EG73:$FF73,1,MATCH(1,EG75:$FF75,0))-GP73)/(INDEX(BX75:$CW75,1,MATCH(1,EG75:$FF75,0))-BW75),EG73)</f>
        <v>#N/A</v>
      </c>
      <c r="GR73" s="125" t="e">
        <f aca="false">IF(ISNA(EH73),GQ73+(BY75-BX75)*(INDEX(EH73:$FF73,1,MATCH(1,EH75:$FF75,0))-GQ73)/(INDEX(BY75:$CW75,1,MATCH(1,EH75:$FF75,0))-BX75),EH73)</f>
        <v>#N/A</v>
      </c>
      <c r="GS73" s="125" t="e">
        <f aca="false">IF(ISNA(EI73),GR73+(BZ75-BY75)*(INDEX(EI73:$FF73,1,MATCH(1,EI75:$FF75,0))-GR73)/(INDEX(BZ75:$CW75,1,MATCH(1,EI75:$FF75,0))-BY75),EI73)</f>
        <v>#N/A</v>
      </c>
      <c r="GT73" s="125" t="e">
        <f aca="false">IF(ISNA(EJ73),GS73+(CA75-BZ75)*(INDEX(EJ73:$FF73,1,MATCH(1,EJ75:$FF75,0))-GS73)/(INDEX(CA75:$CW75,1,MATCH(1,EJ75:$FF75,0))-BZ75),EJ73)</f>
        <v>#N/A</v>
      </c>
      <c r="GU73" s="125" t="e">
        <f aca="false">IF(ISNA(EK73),GT73+(CB75-CA75)*(INDEX(EK73:$FF73,1,MATCH(1,EK75:$FF75,0))-GT73)/(INDEX(CB75:$CW75,1,MATCH(1,EK75:$FF75,0))-CA75),EK73)</f>
        <v>#N/A</v>
      </c>
      <c r="GV73" s="125" t="e">
        <f aca="false">IF(ISNA(EL73),GU73+(CC75-CB75)*(INDEX(EL73:$FF73,1,MATCH(1,EL75:$FF75,0))-GU73)/(INDEX(CC75:$CW75,1,MATCH(1,EL75:$FF75,0))-CB75),EL73)</f>
        <v>#N/A</v>
      </c>
      <c r="GW73" s="125" t="e">
        <f aca="false">IF(ISNA(EM73),GV73+(CD75-CC75)*(INDEX(EM73:$FF73,1,MATCH(1,EM75:$FF75,0))-GV73)/(INDEX(CD75:$CW75,1,MATCH(1,EM75:$FF75,0))-CC75),EM73)</f>
        <v>#N/A</v>
      </c>
      <c r="GX73" s="125" t="e">
        <f aca="false">IF(ISNA(EN73),GW73+(CE75-CD75)*(INDEX(EN73:$FF73,1,MATCH(1,EN75:$FF75,0))-GW73)/(INDEX(CE75:$CW75,1,MATCH(1,EN75:$FF75,0))-CD75),EN73)</f>
        <v>#N/A</v>
      </c>
      <c r="GY73" s="125" t="e">
        <f aca="false">IF(ISNA(EO73),GX73+(CF75-CE75)*(INDEX(EO73:$FF73,1,MATCH(1,EO75:$FF75,0))-GX73)/(INDEX(CF75:$CW75,1,MATCH(1,EO75:$FF75,0))-CE75),EO73)</f>
        <v>#N/A</v>
      </c>
      <c r="GZ73" s="125" t="e">
        <f aca="false">IF(ISNA(EP73),GY73+(CG75-CF75)*(INDEX(EP73:$FF73,1,MATCH(1,EP75:$FF75,0))-GY73)/(INDEX(CG75:$CW75,1,MATCH(1,EP75:$FF75,0))-CF75),EP73)</f>
        <v>#N/A</v>
      </c>
      <c r="HA73" s="125" t="e">
        <f aca="false">IF(ISNA(EQ73),GZ73+(CH75-CG75)*(INDEX(EQ73:$FF73,1,MATCH(1,EQ75:$FF75,0))-GZ73)/(INDEX(CH75:$CW75,1,MATCH(1,EQ75:$FF75,0))-CG75),EQ73)</f>
        <v>#N/A</v>
      </c>
      <c r="HB73" s="125" t="e">
        <f aca="false">IF(ISNA(ER73),HA73+(CI75-CH75)*(INDEX(ER73:$FF73,1,MATCH(1,ER75:$FF75,0))-HA73)/(INDEX(CI75:$CW75,1,MATCH(1,ER75:$FF75,0))-CH75),ER73)</f>
        <v>#N/A</v>
      </c>
      <c r="HC73" s="125" t="e">
        <f aca="false">IF(ISNA(ES73),HB73+(CJ75-CI75)*(INDEX(ES73:$FF73,1,MATCH(1,ES75:$FF75,0))-HB73)/(INDEX(CJ75:$CW75,1,MATCH(1,ES75:$FF75,0))-CI75),ES73)</f>
        <v>#N/A</v>
      </c>
      <c r="HD73" s="125" t="e">
        <f aca="false">IF(ISNA(ET73),HC73+(CK75-CJ75)*(INDEX(ET73:$FF73,1,MATCH(1,ET75:$FF75,0))-HC73)/(INDEX(CK75:$CW75,1,MATCH(1,ET75:$FF75,0))-CJ75),ET73)</f>
        <v>#N/A</v>
      </c>
      <c r="HE73" s="125" t="e">
        <f aca="false">IF(ISNA(EU73),HD73+(CL75-CK75)*(INDEX(EU73:$FF73,1,MATCH(1,EU75:$FF75,0))-HD73)/(INDEX(CL75:$CW75,1,MATCH(1,EU75:$FF75,0))-CK75),EU73)</f>
        <v>#N/A</v>
      </c>
      <c r="HF73" s="125" t="e">
        <f aca="false">IF(ISNA(EV73),HE73+(CM75-CL75)*(INDEX(EV73:$FF73,1,MATCH(1,EV75:$FF75,0))-HE73)/(INDEX(CM75:$CW75,1,MATCH(1,EV75:$FF75,0))-CL75),EV73)</f>
        <v>#N/A</v>
      </c>
      <c r="HG73" s="125" t="e">
        <f aca="false">IF(ISNA(EW73),HF73+(CN75-CM75)*(INDEX(EW73:$FF73,1,MATCH(1,EW75:$FF75,0))-HF73)/(INDEX(CN75:$CW75,1,MATCH(1,EW75:$FF75,0))-CM75),EW73)</f>
        <v>#N/A</v>
      </c>
      <c r="HH73" s="125" t="e">
        <f aca="false">IF(ISNA(EX73),HG73+(CO75-CN75)*(INDEX(EX73:$FF73,1,MATCH(1,EX75:$FF75,0))-HG73)/(INDEX(CO75:$CW75,1,MATCH(1,EX75:$FF75,0))-CN75),EX73)</f>
        <v>#N/A</v>
      </c>
      <c r="HI73" s="125" t="e">
        <f aca="false">IF(ISNA(EY73),HH73+(CP75-CO75)*(INDEX(EY73:$FF73,1,MATCH(1,EY75:$FF75,0))-HH73)/(INDEX(CP75:$CW75,1,MATCH(1,EY75:$FF75,0))-CO75),EY73)</f>
        <v>#N/A</v>
      </c>
      <c r="HJ73" s="125" t="e">
        <f aca="false">IF(ISNA(EZ73),HI73+(CQ75-CP75)*(INDEX(EZ73:$FF73,1,MATCH(1,EZ75:$FF75,0))-HI73)/(INDEX(CQ75:$CW75,1,MATCH(1,EZ75:$FF75,0))-CP75),EZ73)</f>
        <v>#N/A</v>
      </c>
      <c r="HK73" s="125" t="e">
        <f aca="false">IF(ISNA(FA73),HJ73+(CR75-CQ75)*(INDEX(FA73:$FF73,1,MATCH(1,FA75:$FF75,0))-HJ73)/(INDEX(CR75:$CW75,1,MATCH(1,FA75:$FF75,0))-CQ75),FA73)</f>
        <v>#N/A</v>
      </c>
      <c r="HL73" s="125" t="e">
        <f aca="false">IF(ISNA(FB73),HK73+(CS75-CR75)*(INDEX(FB73:$FF73,1,MATCH(1,FB75:$FF75,0))-HK73)/(INDEX(CS75:$CW75,1,MATCH(1,FB75:$FF75,0))-CR75),FB73)</f>
        <v>#N/A</v>
      </c>
      <c r="HM73" s="125" t="e">
        <f aca="false">IF(ISNA(FC73),HL73+(CT75-CS75)*(INDEX(FC73:$FF73,1,MATCH(1,FC75:$FF75,0))-HL73)/(INDEX(CT75:$CW75,1,MATCH(1,FC75:$FF75,0))-CS75),FC73)</f>
        <v>#N/A</v>
      </c>
      <c r="HN73" s="125" t="e">
        <f aca="false">IF(ISNA(FD73),HM73+(CU75-CT75)*(INDEX(FD73:$FF73,1,MATCH(1,FD75:$FF75,0))-HM73)/(INDEX(CU75:$CW75,1,MATCH(1,FD75:$FF75,0))-CT75),FD73)</f>
        <v>#N/A</v>
      </c>
      <c r="HO73" s="125" t="e">
        <f aca="false">IF(ISNA(FE73),HN73+(CV75-CU75)*(INDEX(FE73:$FF73,1,MATCH(1,FE75:$FF75,0))-HN73)/(INDEX(CV75:$CW75,1,MATCH(1,FE75:$FF75,0))-CU75),FE73)</f>
        <v>#N/A</v>
      </c>
      <c r="HP73" s="125" t="e">
        <f aca="false">IF(ISNA(FF73),HO73+(CW75-CV75)*(INDEX(FF73:$FF73,1,MATCH(1,FF75:$FF75,0))-HO73)/(INDEX(CW75:$CW75,1,MATCH(1,FF75:$FF75,0))-CV75),FF73)</f>
        <v>#N/A</v>
      </c>
      <c r="HR73" s="125" t="n">
        <v>1</v>
      </c>
      <c r="HS73" s="125" t="n">
        <f aca="false">IF(FH76=1,HR73,HR73+1)</f>
        <v>2</v>
      </c>
      <c r="HT73" s="125" t="n">
        <f aca="false">IF(FI76=1,HS73,HS73+1)</f>
        <v>3</v>
      </c>
      <c r="HU73" s="125" t="n">
        <f aca="false">IF(FJ76=1,HT73,HT73+1)</f>
        <v>4</v>
      </c>
      <c r="HV73" s="125" t="n">
        <f aca="false">IF(FK76=1,HU73,HU73+1)</f>
        <v>5</v>
      </c>
      <c r="HW73" s="125" t="n">
        <f aca="false">IF(FL76=1,HV73,HV73+1)</f>
        <v>6</v>
      </c>
      <c r="HX73" s="125" t="n">
        <f aca="false">IF(FM76=1,HW73,HW73+1)</f>
        <v>7</v>
      </c>
      <c r="HY73" s="125" t="n">
        <f aca="false">IF(FN76=1,HX73,HX73+1)</f>
        <v>8</v>
      </c>
      <c r="HZ73" s="125" t="n">
        <f aca="false">IF(FO76=1,HY73,HY73+1)</f>
        <v>9</v>
      </c>
      <c r="IA73" s="125" t="n">
        <f aca="false">IF(FP76=1,HZ73,HZ73+1)</f>
        <v>10</v>
      </c>
      <c r="IB73" s="125" t="n">
        <f aca="false">IF(FQ76=1,IA73,IA73+1)</f>
        <v>11</v>
      </c>
      <c r="IC73" s="125" t="n">
        <f aca="false">IF(FR76=1,IB73,IB73+1)</f>
        <v>12</v>
      </c>
      <c r="ID73" s="125" t="n">
        <f aca="false">IF(FS76=1,IC73,IC73+1)</f>
        <v>13</v>
      </c>
      <c r="IE73" s="125" t="n">
        <f aca="false">IF(FT76=1,ID73,ID73+1)</f>
        <v>14</v>
      </c>
      <c r="IF73" s="125" t="n">
        <f aca="false">IF(FU76=1,IE73,IE73+1)</f>
        <v>15</v>
      </c>
      <c r="IG73" s="125" t="n">
        <f aca="false">IF(FV76=1,IF73,IF73+1)</f>
        <v>16</v>
      </c>
      <c r="IH73" s="125" t="n">
        <f aca="false">IF(FW76=1,IG73,IG73+1)</f>
        <v>17</v>
      </c>
      <c r="II73" s="125" t="n">
        <f aca="false">IF(FX76=1,IH73,IH73+1)</f>
        <v>18</v>
      </c>
      <c r="IJ73" s="125" t="n">
        <f aca="false">IF(FY76=1,II73,II73+1)</f>
        <v>19</v>
      </c>
      <c r="IK73" s="125" t="n">
        <f aca="false">IF(FZ76=1,IJ73,IJ73+1)</f>
        <v>20</v>
      </c>
      <c r="IL73" s="125" t="n">
        <f aca="false">IF(GA76=1,IK73,IK73+1)</f>
        <v>21</v>
      </c>
      <c r="IM73" s="125" t="n">
        <f aca="false">IF(GB76=1,IL73,IL73+1)</f>
        <v>22</v>
      </c>
      <c r="IN73" s="125" t="n">
        <f aca="false">IF(GC76=1,IM73,IM73+1)</f>
        <v>23</v>
      </c>
      <c r="IO73" s="125" t="n">
        <f aca="false">IF(GD76=1,IN73,IN73+1)</f>
        <v>24</v>
      </c>
      <c r="IP73" s="125" t="n">
        <f aca="false">IF(GE76=1,IO73,IO73+1)</f>
        <v>25</v>
      </c>
      <c r="IQ73" s="125" t="n">
        <f aca="false">IF(GF76=1,IP73,IP73+1)</f>
        <v>26</v>
      </c>
      <c r="IR73" s="125" t="n">
        <f aca="false">IF(GG76=1,IQ73,IQ73+1)</f>
        <v>27</v>
      </c>
      <c r="IS73" s="125" t="n">
        <f aca="false">IF(GH76=1,IR73,IR73+1)</f>
        <v>28</v>
      </c>
      <c r="IT73" s="125" t="n">
        <f aca="false">IF(GI76=1,IS73,IS73+1)</f>
        <v>29</v>
      </c>
      <c r="IU73" s="125" t="n">
        <f aca="false">IF(GJ76=1,IT73,IT73+1)</f>
        <v>30</v>
      </c>
      <c r="IV73" s="125" t="n">
        <f aca="false">IF(GK76=1,IU73,IU73+1)</f>
        <v>31</v>
      </c>
      <c r="IW73" s="125" t="n">
        <f aca="false">IF(GL76=1,IV73,IV73+1)</f>
        <v>32</v>
      </c>
      <c r="IX73" s="125" t="n">
        <f aca="false">IF(GM76=1,IW73,IW73+1)</f>
        <v>33</v>
      </c>
      <c r="IY73" s="125" t="n">
        <f aca="false">IF(GN76=1,IX73,IX73+1)</f>
        <v>34</v>
      </c>
      <c r="IZ73" s="125" t="n">
        <f aca="false">IF(GO76=1,IY73,IY73+1)</f>
        <v>35</v>
      </c>
      <c r="JA73" s="125" t="n">
        <f aca="false">IF(GP76=1,IZ73,IZ73+1)</f>
        <v>36</v>
      </c>
      <c r="JB73" s="125" t="n">
        <f aca="false">IF(GQ76=1,JA73,JA73+1)</f>
        <v>37</v>
      </c>
      <c r="JC73" s="125" t="n">
        <f aca="false">IF(GR76=1,JB73,JB73+1)</f>
        <v>38</v>
      </c>
      <c r="JD73" s="125" t="n">
        <f aca="false">IF(GS76=1,JC73,JC73+1)</f>
        <v>39</v>
      </c>
      <c r="JE73" s="125" t="n">
        <f aca="false">IF(GT76=1,JD73,JD73+1)</f>
        <v>40</v>
      </c>
      <c r="JF73" s="125" t="n">
        <f aca="false">IF(GU76=1,JE73,JE73+1)</f>
        <v>41</v>
      </c>
      <c r="JG73" s="125" t="n">
        <f aca="false">IF(GV76=1,JF73,JF73+1)</f>
        <v>42</v>
      </c>
      <c r="JH73" s="125" t="n">
        <f aca="false">IF(GW76=1,JG73,JG73+1)</f>
        <v>43</v>
      </c>
      <c r="JI73" s="125" t="n">
        <f aca="false">IF(GX76=1,JH73,JH73+1)</f>
        <v>44</v>
      </c>
      <c r="JJ73" s="125" t="n">
        <f aca="false">IF(GY76=1,JI73,JI73+1)</f>
        <v>45</v>
      </c>
      <c r="JK73" s="125" t="n">
        <f aca="false">IF(GZ76=1,JJ73,JJ73+1)</f>
        <v>46</v>
      </c>
      <c r="JL73" s="125" t="n">
        <f aca="false">IF(HA76=1,JK73,JK73+1)</f>
        <v>47</v>
      </c>
      <c r="JM73" s="125" t="n">
        <f aca="false">IF(HB76=1,JL73,JL73+1)</f>
        <v>48</v>
      </c>
      <c r="JN73" s="125" t="n">
        <f aca="false">IF(HC76=1,JM73,JM73+1)</f>
        <v>49</v>
      </c>
      <c r="JO73" s="125" t="n">
        <f aca="false">IF(HD76=1,JN73,JN73+1)</f>
        <v>50</v>
      </c>
      <c r="JP73" s="125" t="n">
        <f aca="false">IF(HE76=1,JO73,JO73+1)</f>
        <v>51</v>
      </c>
      <c r="JQ73" s="125" t="n">
        <f aca="false">IF(HF76=1,JP73,JP73+1)</f>
        <v>52</v>
      </c>
      <c r="JR73" s="125" t="n">
        <f aca="false">IF(HG76=1,JQ73,JQ73+1)</f>
        <v>53</v>
      </c>
      <c r="JS73" s="125" t="n">
        <f aca="false">IF(HH76=1,JR73,JR73+1)</f>
        <v>54</v>
      </c>
      <c r="JT73" s="125" t="n">
        <f aca="false">IF(HI76=1,JS73,JS73+1)</f>
        <v>55</v>
      </c>
      <c r="JU73" s="125" t="n">
        <f aca="false">IF(HJ76=1,JT73,JT73+1)</f>
        <v>56</v>
      </c>
      <c r="JV73" s="125" t="n">
        <f aca="false">IF(HK76=1,JU73,JU73+1)</f>
        <v>57</v>
      </c>
      <c r="JW73" s="125" t="n">
        <f aca="false">IF(HL76=1,JV73,JV73+1)</f>
        <v>58</v>
      </c>
      <c r="JX73" s="125" t="n">
        <f aca="false">IF(HM76=1,JW73,JW73+1)</f>
        <v>59</v>
      </c>
      <c r="JY73" s="125" t="n">
        <f aca="false">IF(HN76=1,JX73,JX73+1)</f>
        <v>60</v>
      </c>
      <c r="JZ73" s="125" t="n">
        <f aca="false">IF(HO76=1,JY73,JY73+1)</f>
        <v>61</v>
      </c>
      <c r="KA73" s="125" t="n">
        <f aca="false">IF(HP76=1,JZ73,JZ73+1)</f>
        <v>62</v>
      </c>
      <c r="KB73" s="125" t="n">
        <f aca="false">IF(HQ76=1,KA73,KA73+1)</f>
        <v>63</v>
      </c>
      <c r="KC73" s="125" t="e">
        <f aca="false">IF(HR76=1,KB73,KB73+1)</f>
        <v>#N/A</v>
      </c>
      <c r="KD73" s="125" t="e">
        <f aca="false">IF(HS76=1,KC73,KC73+1)</f>
        <v>#N/A</v>
      </c>
      <c r="KE73" s="125" t="e">
        <f aca="false">IF(HT76=1,KD73,KD73+1)</f>
        <v>#N/A</v>
      </c>
      <c r="KF73" s="125" t="e">
        <f aca="false">IF(HU76=1,KE73,KE73+1)</f>
        <v>#N/A</v>
      </c>
      <c r="KG73" s="125" t="e">
        <f aca="false">IF(HV76=1,KF73,KF73+1)</f>
        <v>#N/A</v>
      </c>
      <c r="KH73" s="125" t="e">
        <f aca="false">IF(HW76=1,KG73,KG73+1)</f>
        <v>#N/A</v>
      </c>
      <c r="KI73" s="125" t="e">
        <f aca="false">IF(HX76=1,KH73,KH73+1)</f>
        <v>#N/A</v>
      </c>
      <c r="KJ73" s="125" t="e">
        <f aca="false">IF(HY76=1,KI73,KI73+1)</f>
        <v>#N/A</v>
      </c>
      <c r="KK73" s="125" t="e">
        <f aca="false">IF(HZ76=1,KJ73,KJ73+1)</f>
        <v>#N/A</v>
      </c>
      <c r="KL73" s="125" t="e">
        <f aca="false">IF(IA76=1,KK73,KK73+1)</f>
        <v>#N/A</v>
      </c>
      <c r="KM73" s="125" t="e">
        <f aca="false">IF(IB76=1,KL73,KL73+1)</f>
        <v>#N/A</v>
      </c>
      <c r="KN73" s="125" t="e">
        <f aca="false">IF(IC76=1,KM73,KM73+1)</f>
        <v>#N/A</v>
      </c>
      <c r="KO73" s="125" t="e">
        <f aca="false">IF(ID76=1,KN73,KN73+1)</f>
        <v>#N/A</v>
      </c>
      <c r="KP73" s="125" t="e">
        <f aca="false">IF(IE76=1,KO73,KO73+1)</f>
        <v>#N/A</v>
      </c>
      <c r="KQ73" s="125" t="e">
        <f aca="false">IF(IF76=1,KP73,KP73+1)</f>
        <v>#N/A</v>
      </c>
      <c r="KR73" s="125" t="e">
        <f aca="false">IF(IG76=1,KQ73,KQ73+1)</f>
        <v>#N/A</v>
      </c>
      <c r="KS73" s="125" t="e">
        <f aca="false">IF(IH76=1,KR73,KR73+1)</f>
        <v>#N/A</v>
      </c>
      <c r="KU73" s="125" t="s">
        <v>69</v>
      </c>
      <c r="KV73" s="125" t="e">
        <f aca="false">HR74</f>
        <v>#N/A</v>
      </c>
      <c r="KW73" s="125" t="e">
        <f aca="false">HS74</f>
        <v>#N/A</v>
      </c>
      <c r="KX73" s="125" t="e">
        <f aca="false">HT74</f>
        <v>#N/A</v>
      </c>
      <c r="KY73" s="125" t="e">
        <f aca="false">HU74</f>
        <v>#N/A</v>
      </c>
      <c r="KZ73" s="125" t="e">
        <f aca="false">HV74</f>
        <v>#N/A</v>
      </c>
      <c r="LA73" s="125" t="e">
        <f aca="false">HW74</f>
        <v>#N/A</v>
      </c>
      <c r="LB73" s="125" t="e">
        <f aca="false">HX74</f>
        <v>#N/A</v>
      </c>
      <c r="LC73" s="125" t="e">
        <f aca="false">HY74</f>
        <v>#N/A</v>
      </c>
      <c r="LD73" s="125" t="e">
        <f aca="false">HZ74</f>
        <v>#N/A</v>
      </c>
      <c r="LE73" s="125" t="e">
        <f aca="false">IA74</f>
        <v>#N/A</v>
      </c>
      <c r="LF73" s="125" t="e">
        <f aca="false">IB74</f>
        <v>#N/A</v>
      </c>
      <c r="LG73" s="125" t="e">
        <f aca="false">IC74</f>
        <v>#N/A</v>
      </c>
      <c r="LH73" s="125" t="e">
        <f aca="false">ID74</f>
        <v>#N/A</v>
      </c>
      <c r="LI73" s="125" t="e">
        <f aca="false">IE74</f>
        <v>#N/A</v>
      </c>
      <c r="LJ73" s="125" t="e">
        <f aca="false">IF74</f>
        <v>#N/A</v>
      </c>
      <c r="LK73" s="125" t="e">
        <f aca="false">IG74</f>
        <v>#N/A</v>
      </c>
      <c r="LL73" s="125" t="e">
        <f aca="false">IH74</f>
        <v>#N/A</v>
      </c>
      <c r="LM73" s="125" t="e">
        <f aca="false">II74</f>
        <v>#N/A</v>
      </c>
      <c r="LN73" s="125" t="e">
        <f aca="false">IJ74</f>
        <v>#N/A</v>
      </c>
      <c r="LO73" s="125" t="e">
        <f aca="false">IK74</f>
        <v>#N/A</v>
      </c>
      <c r="LP73" s="125" t="e">
        <f aca="false">IL74</f>
        <v>#N/A</v>
      </c>
      <c r="LQ73" s="125" t="e">
        <f aca="false">IM74</f>
        <v>#N/A</v>
      </c>
      <c r="LR73" s="125" t="e">
        <f aca="false">IN74</f>
        <v>#N/A</v>
      </c>
      <c r="LS73" s="125" t="e">
        <f aca="false">IO74</f>
        <v>#N/A</v>
      </c>
      <c r="LT73" s="125" t="e">
        <f aca="false">IP74</f>
        <v>#N/A</v>
      </c>
      <c r="LU73" s="125" t="e">
        <f aca="false">IQ74</f>
        <v>#N/A</v>
      </c>
      <c r="LV73" s="125" t="e">
        <f aca="false">IR74</f>
        <v>#N/A</v>
      </c>
      <c r="LW73" s="125" t="e">
        <f aca="false">IS74</f>
        <v>#N/A</v>
      </c>
      <c r="LX73" s="125" t="e">
        <f aca="false">IT74</f>
        <v>#N/A</v>
      </c>
      <c r="LY73" s="125" t="e">
        <f aca="false">IU74</f>
        <v>#N/A</v>
      </c>
      <c r="LZ73" s="125" t="e">
        <f aca="false">IV74</f>
        <v>#N/A</v>
      </c>
      <c r="MA73" s="125" t="e">
        <f aca="false">IW74</f>
        <v>#N/A</v>
      </c>
      <c r="MB73" s="125" t="e">
        <f aca="false">IX74</f>
        <v>#N/A</v>
      </c>
      <c r="MC73" s="125" t="e">
        <f aca="false">IY74</f>
        <v>#N/A</v>
      </c>
      <c r="MD73" s="125" t="e">
        <f aca="false">IZ74</f>
        <v>#N/A</v>
      </c>
      <c r="ME73" s="125" t="e">
        <f aca="false">JA74</f>
        <v>#N/A</v>
      </c>
      <c r="MF73" s="125" t="e">
        <f aca="false">JB74</f>
        <v>#N/A</v>
      </c>
      <c r="MG73" s="125" t="e">
        <f aca="false">JC74</f>
        <v>#N/A</v>
      </c>
      <c r="MH73" s="125" t="e">
        <f aca="false">JD74</f>
        <v>#N/A</v>
      </c>
      <c r="MI73" s="125" t="e">
        <f aca="false">JE74</f>
        <v>#N/A</v>
      </c>
      <c r="MJ73" s="125" t="e">
        <f aca="false">JF74</f>
        <v>#N/A</v>
      </c>
      <c r="MK73" s="125" t="e">
        <f aca="false">JG74</f>
        <v>#N/A</v>
      </c>
      <c r="ML73" s="125" t="e">
        <f aca="false">JH74</f>
        <v>#N/A</v>
      </c>
      <c r="MM73" s="125" t="e">
        <f aca="false">JI74</f>
        <v>#N/A</v>
      </c>
      <c r="MN73" s="125" t="e">
        <f aca="false">JJ74</f>
        <v>#N/A</v>
      </c>
      <c r="MO73" s="125" t="e">
        <f aca="false">JK74</f>
        <v>#N/A</v>
      </c>
      <c r="MP73" s="125" t="e">
        <f aca="false">JL74</f>
        <v>#N/A</v>
      </c>
      <c r="MQ73" s="125" t="e">
        <f aca="false">JM74</f>
        <v>#N/A</v>
      </c>
      <c r="MR73" s="125" t="e">
        <f aca="false">JN74</f>
        <v>#N/A</v>
      </c>
      <c r="MS73" s="125" t="e">
        <f aca="false">JO74</f>
        <v>#N/A</v>
      </c>
      <c r="MT73" s="125" t="e">
        <f aca="false">JP74</f>
        <v>#N/A</v>
      </c>
      <c r="MU73" s="125" t="e">
        <f aca="false">JQ74</f>
        <v>#N/A</v>
      </c>
      <c r="MV73" s="125" t="e">
        <f aca="false">JR74</f>
        <v>#N/A</v>
      </c>
      <c r="MW73" s="125" t="e">
        <f aca="false">JS74</f>
        <v>#N/A</v>
      </c>
      <c r="MX73" s="125" t="e">
        <f aca="false">JT74</f>
        <v>#N/A</v>
      </c>
      <c r="MY73" s="125" t="e">
        <f aca="false">JU74</f>
        <v>#N/A</v>
      </c>
      <c r="MZ73" s="125" t="e">
        <f aca="false">JV74</f>
        <v>#N/A</v>
      </c>
      <c r="NA73" s="125" t="e">
        <f aca="false">JW74</f>
        <v>#N/A</v>
      </c>
      <c r="NB73" s="125" t="e">
        <f aca="false">JX74</f>
        <v>#N/A</v>
      </c>
      <c r="NC73" s="125" t="e">
        <f aca="false">JY74</f>
        <v>#N/A</v>
      </c>
      <c r="ND73" s="125" t="e">
        <f aca="false">JZ74</f>
        <v>#VALUE!</v>
      </c>
      <c r="NE73" s="125" t="e">
        <f aca="false">KA74</f>
        <v>#VALUE!</v>
      </c>
      <c r="NF73" s="125" t="e">
        <f aca="false">KB74</f>
        <v>#N/A</v>
      </c>
      <c r="NG73" s="125" t="e">
        <f aca="false">KC74</f>
        <v>#N/A</v>
      </c>
      <c r="NH73" s="125" t="e">
        <f aca="false">KD74</f>
        <v>#N/A</v>
      </c>
      <c r="NI73" s="125" t="e">
        <f aca="false">KE74</f>
        <v>#N/A</v>
      </c>
      <c r="NJ73" s="125" t="e">
        <f aca="false">KF74</f>
        <v>#N/A</v>
      </c>
      <c r="NK73" s="125" t="e">
        <f aca="false">KG74</f>
        <v>#N/A</v>
      </c>
      <c r="NL73" s="125" t="e">
        <f aca="false">KH74</f>
        <v>#N/A</v>
      </c>
      <c r="NM73" s="125" t="e">
        <f aca="false">KI74</f>
        <v>#N/A</v>
      </c>
      <c r="NN73" s="125" t="e">
        <f aca="false">KJ74</f>
        <v>#N/A</v>
      </c>
      <c r="NO73" s="125" t="e">
        <f aca="false">KK74</f>
        <v>#N/A</v>
      </c>
      <c r="NP73" s="125" t="e">
        <f aca="false">KL74</f>
        <v>#N/A</v>
      </c>
      <c r="NQ73" s="125" t="e">
        <f aca="false">KM74</f>
        <v>#N/A</v>
      </c>
      <c r="NR73" s="125" t="e">
        <f aca="false">KN74</f>
        <v>#N/A</v>
      </c>
      <c r="NS73" s="125" t="e">
        <f aca="false">KO74</f>
        <v>#N/A</v>
      </c>
      <c r="NT73" s="125" t="e">
        <f aca="false">KP74</f>
        <v>#N/A</v>
      </c>
      <c r="NU73" s="125" t="e">
        <f aca="false">KQ74</f>
        <v>#N/A</v>
      </c>
      <c r="NV73" s="125" t="e">
        <f aca="false">KR74</f>
        <v>#N/A</v>
      </c>
      <c r="NW73" s="125" t="e">
        <f aca="false">KS74</f>
        <v>#N/A</v>
      </c>
      <c r="NX73" s="166"/>
      <c r="NZ73" s="166"/>
    </row>
    <row r="74" customFormat="false" ht="20.1" hidden="false" customHeight="true" outlineLevel="0" collapsed="false">
      <c r="A74" s="199"/>
      <c r="B74" s="226"/>
      <c r="C74" s="228" t="str">
        <f aca="false">C70</f>
        <v>Level (m)</v>
      </c>
      <c r="D74" s="179"/>
      <c r="E74" s="179"/>
      <c r="F74" s="179"/>
      <c r="G74" s="179"/>
      <c r="H74" s="179"/>
      <c r="I74" s="179"/>
      <c r="J74" s="179"/>
      <c r="K74" s="179"/>
      <c r="L74" s="179"/>
      <c r="M74" s="179"/>
      <c r="N74" s="179"/>
      <c r="O74" s="179"/>
      <c r="P74" s="179"/>
      <c r="Q74" s="179"/>
      <c r="R74" s="179"/>
      <c r="S74" s="179"/>
      <c r="T74" s="179"/>
      <c r="U74" s="179"/>
      <c r="V74" s="179"/>
      <c r="W74" s="179"/>
      <c r="X74" s="179"/>
      <c r="Y74" s="179"/>
      <c r="Z74" s="179"/>
      <c r="AA74" s="179"/>
      <c r="AB74" s="179"/>
      <c r="AC74" s="179"/>
      <c r="AD74" s="179"/>
      <c r="AE74" s="179"/>
      <c r="AF74" s="179"/>
      <c r="AG74" s="204"/>
      <c r="AH74" s="181"/>
      <c r="AI74" s="177"/>
      <c r="AJ74" s="177"/>
      <c r="AK74" s="205"/>
      <c r="AL74" s="205"/>
      <c r="AM74" s="187" t="n">
        <f aca="false">MIN(D74:AG74)</f>
        <v>0</v>
      </c>
      <c r="AN74" s="205" t="n">
        <f aca="false">MAX(D74:AG74)</f>
        <v>0</v>
      </c>
      <c r="AO74" s="205"/>
      <c r="AP74" s="125" t="e">
        <f aca="false">IF(COUNT(D75:AG75)&gt;1,1,NA())</f>
        <v>#N/A</v>
      </c>
      <c r="AQ74" s="125" t="e">
        <f aca="false">IF(ISNA(MATCH(AP75,$D75:$AG75,0)),AP74,IF(AP74+1&gt;COUNT($D75:$AG75),NA(),AP74+1))</f>
        <v>#N/A</v>
      </c>
      <c r="AR74" s="125" t="e">
        <f aca="false">IF(ISNA(MATCH(AQ75,$D75:$AG75,0)),AQ74,IF(AQ74+1&gt;COUNT($D75:$AG75),NA(),AQ74+1))</f>
        <v>#N/A</v>
      </c>
      <c r="AS74" s="125" t="e">
        <f aca="false">IF(ISNA(MATCH(AR75,$D75:$AG75,0)),AR74,IF(AR74+1&gt;COUNT($D75:$AG75),NA(),AR74+1))</f>
        <v>#N/A</v>
      </c>
      <c r="AT74" s="125" t="e">
        <f aca="false">IF(ISNA(MATCH(AS75,$D75:$AG75,0)),AS74,IF(AS74+1&gt;COUNT($D75:$AG75),NA(),AS74+1))</f>
        <v>#N/A</v>
      </c>
      <c r="AU74" s="125" t="e">
        <f aca="false">IF(ISNA(MATCH(AT75,$D75:$AG75,0)),AT74,IF(AT74+1&gt;COUNT($D75:$AG75),NA(),AT74+1))</f>
        <v>#N/A</v>
      </c>
      <c r="AV74" s="125" t="e">
        <f aca="false">IF(ISNA(MATCH(AU75,$D75:$AG75,0)),AU74,IF(AU74+1&gt;COUNT($D75:$AG75),NA(),AU74+1))</f>
        <v>#N/A</v>
      </c>
      <c r="AW74" s="125" t="e">
        <f aca="false">IF(ISNA(MATCH(AV75,$D75:$AG75,0)),AV74,IF(AV74+1&gt;COUNT($D75:$AG75),NA(),AV74+1))</f>
        <v>#N/A</v>
      </c>
      <c r="AX74" s="125" t="e">
        <f aca="false">IF(ISNA(MATCH(AW75,$D75:$AG75,0)),AW74,IF(AW74+1&gt;COUNT($D75:$AG75),NA(),AW74+1))</f>
        <v>#N/A</v>
      </c>
      <c r="AY74" s="125" t="e">
        <f aca="false">IF(ISNA(MATCH(AX75,$D75:$AG75,0)),AX74,IF(AX74+1&gt;COUNT($D75:$AG75),NA(),AX74+1))</f>
        <v>#N/A</v>
      </c>
      <c r="AZ74" s="125" t="e">
        <f aca="false">IF(ISNA(MATCH(AY75,$D75:$AG75,0)),AY74,IF(AY74+1&gt;COUNT($D75:$AG75),NA(),AY74+1))</f>
        <v>#N/A</v>
      </c>
      <c r="BA74" s="125" t="e">
        <f aca="false">IF(ISNA(MATCH(AZ75,$D75:$AG75,0)),AZ74,IF(AZ74+1&gt;COUNT($D75:$AG75),NA(),AZ74+1))</f>
        <v>#N/A</v>
      </c>
      <c r="BB74" s="125" t="e">
        <f aca="false">IF(ISNA(MATCH(BA75,$D75:$AG75,0)),BA74,IF(BA74+1&gt;COUNT($D75:$AG75),NA(),BA74+1))</f>
        <v>#N/A</v>
      </c>
      <c r="BC74" s="125" t="e">
        <f aca="false">IF(ISNA(MATCH(BB75,$D75:$AG75,0)),BB74,IF(BB74+1&gt;COUNT($D75:$AG75),NA(),BB74+1))</f>
        <v>#N/A</v>
      </c>
      <c r="BD74" s="125" t="e">
        <f aca="false">IF(ISNA(MATCH(BC75,$D75:$AG75,0)),BC74,IF(BC74+1&gt;COUNT($D75:$AG75),NA(),BC74+1))</f>
        <v>#N/A</v>
      </c>
      <c r="BE74" s="125" t="e">
        <f aca="false">IF(ISNA(MATCH(BD75,$D75:$AG75,0)),BD74,IF(BD74+1&gt;COUNT($D75:$AG75),NA(),BD74+1))</f>
        <v>#N/A</v>
      </c>
      <c r="BF74" s="125" t="e">
        <f aca="false">IF(ISNA(MATCH(BE75,$D75:$AG75,0)),BE74,IF(BE74+1&gt;COUNT($D75:$AG75),NA(),BE74+1))</f>
        <v>#N/A</v>
      </c>
      <c r="BG74" s="125" t="e">
        <f aca="false">IF(ISNA(MATCH(BF75,$D75:$AG75,0)),BF74,IF(BF74+1&gt;COUNT($D75:$AG75),NA(),BF74+1))</f>
        <v>#N/A</v>
      </c>
      <c r="BH74" s="125" t="e">
        <f aca="false">IF(ISNA(MATCH(BG75,$D75:$AG75,0)),BG74,IF(BG74+1&gt;COUNT($D75:$AG75),NA(),BG74+1))</f>
        <v>#N/A</v>
      </c>
      <c r="BI74" s="125" t="e">
        <f aca="false">IF(ISNA(MATCH(BH75,$D75:$AG75,0)),BH74,IF(BH74+1&gt;COUNT($D75:$AG75),NA(),BH74+1))</f>
        <v>#N/A</v>
      </c>
      <c r="BJ74" s="125" t="e">
        <f aca="false">IF(ISNA(MATCH(BI75,$D75:$AG75,0)),BI74,IF(BI74+1&gt;COUNT($D75:$AG75),NA(),BI74+1))</f>
        <v>#N/A</v>
      </c>
      <c r="BK74" s="125" t="e">
        <f aca="false">IF(ISNA(MATCH(BJ75,$D75:$AG75,0)),BJ74,IF(BJ74+1&gt;COUNT($D75:$AG75),NA(),BJ74+1))</f>
        <v>#N/A</v>
      </c>
      <c r="BL74" s="125" t="e">
        <f aca="false">IF(ISNA(MATCH(BK75,$D75:$AG75,0)),BK74,IF(BK74+1&gt;COUNT($D75:$AG75),NA(),BK74+1))</f>
        <v>#N/A</v>
      </c>
      <c r="BM74" s="125" t="e">
        <f aca="false">IF(ISNA(MATCH(BL75,$D75:$AG75,0)),BL74,IF(BL74+1&gt;COUNT($D75:$AG75),NA(),BL74+1))</f>
        <v>#N/A</v>
      </c>
      <c r="BN74" s="125" t="e">
        <f aca="false">IF(ISNA(MATCH(BM75,$D75:$AG75,0)),BM74,IF(BM74+1&gt;COUNT($D75:$AG75),NA(),BM74+1))</f>
        <v>#N/A</v>
      </c>
      <c r="BO74" s="125" t="e">
        <f aca="false">IF(ISNA(MATCH(BN75,$D75:$AG75,0)),BN74,IF(BN74+1&gt;COUNT($D75:$AG75),NA(),BN74+1))</f>
        <v>#N/A</v>
      </c>
      <c r="BP74" s="125" t="e">
        <f aca="false">IF(ISNA(MATCH(BO75,$D75:$AG75,0)),BO74,IF(BO74+1&gt;COUNT($D75:$AG75),NA(),BO74+1))</f>
        <v>#N/A</v>
      </c>
      <c r="BQ74" s="125" t="e">
        <f aca="false">IF(ISNA(MATCH(BP75,$D75:$AG75,0)),BP74,IF(BP74+1&gt;COUNT($D75:$AG75),NA(),BP74+1))</f>
        <v>#N/A</v>
      </c>
      <c r="BR74" s="125" t="e">
        <f aca="false">IF(ISNA(MATCH(BQ75,$D75:$AG75,0)),BQ74,IF(BQ74+1&gt;COUNT($D75:$AG75),NA(),BQ74+1))</f>
        <v>#N/A</v>
      </c>
      <c r="BS74" s="125" t="e">
        <f aca="false">IF(ISNA(MATCH(BR75,$D75:$AG75,0)),BR74,IF(BR74+1&gt;COUNT($D75:$AG75),NA(),BR74+1))</f>
        <v>#N/A</v>
      </c>
      <c r="BT74" s="125" t="e">
        <f aca="false">IF(ISNA(MATCH(BS75,$D75:$AG75,0)),BS74,IF(BS74+1&gt;COUNT($D75:$AG75),NA(),BS74+1))</f>
        <v>#N/A</v>
      </c>
      <c r="BU74" s="125" t="e">
        <f aca="false">IF(ISNA(MATCH(BT75,$D75:$AG75,0)),BT74,IF(BT74+1&gt;COUNT($D75:$AG75),NA(),BT74+1))</f>
        <v>#N/A</v>
      </c>
      <c r="BV74" s="125" t="e">
        <f aca="false">IF(ISNA(MATCH(BU75,$D75:$AG75,0)),BU74,IF(BU74+1&gt;COUNT($D75:$AG75),NA(),BU74+1))</f>
        <v>#N/A</v>
      </c>
      <c r="BW74" s="125" t="e">
        <f aca="false">IF(ISNA(MATCH(BV75,$D75:$AG75,0)),BV74,IF(BV74+1&gt;COUNT($D75:$AG75),NA(),BV74+1))</f>
        <v>#N/A</v>
      </c>
      <c r="BX74" s="125" t="e">
        <f aca="false">IF(ISNA(MATCH(BW75,$D75:$AG75,0)),BW74,IF(BW74+1&gt;COUNT($D75:$AG75),NA(),BW74+1))</f>
        <v>#N/A</v>
      </c>
      <c r="BY74" s="125" t="e">
        <f aca="false">IF(ISNA(MATCH(BX75,$D75:$AG75,0)),BX74,IF(BX74+1&gt;COUNT($D75:$AG75),NA(),BX74+1))</f>
        <v>#N/A</v>
      </c>
      <c r="BZ74" s="125" t="e">
        <f aca="false">IF(ISNA(MATCH(BY75,$D75:$AG75,0)),BY74,IF(BY74+1&gt;COUNT($D75:$AG75),NA(),BY74+1))</f>
        <v>#N/A</v>
      </c>
      <c r="CA74" s="125" t="e">
        <f aca="false">IF(ISNA(MATCH(BZ75,$D75:$AG75,0)),BZ74,IF(BZ74+1&gt;COUNT($D75:$AG75),NA(),BZ74+1))</f>
        <v>#N/A</v>
      </c>
      <c r="CB74" s="125" t="e">
        <f aca="false">IF(ISNA(MATCH(CA75,$D75:$AG75,0)),CA74,IF(CA74+1&gt;COUNT($D75:$AG75),NA(),CA74+1))</f>
        <v>#N/A</v>
      </c>
      <c r="CC74" s="125" t="e">
        <f aca="false">IF(ISNA(MATCH(CB75,$D75:$AG75,0)),CB74,IF(CB74+1&gt;COUNT($D75:$AG75),NA(),CB74+1))</f>
        <v>#N/A</v>
      </c>
      <c r="CD74" s="125" t="e">
        <f aca="false">IF(ISNA(MATCH(CC75,$D75:$AG75,0)),CC74,IF(CC74+1&gt;COUNT($D75:$AG75),NA(),CC74+1))</f>
        <v>#N/A</v>
      </c>
      <c r="CE74" s="125" t="e">
        <f aca="false">IF(ISNA(MATCH(CD75,$D75:$AG75,0)),CD74,IF(CD74+1&gt;COUNT($D75:$AG75),NA(),CD74+1))</f>
        <v>#N/A</v>
      </c>
      <c r="CF74" s="125" t="e">
        <f aca="false">IF(ISNA(MATCH(CE75,$D75:$AG75,0)),CE74,IF(CE74+1&gt;COUNT($D75:$AG75),NA(),CE74+1))</f>
        <v>#N/A</v>
      </c>
      <c r="CG74" s="125" t="e">
        <f aca="false">IF(ISNA(MATCH(CF75,$D75:$AG75,0)),CF74,IF(CF74+1&gt;COUNT($D75:$AG75),NA(),CF74+1))</f>
        <v>#N/A</v>
      </c>
      <c r="CH74" s="125" t="e">
        <f aca="false">IF(ISNA(MATCH(CG75,$D75:$AG75,0)),CG74,IF(CG74+1&gt;COUNT($D75:$AG75),NA(),CG74+1))</f>
        <v>#N/A</v>
      </c>
      <c r="CI74" s="125" t="e">
        <f aca="false">IF(ISNA(MATCH(CH75,$D75:$AG75,0)),CH74,IF(CH74+1&gt;COUNT($D75:$AG75),NA(),CH74+1))</f>
        <v>#N/A</v>
      </c>
      <c r="CJ74" s="125" t="e">
        <f aca="false">IF(ISNA(MATCH(CI75,$D75:$AG75,0)),CI74,IF(CI74+1&gt;COUNT($D75:$AG75),NA(),CI74+1))</f>
        <v>#N/A</v>
      </c>
      <c r="CK74" s="125" t="e">
        <f aca="false">IF(ISNA(MATCH(CJ75,$D75:$AG75,0)),CJ74,IF(CJ74+1&gt;COUNT($D75:$AG75),NA(),CJ74+1))</f>
        <v>#N/A</v>
      </c>
      <c r="CL74" s="125" t="e">
        <f aca="false">IF(ISNA(MATCH(CK75,$D75:$AG75,0)),CK74,IF(CK74+1&gt;COUNT($D75:$AG75),NA(),CK74+1))</f>
        <v>#N/A</v>
      </c>
      <c r="CM74" s="125" t="e">
        <f aca="false">IF(ISNA(MATCH(CL75,$D75:$AG75,0)),CL74,IF(CL74+1&gt;COUNT($D75:$AG75),NA(),CL74+1))</f>
        <v>#N/A</v>
      </c>
      <c r="CN74" s="125" t="e">
        <f aca="false">IF(ISNA(MATCH(CM75,$D75:$AG75,0)),CM74,IF(CM74+1&gt;COUNT($D75:$AG75),NA(),CM74+1))</f>
        <v>#N/A</v>
      </c>
      <c r="CO74" s="125" t="e">
        <f aca="false">IF(ISNA(MATCH(CN75,$D75:$AG75,0)),CN74,IF(CN74+1&gt;COUNT($D75:$AG75),NA(),CN74+1))</f>
        <v>#N/A</v>
      </c>
      <c r="CP74" s="125" t="e">
        <f aca="false">IF(ISNA(MATCH(CO75,$D75:$AG75,0)),CO74,IF(CO74+1&gt;COUNT($D75:$AG75),NA(),CO74+1))</f>
        <v>#N/A</v>
      </c>
      <c r="CQ74" s="125" t="e">
        <f aca="false">IF(ISNA(MATCH(CP75,$D75:$AG75,0)),CP74,IF(CP74+1&gt;COUNT($D75:$AG75),NA(),CP74+1))</f>
        <v>#N/A</v>
      </c>
      <c r="CR74" s="125" t="e">
        <f aca="false">IF(ISNA(MATCH(CQ75,$D75:$AG75,0)),CQ74,IF(CQ74+1&gt;COUNT($D75:$AG75),NA(),CQ74+1))</f>
        <v>#N/A</v>
      </c>
      <c r="CS74" s="125" t="e">
        <f aca="false">IF(ISNA(MATCH(CR75,$D75:$AG75,0)),CR74,IF(CR74+1&gt;COUNT($D75:$AG75),NA(),CR74+1))</f>
        <v>#N/A</v>
      </c>
      <c r="CT74" s="125" t="e">
        <f aca="false">IF(ISNA(MATCH(CS75,$D75:$AG75,0)),CS74,IF(CS74+1&gt;COUNT($D75:$AG75),NA(),CS74+1))</f>
        <v>#N/A</v>
      </c>
      <c r="CU74" s="125" t="e">
        <f aca="false">IF(ISNA(MATCH(CT75,$D75:$AG75,0)),CT74,IF(CT74+1&gt;COUNT($D75:$AG75),NA(),CT74+1))</f>
        <v>#N/A</v>
      </c>
      <c r="CV74" s="125" t="e">
        <f aca="false">IF(ISNA(MATCH(CU75,$D75:$AG75,0)),CU74,IF(CU74+1&gt;COUNT($D75:$AG75),NA(),CU74+1))</f>
        <v>#N/A</v>
      </c>
      <c r="CW74" s="125" t="e">
        <f aca="false">IF(ISNA(MATCH(CV75,$D75:$AG75,0)),CV74,IF(CV74+1&gt;COUNT($D75:$AG75),NA(),CV74+1))</f>
        <v>#N/A</v>
      </c>
      <c r="CY74" s="125" t="e">
        <f aca="false">IF(ISNA(MATCH(AP75,$D75:$AG75,0)),NA(),INDEX($D76:$AG76,1,MATCH(AP75,$D75:$AG75,0)))</f>
        <v>#N/A</v>
      </c>
      <c r="CZ74" s="125" t="e">
        <f aca="false">IF(ISNA(MATCH(AQ75,$D75:$AG75,0)),NA(),INDEX($D76:$AG76,1,MATCH(AQ75,$D75:$AG75,0)))</f>
        <v>#N/A</v>
      </c>
      <c r="DA74" s="125" t="e">
        <f aca="false">IF(ISNA(MATCH(AR75,$D75:$AG75,0)),NA(),INDEX($D76:$AG76,1,MATCH(AR75,$D75:$AG75,0)))</f>
        <v>#N/A</v>
      </c>
      <c r="DB74" s="125" t="e">
        <f aca="false">IF(ISNA(MATCH(AS75,$D75:$AG75,0)),NA(),INDEX($D76:$AG76,1,MATCH(AS75,$D75:$AG75,0)))</f>
        <v>#N/A</v>
      </c>
      <c r="DC74" s="125" t="e">
        <f aca="false">IF(ISNA(MATCH(AT75,$D75:$AG75,0)),NA(),INDEX($D76:$AG76,1,MATCH(AT75,$D75:$AG75,0)))</f>
        <v>#N/A</v>
      </c>
      <c r="DD74" s="125" t="e">
        <f aca="false">IF(ISNA(MATCH(AU75,$D75:$AG75,0)),NA(),INDEX($D76:$AG76,1,MATCH(AU75,$D75:$AG75,0)))</f>
        <v>#N/A</v>
      </c>
      <c r="DE74" s="125" t="e">
        <f aca="false">IF(ISNA(MATCH(AV75,$D75:$AG75,0)),NA(),INDEX($D76:$AG76,1,MATCH(AV75,$D75:$AG75,0)))</f>
        <v>#N/A</v>
      </c>
      <c r="DF74" s="125" t="e">
        <f aca="false">IF(ISNA(MATCH(AW75,$D75:$AG75,0)),NA(),INDEX($D76:$AG76,1,MATCH(AW75,$D75:$AG75,0)))</f>
        <v>#N/A</v>
      </c>
      <c r="DG74" s="125" t="e">
        <f aca="false">IF(ISNA(MATCH(AX75,$D75:$AG75,0)),NA(),INDEX($D76:$AG76,1,MATCH(AX75,$D75:$AG75,0)))</f>
        <v>#N/A</v>
      </c>
      <c r="DH74" s="125" t="e">
        <f aca="false">IF(ISNA(MATCH(AY75,$D75:$AG75,0)),NA(),INDEX($D76:$AG76,1,MATCH(AY75,$D75:$AG75,0)))</f>
        <v>#N/A</v>
      </c>
      <c r="DI74" s="125" t="e">
        <f aca="false">IF(ISNA(MATCH(AZ75,$D75:$AG75,0)),NA(),INDEX($D76:$AG76,1,MATCH(AZ75,$D75:$AG75,0)))</f>
        <v>#N/A</v>
      </c>
      <c r="DJ74" s="125" t="e">
        <f aca="false">IF(ISNA(MATCH(BA75,$D75:$AG75,0)),NA(),INDEX($D76:$AG76,1,MATCH(BA75,$D75:$AG75,0)))</f>
        <v>#N/A</v>
      </c>
      <c r="DK74" s="125" t="e">
        <f aca="false">IF(ISNA(MATCH(BB75,$D75:$AG75,0)),NA(),INDEX($D76:$AG76,1,MATCH(BB75,$D75:$AG75,0)))</f>
        <v>#N/A</v>
      </c>
      <c r="DL74" s="125" t="e">
        <f aca="false">IF(ISNA(MATCH(BC75,$D75:$AG75,0)),NA(),INDEX($D76:$AG76,1,MATCH(BC75,$D75:$AG75,0)))</f>
        <v>#N/A</v>
      </c>
      <c r="DM74" s="125" t="e">
        <f aca="false">IF(ISNA(MATCH(BD75,$D75:$AG75,0)),NA(),INDEX($D76:$AG76,1,MATCH(BD75,$D75:$AG75,0)))</f>
        <v>#N/A</v>
      </c>
      <c r="DN74" s="125" t="e">
        <f aca="false">IF(ISNA(MATCH(BE75,$D75:$AG75,0)),NA(),INDEX($D76:$AG76,1,MATCH(BE75,$D75:$AG75,0)))</f>
        <v>#N/A</v>
      </c>
      <c r="DO74" s="125" t="e">
        <f aca="false">IF(ISNA(MATCH(BF75,$D75:$AG75,0)),NA(),INDEX($D76:$AG76,1,MATCH(BF75,$D75:$AG75,0)))</f>
        <v>#N/A</v>
      </c>
      <c r="DP74" s="125" t="e">
        <f aca="false">IF(ISNA(MATCH(BG75,$D75:$AG75,0)),NA(),INDEX($D76:$AG76,1,MATCH(BG75,$D75:$AG75,0)))</f>
        <v>#N/A</v>
      </c>
      <c r="DQ74" s="125" t="e">
        <f aca="false">IF(ISNA(MATCH(BH75,$D75:$AG75,0)),NA(),INDEX($D76:$AG76,1,MATCH(BH75,$D75:$AG75,0)))</f>
        <v>#N/A</v>
      </c>
      <c r="DR74" s="125" t="e">
        <f aca="false">IF(ISNA(MATCH(BI75,$D75:$AG75,0)),NA(),INDEX($D76:$AG76,1,MATCH(BI75,$D75:$AG75,0)))</f>
        <v>#N/A</v>
      </c>
      <c r="DS74" s="125" t="e">
        <f aca="false">IF(ISNA(MATCH(BJ75,$D75:$AG75,0)),NA(),INDEX($D76:$AG76,1,MATCH(BJ75,$D75:$AG75,0)))</f>
        <v>#N/A</v>
      </c>
      <c r="DT74" s="125" t="e">
        <f aca="false">IF(ISNA(MATCH(BK75,$D75:$AG75,0)),NA(),INDEX($D76:$AG76,1,MATCH(BK75,$D75:$AG75,0)))</f>
        <v>#N/A</v>
      </c>
      <c r="DU74" s="125" t="e">
        <f aca="false">IF(ISNA(MATCH(BL75,$D75:$AG75,0)),NA(),INDEX($D76:$AG76,1,MATCH(BL75,$D75:$AG75,0)))</f>
        <v>#N/A</v>
      </c>
      <c r="DV74" s="125" t="e">
        <f aca="false">IF(ISNA(MATCH(BM75,$D75:$AG75,0)),NA(),INDEX($D76:$AG76,1,MATCH(BM75,$D75:$AG75,0)))</f>
        <v>#N/A</v>
      </c>
      <c r="DW74" s="125" t="e">
        <f aca="false">IF(ISNA(MATCH(BN75,$D75:$AG75,0)),NA(),INDEX($D76:$AG76,1,MATCH(BN75,$D75:$AG75,0)))</f>
        <v>#N/A</v>
      </c>
      <c r="DX74" s="125" t="e">
        <f aca="false">IF(ISNA(MATCH(BO75,$D75:$AG75,0)),NA(),INDEX($D76:$AG76,1,MATCH(BO75,$D75:$AG75,0)))</f>
        <v>#N/A</v>
      </c>
      <c r="DY74" s="125" t="e">
        <f aca="false">IF(ISNA(MATCH(BP75,$D75:$AG75,0)),NA(),INDEX($D76:$AG76,1,MATCH(BP75,$D75:$AG75,0)))</f>
        <v>#N/A</v>
      </c>
      <c r="DZ74" s="125" t="e">
        <f aca="false">IF(ISNA(MATCH(BQ75,$D75:$AG75,0)),NA(),INDEX($D76:$AG76,1,MATCH(BQ75,$D75:$AG75,0)))</f>
        <v>#N/A</v>
      </c>
      <c r="EA74" s="125" t="e">
        <f aca="false">IF(ISNA(MATCH(BR75,$D75:$AG75,0)),NA(),INDEX($D76:$AG76,1,MATCH(BR75,$D75:$AG75,0)))</f>
        <v>#N/A</v>
      </c>
      <c r="EB74" s="125" t="e">
        <f aca="false">IF(ISNA(MATCH(BS75,$D75:$AG75,0)),NA(),INDEX($D76:$AG76,1,MATCH(BS75,$D75:$AG75,0)))</f>
        <v>#N/A</v>
      </c>
      <c r="EC74" s="125" t="e">
        <f aca="false">IF(ISNA(MATCH(BT75,$D75:$AG75,0)),NA(),INDEX($D76:$AG76,1,MATCH(BT75,$D75:$AG75,0)))</f>
        <v>#N/A</v>
      </c>
      <c r="ED74" s="125" t="e">
        <f aca="false">IF(ISNA(MATCH(BU75,$D75:$AG75,0)),NA(),INDEX($D76:$AG76,1,MATCH(BU75,$D75:$AG75,0)))</f>
        <v>#N/A</v>
      </c>
      <c r="EE74" s="125" t="e">
        <f aca="false">IF(ISNA(MATCH(BV75,$D75:$AG75,0)),NA(),INDEX($D76:$AG76,1,MATCH(BV75,$D75:$AG75,0)))</f>
        <v>#N/A</v>
      </c>
      <c r="EF74" s="125" t="e">
        <f aca="false">IF(ISNA(MATCH(BW75,$D75:$AG75,0)),NA(),INDEX($D76:$AG76,1,MATCH(BW75,$D75:$AG75,0)))</f>
        <v>#N/A</v>
      </c>
      <c r="EG74" s="125" t="e">
        <f aca="false">IF(ISNA(MATCH(BX75,$D75:$AG75,0)),NA(),INDEX($D76:$AG76,1,MATCH(BX75,$D75:$AG75,0)))</f>
        <v>#N/A</v>
      </c>
      <c r="EH74" s="125" t="e">
        <f aca="false">IF(ISNA(MATCH(BY75,$D75:$AG75,0)),NA(),INDEX($D76:$AG76,1,MATCH(BY75,$D75:$AG75,0)))</f>
        <v>#N/A</v>
      </c>
      <c r="EI74" s="125" t="e">
        <f aca="false">IF(ISNA(MATCH(BZ75,$D75:$AG75,0)),NA(),INDEX($D76:$AG76,1,MATCH(BZ75,$D75:$AG75,0)))</f>
        <v>#N/A</v>
      </c>
      <c r="EJ74" s="125" t="e">
        <f aca="false">IF(ISNA(MATCH(CA75,$D75:$AG75,0)),NA(),INDEX($D76:$AG76,1,MATCH(CA75,$D75:$AG75,0)))</f>
        <v>#N/A</v>
      </c>
      <c r="EK74" s="125" t="e">
        <f aca="false">IF(ISNA(MATCH(CB75,$D75:$AG75,0)),NA(),INDEX($D76:$AG76,1,MATCH(CB75,$D75:$AG75,0)))</f>
        <v>#N/A</v>
      </c>
      <c r="EL74" s="125" t="e">
        <f aca="false">IF(ISNA(MATCH(CC75,$D75:$AG75,0)),NA(),INDEX($D76:$AG76,1,MATCH(CC75,$D75:$AG75,0)))</f>
        <v>#N/A</v>
      </c>
      <c r="EM74" s="125" t="e">
        <f aca="false">IF(ISNA(MATCH(CD75,$D75:$AG75,0)),NA(),INDEX($D76:$AG76,1,MATCH(CD75,$D75:$AG75,0)))</f>
        <v>#N/A</v>
      </c>
      <c r="EN74" s="125" t="e">
        <f aca="false">IF(ISNA(MATCH(CE75,$D75:$AG75,0)),NA(),INDEX($D76:$AG76,1,MATCH(CE75,$D75:$AG75,0)))</f>
        <v>#N/A</v>
      </c>
      <c r="EO74" s="125" t="e">
        <f aca="false">IF(ISNA(MATCH(CF75,$D75:$AG75,0)),NA(),INDEX($D76:$AG76,1,MATCH(CF75,$D75:$AG75,0)))</f>
        <v>#N/A</v>
      </c>
      <c r="EP74" s="125" t="e">
        <f aca="false">IF(ISNA(MATCH(CG75,$D75:$AG75,0)),NA(),INDEX($D76:$AG76,1,MATCH(CG75,$D75:$AG75,0)))</f>
        <v>#N/A</v>
      </c>
      <c r="EQ74" s="125" t="e">
        <f aca="false">IF(ISNA(MATCH(CH75,$D75:$AG75,0)),NA(),INDEX($D76:$AG76,1,MATCH(CH75,$D75:$AG75,0)))</f>
        <v>#N/A</v>
      </c>
      <c r="ER74" s="125" t="e">
        <f aca="false">IF(ISNA(MATCH(CI75,$D75:$AG75,0)),NA(),INDEX($D76:$AG76,1,MATCH(CI75,$D75:$AG75,0)))</f>
        <v>#N/A</v>
      </c>
      <c r="ES74" s="125" t="e">
        <f aca="false">IF(ISNA(MATCH(CJ75,$D75:$AG75,0)),NA(),INDEX($D76:$AG76,1,MATCH(CJ75,$D75:$AG75,0)))</f>
        <v>#N/A</v>
      </c>
      <c r="ET74" s="125" t="e">
        <f aca="false">IF(ISNA(MATCH(CK75,$D75:$AG75,0)),NA(),INDEX($D76:$AG76,1,MATCH(CK75,$D75:$AG75,0)))</f>
        <v>#N/A</v>
      </c>
      <c r="EU74" s="125" t="e">
        <f aca="false">IF(ISNA(MATCH(CL75,$D75:$AG75,0)),NA(),INDEX($D76:$AG76,1,MATCH(CL75,$D75:$AG75,0)))</f>
        <v>#N/A</v>
      </c>
      <c r="EV74" s="125" t="e">
        <f aca="false">IF(ISNA(MATCH(CM75,$D75:$AG75,0)),NA(),INDEX($D76:$AG76,1,MATCH(CM75,$D75:$AG75,0)))</f>
        <v>#N/A</v>
      </c>
      <c r="EW74" s="125" t="e">
        <f aca="false">IF(ISNA(MATCH(CN75,$D75:$AG75,0)),NA(),INDEX($D76:$AG76,1,MATCH(CN75,$D75:$AG75,0)))</f>
        <v>#N/A</v>
      </c>
      <c r="EX74" s="125" t="e">
        <f aca="false">IF(ISNA(MATCH(CO75,$D75:$AG75,0)),NA(),INDEX($D76:$AG76,1,MATCH(CO75,$D75:$AG75,0)))</f>
        <v>#N/A</v>
      </c>
      <c r="EY74" s="125" t="e">
        <f aca="false">IF(ISNA(MATCH(CP75,$D75:$AG75,0)),NA(),INDEX($D76:$AG76,1,MATCH(CP75,$D75:$AG75,0)))</f>
        <v>#N/A</v>
      </c>
      <c r="EZ74" s="125" t="e">
        <f aca="false">IF(ISNA(MATCH(CQ75,$D75:$AG75,0)),NA(),INDEX($D76:$AG76,1,MATCH(CQ75,$D75:$AG75,0)))</f>
        <v>#N/A</v>
      </c>
      <c r="FA74" s="125" t="e">
        <f aca="false">IF(ISNA(MATCH(CR75,$D75:$AG75,0)),NA(),INDEX($D76:$AG76,1,MATCH(CR75,$D75:$AG75,0)))</f>
        <v>#N/A</v>
      </c>
      <c r="FB74" s="125" t="e">
        <f aca="false">IF(ISNA(MATCH(CS75,$D75:$AG75,0)),NA(),INDEX($D76:$AG76,1,MATCH(CS75,$D75:$AG75,0)))</f>
        <v>#N/A</v>
      </c>
      <c r="FC74" s="125" t="e">
        <f aca="false">IF(ISNA(MATCH(CT75,$D75:$AG75,0)),NA(),INDEX($D76:$AG76,1,MATCH(CT75,$D75:$AG75,0)))</f>
        <v>#N/A</v>
      </c>
      <c r="FD74" s="125" t="e">
        <f aca="false">IF(ISNA(MATCH(CU75,$D75:$AG75,0)),NA(),INDEX($D76:$AG76,1,MATCH(CU75,$D75:$AG75,0)))</f>
        <v>#N/A</v>
      </c>
      <c r="FE74" s="125" t="e">
        <f aca="false">IF(ISNA(MATCH(CV75,$D75:$AG75,0)),NA(),INDEX($D76:$AG76,1,MATCH(CV75,$D75:$AG75,0)))</f>
        <v>#N/A</v>
      </c>
      <c r="FF74" s="125" t="e">
        <f aca="false">IF(ISNA(MATCH(CW75,$D75:$AG75,0)),NA(),INDEX($D76:$AG76,1,MATCH(CW75,$D75:$AG75,0)))</f>
        <v>#N/A</v>
      </c>
      <c r="FI74" s="125" t="e">
        <f aca="false">CY74</f>
        <v>#N/A</v>
      </c>
      <c r="FJ74" s="125" t="e">
        <f aca="false">IF(ISNA(CZ74),FI74+(AQ75-AP75)*(INDEX(CZ74:$FF74,1,MATCH(1,CZ76:$FF76,0))-FI74)/(INDEX(AQ75:$CW75,1,MATCH(1,CZ76:$FF76,0))-AP75),CZ74)</f>
        <v>#N/A</v>
      </c>
      <c r="FK74" s="125" t="e">
        <f aca="false">IF(ISNA(DA74),FJ74+(AR75-AQ75)*(INDEX(DA74:$FF74,1,MATCH(1,DA76:$FF76,0))-FJ74)/(INDEX(AR75:$CW75,1,MATCH(1,DA76:$FF76,0))-AQ75),DA74)</f>
        <v>#N/A</v>
      </c>
      <c r="FL74" s="125" t="e">
        <f aca="false">IF(ISNA(DB74),FK74+(AS75-AR75)*(INDEX(DB74:$FF74,1,MATCH(1,DB76:$FF76,0))-FK74)/(INDEX(AS75:$CW75,1,MATCH(1,DB76:$FF76,0))-AR75),DB74)</f>
        <v>#N/A</v>
      </c>
      <c r="FM74" s="125" t="e">
        <f aca="false">IF(ISNA(DC74),FL74+(AT75-AS75)*(INDEX(DC74:$FF74,1,MATCH(1,DC76:$FF76,0))-FL74)/(INDEX(AT75:$CW75,1,MATCH(1,DC76:$FF76,0))-AS75),DC74)</f>
        <v>#N/A</v>
      </c>
      <c r="FN74" s="125" t="e">
        <f aca="false">IF(ISNA(DD74),FM74+(AU75-AT75)*(INDEX(DD74:$FF74,1,MATCH(1,DD76:$FF76,0))-FM74)/(INDEX(AU75:$CW75,1,MATCH(1,DD76:$FF76,0))-AT75),DD74)</f>
        <v>#N/A</v>
      </c>
      <c r="FO74" s="125" t="e">
        <f aca="false">IF(ISNA(DE74),FN74+(AV75-AU75)*(INDEX(DE74:$FF74,1,MATCH(1,DE76:$FF76,0))-FN74)/(INDEX(AV75:$CW75,1,MATCH(1,DE76:$FF76,0))-AU75),DE74)</f>
        <v>#N/A</v>
      </c>
      <c r="FP74" s="125" t="e">
        <f aca="false">IF(ISNA(DF74),FO74+(AW75-AV75)*(INDEX(DF74:$FF74,1,MATCH(1,DF76:$FF76,0))-FO74)/(INDEX(AW75:$CW75,1,MATCH(1,DF76:$FF76,0))-AV75),DF74)</f>
        <v>#N/A</v>
      </c>
      <c r="FQ74" s="125" t="e">
        <f aca="false">IF(ISNA(DG74),FP74+(AX75-AW75)*(INDEX(DG74:$FF74,1,MATCH(1,DG76:$FF76,0))-FP74)/(INDEX(AX75:$CW75,1,MATCH(1,DG76:$FF76,0))-AW75),DG74)</f>
        <v>#N/A</v>
      </c>
      <c r="FR74" s="125" t="e">
        <f aca="false">IF(ISNA(DH74),FQ74+(AY75-AX75)*(INDEX(DH74:$FF74,1,MATCH(1,DH76:$FF76,0))-FQ74)/(INDEX(AY75:$CW75,1,MATCH(1,DH76:$FF76,0))-AX75),DH74)</f>
        <v>#N/A</v>
      </c>
      <c r="FS74" s="125" t="e">
        <f aca="false">IF(ISNA(DI74),FR74+(AZ75-AY75)*(INDEX(DI74:$FF74,1,MATCH(1,DI76:$FF76,0))-FR74)/(INDEX(AZ75:$CW75,1,MATCH(1,DI76:$FF76,0))-AY75),DI74)</f>
        <v>#N/A</v>
      </c>
      <c r="FT74" s="125" t="e">
        <f aca="false">IF(ISNA(DJ74),FS74+(BA75-AZ75)*(INDEX(DJ74:$FF74,1,MATCH(1,DJ76:$FF76,0))-FS74)/(INDEX(BA75:$CW75,1,MATCH(1,DJ76:$FF76,0))-AZ75),DJ74)</f>
        <v>#N/A</v>
      </c>
      <c r="FU74" s="125" t="e">
        <f aca="false">IF(ISNA(DK74),FT74+(BB75-BA75)*(INDEX(DK74:$FF74,1,MATCH(1,DK76:$FF76,0))-FT74)/(INDEX(BB75:$CW75,1,MATCH(1,DK76:$FF76,0))-BA75),DK74)</f>
        <v>#N/A</v>
      </c>
      <c r="FV74" s="125" t="e">
        <f aca="false">IF(ISNA(DL74),FU74+(BC75-BB75)*(INDEX(DL74:$FF74,1,MATCH(1,DL76:$FF76,0))-FU74)/(INDEX(BC75:$CW75,1,MATCH(1,DL76:$FF76,0))-BB75),DL74)</f>
        <v>#N/A</v>
      </c>
      <c r="FW74" s="125" t="e">
        <f aca="false">IF(ISNA(DM74),FV74+(BD75-BC75)*(INDEX(DM74:$FF74,1,MATCH(1,DM76:$FF76,0))-FV74)/(INDEX(BD75:$CW75,1,MATCH(1,DM76:$FF76,0))-BC75),DM74)</f>
        <v>#N/A</v>
      </c>
      <c r="FX74" s="125" t="e">
        <f aca="false">IF(ISNA(DN74),FW74+(BE75-BD75)*(INDEX(DN74:$FF74,1,MATCH(1,DN76:$FF76,0))-FW74)/(INDEX(BE75:$CW75,1,MATCH(1,DN76:$FF76,0))-BD75),DN74)</f>
        <v>#N/A</v>
      </c>
      <c r="FY74" s="125" t="e">
        <f aca="false">IF(ISNA(DO74),FX74+(BF75-BE75)*(INDEX(DO74:$FF74,1,MATCH(1,DO76:$FF76,0))-FX74)/(INDEX(BF75:$CW75,1,MATCH(1,DO76:$FF76,0))-BE75),DO74)</f>
        <v>#N/A</v>
      </c>
      <c r="FZ74" s="125" t="e">
        <f aca="false">IF(ISNA(DP74),FY74+(BG75-BF75)*(INDEX(DP74:$FF74,1,MATCH(1,DP76:$FF76,0))-FY74)/(INDEX(BG75:$CW75,1,MATCH(1,DP76:$FF76,0))-BF75),DP74)</f>
        <v>#N/A</v>
      </c>
      <c r="GA74" s="125" t="e">
        <f aca="false">IF(ISNA(DQ74),FZ74+(BH75-BG75)*(INDEX(DQ74:$FF74,1,MATCH(1,DQ76:$FF76,0))-FZ74)/(INDEX(BH75:$CW75,1,MATCH(1,DQ76:$FF76,0))-BG75),DQ74)</f>
        <v>#N/A</v>
      </c>
      <c r="GB74" s="125" t="e">
        <f aca="false">IF(ISNA(DR74),GA74+(BI75-BH75)*(INDEX(DR74:$FF74,1,MATCH(1,DR76:$FF76,0))-GA74)/(INDEX(BI75:$CW75,1,MATCH(1,DR76:$FF76,0))-BH75),DR74)</f>
        <v>#N/A</v>
      </c>
      <c r="GC74" s="125" t="e">
        <f aca="false">IF(ISNA(DS74),GB74+(BJ75-BI75)*(INDEX(DS74:$FF74,1,MATCH(1,DS76:$FF76,0))-GB74)/(INDEX(BJ75:$CW75,1,MATCH(1,DS76:$FF76,0))-BI75),DS74)</f>
        <v>#N/A</v>
      </c>
      <c r="GD74" s="125" t="e">
        <f aca="false">IF(ISNA(DT74),GC74+(BK75-BJ75)*(INDEX(DT74:$FF74,1,MATCH(1,DT76:$FF76,0))-GC74)/(INDEX(BK75:$CW75,1,MATCH(1,DT76:$FF76,0))-BJ75),DT74)</f>
        <v>#N/A</v>
      </c>
      <c r="GE74" s="125" t="e">
        <f aca="false">IF(ISNA(DU74),GD74+(BL75-BK75)*(INDEX(DU74:$FF74,1,MATCH(1,DU76:$FF76,0))-GD74)/(INDEX(BL75:$CW75,1,MATCH(1,DU76:$FF76,0))-BK75),DU74)</f>
        <v>#N/A</v>
      </c>
      <c r="GF74" s="125" t="e">
        <f aca="false">IF(ISNA(DV74),GE74+(BM75-BL75)*(INDEX(DV74:$FF74,1,MATCH(1,DV76:$FF76,0))-GE74)/(INDEX(BM75:$CW75,1,MATCH(1,DV76:$FF76,0))-BL75),DV74)</f>
        <v>#N/A</v>
      </c>
      <c r="GG74" s="125" t="e">
        <f aca="false">IF(ISNA(DW74),GF74+(BN75-BM75)*(INDEX(DW74:$FF74,1,MATCH(1,DW76:$FF76,0))-GF74)/(INDEX(BN75:$CW75,1,MATCH(1,DW76:$FF76,0))-BM75),DW74)</f>
        <v>#N/A</v>
      </c>
      <c r="GH74" s="125" t="e">
        <f aca="false">IF(ISNA(DX74),GG74+(BO75-BN75)*(INDEX(DX74:$FF74,1,MATCH(1,DX76:$FF76,0))-GG74)/(INDEX(BO75:$CW75,1,MATCH(1,DX76:$FF76,0))-BN75),DX74)</f>
        <v>#N/A</v>
      </c>
      <c r="GI74" s="125" t="e">
        <f aca="false">IF(ISNA(DY74),GH74+(BP75-BO75)*(INDEX(DY74:$FF74,1,MATCH(1,DY76:$FF76,0))-GH74)/(INDEX(BP75:$CW75,1,MATCH(1,DY76:$FF76,0))-BO75),DY74)</f>
        <v>#N/A</v>
      </c>
      <c r="GJ74" s="125" t="e">
        <f aca="false">IF(ISNA(DZ74),GI74+(BQ75-BP75)*(INDEX(DZ74:$FF74,1,MATCH(1,DZ76:$FF76,0))-GI74)/(INDEX(BQ75:$CW75,1,MATCH(1,DZ76:$FF76,0))-BP75),DZ74)</f>
        <v>#N/A</v>
      </c>
      <c r="GK74" s="125" t="e">
        <f aca="false">IF(ISNA(EA74),GJ74+(BR75-BQ75)*(INDEX(EA74:$FF74,1,MATCH(1,EA76:$FF76,0))-GJ74)/(INDEX(BR75:$CW75,1,MATCH(1,EA76:$FF76,0))-BQ75),EA74)</f>
        <v>#N/A</v>
      </c>
      <c r="GL74" s="125" t="e">
        <f aca="false">IF(ISNA(EB74),GK74+(BS75-BR75)*(INDEX(EB74:$FF74,1,MATCH(1,EB76:$FF76,0))-GK74)/(INDEX(BS75:$CW75,1,MATCH(1,EB76:$FF76,0))-BR75),EB74)</f>
        <v>#N/A</v>
      </c>
      <c r="GM74" s="125" t="e">
        <f aca="false">IF(ISNA(EC74),GL74+(BT75-BS75)*(INDEX(EC74:$FF74,1,MATCH(1,EC76:$FF76,0))-GL74)/(INDEX(BT75:$CW75,1,MATCH(1,EC76:$FF76,0))-BS75),EC74)</f>
        <v>#N/A</v>
      </c>
      <c r="GN74" s="125" t="e">
        <f aca="false">IF(ISNA(ED74),GM74+(BU75-BT75)*(INDEX(ED74:$FF74,1,MATCH(1,ED76:$FF76,0))-GM74)/(INDEX(BU75:$CW75,1,MATCH(1,ED76:$FF76,0))-BT75),ED74)</f>
        <v>#N/A</v>
      </c>
      <c r="GO74" s="125" t="e">
        <f aca="false">IF(ISNA(EE74),GN74+(BV75-BU75)*(INDEX(EE74:$FF74,1,MATCH(1,EE76:$FF76,0))-GN74)/(INDEX(BV75:$CW75,1,MATCH(1,EE76:$FF76,0))-BU75),EE74)</f>
        <v>#N/A</v>
      </c>
      <c r="GP74" s="125" t="e">
        <f aca="false">IF(ISNA(EF74),GO74+(BW75-BV75)*(INDEX(EF74:$FF74,1,MATCH(1,EF76:$FF76,0))-GO74)/(INDEX(BW75:$CW75,1,MATCH(1,EF76:$FF76,0))-BV75),EF74)</f>
        <v>#N/A</v>
      </c>
      <c r="GQ74" s="125" t="e">
        <f aca="false">IF(ISNA(EG74),GP74+(BX75-BW75)*(INDEX(EG74:$FF74,1,MATCH(1,EG76:$FF76,0))-GP74)/(INDEX(BX75:$CW75,1,MATCH(1,EG76:$FF76,0))-BW75),EG74)</f>
        <v>#N/A</v>
      </c>
      <c r="GR74" s="125" t="e">
        <f aca="false">IF(ISNA(EH74),GQ74+(BY75-BX75)*(INDEX(EH74:$FF74,1,MATCH(1,EH76:$FF76,0))-GQ74)/(INDEX(BY75:$CW75,1,MATCH(1,EH76:$FF76,0))-BX75),EH74)</f>
        <v>#N/A</v>
      </c>
      <c r="GS74" s="125" t="e">
        <f aca="false">IF(ISNA(EI74),GR74+(BZ75-BY75)*(INDEX(EI74:$FF74,1,MATCH(1,EI76:$FF76,0))-GR74)/(INDEX(BZ75:$CW75,1,MATCH(1,EI76:$FF76,0))-BY75),EI74)</f>
        <v>#N/A</v>
      </c>
      <c r="GT74" s="125" t="e">
        <f aca="false">IF(ISNA(EJ74),GS74+(CA75-BZ75)*(INDEX(EJ74:$FF74,1,MATCH(1,EJ76:$FF76,0))-GS74)/(INDEX(CA75:$CW75,1,MATCH(1,EJ76:$FF76,0))-BZ75),EJ74)</f>
        <v>#N/A</v>
      </c>
      <c r="GU74" s="125" t="e">
        <f aca="false">IF(ISNA(EK74),GT74+(CB75-CA75)*(INDEX(EK74:$FF74,1,MATCH(1,EK76:$FF76,0))-GT74)/(INDEX(CB75:$CW75,1,MATCH(1,EK76:$FF76,0))-CA75),EK74)</f>
        <v>#N/A</v>
      </c>
      <c r="GV74" s="125" t="e">
        <f aca="false">IF(ISNA(EL74),GU74+(CC75-CB75)*(INDEX(EL74:$FF74,1,MATCH(1,EL76:$FF76,0))-GU74)/(INDEX(CC75:$CW75,1,MATCH(1,EL76:$FF76,0))-CB75),EL74)</f>
        <v>#N/A</v>
      </c>
      <c r="GW74" s="125" t="e">
        <f aca="false">IF(ISNA(EM74),GV74+(CD75-CC75)*(INDEX(EM74:$FF74,1,MATCH(1,EM76:$FF76,0))-GV74)/(INDEX(CD75:$CW75,1,MATCH(1,EM76:$FF76,0))-CC75),EM74)</f>
        <v>#N/A</v>
      </c>
      <c r="GX74" s="125" t="e">
        <f aca="false">IF(ISNA(EN74),GW74+(CE75-CD75)*(INDEX(EN74:$FF74,1,MATCH(1,EN76:$FF76,0))-GW74)/(INDEX(CE75:$CW75,1,MATCH(1,EN76:$FF76,0))-CD75),EN74)</f>
        <v>#N/A</v>
      </c>
      <c r="GY74" s="125" t="e">
        <f aca="false">IF(ISNA(EO74),GX74+(CF75-CE75)*(INDEX(EO74:$FF74,1,MATCH(1,EO76:$FF76,0))-GX74)/(INDEX(CF75:$CW75,1,MATCH(1,EO76:$FF76,0))-CE75),EO74)</f>
        <v>#N/A</v>
      </c>
      <c r="GZ74" s="125" t="e">
        <f aca="false">IF(ISNA(EP74),GY74+(CG75-CF75)*(INDEX(EP74:$FF74,1,MATCH(1,EP76:$FF76,0))-GY74)/(INDEX(CG75:$CW75,1,MATCH(1,EP76:$FF76,0))-CF75),EP74)</f>
        <v>#N/A</v>
      </c>
      <c r="HA74" s="125" t="e">
        <f aca="false">IF(ISNA(EQ74),GZ74+(CH75-CG75)*(INDEX(EQ74:$FF74,1,MATCH(1,EQ76:$FF76,0))-GZ74)/(INDEX(CH75:$CW75,1,MATCH(1,EQ76:$FF76,0))-CG75),EQ74)</f>
        <v>#N/A</v>
      </c>
      <c r="HB74" s="125" t="e">
        <f aca="false">IF(ISNA(ER74),HA74+(CI75-CH75)*(INDEX(ER74:$FF74,1,MATCH(1,ER76:$FF76,0))-HA74)/(INDEX(CI75:$CW75,1,MATCH(1,ER76:$FF76,0))-CH75),ER74)</f>
        <v>#N/A</v>
      </c>
      <c r="HC74" s="125" t="e">
        <f aca="false">IF(ISNA(ES74),HB74+(CJ75-CI75)*(INDEX(ES74:$FF74,1,MATCH(1,ES76:$FF76,0))-HB74)/(INDEX(CJ75:$CW75,1,MATCH(1,ES76:$FF76,0))-CI75),ES74)</f>
        <v>#N/A</v>
      </c>
      <c r="HD74" s="125" t="e">
        <f aca="false">IF(ISNA(ET74),HC74+(CK75-CJ75)*(INDEX(ET74:$FF74,1,MATCH(1,ET76:$FF76,0))-HC74)/(INDEX(CK75:$CW75,1,MATCH(1,ET76:$FF76,0))-CJ75),ET74)</f>
        <v>#N/A</v>
      </c>
      <c r="HE74" s="125" t="e">
        <f aca="false">IF(ISNA(EU74),HD74+(CL75-CK75)*(INDEX(EU74:$FF74,1,MATCH(1,EU76:$FF76,0))-HD74)/(INDEX(CL75:$CW75,1,MATCH(1,EU76:$FF76,0))-CK75),EU74)</f>
        <v>#N/A</v>
      </c>
      <c r="HF74" s="125" t="e">
        <f aca="false">IF(ISNA(EV74),HE74+(CM75-CL75)*(INDEX(EV74:$FF74,1,MATCH(1,EV76:$FF76,0))-HE74)/(INDEX(CM75:$CW75,1,MATCH(1,EV76:$FF76,0))-CL75),EV74)</f>
        <v>#N/A</v>
      </c>
      <c r="HG74" s="125" t="e">
        <f aca="false">IF(ISNA(EW74),HF74+(CN75-CM75)*(INDEX(EW74:$FF74,1,MATCH(1,EW76:$FF76,0))-HF74)/(INDEX(CN75:$CW75,1,MATCH(1,EW76:$FF76,0))-CM75),EW74)</f>
        <v>#N/A</v>
      </c>
      <c r="HH74" s="125" t="e">
        <f aca="false">IF(ISNA(EX74),HG74+(CO75-CN75)*(INDEX(EX74:$FF74,1,MATCH(1,EX76:$FF76,0))-HG74)/(INDEX(CO75:$CW75,1,MATCH(1,EX76:$FF76,0))-CN75),EX74)</f>
        <v>#N/A</v>
      </c>
      <c r="HI74" s="125" t="e">
        <f aca="false">IF(ISNA(EY74),HH74+(CP75-CO75)*(INDEX(EY74:$FF74,1,MATCH(1,EY76:$FF76,0))-HH74)/(INDEX(CP75:$CW75,1,MATCH(1,EY76:$FF76,0))-CO75),EY74)</f>
        <v>#N/A</v>
      </c>
      <c r="HJ74" s="125" t="e">
        <f aca="false">IF(ISNA(EZ74),HI74+(CQ75-CP75)*(INDEX(EZ74:$FF74,1,MATCH(1,EZ76:$FF76,0))-HI74)/(INDEX(CQ75:$CW75,1,MATCH(1,EZ76:$FF76,0))-CP75),EZ74)</f>
        <v>#N/A</v>
      </c>
      <c r="HK74" s="125" t="e">
        <f aca="false">IF(ISNA(FA74),HJ74+(CR75-CQ75)*(INDEX(FA74:$FF74,1,MATCH(1,FA76:$FF76,0))-HJ74)/(INDEX(CR75:$CW75,1,MATCH(1,FA76:$FF76,0))-CQ75),FA74)</f>
        <v>#N/A</v>
      </c>
      <c r="HL74" s="125" t="e">
        <f aca="false">IF(ISNA(FB74),HK74+(CS75-CR75)*(INDEX(FB74:$FF74,1,MATCH(1,FB76:$FF76,0))-HK74)/(INDEX(CS75:$CW75,1,MATCH(1,FB76:$FF76,0))-CR75),FB74)</f>
        <v>#N/A</v>
      </c>
      <c r="HM74" s="125" t="e">
        <f aca="false">IF(ISNA(FC74),HL74+(CT75-CS75)*(INDEX(FC74:$FF74,1,MATCH(1,FC76:$FF76,0))-HL74)/(INDEX(CT75:$CW75,1,MATCH(1,FC76:$FF76,0))-CS75),FC74)</f>
        <v>#N/A</v>
      </c>
      <c r="HN74" s="125" t="e">
        <f aca="false">IF(ISNA(FD74),HM74+(CU75-CT75)*(INDEX(FD74:$FF74,1,MATCH(1,FD76:$FF76,0))-HM74)/(INDEX(CU75:$CW75,1,MATCH(1,FD76:$FF76,0))-CT75),FD74)</f>
        <v>#N/A</v>
      </c>
      <c r="HO74" s="125" t="e">
        <f aca="false">IF(ISNA(FE74),HN74+(CV75-CU75)*(INDEX(FE74:$FF74,1,MATCH(1,FE76:$FF76,0))-HN74)/(INDEX(CV75:$CW75,1,MATCH(1,FE76:$FF76,0))-CU75),FE74)</f>
        <v>#N/A</v>
      </c>
      <c r="HP74" s="125" t="e">
        <f aca="false">IF(ISNA(FF74),HO74+(CW75-CV75)*(INDEX(FF74:$FF74,1,MATCH(1,FF76:$FF76,0))-HO74)/(INDEX(CW75:$CW75,1,MATCH(1,FF76:$FF76,0))-CV75),FF74)</f>
        <v>#N/A</v>
      </c>
      <c r="HR74" s="125" t="e">
        <f aca="false">IF(FH76=0,INDEX($AP75:$CW75,1,HR73),INDEX($AP75:$CW75,1,HQ73)+(INDEX($AP75:$CW75,1,HR73)-INDEX($AP75:$CW75,1,HQ73))*(0-FH75)/(FI75-FH75))</f>
        <v>#N/A</v>
      </c>
      <c r="HS74" s="125" t="e">
        <f aca="false">IF(FI76=0,INDEX($AP75:$CW75,1,HS73),INDEX($AP75:$CW75,1,HR73)+(INDEX($AP75:$CW75,1,HS73)-INDEX($AP75:$CW75,1,HR73))*(0-FI75)/(FJ75-FI75))</f>
        <v>#N/A</v>
      </c>
      <c r="HT74" s="125" t="e">
        <f aca="false">IF(FJ76=0,INDEX($AP75:$CW75,1,HT73),INDEX($AP75:$CW75,1,HS73)+(INDEX($AP75:$CW75,1,HT73)-INDEX($AP75:$CW75,1,HS73))*(0-FJ75)/(FK75-FJ75))</f>
        <v>#N/A</v>
      </c>
      <c r="HU74" s="125" t="e">
        <f aca="false">IF(FK76=0,INDEX($AP75:$CW75,1,HU73),INDEX($AP75:$CW75,1,HT73)+(INDEX($AP75:$CW75,1,HU73)-INDEX($AP75:$CW75,1,HT73))*(0-FK75)/(FL75-FK75))</f>
        <v>#N/A</v>
      </c>
      <c r="HV74" s="125" t="e">
        <f aca="false">IF(FL76=0,INDEX($AP75:$CW75,1,HV73),INDEX($AP75:$CW75,1,HU73)+(INDEX($AP75:$CW75,1,HV73)-INDEX($AP75:$CW75,1,HU73))*(0-FL75)/(FM75-FL75))</f>
        <v>#N/A</v>
      </c>
      <c r="HW74" s="125" t="e">
        <f aca="false">IF(FM76=0,INDEX($AP75:$CW75,1,HW73),INDEX($AP75:$CW75,1,HV73)+(INDEX($AP75:$CW75,1,HW73)-INDEX($AP75:$CW75,1,HV73))*(0-FM75)/(FN75-FM75))</f>
        <v>#N/A</v>
      </c>
      <c r="HX74" s="125" t="e">
        <f aca="false">IF(FN76=0,INDEX($AP75:$CW75,1,HX73),INDEX($AP75:$CW75,1,HW73)+(INDEX($AP75:$CW75,1,HX73)-INDEX($AP75:$CW75,1,HW73))*(0-FN75)/(FO75-FN75))</f>
        <v>#N/A</v>
      </c>
      <c r="HY74" s="125" t="e">
        <f aca="false">IF(FO76=0,INDEX($AP75:$CW75,1,HY73),INDEX($AP75:$CW75,1,HX73)+(INDEX($AP75:$CW75,1,HY73)-INDEX($AP75:$CW75,1,HX73))*(0-FO75)/(FP75-FO75))</f>
        <v>#N/A</v>
      </c>
      <c r="HZ74" s="125" t="e">
        <f aca="false">IF(FP76=0,INDEX($AP75:$CW75,1,HZ73),INDEX($AP75:$CW75,1,HY73)+(INDEX($AP75:$CW75,1,HZ73)-INDEX($AP75:$CW75,1,HY73))*(0-FP75)/(FQ75-FP75))</f>
        <v>#N/A</v>
      </c>
      <c r="IA74" s="125" t="e">
        <f aca="false">IF(FQ76=0,INDEX($AP75:$CW75,1,IA73),INDEX($AP75:$CW75,1,HZ73)+(INDEX($AP75:$CW75,1,IA73)-INDEX($AP75:$CW75,1,HZ73))*(0-FQ75)/(FR75-FQ75))</f>
        <v>#N/A</v>
      </c>
      <c r="IB74" s="125" t="e">
        <f aca="false">IF(FR76=0,INDEX($AP75:$CW75,1,IB73),INDEX($AP75:$CW75,1,IA73)+(INDEX($AP75:$CW75,1,IB73)-INDEX($AP75:$CW75,1,IA73))*(0-FR75)/(FS75-FR75))</f>
        <v>#N/A</v>
      </c>
      <c r="IC74" s="125" t="e">
        <f aca="false">IF(FS76=0,INDEX($AP75:$CW75,1,IC73),INDEX($AP75:$CW75,1,IB73)+(INDEX($AP75:$CW75,1,IC73)-INDEX($AP75:$CW75,1,IB73))*(0-FS75)/(FT75-FS75))</f>
        <v>#N/A</v>
      </c>
      <c r="ID74" s="125" t="e">
        <f aca="false">IF(FT76=0,INDEX($AP75:$CW75,1,ID73),INDEX($AP75:$CW75,1,IC73)+(INDEX($AP75:$CW75,1,ID73)-INDEX($AP75:$CW75,1,IC73))*(0-FT75)/(FU75-FT75))</f>
        <v>#N/A</v>
      </c>
      <c r="IE74" s="125" t="e">
        <f aca="false">IF(FU76=0,INDEX($AP75:$CW75,1,IE73),INDEX($AP75:$CW75,1,ID73)+(INDEX($AP75:$CW75,1,IE73)-INDEX($AP75:$CW75,1,ID73))*(0-FU75)/(FV75-FU75))</f>
        <v>#N/A</v>
      </c>
      <c r="IF74" s="125" t="e">
        <f aca="false">IF(FV76=0,INDEX($AP75:$CW75,1,IF73),INDEX($AP75:$CW75,1,IE73)+(INDEX($AP75:$CW75,1,IF73)-INDEX($AP75:$CW75,1,IE73))*(0-FV75)/(FW75-FV75))</f>
        <v>#N/A</v>
      </c>
      <c r="IG74" s="125" t="e">
        <f aca="false">IF(FW76=0,INDEX($AP75:$CW75,1,IG73),INDEX($AP75:$CW75,1,IF73)+(INDEX($AP75:$CW75,1,IG73)-INDEX($AP75:$CW75,1,IF73))*(0-FW75)/(FX75-FW75))</f>
        <v>#N/A</v>
      </c>
      <c r="IH74" s="125" t="e">
        <f aca="false">IF(FX76=0,INDEX($AP75:$CW75,1,IH73),INDEX($AP75:$CW75,1,IG73)+(INDEX($AP75:$CW75,1,IH73)-INDEX($AP75:$CW75,1,IG73))*(0-FX75)/(FY75-FX75))</f>
        <v>#N/A</v>
      </c>
      <c r="II74" s="125" t="e">
        <f aca="false">IF(FY76=0,INDEX($AP75:$CW75,1,II73),INDEX($AP75:$CW75,1,IH73)+(INDEX($AP75:$CW75,1,II73)-INDEX($AP75:$CW75,1,IH73))*(0-FY75)/(FZ75-FY75))</f>
        <v>#N/A</v>
      </c>
      <c r="IJ74" s="125" t="e">
        <f aca="false">IF(FZ76=0,INDEX($AP75:$CW75,1,IJ73),INDEX($AP75:$CW75,1,II73)+(INDEX($AP75:$CW75,1,IJ73)-INDEX($AP75:$CW75,1,II73))*(0-FZ75)/(GA75-FZ75))</f>
        <v>#N/A</v>
      </c>
      <c r="IK74" s="125" t="e">
        <f aca="false">IF(GA76=0,INDEX($AP75:$CW75,1,IK73),INDEX($AP75:$CW75,1,IJ73)+(INDEX($AP75:$CW75,1,IK73)-INDEX($AP75:$CW75,1,IJ73))*(0-GA75)/(GB75-GA75))</f>
        <v>#N/A</v>
      </c>
      <c r="IL74" s="125" t="e">
        <f aca="false">IF(GB76=0,INDEX($AP75:$CW75,1,IL73),INDEX($AP75:$CW75,1,IK73)+(INDEX($AP75:$CW75,1,IL73)-INDEX($AP75:$CW75,1,IK73))*(0-GB75)/(GC75-GB75))</f>
        <v>#N/A</v>
      </c>
      <c r="IM74" s="125" t="e">
        <f aca="false">IF(GC76=0,INDEX($AP75:$CW75,1,IM73),INDEX($AP75:$CW75,1,IL73)+(INDEX($AP75:$CW75,1,IM73)-INDEX($AP75:$CW75,1,IL73))*(0-GC75)/(GD75-GC75))</f>
        <v>#N/A</v>
      </c>
      <c r="IN74" s="125" t="e">
        <f aca="false">IF(GD76=0,INDEX($AP75:$CW75,1,IN73),INDEX($AP75:$CW75,1,IM73)+(INDEX($AP75:$CW75,1,IN73)-INDEX($AP75:$CW75,1,IM73))*(0-GD75)/(GE75-GD75))</f>
        <v>#N/A</v>
      </c>
      <c r="IO74" s="125" t="e">
        <f aca="false">IF(GE76=0,INDEX($AP75:$CW75,1,IO73),INDEX($AP75:$CW75,1,IN73)+(INDEX($AP75:$CW75,1,IO73)-INDEX($AP75:$CW75,1,IN73))*(0-GE75)/(GF75-GE75))</f>
        <v>#N/A</v>
      </c>
      <c r="IP74" s="125" t="e">
        <f aca="false">IF(GF76=0,INDEX($AP75:$CW75,1,IP73),INDEX($AP75:$CW75,1,IO73)+(INDEX($AP75:$CW75,1,IP73)-INDEX($AP75:$CW75,1,IO73))*(0-GF75)/(GG75-GF75))</f>
        <v>#N/A</v>
      </c>
      <c r="IQ74" s="125" t="e">
        <f aca="false">IF(GG76=0,INDEX($AP75:$CW75,1,IQ73),INDEX($AP75:$CW75,1,IP73)+(INDEX($AP75:$CW75,1,IQ73)-INDEX($AP75:$CW75,1,IP73))*(0-GG75)/(GH75-GG75))</f>
        <v>#N/A</v>
      </c>
      <c r="IR74" s="125" t="e">
        <f aca="false">IF(GH76=0,INDEX($AP75:$CW75,1,IR73),INDEX($AP75:$CW75,1,IQ73)+(INDEX($AP75:$CW75,1,IR73)-INDEX($AP75:$CW75,1,IQ73))*(0-GH75)/(GI75-GH75))</f>
        <v>#N/A</v>
      </c>
      <c r="IS74" s="125" t="e">
        <f aca="false">IF(GI76=0,INDEX($AP75:$CW75,1,IS73),INDEX($AP75:$CW75,1,IR73)+(INDEX($AP75:$CW75,1,IS73)-INDEX($AP75:$CW75,1,IR73))*(0-GI75)/(GJ75-GI75))</f>
        <v>#N/A</v>
      </c>
      <c r="IT74" s="125" t="e">
        <f aca="false">IF(GJ76=0,INDEX($AP75:$CW75,1,IT73),INDEX($AP75:$CW75,1,IS73)+(INDEX($AP75:$CW75,1,IT73)-INDEX($AP75:$CW75,1,IS73))*(0-GJ75)/(GK75-GJ75))</f>
        <v>#N/A</v>
      </c>
      <c r="IU74" s="125" t="e">
        <f aca="false">IF(GK76=0,INDEX($AP75:$CW75,1,IU73),INDEX($AP75:$CW75,1,IT73)+(INDEX($AP75:$CW75,1,IU73)-INDEX($AP75:$CW75,1,IT73))*(0-GK75)/(GL75-GK75))</f>
        <v>#N/A</v>
      </c>
      <c r="IV74" s="125" t="e">
        <f aca="false">IF(GL76=0,INDEX($AP75:$CW75,1,IV73),INDEX($AP75:$CW75,1,IU73)+(INDEX($AP75:$CW75,1,IV73)-INDEX($AP75:$CW75,1,IU73))*(0-GL75)/(GM75-GL75))</f>
        <v>#N/A</v>
      </c>
      <c r="IW74" s="125" t="e">
        <f aca="false">IF(GM76=0,INDEX($AP75:$CW75,1,IW73),INDEX($AP75:$CW75,1,IV73)+(INDEX($AP75:$CW75,1,IW73)-INDEX($AP75:$CW75,1,IV73))*(0-GM75)/(GN75-GM75))</f>
        <v>#N/A</v>
      </c>
      <c r="IX74" s="125" t="e">
        <f aca="false">IF(GN76=0,INDEX($AP75:$CW75,1,IX73),INDEX($AP75:$CW75,1,IW73)+(INDEX($AP75:$CW75,1,IX73)-INDEX($AP75:$CW75,1,IW73))*(0-GN75)/(GO75-GN75))</f>
        <v>#N/A</v>
      </c>
      <c r="IY74" s="125" t="e">
        <f aca="false">IF(GO76=0,INDEX($AP75:$CW75,1,IY73),INDEX($AP75:$CW75,1,IX73)+(INDEX($AP75:$CW75,1,IY73)-INDEX($AP75:$CW75,1,IX73))*(0-GO75)/(GP75-GO75))</f>
        <v>#N/A</v>
      </c>
      <c r="IZ74" s="125" t="e">
        <f aca="false">IF(GP76=0,INDEX($AP75:$CW75,1,IZ73),INDEX($AP75:$CW75,1,IY73)+(INDEX($AP75:$CW75,1,IZ73)-INDEX($AP75:$CW75,1,IY73))*(0-GP75)/(GQ75-GP75))</f>
        <v>#N/A</v>
      </c>
      <c r="JA74" s="125" t="e">
        <f aca="false">IF(GQ76=0,INDEX($AP75:$CW75,1,JA73),INDEX($AP75:$CW75,1,IZ73)+(INDEX($AP75:$CW75,1,JA73)-INDEX($AP75:$CW75,1,IZ73))*(0-GQ75)/(GR75-GQ75))</f>
        <v>#N/A</v>
      </c>
      <c r="JB74" s="125" t="e">
        <f aca="false">IF(GR76=0,INDEX($AP75:$CW75,1,JB73),INDEX($AP75:$CW75,1,JA73)+(INDEX($AP75:$CW75,1,JB73)-INDEX($AP75:$CW75,1,JA73))*(0-GR75)/(GS75-GR75))</f>
        <v>#N/A</v>
      </c>
      <c r="JC74" s="125" t="e">
        <f aca="false">IF(GS76=0,INDEX($AP75:$CW75,1,JC73),INDEX($AP75:$CW75,1,JB73)+(INDEX($AP75:$CW75,1,JC73)-INDEX($AP75:$CW75,1,JB73))*(0-GS75)/(GT75-GS75))</f>
        <v>#N/A</v>
      </c>
      <c r="JD74" s="125" t="e">
        <f aca="false">IF(GT76=0,INDEX($AP75:$CW75,1,JD73),INDEX($AP75:$CW75,1,JC73)+(INDEX($AP75:$CW75,1,JD73)-INDEX($AP75:$CW75,1,JC73))*(0-GT75)/(GU75-GT75))</f>
        <v>#N/A</v>
      </c>
      <c r="JE74" s="125" t="e">
        <f aca="false">IF(GU76=0,INDEX($AP75:$CW75,1,JE73),INDEX($AP75:$CW75,1,JD73)+(INDEX($AP75:$CW75,1,JE73)-INDEX($AP75:$CW75,1,JD73))*(0-GU75)/(GV75-GU75))</f>
        <v>#N/A</v>
      </c>
      <c r="JF74" s="125" t="e">
        <f aca="false">IF(GV76=0,INDEX($AP75:$CW75,1,JF73),INDEX($AP75:$CW75,1,JE73)+(INDEX($AP75:$CW75,1,JF73)-INDEX($AP75:$CW75,1,JE73))*(0-GV75)/(GW75-GV75))</f>
        <v>#N/A</v>
      </c>
      <c r="JG74" s="125" t="e">
        <f aca="false">IF(GW76=0,INDEX($AP75:$CW75,1,JG73),INDEX($AP75:$CW75,1,JF73)+(INDEX($AP75:$CW75,1,JG73)-INDEX($AP75:$CW75,1,JF73))*(0-GW75)/(GX75-GW75))</f>
        <v>#N/A</v>
      </c>
      <c r="JH74" s="125" t="e">
        <f aca="false">IF(GX76=0,INDEX($AP75:$CW75,1,JH73),INDEX($AP75:$CW75,1,JG73)+(INDEX($AP75:$CW75,1,JH73)-INDEX($AP75:$CW75,1,JG73))*(0-GX75)/(GY75-GX75))</f>
        <v>#N/A</v>
      </c>
      <c r="JI74" s="125" t="e">
        <f aca="false">IF(GY76=0,INDEX($AP75:$CW75,1,JI73),INDEX($AP75:$CW75,1,JH73)+(INDEX($AP75:$CW75,1,JI73)-INDEX($AP75:$CW75,1,JH73))*(0-GY75)/(GZ75-GY75))</f>
        <v>#N/A</v>
      </c>
      <c r="JJ74" s="125" t="e">
        <f aca="false">IF(GZ76=0,INDEX($AP75:$CW75,1,JJ73),INDEX($AP75:$CW75,1,JI73)+(INDEX($AP75:$CW75,1,JJ73)-INDEX($AP75:$CW75,1,JI73))*(0-GZ75)/(HA75-GZ75))</f>
        <v>#N/A</v>
      </c>
      <c r="JK74" s="125" t="e">
        <f aca="false">IF(HA76=0,INDEX($AP75:$CW75,1,JK73),INDEX($AP75:$CW75,1,JJ73)+(INDEX($AP75:$CW75,1,JK73)-INDEX($AP75:$CW75,1,JJ73))*(0-HA75)/(HB75-HA75))</f>
        <v>#N/A</v>
      </c>
      <c r="JL74" s="125" t="e">
        <f aca="false">IF(HB76=0,INDEX($AP75:$CW75,1,JL73),INDEX($AP75:$CW75,1,JK73)+(INDEX($AP75:$CW75,1,JL73)-INDEX($AP75:$CW75,1,JK73))*(0-HB75)/(HC75-HB75))</f>
        <v>#N/A</v>
      </c>
      <c r="JM74" s="125" t="e">
        <f aca="false">IF(HC76=0,INDEX($AP75:$CW75,1,JM73),INDEX($AP75:$CW75,1,JL73)+(INDEX($AP75:$CW75,1,JM73)-INDEX($AP75:$CW75,1,JL73))*(0-HC75)/(HD75-HC75))</f>
        <v>#N/A</v>
      </c>
      <c r="JN74" s="125" t="e">
        <f aca="false">IF(HD76=0,INDEX($AP75:$CW75,1,JN73),INDEX($AP75:$CW75,1,JM73)+(INDEX($AP75:$CW75,1,JN73)-INDEX($AP75:$CW75,1,JM73))*(0-HD75)/(HE75-HD75))</f>
        <v>#N/A</v>
      </c>
      <c r="JO74" s="125" t="e">
        <f aca="false">IF(HE76=0,INDEX($AP75:$CW75,1,JO73),INDEX($AP75:$CW75,1,JN73)+(INDEX($AP75:$CW75,1,JO73)-INDEX($AP75:$CW75,1,JN73))*(0-HE75)/(HF75-HE75))</f>
        <v>#N/A</v>
      </c>
      <c r="JP74" s="125" t="e">
        <f aca="false">IF(HF76=0,INDEX($AP75:$CW75,1,JP73),INDEX($AP75:$CW75,1,JO73)+(INDEX($AP75:$CW75,1,JP73)-INDEX($AP75:$CW75,1,JO73))*(0-HF75)/(HG75-HF75))</f>
        <v>#N/A</v>
      </c>
      <c r="JQ74" s="125" t="e">
        <f aca="false">IF(HG76=0,INDEX($AP75:$CW75,1,JQ73),INDEX($AP75:$CW75,1,JP73)+(INDEX($AP75:$CW75,1,JQ73)-INDEX($AP75:$CW75,1,JP73))*(0-HG75)/(HH75-HG75))</f>
        <v>#N/A</v>
      </c>
      <c r="JR74" s="125" t="e">
        <f aca="false">IF(HH76=0,INDEX($AP75:$CW75,1,JR73),INDEX($AP75:$CW75,1,JQ73)+(INDEX($AP75:$CW75,1,JR73)-INDEX($AP75:$CW75,1,JQ73))*(0-HH75)/(HI75-HH75))</f>
        <v>#N/A</v>
      </c>
      <c r="JS74" s="125" t="e">
        <f aca="false">IF(HI76=0,INDEX($AP75:$CW75,1,JS73),INDEX($AP75:$CW75,1,JR73)+(INDEX($AP75:$CW75,1,JS73)-INDEX($AP75:$CW75,1,JR73))*(0-HI75)/(HJ75-HI75))</f>
        <v>#N/A</v>
      </c>
      <c r="JT74" s="125" t="e">
        <f aca="false">IF(HJ76=0,INDEX($AP75:$CW75,1,JT73),INDEX($AP75:$CW75,1,JS73)+(INDEX($AP75:$CW75,1,JT73)-INDEX($AP75:$CW75,1,JS73))*(0-HJ75)/(HK75-HJ75))</f>
        <v>#N/A</v>
      </c>
      <c r="JU74" s="125" t="e">
        <f aca="false">IF(HK76=0,INDEX($AP75:$CW75,1,JU73),INDEX($AP75:$CW75,1,JT73)+(INDEX($AP75:$CW75,1,JU73)-INDEX($AP75:$CW75,1,JT73))*(0-HK75)/(HL75-HK75))</f>
        <v>#N/A</v>
      </c>
      <c r="JV74" s="125" t="e">
        <f aca="false">IF(HL76=0,INDEX($AP75:$CW75,1,JV73),INDEX($AP75:$CW75,1,JU73)+(INDEX($AP75:$CW75,1,JV73)-INDEX($AP75:$CW75,1,JU73))*(0-HL75)/(HM75-HL75))</f>
        <v>#N/A</v>
      </c>
      <c r="JW74" s="125" t="e">
        <f aca="false">IF(HM76=0,INDEX($AP75:$CW75,1,JW73),INDEX($AP75:$CW75,1,JV73)+(INDEX($AP75:$CW75,1,JW73)-INDEX($AP75:$CW75,1,JV73))*(0-HM75)/(HN75-HM75))</f>
        <v>#N/A</v>
      </c>
      <c r="JX74" s="125" t="e">
        <f aca="false">IF(HN76=0,INDEX($AP75:$CW75,1,JX73),INDEX($AP75:$CW75,1,JW73)+(INDEX($AP75:$CW75,1,JX73)-INDEX($AP75:$CW75,1,JW73))*(0-HN75)/(HO75-HN75))</f>
        <v>#N/A</v>
      </c>
      <c r="JY74" s="125" t="e">
        <f aca="false">IF(HO76=0,INDEX($AP75:$CW75,1,JY73),INDEX($AP75:$CW75,1,JX73)+(INDEX($AP75:$CW75,1,JY73)-INDEX($AP75:$CW75,1,JX73))*(0-HO75)/(HP75-HO75))</f>
        <v>#N/A</v>
      </c>
      <c r="JZ74" s="125" t="e">
        <f aca="false">IF(HP76=0,INDEX($AP75:$CW75,1,JZ73),INDEX($AP75:$CW75,1,JY73)+(INDEX($AP75:$CW75,1,JZ73)-INDEX($AP75:$CW75,1,JY73))*(0-HP75)/(HQ75-HP75))</f>
        <v>#VALUE!</v>
      </c>
      <c r="KA74" s="125" t="e">
        <f aca="false">IF(HQ76=0,INDEX($AP75:$CW75,1,KA73),INDEX($AP75:$CW75,1,JZ73)+(INDEX($AP75:$CW75,1,KA73)-INDEX($AP75:$CW75,1,JZ73))*(0-HQ75)/(HR75-HQ75))</f>
        <v>#VALUE!</v>
      </c>
      <c r="KB74" s="125" t="e">
        <f aca="false">IF(ISNUMBER(INDEX($AP75:$CW75,1,KB73)),INDEX($AP75:$CW75,1,KB73),NA())</f>
        <v>#N/A</v>
      </c>
      <c r="KC74" s="125" t="e">
        <f aca="false">IF(ISNUMBER(INDEX($AP75:$CW75,1,KC73)),INDEX($AP75:$CW75,1,KC73),NA())</f>
        <v>#N/A</v>
      </c>
      <c r="KD74" s="125" t="e">
        <f aca="false">IF(ISNUMBER(INDEX($AP75:$CW75,1,KD73)),INDEX($AP75:$CW75,1,KD73),NA())</f>
        <v>#N/A</v>
      </c>
      <c r="KE74" s="125" t="e">
        <f aca="false">IF(ISNUMBER(INDEX($AP75:$CW75,1,KE73)),INDEX($AP75:$CW75,1,KE73),NA())</f>
        <v>#N/A</v>
      </c>
      <c r="KF74" s="125" t="e">
        <f aca="false">IF(ISNUMBER(INDEX($AP75:$CW75,1,KF73)),INDEX($AP75:$CW75,1,KF73),NA())</f>
        <v>#N/A</v>
      </c>
      <c r="KG74" s="125" t="e">
        <f aca="false">IF(ISNUMBER(INDEX($AP75:$CW75,1,KG73)),INDEX($AP75:$CW75,1,KG73),NA())</f>
        <v>#N/A</v>
      </c>
      <c r="KH74" s="125" t="e">
        <f aca="false">IF(ISNUMBER(INDEX($AP75:$CW75,1,KH73)),INDEX($AP75:$CW75,1,KH73),NA())</f>
        <v>#N/A</v>
      </c>
      <c r="KI74" s="125" t="e">
        <f aca="false">IF(ISNUMBER(INDEX($AP75:$CW75,1,KI73)),INDEX($AP75:$CW75,1,KI73),NA())</f>
        <v>#N/A</v>
      </c>
      <c r="KJ74" s="125" t="e">
        <f aca="false">IF(ISNUMBER(INDEX($AP75:$CW75,1,KJ73)),INDEX($AP75:$CW75,1,KJ73),NA())</f>
        <v>#N/A</v>
      </c>
      <c r="KK74" s="125" t="e">
        <f aca="false">IF(ISNUMBER(INDEX($AP75:$CW75,1,KK73)),INDEX($AP75:$CW75,1,KK73),NA())</f>
        <v>#N/A</v>
      </c>
      <c r="KL74" s="125" t="e">
        <f aca="false">IF(ISNUMBER(INDEX($AP75:$CW75,1,KL73)),INDEX($AP75:$CW75,1,KL73),NA())</f>
        <v>#N/A</v>
      </c>
      <c r="KM74" s="125" t="e">
        <f aca="false">IF(ISNUMBER(INDEX($AP75:$CW75,1,KM73)),INDEX($AP75:$CW75,1,KM73),NA())</f>
        <v>#N/A</v>
      </c>
      <c r="KN74" s="125" t="e">
        <f aca="false">IF(ISNUMBER(INDEX($AP75:$CW75,1,KN73)),INDEX($AP75:$CW75,1,KN73),NA())</f>
        <v>#N/A</v>
      </c>
      <c r="KO74" s="125" t="e">
        <f aca="false">IF(ISNUMBER(INDEX($AP75:$CW75,1,KO73)),INDEX($AP75:$CW75,1,KO73),NA())</f>
        <v>#N/A</v>
      </c>
      <c r="KP74" s="125" t="e">
        <f aca="false">IF(ISNUMBER(INDEX($AP75:$CW75,1,KP73)),INDEX($AP75:$CW75,1,KP73),NA())</f>
        <v>#N/A</v>
      </c>
      <c r="KQ74" s="125" t="e">
        <f aca="false">IF(ISNUMBER(INDEX($AP75:$CW75,1,KQ73)),INDEX($AP75:$CW75,1,KQ73),NA())</f>
        <v>#N/A</v>
      </c>
      <c r="KR74" s="125" t="e">
        <f aca="false">IF(ISNUMBER(INDEX($AP75:$CW75,1,KR73)),INDEX($AP75:$CW75,1,KR73),NA())</f>
        <v>#N/A</v>
      </c>
      <c r="KS74" s="125" t="e">
        <f aca="false">IF(ISNUMBER(INDEX($AP75:$CW75,1,KS73)),INDEX($AP75:$CW75,1,KS73),NA())</f>
        <v>#N/A</v>
      </c>
      <c r="KU74" s="125" t="s">
        <v>70</v>
      </c>
      <c r="KV74" s="125" t="e">
        <f aca="false">HR75-HR76</f>
        <v>#N/A</v>
      </c>
      <c r="KW74" s="125" t="e">
        <f aca="false">HS75-HS76</f>
        <v>#N/A</v>
      </c>
      <c r="KX74" s="125" t="e">
        <f aca="false">HT75-HT76</f>
        <v>#N/A</v>
      </c>
      <c r="KY74" s="125" t="e">
        <f aca="false">HU75-HU76</f>
        <v>#N/A</v>
      </c>
      <c r="KZ74" s="125" t="e">
        <f aca="false">HV75-HV76</f>
        <v>#N/A</v>
      </c>
      <c r="LA74" s="125" t="e">
        <f aca="false">HW75-HW76</f>
        <v>#N/A</v>
      </c>
      <c r="LB74" s="125" t="e">
        <f aca="false">HX75-HX76</f>
        <v>#N/A</v>
      </c>
      <c r="LC74" s="125" t="e">
        <f aca="false">HY75-HY76</f>
        <v>#N/A</v>
      </c>
      <c r="LD74" s="125" t="e">
        <f aca="false">HZ75-HZ76</f>
        <v>#N/A</v>
      </c>
      <c r="LE74" s="125" t="e">
        <f aca="false">IA75-IA76</f>
        <v>#N/A</v>
      </c>
      <c r="LF74" s="125" t="e">
        <f aca="false">IB75-IB76</f>
        <v>#N/A</v>
      </c>
      <c r="LG74" s="125" t="e">
        <f aca="false">IC75-IC76</f>
        <v>#N/A</v>
      </c>
      <c r="LH74" s="125" t="e">
        <f aca="false">ID75-ID76</f>
        <v>#N/A</v>
      </c>
      <c r="LI74" s="125" t="e">
        <f aca="false">IE75-IE76</f>
        <v>#N/A</v>
      </c>
      <c r="LJ74" s="125" t="e">
        <f aca="false">IF75-IF76</f>
        <v>#N/A</v>
      </c>
      <c r="LK74" s="125" t="e">
        <f aca="false">IG75-IG76</f>
        <v>#N/A</v>
      </c>
      <c r="LL74" s="125" t="e">
        <f aca="false">IH75-IH76</f>
        <v>#N/A</v>
      </c>
      <c r="LM74" s="125" t="e">
        <f aca="false">II75-II76</f>
        <v>#N/A</v>
      </c>
      <c r="LN74" s="125" t="e">
        <f aca="false">IJ75-IJ76</f>
        <v>#N/A</v>
      </c>
      <c r="LO74" s="125" t="e">
        <f aca="false">IK75-IK76</f>
        <v>#N/A</v>
      </c>
      <c r="LP74" s="125" t="e">
        <f aca="false">IL75-IL76</f>
        <v>#N/A</v>
      </c>
      <c r="LQ74" s="125" t="e">
        <f aca="false">IM75-IM76</f>
        <v>#N/A</v>
      </c>
      <c r="LR74" s="125" t="e">
        <f aca="false">IN75-IN76</f>
        <v>#N/A</v>
      </c>
      <c r="LS74" s="125" t="e">
        <f aca="false">IO75-IO76</f>
        <v>#N/A</v>
      </c>
      <c r="LT74" s="125" t="e">
        <f aca="false">IP75-IP76</f>
        <v>#N/A</v>
      </c>
      <c r="LU74" s="125" t="e">
        <f aca="false">IQ75-IQ76</f>
        <v>#N/A</v>
      </c>
      <c r="LV74" s="125" t="e">
        <f aca="false">IR75-IR76</f>
        <v>#N/A</v>
      </c>
      <c r="LW74" s="125" t="e">
        <f aca="false">IS75-IS76</f>
        <v>#N/A</v>
      </c>
      <c r="LX74" s="125" t="e">
        <f aca="false">IT75-IT76</f>
        <v>#N/A</v>
      </c>
      <c r="LY74" s="125" t="e">
        <f aca="false">IU75-IU76</f>
        <v>#N/A</v>
      </c>
      <c r="LZ74" s="125" t="e">
        <f aca="false">IV75-IV76</f>
        <v>#N/A</v>
      </c>
      <c r="MA74" s="125" t="e">
        <f aca="false">IW75-IW76</f>
        <v>#N/A</v>
      </c>
      <c r="MB74" s="125" t="e">
        <f aca="false">IX75-IX76</f>
        <v>#N/A</v>
      </c>
      <c r="MC74" s="125" t="e">
        <f aca="false">IY75-IY76</f>
        <v>#N/A</v>
      </c>
      <c r="MD74" s="125" t="e">
        <f aca="false">IZ75-IZ76</f>
        <v>#N/A</v>
      </c>
      <c r="ME74" s="125" t="e">
        <f aca="false">JA75-JA76</f>
        <v>#N/A</v>
      </c>
      <c r="MF74" s="125" t="e">
        <f aca="false">JB75-JB76</f>
        <v>#N/A</v>
      </c>
      <c r="MG74" s="125" t="e">
        <f aca="false">JC75-JC76</f>
        <v>#N/A</v>
      </c>
      <c r="MH74" s="125" t="e">
        <f aca="false">JD75-JD76</f>
        <v>#N/A</v>
      </c>
      <c r="MI74" s="125" t="e">
        <f aca="false">JE75-JE76</f>
        <v>#N/A</v>
      </c>
      <c r="MJ74" s="125" t="e">
        <f aca="false">JF75-JF76</f>
        <v>#N/A</v>
      </c>
      <c r="MK74" s="125" t="e">
        <f aca="false">JG75-JG76</f>
        <v>#N/A</v>
      </c>
      <c r="ML74" s="125" t="e">
        <f aca="false">JH75-JH76</f>
        <v>#N/A</v>
      </c>
      <c r="MM74" s="125" t="e">
        <f aca="false">JI75-JI76</f>
        <v>#N/A</v>
      </c>
      <c r="MN74" s="125" t="e">
        <f aca="false">JJ75-JJ76</f>
        <v>#N/A</v>
      </c>
      <c r="MO74" s="125" t="e">
        <f aca="false">JK75-JK76</f>
        <v>#N/A</v>
      </c>
      <c r="MP74" s="125" t="e">
        <f aca="false">JL75-JL76</f>
        <v>#N/A</v>
      </c>
      <c r="MQ74" s="125" t="e">
        <f aca="false">JM75-JM76</f>
        <v>#N/A</v>
      </c>
      <c r="MR74" s="125" t="e">
        <f aca="false">JN75-JN76</f>
        <v>#N/A</v>
      </c>
      <c r="MS74" s="125" t="e">
        <f aca="false">JO75-JO76</f>
        <v>#N/A</v>
      </c>
      <c r="MT74" s="125" t="e">
        <f aca="false">JP75-JP76</f>
        <v>#N/A</v>
      </c>
      <c r="MU74" s="125" t="e">
        <f aca="false">JQ75-JQ76</f>
        <v>#N/A</v>
      </c>
      <c r="MV74" s="125" t="e">
        <f aca="false">JR75-JR76</f>
        <v>#N/A</v>
      </c>
      <c r="MW74" s="125" t="e">
        <f aca="false">JS75-JS76</f>
        <v>#N/A</v>
      </c>
      <c r="MX74" s="125" t="e">
        <f aca="false">JT75-JT76</f>
        <v>#N/A</v>
      </c>
      <c r="MY74" s="125" t="e">
        <f aca="false">JU75-JU76</f>
        <v>#N/A</v>
      </c>
      <c r="MZ74" s="125" t="e">
        <f aca="false">JV75-JV76</f>
        <v>#N/A</v>
      </c>
      <c r="NA74" s="125" t="e">
        <f aca="false">JW75-JW76</f>
        <v>#N/A</v>
      </c>
      <c r="NB74" s="125" t="e">
        <f aca="false">JX75-JX76</f>
        <v>#N/A</v>
      </c>
      <c r="NC74" s="125" t="e">
        <f aca="false">JY75-JY76</f>
        <v>#N/A</v>
      </c>
      <c r="ND74" s="125" t="e">
        <f aca="false">JZ75-JZ76</f>
        <v>#VALUE!</v>
      </c>
      <c r="NE74" s="125" t="e">
        <f aca="false">KA75-KA76</f>
        <v>#N/A</v>
      </c>
      <c r="NF74" s="125" t="e">
        <f aca="false">KB75-KB76</f>
        <v>#N/A</v>
      </c>
      <c r="NG74" s="125" t="e">
        <f aca="false">KC75-KC76</f>
        <v>#N/A</v>
      </c>
      <c r="NH74" s="125" t="e">
        <f aca="false">KD75-KD76</f>
        <v>#N/A</v>
      </c>
      <c r="NI74" s="125" t="e">
        <f aca="false">KE75-KE76</f>
        <v>#N/A</v>
      </c>
      <c r="NJ74" s="125" t="e">
        <f aca="false">KF75-KF76</f>
        <v>#N/A</v>
      </c>
      <c r="NK74" s="125" t="e">
        <f aca="false">KG75-KG76</f>
        <v>#N/A</v>
      </c>
      <c r="NL74" s="125" t="e">
        <f aca="false">KH75-KH76</f>
        <v>#N/A</v>
      </c>
      <c r="NM74" s="125" t="e">
        <f aca="false">KI75-KI76</f>
        <v>#N/A</v>
      </c>
      <c r="NN74" s="125" t="e">
        <f aca="false">KJ75-KJ76</f>
        <v>#N/A</v>
      </c>
      <c r="NO74" s="125" t="e">
        <f aca="false">KK75-KK76</f>
        <v>#N/A</v>
      </c>
      <c r="NP74" s="125" t="e">
        <f aca="false">KL75-KL76</f>
        <v>#N/A</v>
      </c>
      <c r="NQ74" s="125" t="e">
        <f aca="false">KM75-KM76</f>
        <v>#N/A</v>
      </c>
      <c r="NR74" s="125" t="e">
        <f aca="false">KN75-KN76</f>
        <v>#N/A</v>
      </c>
      <c r="NS74" s="125" t="e">
        <f aca="false">KO75-KO76</f>
        <v>#N/A</v>
      </c>
      <c r="NT74" s="125" t="e">
        <f aca="false">KP75-KP76</f>
        <v>#N/A</v>
      </c>
      <c r="NU74" s="125" t="e">
        <f aca="false">KQ75-KQ76</f>
        <v>#N/A</v>
      </c>
      <c r="NV74" s="125" t="e">
        <f aca="false">KR75-KR76</f>
        <v>#N/A</v>
      </c>
      <c r="NW74" s="125" t="e">
        <f aca="false">KS75-KS76</f>
        <v>#N/A</v>
      </c>
      <c r="NX74" s="166"/>
      <c r="NZ74" s="166"/>
    </row>
    <row r="75" customFormat="false" ht="20.1" hidden="false" customHeight="true" outlineLevel="0" collapsed="false">
      <c r="A75" s="199"/>
      <c r="B75" s="229" t="s">
        <v>71</v>
      </c>
      <c r="C75" s="230" t="str">
        <f aca="false">C71</f>
        <v>Dist. (m)</v>
      </c>
      <c r="D75" s="184"/>
      <c r="E75" s="184"/>
      <c r="F75" s="184"/>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207"/>
      <c r="AH75" s="181"/>
      <c r="AI75" s="186" t="str">
        <f aca="false">"Fill: "&amp;TEXT(ABS(NY75),"###,##0.0")&amp;" sq."&amp;AF4&amp;"."</f>
        <v>Fill: 0.0 sq.m.</v>
      </c>
      <c r="AJ75" s="186"/>
      <c r="AK75" s="187" t="n">
        <f aca="false">MIN(D75:AG75)</f>
        <v>0</v>
      </c>
      <c r="AL75" s="187" t="n">
        <f aca="false">MAX(D75:AG75)</f>
        <v>0</v>
      </c>
      <c r="AM75" s="187"/>
      <c r="AN75" s="187"/>
      <c r="AO75" s="187"/>
      <c r="AP75" s="125" t="e">
        <f aca="false">IF(ISNA(AP73),IF(ISNA(AP74),NA(),SMALL($D75:$AG75,AP74)),IF(ISNA(AP74), SMALL($D73:$AG73,AP73), MIN(SMALL($D73:$AG73,AP73),SMALL($D75:$AG75,AP74))))</f>
        <v>#N/A</v>
      </c>
      <c r="AQ75" s="125" t="e">
        <f aca="false">IF(ISNA(AQ73),IF(ISNA(AQ74),NA(),SMALL($D75:$AG75,AQ74)),IF(ISNA(AQ74), SMALL($D73:$AG73,AQ73), MIN(SMALL($D73:$AG73,AQ73),SMALL($D75:$AG75,AQ74))))</f>
        <v>#N/A</v>
      </c>
      <c r="AR75" s="125" t="e">
        <f aca="false">IF(ISNA(AR73),IF(ISNA(AR74),NA(),SMALL($D75:$AG75,AR74)),IF(ISNA(AR74), SMALL($D73:$AG73,AR73), MIN(SMALL($D73:$AG73,AR73),SMALL($D75:$AG75,AR74))))</f>
        <v>#N/A</v>
      </c>
      <c r="AS75" s="125" t="e">
        <f aca="false">IF(ISNA(AS73),IF(ISNA(AS74),NA(),SMALL($D75:$AG75,AS74)),IF(ISNA(AS74), SMALL($D73:$AG73,AS73), MIN(SMALL($D73:$AG73,AS73),SMALL($D75:$AG75,AS74))))</f>
        <v>#N/A</v>
      </c>
      <c r="AT75" s="125" t="e">
        <f aca="false">IF(ISNA(AT73),IF(ISNA(AT74),NA(),SMALL($D75:$AG75,AT74)),IF(ISNA(AT74), SMALL($D73:$AG73,AT73), MIN(SMALL($D73:$AG73,AT73),SMALL($D75:$AG75,AT74))))</f>
        <v>#N/A</v>
      </c>
      <c r="AU75" s="125" t="e">
        <f aca="false">IF(ISNA(AU73),IF(ISNA(AU74),NA(),SMALL($D75:$AG75,AU74)),IF(ISNA(AU74), SMALL($D73:$AG73,AU73), MIN(SMALL($D73:$AG73,AU73),SMALL($D75:$AG75,AU74))))</f>
        <v>#N/A</v>
      </c>
      <c r="AV75" s="125" t="e">
        <f aca="false">IF(ISNA(AV73),IF(ISNA(AV74),NA(),SMALL($D75:$AG75,AV74)),IF(ISNA(AV74), SMALL($D73:$AG73,AV73), MIN(SMALL($D73:$AG73,AV73),SMALL($D75:$AG75,AV74))))</f>
        <v>#N/A</v>
      </c>
      <c r="AW75" s="125" t="e">
        <f aca="false">IF(ISNA(AW73),IF(ISNA(AW74),NA(),SMALL($D75:$AG75,AW74)),IF(ISNA(AW74), SMALL($D73:$AG73,AW73), MIN(SMALL($D73:$AG73,AW73),SMALL($D75:$AG75,AW74))))</f>
        <v>#N/A</v>
      </c>
      <c r="AX75" s="125" t="e">
        <f aca="false">IF(ISNA(AX73),IF(ISNA(AX74),NA(),SMALL($D75:$AG75,AX74)),IF(ISNA(AX74), SMALL($D73:$AG73,AX73), MIN(SMALL($D73:$AG73,AX73),SMALL($D75:$AG75,AX74))))</f>
        <v>#N/A</v>
      </c>
      <c r="AY75" s="125" t="e">
        <f aca="false">IF(ISNA(AY73),IF(ISNA(AY74),NA(),SMALL($D75:$AG75,AY74)),IF(ISNA(AY74), SMALL($D73:$AG73,AY73), MIN(SMALL($D73:$AG73,AY73),SMALL($D75:$AG75,AY74))))</f>
        <v>#N/A</v>
      </c>
      <c r="AZ75" s="125" t="e">
        <f aca="false">IF(ISNA(AZ73),IF(ISNA(AZ74),NA(),SMALL($D75:$AG75,AZ74)),IF(ISNA(AZ74), SMALL($D73:$AG73,AZ73), MIN(SMALL($D73:$AG73,AZ73),SMALL($D75:$AG75,AZ74))))</f>
        <v>#N/A</v>
      </c>
      <c r="BA75" s="125" t="e">
        <f aca="false">IF(ISNA(BA73),IF(ISNA(BA74),NA(),SMALL($D75:$AG75,BA74)),IF(ISNA(BA74), SMALL($D73:$AG73,BA73), MIN(SMALL($D73:$AG73,BA73),SMALL($D75:$AG75,BA74))))</f>
        <v>#N/A</v>
      </c>
      <c r="BB75" s="125" t="e">
        <f aca="false">IF(ISNA(BB73),IF(ISNA(BB74),NA(),SMALL($D75:$AG75,BB74)),IF(ISNA(BB74), SMALL($D73:$AG73,BB73), MIN(SMALL($D73:$AG73,BB73),SMALL($D75:$AG75,BB74))))</f>
        <v>#N/A</v>
      </c>
      <c r="BC75" s="125" t="e">
        <f aca="false">IF(ISNA(BC73),IF(ISNA(BC74),NA(),SMALL($D75:$AG75,BC74)),IF(ISNA(BC74), SMALL($D73:$AG73,BC73), MIN(SMALL($D73:$AG73,BC73),SMALL($D75:$AG75,BC74))))</f>
        <v>#N/A</v>
      </c>
      <c r="BD75" s="125" t="e">
        <f aca="false">IF(ISNA(BD73),IF(ISNA(BD74),NA(),SMALL($D75:$AG75,BD74)),IF(ISNA(BD74), SMALL($D73:$AG73,BD73), MIN(SMALL($D73:$AG73,BD73),SMALL($D75:$AG75,BD74))))</f>
        <v>#N/A</v>
      </c>
      <c r="BE75" s="125" t="e">
        <f aca="false">IF(ISNA(BE73),IF(ISNA(BE74),NA(),SMALL($D75:$AG75,BE74)),IF(ISNA(BE74), SMALL($D73:$AG73,BE73), MIN(SMALL($D73:$AG73,BE73),SMALL($D75:$AG75,BE74))))</f>
        <v>#N/A</v>
      </c>
      <c r="BF75" s="125" t="e">
        <f aca="false">IF(ISNA(BF73),IF(ISNA(BF74),NA(),SMALL($D75:$AG75,BF74)),IF(ISNA(BF74), SMALL($D73:$AG73,BF73), MIN(SMALL($D73:$AG73,BF73),SMALL($D75:$AG75,BF74))))</f>
        <v>#N/A</v>
      </c>
      <c r="BG75" s="125" t="e">
        <f aca="false">IF(ISNA(BG73),IF(ISNA(BG74),NA(),SMALL($D75:$AG75,BG74)),IF(ISNA(BG74), SMALL($D73:$AG73,BG73), MIN(SMALL($D73:$AG73,BG73),SMALL($D75:$AG75,BG74))))</f>
        <v>#N/A</v>
      </c>
      <c r="BH75" s="125" t="e">
        <f aca="false">IF(ISNA(BH73),IF(ISNA(BH74),NA(),SMALL($D75:$AG75,BH74)),IF(ISNA(BH74), SMALL($D73:$AG73,BH73), MIN(SMALL($D73:$AG73,BH73),SMALL($D75:$AG75,BH74))))</f>
        <v>#N/A</v>
      </c>
      <c r="BI75" s="125" t="e">
        <f aca="false">IF(ISNA(BI73),IF(ISNA(BI74),NA(),SMALL($D75:$AG75,BI74)),IF(ISNA(BI74), SMALL($D73:$AG73,BI73), MIN(SMALL($D73:$AG73,BI73),SMALL($D75:$AG75,BI74))))</f>
        <v>#N/A</v>
      </c>
      <c r="BJ75" s="125" t="e">
        <f aca="false">IF(ISNA(BJ73),IF(ISNA(BJ74),NA(),SMALL($D75:$AG75,BJ74)),IF(ISNA(BJ74), SMALL($D73:$AG73,BJ73), MIN(SMALL($D73:$AG73,BJ73),SMALL($D75:$AG75,BJ74))))</f>
        <v>#N/A</v>
      </c>
      <c r="BK75" s="125" t="e">
        <f aca="false">IF(ISNA(BK73),IF(ISNA(BK74),NA(),SMALL($D75:$AG75,BK74)),IF(ISNA(BK74), SMALL($D73:$AG73,BK73), MIN(SMALL($D73:$AG73,BK73),SMALL($D75:$AG75,BK74))))</f>
        <v>#N/A</v>
      </c>
      <c r="BL75" s="125" t="e">
        <f aca="false">IF(ISNA(BL73),IF(ISNA(BL74),NA(),SMALL($D75:$AG75,BL74)),IF(ISNA(BL74), SMALL($D73:$AG73,BL73), MIN(SMALL($D73:$AG73,BL73),SMALL($D75:$AG75,BL74))))</f>
        <v>#N/A</v>
      </c>
      <c r="BM75" s="125" t="e">
        <f aca="false">IF(ISNA(BM73),IF(ISNA(BM74),NA(),SMALL($D75:$AG75,BM74)),IF(ISNA(BM74), SMALL($D73:$AG73,BM73), MIN(SMALL($D73:$AG73,BM73),SMALL($D75:$AG75,BM74))))</f>
        <v>#N/A</v>
      </c>
      <c r="BN75" s="125" t="e">
        <f aca="false">IF(ISNA(BN73),IF(ISNA(BN74),NA(),SMALL($D75:$AG75,BN74)),IF(ISNA(BN74), SMALL($D73:$AG73,BN73), MIN(SMALL($D73:$AG73,BN73),SMALL($D75:$AG75,BN74))))</f>
        <v>#N/A</v>
      </c>
      <c r="BO75" s="125" t="e">
        <f aca="false">IF(ISNA(BO73),IF(ISNA(BO74),NA(),SMALL($D75:$AG75,BO74)),IF(ISNA(BO74), SMALL($D73:$AG73,BO73), MIN(SMALL($D73:$AG73,BO73),SMALL($D75:$AG75,BO74))))</f>
        <v>#N/A</v>
      </c>
      <c r="BP75" s="125" t="e">
        <f aca="false">IF(ISNA(BP73),IF(ISNA(BP74),NA(),SMALL($D75:$AG75,BP74)),IF(ISNA(BP74), SMALL($D73:$AG73,BP73), MIN(SMALL($D73:$AG73,BP73),SMALL($D75:$AG75,BP74))))</f>
        <v>#N/A</v>
      </c>
      <c r="BQ75" s="125" t="e">
        <f aca="false">IF(ISNA(BQ73),IF(ISNA(BQ74),NA(),SMALL($D75:$AG75,BQ74)),IF(ISNA(BQ74), SMALL($D73:$AG73,BQ73), MIN(SMALL($D73:$AG73,BQ73),SMALL($D75:$AG75,BQ74))))</f>
        <v>#N/A</v>
      </c>
      <c r="BR75" s="125" t="e">
        <f aca="false">IF(ISNA(BR73),IF(ISNA(BR74),NA(),SMALL($D75:$AG75,BR74)),IF(ISNA(BR74), SMALL($D73:$AG73,BR73), MIN(SMALL($D73:$AG73,BR73),SMALL($D75:$AG75,BR74))))</f>
        <v>#N/A</v>
      </c>
      <c r="BS75" s="125" t="e">
        <f aca="false">IF(ISNA(BS73),IF(ISNA(BS74),NA(),SMALL($D75:$AG75,BS74)),IF(ISNA(BS74), SMALL($D73:$AG73,BS73), MIN(SMALL($D73:$AG73,BS73),SMALL($D75:$AG75,BS74))))</f>
        <v>#N/A</v>
      </c>
      <c r="BT75" s="125" t="e">
        <f aca="false">IF(ISNA(BT73),IF(ISNA(BT74),NA(),SMALL($D75:$AG75,BT74)),IF(ISNA(BT74), SMALL($D73:$AG73,BT73), MIN(SMALL($D73:$AG73,BT73),SMALL($D75:$AG75,BT74))))</f>
        <v>#N/A</v>
      </c>
      <c r="BU75" s="125" t="e">
        <f aca="false">IF(ISNA(BU73),IF(ISNA(BU74),NA(),SMALL($D75:$AG75,BU74)),IF(ISNA(BU74), SMALL($D73:$AG73,BU73), MIN(SMALL($D73:$AG73,BU73),SMALL($D75:$AG75,BU74))))</f>
        <v>#N/A</v>
      </c>
      <c r="BV75" s="125" t="e">
        <f aca="false">IF(ISNA(BV73),IF(ISNA(BV74),NA(),SMALL($D75:$AG75,BV74)),IF(ISNA(BV74), SMALL($D73:$AG73,BV73), MIN(SMALL($D73:$AG73,BV73),SMALL($D75:$AG75,BV74))))</f>
        <v>#N/A</v>
      </c>
      <c r="BW75" s="125" t="e">
        <f aca="false">IF(ISNA(BW73),IF(ISNA(BW74),NA(),SMALL($D75:$AG75,BW74)),IF(ISNA(BW74), SMALL($D73:$AG73,BW73), MIN(SMALL($D73:$AG73,BW73),SMALL($D75:$AG75,BW74))))</f>
        <v>#N/A</v>
      </c>
      <c r="BX75" s="125" t="e">
        <f aca="false">IF(ISNA(BX73),IF(ISNA(BX74),NA(),SMALL($D75:$AG75,BX74)),IF(ISNA(BX74), SMALL($D73:$AG73,BX73), MIN(SMALL($D73:$AG73,BX73),SMALL($D75:$AG75,BX74))))</f>
        <v>#N/A</v>
      </c>
      <c r="BY75" s="125" t="e">
        <f aca="false">IF(ISNA(BY73),IF(ISNA(BY74),NA(),SMALL($D75:$AG75,BY74)),IF(ISNA(BY74), SMALL($D73:$AG73,BY73), MIN(SMALL($D73:$AG73,BY73),SMALL($D75:$AG75,BY74))))</f>
        <v>#N/A</v>
      </c>
      <c r="BZ75" s="125" t="e">
        <f aca="false">IF(ISNA(BZ73),IF(ISNA(BZ74),NA(),SMALL($D75:$AG75,BZ74)),IF(ISNA(BZ74), SMALL($D73:$AG73,BZ73), MIN(SMALL($D73:$AG73,BZ73),SMALL($D75:$AG75,BZ74))))</f>
        <v>#N/A</v>
      </c>
      <c r="CA75" s="125" t="e">
        <f aca="false">IF(ISNA(CA73),IF(ISNA(CA74),NA(),SMALL($D75:$AG75,CA74)),IF(ISNA(CA74), SMALL($D73:$AG73,CA73), MIN(SMALL($D73:$AG73,CA73),SMALL($D75:$AG75,CA74))))</f>
        <v>#N/A</v>
      </c>
      <c r="CB75" s="125" t="e">
        <f aca="false">IF(ISNA(CB73),IF(ISNA(CB74),NA(),SMALL($D75:$AG75,CB74)),IF(ISNA(CB74), SMALL($D73:$AG73,CB73), MIN(SMALL($D73:$AG73,CB73),SMALL($D75:$AG75,CB74))))</f>
        <v>#N/A</v>
      </c>
      <c r="CC75" s="125" t="e">
        <f aca="false">IF(ISNA(CC73),IF(ISNA(CC74),NA(),SMALL($D75:$AG75,CC74)),IF(ISNA(CC74), SMALL($D73:$AG73,CC73), MIN(SMALL($D73:$AG73,CC73),SMALL($D75:$AG75,CC74))))</f>
        <v>#N/A</v>
      </c>
      <c r="CD75" s="125" t="e">
        <f aca="false">IF(ISNA(CD73),IF(ISNA(CD74),NA(),SMALL($D75:$AG75,CD74)),IF(ISNA(CD74), SMALL($D73:$AG73,CD73), MIN(SMALL($D73:$AG73,CD73),SMALL($D75:$AG75,CD74))))</f>
        <v>#N/A</v>
      </c>
      <c r="CE75" s="125" t="e">
        <f aca="false">IF(ISNA(CE73),IF(ISNA(CE74),NA(),SMALL($D75:$AG75,CE74)),IF(ISNA(CE74), SMALL($D73:$AG73,CE73), MIN(SMALL($D73:$AG73,CE73),SMALL($D75:$AG75,CE74))))</f>
        <v>#N/A</v>
      </c>
      <c r="CF75" s="125" t="e">
        <f aca="false">IF(ISNA(CF73),IF(ISNA(CF74),NA(),SMALL($D75:$AG75,CF74)),IF(ISNA(CF74), SMALL($D73:$AG73,CF73), MIN(SMALL($D73:$AG73,CF73),SMALL($D75:$AG75,CF74))))</f>
        <v>#N/A</v>
      </c>
      <c r="CG75" s="125" t="e">
        <f aca="false">IF(ISNA(CG73),IF(ISNA(CG74),NA(),SMALL($D75:$AG75,CG74)),IF(ISNA(CG74), SMALL($D73:$AG73,CG73), MIN(SMALL($D73:$AG73,CG73),SMALL($D75:$AG75,CG74))))</f>
        <v>#N/A</v>
      </c>
      <c r="CH75" s="125" t="e">
        <f aca="false">IF(ISNA(CH73),IF(ISNA(CH74),NA(),SMALL($D75:$AG75,CH74)),IF(ISNA(CH74), SMALL($D73:$AG73,CH73), MIN(SMALL($D73:$AG73,CH73),SMALL($D75:$AG75,CH74))))</f>
        <v>#N/A</v>
      </c>
      <c r="CI75" s="125" t="e">
        <f aca="false">IF(ISNA(CI73),IF(ISNA(CI74),NA(),SMALL($D75:$AG75,CI74)),IF(ISNA(CI74), SMALL($D73:$AG73,CI73), MIN(SMALL($D73:$AG73,CI73),SMALL($D75:$AG75,CI74))))</f>
        <v>#N/A</v>
      </c>
      <c r="CJ75" s="125" t="e">
        <f aca="false">IF(ISNA(CJ73),IF(ISNA(CJ74),NA(),SMALL($D75:$AG75,CJ74)),IF(ISNA(CJ74), SMALL($D73:$AG73,CJ73), MIN(SMALL($D73:$AG73,CJ73),SMALL($D75:$AG75,CJ74))))</f>
        <v>#N/A</v>
      </c>
      <c r="CK75" s="125" t="e">
        <f aca="false">IF(ISNA(CK73),IF(ISNA(CK74),NA(),SMALL($D75:$AG75,CK74)),IF(ISNA(CK74), SMALL($D73:$AG73,CK73), MIN(SMALL($D73:$AG73,CK73),SMALL($D75:$AG75,CK74))))</f>
        <v>#N/A</v>
      </c>
      <c r="CL75" s="125" t="e">
        <f aca="false">IF(ISNA(CL73),IF(ISNA(CL74),NA(),SMALL($D75:$AG75,CL74)),IF(ISNA(CL74), SMALL($D73:$AG73,CL73), MIN(SMALL($D73:$AG73,CL73),SMALL($D75:$AG75,CL74))))</f>
        <v>#N/A</v>
      </c>
      <c r="CM75" s="125" t="e">
        <f aca="false">IF(ISNA(CM73),IF(ISNA(CM74),NA(),SMALL($D75:$AG75,CM74)),IF(ISNA(CM74), SMALL($D73:$AG73,CM73), MIN(SMALL($D73:$AG73,CM73),SMALL($D75:$AG75,CM74))))</f>
        <v>#N/A</v>
      </c>
      <c r="CN75" s="125" t="e">
        <f aca="false">IF(ISNA(CN73),IF(ISNA(CN74),NA(),SMALL($D75:$AG75,CN74)),IF(ISNA(CN74), SMALL($D73:$AG73,CN73), MIN(SMALL($D73:$AG73,CN73),SMALL($D75:$AG75,CN74))))</f>
        <v>#N/A</v>
      </c>
      <c r="CO75" s="125" t="e">
        <f aca="false">IF(ISNA(CO73),IF(ISNA(CO74),NA(),SMALL($D75:$AG75,CO74)),IF(ISNA(CO74), SMALL($D73:$AG73,CO73), MIN(SMALL($D73:$AG73,CO73),SMALL($D75:$AG75,CO74))))</f>
        <v>#N/A</v>
      </c>
      <c r="CP75" s="125" t="e">
        <f aca="false">IF(ISNA(CP73),IF(ISNA(CP74),NA(),SMALL($D75:$AG75,CP74)),IF(ISNA(CP74), SMALL($D73:$AG73,CP73), MIN(SMALL($D73:$AG73,CP73),SMALL($D75:$AG75,CP74))))</f>
        <v>#N/A</v>
      </c>
      <c r="CQ75" s="125" t="e">
        <f aca="false">IF(ISNA(CQ73),IF(ISNA(CQ74),NA(),SMALL($D75:$AG75,CQ74)),IF(ISNA(CQ74), SMALL($D73:$AG73,CQ73), MIN(SMALL($D73:$AG73,CQ73),SMALL($D75:$AG75,CQ74))))</f>
        <v>#N/A</v>
      </c>
      <c r="CR75" s="125" t="e">
        <f aca="false">IF(ISNA(CR73),IF(ISNA(CR74),NA(),SMALL($D75:$AG75,CR74)),IF(ISNA(CR74), SMALL($D73:$AG73,CR73), MIN(SMALL($D73:$AG73,CR73),SMALL($D75:$AG75,CR74))))</f>
        <v>#N/A</v>
      </c>
      <c r="CS75" s="125" t="e">
        <f aca="false">IF(ISNA(CS73),IF(ISNA(CS74),NA(),SMALL($D75:$AG75,CS74)),IF(ISNA(CS74), SMALL($D73:$AG73,CS73), MIN(SMALL($D73:$AG73,CS73),SMALL($D75:$AG75,CS74))))</f>
        <v>#N/A</v>
      </c>
      <c r="CT75" s="125" t="e">
        <f aca="false">IF(ISNA(CT73),IF(ISNA(CT74),NA(),SMALL($D75:$AG75,CT74)),IF(ISNA(CT74), SMALL($D73:$AG73,CT73), MIN(SMALL($D73:$AG73,CT73),SMALL($D75:$AG75,CT74))))</f>
        <v>#N/A</v>
      </c>
      <c r="CU75" s="125" t="e">
        <f aca="false">IF(ISNA(CU73),IF(ISNA(CU74),NA(),SMALL($D75:$AG75,CU74)),IF(ISNA(CU74), SMALL($D73:$AG73,CU73), MIN(SMALL($D73:$AG73,CU73),SMALL($D75:$AG75,CU74))))</f>
        <v>#N/A</v>
      </c>
      <c r="CV75" s="125" t="e">
        <f aca="false">IF(ISNA(CV73),IF(ISNA(CV74),NA(),SMALL($D75:$AG75,CV74)),IF(ISNA(CV74), SMALL($D73:$AG73,CV73), MIN(SMALL($D73:$AG73,CV73),SMALL($D75:$AG75,CV74))))</f>
        <v>#N/A</v>
      </c>
      <c r="CW75" s="125" t="e">
        <f aca="false">IF(ISNA(CW73),IF(ISNA(CW74),NA(),SMALL($D75:$AG75,CW74)),IF(ISNA(CW74), SMALL($D73:$AG73,CW73), MIN(SMALL($D73:$AG73,CW73),SMALL($D75:$AG75,CW74))))</f>
        <v>#N/A</v>
      </c>
      <c r="CY75" s="125" t="n">
        <f aca="false">IF(ISNA(CY73),0,1)</f>
        <v>0</v>
      </c>
      <c r="CZ75" s="125" t="n">
        <f aca="false">IF(ISNA(CZ73),0,1)</f>
        <v>0</v>
      </c>
      <c r="DA75" s="125" t="n">
        <f aca="false">IF(ISNA(DA73),0,1)</f>
        <v>0</v>
      </c>
      <c r="DB75" s="125" t="n">
        <f aca="false">IF(ISNA(DB73),0,1)</f>
        <v>0</v>
      </c>
      <c r="DC75" s="125" t="n">
        <f aca="false">IF(ISNA(DC73),0,1)</f>
        <v>0</v>
      </c>
      <c r="DD75" s="125" t="n">
        <f aca="false">IF(ISNA(DD73),0,1)</f>
        <v>0</v>
      </c>
      <c r="DE75" s="125" t="n">
        <f aca="false">IF(ISNA(DE73),0,1)</f>
        <v>0</v>
      </c>
      <c r="DF75" s="125" t="n">
        <f aca="false">IF(ISNA(DF73),0,1)</f>
        <v>0</v>
      </c>
      <c r="DG75" s="125" t="n">
        <f aca="false">IF(ISNA(DG73),0,1)</f>
        <v>0</v>
      </c>
      <c r="DH75" s="125" t="n">
        <f aca="false">IF(ISNA(DH73),0,1)</f>
        <v>0</v>
      </c>
      <c r="DI75" s="125" t="n">
        <f aca="false">IF(ISNA(DI73),0,1)</f>
        <v>0</v>
      </c>
      <c r="DJ75" s="125" t="n">
        <f aca="false">IF(ISNA(DJ73),0,1)</f>
        <v>0</v>
      </c>
      <c r="DK75" s="125" t="n">
        <f aca="false">IF(ISNA(DK73),0,1)</f>
        <v>0</v>
      </c>
      <c r="DL75" s="125" t="n">
        <f aca="false">IF(ISNA(DL73),0,1)</f>
        <v>0</v>
      </c>
      <c r="DM75" s="125" t="n">
        <f aca="false">IF(ISNA(DM73),0,1)</f>
        <v>0</v>
      </c>
      <c r="DN75" s="125" t="n">
        <f aca="false">IF(ISNA(DN73),0,1)</f>
        <v>0</v>
      </c>
      <c r="DO75" s="125" t="n">
        <f aca="false">IF(ISNA(DO73),0,1)</f>
        <v>0</v>
      </c>
      <c r="DP75" s="125" t="n">
        <f aca="false">IF(ISNA(DP73),0,1)</f>
        <v>0</v>
      </c>
      <c r="DQ75" s="125" t="n">
        <f aca="false">IF(ISNA(DQ73),0,1)</f>
        <v>0</v>
      </c>
      <c r="DR75" s="125" t="n">
        <f aca="false">IF(ISNA(DR73),0,1)</f>
        <v>0</v>
      </c>
      <c r="DS75" s="125" t="n">
        <f aca="false">IF(ISNA(DS73),0,1)</f>
        <v>0</v>
      </c>
      <c r="DT75" s="125" t="n">
        <f aca="false">IF(ISNA(DT73),0,1)</f>
        <v>0</v>
      </c>
      <c r="DU75" s="125" t="n">
        <f aca="false">IF(ISNA(DU73),0,1)</f>
        <v>0</v>
      </c>
      <c r="DV75" s="125" t="n">
        <f aca="false">IF(ISNA(DV73),0,1)</f>
        <v>0</v>
      </c>
      <c r="DW75" s="125" t="n">
        <f aca="false">IF(ISNA(DW73),0,1)</f>
        <v>0</v>
      </c>
      <c r="DX75" s="125" t="n">
        <f aca="false">IF(ISNA(DX73),0,1)</f>
        <v>0</v>
      </c>
      <c r="DY75" s="125" t="n">
        <f aca="false">IF(ISNA(DY73),0,1)</f>
        <v>0</v>
      </c>
      <c r="DZ75" s="125" t="n">
        <f aca="false">IF(ISNA(DZ73),0,1)</f>
        <v>0</v>
      </c>
      <c r="EA75" s="125" t="n">
        <f aca="false">IF(ISNA(EA73),0,1)</f>
        <v>0</v>
      </c>
      <c r="EB75" s="125" t="n">
        <f aca="false">IF(ISNA(EB73),0,1)</f>
        <v>0</v>
      </c>
      <c r="EC75" s="125" t="n">
        <f aca="false">IF(ISNA(EC73),0,1)</f>
        <v>0</v>
      </c>
      <c r="ED75" s="125" t="n">
        <f aca="false">IF(ISNA(ED73),0,1)</f>
        <v>0</v>
      </c>
      <c r="EE75" s="125" t="n">
        <f aca="false">IF(ISNA(EE73),0,1)</f>
        <v>0</v>
      </c>
      <c r="EF75" s="125" t="n">
        <f aca="false">IF(ISNA(EF73),0,1)</f>
        <v>0</v>
      </c>
      <c r="EG75" s="125" t="n">
        <f aca="false">IF(ISNA(EG73),0,1)</f>
        <v>0</v>
      </c>
      <c r="EH75" s="125" t="n">
        <f aca="false">IF(ISNA(EH73),0,1)</f>
        <v>0</v>
      </c>
      <c r="EI75" s="125" t="n">
        <f aca="false">IF(ISNA(EI73),0,1)</f>
        <v>0</v>
      </c>
      <c r="EJ75" s="125" t="n">
        <f aca="false">IF(ISNA(EJ73),0,1)</f>
        <v>0</v>
      </c>
      <c r="EK75" s="125" t="n">
        <f aca="false">IF(ISNA(EK73),0,1)</f>
        <v>0</v>
      </c>
      <c r="EL75" s="125" t="n">
        <f aca="false">IF(ISNA(EL73),0,1)</f>
        <v>0</v>
      </c>
      <c r="EM75" s="125" t="n">
        <f aca="false">IF(ISNA(EM73),0,1)</f>
        <v>0</v>
      </c>
      <c r="EN75" s="125" t="n">
        <f aca="false">IF(ISNA(EN73),0,1)</f>
        <v>0</v>
      </c>
      <c r="EO75" s="125" t="n">
        <f aca="false">IF(ISNA(EO73),0,1)</f>
        <v>0</v>
      </c>
      <c r="EP75" s="125" t="n">
        <f aca="false">IF(ISNA(EP73),0,1)</f>
        <v>0</v>
      </c>
      <c r="EQ75" s="125" t="n">
        <f aca="false">IF(ISNA(EQ73),0,1)</f>
        <v>0</v>
      </c>
      <c r="ER75" s="125" t="n">
        <f aca="false">IF(ISNA(ER73),0,1)</f>
        <v>0</v>
      </c>
      <c r="ES75" s="125" t="n">
        <f aca="false">IF(ISNA(ES73),0,1)</f>
        <v>0</v>
      </c>
      <c r="ET75" s="125" t="n">
        <f aca="false">IF(ISNA(ET73),0,1)</f>
        <v>0</v>
      </c>
      <c r="EU75" s="125" t="n">
        <f aca="false">IF(ISNA(EU73),0,1)</f>
        <v>0</v>
      </c>
      <c r="EV75" s="125" t="n">
        <f aca="false">IF(ISNA(EV73),0,1)</f>
        <v>0</v>
      </c>
      <c r="EW75" s="125" t="n">
        <f aca="false">IF(ISNA(EW73),0,1)</f>
        <v>0</v>
      </c>
      <c r="EX75" s="125" t="n">
        <f aca="false">IF(ISNA(EX73),0,1)</f>
        <v>0</v>
      </c>
      <c r="EY75" s="125" t="n">
        <f aca="false">IF(ISNA(EY73),0,1)</f>
        <v>0</v>
      </c>
      <c r="EZ75" s="125" t="n">
        <f aca="false">IF(ISNA(EZ73),0,1)</f>
        <v>0</v>
      </c>
      <c r="FA75" s="125" t="n">
        <f aca="false">IF(ISNA(FA73),0,1)</f>
        <v>0</v>
      </c>
      <c r="FB75" s="125" t="n">
        <f aca="false">IF(ISNA(FB73),0,1)</f>
        <v>0</v>
      </c>
      <c r="FC75" s="125" t="n">
        <f aca="false">IF(ISNA(FC73),0,1)</f>
        <v>0</v>
      </c>
      <c r="FD75" s="125" t="n">
        <f aca="false">IF(ISNA(FD73),0,1)</f>
        <v>0</v>
      </c>
      <c r="FE75" s="125" t="n">
        <f aca="false">IF(ISNA(FE73),0,1)</f>
        <v>0</v>
      </c>
      <c r="FF75" s="125" t="n">
        <f aca="false">IF(ISNA(FF73),0,1)</f>
        <v>0</v>
      </c>
      <c r="FI75" s="125" t="e">
        <f aca="false">FI73-FI74</f>
        <v>#N/A</v>
      </c>
      <c r="FJ75" s="125" t="e">
        <f aca="false">FJ73-FJ74</f>
        <v>#N/A</v>
      </c>
      <c r="FK75" s="125" t="e">
        <f aca="false">FK73-FK74</f>
        <v>#N/A</v>
      </c>
      <c r="FL75" s="125" t="e">
        <f aca="false">FL73-FL74</f>
        <v>#N/A</v>
      </c>
      <c r="FM75" s="125" t="e">
        <f aca="false">FM73-FM74</f>
        <v>#N/A</v>
      </c>
      <c r="FN75" s="125" t="e">
        <f aca="false">FN73-FN74</f>
        <v>#N/A</v>
      </c>
      <c r="FO75" s="125" t="e">
        <f aca="false">FO73-FO74</f>
        <v>#N/A</v>
      </c>
      <c r="FP75" s="125" t="e">
        <f aca="false">FP73-FP74</f>
        <v>#N/A</v>
      </c>
      <c r="FQ75" s="125" t="e">
        <f aca="false">FQ73-FQ74</f>
        <v>#N/A</v>
      </c>
      <c r="FR75" s="125" t="e">
        <f aca="false">FR73-FR74</f>
        <v>#N/A</v>
      </c>
      <c r="FS75" s="125" t="e">
        <f aca="false">FS73-FS74</f>
        <v>#N/A</v>
      </c>
      <c r="FT75" s="125" t="e">
        <f aca="false">FT73-FT74</f>
        <v>#N/A</v>
      </c>
      <c r="FU75" s="125" t="e">
        <f aca="false">FU73-FU74</f>
        <v>#N/A</v>
      </c>
      <c r="FV75" s="125" t="e">
        <f aca="false">FV73-FV74</f>
        <v>#N/A</v>
      </c>
      <c r="FW75" s="125" t="e">
        <f aca="false">FW73-FW74</f>
        <v>#N/A</v>
      </c>
      <c r="FX75" s="125" t="e">
        <f aca="false">FX73-FX74</f>
        <v>#N/A</v>
      </c>
      <c r="FY75" s="125" t="e">
        <f aca="false">FY73-FY74</f>
        <v>#N/A</v>
      </c>
      <c r="FZ75" s="125" t="e">
        <f aca="false">FZ73-FZ74</f>
        <v>#N/A</v>
      </c>
      <c r="GA75" s="125" t="e">
        <f aca="false">GA73-GA74</f>
        <v>#N/A</v>
      </c>
      <c r="GB75" s="125" t="e">
        <f aca="false">GB73-GB74</f>
        <v>#N/A</v>
      </c>
      <c r="GC75" s="125" t="e">
        <f aca="false">GC73-GC74</f>
        <v>#N/A</v>
      </c>
      <c r="GD75" s="125" t="e">
        <f aca="false">GD73-GD74</f>
        <v>#N/A</v>
      </c>
      <c r="GE75" s="125" t="e">
        <f aca="false">GE73-GE74</f>
        <v>#N/A</v>
      </c>
      <c r="GF75" s="125" t="e">
        <f aca="false">GF73-GF74</f>
        <v>#N/A</v>
      </c>
      <c r="GG75" s="125" t="e">
        <f aca="false">GG73-GG74</f>
        <v>#N/A</v>
      </c>
      <c r="GH75" s="125" t="e">
        <f aca="false">GH73-GH74</f>
        <v>#N/A</v>
      </c>
      <c r="GI75" s="125" t="e">
        <f aca="false">GI73-GI74</f>
        <v>#N/A</v>
      </c>
      <c r="GJ75" s="125" t="e">
        <f aca="false">GJ73-GJ74</f>
        <v>#N/A</v>
      </c>
      <c r="GK75" s="125" t="e">
        <f aca="false">GK73-GK74</f>
        <v>#N/A</v>
      </c>
      <c r="GL75" s="125" t="e">
        <f aca="false">GL73-GL74</f>
        <v>#N/A</v>
      </c>
      <c r="GM75" s="125" t="e">
        <f aca="false">GM73-GM74</f>
        <v>#N/A</v>
      </c>
      <c r="GN75" s="125" t="e">
        <f aca="false">GN73-GN74</f>
        <v>#N/A</v>
      </c>
      <c r="GO75" s="125" t="e">
        <f aca="false">GO73-GO74</f>
        <v>#N/A</v>
      </c>
      <c r="GP75" s="125" t="e">
        <f aca="false">GP73-GP74</f>
        <v>#N/A</v>
      </c>
      <c r="GQ75" s="125" t="e">
        <f aca="false">GQ73-GQ74</f>
        <v>#N/A</v>
      </c>
      <c r="GR75" s="125" t="e">
        <f aca="false">GR73-GR74</f>
        <v>#N/A</v>
      </c>
      <c r="GS75" s="125" t="e">
        <f aca="false">GS73-GS74</f>
        <v>#N/A</v>
      </c>
      <c r="GT75" s="125" t="e">
        <f aca="false">GT73-GT74</f>
        <v>#N/A</v>
      </c>
      <c r="GU75" s="125" t="e">
        <f aca="false">GU73-GU74</f>
        <v>#N/A</v>
      </c>
      <c r="GV75" s="125" t="e">
        <f aca="false">GV73-GV74</f>
        <v>#N/A</v>
      </c>
      <c r="GW75" s="125" t="e">
        <f aca="false">GW73-GW74</f>
        <v>#N/A</v>
      </c>
      <c r="GX75" s="125" t="e">
        <f aca="false">GX73-GX74</f>
        <v>#N/A</v>
      </c>
      <c r="GY75" s="125" t="e">
        <f aca="false">GY73-GY74</f>
        <v>#N/A</v>
      </c>
      <c r="GZ75" s="125" t="e">
        <f aca="false">GZ73-GZ74</f>
        <v>#N/A</v>
      </c>
      <c r="HA75" s="125" t="e">
        <f aca="false">HA73-HA74</f>
        <v>#N/A</v>
      </c>
      <c r="HB75" s="125" t="e">
        <f aca="false">HB73-HB74</f>
        <v>#N/A</v>
      </c>
      <c r="HC75" s="125" t="e">
        <f aca="false">HC73-HC74</f>
        <v>#N/A</v>
      </c>
      <c r="HD75" s="125" t="e">
        <f aca="false">HD73-HD74</f>
        <v>#N/A</v>
      </c>
      <c r="HE75" s="125" t="e">
        <f aca="false">HE73-HE74</f>
        <v>#N/A</v>
      </c>
      <c r="HF75" s="125" t="e">
        <f aca="false">HF73-HF74</f>
        <v>#N/A</v>
      </c>
      <c r="HG75" s="125" t="e">
        <f aca="false">HG73-HG74</f>
        <v>#N/A</v>
      </c>
      <c r="HH75" s="125" t="e">
        <f aca="false">HH73-HH74</f>
        <v>#N/A</v>
      </c>
      <c r="HI75" s="125" t="e">
        <f aca="false">HI73-HI74</f>
        <v>#N/A</v>
      </c>
      <c r="HJ75" s="125" t="e">
        <f aca="false">HJ73-HJ74</f>
        <v>#N/A</v>
      </c>
      <c r="HK75" s="125" t="e">
        <f aca="false">HK73-HK74</f>
        <v>#N/A</v>
      </c>
      <c r="HL75" s="125" t="e">
        <f aca="false">HL73-HL74</f>
        <v>#N/A</v>
      </c>
      <c r="HM75" s="125" t="e">
        <f aca="false">HM73-HM74</f>
        <v>#N/A</v>
      </c>
      <c r="HN75" s="125" t="e">
        <f aca="false">HN73-HN74</f>
        <v>#N/A</v>
      </c>
      <c r="HO75" s="125" t="e">
        <f aca="false">HO73-HO74</f>
        <v>#N/A</v>
      </c>
      <c r="HP75" s="125" t="e">
        <f aca="false">HP73-HP74</f>
        <v>#N/A</v>
      </c>
      <c r="HR75" s="125" t="e">
        <f aca="false">IF(FH76=0,INDEX($FI74:$HP74,1,HR73),HQ75+(INDEX($FI74:$HP74,1,HS73)-HQ75)*(HR74-HQ74)/(HS74-HQ74))</f>
        <v>#N/A</v>
      </c>
      <c r="HS75" s="125" t="e">
        <f aca="false">IF(FI76=0,INDEX($FI74:$HP74,1,HS73),HR75+(INDEX($FI74:$HP74,1,HT73)-HR75)*(HS74-HR74)/(HT74-HR74))</f>
        <v>#N/A</v>
      </c>
      <c r="HT75" s="125" t="e">
        <f aca="false">IF(FJ76=0,INDEX($FI74:$HP74,1,HT73),HS75+(INDEX($FI74:$HP74,1,HU73)-HS75)*(HT74-HS74)/(HU74-HS74))</f>
        <v>#N/A</v>
      </c>
      <c r="HU75" s="125" t="e">
        <f aca="false">IF(FK76=0,INDEX($FI74:$HP74,1,HU73),HT75+(INDEX($FI74:$HP74,1,HV73)-HT75)*(HU74-HT74)/(HV74-HT74))</f>
        <v>#N/A</v>
      </c>
      <c r="HV75" s="125" t="e">
        <f aca="false">IF(FL76=0,INDEX($FI74:$HP74,1,HV73),HU75+(INDEX($FI74:$HP74,1,HW73)-HU75)*(HV74-HU74)/(HW74-HU74))</f>
        <v>#N/A</v>
      </c>
      <c r="HW75" s="125" t="e">
        <f aca="false">IF(FM76=0,INDEX($FI74:$HP74,1,HW73),HV75+(INDEX($FI74:$HP74,1,HX73)-HV75)*(HW74-HV74)/(HX74-HV74))</f>
        <v>#N/A</v>
      </c>
      <c r="HX75" s="125" t="e">
        <f aca="false">IF(FN76=0,INDEX($FI74:$HP74,1,HX73),HW75+(INDEX($FI74:$HP74,1,HY73)-HW75)*(HX74-HW74)/(HY74-HW74))</f>
        <v>#N/A</v>
      </c>
      <c r="HY75" s="125" t="e">
        <f aca="false">IF(FO76=0,INDEX($FI74:$HP74,1,HY73),HX75+(INDEX($FI74:$HP74,1,HZ73)-HX75)*(HY74-HX74)/(HZ74-HX74))</f>
        <v>#N/A</v>
      </c>
      <c r="HZ75" s="125" t="e">
        <f aca="false">IF(FP76=0,INDEX($FI74:$HP74,1,HZ73),HY75+(INDEX($FI74:$HP74,1,IA73)-HY75)*(HZ74-HY74)/(IA74-HY74))</f>
        <v>#N/A</v>
      </c>
      <c r="IA75" s="125" t="e">
        <f aca="false">IF(FQ76=0,INDEX($FI74:$HP74,1,IA73),HZ75+(INDEX($FI74:$HP74,1,IB73)-HZ75)*(IA74-HZ74)/(IB74-HZ74))</f>
        <v>#N/A</v>
      </c>
      <c r="IB75" s="125" t="e">
        <f aca="false">IF(FR76=0,INDEX($FI74:$HP74,1,IB73),IA75+(INDEX($FI74:$HP74,1,IC73)-IA75)*(IB74-IA74)/(IC74-IA74))</f>
        <v>#N/A</v>
      </c>
      <c r="IC75" s="125" t="e">
        <f aca="false">IF(FS76=0,INDEX($FI74:$HP74,1,IC73),IB75+(INDEX($FI74:$HP74,1,ID73)-IB75)*(IC74-IB74)/(ID74-IB74))</f>
        <v>#N/A</v>
      </c>
      <c r="ID75" s="125" t="e">
        <f aca="false">IF(FT76=0,INDEX($FI74:$HP74,1,ID73),IC75+(INDEX($FI74:$HP74,1,IE73)-IC75)*(ID74-IC74)/(IE74-IC74))</f>
        <v>#N/A</v>
      </c>
      <c r="IE75" s="125" t="e">
        <f aca="false">IF(FU76=0,INDEX($FI74:$HP74,1,IE73),ID75+(INDEX($FI74:$HP74,1,IF73)-ID75)*(IE74-ID74)/(IF74-ID74))</f>
        <v>#N/A</v>
      </c>
      <c r="IF75" s="125" t="e">
        <f aca="false">IF(FV76=0,INDEX($FI74:$HP74,1,IF73),IE75+(INDEX($FI74:$HP74,1,IG73)-IE75)*(IF74-IE74)/(IG74-IE74))</f>
        <v>#N/A</v>
      </c>
      <c r="IG75" s="125" t="e">
        <f aca="false">IF(FW76=0,INDEX($FI74:$HP74,1,IG73),IF75+(INDEX($FI74:$HP74,1,IH73)-IF75)*(IG74-IF74)/(IH74-IF74))</f>
        <v>#N/A</v>
      </c>
      <c r="IH75" s="125" t="e">
        <f aca="false">IF(FX76=0,INDEX($FI74:$HP74,1,IH73),IG75+(INDEX($FI74:$HP74,1,II73)-IG75)*(IH74-IG74)/(II74-IG74))</f>
        <v>#N/A</v>
      </c>
      <c r="II75" s="125" t="e">
        <f aca="false">IF(FY76=0,INDEX($FI74:$HP74,1,II73),IH75+(INDEX($FI74:$HP74,1,IJ73)-IH75)*(II74-IH74)/(IJ74-IH74))</f>
        <v>#N/A</v>
      </c>
      <c r="IJ75" s="125" t="e">
        <f aca="false">IF(FZ76=0,INDEX($FI74:$HP74,1,IJ73),II75+(INDEX($FI74:$HP74,1,IK73)-II75)*(IJ74-II74)/(IK74-II74))</f>
        <v>#N/A</v>
      </c>
      <c r="IK75" s="125" t="e">
        <f aca="false">IF(GA76=0,INDEX($FI74:$HP74,1,IK73),IJ75+(INDEX($FI74:$HP74,1,IL73)-IJ75)*(IK74-IJ74)/(IL74-IJ74))</f>
        <v>#N/A</v>
      </c>
      <c r="IL75" s="125" t="e">
        <f aca="false">IF(GB76=0,INDEX($FI74:$HP74,1,IL73),IK75+(INDEX($FI74:$HP74,1,IM73)-IK75)*(IL74-IK74)/(IM74-IK74))</f>
        <v>#N/A</v>
      </c>
      <c r="IM75" s="125" t="e">
        <f aca="false">IF(GC76=0,INDEX($FI74:$HP74,1,IM73),IL75+(INDEX($FI74:$HP74,1,IN73)-IL75)*(IM74-IL74)/(IN74-IL74))</f>
        <v>#N/A</v>
      </c>
      <c r="IN75" s="125" t="e">
        <f aca="false">IF(GD76=0,INDEX($FI74:$HP74,1,IN73),IM75+(INDEX($FI74:$HP74,1,IO73)-IM75)*(IN74-IM74)/(IO74-IM74))</f>
        <v>#N/A</v>
      </c>
      <c r="IO75" s="125" t="e">
        <f aca="false">IF(GE76=0,INDEX($FI74:$HP74,1,IO73),IN75+(INDEX($FI74:$HP74,1,IP73)-IN75)*(IO74-IN74)/(IP74-IN74))</f>
        <v>#N/A</v>
      </c>
      <c r="IP75" s="125" t="e">
        <f aca="false">IF(GF76=0,INDEX($FI74:$HP74,1,IP73),IO75+(INDEX($FI74:$HP74,1,IQ73)-IO75)*(IP74-IO74)/(IQ74-IO74))</f>
        <v>#N/A</v>
      </c>
      <c r="IQ75" s="125" t="e">
        <f aca="false">IF(GG76=0,INDEX($FI74:$HP74,1,IQ73),IP75+(INDEX($FI74:$HP74,1,IR73)-IP75)*(IQ74-IP74)/(IR74-IP74))</f>
        <v>#N/A</v>
      </c>
      <c r="IR75" s="125" t="e">
        <f aca="false">IF(GH76=0,INDEX($FI74:$HP74,1,IR73),IQ75+(INDEX($FI74:$HP74,1,IS73)-IQ75)*(IR74-IQ74)/(IS74-IQ74))</f>
        <v>#N/A</v>
      </c>
      <c r="IS75" s="125" t="e">
        <f aca="false">IF(GI76=0,INDEX($FI74:$HP74,1,IS73),IR75+(INDEX($FI74:$HP74,1,IT73)-IR75)*(IS74-IR74)/(IT74-IR74))</f>
        <v>#N/A</v>
      </c>
      <c r="IT75" s="125" t="e">
        <f aca="false">IF(GJ76=0,INDEX($FI74:$HP74,1,IT73),IS75+(INDEX($FI74:$HP74,1,IU73)-IS75)*(IT74-IS74)/(IU74-IS74))</f>
        <v>#N/A</v>
      </c>
      <c r="IU75" s="125" t="e">
        <f aca="false">IF(GK76=0,INDEX($FI74:$HP74,1,IU73),IT75+(INDEX($FI74:$HP74,1,IV73)-IT75)*(IU74-IT74)/(IV74-IT74))</f>
        <v>#N/A</v>
      </c>
      <c r="IV75" s="125" t="e">
        <f aca="false">IF(GL76=0,INDEX($FI74:$HP74,1,IV73),IU75+(INDEX($FI74:$HP74,1,IW73)-IU75)*(IV74-IU74)/(IW74-IU74))</f>
        <v>#N/A</v>
      </c>
      <c r="IW75" s="125" t="e">
        <f aca="false">IF(GM76=0,INDEX($FI74:$HP74,1,IW73),IV75+(INDEX($FI74:$HP74,1,IX73)-IV75)*(IW74-IV74)/(IX74-IV74))</f>
        <v>#N/A</v>
      </c>
      <c r="IX75" s="125" t="e">
        <f aca="false">IF(GN76=0,INDEX($FI74:$HP74,1,IX73),IW75+(INDEX($FI74:$HP74,1,IY73)-IW75)*(IX74-IW74)/(IY74-IW74))</f>
        <v>#N/A</v>
      </c>
      <c r="IY75" s="125" t="e">
        <f aca="false">IF(GO76=0,INDEX($FI74:$HP74,1,IY73),IX75+(INDEX($FI74:$HP74,1,IZ73)-IX75)*(IY74-IX74)/(IZ74-IX74))</f>
        <v>#N/A</v>
      </c>
      <c r="IZ75" s="125" t="e">
        <f aca="false">IF(GP76=0,INDEX($FI74:$HP74,1,IZ73),IY75+(INDEX($FI74:$HP74,1,JA73)-IY75)*(IZ74-IY74)/(JA74-IY74))</f>
        <v>#N/A</v>
      </c>
      <c r="JA75" s="125" t="e">
        <f aca="false">IF(GQ76=0,INDEX($FI74:$HP74,1,JA73),IZ75+(INDEX($FI74:$HP74,1,JB73)-IZ75)*(JA74-IZ74)/(JB74-IZ74))</f>
        <v>#N/A</v>
      </c>
      <c r="JB75" s="125" t="e">
        <f aca="false">IF(GR76=0,INDEX($FI74:$HP74,1,JB73),JA75+(INDEX($FI74:$HP74,1,JC73)-JA75)*(JB74-JA74)/(JC74-JA74))</f>
        <v>#N/A</v>
      </c>
      <c r="JC75" s="125" t="e">
        <f aca="false">IF(GS76=0,INDEX($FI74:$HP74,1,JC73),JB75+(INDEX($FI74:$HP74,1,JD73)-JB75)*(JC74-JB74)/(JD74-JB74))</f>
        <v>#N/A</v>
      </c>
      <c r="JD75" s="125" t="e">
        <f aca="false">IF(GT76=0,INDEX($FI74:$HP74,1,JD73),JC75+(INDEX($FI74:$HP74,1,JE73)-JC75)*(JD74-JC74)/(JE74-JC74))</f>
        <v>#N/A</v>
      </c>
      <c r="JE75" s="125" t="e">
        <f aca="false">IF(GU76=0,INDEX($FI74:$HP74,1,JE73),JD75+(INDEX($FI74:$HP74,1,JF73)-JD75)*(JE74-JD74)/(JF74-JD74))</f>
        <v>#N/A</v>
      </c>
      <c r="JF75" s="125" t="e">
        <f aca="false">IF(GV76=0,INDEX($FI74:$HP74,1,JF73),JE75+(INDEX($FI74:$HP74,1,JG73)-JE75)*(JF74-JE74)/(JG74-JE74))</f>
        <v>#N/A</v>
      </c>
      <c r="JG75" s="125" t="e">
        <f aca="false">IF(GW76=0,INDEX($FI74:$HP74,1,JG73),JF75+(INDEX($FI74:$HP74,1,JH73)-JF75)*(JG74-JF74)/(JH74-JF74))</f>
        <v>#N/A</v>
      </c>
      <c r="JH75" s="125" t="e">
        <f aca="false">IF(GX76=0,INDEX($FI74:$HP74,1,JH73),JG75+(INDEX($FI74:$HP74,1,JI73)-JG75)*(JH74-JG74)/(JI74-JG74))</f>
        <v>#N/A</v>
      </c>
      <c r="JI75" s="125" t="e">
        <f aca="false">IF(GY76=0,INDEX($FI74:$HP74,1,JI73),JH75+(INDEX($FI74:$HP74,1,JJ73)-JH75)*(JI74-JH74)/(JJ74-JH74))</f>
        <v>#N/A</v>
      </c>
      <c r="JJ75" s="125" t="e">
        <f aca="false">IF(GZ76=0,INDEX($FI74:$HP74,1,JJ73),JI75+(INDEX($FI74:$HP74,1,JK73)-JI75)*(JJ74-JI74)/(JK74-JI74))</f>
        <v>#N/A</v>
      </c>
      <c r="JK75" s="125" t="e">
        <f aca="false">IF(HA76=0,INDEX($FI74:$HP74,1,JK73),JJ75+(INDEX($FI74:$HP74,1,JL73)-JJ75)*(JK74-JJ74)/(JL74-JJ74))</f>
        <v>#N/A</v>
      </c>
      <c r="JL75" s="125" t="e">
        <f aca="false">IF(HB76=0,INDEX($FI74:$HP74,1,JL73),JK75+(INDEX($FI74:$HP74,1,JM73)-JK75)*(JL74-JK74)/(JM74-JK74))</f>
        <v>#N/A</v>
      </c>
      <c r="JM75" s="125" t="e">
        <f aca="false">IF(HC76=0,INDEX($FI74:$HP74,1,JM73),JL75+(INDEX($FI74:$HP74,1,JN73)-JL75)*(JM74-JL74)/(JN74-JL74))</f>
        <v>#N/A</v>
      </c>
      <c r="JN75" s="125" t="e">
        <f aca="false">IF(HD76=0,INDEX($FI74:$HP74,1,JN73),JM75+(INDEX($FI74:$HP74,1,JO73)-JM75)*(JN74-JM74)/(JO74-JM74))</f>
        <v>#N/A</v>
      </c>
      <c r="JO75" s="125" t="e">
        <f aca="false">IF(HE76=0,INDEX($FI74:$HP74,1,JO73),JN75+(INDEX($FI74:$HP74,1,JP73)-JN75)*(JO74-JN74)/(JP74-JN74))</f>
        <v>#N/A</v>
      </c>
      <c r="JP75" s="125" t="e">
        <f aca="false">IF(HF76=0,INDEX($FI74:$HP74,1,JP73),JO75+(INDEX($FI74:$HP74,1,JQ73)-JO75)*(JP74-JO74)/(JQ74-JO74))</f>
        <v>#N/A</v>
      </c>
      <c r="JQ75" s="125" t="e">
        <f aca="false">IF(HG76=0,INDEX($FI74:$HP74,1,JQ73),JP75+(INDEX($FI74:$HP74,1,JR73)-JP75)*(JQ74-JP74)/(JR74-JP74))</f>
        <v>#N/A</v>
      </c>
      <c r="JR75" s="125" t="e">
        <f aca="false">IF(HH76=0,INDEX($FI74:$HP74,1,JR73),JQ75+(INDEX($FI74:$HP74,1,JS73)-JQ75)*(JR74-JQ74)/(JS74-JQ74))</f>
        <v>#N/A</v>
      </c>
      <c r="JS75" s="125" t="e">
        <f aca="false">IF(HI76=0,INDEX($FI74:$HP74,1,JS73),JR75+(INDEX($FI74:$HP74,1,JT73)-JR75)*(JS74-JR74)/(JT74-JR74))</f>
        <v>#N/A</v>
      </c>
      <c r="JT75" s="125" t="e">
        <f aca="false">IF(HJ76=0,INDEX($FI74:$HP74,1,JT73),JS75+(INDEX($FI74:$HP74,1,JU73)-JS75)*(JT74-JS74)/(JU74-JS74))</f>
        <v>#N/A</v>
      </c>
      <c r="JU75" s="125" t="e">
        <f aca="false">IF(HK76=0,INDEX($FI74:$HP74,1,JU73),JT75+(INDEX($FI74:$HP74,1,JV73)-JT75)*(JU74-JT74)/(JV74-JT74))</f>
        <v>#N/A</v>
      </c>
      <c r="JV75" s="125" t="e">
        <f aca="false">IF(HL76=0,INDEX($FI74:$HP74,1,JV73),JU75+(INDEX($FI74:$HP74,1,JW73)-JU75)*(JV74-JU74)/(JW74-JU74))</f>
        <v>#N/A</v>
      </c>
      <c r="JW75" s="125" t="e">
        <f aca="false">IF(HM76=0,INDEX($FI74:$HP74,1,JW73),JV75+(INDEX($FI74:$HP74,1,JX73)-JV75)*(JW74-JV74)/(JX74-JV74))</f>
        <v>#N/A</v>
      </c>
      <c r="JX75" s="125" t="e">
        <f aca="false">IF(HN76=0,INDEX($FI74:$HP74,1,JX73),JW75+(INDEX($FI74:$HP74,1,JY73)-JW75)*(JX74-JW74)/(JY74-JW74))</f>
        <v>#N/A</v>
      </c>
      <c r="JY75" s="125" t="e">
        <f aca="false">IF(HO76=0,INDEX($FI74:$HP74,1,JY73),JX75+(INDEX($FI74:$HP74,1,JZ73)-JX75)*(JY74-JX74)/(JZ74-JX74))</f>
        <v>#N/A</v>
      </c>
      <c r="JZ75" s="125" t="e">
        <f aca="false">IF(HP76=0,INDEX($FI74:$HP74,1,JZ73),JY75+(INDEX($FI74:$HP74,1,KA73)-JY75)*(JZ74-JY74)/(KA74-JY74))</f>
        <v>#VALUE!</v>
      </c>
      <c r="KA75" s="125" t="e">
        <f aca="false">IF(ISNUMBER(INDEX($FI74:$HP74,1,KA73)),INDEX($FI74:$HP74,1,KA73),NA())</f>
        <v>#N/A</v>
      </c>
      <c r="KB75" s="125" t="e">
        <f aca="false">IF(ISNUMBER(INDEX($FI74:$HP74,1,KB73)),INDEX($FI74:$HP74,1,KB73),NA())</f>
        <v>#N/A</v>
      </c>
      <c r="KC75" s="125" t="e">
        <f aca="false">IF(ISNUMBER(INDEX($FI74:$HP74,1,KC73)),INDEX($FI74:$HP74,1,KC73),NA())</f>
        <v>#N/A</v>
      </c>
      <c r="KD75" s="125" t="e">
        <f aca="false">IF(ISNUMBER(INDEX($FI74:$HP74,1,KD73)),INDEX($FI74:$HP74,1,KD73),NA())</f>
        <v>#N/A</v>
      </c>
      <c r="KE75" s="125" t="e">
        <f aca="false">IF(ISNUMBER(INDEX($FI74:$HP74,1,KE73)),INDEX($FI74:$HP74,1,KE73),NA())</f>
        <v>#N/A</v>
      </c>
      <c r="KF75" s="125" t="e">
        <f aca="false">IF(ISNUMBER(INDEX($FI74:$HP74,1,KF73)),INDEX($FI74:$HP74,1,KF73),NA())</f>
        <v>#N/A</v>
      </c>
      <c r="KG75" s="125" t="e">
        <f aca="false">IF(ISNUMBER(INDEX($FI74:$HP74,1,KG73)),INDEX($FI74:$HP74,1,KG73),NA())</f>
        <v>#N/A</v>
      </c>
      <c r="KH75" s="125" t="e">
        <f aca="false">IF(ISNUMBER(INDEX($FI74:$HP74,1,KH73)),INDEX($FI74:$HP74,1,KH73),NA())</f>
        <v>#N/A</v>
      </c>
      <c r="KI75" s="125" t="e">
        <f aca="false">IF(ISNUMBER(INDEX($FI74:$HP74,1,KI73)),INDEX($FI74:$HP74,1,KI73),NA())</f>
        <v>#N/A</v>
      </c>
      <c r="KJ75" s="125" t="e">
        <f aca="false">IF(ISNUMBER(INDEX($FI74:$HP74,1,KJ73)),INDEX($FI74:$HP74,1,KJ73),NA())</f>
        <v>#N/A</v>
      </c>
      <c r="KK75" s="125" t="e">
        <f aca="false">IF(ISNUMBER(INDEX($FI74:$HP74,1,KK73)),INDEX($FI74:$HP74,1,KK73),NA())</f>
        <v>#N/A</v>
      </c>
      <c r="KL75" s="125" t="e">
        <f aca="false">IF(ISNUMBER(INDEX($FI74:$HP74,1,KL73)),INDEX($FI74:$HP74,1,KL73),NA())</f>
        <v>#N/A</v>
      </c>
      <c r="KM75" s="125" t="e">
        <f aca="false">IF(ISNUMBER(INDEX($FI74:$HP74,1,KM73)),INDEX($FI74:$HP74,1,KM73),NA())</f>
        <v>#N/A</v>
      </c>
      <c r="KN75" s="125" t="e">
        <f aca="false">IF(ISNUMBER(INDEX($FI74:$HP74,1,KN73)),INDEX($FI74:$HP74,1,KN73),NA())</f>
        <v>#N/A</v>
      </c>
      <c r="KO75" s="125" t="e">
        <f aca="false">IF(ISNUMBER(INDEX($FI74:$HP74,1,KO73)),INDEX($FI74:$HP74,1,KO73),NA())</f>
        <v>#N/A</v>
      </c>
      <c r="KP75" s="125" t="e">
        <f aca="false">IF(ISNUMBER(INDEX($FI74:$HP74,1,KP73)),INDEX($FI74:$HP74,1,KP73),NA())</f>
        <v>#N/A</v>
      </c>
      <c r="KQ75" s="125" t="e">
        <f aca="false">IF(ISNUMBER(INDEX($FI74:$HP74,1,KQ73)),INDEX($FI74:$HP74,1,KQ73),NA())</f>
        <v>#N/A</v>
      </c>
      <c r="KR75" s="125" t="e">
        <f aca="false">IF(ISNUMBER(INDEX($FI74:$HP74,1,KR73)),INDEX($FI74:$HP74,1,KR73),NA())</f>
        <v>#N/A</v>
      </c>
      <c r="KS75" s="125" t="e">
        <f aca="false">IF(ISNUMBER(INDEX($FI74:$HP74,1,KS73)),INDEX($FI74:$HP74,1,KS73),NA())</f>
        <v>#N/A</v>
      </c>
      <c r="KU75" s="125" t="s">
        <v>72</v>
      </c>
      <c r="KV75" s="125" t="str">
        <f aca="false">IF(AND(ISNUMBER(KV74),ISNUMBER(KW74)),IF(AND(KV74&gt;=0,KW74&gt;=0),0.5*(KW74+KV74)*(KW73-KV73),""),"")</f>
        <v/>
      </c>
      <c r="KW75" s="125" t="str">
        <f aca="false">IF(AND(ISNUMBER(KW74),ISNUMBER(KX74)),IF(AND(KW74&gt;=0,KX74&gt;=0),0.5*(KX74+KW74)*(KX73-KW73),""),"")</f>
        <v/>
      </c>
      <c r="KX75" s="125" t="str">
        <f aca="false">IF(AND(ISNUMBER(KX74),ISNUMBER(KY74)),IF(AND(KX74&gt;=0,KY74&gt;=0),0.5*(KY74+KX74)*(KY73-KX73),""),"")</f>
        <v/>
      </c>
      <c r="KY75" s="125" t="str">
        <f aca="false">IF(AND(ISNUMBER(KY74),ISNUMBER(KZ74)),IF(AND(KY74&gt;=0,KZ74&gt;=0),0.5*(KZ74+KY74)*(KZ73-KY73),""),"")</f>
        <v/>
      </c>
      <c r="KZ75" s="125" t="str">
        <f aca="false">IF(AND(ISNUMBER(KZ74),ISNUMBER(LA74)),IF(AND(KZ74&gt;=0,LA74&gt;=0),0.5*(LA74+KZ74)*(LA73-KZ73),""),"")</f>
        <v/>
      </c>
      <c r="LA75" s="125" t="str">
        <f aca="false">IF(AND(ISNUMBER(LA74),ISNUMBER(LB74)),IF(AND(LA74&gt;=0,LB74&gt;=0),0.5*(LB74+LA74)*(LB73-LA73),""),"")</f>
        <v/>
      </c>
      <c r="LB75" s="125" t="str">
        <f aca="false">IF(AND(ISNUMBER(LB74),ISNUMBER(LC74)),IF(AND(LB74&gt;=0,LC74&gt;=0),0.5*(LC74+LB74)*(LC73-LB73),""),"")</f>
        <v/>
      </c>
      <c r="LC75" s="125" t="str">
        <f aca="false">IF(AND(ISNUMBER(LC74),ISNUMBER(LD74)),IF(AND(LC74&gt;=0,LD74&gt;=0),0.5*(LD74+LC74)*(LD73-LC73),""),"")</f>
        <v/>
      </c>
      <c r="LD75" s="125" t="str">
        <f aca="false">IF(AND(ISNUMBER(LD74),ISNUMBER(LE74)),IF(AND(LD74&gt;=0,LE74&gt;=0),0.5*(LE74+LD74)*(LE73-LD73),""),"")</f>
        <v/>
      </c>
      <c r="LE75" s="125" t="str">
        <f aca="false">IF(AND(ISNUMBER(LE74),ISNUMBER(LF74)),IF(AND(LE74&gt;=0,LF74&gt;=0),0.5*(LF74+LE74)*(LF73-LE73),""),"")</f>
        <v/>
      </c>
      <c r="LF75" s="125" t="str">
        <f aca="false">IF(AND(ISNUMBER(LF74),ISNUMBER(LG74)),IF(AND(LF74&gt;=0,LG74&gt;=0),0.5*(LG74+LF74)*(LG73-LF73),""),"")</f>
        <v/>
      </c>
      <c r="LG75" s="125" t="str">
        <f aca="false">IF(AND(ISNUMBER(LG74),ISNUMBER(LH74)),IF(AND(LG74&gt;=0,LH74&gt;=0),0.5*(LH74+LG74)*(LH73-LG73),""),"")</f>
        <v/>
      </c>
      <c r="LH75" s="125" t="str">
        <f aca="false">IF(AND(ISNUMBER(LH74),ISNUMBER(LI74)),IF(AND(LH74&gt;=0,LI74&gt;=0),0.5*(LI74+LH74)*(LI73-LH73),""),"")</f>
        <v/>
      </c>
      <c r="LI75" s="125" t="str">
        <f aca="false">IF(AND(ISNUMBER(LI74),ISNUMBER(LJ74)),IF(AND(LI74&gt;=0,LJ74&gt;=0),0.5*(LJ74+LI74)*(LJ73-LI73),""),"")</f>
        <v/>
      </c>
      <c r="LJ75" s="125" t="str">
        <f aca="false">IF(AND(ISNUMBER(LJ74),ISNUMBER(LK74)),IF(AND(LJ74&gt;=0,LK74&gt;=0),0.5*(LK74+LJ74)*(LK73-LJ73),""),"")</f>
        <v/>
      </c>
      <c r="LK75" s="125" t="str">
        <f aca="false">IF(AND(ISNUMBER(LK74),ISNUMBER(LL74)),IF(AND(LK74&gt;=0,LL74&gt;=0),0.5*(LL74+LK74)*(LL73-LK73),""),"")</f>
        <v/>
      </c>
      <c r="LL75" s="125" t="str">
        <f aca="false">IF(AND(ISNUMBER(LL74),ISNUMBER(LM74)),IF(AND(LL74&gt;=0,LM74&gt;=0),0.5*(LM74+LL74)*(LM73-LL73),""),"")</f>
        <v/>
      </c>
      <c r="LM75" s="125" t="str">
        <f aca="false">IF(AND(ISNUMBER(LM74),ISNUMBER(LN74)),IF(AND(LM74&gt;=0,LN74&gt;=0),0.5*(LN74+LM74)*(LN73-LM73),""),"")</f>
        <v/>
      </c>
      <c r="LN75" s="125" t="str">
        <f aca="false">IF(AND(ISNUMBER(LN74),ISNUMBER(LO74)),IF(AND(LN74&gt;=0,LO74&gt;=0),0.5*(LO74+LN74)*(LO73-LN73),""),"")</f>
        <v/>
      </c>
      <c r="LO75" s="125" t="str">
        <f aca="false">IF(AND(ISNUMBER(LO74),ISNUMBER(LP74)),IF(AND(LO74&gt;=0,LP74&gt;=0),0.5*(LP74+LO74)*(LP73-LO73),""),"")</f>
        <v/>
      </c>
      <c r="LP75" s="125" t="str">
        <f aca="false">IF(AND(ISNUMBER(LP74),ISNUMBER(LQ74)),IF(AND(LP74&gt;=0,LQ74&gt;=0),0.5*(LQ74+LP74)*(LQ73-LP73),""),"")</f>
        <v/>
      </c>
      <c r="LQ75" s="125" t="str">
        <f aca="false">IF(AND(ISNUMBER(LQ74),ISNUMBER(LR74)),IF(AND(LQ74&gt;=0,LR74&gt;=0),0.5*(LR74+LQ74)*(LR73-LQ73),""),"")</f>
        <v/>
      </c>
      <c r="LR75" s="125" t="str">
        <f aca="false">IF(AND(ISNUMBER(LR74),ISNUMBER(LS74)),IF(AND(LR74&gt;=0,LS74&gt;=0),0.5*(LS74+LR74)*(LS73-LR73),""),"")</f>
        <v/>
      </c>
      <c r="LS75" s="125" t="str">
        <f aca="false">IF(AND(ISNUMBER(LS74),ISNUMBER(LT74)),IF(AND(LS74&gt;=0,LT74&gt;=0),0.5*(LT74+LS74)*(LT73-LS73),""),"")</f>
        <v/>
      </c>
      <c r="LT75" s="125" t="str">
        <f aca="false">IF(AND(ISNUMBER(LT74),ISNUMBER(LU74)),IF(AND(LT74&gt;=0,LU74&gt;=0),0.5*(LU74+LT74)*(LU73-LT73),""),"")</f>
        <v/>
      </c>
      <c r="LU75" s="125" t="str">
        <f aca="false">IF(AND(ISNUMBER(LU74),ISNUMBER(LV74)),IF(AND(LU74&gt;=0,LV74&gt;=0),0.5*(LV74+LU74)*(LV73-LU73),""),"")</f>
        <v/>
      </c>
      <c r="LV75" s="125" t="str">
        <f aca="false">IF(AND(ISNUMBER(LV74),ISNUMBER(LW74)),IF(AND(LV74&gt;=0,LW74&gt;=0),0.5*(LW74+LV74)*(LW73-LV73),""),"")</f>
        <v/>
      </c>
      <c r="LW75" s="125" t="str">
        <f aca="false">IF(AND(ISNUMBER(LW74),ISNUMBER(LX74)),IF(AND(LW74&gt;=0,LX74&gt;=0),0.5*(LX74+LW74)*(LX73-LW73),""),"")</f>
        <v/>
      </c>
      <c r="LX75" s="125" t="str">
        <f aca="false">IF(AND(ISNUMBER(LX74),ISNUMBER(LY74)),IF(AND(LX74&gt;=0,LY74&gt;=0),0.5*(LY74+LX74)*(LY73-LX73),""),"")</f>
        <v/>
      </c>
      <c r="LY75" s="125" t="str">
        <f aca="false">IF(AND(ISNUMBER(LY74),ISNUMBER(LZ74)),IF(AND(LY74&gt;=0,LZ74&gt;=0),0.5*(LZ74+LY74)*(LZ73-LY73),""),"")</f>
        <v/>
      </c>
      <c r="LZ75" s="125" t="str">
        <f aca="false">IF(AND(ISNUMBER(LZ74),ISNUMBER(MA74)),IF(AND(LZ74&gt;=0,MA74&gt;=0),0.5*(MA74+LZ74)*(MA73-LZ73),""),"")</f>
        <v/>
      </c>
      <c r="MA75" s="125" t="str">
        <f aca="false">IF(AND(ISNUMBER(MA74),ISNUMBER(MB74)),IF(AND(MA74&gt;=0,MB74&gt;=0),0.5*(MB74+MA74)*(MB73-MA73),""),"")</f>
        <v/>
      </c>
      <c r="MB75" s="125" t="str">
        <f aca="false">IF(AND(ISNUMBER(MB74),ISNUMBER(MC74)),IF(AND(MB74&gt;=0,MC74&gt;=0),0.5*(MC74+MB74)*(MC73-MB73),""),"")</f>
        <v/>
      </c>
      <c r="MC75" s="125" t="str">
        <f aca="false">IF(AND(ISNUMBER(MC74),ISNUMBER(MD74)),IF(AND(MC74&gt;=0,MD74&gt;=0),0.5*(MD74+MC74)*(MD73-MC73),""),"")</f>
        <v/>
      </c>
      <c r="MD75" s="125" t="str">
        <f aca="false">IF(AND(ISNUMBER(MD74),ISNUMBER(ME74)),IF(AND(MD74&gt;=0,ME74&gt;=0),0.5*(ME74+MD74)*(ME73-MD73),""),"")</f>
        <v/>
      </c>
      <c r="ME75" s="125" t="str">
        <f aca="false">IF(AND(ISNUMBER(ME74),ISNUMBER(MF74)),IF(AND(ME74&gt;=0,MF74&gt;=0),0.5*(MF74+ME74)*(MF73-ME73),""),"")</f>
        <v/>
      </c>
      <c r="MF75" s="125" t="str">
        <f aca="false">IF(AND(ISNUMBER(MF74),ISNUMBER(MG74)),IF(AND(MF74&gt;=0,MG74&gt;=0),0.5*(MG74+MF74)*(MG73-MF73),""),"")</f>
        <v/>
      </c>
      <c r="MG75" s="125" t="str">
        <f aca="false">IF(AND(ISNUMBER(MG74),ISNUMBER(MH74)),IF(AND(MG74&gt;=0,MH74&gt;=0),0.5*(MH74+MG74)*(MH73-MG73),""),"")</f>
        <v/>
      </c>
      <c r="MH75" s="125" t="str">
        <f aca="false">IF(AND(ISNUMBER(MH74),ISNUMBER(MI74)),IF(AND(MH74&gt;=0,MI74&gt;=0),0.5*(MI74+MH74)*(MI73-MH73),""),"")</f>
        <v/>
      </c>
      <c r="MI75" s="125" t="str">
        <f aca="false">IF(AND(ISNUMBER(MI74),ISNUMBER(MJ74)),IF(AND(MI74&gt;=0,MJ74&gt;=0),0.5*(MJ74+MI74)*(MJ73-MI73),""),"")</f>
        <v/>
      </c>
      <c r="MJ75" s="125" t="str">
        <f aca="false">IF(AND(ISNUMBER(MJ74),ISNUMBER(MK74)),IF(AND(MJ74&gt;=0,MK74&gt;=0),0.5*(MK74+MJ74)*(MK73-MJ73),""),"")</f>
        <v/>
      </c>
      <c r="MK75" s="125" t="str">
        <f aca="false">IF(AND(ISNUMBER(MK74),ISNUMBER(ML74)),IF(AND(MK74&gt;=0,ML74&gt;=0),0.5*(ML74+MK74)*(ML73-MK73),""),"")</f>
        <v/>
      </c>
      <c r="ML75" s="125" t="str">
        <f aca="false">IF(AND(ISNUMBER(ML74),ISNUMBER(MM74)),IF(AND(ML74&gt;=0,MM74&gt;=0),0.5*(MM74+ML74)*(MM73-ML73),""),"")</f>
        <v/>
      </c>
      <c r="MM75" s="125" t="str">
        <f aca="false">IF(AND(ISNUMBER(MM74),ISNUMBER(MN74)),IF(AND(MM74&gt;=0,MN74&gt;=0),0.5*(MN74+MM74)*(MN73-MM73),""),"")</f>
        <v/>
      </c>
      <c r="MN75" s="125" t="str">
        <f aca="false">IF(AND(ISNUMBER(MN74),ISNUMBER(MO74)),IF(AND(MN74&gt;=0,MO74&gt;=0),0.5*(MO74+MN74)*(MO73-MN73),""),"")</f>
        <v/>
      </c>
      <c r="MO75" s="125" t="str">
        <f aca="false">IF(AND(ISNUMBER(MO74),ISNUMBER(MP74)),IF(AND(MO74&gt;=0,MP74&gt;=0),0.5*(MP74+MO74)*(MP73-MO73),""),"")</f>
        <v/>
      </c>
      <c r="MP75" s="125" t="str">
        <f aca="false">IF(AND(ISNUMBER(MP74),ISNUMBER(MQ74)),IF(AND(MP74&gt;=0,MQ74&gt;=0),0.5*(MQ74+MP74)*(MQ73-MP73),""),"")</f>
        <v/>
      </c>
      <c r="MQ75" s="125" t="str">
        <f aca="false">IF(AND(ISNUMBER(MQ74),ISNUMBER(MR74)),IF(AND(MQ74&gt;=0,MR74&gt;=0),0.5*(MR74+MQ74)*(MR73-MQ73),""),"")</f>
        <v/>
      </c>
      <c r="MR75" s="125" t="str">
        <f aca="false">IF(AND(ISNUMBER(MR74),ISNUMBER(MS74)),IF(AND(MR74&gt;=0,MS74&gt;=0),0.5*(MS74+MR74)*(MS73-MR73),""),"")</f>
        <v/>
      </c>
      <c r="MS75" s="125" t="str">
        <f aca="false">IF(AND(ISNUMBER(MS74),ISNUMBER(MT74)),IF(AND(MS74&gt;=0,MT74&gt;=0),0.5*(MT74+MS74)*(MT73-MS73),""),"")</f>
        <v/>
      </c>
      <c r="MT75" s="125" t="str">
        <f aca="false">IF(AND(ISNUMBER(MT74),ISNUMBER(MU74)),IF(AND(MT74&gt;=0,MU74&gt;=0),0.5*(MU74+MT74)*(MU73-MT73),""),"")</f>
        <v/>
      </c>
      <c r="MU75" s="125" t="str">
        <f aca="false">IF(AND(ISNUMBER(MU74),ISNUMBER(MV74)),IF(AND(MU74&gt;=0,MV74&gt;=0),0.5*(MV74+MU74)*(MV73-MU73),""),"")</f>
        <v/>
      </c>
      <c r="MV75" s="125" t="str">
        <f aca="false">IF(AND(ISNUMBER(MV74),ISNUMBER(MW74)),IF(AND(MV74&gt;=0,MW74&gt;=0),0.5*(MW74+MV74)*(MW73-MV73),""),"")</f>
        <v/>
      </c>
      <c r="MW75" s="125" t="str">
        <f aca="false">IF(AND(ISNUMBER(MW74),ISNUMBER(MX74)),IF(AND(MW74&gt;=0,MX74&gt;=0),0.5*(MX74+MW74)*(MX73-MW73),""),"")</f>
        <v/>
      </c>
      <c r="MX75" s="125" t="str">
        <f aca="false">IF(AND(ISNUMBER(MX74),ISNUMBER(MY74)),IF(AND(MX74&gt;=0,MY74&gt;=0),0.5*(MY74+MX74)*(MY73-MX73),""),"")</f>
        <v/>
      </c>
      <c r="MY75" s="125" t="str">
        <f aca="false">IF(AND(ISNUMBER(MY74),ISNUMBER(MZ74)),IF(AND(MY74&gt;=0,MZ74&gt;=0),0.5*(MZ74+MY74)*(MZ73-MY73),""),"")</f>
        <v/>
      </c>
      <c r="MZ75" s="125" t="str">
        <f aca="false">IF(AND(ISNUMBER(MZ74),ISNUMBER(NA74)),IF(AND(MZ74&gt;=0,NA74&gt;=0),0.5*(NA74+MZ74)*(NA73-MZ73),""),"")</f>
        <v/>
      </c>
      <c r="NA75" s="125" t="str">
        <f aca="false">IF(AND(ISNUMBER(NA74),ISNUMBER(NB74)),IF(AND(NA74&gt;=0,NB74&gt;=0),0.5*(NB74+NA74)*(NB73-NA73),""),"")</f>
        <v/>
      </c>
      <c r="NB75" s="125" t="str">
        <f aca="false">IF(AND(ISNUMBER(NB74),ISNUMBER(NC74)),IF(AND(NB74&gt;=0,NC74&gt;=0),0.5*(NC74+NB74)*(NC73-NB73),""),"")</f>
        <v/>
      </c>
      <c r="NC75" s="125" t="str">
        <f aca="false">IF(AND(ISNUMBER(NC74),ISNUMBER(ND74)),IF(AND(NC74&gt;=0,ND74&gt;=0),0.5*(ND74+NC74)*(ND73-NC73),""),"")</f>
        <v/>
      </c>
      <c r="ND75" s="125" t="str">
        <f aca="false">IF(AND(ISNUMBER(ND74),ISNUMBER(NE74)),IF(AND(ND74&gt;=0,NE74&gt;=0),0.5*(NE74+ND74)*(NE73-ND73),""),"")</f>
        <v/>
      </c>
      <c r="NE75" s="125" t="str">
        <f aca="false">IF(AND(ISNUMBER(NE74),ISNUMBER(NF74)),IF(AND(NE74&gt;=0,NF74&gt;=0),0.5*(NF74+NE74)*(NF73-NE73),""),"")</f>
        <v/>
      </c>
      <c r="NF75" s="125" t="str">
        <f aca="false">IF(AND(ISNUMBER(NF74),ISNUMBER(NG74)),IF(AND(NF74&gt;=0,NG74&gt;=0),0.5*(NG74+NF74)*(NG73-NF73),""),"")</f>
        <v/>
      </c>
      <c r="NG75" s="125" t="str">
        <f aca="false">IF(AND(ISNUMBER(NG74),ISNUMBER(NH74)),IF(AND(NG74&gt;=0,NH74&gt;=0),0.5*(NH74+NG74)*(NH73-NG73),""),"")</f>
        <v/>
      </c>
      <c r="NH75" s="125" t="str">
        <f aca="false">IF(AND(ISNUMBER(NH74),ISNUMBER(NI74)),IF(AND(NH74&gt;=0,NI74&gt;=0),0.5*(NI74+NH74)*(NI73-NH73),""),"")</f>
        <v/>
      </c>
      <c r="NI75" s="125" t="str">
        <f aca="false">IF(AND(ISNUMBER(NI74),ISNUMBER(NJ74)),IF(AND(NI74&gt;=0,NJ74&gt;=0),0.5*(NJ74+NI74)*(NJ73-NI73),""),"")</f>
        <v/>
      </c>
      <c r="NJ75" s="125" t="str">
        <f aca="false">IF(AND(ISNUMBER(NJ74),ISNUMBER(NK74)),IF(AND(NJ74&gt;=0,NK74&gt;=0),0.5*(NK74+NJ74)*(NK73-NJ73),""),"")</f>
        <v/>
      </c>
      <c r="NK75" s="125" t="str">
        <f aca="false">IF(AND(ISNUMBER(NK74),ISNUMBER(NL74)),IF(AND(NK74&gt;=0,NL74&gt;=0),0.5*(NL74+NK74)*(NL73-NK73),""),"")</f>
        <v/>
      </c>
      <c r="NL75" s="125" t="str">
        <f aca="false">IF(AND(ISNUMBER(NL74),ISNUMBER(NM74)),IF(AND(NL74&gt;=0,NM74&gt;=0),0.5*(NM74+NL74)*(NM73-NL73),""),"")</f>
        <v/>
      </c>
      <c r="NM75" s="125" t="str">
        <f aca="false">IF(AND(ISNUMBER(NM74),ISNUMBER(NN74)),IF(AND(NM74&gt;=0,NN74&gt;=0),0.5*(NN74+NM74)*(NN73-NM73),""),"")</f>
        <v/>
      </c>
      <c r="NN75" s="125" t="str">
        <f aca="false">IF(AND(ISNUMBER(NN74),ISNUMBER(NO74)),IF(AND(NN74&gt;=0,NO74&gt;=0),0.5*(NO74+NN74)*(NO73-NN73),""),"")</f>
        <v/>
      </c>
      <c r="NO75" s="125" t="str">
        <f aca="false">IF(AND(ISNUMBER(NO74),ISNUMBER(NP74)),IF(AND(NO74&gt;=0,NP74&gt;=0),0.5*(NP74+NO74)*(NP73-NO73),""),"")</f>
        <v/>
      </c>
      <c r="NP75" s="125" t="str">
        <f aca="false">IF(AND(ISNUMBER(NP74),ISNUMBER(NQ74)),IF(AND(NP74&gt;=0,NQ74&gt;=0),0.5*(NQ74+NP74)*(NQ73-NP73),""),"")</f>
        <v/>
      </c>
      <c r="NQ75" s="125" t="str">
        <f aca="false">IF(AND(ISNUMBER(NQ74),ISNUMBER(NR74)),IF(AND(NQ74&gt;=0,NR74&gt;=0),0.5*(NR74+NQ74)*(NR73-NQ73),""),"")</f>
        <v/>
      </c>
      <c r="NR75" s="125" t="str">
        <f aca="false">IF(AND(ISNUMBER(NR74),ISNUMBER(NS74)),IF(AND(NR74&gt;=0,NS74&gt;=0),0.5*(NS74+NR74)*(NS73-NR73),""),"")</f>
        <v/>
      </c>
      <c r="NS75" s="125" t="str">
        <f aca="false">IF(AND(ISNUMBER(NS74),ISNUMBER(NT74)),IF(AND(NS74&gt;=0,NT74&gt;=0),0.5*(NT74+NS74)*(NT73-NS73),""),"")</f>
        <v/>
      </c>
      <c r="NT75" s="125" t="str">
        <f aca="false">IF(AND(ISNUMBER(NT74),ISNUMBER(NU74)),IF(AND(NT74&gt;=0,NU74&gt;=0),0.5*(NU74+NT74)*(NU73-NT73),""),"")</f>
        <v/>
      </c>
      <c r="NU75" s="125" t="str">
        <f aca="false">IF(AND(ISNUMBER(NU74),ISNUMBER(NV74)),IF(AND(NU74&gt;=0,NV74&gt;=0),0.5*(NV74+NU74)*(NV73-NU73),""),"")</f>
        <v/>
      </c>
      <c r="NV75" s="125" t="str">
        <f aca="false">IF(AND(ISNUMBER(NV74),ISNUMBER(NW74)),IF(AND(NV74&gt;=0,NW74&gt;=0),0.5*(NW74+NV74)*(NW73-NV73),""),"")</f>
        <v/>
      </c>
      <c r="NW75" s="125" t="str">
        <f aca="false">IF(AND(ISNUMBER(NW74),ISNUMBER(NX74)),IF(AND(NW74&gt;=0,NX74&gt;=0),0.5*(NX74+NW74)*(NX73-NW73),""),"")</f>
        <v/>
      </c>
      <c r="NX75" s="166" t="s">
        <v>73</v>
      </c>
      <c r="NY75" s="125" t="n">
        <f aca="false">SUM(KV75:NW75)</f>
        <v>0</v>
      </c>
      <c r="NZ75" s="166" t="s">
        <v>74</v>
      </c>
      <c r="OA75" s="125" t="n">
        <f aca="false">-SUM(KV76:NW76)</f>
        <v>-0</v>
      </c>
      <c r="OC75" s="125" t="n">
        <f aca="false">IF(COUNTIF(NY$9:NY76,"&gt;0")=1,0.5,IF(COUNTIF(NY75:NY$1048576,"&gt;0")=1,0.5,IF(AND(OC71&gt;0,COUNTIF(NY75:NY$1048576,"&gt;0")&gt;1),1,0)))</f>
        <v>0</v>
      </c>
      <c r="OD75" s="125" t="n">
        <f aca="false">IF(COUNTIF(OA$9:OA76,"&gt;0")=1,0.5,IF(COUNTIF(OA75:OA$1048576,"&gt;0")=1,0.5,IF(AND(OD71&gt;0,COUNTIF(OA75:OA$1048576,"&gt;0")&gt;1),1,0)))</f>
        <v>0</v>
      </c>
    </row>
    <row r="76" customFormat="false" ht="20.1" hidden="false" customHeight="true" outlineLevel="0" collapsed="false">
      <c r="A76" s="199"/>
      <c r="B76" s="229"/>
      <c r="C76" s="231" t="str">
        <f aca="false">C72</f>
        <v>Level (m)</v>
      </c>
      <c r="D76" s="232"/>
      <c r="E76" s="232"/>
      <c r="F76" s="232"/>
      <c r="G76" s="232"/>
      <c r="H76" s="232"/>
      <c r="I76" s="232"/>
      <c r="J76" s="232"/>
      <c r="K76" s="232"/>
      <c r="L76" s="232"/>
      <c r="M76" s="232"/>
      <c r="N76" s="232"/>
      <c r="O76" s="233"/>
      <c r="P76" s="233"/>
      <c r="Q76" s="233"/>
      <c r="R76" s="233"/>
      <c r="S76" s="233"/>
      <c r="T76" s="233"/>
      <c r="U76" s="233"/>
      <c r="V76" s="233"/>
      <c r="W76" s="233"/>
      <c r="X76" s="233"/>
      <c r="Y76" s="233"/>
      <c r="Z76" s="233"/>
      <c r="AA76" s="233"/>
      <c r="AB76" s="233"/>
      <c r="AC76" s="233"/>
      <c r="AD76" s="233"/>
      <c r="AE76" s="233"/>
      <c r="AF76" s="233"/>
      <c r="AG76" s="234"/>
      <c r="AH76" s="208"/>
      <c r="AI76" s="186"/>
      <c r="AJ76" s="186"/>
      <c r="AK76" s="205"/>
      <c r="AL76" s="205"/>
      <c r="AM76" s="187" t="n">
        <f aca="false">MIN(D76:AG76)</f>
        <v>0</v>
      </c>
      <c r="AN76" s="205" t="n">
        <f aca="false">MAX(D76:AG76)</f>
        <v>0</v>
      </c>
      <c r="AO76" s="205"/>
      <c r="CY76" s="125" t="n">
        <f aca="false">IF(ISNA(CY74),0,1)</f>
        <v>0</v>
      </c>
      <c r="CZ76" s="125" t="n">
        <f aca="false">IF(ISNA(CZ74),0,1)</f>
        <v>0</v>
      </c>
      <c r="DA76" s="125" t="n">
        <f aca="false">IF(ISNA(DA74),0,1)</f>
        <v>0</v>
      </c>
      <c r="DB76" s="125" t="n">
        <f aca="false">IF(ISNA(DB74),0,1)</f>
        <v>0</v>
      </c>
      <c r="DC76" s="125" t="n">
        <f aca="false">IF(ISNA(DC74),0,1)</f>
        <v>0</v>
      </c>
      <c r="DD76" s="125" t="n">
        <f aca="false">IF(ISNA(DD74),0,1)</f>
        <v>0</v>
      </c>
      <c r="DE76" s="125" t="n">
        <f aca="false">IF(ISNA(DE74),0,1)</f>
        <v>0</v>
      </c>
      <c r="DF76" s="125" t="n">
        <f aca="false">IF(ISNA(DF74),0,1)</f>
        <v>0</v>
      </c>
      <c r="DG76" s="125" t="n">
        <f aca="false">IF(ISNA(DG74),0,1)</f>
        <v>0</v>
      </c>
      <c r="DH76" s="125" t="n">
        <f aca="false">IF(ISNA(DH74),0,1)</f>
        <v>0</v>
      </c>
      <c r="DI76" s="125" t="n">
        <f aca="false">IF(ISNA(DI74),0,1)</f>
        <v>0</v>
      </c>
      <c r="DJ76" s="125" t="n">
        <f aca="false">IF(ISNA(DJ74),0,1)</f>
        <v>0</v>
      </c>
      <c r="DK76" s="125" t="n">
        <f aca="false">IF(ISNA(DK74),0,1)</f>
        <v>0</v>
      </c>
      <c r="DL76" s="125" t="n">
        <f aca="false">IF(ISNA(DL74),0,1)</f>
        <v>0</v>
      </c>
      <c r="DM76" s="125" t="n">
        <f aca="false">IF(ISNA(DM74),0,1)</f>
        <v>0</v>
      </c>
      <c r="DN76" s="125" t="n">
        <f aca="false">IF(ISNA(DN74),0,1)</f>
        <v>0</v>
      </c>
      <c r="DO76" s="125" t="n">
        <f aca="false">IF(ISNA(DO74),0,1)</f>
        <v>0</v>
      </c>
      <c r="DP76" s="125" t="n">
        <f aca="false">IF(ISNA(DP74),0,1)</f>
        <v>0</v>
      </c>
      <c r="DQ76" s="125" t="n">
        <f aca="false">IF(ISNA(DQ74),0,1)</f>
        <v>0</v>
      </c>
      <c r="DR76" s="125" t="n">
        <f aca="false">IF(ISNA(DR74),0,1)</f>
        <v>0</v>
      </c>
      <c r="DS76" s="125" t="n">
        <f aca="false">IF(ISNA(DS74),0,1)</f>
        <v>0</v>
      </c>
      <c r="DT76" s="125" t="n">
        <f aca="false">IF(ISNA(DT74),0,1)</f>
        <v>0</v>
      </c>
      <c r="DU76" s="125" t="n">
        <f aca="false">IF(ISNA(DU74),0,1)</f>
        <v>0</v>
      </c>
      <c r="DV76" s="125" t="n">
        <f aca="false">IF(ISNA(DV74),0,1)</f>
        <v>0</v>
      </c>
      <c r="DW76" s="125" t="n">
        <f aca="false">IF(ISNA(DW74),0,1)</f>
        <v>0</v>
      </c>
      <c r="DX76" s="125" t="n">
        <f aca="false">IF(ISNA(DX74),0,1)</f>
        <v>0</v>
      </c>
      <c r="DY76" s="125" t="n">
        <f aca="false">IF(ISNA(DY74),0,1)</f>
        <v>0</v>
      </c>
      <c r="DZ76" s="125" t="n">
        <f aca="false">IF(ISNA(DZ74),0,1)</f>
        <v>0</v>
      </c>
      <c r="EA76" s="125" t="n">
        <f aca="false">IF(ISNA(EA74),0,1)</f>
        <v>0</v>
      </c>
      <c r="EB76" s="125" t="n">
        <f aca="false">IF(ISNA(EB74),0,1)</f>
        <v>0</v>
      </c>
      <c r="EC76" s="125" t="n">
        <f aca="false">IF(ISNA(EC74),0,1)</f>
        <v>0</v>
      </c>
      <c r="ED76" s="125" t="n">
        <f aca="false">IF(ISNA(ED74),0,1)</f>
        <v>0</v>
      </c>
      <c r="EE76" s="125" t="n">
        <f aca="false">IF(ISNA(EE74),0,1)</f>
        <v>0</v>
      </c>
      <c r="EF76" s="125" t="n">
        <f aca="false">IF(ISNA(EF74),0,1)</f>
        <v>0</v>
      </c>
      <c r="EG76" s="125" t="n">
        <f aca="false">IF(ISNA(EG74),0,1)</f>
        <v>0</v>
      </c>
      <c r="EH76" s="125" t="n">
        <f aca="false">IF(ISNA(EH74),0,1)</f>
        <v>0</v>
      </c>
      <c r="EI76" s="125" t="n">
        <f aca="false">IF(ISNA(EI74),0,1)</f>
        <v>0</v>
      </c>
      <c r="EJ76" s="125" t="n">
        <f aca="false">IF(ISNA(EJ74),0,1)</f>
        <v>0</v>
      </c>
      <c r="EK76" s="125" t="n">
        <f aca="false">IF(ISNA(EK74),0,1)</f>
        <v>0</v>
      </c>
      <c r="EL76" s="125" t="n">
        <f aca="false">IF(ISNA(EL74),0,1)</f>
        <v>0</v>
      </c>
      <c r="EM76" s="125" t="n">
        <f aca="false">IF(ISNA(EM74),0,1)</f>
        <v>0</v>
      </c>
      <c r="EN76" s="125" t="n">
        <f aca="false">IF(ISNA(EN74),0,1)</f>
        <v>0</v>
      </c>
      <c r="EO76" s="125" t="n">
        <f aca="false">IF(ISNA(EO74),0,1)</f>
        <v>0</v>
      </c>
      <c r="EP76" s="125" t="n">
        <f aca="false">IF(ISNA(EP74),0,1)</f>
        <v>0</v>
      </c>
      <c r="EQ76" s="125" t="n">
        <f aca="false">IF(ISNA(EQ74),0,1)</f>
        <v>0</v>
      </c>
      <c r="ER76" s="125" t="n">
        <f aca="false">IF(ISNA(ER74),0,1)</f>
        <v>0</v>
      </c>
      <c r="ES76" s="125" t="n">
        <f aca="false">IF(ISNA(ES74),0,1)</f>
        <v>0</v>
      </c>
      <c r="ET76" s="125" t="n">
        <f aca="false">IF(ISNA(ET74),0,1)</f>
        <v>0</v>
      </c>
      <c r="EU76" s="125" t="n">
        <f aca="false">IF(ISNA(EU74),0,1)</f>
        <v>0</v>
      </c>
      <c r="EV76" s="125" t="n">
        <f aca="false">IF(ISNA(EV74),0,1)</f>
        <v>0</v>
      </c>
      <c r="EW76" s="125" t="n">
        <f aca="false">IF(ISNA(EW74),0,1)</f>
        <v>0</v>
      </c>
      <c r="EX76" s="125" t="n">
        <f aca="false">IF(ISNA(EX74),0,1)</f>
        <v>0</v>
      </c>
      <c r="EY76" s="125" t="n">
        <f aca="false">IF(ISNA(EY74),0,1)</f>
        <v>0</v>
      </c>
      <c r="EZ76" s="125" t="n">
        <f aca="false">IF(ISNA(EZ74),0,1)</f>
        <v>0</v>
      </c>
      <c r="FA76" s="125" t="n">
        <f aca="false">IF(ISNA(FA74),0,1)</f>
        <v>0</v>
      </c>
      <c r="FB76" s="125" t="n">
        <f aca="false">IF(ISNA(FB74),0,1)</f>
        <v>0</v>
      </c>
      <c r="FC76" s="125" t="n">
        <f aca="false">IF(ISNA(FC74),0,1)</f>
        <v>0</v>
      </c>
      <c r="FD76" s="125" t="n">
        <f aca="false">IF(ISNA(FD74),0,1)</f>
        <v>0</v>
      </c>
      <c r="FE76" s="125" t="n">
        <f aca="false">IF(ISNA(FE74),0,1)</f>
        <v>0</v>
      </c>
      <c r="FF76" s="125" t="n">
        <f aca="false">IF(ISNA(FF74),0,1)</f>
        <v>0</v>
      </c>
      <c r="FH76" s="125" t="n">
        <v>0</v>
      </c>
      <c r="FI76" s="125" t="n">
        <f aca="false">IF(ISNA(FI75),0,IF(ISNUMBER(FJ75),IF(AND(FI75&lt;&gt;0,FJ75&lt;&gt;0,SIGN(FI75)&lt;&gt;SIGN(FJ75)),1,0),0))</f>
        <v>0</v>
      </c>
      <c r="FJ76" s="125" t="n">
        <f aca="false">IF(ISNA(FJ75),0,IF(ISNUMBER(FK75),IF(AND(FJ75&lt;&gt;0,FK75&lt;&gt;0,SIGN(FJ75)&lt;&gt;SIGN(FK75)),1,0),0))</f>
        <v>0</v>
      </c>
      <c r="FK76" s="125" t="n">
        <f aca="false">IF(ISNA(FK75),0,IF(ISNUMBER(FL75),IF(AND(FK75&lt;&gt;0,FL75&lt;&gt;0,SIGN(FK75)&lt;&gt;SIGN(FL75)),1,0),0))</f>
        <v>0</v>
      </c>
      <c r="FL76" s="125" t="n">
        <f aca="false">IF(ISNA(FL75),0,IF(ISNUMBER(FM75),IF(AND(FL75&lt;&gt;0,FM75&lt;&gt;0,SIGN(FL75)&lt;&gt;SIGN(FM75)),1,0),0))</f>
        <v>0</v>
      </c>
      <c r="FM76" s="125" t="n">
        <f aca="false">IF(ISNA(FM75),0,IF(ISNUMBER(FN75),IF(AND(FM75&lt;&gt;0,FN75&lt;&gt;0,SIGN(FM75)&lt;&gt;SIGN(FN75)),1,0),0))</f>
        <v>0</v>
      </c>
      <c r="FN76" s="125" t="n">
        <f aca="false">IF(ISNA(FN75),0,IF(ISNUMBER(FO75),IF(AND(FN75&lt;&gt;0,FO75&lt;&gt;0,SIGN(FN75)&lt;&gt;SIGN(FO75)),1,0),0))</f>
        <v>0</v>
      </c>
      <c r="FO76" s="125" t="n">
        <f aca="false">IF(ISNA(FO75),0,IF(ISNUMBER(FP75),IF(AND(FO75&lt;&gt;0,FP75&lt;&gt;0,SIGN(FO75)&lt;&gt;SIGN(FP75)),1,0),0))</f>
        <v>0</v>
      </c>
      <c r="FP76" s="125" t="n">
        <f aca="false">IF(ISNA(FP75),0,IF(ISNUMBER(FQ75),IF(AND(FP75&lt;&gt;0,FQ75&lt;&gt;0,SIGN(FP75)&lt;&gt;SIGN(FQ75)),1,0),0))</f>
        <v>0</v>
      </c>
      <c r="FQ76" s="125" t="n">
        <f aca="false">IF(ISNA(FQ75),0,IF(ISNUMBER(FR75),IF(AND(FQ75&lt;&gt;0,FR75&lt;&gt;0,SIGN(FQ75)&lt;&gt;SIGN(FR75)),1,0),0))</f>
        <v>0</v>
      </c>
      <c r="FR76" s="125" t="n">
        <f aca="false">IF(ISNA(FR75),0,IF(ISNUMBER(FS75),IF(AND(FR75&lt;&gt;0,FS75&lt;&gt;0,SIGN(FR75)&lt;&gt;SIGN(FS75)),1,0),0))</f>
        <v>0</v>
      </c>
      <c r="FS76" s="125" t="n">
        <f aca="false">IF(ISNA(FS75),0,IF(ISNUMBER(FT75),IF(AND(FS75&lt;&gt;0,FT75&lt;&gt;0,SIGN(FS75)&lt;&gt;SIGN(FT75)),1,0),0))</f>
        <v>0</v>
      </c>
      <c r="FT76" s="125" t="n">
        <f aca="false">IF(ISNA(FT75),0,IF(ISNUMBER(FU75),IF(AND(FT75&lt;&gt;0,FU75&lt;&gt;0,SIGN(FT75)&lt;&gt;SIGN(FU75)),1,0),0))</f>
        <v>0</v>
      </c>
      <c r="FU76" s="125" t="n">
        <f aca="false">IF(ISNA(FU75),0,IF(ISNUMBER(FV75),IF(AND(FU75&lt;&gt;0,FV75&lt;&gt;0,SIGN(FU75)&lt;&gt;SIGN(FV75)),1,0),0))</f>
        <v>0</v>
      </c>
      <c r="FV76" s="125" t="n">
        <f aca="false">IF(ISNA(FV75),0,IF(ISNUMBER(FW75),IF(AND(FV75&lt;&gt;0,FW75&lt;&gt;0,SIGN(FV75)&lt;&gt;SIGN(FW75)),1,0),0))</f>
        <v>0</v>
      </c>
      <c r="FW76" s="125" t="n">
        <f aca="false">IF(ISNA(FW75),0,IF(ISNUMBER(FX75),IF(AND(FW75&lt;&gt;0,FX75&lt;&gt;0,SIGN(FW75)&lt;&gt;SIGN(FX75)),1,0),0))</f>
        <v>0</v>
      </c>
      <c r="FX76" s="125" t="n">
        <f aca="false">IF(ISNA(FX75),0,IF(ISNUMBER(FY75),IF(AND(FX75&lt;&gt;0,FY75&lt;&gt;0,SIGN(FX75)&lt;&gt;SIGN(FY75)),1,0),0))</f>
        <v>0</v>
      </c>
      <c r="FY76" s="125" t="n">
        <f aca="false">IF(ISNA(FY75),0,IF(ISNUMBER(FZ75),IF(AND(FY75&lt;&gt;0,FZ75&lt;&gt;0,SIGN(FY75)&lt;&gt;SIGN(FZ75)),1,0),0))</f>
        <v>0</v>
      </c>
      <c r="FZ76" s="125" t="n">
        <f aca="false">IF(ISNA(FZ75),0,IF(ISNUMBER(GA75),IF(AND(FZ75&lt;&gt;0,GA75&lt;&gt;0,SIGN(FZ75)&lt;&gt;SIGN(GA75)),1,0),0))</f>
        <v>0</v>
      </c>
      <c r="GA76" s="125" t="n">
        <f aca="false">IF(ISNA(GA75),0,IF(ISNUMBER(GB75),IF(AND(GA75&lt;&gt;0,GB75&lt;&gt;0,SIGN(GA75)&lt;&gt;SIGN(GB75)),1,0),0))</f>
        <v>0</v>
      </c>
      <c r="GB76" s="125" t="n">
        <f aca="false">IF(ISNA(GB75),0,IF(ISNUMBER(GC75),IF(AND(GB75&lt;&gt;0,GC75&lt;&gt;0,SIGN(GB75)&lt;&gt;SIGN(GC75)),1,0),0))</f>
        <v>0</v>
      </c>
      <c r="GC76" s="125" t="n">
        <f aca="false">IF(ISNA(GC75),0,IF(ISNUMBER(GD75),IF(AND(GC75&lt;&gt;0,GD75&lt;&gt;0,SIGN(GC75)&lt;&gt;SIGN(GD75)),1,0),0))</f>
        <v>0</v>
      </c>
      <c r="GD76" s="125" t="n">
        <f aca="false">IF(ISNA(GD75),0,IF(ISNUMBER(GE75),IF(AND(GD75&lt;&gt;0,GE75&lt;&gt;0,SIGN(GD75)&lt;&gt;SIGN(GE75)),1,0),0))</f>
        <v>0</v>
      </c>
      <c r="GE76" s="125" t="n">
        <f aca="false">IF(ISNA(GE75),0,IF(ISNUMBER(GF75),IF(AND(GE75&lt;&gt;0,GF75&lt;&gt;0,SIGN(GE75)&lt;&gt;SIGN(GF75)),1,0),0))</f>
        <v>0</v>
      </c>
      <c r="GF76" s="125" t="n">
        <f aca="false">IF(ISNA(GF75),0,IF(ISNUMBER(GG75),IF(AND(GF75&lt;&gt;0,GG75&lt;&gt;0,SIGN(GF75)&lt;&gt;SIGN(GG75)),1,0),0))</f>
        <v>0</v>
      </c>
      <c r="GG76" s="125" t="n">
        <f aca="false">IF(ISNA(GG75),0,IF(ISNUMBER(GH75),IF(AND(GG75&lt;&gt;0,GH75&lt;&gt;0,SIGN(GG75)&lt;&gt;SIGN(GH75)),1,0),0))</f>
        <v>0</v>
      </c>
      <c r="GH76" s="125" t="n">
        <f aca="false">IF(ISNA(GH75),0,IF(ISNUMBER(GI75),IF(AND(GH75&lt;&gt;0,GI75&lt;&gt;0,SIGN(GH75)&lt;&gt;SIGN(GI75)),1,0),0))</f>
        <v>0</v>
      </c>
      <c r="GI76" s="125" t="n">
        <f aca="false">IF(ISNA(GI75),0,IF(ISNUMBER(GJ75),IF(AND(GI75&lt;&gt;0,GJ75&lt;&gt;0,SIGN(GI75)&lt;&gt;SIGN(GJ75)),1,0),0))</f>
        <v>0</v>
      </c>
      <c r="GJ76" s="125" t="n">
        <f aca="false">IF(ISNA(GJ75),0,IF(ISNUMBER(GK75),IF(AND(GJ75&lt;&gt;0,GK75&lt;&gt;0,SIGN(GJ75)&lt;&gt;SIGN(GK75)),1,0),0))</f>
        <v>0</v>
      </c>
      <c r="GK76" s="125" t="n">
        <f aca="false">IF(ISNA(GK75),0,IF(ISNUMBER(GL75),IF(AND(GK75&lt;&gt;0,GL75&lt;&gt;0,SIGN(GK75)&lt;&gt;SIGN(GL75)),1,0),0))</f>
        <v>0</v>
      </c>
      <c r="GL76" s="125" t="n">
        <f aca="false">IF(ISNA(GL75),0,IF(ISNUMBER(GM75),IF(AND(GL75&lt;&gt;0,GM75&lt;&gt;0,SIGN(GL75)&lt;&gt;SIGN(GM75)),1,0),0))</f>
        <v>0</v>
      </c>
      <c r="GM76" s="125" t="n">
        <f aca="false">IF(ISNA(GM75),0,IF(ISNUMBER(GN75),IF(AND(GM75&lt;&gt;0,GN75&lt;&gt;0,SIGN(GM75)&lt;&gt;SIGN(GN75)),1,0),0))</f>
        <v>0</v>
      </c>
      <c r="GN76" s="125" t="n">
        <f aca="false">IF(ISNA(GN75),0,IF(ISNUMBER(GO75),IF(AND(GN75&lt;&gt;0,GO75&lt;&gt;0,SIGN(GN75)&lt;&gt;SIGN(GO75)),1,0),0))</f>
        <v>0</v>
      </c>
      <c r="GO76" s="125" t="n">
        <f aca="false">IF(ISNA(GO75),0,IF(ISNUMBER(GP75),IF(AND(GO75&lt;&gt;0,GP75&lt;&gt;0,SIGN(GO75)&lt;&gt;SIGN(GP75)),1,0),0))</f>
        <v>0</v>
      </c>
      <c r="GP76" s="125" t="n">
        <f aca="false">IF(ISNA(GP75),0,IF(ISNUMBER(GQ75),IF(AND(GP75&lt;&gt;0,GQ75&lt;&gt;0,SIGN(GP75)&lt;&gt;SIGN(GQ75)),1,0),0))</f>
        <v>0</v>
      </c>
      <c r="GQ76" s="125" t="n">
        <f aca="false">IF(ISNA(GQ75),0,IF(ISNUMBER(GR75),IF(AND(GQ75&lt;&gt;0,GR75&lt;&gt;0,SIGN(GQ75)&lt;&gt;SIGN(GR75)),1,0),0))</f>
        <v>0</v>
      </c>
      <c r="GR76" s="125" t="n">
        <f aca="false">IF(ISNA(GR75),0,IF(ISNUMBER(GS75),IF(AND(GR75&lt;&gt;0,GS75&lt;&gt;0,SIGN(GR75)&lt;&gt;SIGN(GS75)),1,0),0))</f>
        <v>0</v>
      </c>
      <c r="GS76" s="125" t="n">
        <f aca="false">IF(ISNA(GS75),0,IF(ISNUMBER(GT75),IF(AND(GS75&lt;&gt;0,GT75&lt;&gt;0,SIGN(GS75)&lt;&gt;SIGN(GT75)),1,0),0))</f>
        <v>0</v>
      </c>
      <c r="GT76" s="125" t="n">
        <f aca="false">IF(ISNA(GT75),0,IF(ISNUMBER(GU75),IF(AND(GT75&lt;&gt;0,GU75&lt;&gt;0,SIGN(GT75)&lt;&gt;SIGN(GU75)),1,0),0))</f>
        <v>0</v>
      </c>
      <c r="GU76" s="125" t="n">
        <f aca="false">IF(ISNA(GU75),0,IF(ISNUMBER(GV75),IF(AND(GU75&lt;&gt;0,GV75&lt;&gt;0,SIGN(GU75)&lt;&gt;SIGN(GV75)),1,0),0))</f>
        <v>0</v>
      </c>
      <c r="GV76" s="125" t="n">
        <f aca="false">IF(ISNA(GV75),0,IF(ISNUMBER(GW75),IF(AND(GV75&lt;&gt;0,GW75&lt;&gt;0,SIGN(GV75)&lt;&gt;SIGN(GW75)),1,0),0))</f>
        <v>0</v>
      </c>
      <c r="GW76" s="125" t="n">
        <f aca="false">IF(ISNA(GW75),0,IF(ISNUMBER(GX75),IF(AND(GW75&lt;&gt;0,GX75&lt;&gt;0,SIGN(GW75)&lt;&gt;SIGN(GX75)),1,0),0))</f>
        <v>0</v>
      </c>
      <c r="GX76" s="125" t="n">
        <f aca="false">IF(ISNA(GX75),0,IF(ISNUMBER(GY75),IF(AND(GX75&lt;&gt;0,GY75&lt;&gt;0,SIGN(GX75)&lt;&gt;SIGN(GY75)),1,0),0))</f>
        <v>0</v>
      </c>
      <c r="GY76" s="125" t="n">
        <f aca="false">IF(ISNA(GY75),0,IF(ISNUMBER(GZ75),IF(AND(GY75&lt;&gt;0,GZ75&lt;&gt;0,SIGN(GY75)&lt;&gt;SIGN(GZ75)),1,0),0))</f>
        <v>0</v>
      </c>
      <c r="GZ76" s="125" t="n">
        <f aca="false">IF(ISNA(GZ75),0,IF(ISNUMBER(HA75),IF(AND(GZ75&lt;&gt;0,HA75&lt;&gt;0,SIGN(GZ75)&lt;&gt;SIGN(HA75)),1,0),0))</f>
        <v>0</v>
      </c>
      <c r="HA76" s="125" t="n">
        <f aca="false">IF(ISNA(HA75),0,IF(ISNUMBER(HB75),IF(AND(HA75&lt;&gt;0,HB75&lt;&gt;0,SIGN(HA75)&lt;&gt;SIGN(HB75)),1,0),0))</f>
        <v>0</v>
      </c>
      <c r="HB76" s="125" t="n">
        <f aca="false">IF(ISNA(HB75),0,IF(ISNUMBER(HC75),IF(AND(HB75&lt;&gt;0,HC75&lt;&gt;0,SIGN(HB75)&lt;&gt;SIGN(HC75)),1,0),0))</f>
        <v>0</v>
      </c>
      <c r="HC76" s="125" t="n">
        <f aca="false">IF(ISNA(HC75),0,IF(ISNUMBER(HD75),IF(AND(HC75&lt;&gt;0,HD75&lt;&gt;0,SIGN(HC75)&lt;&gt;SIGN(HD75)),1,0),0))</f>
        <v>0</v>
      </c>
      <c r="HD76" s="125" t="n">
        <f aca="false">IF(ISNA(HD75),0,IF(ISNUMBER(HE75),IF(AND(HD75&lt;&gt;0,HE75&lt;&gt;0,SIGN(HD75)&lt;&gt;SIGN(HE75)),1,0),0))</f>
        <v>0</v>
      </c>
      <c r="HE76" s="125" t="n">
        <f aca="false">IF(ISNA(HE75),0,IF(ISNUMBER(HF75),IF(AND(HE75&lt;&gt;0,HF75&lt;&gt;0,SIGN(HE75)&lt;&gt;SIGN(HF75)),1,0),0))</f>
        <v>0</v>
      </c>
      <c r="HF76" s="125" t="n">
        <f aca="false">IF(ISNA(HF75),0,IF(ISNUMBER(HG75),IF(AND(HF75&lt;&gt;0,HG75&lt;&gt;0,SIGN(HF75)&lt;&gt;SIGN(HG75)),1,0),0))</f>
        <v>0</v>
      </c>
      <c r="HG76" s="125" t="n">
        <f aca="false">IF(ISNA(HG75),0,IF(ISNUMBER(HH75),IF(AND(HG75&lt;&gt;0,HH75&lt;&gt;0,SIGN(HG75)&lt;&gt;SIGN(HH75)),1,0),0))</f>
        <v>0</v>
      </c>
      <c r="HH76" s="125" t="n">
        <f aca="false">IF(ISNA(HH75),0,IF(ISNUMBER(HI75),IF(AND(HH75&lt;&gt;0,HI75&lt;&gt;0,SIGN(HH75)&lt;&gt;SIGN(HI75)),1,0),0))</f>
        <v>0</v>
      </c>
      <c r="HI76" s="125" t="n">
        <f aca="false">IF(ISNA(HI75),0,IF(ISNUMBER(HJ75),IF(AND(HI75&lt;&gt;0,HJ75&lt;&gt;0,SIGN(HI75)&lt;&gt;SIGN(HJ75)),1,0),0))</f>
        <v>0</v>
      </c>
      <c r="HJ76" s="125" t="n">
        <f aca="false">IF(ISNA(HJ75),0,IF(ISNUMBER(HK75),IF(AND(HJ75&lt;&gt;0,HK75&lt;&gt;0,SIGN(HJ75)&lt;&gt;SIGN(HK75)),1,0),0))</f>
        <v>0</v>
      </c>
      <c r="HK76" s="125" t="n">
        <f aca="false">IF(ISNA(HK75),0,IF(ISNUMBER(HL75),IF(AND(HK75&lt;&gt;0,HL75&lt;&gt;0,SIGN(HK75)&lt;&gt;SIGN(HL75)),1,0),0))</f>
        <v>0</v>
      </c>
      <c r="HL76" s="125" t="n">
        <f aca="false">IF(ISNA(HL75),0,IF(ISNUMBER(HM75),IF(AND(HL75&lt;&gt;0,HM75&lt;&gt;0,SIGN(HL75)&lt;&gt;SIGN(HM75)),1,0),0))</f>
        <v>0</v>
      </c>
      <c r="HM76" s="125" t="n">
        <f aca="false">IF(ISNA(HM75),0,IF(ISNUMBER(HN75),IF(AND(HM75&lt;&gt;0,HN75&lt;&gt;0,SIGN(HM75)&lt;&gt;SIGN(HN75)),1,0),0))</f>
        <v>0</v>
      </c>
      <c r="HN76" s="125" t="n">
        <f aca="false">IF(ISNA(HN75),0,IF(ISNUMBER(HO75),IF(AND(HN75&lt;&gt;0,HO75&lt;&gt;0,SIGN(HN75)&lt;&gt;SIGN(HO75)),1,0),0))</f>
        <v>0</v>
      </c>
      <c r="HO76" s="125" t="n">
        <f aca="false">IF(ISNA(HO75),0,IF(ISNUMBER(HP75),IF(AND(HO75&lt;&gt;0,HP75&lt;&gt;0,SIGN(HO75)&lt;&gt;SIGN(HP75)),1,0),0))</f>
        <v>0</v>
      </c>
      <c r="HP76" s="125" t="n">
        <f aca="false">IF(ISNA(HP75),0,IF(ISNUMBER(HQ75),IF(AND(HP75&lt;&gt;0,HQ75&lt;&gt;0,SIGN(HP75)&lt;&gt;SIGN(HQ75)),1,0),0))</f>
        <v>0</v>
      </c>
      <c r="HR76" s="125" t="e">
        <f aca="false">IF(FH76=0,INDEX($FI73:$HP73,1,HR73),HQ76+(INDEX($FI73:$HP73,1,HS73)-HQ76)*(HR74-HQ74)/(HS74-HQ74))</f>
        <v>#N/A</v>
      </c>
      <c r="HS76" s="125" t="e">
        <f aca="false">IF(FI76=0,INDEX($FI73:$HP73,1,HS73),HR76+(INDEX($FI73:$HP73,1,HT73)-HR76)*(HS74-HR74)/(HT74-HR74))</f>
        <v>#N/A</v>
      </c>
      <c r="HT76" s="125" t="e">
        <f aca="false">IF(FJ76=0,INDEX($FI73:$HP73,1,HT73),HS76+(INDEX($FI73:$HP73,1,HU73)-HS76)*(HT74-HS74)/(HU74-HS74))</f>
        <v>#N/A</v>
      </c>
      <c r="HU76" s="125" t="e">
        <f aca="false">IF(FK76=0,INDEX($FI73:$HP73,1,HU73),HT76+(INDEX($FI73:$HP73,1,HV73)-HT76)*(HU74-HT74)/(HV74-HT74))</f>
        <v>#N/A</v>
      </c>
      <c r="HV76" s="125" t="e">
        <f aca="false">IF(FL76=0,INDEX($FI73:$HP73,1,HV73),HU76+(INDEX($FI73:$HP73,1,HW73)-HU76)*(HV74-HU74)/(HW74-HU74))</f>
        <v>#N/A</v>
      </c>
      <c r="HW76" s="125" t="e">
        <f aca="false">IF(FM76=0,INDEX($FI73:$HP73,1,HW73),HV76+(INDEX($FI73:$HP73,1,HX73)-HV76)*(HW74-HV74)/(HX74-HV74))</f>
        <v>#N/A</v>
      </c>
      <c r="HX76" s="125" t="e">
        <f aca="false">IF(FN76=0,INDEX($FI73:$HP73,1,HX73),HW76+(INDEX($FI73:$HP73,1,HY73)-HW76)*(HX74-HW74)/(HY74-HW74))</f>
        <v>#N/A</v>
      </c>
      <c r="HY76" s="125" t="e">
        <f aca="false">IF(FO76=0,INDEX($FI73:$HP73,1,HY73),HX76+(INDEX($FI73:$HP73,1,HZ73)-HX76)*(HY74-HX74)/(HZ74-HX74))</f>
        <v>#N/A</v>
      </c>
      <c r="HZ76" s="125" t="e">
        <f aca="false">IF(FP76=0,INDEX($FI73:$HP73,1,HZ73),HY76+(INDEX($FI73:$HP73,1,IA73)-HY76)*(HZ74-HY74)/(IA74-HY74))</f>
        <v>#N/A</v>
      </c>
      <c r="IA76" s="125" t="e">
        <f aca="false">IF(FQ76=0,INDEX($FI73:$HP73,1,IA73),HZ76+(INDEX($FI73:$HP73,1,IB73)-HZ76)*(IA74-HZ74)/(IB74-HZ74))</f>
        <v>#N/A</v>
      </c>
      <c r="IB76" s="125" t="e">
        <f aca="false">IF(FR76=0,INDEX($FI73:$HP73,1,IB73),IA76+(INDEX($FI73:$HP73,1,IC73)-IA76)*(IB74-IA74)/(IC74-IA74))</f>
        <v>#N/A</v>
      </c>
      <c r="IC76" s="125" t="e">
        <f aca="false">IF(FS76=0,INDEX($FI73:$HP73,1,IC73),IB76+(INDEX($FI73:$HP73,1,ID73)-IB76)*(IC74-IB74)/(ID74-IB74))</f>
        <v>#N/A</v>
      </c>
      <c r="ID76" s="125" t="e">
        <f aca="false">IF(FT76=0,INDEX($FI73:$HP73,1,ID73),IC76+(INDEX($FI73:$HP73,1,IE73)-IC76)*(ID74-IC74)/(IE74-IC74))</f>
        <v>#N/A</v>
      </c>
      <c r="IE76" s="125" t="e">
        <f aca="false">IF(FU76=0,INDEX($FI73:$HP73,1,IE73),ID76+(INDEX($FI73:$HP73,1,IF73)-ID76)*(IE74-ID74)/(IF74-ID74))</f>
        <v>#N/A</v>
      </c>
      <c r="IF76" s="125" t="e">
        <f aca="false">IF(FV76=0,INDEX($FI73:$HP73,1,IF73),IE76+(INDEX($FI73:$HP73,1,IG73)-IE76)*(IF74-IE74)/(IG74-IE74))</f>
        <v>#N/A</v>
      </c>
      <c r="IG76" s="125" t="e">
        <f aca="false">IF(FW76=0,INDEX($FI73:$HP73,1,IG73),IF76+(INDEX($FI73:$HP73,1,IH73)-IF76)*(IG74-IF74)/(IH74-IF74))</f>
        <v>#N/A</v>
      </c>
      <c r="IH76" s="125" t="e">
        <f aca="false">IF(FX76=0,INDEX($FI73:$HP73,1,IH73),IG76+(INDEX($FI73:$HP73,1,II73)-IG76)*(IH74-IG74)/(II74-IG74))</f>
        <v>#N/A</v>
      </c>
      <c r="II76" s="125" t="e">
        <f aca="false">IF(FY76=0,INDEX($FI73:$HP73,1,II73),IH76+(INDEX($FI73:$HP73,1,IJ73)-IH76)*(II74-IH74)/(IJ74-IH74))</f>
        <v>#N/A</v>
      </c>
      <c r="IJ76" s="125" t="e">
        <f aca="false">IF(FZ76=0,INDEX($FI73:$HP73,1,IJ73),II76+(INDEX($FI73:$HP73,1,IK73)-II76)*(IJ74-II74)/(IK74-II74))</f>
        <v>#N/A</v>
      </c>
      <c r="IK76" s="125" t="e">
        <f aca="false">IF(GA76=0,INDEX($FI73:$HP73,1,IK73),IJ76+(INDEX($FI73:$HP73,1,IL73)-IJ76)*(IK74-IJ74)/(IL74-IJ74))</f>
        <v>#N/A</v>
      </c>
      <c r="IL76" s="125" t="e">
        <f aca="false">IF(GB76=0,INDEX($FI73:$HP73,1,IL73),IK76+(INDEX($FI73:$HP73,1,IM73)-IK76)*(IL74-IK74)/(IM74-IK74))</f>
        <v>#N/A</v>
      </c>
      <c r="IM76" s="125" t="e">
        <f aca="false">IF(GC76=0,INDEX($FI73:$HP73,1,IM73),IL76+(INDEX($FI73:$HP73,1,IN73)-IL76)*(IM74-IL74)/(IN74-IL74))</f>
        <v>#N/A</v>
      </c>
      <c r="IN76" s="125" t="e">
        <f aca="false">IF(GD76=0,INDEX($FI73:$HP73,1,IN73),IM76+(INDEX($FI73:$HP73,1,IO73)-IM76)*(IN74-IM74)/(IO74-IM74))</f>
        <v>#N/A</v>
      </c>
      <c r="IO76" s="125" t="e">
        <f aca="false">IF(GE76=0,INDEX($FI73:$HP73,1,IO73),IN76+(INDEX($FI73:$HP73,1,IP73)-IN76)*(IO74-IN74)/(IP74-IN74))</f>
        <v>#N/A</v>
      </c>
      <c r="IP76" s="125" t="e">
        <f aca="false">IF(GF76=0,INDEX($FI73:$HP73,1,IP73),IO76+(INDEX($FI73:$HP73,1,IQ73)-IO76)*(IP74-IO74)/(IQ74-IO74))</f>
        <v>#N/A</v>
      </c>
      <c r="IQ76" s="125" t="e">
        <f aca="false">IF(GG76=0,INDEX($FI73:$HP73,1,IQ73),IP76+(INDEX($FI73:$HP73,1,IR73)-IP76)*(IQ74-IP74)/(IR74-IP74))</f>
        <v>#N/A</v>
      </c>
      <c r="IR76" s="125" t="e">
        <f aca="false">IF(GH76=0,INDEX($FI73:$HP73,1,IR73),IQ76+(INDEX($FI73:$HP73,1,IS73)-IQ76)*(IR74-IQ74)/(IS74-IQ74))</f>
        <v>#N/A</v>
      </c>
      <c r="IS76" s="125" t="e">
        <f aca="false">IF(GI76=0,INDEX($FI73:$HP73,1,IS73),IR76+(INDEX($FI73:$HP73,1,IT73)-IR76)*(IS74-IR74)/(IT74-IR74))</f>
        <v>#N/A</v>
      </c>
      <c r="IT76" s="125" t="e">
        <f aca="false">IF(GJ76=0,INDEX($FI73:$HP73,1,IT73),IS76+(INDEX($FI73:$HP73,1,IU73)-IS76)*(IT74-IS74)/(IU74-IS74))</f>
        <v>#N/A</v>
      </c>
      <c r="IU76" s="125" t="e">
        <f aca="false">IF(GK76=0,INDEX($FI73:$HP73,1,IU73),IT76+(INDEX($FI73:$HP73,1,IV73)-IT76)*(IU74-IT74)/(IV74-IT74))</f>
        <v>#N/A</v>
      </c>
      <c r="IV76" s="125" t="e">
        <f aca="false">IF(GL76=0,INDEX($FI73:$HP73,1,IV73),IU76+(INDEX($FI73:$HP73,1,IW73)-IU76)*(IV74-IU74)/(IW74-IU74))</f>
        <v>#N/A</v>
      </c>
      <c r="IW76" s="125" t="e">
        <f aca="false">IF(GM76=0,INDEX($FI73:$HP73,1,IW73),IV76+(INDEX($FI73:$HP73,1,IX73)-IV76)*(IW74-IV74)/(IX74-IV74))</f>
        <v>#N/A</v>
      </c>
      <c r="IX76" s="125" t="e">
        <f aca="false">IF(GN76=0,INDEX($FI73:$HP73,1,IX73),IW76+(INDEX($FI73:$HP73,1,IY73)-IW76)*(IX74-IW74)/(IY74-IW74))</f>
        <v>#N/A</v>
      </c>
      <c r="IY76" s="125" t="e">
        <f aca="false">IF(GO76=0,INDEX($FI73:$HP73,1,IY73),IX76+(INDEX($FI73:$HP73,1,IZ73)-IX76)*(IY74-IX74)/(IZ74-IX74))</f>
        <v>#N/A</v>
      </c>
      <c r="IZ76" s="125" t="e">
        <f aca="false">IF(GP76=0,INDEX($FI73:$HP73,1,IZ73),IY76+(INDEX($FI73:$HP73,1,JA73)-IY76)*(IZ74-IY74)/(JA74-IY74))</f>
        <v>#N/A</v>
      </c>
      <c r="JA76" s="125" t="e">
        <f aca="false">IF(GQ76=0,INDEX($FI73:$HP73,1,JA73),IZ76+(INDEX($FI73:$HP73,1,JB73)-IZ76)*(JA74-IZ74)/(JB74-IZ74))</f>
        <v>#N/A</v>
      </c>
      <c r="JB76" s="125" t="e">
        <f aca="false">IF(GR76=0,INDEX($FI73:$HP73,1,JB73),JA76+(INDEX($FI73:$HP73,1,JC73)-JA76)*(JB74-JA74)/(JC74-JA74))</f>
        <v>#N/A</v>
      </c>
      <c r="JC76" s="125" t="e">
        <f aca="false">IF(GS76=0,INDEX($FI73:$HP73,1,JC73),JB76+(INDEX($FI73:$HP73,1,JD73)-JB76)*(JC74-JB74)/(JD74-JB74))</f>
        <v>#N/A</v>
      </c>
      <c r="JD76" s="125" t="e">
        <f aca="false">IF(GT76=0,INDEX($FI73:$HP73,1,JD73),JC76+(INDEX($FI73:$HP73,1,JE73)-JC76)*(JD74-JC74)/(JE74-JC74))</f>
        <v>#N/A</v>
      </c>
      <c r="JE76" s="125" t="e">
        <f aca="false">IF(GU76=0,INDEX($FI73:$HP73,1,JE73),JD76+(INDEX($FI73:$HP73,1,JF73)-JD76)*(JE74-JD74)/(JF74-JD74))</f>
        <v>#N/A</v>
      </c>
      <c r="JF76" s="125" t="e">
        <f aca="false">IF(GV76=0,INDEX($FI73:$HP73,1,JF73),JE76+(INDEX($FI73:$HP73,1,JG73)-JE76)*(JF74-JE74)/(JG74-JE74))</f>
        <v>#N/A</v>
      </c>
      <c r="JG76" s="125" t="e">
        <f aca="false">IF(GW76=0,INDEX($FI73:$HP73,1,JG73),JF76+(INDEX($FI73:$HP73,1,JH73)-JF76)*(JG74-JF74)/(JH74-JF74))</f>
        <v>#N/A</v>
      </c>
      <c r="JH76" s="125" t="e">
        <f aca="false">IF(GX76=0,INDEX($FI73:$HP73,1,JH73),JG76+(INDEX($FI73:$HP73,1,JI73)-JG76)*(JH74-JG74)/(JI74-JG74))</f>
        <v>#N/A</v>
      </c>
      <c r="JI76" s="125" t="e">
        <f aca="false">IF(GY76=0,INDEX($FI73:$HP73,1,JI73),JH76+(INDEX($FI73:$HP73,1,JJ73)-JH76)*(JI74-JH74)/(JJ74-JH74))</f>
        <v>#N/A</v>
      </c>
      <c r="JJ76" s="125" t="e">
        <f aca="false">IF(GZ76=0,INDEX($FI73:$HP73,1,JJ73),JI76+(INDEX($FI73:$HP73,1,JK73)-JI76)*(JJ74-JI74)/(JK74-JI74))</f>
        <v>#N/A</v>
      </c>
      <c r="JK76" s="125" t="e">
        <f aca="false">IF(HA76=0,INDEX($FI73:$HP73,1,JK73),JJ76+(INDEX($FI73:$HP73,1,JL73)-JJ76)*(JK74-JJ74)/(JL74-JJ74))</f>
        <v>#N/A</v>
      </c>
      <c r="JL76" s="125" t="e">
        <f aca="false">IF(HB76=0,INDEX($FI73:$HP73,1,JL73),JK76+(INDEX($FI73:$HP73,1,JM73)-JK76)*(JL74-JK74)/(JM74-JK74))</f>
        <v>#N/A</v>
      </c>
      <c r="JM76" s="125" t="e">
        <f aca="false">IF(HC76=0,INDEX($FI73:$HP73,1,JM73),JL76+(INDEX($FI73:$HP73,1,JN73)-JL76)*(JM74-JL74)/(JN74-JL74))</f>
        <v>#N/A</v>
      </c>
      <c r="JN76" s="125" t="e">
        <f aca="false">IF(HD76=0,INDEX($FI73:$HP73,1,JN73),JM76+(INDEX($FI73:$HP73,1,JO73)-JM76)*(JN74-JM74)/(JO74-JM74))</f>
        <v>#N/A</v>
      </c>
      <c r="JO76" s="125" t="e">
        <f aca="false">IF(HE76=0,INDEX($FI73:$HP73,1,JO73),JN76+(INDEX($FI73:$HP73,1,JP73)-JN76)*(JO74-JN74)/(JP74-JN74))</f>
        <v>#N/A</v>
      </c>
      <c r="JP76" s="125" t="e">
        <f aca="false">IF(HF76=0,INDEX($FI73:$HP73,1,JP73),JO76+(INDEX($FI73:$HP73,1,JQ73)-JO76)*(JP74-JO74)/(JQ74-JO74))</f>
        <v>#N/A</v>
      </c>
      <c r="JQ76" s="125" t="e">
        <f aca="false">IF(HG76=0,INDEX($FI73:$HP73,1,JQ73),JP76+(INDEX($FI73:$HP73,1,JR73)-JP76)*(JQ74-JP74)/(JR74-JP74))</f>
        <v>#N/A</v>
      </c>
      <c r="JR76" s="125" t="e">
        <f aca="false">IF(HH76=0,INDEX($FI73:$HP73,1,JR73),JQ76+(INDEX($FI73:$HP73,1,JS73)-JQ76)*(JR74-JQ74)/(JS74-JQ74))</f>
        <v>#N/A</v>
      </c>
      <c r="JS76" s="125" t="e">
        <f aca="false">IF(HI76=0,INDEX($FI73:$HP73,1,JS73),JR76+(INDEX($FI73:$HP73,1,JT73)-JR76)*(JS74-JR74)/(JT74-JR74))</f>
        <v>#N/A</v>
      </c>
      <c r="JT76" s="125" t="e">
        <f aca="false">IF(HJ76=0,INDEX($FI73:$HP73,1,JT73),JS76+(INDEX($FI73:$HP73,1,JU73)-JS76)*(JT74-JS74)/(JU74-JS74))</f>
        <v>#N/A</v>
      </c>
      <c r="JU76" s="125" t="e">
        <f aca="false">IF(HK76=0,INDEX($FI73:$HP73,1,JU73),JT76+(INDEX($FI73:$HP73,1,JV73)-JT76)*(JU74-JT74)/(JV74-JT74))</f>
        <v>#N/A</v>
      </c>
      <c r="JV76" s="125" t="e">
        <f aca="false">IF(HL76=0,INDEX($FI73:$HP73,1,JV73),JU76+(INDEX($FI73:$HP73,1,JW73)-JU76)*(JV74-JU74)/(JW74-JU74))</f>
        <v>#N/A</v>
      </c>
      <c r="JW76" s="125" t="e">
        <f aca="false">IF(HM76=0,INDEX($FI73:$HP73,1,JW73),JV76+(INDEX($FI73:$HP73,1,JX73)-JV76)*(JW74-JV74)/(JX74-JV74))</f>
        <v>#N/A</v>
      </c>
      <c r="JX76" s="125" t="e">
        <f aca="false">IF(HN76=0,INDEX($FI73:$HP73,1,JX73),JW76+(INDEX($FI73:$HP73,1,JY73)-JW76)*(JX74-JW74)/(JY74-JW74))</f>
        <v>#N/A</v>
      </c>
      <c r="JY76" s="125" t="e">
        <f aca="false">IF(HO76=0,INDEX($FI73:$HP73,1,JY73),JX76+(INDEX($FI73:$HP73,1,JZ73)-JX76)*(JY74-JX74)/(JZ74-JX74))</f>
        <v>#N/A</v>
      </c>
      <c r="JZ76" s="125" t="e">
        <f aca="false">IF(HP76=0,INDEX($FI73:$HP73,1,JZ73),JY76+(INDEX($FI73:$HP73,1,KA73)-JY76)*(JZ74-JY74)/(KA74-JY74))</f>
        <v>#VALUE!</v>
      </c>
      <c r="KA76" s="125" t="e">
        <f aca="false">IF(ISNUMBER(INDEX($FI73:$HP73,1,KA73)),INDEX($FI73:$HP73,1,KA73),NA())</f>
        <v>#N/A</v>
      </c>
      <c r="KB76" s="125" t="e">
        <f aca="false">IF(ISNUMBER(INDEX($FI73:$HP73,1,KB73)),INDEX($FI73:$HP73,1,KB73),NA())</f>
        <v>#N/A</v>
      </c>
      <c r="KC76" s="125" t="e">
        <f aca="false">IF(ISNUMBER(INDEX($FI73:$HP73,1,KC73)),INDEX($FI73:$HP73,1,KC73),NA())</f>
        <v>#N/A</v>
      </c>
      <c r="KD76" s="125" t="e">
        <f aca="false">IF(ISNUMBER(INDEX($FI73:$HP73,1,KD73)),INDEX($FI73:$HP73,1,KD73),NA())</f>
        <v>#N/A</v>
      </c>
      <c r="KE76" s="125" t="e">
        <f aca="false">IF(ISNUMBER(INDEX($FI73:$HP73,1,KE73)),INDEX($FI73:$HP73,1,KE73),NA())</f>
        <v>#N/A</v>
      </c>
      <c r="KF76" s="125" t="e">
        <f aca="false">IF(ISNUMBER(INDEX($FI73:$HP73,1,KF73)),INDEX($FI73:$HP73,1,KF73),NA())</f>
        <v>#N/A</v>
      </c>
      <c r="KG76" s="125" t="e">
        <f aca="false">IF(ISNUMBER(INDEX($FI73:$HP73,1,KG73)),INDEX($FI73:$HP73,1,KG73),NA())</f>
        <v>#N/A</v>
      </c>
      <c r="KH76" s="125" t="e">
        <f aca="false">IF(ISNUMBER(INDEX($FI73:$HP73,1,KH73)),INDEX($FI73:$HP73,1,KH73),NA())</f>
        <v>#N/A</v>
      </c>
      <c r="KI76" s="125" t="e">
        <f aca="false">IF(ISNUMBER(INDEX($FI73:$HP73,1,KI73)),INDEX($FI73:$HP73,1,KI73),NA())</f>
        <v>#N/A</v>
      </c>
      <c r="KJ76" s="125" t="e">
        <f aca="false">IF(ISNUMBER(INDEX($FI73:$HP73,1,KJ73)),INDEX($FI73:$HP73,1,KJ73),NA())</f>
        <v>#N/A</v>
      </c>
      <c r="KK76" s="125" t="e">
        <f aca="false">IF(ISNUMBER(INDEX($FI73:$HP73,1,KK73)),INDEX($FI73:$HP73,1,KK73),NA())</f>
        <v>#N/A</v>
      </c>
      <c r="KL76" s="125" t="e">
        <f aca="false">IF(ISNUMBER(INDEX($FI73:$HP73,1,KL73)),INDEX($FI73:$HP73,1,KL73),NA())</f>
        <v>#N/A</v>
      </c>
      <c r="KM76" s="125" t="e">
        <f aca="false">IF(ISNUMBER(INDEX($FI73:$HP73,1,KM73)),INDEX($FI73:$HP73,1,KM73),NA())</f>
        <v>#N/A</v>
      </c>
      <c r="KN76" s="125" t="e">
        <f aca="false">IF(ISNUMBER(INDEX($FI73:$HP73,1,KN73)),INDEX($FI73:$HP73,1,KN73),NA())</f>
        <v>#N/A</v>
      </c>
      <c r="KO76" s="125" t="e">
        <f aca="false">IF(ISNUMBER(INDEX($FI73:$HP73,1,KO73)),INDEX($FI73:$HP73,1,KO73),NA())</f>
        <v>#N/A</v>
      </c>
      <c r="KP76" s="125" t="e">
        <f aca="false">IF(ISNUMBER(INDEX($FI73:$HP73,1,KP73)),INDEX($FI73:$HP73,1,KP73),NA())</f>
        <v>#N/A</v>
      </c>
      <c r="KQ76" s="125" t="e">
        <f aca="false">IF(ISNUMBER(INDEX($FI73:$HP73,1,KQ73)),INDEX($FI73:$HP73,1,KQ73),NA())</f>
        <v>#N/A</v>
      </c>
      <c r="KR76" s="125" t="e">
        <f aca="false">IF(ISNUMBER(INDEX($FI73:$HP73,1,KR73)),INDEX($FI73:$HP73,1,KR73),NA())</f>
        <v>#N/A</v>
      </c>
      <c r="KS76" s="125" t="e">
        <f aca="false">IF(ISNUMBER(INDEX($FI73:$HP73,1,KS73)),INDEX($FI73:$HP73,1,KS73),NA())</f>
        <v>#N/A</v>
      </c>
      <c r="KU76" s="125" t="s">
        <v>75</v>
      </c>
      <c r="KV76" s="125" t="str">
        <f aca="false">IF(AND(ISNUMBER(KV74),ISNUMBER(KW74)),IF(AND(KV74&lt;=0,KW74&lt;=0),0.5*(KW74+KV74)*(KW73-KV73),""),"")</f>
        <v/>
      </c>
      <c r="KW76" s="125" t="str">
        <f aca="false">IF(AND(ISNUMBER(KW74),ISNUMBER(KX74)),IF(AND(KW74&lt;=0,KX74&lt;=0),0.5*(KX74+KW74)*(KX73-KW73),""),"")</f>
        <v/>
      </c>
      <c r="KX76" s="125" t="str">
        <f aca="false">IF(AND(ISNUMBER(KX74),ISNUMBER(KY74)),IF(AND(KX74&lt;=0,KY74&lt;=0),0.5*(KY74+KX74)*(KY73-KX73),""),"")</f>
        <v/>
      </c>
      <c r="KY76" s="125" t="str">
        <f aca="false">IF(AND(ISNUMBER(KY74),ISNUMBER(KZ74)),IF(AND(KY74&lt;=0,KZ74&lt;=0),0.5*(KZ74+KY74)*(KZ73-KY73),""),"")</f>
        <v/>
      </c>
      <c r="KZ76" s="125" t="str">
        <f aca="false">IF(AND(ISNUMBER(KZ74),ISNUMBER(LA74)),IF(AND(KZ74&lt;=0,LA74&lt;=0),0.5*(LA74+KZ74)*(LA73-KZ73),""),"")</f>
        <v/>
      </c>
      <c r="LA76" s="125" t="str">
        <f aca="false">IF(AND(ISNUMBER(LA74),ISNUMBER(LB74)),IF(AND(LA74&lt;=0,LB74&lt;=0),0.5*(LB74+LA74)*(LB73-LA73),""),"")</f>
        <v/>
      </c>
      <c r="LB76" s="125" t="str">
        <f aca="false">IF(AND(ISNUMBER(LB74),ISNUMBER(LC74)),IF(AND(LB74&lt;=0,LC74&lt;=0),0.5*(LC74+LB74)*(LC73-LB73),""),"")</f>
        <v/>
      </c>
      <c r="LC76" s="125" t="str">
        <f aca="false">IF(AND(ISNUMBER(LC74),ISNUMBER(LD74)),IF(AND(LC74&lt;=0,LD74&lt;=0),0.5*(LD74+LC74)*(LD73-LC73),""),"")</f>
        <v/>
      </c>
      <c r="LD76" s="125" t="str">
        <f aca="false">IF(AND(ISNUMBER(LD74),ISNUMBER(LE74)),IF(AND(LD74&lt;=0,LE74&lt;=0),0.5*(LE74+LD74)*(LE73-LD73),""),"")</f>
        <v/>
      </c>
      <c r="LE76" s="125" t="str">
        <f aca="false">IF(AND(ISNUMBER(LE74),ISNUMBER(LF74)),IF(AND(LE74&lt;=0,LF74&lt;=0),0.5*(LF74+LE74)*(LF73-LE73),""),"")</f>
        <v/>
      </c>
      <c r="LF76" s="125" t="str">
        <f aca="false">IF(AND(ISNUMBER(LF74),ISNUMBER(LG74)),IF(AND(LF74&lt;=0,LG74&lt;=0),0.5*(LG74+LF74)*(LG73-LF73),""),"")</f>
        <v/>
      </c>
      <c r="LG76" s="125" t="str">
        <f aca="false">IF(AND(ISNUMBER(LG74),ISNUMBER(LH74)),IF(AND(LG74&lt;=0,LH74&lt;=0),0.5*(LH74+LG74)*(LH73-LG73),""),"")</f>
        <v/>
      </c>
      <c r="LH76" s="125" t="str">
        <f aca="false">IF(AND(ISNUMBER(LH74),ISNUMBER(LI74)),IF(AND(LH74&lt;=0,LI74&lt;=0),0.5*(LI74+LH74)*(LI73-LH73),""),"")</f>
        <v/>
      </c>
      <c r="LI76" s="125" t="str">
        <f aca="false">IF(AND(ISNUMBER(LI74),ISNUMBER(LJ74)),IF(AND(LI74&lt;=0,LJ74&lt;=0),0.5*(LJ74+LI74)*(LJ73-LI73),""),"")</f>
        <v/>
      </c>
      <c r="LJ76" s="125" t="str">
        <f aca="false">IF(AND(ISNUMBER(LJ74),ISNUMBER(LK74)),IF(AND(LJ74&lt;=0,LK74&lt;=0),0.5*(LK74+LJ74)*(LK73-LJ73),""),"")</f>
        <v/>
      </c>
      <c r="LK76" s="125" t="str">
        <f aca="false">IF(AND(ISNUMBER(LK74),ISNUMBER(LL74)),IF(AND(LK74&lt;=0,LL74&lt;=0),0.5*(LL74+LK74)*(LL73-LK73),""),"")</f>
        <v/>
      </c>
      <c r="LL76" s="125" t="str">
        <f aca="false">IF(AND(ISNUMBER(LL74),ISNUMBER(LM74)),IF(AND(LL74&lt;=0,LM74&lt;=0),0.5*(LM74+LL74)*(LM73-LL73),""),"")</f>
        <v/>
      </c>
      <c r="LM76" s="125" t="str">
        <f aca="false">IF(AND(ISNUMBER(LM74),ISNUMBER(LN74)),IF(AND(LM74&lt;=0,LN74&lt;=0),0.5*(LN74+LM74)*(LN73-LM73),""),"")</f>
        <v/>
      </c>
      <c r="LN76" s="125" t="str">
        <f aca="false">IF(AND(ISNUMBER(LN74),ISNUMBER(LO74)),IF(AND(LN74&lt;=0,LO74&lt;=0),0.5*(LO74+LN74)*(LO73-LN73),""),"")</f>
        <v/>
      </c>
      <c r="LO76" s="125" t="str">
        <f aca="false">IF(AND(ISNUMBER(LO74),ISNUMBER(LP74)),IF(AND(LO74&lt;=0,LP74&lt;=0),0.5*(LP74+LO74)*(LP73-LO73),""),"")</f>
        <v/>
      </c>
      <c r="LP76" s="125" t="str">
        <f aca="false">IF(AND(ISNUMBER(LP74),ISNUMBER(LQ74)),IF(AND(LP74&lt;=0,LQ74&lt;=0),0.5*(LQ74+LP74)*(LQ73-LP73),""),"")</f>
        <v/>
      </c>
      <c r="LQ76" s="125" t="str">
        <f aca="false">IF(AND(ISNUMBER(LQ74),ISNUMBER(LR74)),IF(AND(LQ74&lt;=0,LR74&lt;=0),0.5*(LR74+LQ74)*(LR73-LQ73),""),"")</f>
        <v/>
      </c>
      <c r="LR76" s="125" t="str">
        <f aca="false">IF(AND(ISNUMBER(LR74),ISNUMBER(LS74)),IF(AND(LR74&lt;=0,LS74&lt;=0),0.5*(LS74+LR74)*(LS73-LR73),""),"")</f>
        <v/>
      </c>
      <c r="LS76" s="125" t="str">
        <f aca="false">IF(AND(ISNUMBER(LS74),ISNUMBER(LT74)),IF(AND(LS74&lt;=0,LT74&lt;=0),0.5*(LT74+LS74)*(LT73-LS73),""),"")</f>
        <v/>
      </c>
      <c r="LT76" s="125" t="str">
        <f aca="false">IF(AND(ISNUMBER(LT74),ISNUMBER(LU74)),IF(AND(LT74&lt;=0,LU74&lt;=0),0.5*(LU74+LT74)*(LU73-LT73),""),"")</f>
        <v/>
      </c>
      <c r="LU76" s="125" t="str">
        <f aca="false">IF(AND(ISNUMBER(LU74),ISNUMBER(LV74)),IF(AND(LU74&lt;=0,LV74&lt;=0),0.5*(LV74+LU74)*(LV73-LU73),""),"")</f>
        <v/>
      </c>
      <c r="LV76" s="125" t="str">
        <f aca="false">IF(AND(ISNUMBER(LV74),ISNUMBER(LW74)),IF(AND(LV74&lt;=0,LW74&lt;=0),0.5*(LW74+LV74)*(LW73-LV73),""),"")</f>
        <v/>
      </c>
      <c r="LW76" s="125" t="str">
        <f aca="false">IF(AND(ISNUMBER(LW74),ISNUMBER(LX74)),IF(AND(LW74&lt;=0,LX74&lt;=0),0.5*(LX74+LW74)*(LX73-LW73),""),"")</f>
        <v/>
      </c>
      <c r="LX76" s="125" t="str">
        <f aca="false">IF(AND(ISNUMBER(LX74),ISNUMBER(LY74)),IF(AND(LX74&lt;=0,LY74&lt;=0),0.5*(LY74+LX74)*(LY73-LX73),""),"")</f>
        <v/>
      </c>
      <c r="LY76" s="125" t="str">
        <f aca="false">IF(AND(ISNUMBER(LY74),ISNUMBER(LZ74)),IF(AND(LY74&lt;=0,LZ74&lt;=0),0.5*(LZ74+LY74)*(LZ73-LY73),""),"")</f>
        <v/>
      </c>
      <c r="LZ76" s="125" t="str">
        <f aca="false">IF(AND(ISNUMBER(LZ74),ISNUMBER(MA74)),IF(AND(LZ74&lt;=0,MA74&lt;=0),0.5*(MA74+LZ74)*(MA73-LZ73),""),"")</f>
        <v/>
      </c>
      <c r="MA76" s="125" t="str">
        <f aca="false">IF(AND(ISNUMBER(MA74),ISNUMBER(MB74)),IF(AND(MA74&lt;=0,MB74&lt;=0),0.5*(MB74+MA74)*(MB73-MA73),""),"")</f>
        <v/>
      </c>
      <c r="MB76" s="125" t="str">
        <f aca="false">IF(AND(ISNUMBER(MB74),ISNUMBER(MC74)),IF(AND(MB74&lt;=0,MC74&lt;=0),0.5*(MC74+MB74)*(MC73-MB73),""),"")</f>
        <v/>
      </c>
      <c r="MC76" s="125" t="str">
        <f aca="false">IF(AND(ISNUMBER(MC74),ISNUMBER(MD74)),IF(AND(MC74&lt;=0,MD74&lt;=0),0.5*(MD74+MC74)*(MD73-MC73),""),"")</f>
        <v/>
      </c>
      <c r="MD76" s="125" t="str">
        <f aca="false">IF(AND(ISNUMBER(MD74),ISNUMBER(ME74)),IF(AND(MD74&lt;=0,ME74&lt;=0),0.5*(ME74+MD74)*(ME73-MD73),""),"")</f>
        <v/>
      </c>
      <c r="ME76" s="125" t="str">
        <f aca="false">IF(AND(ISNUMBER(ME74),ISNUMBER(MF74)),IF(AND(ME74&lt;=0,MF74&lt;=0),0.5*(MF74+ME74)*(MF73-ME73),""),"")</f>
        <v/>
      </c>
      <c r="MF76" s="125" t="str">
        <f aca="false">IF(AND(ISNUMBER(MF74),ISNUMBER(MG74)),IF(AND(MF74&lt;=0,MG74&lt;=0),0.5*(MG74+MF74)*(MG73-MF73),""),"")</f>
        <v/>
      </c>
      <c r="MG76" s="125" t="str">
        <f aca="false">IF(AND(ISNUMBER(MG74),ISNUMBER(MH74)),IF(AND(MG74&lt;=0,MH74&lt;=0),0.5*(MH74+MG74)*(MH73-MG73),""),"")</f>
        <v/>
      </c>
      <c r="MH76" s="125" t="str">
        <f aca="false">IF(AND(ISNUMBER(MH74),ISNUMBER(MI74)),IF(AND(MH74&lt;=0,MI74&lt;=0),0.5*(MI74+MH74)*(MI73-MH73),""),"")</f>
        <v/>
      </c>
      <c r="MI76" s="125" t="str">
        <f aca="false">IF(AND(ISNUMBER(MI74),ISNUMBER(MJ74)),IF(AND(MI74&lt;=0,MJ74&lt;=0),0.5*(MJ74+MI74)*(MJ73-MI73),""),"")</f>
        <v/>
      </c>
      <c r="MJ76" s="125" t="str">
        <f aca="false">IF(AND(ISNUMBER(MJ74),ISNUMBER(MK74)),IF(AND(MJ74&lt;=0,MK74&lt;=0),0.5*(MK74+MJ74)*(MK73-MJ73),""),"")</f>
        <v/>
      </c>
      <c r="MK76" s="125" t="str">
        <f aca="false">IF(AND(ISNUMBER(MK74),ISNUMBER(ML74)),IF(AND(MK74&lt;=0,ML74&lt;=0),0.5*(ML74+MK74)*(ML73-MK73),""),"")</f>
        <v/>
      </c>
      <c r="ML76" s="125" t="str">
        <f aca="false">IF(AND(ISNUMBER(ML74),ISNUMBER(MM74)),IF(AND(ML74&lt;=0,MM74&lt;=0),0.5*(MM74+ML74)*(MM73-ML73),""),"")</f>
        <v/>
      </c>
      <c r="MM76" s="125" t="str">
        <f aca="false">IF(AND(ISNUMBER(MM74),ISNUMBER(MN74)),IF(AND(MM74&lt;=0,MN74&lt;=0),0.5*(MN74+MM74)*(MN73-MM73),""),"")</f>
        <v/>
      </c>
      <c r="MN76" s="125" t="str">
        <f aca="false">IF(AND(ISNUMBER(MN74),ISNUMBER(MO74)),IF(AND(MN74&lt;=0,MO74&lt;=0),0.5*(MO74+MN74)*(MO73-MN73),""),"")</f>
        <v/>
      </c>
      <c r="MO76" s="125" t="str">
        <f aca="false">IF(AND(ISNUMBER(MO74),ISNUMBER(MP74)),IF(AND(MO74&lt;=0,MP74&lt;=0),0.5*(MP74+MO74)*(MP73-MO73),""),"")</f>
        <v/>
      </c>
      <c r="MP76" s="125" t="str">
        <f aca="false">IF(AND(ISNUMBER(MP74),ISNUMBER(MQ74)),IF(AND(MP74&lt;=0,MQ74&lt;=0),0.5*(MQ74+MP74)*(MQ73-MP73),""),"")</f>
        <v/>
      </c>
      <c r="MQ76" s="125" t="str">
        <f aca="false">IF(AND(ISNUMBER(MQ74),ISNUMBER(MR74)),IF(AND(MQ74&lt;=0,MR74&lt;=0),0.5*(MR74+MQ74)*(MR73-MQ73),""),"")</f>
        <v/>
      </c>
      <c r="MR76" s="125" t="str">
        <f aca="false">IF(AND(ISNUMBER(MR74),ISNUMBER(MS74)),IF(AND(MR74&lt;=0,MS74&lt;=0),0.5*(MS74+MR74)*(MS73-MR73),""),"")</f>
        <v/>
      </c>
      <c r="MS76" s="125" t="str">
        <f aca="false">IF(AND(ISNUMBER(MS74),ISNUMBER(MT74)),IF(AND(MS74&lt;=0,MT74&lt;=0),0.5*(MT74+MS74)*(MT73-MS73),""),"")</f>
        <v/>
      </c>
      <c r="MT76" s="125" t="str">
        <f aca="false">IF(AND(ISNUMBER(MT74),ISNUMBER(MU74)),IF(AND(MT74&lt;=0,MU74&lt;=0),0.5*(MU74+MT74)*(MU73-MT73),""),"")</f>
        <v/>
      </c>
      <c r="MU76" s="125" t="str">
        <f aca="false">IF(AND(ISNUMBER(MU74),ISNUMBER(MV74)),IF(AND(MU74&lt;=0,MV74&lt;=0),0.5*(MV74+MU74)*(MV73-MU73),""),"")</f>
        <v/>
      </c>
      <c r="MV76" s="125" t="str">
        <f aca="false">IF(AND(ISNUMBER(MV74),ISNUMBER(MW74)),IF(AND(MV74&lt;=0,MW74&lt;=0),0.5*(MW74+MV74)*(MW73-MV73),""),"")</f>
        <v/>
      </c>
      <c r="MW76" s="125" t="str">
        <f aca="false">IF(AND(ISNUMBER(MW74),ISNUMBER(MX74)),IF(AND(MW74&lt;=0,MX74&lt;=0),0.5*(MX74+MW74)*(MX73-MW73),""),"")</f>
        <v/>
      </c>
      <c r="MX76" s="125" t="str">
        <f aca="false">IF(AND(ISNUMBER(MX74),ISNUMBER(MY74)),IF(AND(MX74&lt;=0,MY74&lt;=0),0.5*(MY74+MX74)*(MY73-MX73),""),"")</f>
        <v/>
      </c>
      <c r="MY76" s="125" t="str">
        <f aca="false">IF(AND(ISNUMBER(MY74),ISNUMBER(MZ74)),IF(AND(MY74&lt;=0,MZ74&lt;=0),0.5*(MZ74+MY74)*(MZ73-MY73),""),"")</f>
        <v/>
      </c>
      <c r="MZ76" s="125" t="str">
        <f aca="false">IF(AND(ISNUMBER(MZ74),ISNUMBER(NA74)),IF(AND(MZ74&lt;=0,NA74&lt;=0),0.5*(NA74+MZ74)*(NA73-MZ73),""),"")</f>
        <v/>
      </c>
      <c r="NA76" s="125" t="str">
        <f aca="false">IF(AND(ISNUMBER(NA74),ISNUMBER(NB74)),IF(AND(NA74&lt;=0,NB74&lt;=0),0.5*(NB74+NA74)*(NB73-NA73),""),"")</f>
        <v/>
      </c>
      <c r="NB76" s="125" t="str">
        <f aca="false">IF(AND(ISNUMBER(NB74),ISNUMBER(NC74)),IF(AND(NB74&lt;=0,NC74&lt;=0),0.5*(NC74+NB74)*(NC73-NB73),""),"")</f>
        <v/>
      </c>
      <c r="NC76" s="125" t="str">
        <f aca="false">IF(AND(ISNUMBER(NC74),ISNUMBER(ND74)),IF(AND(NC74&lt;=0,ND74&lt;=0),0.5*(ND74+NC74)*(ND73-NC73),""),"")</f>
        <v/>
      </c>
      <c r="ND76" s="125" t="str">
        <f aca="false">IF(AND(ISNUMBER(ND74),ISNUMBER(NE74)),IF(AND(ND74&lt;=0,NE74&lt;=0),0.5*(NE74+ND74)*(NE73-ND73),""),"")</f>
        <v/>
      </c>
      <c r="NE76" s="125" t="str">
        <f aca="false">IF(AND(ISNUMBER(NE74),ISNUMBER(NF74)),IF(AND(NE74&lt;=0,NF74&lt;=0),0.5*(NF74+NE74)*(NF73-NE73),""),"")</f>
        <v/>
      </c>
      <c r="NF76" s="125" t="str">
        <f aca="false">IF(AND(ISNUMBER(NF74),ISNUMBER(NG74)),IF(AND(NF74&lt;=0,NG74&lt;=0),0.5*(NG74+NF74)*(NG73-NF73),""),"")</f>
        <v/>
      </c>
      <c r="NG76" s="125" t="str">
        <f aca="false">IF(AND(ISNUMBER(NG74),ISNUMBER(NH74)),IF(AND(NG74&lt;=0,NH74&lt;=0),0.5*(NH74+NG74)*(NH73-NG73),""),"")</f>
        <v/>
      </c>
      <c r="NH76" s="125" t="str">
        <f aca="false">IF(AND(ISNUMBER(NH74),ISNUMBER(NI74)),IF(AND(NH74&lt;=0,NI74&lt;=0),0.5*(NI74+NH74)*(NI73-NH73),""),"")</f>
        <v/>
      </c>
      <c r="NI76" s="125" t="str">
        <f aca="false">IF(AND(ISNUMBER(NI74),ISNUMBER(NJ74)),IF(AND(NI74&lt;=0,NJ74&lt;=0),0.5*(NJ74+NI74)*(NJ73-NI73),""),"")</f>
        <v/>
      </c>
      <c r="NJ76" s="125" t="str">
        <f aca="false">IF(AND(ISNUMBER(NJ74),ISNUMBER(NK74)),IF(AND(NJ74&lt;=0,NK74&lt;=0),0.5*(NK74+NJ74)*(NK73-NJ73),""),"")</f>
        <v/>
      </c>
      <c r="NK76" s="125" t="str">
        <f aca="false">IF(AND(ISNUMBER(NK74),ISNUMBER(NL74)),IF(AND(NK74&lt;=0,NL74&lt;=0),0.5*(NL74+NK74)*(NL73-NK73),""),"")</f>
        <v/>
      </c>
      <c r="NL76" s="125" t="str">
        <f aca="false">IF(AND(ISNUMBER(NL74),ISNUMBER(NM74)),IF(AND(NL74&lt;=0,NM74&lt;=0),0.5*(NM74+NL74)*(NM73-NL73),""),"")</f>
        <v/>
      </c>
      <c r="NM76" s="125" t="str">
        <f aca="false">IF(AND(ISNUMBER(NM74),ISNUMBER(NN74)),IF(AND(NM74&lt;=0,NN74&lt;=0),0.5*(NN74+NM74)*(NN73-NM73),""),"")</f>
        <v/>
      </c>
      <c r="NN76" s="125" t="str">
        <f aca="false">IF(AND(ISNUMBER(NN74),ISNUMBER(NO74)),IF(AND(NN74&lt;=0,NO74&lt;=0),0.5*(NO74+NN74)*(NO73-NN73),""),"")</f>
        <v/>
      </c>
      <c r="NO76" s="125" t="str">
        <f aca="false">IF(AND(ISNUMBER(NO74),ISNUMBER(NP74)),IF(AND(NO74&lt;=0,NP74&lt;=0),0.5*(NP74+NO74)*(NP73-NO73),""),"")</f>
        <v/>
      </c>
      <c r="NP76" s="125" t="str">
        <f aca="false">IF(AND(ISNUMBER(NP74),ISNUMBER(NQ74)),IF(AND(NP74&lt;=0,NQ74&lt;=0),0.5*(NQ74+NP74)*(NQ73-NP73),""),"")</f>
        <v/>
      </c>
      <c r="NQ76" s="125" t="str">
        <f aca="false">IF(AND(ISNUMBER(NQ74),ISNUMBER(NR74)),IF(AND(NQ74&lt;=0,NR74&lt;=0),0.5*(NR74+NQ74)*(NR73-NQ73),""),"")</f>
        <v/>
      </c>
      <c r="NR76" s="125" t="str">
        <f aca="false">IF(AND(ISNUMBER(NR74),ISNUMBER(NS74)),IF(AND(NR74&lt;=0,NS74&lt;=0),0.5*(NS74+NR74)*(NS73-NR73),""),"")</f>
        <v/>
      </c>
      <c r="NS76" s="125" t="str">
        <f aca="false">IF(AND(ISNUMBER(NS74),ISNUMBER(NT74)),IF(AND(NS74&lt;=0,NT74&lt;=0),0.5*(NT74+NS74)*(NT73-NS73),""),"")</f>
        <v/>
      </c>
      <c r="NT76" s="125" t="str">
        <f aca="false">IF(AND(ISNUMBER(NT74),ISNUMBER(NU74)),IF(AND(NT74&lt;=0,NU74&lt;=0),0.5*(NU74+NT74)*(NU73-NT73),""),"")</f>
        <v/>
      </c>
      <c r="NU76" s="125" t="str">
        <f aca="false">IF(AND(ISNUMBER(NU74),ISNUMBER(NV74)),IF(AND(NU74&lt;=0,NV74&lt;=0),0.5*(NV74+NU74)*(NV73-NU73),""),"")</f>
        <v/>
      </c>
      <c r="NV76" s="125" t="str">
        <f aca="false">IF(AND(ISNUMBER(NV74),ISNUMBER(NW74)),IF(AND(NV74&lt;=0,NW74&lt;=0),0.5*(NW74+NV74)*(NW73-NV73),""),"")</f>
        <v/>
      </c>
      <c r="NW76" s="125" t="str">
        <f aca="false">IF(AND(ISNUMBER(NW74),ISNUMBER(NX74)),IF(AND(NW74&lt;=0,NX74&lt;=0),0.5*(NX74+NW74)*(NX73-NW73),""),"")</f>
        <v/>
      </c>
      <c r="NX76" s="166"/>
      <c r="NZ76" s="166"/>
    </row>
    <row r="77" customFormat="false" ht="20.1" hidden="false" customHeight="true" outlineLevel="0" collapsed="false">
      <c r="A77" s="199" t="s">
        <v>92</v>
      </c>
      <c r="B77" s="226" t="s">
        <v>68</v>
      </c>
      <c r="C77" s="227" t="str">
        <f aca="false">C73</f>
        <v>Dist. (m)</v>
      </c>
      <c r="D77" s="202"/>
      <c r="E77" s="202"/>
      <c r="F77" s="202"/>
      <c r="G77" s="202"/>
      <c r="H77" s="202"/>
      <c r="I77" s="202"/>
      <c r="J77" s="202"/>
      <c r="K77" s="202"/>
      <c r="L77" s="202"/>
      <c r="M77" s="202"/>
      <c r="N77" s="202"/>
      <c r="O77" s="202"/>
      <c r="P77" s="202"/>
      <c r="Q77" s="202"/>
      <c r="R77" s="202"/>
      <c r="S77" s="202"/>
      <c r="T77" s="202"/>
      <c r="U77" s="202"/>
      <c r="V77" s="202"/>
      <c r="W77" s="202"/>
      <c r="X77" s="202"/>
      <c r="Y77" s="202"/>
      <c r="Z77" s="202"/>
      <c r="AA77" s="202"/>
      <c r="AB77" s="202"/>
      <c r="AC77" s="202"/>
      <c r="AD77" s="202"/>
      <c r="AE77" s="202"/>
      <c r="AF77" s="202"/>
      <c r="AG77" s="203"/>
      <c r="AH77" s="176"/>
      <c r="AI77" s="177" t="str">
        <f aca="false">"Cut: "&amp;TEXT(ABS(OA79),"###,##0.0")&amp;" sq."&amp;AF4&amp;"."</f>
        <v>Cut: 0.0 sq.m.</v>
      </c>
      <c r="AJ77" s="177"/>
      <c r="AK77" s="187" t="n">
        <f aca="false">MIN(D77:AG77)</f>
        <v>0</v>
      </c>
      <c r="AL77" s="187" t="n">
        <f aca="false">MAX(D77:AG77)</f>
        <v>0</v>
      </c>
      <c r="AM77" s="187"/>
      <c r="AN77" s="187"/>
      <c r="AO77" s="187"/>
      <c r="AP77" s="125" t="e">
        <f aca="false">IF(COUNT(D77:AG77)&gt;0,1,NA())</f>
        <v>#N/A</v>
      </c>
      <c r="AQ77" s="125" t="e">
        <f aca="false">IF(ISNA(MATCH(AP79,$D77:$AG77,0)),AP77,IF(AP77+1&gt;COUNT($D77:$AG77),NA(),AP77+1))</f>
        <v>#N/A</v>
      </c>
      <c r="AR77" s="125" t="e">
        <f aca="false">IF(ISNA(MATCH(AQ79,$D77:$AG77,0)),AQ77,IF(AQ77+1&gt;COUNT($D77:$AG77),NA(),AQ77+1))</f>
        <v>#N/A</v>
      </c>
      <c r="AS77" s="125" t="e">
        <f aca="false">IF(ISNA(MATCH(AR79,$D77:$AG77,0)),AR77,IF(AR77+1&gt;COUNT($D77:$AG77),NA(),AR77+1))</f>
        <v>#N/A</v>
      </c>
      <c r="AT77" s="125" t="e">
        <f aca="false">IF(ISNA(MATCH(AS79,$D77:$AG77,0)),AS77,IF(AS77+1&gt;COUNT($D77:$AG77),NA(),AS77+1))</f>
        <v>#N/A</v>
      </c>
      <c r="AU77" s="125" t="e">
        <f aca="false">IF(ISNA(MATCH(AT79,$D77:$AG77,0)),AT77,IF(AT77+1&gt;COUNT($D77:$AG77),NA(),AT77+1))</f>
        <v>#N/A</v>
      </c>
      <c r="AV77" s="125" t="e">
        <f aca="false">IF(ISNA(MATCH(AU79,$D77:$AG77,0)),AU77,IF(AU77+1&gt;COUNT($D77:$AG77),NA(),AU77+1))</f>
        <v>#N/A</v>
      </c>
      <c r="AW77" s="125" t="e">
        <f aca="false">IF(ISNA(MATCH(AV79,$D77:$AG77,0)),AV77,IF(AV77+1&gt;COUNT($D77:$AG77),NA(),AV77+1))</f>
        <v>#N/A</v>
      </c>
      <c r="AX77" s="125" t="e">
        <f aca="false">IF(ISNA(MATCH(AW79,$D77:$AG77,0)),AW77,IF(AW77+1&gt;COUNT($D77:$AG77),NA(),AW77+1))</f>
        <v>#N/A</v>
      </c>
      <c r="AY77" s="125" t="e">
        <f aca="false">IF(ISNA(MATCH(AX79,$D77:$AG77,0)),AX77,IF(AX77+1&gt;COUNT($D77:$AG77),NA(),AX77+1))</f>
        <v>#N/A</v>
      </c>
      <c r="AZ77" s="125" t="e">
        <f aca="false">IF(ISNA(MATCH(AY79,$D77:$AG77,0)),AY77,IF(AY77+1&gt;COUNT($D77:$AG77),NA(),AY77+1))</f>
        <v>#N/A</v>
      </c>
      <c r="BA77" s="125" t="e">
        <f aca="false">IF(ISNA(MATCH(AZ79,$D77:$AG77,0)),AZ77,IF(AZ77+1&gt;COUNT($D77:$AG77),NA(),AZ77+1))</f>
        <v>#N/A</v>
      </c>
      <c r="BB77" s="125" t="e">
        <f aca="false">IF(ISNA(MATCH(BA79,$D77:$AG77,0)),BA77,IF(BA77+1&gt;COUNT($D77:$AG77),NA(),BA77+1))</f>
        <v>#N/A</v>
      </c>
      <c r="BC77" s="125" t="e">
        <f aca="false">IF(ISNA(MATCH(BB79,$D77:$AG77,0)),BB77,IF(BB77+1&gt;COUNT($D77:$AG77),NA(),BB77+1))</f>
        <v>#N/A</v>
      </c>
      <c r="BD77" s="125" t="e">
        <f aca="false">IF(ISNA(MATCH(BC79,$D77:$AG77,0)),BC77,IF(BC77+1&gt;COUNT($D77:$AG77),NA(),BC77+1))</f>
        <v>#N/A</v>
      </c>
      <c r="BE77" s="125" t="e">
        <f aca="false">IF(ISNA(MATCH(BD79,$D77:$AG77,0)),BD77,IF(BD77+1&gt;COUNT($D77:$AG77),NA(),BD77+1))</f>
        <v>#N/A</v>
      </c>
      <c r="BF77" s="125" t="e">
        <f aca="false">IF(ISNA(MATCH(BE79,$D77:$AG77,0)),BE77,IF(BE77+1&gt;COUNT($D77:$AG77),NA(),BE77+1))</f>
        <v>#N/A</v>
      </c>
      <c r="BG77" s="125" t="e">
        <f aca="false">IF(ISNA(MATCH(BF79,$D77:$AG77,0)),BF77,IF(BF77+1&gt;COUNT($D77:$AG77),NA(),BF77+1))</f>
        <v>#N/A</v>
      </c>
      <c r="BH77" s="125" t="e">
        <f aca="false">IF(ISNA(MATCH(BG79,$D77:$AG77,0)),BG77,IF(BG77+1&gt;COUNT($D77:$AG77),NA(),BG77+1))</f>
        <v>#N/A</v>
      </c>
      <c r="BI77" s="125" t="e">
        <f aca="false">IF(ISNA(MATCH(BH79,$D77:$AG77,0)),BH77,IF(BH77+1&gt;COUNT($D77:$AG77),NA(),BH77+1))</f>
        <v>#N/A</v>
      </c>
      <c r="BJ77" s="125" t="e">
        <f aca="false">IF(ISNA(MATCH(BI79,$D77:$AG77,0)),BI77,IF(BI77+1&gt;COUNT($D77:$AG77),NA(),BI77+1))</f>
        <v>#N/A</v>
      </c>
      <c r="BK77" s="125" t="e">
        <f aca="false">IF(ISNA(MATCH(BJ79,$D77:$AG77,0)),BJ77,IF(BJ77+1&gt;COUNT($D77:$AG77),NA(),BJ77+1))</f>
        <v>#N/A</v>
      </c>
      <c r="BL77" s="125" t="e">
        <f aca="false">IF(ISNA(MATCH(BK79,$D77:$AG77,0)),BK77,IF(BK77+1&gt;COUNT($D77:$AG77),NA(),BK77+1))</f>
        <v>#N/A</v>
      </c>
      <c r="BM77" s="125" t="e">
        <f aca="false">IF(ISNA(MATCH(BL79,$D77:$AG77,0)),BL77,IF(BL77+1&gt;COUNT($D77:$AG77),NA(),BL77+1))</f>
        <v>#N/A</v>
      </c>
      <c r="BN77" s="125" t="e">
        <f aca="false">IF(ISNA(MATCH(BM79,$D77:$AG77,0)),BM77,IF(BM77+1&gt;COUNT($D77:$AG77),NA(),BM77+1))</f>
        <v>#N/A</v>
      </c>
      <c r="BO77" s="125" t="e">
        <f aca="false">IF(ISNA(MATCH(BN79,$D77:$AG77,0)),BN77,IF(BN77+1&gt;COUNT($D77:$AG77),NA(),BN77+1))</f>
        <v>#N/A</v>
      </c>
      <c r="BP77" s="125" t="e">
        <f aca="false">IF(ISNA(MATCH(BO79,$D77:$AG77,0)),BO77,IF(BO77+1&gt;COUNT($D77:$AG77),NA(),BO77+1))</f>
        <v>#N/A</v>
      </c>
      <c r="BQ77" s="125" t="e">
        <f aca="false">IF(ISNA(MATCH(BP79,$D77:$AG77,0)),BP77,IF(BP77+1&gt;COUNT($D77:$AG77),NA(),BP77+1))</f>
        <v>#N/A</v>
      </c>
      <c r="BR77" s="125" t="e">
        <f aca="false">IF(ISNA(MATCH(BQ79,$D77:$AG77,0)),BQ77,IF(BQ77+1&gt;COUNT($D77:$AG77),NA(),BQ77+1))</f>
        <v>#N/A</v>
      </c>
      <c r="BS77" s="125" t="e">
        <f aca="false">IF(ISNA(MATCH(BR79,$D77:$AG77,0)),BR77,IF(BR77+1&gt;COUNT($D77:$AG77),NA(),BR77+1))</f>
        <v>#N/A</v>
      </c>
      <c r="BT77" s="125" t="e">
        <f aca="false">IF(ISNA(MATCH(BS79,$D77:$AG77,0)),BS77,IF(BS77+1&gt;COUNT($D77:$AG77),NA(),BS77+1))</f>
        <v>#N/A</v>
      </c>
      <c r="BU77" s="125" t="e">
        <f aca="false">IF(ISNA(MATCH(BT79,$D77:$AG77,0)),BT77,IF(BT77+1&gt;COUNT($D77:$AG77),NA(),BT77+1))</f>
        <v>#N/A</v>
      </c>
      <c r="BV77" s="125" t="e">
        <f aca="false">IF(ISNA(MATCH(BU79,$D77:$AG77,0)),BU77,IF(BU77+1&gt;COUNT($D77:$AG77),NA(),BU77+1))</f>
        <v>#N/A</v>
      </c>
      <c r="BW77" s="125" t="e">
        <f aca="false">IF(ISNA(MATCH(BV79,$D77:$AG77,0)),BV77,IF(BV77+1&gt;COUNT($D77:$AG77),NA(),BV77+1))</f>
        <v>#N/A</v>
      </c>
      <c r="BX77" s="125" t="e">
        <f aca="false">IF(ISNA(MATCH(BW79,$D77:$AG77,0)),BW77,IF(BW77+1&gt;COUNT($D77:$AG77),NA(),BW77+1))</f>
        <v>#N/A</v>
      </c>
      <c r="BY77" s="125" t="e">
        <f aca="false">IF(ISNA(MATCH(BX79,$D77:$AG77,0)),BX77,IF(BX77+1&gt;COUNT($D77:$AG77),NA(),BX77+1))</f>
        <v>#N/A</v>
      </c>
      <c r="BZ77" s="125" t="e">
        <f aca="false">IF(ISNA(MATCH(BY79,$D77:$AG77,0)),BY77,IF(BY77+1&gt;COUNT($D77:$AG77),NA(),BY77+1))</f>
        <v>#N/A</v>
      </c>
      <c r="CA77" s="125" t="e">
        <f aca="false">IF(ISNA(MATCH(BZ79,$D77:$AG77,0)),BZ77,IF(BZ77+1&gt;COUNT($D77:$AG77),NA(),BZ77+1))</f>
        <v>#N/A</v>
      </c>
      <c r="CB77" s="125" t="e">
        <f aca="false">IF(ISNA(MATCH(CA79,$D77:$AG77,0)),CA77,IF(CA77+1&gt;COUNT($D77:$AG77),NA(),CA77+1))</f>
        <v>#N/A</v>
      </c>
      <c r="CC77" s="125" t="e">
        <f aca="false">IF(ISNA(MATCH(CB79,$D77:$AG77,0)),CB77,IF(CB77+1&gt;COUNT($D77:$AG77),NA(),CB77+1))</f>
        <v>#N/A</v>
      </c>
      <c r="CD77" s="125" t="e">
        <f aca="false">IF(ISNA(MATCH(CC79,$D77:$AG77,0)),CC77,IF(CC77+1&gt;COUNT($D77:$AG77),NA(),CC77+1))</f>
        <v>#N/A</v>
      </c>
      <c r="CE77" s="125" t="e">
        <f aca="false">IF(ISNA(MATCH(CD79,$D77:$AG77,0)),CD77,IF(CD77+1&gt;COUNT($D77:$AG77),NA(),CD77+1))</f>
        <v>#N/A</v>
      </c>
      <c r="CF77" s="125" t="e">
        <f aca="false">IF(ISNA(MATCH(CE79,$D77:$AG77,0)),CE77,IF(CE77+1&gt;COUNT($D77:$AG77),NA(),CE77+1))</f>
        <v>#N/A</v>
      </c>
      <c r="CG77" s="125" t="e">
        <f aca="false">IF(ISNA(MATCH(CF79,$D77:$AG77,0)),CF77,IF(CF77+1&gt;COUNT($D77:$AG77),NA(),CF77+1))</f>
        <v>#N/A</v>
      </c>
      <c r="CH77" s="125" t="e">
        <f aca="false">IF(ISNA(MATCH(CG79,$D77:$AG77,0)),CG77,IF(CG77+1&gt;COUNT($D77:$AG77),NA(),CG77+1))</f>
        <v>#N/A</v>
      </c>
      <c r="CI77" s="125" t="e">
        <f aca="false">IF(ISNA(MATCH(CH79,$D77:$AG77,0)),CH77,IF(CH77+1&gt;COUNT($D77:$AG77),NA(),CH77+1))</f>
        <v>#N/A</v>
      </c>
      <c r="CJ77" s="125" t="e">
        <f aca="false">IF(ISNA(MATCH(CI79,$D77:$AG77,0)),CI77,IF(CI77+1&gt;COUNT($D77:$AG77),NA(),CI77+1))</f>
        <v>#N/A</v>
      </c>
      <c r="CK77" s="125" t="e">
        <f aca="false">IF(ISNA(MATCH(CJ79,$D77:$AG77,0)),CJ77,IF(CJ77+1&gt;COUNT($D77:$AG77),NA(),CJ77+1))</f>
        <v>#N/A</v>
      </c>
      <c r="CL77" s="125" t="e">
        <f aca="false">IF(ISNA(MATCH(CK79,$D77:$AG77,0)),CK77,IF(CK77+1&gt;COUNT($D77:$AG77),NA(),CK77+1))</f>
        <v>#N/A</v>
      </c>
      <c r="CM77" s="125" t="e">
        <f aca="false">IF(ISNA(MATCH(CL79,$D77:$AG77,0)),CL77,IF(CL77+1&gt;COUNT($D77:$AG77),NA(),CL77+1))</f>
        <v>#N/A</v>
      </c>
      <c r="CN77" s="125" t="e">
        <f aca="false">IF(ISNA(MATCH(CM79,$D77:$AG77,0)),CM77,IF(CM77+1&gt;COUNT($D77:$AG77),NA(),CM77+1))</f>
        <v>#N/A</v>
      </c>
      <c r="CO77" s="125" t="e">
        <f aca="false">IF(ISNA(MATCH(CN79,$D77:$AG77,0)),CN77,IF(CN77+1&gt;COUNT($D77:$AG77),NA(),CN77+1))</f>
        <v>#N/A</v>
      </c>
      <c r="CP77" s="125" t="e">
        <f aca="false">IF(ISNA(MATCH(CO79,$D77:$AG77,0)),CO77,IF(CO77+1&gt;COUNT($D77:$AG77),NA(),CO77+1))</f>
        <v>#N/A</v>
      </c>
      <c r="CQ77" s="125" t="e">
        <f aca="false">IF(ISNA(MATCH(CP79,$D77:$AG77,0)),CP77,IF(CP77+1&gt;COUNT($D77:$AG77),NA(),CP77+1))</f>
        <v>#N/A</v>
      </c>
      <c r="CR77" s="125" t="e">
        <f aca="false">IF(ISNA(MATCH(CQ79,$D77:$AG77,0)),CQ77,IF(CQ77+1&gt;COUNT($D77:$AG77),NA(),CQ77+1))</f>
        <v>#N/A</v>
      </c>
      <c r="CS77" s="125" t="e">
        <f aca="false">IF(ISNA(MATCH(CR79,$D77:$AG77,0)),CR77,IF(CR77+1&gt;COUNT($D77:$AG77),NA(),CR77+1))</f>
        <v>#N/A</v>
      </c>
      <c r="CT77" s="125" t="e">
        <f aca="false">IF(ISNA(MATCH(CS79,$D77:$AG77,0)),CS77,IF(CS77+1&gt;COUNT($D77:$AG77),NA(),CS77+1))</f>
        <v>#N/A</v>
      </c>
      <c r="CU77" s="125" t="e">
        <f aca="false">IF(ISNA(MATCH(CT79,$D77:$AG77,0)),CT77,IF(CT77+1&gt;COUNT($D77:$AG77),NA(),CT77+1))</f>
        <v>#N/A</v>
      </c>
      <c r="CV77" s="125" t="e">
        <f aca="false">IF(ISNA(MATCH(CU79,$D77:$AG77,0)),CU77,IF(CU77+1&gt;COUNT($D77:$AG77),NA(),CU77+1))</f>
        <v>#N/A</v>
      </c>
      <c r="CW77" s="125" t="e">
        <f aca="false">IF(ISNA(MATCH(CV79,$D77:$AG77,0)),CV77,IF(CV77+1&gt;COUNT($D77:$AG77),NA(),CV77+1))</f>
        <v>#N/A</v>
      </c>
      <c r="CY77" s="125" t="e">
        <f aca="false">IF(ISNA(MATCH(AP79,$D77:$AG77,0)),NA(),INDEX($D78:$AG78,1,MATCH(AP79,$D77:$AG77,0)))</f>
        <v>#N/A</v>
      </c>
      <c r="CZ77" s="125" t="e">
        <f aca="false">IF(ISNA(MATCH(AQ79,$D77:$AG77,0)),NA(),INDEX($D78:$AG78,1,MATCH(AQ79,$D77:$AG77,0)))</f>
        <v>#N/A</v>
      </c>
      <c r="DA77" s="125" t="e">
        <f aca="false">IF(ISNA(MATCH(AR79,$D77:$AG77,0)),NA(),INDEX($D78:$AG78,1,MATCH(AR79,$D77:$AG77,0)))</f>
        <v>#N/A</v>
      </c>
      <c r="DB77" s="125" t="e">
        <f aca="false">IF(ISNA(MATCH(AS79,$D77:$AG77,0)),NA(),INDEX($D78:$AG78,1,MATCH(AS79,$D77:$AG77,0)))</f>
        <v>#N/A</v>
      </c>
      <c r="DC77" s="125" t="e">
        <f aca="false">IF(ISNA(MATCH(AT79,$D77:$AG77,0)),NA(),INDEX($D78:$AG78,1,MATCH(AT79,$D77:$AG77,0)))</f>
        <v>#N/A</v>
      </c>
      <c r="DD77" s="125" t="e">
        <f aca="false">IF(ISNA(MATCH(AU79,$D77:$AG77,0)),NA(),INDEX($D78:$AG78,1,MATCH(AU79,$D77:$AG77,0)))</f>
        <v>#N/A</v>
      </c>
      <c r="DE77" s="125" t="e">
        <f aca="false">IF(ISNA(MATCH(AV79,$D77:$AG77,0)),NA(),INDEX($D78:$AG78,1,MATCH(AV79,$D77:$AG77,0)))</f>
        <v>#N/A</v>
      </c>
      <c r="DF77" s="125" t="e">
        <f aca="false">IF(ISNA(MATCH(AW79,$D77:$AG77,0)),NA(),INDEX($D78:$AG78,1,MATCH(AW79,$D77:$AG77,0)))</f>
        <v>#N/A</v>
      </c>
      <c r="DG77" s="125" t="e">
        <f aca="false">IF(ISNA(MATCH(AX79,$D77:$AG77,0)),NA(),INDEX($D78:$AG78,1,MATCH(AX79,$D77:$AG77,0)))</f>
        <v>#N/A</v>
      </c>
      <c r="DH77" s="125" t="e">
        <f aca="false">IF(ISNA(MATCH(AY79,$D77:$AG77,0)),NA(),INDEX($D78:$AG78,1,MATCH(AY79,$D77:$AG77,0)))</f>
        <v>#N/A</v>
      </c>
      <c r="DI77" s="125" t="e">
        <f aca="false">IF(ISNA(MATCH(AZ79,$D77:$AG77,0)),NA(),INDEX($D78:$AG78,1,MATCH(AZ79,$D77:$AG77,0)))</f>
        <v>#N/A</v>
      </c>
      <c r="DJ77" s="125" t="e">
        <f aca="false">IF(ISNA(MATCH(BA79,$D77:$AG77,0)),NA(),INDEX($D78:$AG78,1,MATCH(BA79,$D77:$AG77,0)))</f>
        <v>#N/A</v>
      </c>
      <c r="DK77" s="125" t="e">
        <f aca="false">IF(ISNA(MATCH(BB79,$D77:$AG77,0)),NA(),INDEX($D78:$AG78,1,MATCH(BB79,$D77:$AG77,0)))</f>
        <v>#N/A</v>
      </c>
      <c r="DL77" s="125" t="e">
        <f aca="false">IF(ISNA(MATCH(BC79,$D77:$AG77,0)),NA(),INDEX($D78:$AG78,1,MATCH(BC79,$D77:$AG77,0)))</f>
        <v>#N/A</v>
      </c>
      <c r="DM77" s="125" t="e">
        <f aca="false">IF(ISNA(MATCH(BD79,$D77:$AG77,0)),NA(),INDEX($D78:$AG78,1,MATCH(BD79,$D77:$AG77,0)))</f>
        <v>#N/A</v>
      </c>
      <c r="DN77" s="125" t="e">
        <f aca="false">IF(ISNA(MATCH(BE79,$D77:$AG77,0)),NA(),INDEX($D78:$AG78,1,MATCH(BE79,$D77:$AG77,0)))</f>
        <v>#N/A</v>
      </c>
      <c r="DO77" s="125" t="e">
        <f aca="false">IF(ISNA(MATCH(BF79,$D77:$AG77,0)),NA(),INDEX($D78:$AG78,1,MATCH(BF79,$D77:$AG77,0)))</f>
        <v>#N/A</v>
      </c>
      <c r="DP77" s="125" t="e">
        <f aca="false">IF(ISNA(MATCH(BG79,$D77:$AG77,0)),NA(),INDEX($D78:$AG78,1,MATCH(BG79,$D77:$AG77,0)))</f>
        <v>#N/A</v>
      </c>
      <c r="DQ77" s="125" t="e">
        <f aca="false">IF(ISNA(MATCH(BH79,$D77:$AG77,0)),NA(),INDEX($D78:$AG78,1,MATCH(BH79,$D77:$AG77,0)))</f>
        <v>#N/A</v>
      </c>
      <c r="DR77" s="125" t="e">
        <f aca="false">IF(ISNA(MATCH(BI79,$D77:$AG77,0)),NA(),INDEX($D78:$AG78,1,MATCH(BI79,$D77:$AG77,0)))</f>
        <v>#N/A</v>
      </c>
      <c r="DS77" s="125" t="e">
        <f aca="false">IF(ISNA(MATCH(BJ79,$D77:$AG77,0)),NA(),INDEX($D78:$AG78,1,MATCH(BJ79,$D77:$AG77,0)))</f>
        <v>#N/A</v>
      </c>
      <c r="DT77" s="125" t="e">
        <f aca="false">IF(ISNA(MATCH(BK79,$D77:$AG77,0)),NA(),INDEX($D78:$AG78,1,MATCH(BK79,$D77:$AG77,0)))</f>
        <v>#N/A</v>
      </c>
      <c r="DU77" s="125" t="e">
        <f aca="false">IF(ISNA(MATCH(BL79,$D77:$AG77,0)),NA(),INDEX($D78:$AG78,1,MATCH(BL79,$D77:$AG77,0)))</f>
        <v>#N/A</v>
      </c>
      <c r="DV77" s="125" t="e">
        <f aca="false">IF(ISNA(MATCH(BM79,$D77:$AG77,0)),NA(),INDEX($D78:$AG78,1,MATCH(BM79,$D77:$AG77,0)))</f>
        <v>#N/A</v>
      </c>
      <c r="DW77" s="125" t="e">
        <f aca="false">IF(ISNA(MATCH(BN79,$D77:$AG77,0)),NA(),INDEX($D78:$AG78,1,MATCH(BN79,$D77:$AG77,0)))</f>
        <v>#N/A</v>
      </c>
      <c r="DX77" s="125" t="e">
        <f aca="false">IF(ISNA(MATCH(BO79,$D77:$AG77,0)),NA(),INDEX($D78:$AG78,1,MATCH(BO79,$D77:$AG77,0)))</f>
        <v>#N/A</v>
      </c>
      <c r="DY77" s="125" t="e">
        <f aca="false">IF(ISNA(MATCH(BP79,$D77:$AG77,0)),NA(),INDEX($D78:$AG78,1,MATCH(BP79,$D77:$AG77,0)))</f>
        <v>#N/A</v>
      </c>
      <c r="DZ77" s="125" t="e">
        <f aca="false">IF(ISNA(MATCH(BQ79,$D77:$AG77,0)),NA(),INDEX($D78:$AG78,1,MATCH(BQ79,$D77:$AG77,0)))</f>
        <v>#N/A</v>
      </c>
      <c r="EA77" s="125" t="e">
        <f aca="false">IF(ISNA(MATCH(BR79,$D77:$AG77,0)),NA(),INDEX($D78:$AG78,1,MATCH(BR79,$D77:$AG77,0)))</f>
        <v>#N/A</v>
      </c>
      <c r="EB77" s="125" t="e">
        <f aca="false">IF(ISNA(MATCH(BS79,$D77:$AG77,0)),NA(),INDEX($D78:$AG78,1,MATCH(BS79,$D77:$AG77,0)))</f>
        <v>#N/A</v>
      </c>
      <c r="EC77" s="125" t="e">
        <f aca="false">IF(ISNA(MATCH(BT79,$D77:$AG77,0)),NA(),INDEX($D78:$AG78,1,MATCH(BT79,$D77:$AG77,0)))</f>
        <v>#N/A</v>
      </c>
      <c r="ED77" s="125" t="e">
        <f aca="false">IF(ISNA(MATCH(BU79,$D77:$AG77,0)),NA(),INDEX($D78:$AG78,1,MATCH(BU79,$D77:$AG77,0)))</f>
        <v>#N/A</v>
      </c>
      <c r="EE77" s="125" t="e">
        <f aca="false">IF(ISNA(MATCH(BV79,$D77:$AG77,0)),NA(),INDEX($D78:$AG78,1,MATCH(BV79,$D77:$AG77,0)))</f>
        <v>#N/A</v>
      </c>
      <c r="EF77" s="125" t="e">
        <f aca="false">IF(ISNA(MATCH(BW79,$D77:$AG77,0)),NA(),INDEX($D78:$AG78,1,MATCH(BW79,$D77:$AG77,0)))</f>
        <v>#N/A</v>
      </c>
      <c r="EG77" s="125" t="e">
        <f aca="false">IF(ISNA(MATCH(BX79,$D77:$AG77,0)),NA(),INDEX($D78:$AG78,1,MATCH(BX79,$D77:$AG77,0)))</f>
        <v>#N/A</v>
      </c>
      <c r="EH77" s="125" t="e">
        <f aca="false">IF(ISNA(MATCH(BY79,$D77:$AG77,0)),NA(),INDEX($D78:$AG78,1,MATCH(BY79,$D77:$AG77,0)))</f>
        <v>#N/A</v>
      </c>
      <c r="EI77" s="125" t="e">
        <f aca="false">IF(ISNA(MATCH(BZ79,$D77:$AG77,0)),NA(),INDEX($D78:$AG78,1,MATCH(BZ79,$D77:$AG77,0)))</f>
        <v>#N/A</v>
      </c>
      <c r="EJ77" s="125" t="e">
        <f aca="false">IF(ISNA(MATCH(CA79,$D77:$AG77,0)),NA(),INDEX($D78:$AG78,1,MATCH(CA79,$D77:$AG77,0)))</f>
        <v>#N/A</v>
      </c>
      <c r="EK77" s="125" t="e">
        <f aca="false">IF(ISNA(MATCH(CB79,$D77:$AG77,0)),NA(),INDEX($D78:$AG78,1,MATCH(CB79,$D77:$AG77,0)))</f>
        <v>#N/A</v>
      </c>
      <c r="EL77" s="125" t="e">
        <f aca="false">IF(ISNA(MATCH(CC79,$D77:$AG77,0)),NA(),INDEX($D78:$AG78,1,MATCH(CC79,$D77:$AG77,0)))</f>
        <v>#N/A</v>
      </c>
      <c r="EM77" s="125" t="e">
        <f aca="false">IF(ISNA(MATCH(CD79,$D77:$AG77,0)),NA(),INDEX($D78:$AG78,1,MATCH(CD79,$D77:$AG77,0)))</f>
        <v>#N/A</v>
      </c>
      <c r="EN77" s="125" t="e">
        <f aca="false">IF(ISNA(MATCH(CE79,$D77:$AG77,0)),NA(),INDEX($D78:$AG78,1,MATCH(CE79,$D77:$AG77,0)))</f>
        <v>#N/A</v>
      </c>
      <c r="EO77" s="125" t="e">
        <f aca="false">IF(ISNA(MATCH(CF79,$D77:$AG77,0)),NA(),INDEX($D78:$AG78,1,MATCH(CF79,$D77:$AG77,0)))</f>
        <v>#N/A</v>
      </c>
      <c r="EP77" s="125" t="e">
        <f aca="false">IF(ISNA(MATCH(CG79,$D77:$AG77,0)),NA(),INDEX($D78:$AG78,1,MATCH(CG79,$D77:$AG77,0)))</f>
        <v>#N/A</v>
      </c>
      <c r="EQ77" s="125" t="e">
        <f aca="false">IF(ISNA(MATCH(CH79,$D77:$AG77,0)),NA(),INDEX($D78:$AG78,1,MATCH(CH79,$D77:$AG77,0)))</f>
        <v>#N/A</v>
      </c>
      <c r="ER77" s="125" t="e">
        <f aca="false">IF(ISNA(MATCH(CI79,$D77:$AG77,0)),NA(),INDEX($D78:$AG78,1,MATCH(CI79,$D77:$AG77,0)))</f>
        <v>#N/A</v>
      </c>
      <c r="ES77" s="125" t="e">
        <f aca="false">IF(ISNA(MATCH(CJ79,$D77:$AG77,0)),NA(),INDEX($D78:$AG78,1,MATCH(CJ79,$D77:$AG77,0)))</f>
        <v>#N/A</v>
      </c>
      <c r="ET77" s="125" t="e">
        <f aca="false">IF(ISNA(MATCH(CK79,$D77:$AG77,0)),NA(),INDEX($D78:$AG78,1,MATCH(CK79,$D77:$AG77,0)))</f>
        <v>#N/A</v>
      </c>
      <c r="EU77" s="125" t="e">
        <f aca="false">IF(ISNA(MATCH(CL79,$D77:$AG77,0)),NA(),INDEX($D78:$AG78,1,MATCH(CL79,$D77:$AG77,0)))</f>
        <v>#N/A</v>
      </c>
      <c r="EV77" s="125" t="e">
        <f aca="false">IF(ISNA(MATCH(CM79,$D77:$AG77,0)),NA(),INDEX($D78:$AG78,1,MATCH(CM79,$D77:$AG77,0)))</f>
        <v>#N/A</v>
      </c>
      <c r="EW77" s="125" t="e">
        <f aca="false">IF(ISNA(MATCH(CN79,$D77:$AG77,0)),NA(),INDEX($D78:$AG78,1,MATCH(CN79,$D77:$AG77,0)))</f>
        <v>#N/A</v>
      </c>
      <c r="EX77" s="125" t="e">
        <f aca="false">IF(ISNA(MATCH(CO79,$D77:$AG77,0)),NA(),INDEX($D78:$AG78,1,MATCH(CO79,$D77:$AG77,0)))</f>
        <v>#N/A</v>
      </c>
      <c r="EY77" s="125" t="e">
        <f aca="false">IF(ISNA(MATCH(CP79,$D77:$AG77,0)),NA(),INDEX($D78:$AG78,1,MATCH(CP79,$D77:$AG77,0)))</f>
        <v>#N/A</v>
      </c>
      <c r="EZ77" s="125" t="e">
        <f aca="false">IF(ISNA(MATCH(CQ79,$D77:$AG77,0)),NA(),INDEX($D78:$AG78,1,MATCH(CQ79,$D77:$AG77,0)))</f>
        <v>#N/A</v>
      </c>
      <c r="FA77" s="125" t="e">
        <f aca="false">IF(ISNA(MATCH(CR79,$D77:$AG77,0)),NA(),INDEX($D78:$AG78,1,MATCH(CR79,$D77:$AG77,0)))</f>
        <v>#N/A</v>
      </c>
      <c r="FB77" s="125" t="e">
        <f aca="false">IF(ISNA(MATCH(CS79,$D77:$AG77,0)),NA(),INDEX($D78:$AG78,1,MATCH(CS79,$D77:$AG77,0)))</f>
        <v>#N/A</v>
      </c>
      <c r="FC77" s="125" t="e">
        <f aca="false">IF(ISNA(MATCH(CT79,$D77:$AG77,0)),NA(),INDEX($D78:$AG78,1,MATCH(CT79,$D77:$AG77,0)))</f>
        <v>#N/A</v>
      </c>
      <c r="FD77" s="125" t="e">
        <f aca="false">IF(ISNA(MATCH(CU79,$D77:$AG77,0)),NA(),INDEX($D78:$AG78,1,MATCH(CU79,$D77:$AG77,0)))</f>
        <v>#N/A</v>
      </c>
      <c r="FE77" s="125" t="e">
        <f aca="false">IF(ISNA(MATCH(CV79,$D77:$AG77,0)),NA(),INDEX($D78:$AG78,1,MATCH(CV79,$D77:$AG77,0)))</f>
        <v>#N/A</v>
      </c>
      <c r="FF77" s="125" t="e">
        <f aca="false">IF(ISNA(MATCH(CW79,$D77:$AG77,0)),NA(),INDEX($D78:$AG78,1,MATCH(CW79,$D77:$AG77,0)))</f>
        <v>#N/A</v>
      </c>
      <c r="FI77" s="125" t="e">
        <f aca="false">CY77</f>
        <v>#N/A</v>
      </c>
      <c r="FJ77" s="125" t="e">
        <f aca="false">IF(ISNA(CZ77),FI77+(AQ79-AP79)*(INDEX(CZ77:$FF77,1,MATCH(1,CZ79:$FF79,0))-FI77)/(INDEX(AQ79:$CW79,1,MATCH(1,CZ79:$FF79,0))-AP79),CZ77)</f>
        <v>#N/A</v>
      </c>
      <c r="FK77" s="125" t="e">
        <f aca="false">IF(ISNA(DA77),FJ77+(AR79-AQ79)*(INDEX(DA77:$FF77,1,MATCH(1,DA79:$FF79,0))-FJ77)/(INDEX(AR79:$CW79,1,MATCH(1,DA79:$FF79,0))-AQ79),DA77)</f>
        <v>#N/A</v>
      </c>
      <c r="FL77" s="125" t="e">
        <f aca="false">IF(ISNA(DB77),FK77+(AS79-AR79)*(INDEX(DB77:$FF77,1,MATCH(1,DB79:$FF79,0))-FK77)/(INDEX(AS79:$CW79,1,MATCH(1,DB79:$FF79,0))-AR79),DB77)</f>
        <v>#N/A</v>
      </c>
      <c r="FM77" s="125" t="e">
        <f aca="false">IF(ISNA(DC77),FL77+(AT79-AS79)*(INDEX(DC77:$FF77,1,MATCH(1,DC79:$FF79,0))-FL77)/(INDEX(AT79:$CW79,1,MATCH(1,DC79:$FF79,0))-AS79),DC77)</f>
        <v>#N/A</v>
      </c>
      <c r="FN77" s="125" t="e">
        <f aca="false">IF(ISNA(DD77),FM77+(AU79-AT79)*(INDEX(DD77:$FF77,1,MATCH(1,DD79:$FF79,0))-FM77)/(INDEX(AU79:$CW79,1,MATCH(1,DD79:$FF79,0))-AT79),DD77)</f>
        <v>#N/A</v>
      </c>
      <c r="FO77" s="125" t="e">
        <f aca="false">IF(ISNA(DE77),FN77+(AV79-AU79)*(INDEX(DE77:$FF77,1,MATCH(1,DE79:$FF79,0))-FN77)/(INDEX(AV79:$CW79,1,MATCH(1,DE79:$FF79,0))-AU79),DE77)</f>
        <v>#N/A</v>
      </c>
      <c r="FP77" s="125" t="e">
        <f aca="false">IF(ISNA(DF77),FO77+(AW79-AV79)*(INDEX(DF77:$FF77,1,MATCH(1,DF79:$FF79,0))-FO77)/(INDEX(AW79:$CW79,1,MATCH(1,DF79:$FF79,0))-AV79),DF77)</f>
        <v>#N/A</v>
      </c>
      <c r="FQ77" s="125" t="e">
        <f aca="false">IF(ISNA(DG77),FP77+(AX79-AW79)*(INDEX(DG77:$FF77,1,MATCH(1,DG79:$FF79,0))-FP77)/(INDEX(AX79:$CW79,1,MATCH(1,DG79:$FF79,0))-AW79),DG77)</f>
        <v>#N/A</v>
      </c>
      <c r="FR77" s="125" t="e">
        <f aca="false">IF(ISNA(DH77),FQ77+(AY79-AX79)*(INDEX(DH77:$FF77,1,MATCH(1,DH79:$FF79,0))-FQ77)/(INDEX(AY79:$CW79,1,MATCH(1,DH79:$FF79,0))-AX79),DH77)</f>
        <v>#N/A</v>
      </c>
      <c r="FS77" s="125" t="e">
        <f aca="false">IF(ISNA(DI77),FR77+(AZ79-AY79)*(INDEX(DI77:$FF77,1,MATCH(1,DI79:$FF79,0))-FR77)/(INDEX(AZ79:$CW79,1,MATCH(1,DI79:$FF79,0))-AY79),DI77)</f>
        <v>#N/A</v>
      </c>
      <c r="FT77" s="125" t="e">
        <f aca="false">IF(ISNA(DJ77),FS77+(BA79-AZ79)*(INDEX(DJ77:$FF77,1,MATCH(1,DJ79:$FF79,0))-FS77)/(INDEX(BA79:$CW79,1,MATCH(1,DJ79:$FF79,0))-AZ79),DJ77)</f>
        <v>#N/A</v>
      </c>
      <c r="FU77" s="125" t="e">
        <f aca="false">IF(ISNA(DK77),FT77+(BB79-BA79)*(INDEX(DK77:$FF77,1,MATCH(1,DK79:$FF79,0))-FT77)/(INDEX(BB79:$CW79,1,MATCH(1,DK79:$FF79,0))-BA79),DK77)</f>
        <v>#N/A</v>
      </c>
      <c r="FV77" s="125" t="e">
        <f aca="false">IF(ISNA(DL77),FU77+(BC79-BB79)*(INDEX(DL77:$FF77,1,MATCH(1,DL79:$FF79,0))-FU77)/(INDEX(BC79:$CW79,1,MATCH(1,DL79:$FF79,0))-BB79),DL77)</f>
        <v>#N/A</v>
      </c>
      <c r="FW77" s="125" t="e">
        <f aca="false">IF(ISNA(DM77),FV77+(BD79-BC79)*(INDEX(DM77:$FF77,1,MATCH(1,DM79:$FF79,0))-FV77)/(INDEX(BD79:$CW79,1,MATCH(1,DM79:$FF79,0))-BC79),DM77)</f>
        <v>#N/A</v>
      </c>
      <c r="FX77" s="125" t="e">
        <f aca="false">IF(ISNA(DN77),FW77+(BE79-BD79)*(INDEX(DN77:$FF77,1,MATCH(1,DN79:$FF79,0))-FW77)/(INDEX(BE79:$CW79,1,MATCH(1,DN79:$FF79,0))-BD79),DN77)</f>
        <v>#N/A</v>
      </c>
      <c r="FY77" s="125" t="e">
        <f aca="false">IF(ISNA(DO77),FX77+(BF79-BE79)*(INDEX(DO77:$FF77,1,MATCH(1,DO79:$FF79,0))-FX77)/(INDEX(BF79:$CW79,1,MATCH(1,DO79:$FF79,0))-BE79),DO77)</f>
        <v>#N/A</v>
      </c>
      <c r="FZ77" s="125" t="e">
        <f aca="false">IF(ISNA(DP77),FY77+(BG79-BF79)*(INDEX(DP77:$FF77,1,MATCH(1,DP79:$FF79,0))-FY77)/(INDEX(BG79:$CW79,1,MATCH(1,DP79:$FF79,0))-BF79),DP77)</f>
        <v>#N/A</v>
      </c>
      <c r="GA77" s="125" t="e">
        <f aca="false">IF(ISNA(DQ77),FZ77+(BH79-BG79)*(INDEX(DQ77:$FF77,1,MATCH(1,DQ79:$FF79,0))-FZ77)/(INDEX(BH79:$CW79,1,MATCH(1,DQ79:$FF79,0))-BG79),DQ77)</f>
        <v>#N/A</v>
      </c>
      <c r="GB77" s="125" t="e">
        <f aca="false">IF(ISNA(DR77),GA77+(BI79-BH79)*(INDEX(DR77:$FF77,1,MATCH(1,DR79:$FF79,0))-GA77)/(INDEX(BI79:$CW79,1,MATCH(1,DR79:$FF79,0))-BH79),DR77)</f>
        <v>#N/A</v>
      </c>
      <c r="GC77" s="125" t="e">
        <f aca="false">IF(ISNA(DS77),GB77+(BJ79-BI79)*(INDEX(DS77:$FF77,1,MATCH(1,DS79:$FF79,0))-GB77)/(INDEX(BJ79:$CW79,1,MATCH(1,DS79:$FF79,0))-BI79),DS77)</f>
        <v>#N/A</v>
      </c>
      <c r="GD77" s="125" t="e">
        <f aca="false">IF(ISNA(DT77),GC77+(BK79-BJ79)*(INDEX(DT77:$FF77,1,MATCH(1,DT79:$FF79,0))-GC77)/(INDEX(BK79:$CW79,1,MATCH(1,DT79:$FF79,0))-BJ79),DT77)</f>
        <v>#N/A</v>
      </c>
      <c r="GE77" s="125" t="e">
        <f aca="false">IF(ISNA(DU77),GD77+(BL79-BK79)*(INDEX(DU77:$FF77,1,MATCH(1,DU79:$FF79,0))-GD77)/(INDEX(BL79:$CW79,1,MATCH(1,DU79:$FF79,0))-BK79),DU77)</f>
        <v>#N/A</v>
      </c>
      <c r="GF77" s="125" t="e">
        <f aca="false">IF(ISNA(DV77),GE77+(BM79-BL79)*(INDEX(DV77:$FF77,1,MATCH(1,DV79:$FF79,0))-GE77)/(INDEX(BM79:$CW79,1,MATCH(1,DV79:$FF79,0))-BL79),DV77)</f>
        <v>#N/A</v>
      </c>
      <c r="GG77" s="125" t="e">
        <f aca="false">IF(ISNA(DW77),GF77+(BN79-BM79)*(INDEX(DW77:$FF77,1,MATCH(1,DW79:$FF79,0))-GF77)/(INDEX(BN79:$CW79,1,MATCH(1,DW79:$FF79,0))-BM79),DW77)</f>
        <v>#N/A</v>
      </c>
      <c r="GH77" s="125" t="e">
        <f aca="false">IF(ISNA(DX77),GG77+(BO79-BN79)*(INDEX(DX77:$FF77,1,MATCH(1,DX79:$FF79,0))-GG77)/(INDEX(BO79:$CW79,1,MATCH(1,DX79:$FF79,0))-BN79),DX77)</f>
        <v>#N/A</v>
      </c>
      <c r="GI77" s="125" t="e">
        <f aca="false">IF(ISNA(DY77),GH77+(BP79-BO79)*(INDEX(DY77:$FF77,1,MATCH(1,DY79:$FF79,0))-GH77)/(INDEX(BP79:$CW79,1,MATCH(1,DY79:$FF79,0))-BO79),DY77)</f>
        <v>#N/A</v>
      </c>
      <c r="GJ77" s="125" t="e">
        <f aca="false">IF(ISNA(DZ77),GI77+(BQ79-BP79)*(INDEX(DZ77:$FF77,1,MATCH(1,DZ79:$FF79,0))-GI77)/(INDEX(BQ79:$CW79,1,MATCH(1,DZ79:$FF79,0))-BP79),DZ77)</f>
        <v>#N/A</v>
      </c>
      <c r="GK77" s="125" t="e">
        <f aca="false">IF(ISNA(EA77),GJ77+(BR79-BQ79)*(INDEX(EA77:$FF77,1,MATCH(1,EA79:$FF79,0))-GJ77)/(INDEX(BR79:$CW79,1,MATCH(1,EA79:$FF79,0))-BQ79),EA77)</f>
        <v>#N/A</v>
      </c>
      <c r="GL77" s="125" t="e">
        <f aca="false">IF(ISNA(EB77),GK77+(BS79-BR79)*(INDEX(EB77:$FF77,1,MATCH(1,EB79:$FF79,0))-GK77)/(INDEX(BS79:$CW79,1,MATCH(1,EB79:$FF79,0))-BR79),EB77)</f>
        <v>#N/A</v>
      </c>
      <c r="GM77" s="125" t="e">
        <f aca="false">IF(ISNA(EC77),GL77+(BT79-BS79)*(INDEX(EC77:$FF77,1,MATCH(1,EC79:$FF79,0))-GL77)/(INDEX(BT79:$CW79,1,MATCH(1,EC79:$FF79,0))-BS79),EC77)</f>
        <v>#N/A</v>
      </c>
      <c r="GN77" s="125" t="e">
        <f aca="false">IF(ISNA(ED77),GM77+(BU79-BT79)*(INDEX(ED77:$FF77,1,MATCH(1,ED79:$FF79,0))-GM77)/(INDEX(BU79:$CW79,1,MATCH(1,ED79:$FF79,0))-BT79),ED77)</f>
        <v>#N/A</v>
      </c>
      <c r="GO77" s="125" t="e">
        <f aca="false">IF(ISNA(EE77),GN77+(BV79-BU79)*(INDEX(EE77:$FF77,1,MATCH(1,EE79:$FF79,0))-GN77)/(INDEX(BV79:$CW79,1,MATCH(1,EE79:$FF79,0))-BU79),EE77)</f>
        <v>#N/A</v>
      </c>
      <c r="GP77" s="125" t="e">
        <f aca="false">IF(ISNA(EF77),GO77+(BW79-BV79)*(INDEX(EF77:$FF77,1,MATCH(1,EF79:$FF79,0))-GO77)/(INDEX(BW79:$CW79,1,MATCH(1,EF79:$FF79,0))-BV79),EF77)</f>
        <v>#N/A</v>
      </c>
      <c r="GQ77" s="125" t="e">
        <f aca="false">IF(ISNA(EG77),GP77+(BX79-BW79)*(INDEX(EG77:$FF77,1,MATCH(1,EG79:$FF79,0))-GP77)/(INDEX(BX79:$CW79,1,MATCH(1,EG79:$FF79,0))-BW79),EG77)</f>
        <v>#N/A</v>
      </c>
      <c r="GR77" s="125" t="e">
        <f aca="false">IF(ISNA(EH77),GQ77+(BY79-BX79)*(INDEX(EH77:$FF77,1,MATCH(1,EH79:$FF79,0))-GQ77)/(INDEX(BY79:$CW79,1,MATCH(1,EH79:$FF79,0))-BX79),EH77)</f>
        <v>#N/A</v>
      </c>
      <c r="GS77" s="125" t="e">
        <f aca="false">IF(ISNA(EI77),GR77+(BZ79-BY79)*(INDEX(EI77:$FF77,1,MATCH(1,EI79:$FF79,0))-GR77)/(INDEX(BZ79:$CW79,1,MATCH(1,EI79:$FF79,0))-BY79),EI77)</f>
        <v>#N/A</v>
      </c>
      <c r="GT77" s="125" t="e">
        <f aca="false">IF(ISNA(EJ77),GS77+(CA79-BZ79)*(INDEX(EJ77:$FF77,1,MATCH(1,EJ79:$FF79,0))-GS77)/(INDEX(CA79:$CW79,1,MATCH(1,EJ79:$FF79,0))-BZ79),EJ77)</f>
        <v>#N/A</v>
      </c>
      <c r="GU77" s="125" t="e">
        <f aca="false">IF(ISNA(EK77),GT77+(CB79-CA79)*(INDEX(EK77:$FF77,1,MATCH(1,EK79:$FF79,0))-GT77)/(INDEX(CB79:$CW79,1,MATCH(1,EK79:$FF79,0))-CA79),EK77)</f>
        <v>#N/A</v>
      </c>
      <c r="GV77" s="125" t="e">
        <f aca="false">IF(ISNA(EL77),GU77+(CC79-CB79)*(INDEX(EL77:$FF77,1,MATCH(1,EL79:$FF79,0))-GU77)/(INDEX(CC79:$CW79,1,MATCH(1,EL79:$FF79,0))-CB79),EL77)</f>
        <v>#N/A</v>
      </c>
      <c r="GW77" s="125" t="e">
        <f aca="false">IF(ISNA(EM77),GV77+(CD79-CC79)*(INDEX(EM77:$FF77,1,MATCH(1,EM79:$FF79,0))-GV77)/(INDEX(CD79:$CW79,1,MATCH(1,EM79:$FF79,0))-CC79),EM77)</f>
        <v>#N/A</v>
      </c>
      <c r="GX77" s="125" t="e">
        <f aca="false">IF(ISNA(EN77),GW77+(CE79-CD79)*(INDEX(EN77:$FF77,1,MATCH(1,EN79:$FF79,0))-GW77)/(INDEX(CE79:$CW79,1,MATCH(1,EN79:$FF79,0))-CD79),EN77)</f>
        <v>#N/A</v>
      </c>
      <c r="GY77" s="125" t="e">
        <f aca="false">IF(ISNA(EO77),GX77+(CF79-CE79)*(INDEX(EO77:$FF77,1,MATCH(1,EO79:$FF79,0))-GX77)/(INDEX(CF79:$CW79,1,MATCH(1,EO79:$FF79,0))-CE79),EO77)</f>
        <v>#N/A</v>
      </c>
      <c r="GZ77" s="125" t="e">
        <f aca="false">IF(ISNA(EP77),GY77+(CG79-CF79)*(INDEX(EP77:$FF77,1,MATCH(1,EP79:$FF79,0))-GY77)/(INDEX(CG79:$CW79,1,MATCH(1,EP79:$FF79,0))-CF79),EP77)</f>
        <v>#N/A</v>
      </c>
      <c r="HA77" s="125" t="e">
        <f aca="false">IF(ISNA(EQ77),GZ77+(CH79-CG79)*(INDEX(EQ77:$FF77,1,MATCH(1,EQ79:$FF79,0))-GZ77)/(INDEX(CH79:$CW79,1,MATCH(1,EQ79:$FF79,0))-CG79),EQ77)</f>
        <v>#N/A</v>
      </c>
      <c r="HB77" s="125" t="e">
        <f aca="false">IF(ISNA(ER77),HA77+(CI79-CH79)*(INDEX(ER77:$FF77,1,MATCH(1,ER79:$FF79,0))-HA77)/(INDEX(CI79:$CW79,1,MATCH(1,ER79:$FF79,0))-CH79),ER77)</f>
        <v>#N/A</v>
      </c>
      <c r="HC77" s="125" t="e">
        <f aca="false">IF(ISNA(ES77),HB77+(CJ79-CI79)*(INDEX(ES77:$FF77,1,MATCH(1,ES79:$FF79,0))-HB77)/(INDEX(CJ79:$CW79,1,MATCH(1,ES79:$FF79,0))-CI79),ES77)</f>
        <v>#N/A</v>
      </c>
      <c r="HD77" s="125" t="e">
        <f aca="false">IF(ISNA(ET77),HC77+(CK79-CJ79)*(INDEX(ET77:$FF77,1,MATCH(1,ET79:$FF79,0))-HC77)/(INDEX(CK79:$CW79,1,MATCH(1,ET79:$FF79,0))-CJ79),ET77)</f>
        <v>#N/A</v>
      </c>
      <c r="HE77" s="125" t="e">
        <f aca="false">IF(ISNA(EU77),HD77+(CL79-CK79)*(INDEX(EU77:$FF77,1,MATCH(1,EU79:$FF79,0))-HD77)/(INDEX(CL79:$CW79,1,MATCH(1,EU79:$FF79,0))-CK79),EU77)</f>
        <v>#N/A</v>
      </c>
      <c r="HF77" s="125" t="e">
        <f aca="false">IF(ISNA(EV77),HE77+(CM79-CL79)*(INDEX(EV77:$FF77,1,MATCH(1,EV79:$FF79,0))-HE77)/(INDEX(CM79:$CW79,1,MATCH(1,EV79:$FF79,0))-CL79),EV77)</f>
        <v>#N/A</v>
      </c>
      <c r="HG77" s="125" t="e">
        <f aca="false">IF(ISNA(EW77),HF77+(CN79-CM79)*(INDEX(EW77:$FF77,1,MATCH(1,EW79:$FF79,0))-HF77)/(INDEX(CN79:$CW79,1,MATCH(1,EW79:$FF79,0))-CM79),EW77)</f>
        <v>#N/A</v>
      </c>
      <c r="HH77" s="125" t="e">
        <f aca="false">IF(ISNA(EX77),HG77+(CO79-CN79)*(INDEX(EX77:$FF77,1,MATCH(1,EX79:$FF79,0))-HG77)/(INDEX(CO79:$CW79,1,MATCH(1,EX79:$FF79,0))-CN79),EX77)</f>
        <v>#N/A</v>
      </c>
      <c r="HI77" s="125" t="e">
        <f aca="false">IF(ISNA(EY77),HH77+(CP79-CO79)*(INDEX(EY77:$FF77,1,MATCH(1,EY79:$FF79,0))-HH77)/(INDEX(CP79:$CW79,1,MATCH(1,EY79:$FF79,0))-CO79),EY77)</f>
        <v>#N/A</v>
      </c>
      <c r="HJ77" s="125" t="e">
        <f aca="false">IF(ISNA(EZ77),HI77+(CQ79-CP79)*(INDEX(EZ77:$FF77,1,MATCH(1,EZ79:$FF79,0))-HI77)/(INDEX(CQ79:$CW79,1,MATCH(1,EZ79:$FF79,0))-CP79),EZ77)</f>
        <v>#N/A</v>
      </c>
      <c r="HK77" s="125" t="e">
        <f aca="false">IF(ISNA(FA77),HJ77+(CR79-CQ79)*(INDEX(FA77:$FF77,1,MATCH(1,FA79:$FF79,0))-HJ77)/(INDEX(CR79:$CW79,1,MATCH(1,FA79:$FF79,0))-CQ79),FA77)</f>
        <v>#N/A</v>
      </c>
      <c r="HL77" s="125" t="e">
        <f aca="false">IF(ISNA(FB77),HK77+(CS79-CR79)*(INDEX(FB77:$FF77,1,MATCH(1,FB79:$FF79,0))-HK77)/(INDEX(CS79:$CW79,1,MATCH(1,FB79:$FF79,0))-CR79),FB77)</f>
        <v>#N/A</v>
      </c>
      <c r="HM77" s="125" t="e">
        <f aca="false">IF(ISNA(FC77),HL77+(CT79-CS79)*(INDEX(FC77:$FF77,1,MATCH(1,FC79:$FF79,0))-HL77)/(INDEX(CT79:$CW79,1,MATCH(1,FC79:$FF79,0))-CS79),FC77)</f>
        <v>#N/A</v>
      </c>
      <c r="HN77" s="125" t="e">
        <f aca="false">IF(ISNA(FD77),HM77+(CU79-CT79)*(INDEX(FD77:$FF77,1,MATCH(1,FD79:$FF79,0))-HM77)/(INDEX(CU79:$CW79,1,MATCH(1,FD79:$FF79,0))-CT79),FD77)</f>
        <v>#N/A</v>
      </c>
      <c r="HO77" s="125" t="e">
        <f aca="false">IF(ISNA(FE77),HN77+(CV79-CU79)*(INDEX(FE77:$FF77,1,MATCH(1,FE79:$FF79,0))-HN77)/(INDEX(CV79:$CW79,1,MATCH(1,FE79:$FF79,0))-CU79),FE77)</f>
        <v>#N/A</v>
      </c>
      <c r="HP77" s="125" t="e">
        <f aca="false">IF(ISNA(FF77),HO77+(CW79-CV79)*(INDEX(FF77:$FF77,1,MATCH(1,FF79:$FF79,0))-HO77)/(INDEX(CW79:$CW79,1,MATCH(1,FF79:$FF79,0))-CV79),FF77)</f>
        <v>#N/A</v>
      </c>
      <c r="HR77" s="125" t="n">
        <v>1</v>
      </c>
      <c r="HS77" s="125" t="n">
        <f aca="false">IF(FH80=1,HR77,HR77+1)</f>
        <v>2</v>
      </c>
      <c r="HT77" s="125" t="n">
        <f aca="false">IF(FI80=1,HS77,HS77+1)</f>
        <v>3</v>
      </c>
      <c r="HU77" s="125" t="n">
        <f aca="false">IF(FJ80=1,HT77,HT77+1)</f>
        <v>4</v>
      </c>
      <c r="HV77" s="125" t="n">
        <f aca="false">IF(FK80=1,HU77,HU77+1)</f>
        <v>5</v>
      </c>
      <c r="HW77" s="125" t="n">
        <f aca="false">IF(FL80=1,HV77,HV77+1)</f>
        <v>6</v>
      </c>
      <c r="HX77" s="125" t="n">
        <f aca="false">IF(FM80=1,HW77,HW77+1)</f>
        <v>7</v>
      </c>
      <c r="HY77" s="125" t="n">
        <f aca="false">IF(FN80=1,HX77,HX77+1)</f>
        <v>8</v>
      </c>
      <c r="HZ77" s="125" t="n">
        <f aca="false">IF(FO80=1,HY77,HY77+1)</f>
        <v>9</v>
      </c>
      <c r="IA77" s="125" t="n">
        <f aca="false">IF(FP80=1,HZ77,HZ77+1)</f>
        <v>10</v>
      </c>
      <c r="IB77" s="125" t="n">
        <f aca="false">IF(FQ80=1,IA77,IA77+1)</f>
        <v>11</v>
      </c>
      <c r="IC77" s="125" t="n">
        <f aca="false">IF(FR80=1,IB77,IB77+1)</f>
        <v>12</v>
      </c>
      <c r="ID77" s="125" t="n">
        <f aca="false">IF(FS80=1,IC77,IC77+1)</f>
        <v>13</v>
      </c>
      <c r="IE77" s="125" t="n">
        <f aca="false">IF(FT80=1,ID77,ID77+1)</f>
        <v>14</v>
      </c>
      <c r="IF77" s="125" t="n">
        <f aca="false">IF(FU80=1,IE77,IE77+1)</f>
        <v>15</v>
      </c>
      <c r="IG77" s="125" t="n">
        <f aca="false">IF(FV80=1,IF77,IF77+1)</f>
        <v>16</v>
      </c>
      <c r="IH77" s="125" t="n">
        <f aca="false">IF(FW80=1,IG77,IG77+1)</f>
        <v>17</v>
      </c>
      <c r="II77" s="125" t="n">
        <f aca="false">IF(FX80=1,IH77,IH77+1)</f>
        <v>18</v>
      </c>
      <c r="IJ77" s="125" t="n">
        <f aca="false">IF(FY80=1,II77,II77+1)</f>
        <v>19</v>
      </c>
      <c r="IK77" s="125" t="n">
        <f aca="false">IF(FZ80=1,IJ77,IJ77+1)</f>
        <v>20</v>
      </c>
      <c r="IL77" s="125" t="n">
        <f aca="false">IF(GA80=1,IK77,IK77+1)</f>
        <v>21</v>
      </c>
      <c r="IM77" s="125" t="n">
        <f aca="false">IF(GB80=1,IL77,IL77+1)</f>
        <v>22</v>
      </c>
      <c r="IN77" s="125" t="n">
        <f aca="false">IF(GC80=1,IM77,IM77+1)</f>
        <v>23</v>
      </c>
      <c r="IO77" s="125" t="n">
        <f aca="false">IF(GD80=1,IN77,IN77+1)</f>
        <v>24</v>
      </c>
      <c r="IP77" s="125" t="n">
        <f aca="false">IF(GE80=1,IO77,IO77+1)</f>
        <v>25</v>
      </c>
      <c r="IQ77" s="125" t="n">
        <f aca="false">IF(GF80=1,IP77,IP77+1)</f>
        <v>26</v>
      </c>
      <c r="IR77" s="125" t="n">
        <f aca="false">IF(GG80=1,IQ77,IQ77+1)</f>
        <v>27</v>
      </c>
      <c r="IS77" s="125" t="n">
        <f aca="false">IF(GH80=1,IR77,IR77+1)</f>
        <v>28</v>
      </c>
      <c r="IT77" s="125" t="n">
        <f aca="false">IF(GI80=1,IS77,IS77+1)</f>
        <v>29</v>
      </c>
      <c r="IU77" s="125" t="n">
        <f aca="false">IF(GJ80=1,IT77,IT77+1)</f>
        <v>30</v>
      </c>
      <c r="IV77" s="125" t="n">
        <f aca="false">IF(GK80=1,IU77,IU77+1)</f>
        <v>31</v>
      </c>
      <c r="IW77" s="125" t="n">
        <f aca="false">IF(GL80=1,IV77,IV77+1)</f>
        <v>32</v>
      </c>
      <c r="IX77" s="125" t="n">
        <f aca="false">IF(GM80=1,IW77,IW77+1)</f>
        <v>33</v>
      </c>
      <c r="IY77" s="125" t="n">
        <f aca="false">IF(GN80=1,IX77,IX77+1)</f>
        <v>34</v>
      </c>
      <c r="IZ77" s="125" t="n">
        <f aca="false">IF(GO80=1,IY77,IY77+1)</f>
        <v>35</v>
      </c>
      <c r="JA77" s="125" t="n">
        <f aca="false">IF(GP80=1,IZ77,IZ77+1)</f>
        <v>36</v>
      </c>
      <c r="JB77" s="125" t="n">
        <f aca="false">IF(GQ80=1,JA77,JA77+1)</f>
        <v>37</v>
      </c>
      <c r="JC77" s="125" t="n">
        <f aca="false">IF(GR80=1,JB77,JB77+1)</f>
        <v>38</v>
      </c>
      <c r="JD77" s="125" t="n">
        <f aca="false">IF(GS80=1,JC77,JC77+1)</f>
        <v>39</v>
      </c>
      <c r="JE77" s="125" t="n">
        <f aca="false">IF(GT80=1,JD77,JD77+1)</f>
        <v>40</v>
      </c>
      <c r="JF77" s="125" t="n">
        <f aca="false">IF(GU80=1,JE77,JE77+1)</f>
        <v>41</v>
      </c>
      <c r="JG77" s="125" t="n">
        <f aca="false">IF(GV80=1,JF77,JF77+1)</f>
        <v>42</v>
      </c>
      <c r="JH77" s="125" t="n">
        <f aca="false">IF(GW80=1,JG77,JG77+1)</f>
        <v>43</v>
      </c>
      <c r="JI77" s="125" t="n">
        <f aca="false">IF(GX80=1,JH77,JH77+1)</f>
        <v>44</v>
      </c>
      <c r="JJ77" s="125" t="n">
        <f aca="false">IF(GY80=1,JI77,JI77+1)</f>
        <v>45</v>
      </c>
      <c r="JK77" s="125" t="n">
        <f aca="false">IF(GZ80=1,JJ77,JJ77+1)</f>
        <v>46</v>
      </c>
      <c r="JL77" s="125" t="n">
        <f aca="false">IF(HA80=1,JK77,JK77+1)</f>
        <v>47</v>
      </c>
      <c r="JM77" s="125" t="n">
        <f aca="false">IF(HB80=1,JL77,JL77+1)</f>
        <v>48</v>
      </c>
      <c r="JN77" s="125" t="n">
        <f aca="false">IF(HC80=1,JM77,JM77+1)</f>
        <v>49</v>
      </c>
      <c r="JO77" s="125" t="n">
        <f aca="false">IF(HD80=1,JN77,JN77+1)</f>
        <v>50</v>
      </c>
      <c r="JP77" s="125" t="n">
        <f aca="false">IF(HE80=1,JO77,JO77+1)</f>
        <v>51</v>
      </c>
      <c r="JQ77" s="125" t="n">
        <f aca="false">IF(HF80=1,JP77,JP77+1)</f>
        <v>52</v>
      </c>
      <c r="JR77" s="125" t="n">
        <f aca="false">IF(HG80=1,JQ77,JQ77+1)</f>
        <v>53</v>
      </c>
      <c r="JS77" s="125" t="n">
        <f aca="false">IF(HH80=1,JR77,JR77+1)</f>
        <v>54</v>
      </c>
      <c r="JT77" s="125" t="n">
        <f aca="false">IF(HI80=1,JS77,JS77+1)</f>
        <v>55</v>
      </c>
      <c r="JU77" s="125" t="n">
        <f aca="false">IF(HJ80=1,JT77,JT77+1)</f>
        <v>56</v>
      </c>
      <c r="JV77" s="125" t="n">
        <f aca="false">IF(HK80=1,JU77,JU77+1)</f>
        <v>57</v>
      </c>
      <c r="JW77" s="125" t="n">
        <f aca="false">IF(HL80=1,JV77,JV77+1)</f>
        <v>58</v>
      </c>
      <c r="JX77" s="125" t="n">
        <f aca="false">IF(HM80=1,JW77,JW77+1)</f>
        <v>59</v>
      </c>
      <c r="JY77" s="125" t="n">
        <f aca="false">IF(HN80=1,JX77,JX77+1)</f>
        <v>60</v>
      </c>
      <c r="JZ77" s="125" t="n">
        <f aca="false">IF(HO80=1,JY77,JY77+1)</f>
        <v>61</v>
      </c>
      <c r="KA77" s="125" t="n">
        <f aca="false">IF(HP80=1,JZ77,JZ77+1)</f>
        <v>62</v>
      </c>
      <c r="KB77" s="125" t="n">
        <f aca="false">IF(HQ80=1,KA77,KA77+1)</f>
        <v>63</v>
      </c>
      <c r="KC77" s="125" t="e">
        <f aca="false">IF(HR80=1,KB77,KB77+1)</f>
        <v>#N/A</v>
      </c>
      <c r="KD77" s="125" t="e">
        <f aca="false">IF(HS80=1,KC77,KC77+1)</f>
        <v>#N/A</v>
      </c>
      <c r="KE77" s="125" t="e">
        <f aca="false">IF(HT80=1,KD77,KD77+1)</f>
        <v>#N/A</v>
      </c>
      <c r="KF77" s="125" t="e">
        <f aca="false">IF(HU80=1,KE77,KE77+1)</f>
        <v>#N/A</v>
      </c>
      <c r="KG77" s="125" t="e">
        <f aca="false">IF(HV80=1,KF77,KF77+1)</f>
        <v>#N/A</v>
      </c>
      <c r="KH77" s="125" t="e">
        <f aca="false">IF(HW80=1,KG77,KG77+1)</f>
        <v>#N/A</v>
      </c>
      <c r="KI77" s="125" t="e">
        <f aca="false">IF(HX80=1,KH77,KH77+1)</f>
        <v>#N/A</v>
      </c>
      <c r="KJ77" s="125" t="e">
        <f aca="false">IF(HY80=1,KI77,KI77+1)</f>
        <v>#N/A</v>
      </c>
      <c r="KK77" s="125" t="e">
        <f aca="false">IF(HZ80=1,KJ77,KJ77+1)</f>
        <v>#N/A</v>
      </c>
      <c r="KL77" s="125" t="e">
        <f aca="false">IF(IA80=1,KK77,KK77+1)</f>
        <v>#N/A</v>
      </c>
      <c r="KM77" s="125" t="e">
        <f aca="false">IF(IB80=1,KL77,KL77+1)</f>
        <v>#N/A</v>
      </c>
      <c r="KN77" s="125" t="e">
        <f aca="false">IF(IC80=1,KM77,KM77+1)</f>
        <v>#N/A</v>
      </c>
      <c r="KO77" s="125" t="e">
        <f aca="false">IF(ID80=1,KN77,KN77+1)</f>
        <v>#N/A</v>
      </c>
      <c r="KP77" s="125" t="e">
        <f aca="false">IF(IE80=1,KO77,KO77+1)</f>
        <v>#N/A</v>
      </c>
      <c r="KQ77" s="125" t="e">
        <f aca="false">IF(IF80=1,KP77,KP77+1)</f>
        <v>#N/A</v>
      </c>
      <c r="KR77" s="125" t="e">
        <f aca="false">IF(IG80=1,KQ77,KQ77+1)</f>
        <v>#N/A</v>
      </c>
      <c r="KS77" s="125" t="e">
        <f aca="false">IF(IH80=1,KR77,KR77+1)</f>
        <v>#N/A</v>
      </c>
      <c r="KU77" s="125" t="s">
        <v>69</v>
      </c>
      <c r="KV77" s="125" t="e">
        <f aca="false">HR78</f>
        <v>#N/A</v>
      </c>
      <c r="KW77" s="125" t="e">
        <f aca="false">HS78</f>
        <v>#N/A</v>
      </c>
      <c r="KX77" s="125" t="e">
        <f aca="false">HT78</f>
        <v>#N/A</v>
      </c>
      <c r="KY77" s="125" t="e">
        <f aca="false">HU78</f>
        <v>#N/A</v>
      </c>
      <c r="KZ77" s="125" t="e">
        <f aca="false">HV78</f>
        <v>#N/A</v>
      </c>
      <c r="LA77" s="125" t="e">
        <f aca="false">HW78</f>
        <v>#N/A</v>
      </c>
      <c r="LB77" s="125" t="e">
        <f aca="false">HX78</f>
        <v>#N/A</v>
      </c>
      <c r="LC77" s="125" t="e">
        <f aca="false">HY78</f>
        <v>#N/A</v>
      </c>
      <c r="LD77" s="125" t="e">
        <f aca="false">HZ78</f>
        <v>#N/A</v>
      </c>
      <c r="LE77" s="125" t="e">
        <f aca="false">IA78</f>
        <v>#N/A</v>
      </c>
      <c r="LF77" s="125" t="e">
        <f aca="false">IB78</f>
        <v>#N/A</v>
      </c>
      <c r="LG77" s="125" t="e">
        <f aca="false">IC78</f>
        <v>#N/A</v>
      </c>
      <c r="LH77" s="125" t="e">
        <f aca="false">ID78</f>
        <v>#N/A</v>
      </c>
      <c r="LI77" s="125" t="e">
        <f aca="false">IE78</f>
        <v>#N/A</v>
      </c>
      <c r="LJ77" s="125" t="e">
        <f aca="false">IF78</f>
        <v>#N/A</v>
      </c>
      <c r="LK77" s="125" t="e">
        <f aca="false">IG78</f>
        <v>#N/A</v>
      </c>
      <c r="LL77" s="125" t="e">
        <f aca="false">IH78</f>
        <v>#N/A</v>
      </c>
      <c r="LM77" s="125" t="e">
        <f aca="false">II78</f>
        <v>#N/A</v>
      </c>
      <c r="LN77" s="125" t="e">
        <f aca="false">IJ78</f>
        <v>#N/A</v>
      </c>
      <c r="LO77" s="125" t="e">
        <f aca="false">IK78</f>
        <v>#N/A</v>
      </c>
      <c r="LP77" s="125" t="e">
        <f aca="false">IL78</f>
        <v>#N/A</v>
      </c>
      <c r="LQ77" s="125" t="e">
        <f aca="false">IM78</f>
        <v>#N/A</v>
      </c>
      <c r="LR77" s="125" t="e">
        <f aca="false">IN78</f>
        <v>#N/A</v>
      </c>
      <c r="LS77" s="125" t="e">
        <f aca="false">IO78</f>
        <v>#N/A</v>
      </c>
      <c r="LT77" s="125" t="e">
        <f aca="false">IP78</f>
        <v>#N/A</v>
      </c>
      <c r="LU77" s="125" t="e">
        <f aca="false">IQ78</f>
        <v>#N/A</v>
      </c>
      <c r="LV77" s="125" t="e">
        <f aca="false">IR78</f>
        <v>#N/A</v>
      </c>
      <c r="LW77" s="125" t="e">
        <f aca="false">IS78</f>
        <v>#N/A</v>
      </c>
      <c r="LX77" s="125" t="e">
        <f aca="false">IT78</f>
        <v>#N/A</v>
      </c>
      <c r="LY77" s="125" t="e">
        <f aca="false">IU78</f>
        <v>#N/A</v>
      </c>
      <c r="LZ77" s="125" t="e">
        <f aca="false">IV78</f>
        <v>#N/A</v>
      </c>
      <c r="MA77" s="125" t="e">
        <f aca="false">IW78</f>
        <v>#N/A</v>
      </c>
      <c r="MB77" s="125" t="e">
        <f aca="false">IX78</f>
        <v>#N/A</v>
      </c>
      <c r="MC77" s="125" t="e">
        <f aca="false">IY78</f>
        <v>#N/A</v>
      </c>
      <c r="MD77" s="125" t="e">
        <f aca="false">IZ78</f>
        <v>#N/A</v>
      </c>
      <c r="ME77" s="125" t="e">
        <f aca="false">JA78</f>
        <v>#N/A</v>
      </c>
      <c r="MF77" s="125" t="e">
        <f aca="false">JB78</f>
        <v>#N/A</v>
      </c>
      <c r="MG77" s="125" t="e">
        <f aca="false">JC78</f>
        <v>#N/A</v>
      </c>
      <c r="MH77" s="125" t="e">
        <f aca="false">JD78</f>
        <v>#N/A</v>
      </c>
      <c r="MI77" s="125" t="e">
        <f aca="false">JE78</f>
        <v>#N/A</v>
      </c>
      <c r="MJ77" s="125" t="e">
        <f aca="false">JF78</f>
        <v>#N/A</v>
      </c>
      <c r="MK77" s="125" t="e">
        <f aca="false">JG78</f>
        <v>#N/A</v>
      </c>
      <c r="ML77" s="125" t="e">
        <f aca="false">JH78</f>
        <v>#N/A</v>
      </c>
      <c r="MM77" s="125" t="e">
        <f aca="false">JI78</f>
        <v>#N/A</v>
      </c>
      <c r="MN77" s="125" t="e">
        <f aca="false">JJ78</f>
        <v>#N/A</v>
      </c>
      <c r="MO77" s="125" t="e">
        <f aca="false">JK78</f>
        <v>#N/A</v>
      </c>
      <c r="MP77" s="125" t="e">
        <f aca="false">JL78</f>
        <v>#N/A</v>
      </c>
      <c r="MQ77" s="125" t="e">
        <f aca="false">JM78</f>
        <v>#N/A</v>
      </c>
      <c r="MR77" s="125" t="e">
        <f aca="false">JN78</f>
        <v>#N/A</v>
      </c>
      <c r="MS77" s="125" t="e">
        <f aca="false">JO78</f>
        <v>#N/A</v>
      </c>
      <c r="MT77" s="125" t="e">
        <f aca="false">JP78</f>
        <v>#N/A</v>
      </c>
      <c r="MU77" s="125" t="e">
        <f aca="false">JQ78</f>
        <v>#N/A</v>
      </c>
      <c r="MV77" s="125" t="e">
        <f aca="false">JR78</f>
        <v>#N/A</v>
      </c>
      <c r="MW77" s="125" t="e">
        <f aca="false">JS78</f>
        <v>#N/A</v>
      </c>
      <c r="MX77" s="125" t="e">
        <f aca="false">JT78</f>
        <v>#N/A</v>
      </c>
      <c r="MY77" s="125" t="e">
        <f aca="false">JU78</f>
        <v>#N/A</v>
      </c>
      <c r="MZ77" s="125" t="e">
        <f aca="false">JV78</f>
        <v>#N/A</v>
      </c>
      <c r="NA77" s="125" t="e">
        <f aca="false">JW78</f>
        <v>#N/A</v>
      </c>
      <c r="NB77" s="125" t="e">
        <f aca="false">JX78</f>
        <v>#N/A</v>
      </c>
      <c r="NC77" s="125" t="e">
        <f aca="false">JY78</f>
        <v>#N/A</v>
      </c>
      <c r="ND77" s="125" t="e">
        <f aca="false">JZ78</f>
        <v>#VALUE!</v>
      </c>
      <c r="NE77" s="125" t="e">
        <f aca="false">KA78</f>
        <v>#VALUE!</v>
      </c>
      <c r="NF77" s="125" t="e">
        <f aca="false">KB78</f>
        <v>#N/A</v>
      </c>
      <c r="NG77" s="125" t="e">
        <f aca="false">KC78</f>
        <v>#N/A</v>
      </c>
      <c r="NH77" s="125" t="e">
        <f aca="false">KD78</f>
        <v>#N/A</v>
      </c>
      <c r="NI77" s="125" t="e">
        <f aca="false">KE78</f>
        <v>#N/A</v>
      </c>
      <c r="NJ77" s="125" t="e">
        <f aca="false">KF78</f>
        <v>#N/A</v>
      </c>
      <c r="NK77" s="125" t="e">
        <f aca="false">KG78</f>
        <v>#N/A</v>
      </c>
      <c r="NL77" s="125" t="e">
        <f aca="false">KH78</f>
        <v>#N/A</v>
      </c>
      <c r="NM77" s="125" t="e">
        <f aca="false">KI78</f>
        <v>#N/A</v>
      </c>
      <c r="NN77" s="125" t="e">
        <f aca="false">KJ78</f>
        <v>#N/A</v>
      </c>
      <c r="NO77" s="125" t="e">
        <f aca="false">KK78</f>
        <v>#N/A</v>
      </c>
      <c r="NP77" s="125" t="e">
        <f aca="false">KL78</f>
        <v>#N/A</v>
      </c>
      <c r="NQ77" s="125" t="e">
        <f aca="false">KM78</f>
        <v>#N/A</v>
      </c>
      <c r="NR77" s="125" t="e">
        <f aca="false">KN78</f>
        <v>#N/A</v>
      </c>
      <c r="NS77" s="125" t="e">
        <f aca="false">KO78</f>
        <v>#N/A</v>
      </c>
      <c r="NT77" s="125" t="e">
        <f aca="false">KP78</f>
        <v>#N/A</v>
      </c>
      <c r="NU77" s="125" t="e">
        <f aca="false">KQ78</f>
        <v>#N/A</v>
      </c>
      <c r="NV77" s="125" t="e">
        <f aca="false">KR78</f>
        <v>#N/A</v>
      </c>
      <c r="NW77" s="125" t="e">
        <f aca="false">KS78</f>
        <v>#N/A</v>
      </c>
      <c r="NX77" s="166"/>
      <c r="NZ77" s="166"/>
    </row>
    <row r="78" customFormat="false" ht="20.1" hidden="false" customHeight="true" outlineLevel="0" collapsed="false">
      <c r="A78" s="199"/>
      <c r="B78" s="226"/>
      <c r="C78" s="228" t="str">
        <f aca="false">C74</f>
        <v>Level (m)</v>
      </c>
      <c r="D78" s="179"/>
      <c r="E78" s="179"/>
      <c r="F78" s="179"/>
      <c r="G78" s="179"/>
      <c r="H78" s="179"/>
      <c r="I78" s="179"/>
      <c r="J78" s="179"/>
      <c r="K78" s="179"/>
      <c r="L78" s="179"/>
      <c r="M78" s="179"/>
      <c r="N78" s="179"/>
      <c r="O78" s="179"/>
      <c r="P78" s="179"/>
      <c r="Q78" s="179"/>
      <c r="R78" s="179"/>
      <c r="S78" s="179"/>
      <c r="T78" s="179"/>
      <c r="U78" s="179"/>
      <c r="V78" s="179"/>
      <c r="W78" s="179"/>
      <c r="X78" s="179"/>
      <c r="Y78" s="179"/>
      <c r="Z78" s="179"/>
      <c r="AA78" s="179"/>
      <c r="AB78" s="179"/>
      <c r="AC78" s="179"/>
      <c r="AD78" s="179"/>
      <c r="AE78" s="179"/>
      <c r="AF78" s="179"/>
      <c r="AG78" s="204"/>
      <c r="AH78" s="181"/>
      <c r="AI78" s="177"/>
      <c r="AJ78" s="177"/>
      <c r="AK78" s="205"/>
      <c r="AL78" s="205"/>
      <c r="AM78" s="187" t="n">
        <f aca="false">MIN(D78:AG78)</f>
        <v>0</v>
      </c>
      <c r="AN78" s="205" t="n">
        <f aca="false">MAX(D78:AG78)</f>
        <v>0</v>
      </c>
      <c r="AO78" s="205"/>
      <c r="AP78" s="125" t="e">
        <f aca="false">IF(COUNT(D79:AG79)&gt;1,1,NA())</f>
        <v>#N/A</v>
      </c>
      <c r="AQ78" s="125" t="e">
        <f aca="false">IF(ISNA(MATCH(AP79,$D79:$AG79,0)),AP78,IF(AP78+1&gt;COUNT($D79:$AG79),NA(),AP78+1))</f>
        <v>#N/A</v>
      </c>
      <c r="AR78" s="125" t="e">
        <f aca="false">IF(ISNA(MATCH(AQ79,$D79:$AG79,0)),AQ78,IF(AQ78+1&gt;COUNT($D79:$AG79),NA(),AQ78+1))</f>
        <v>#N/A</v>
      </c>
      <c r="AS78" s="125" t="e">
        <f aca="false">IF(ISNA(MATCH(AR79,$D79:$AG79,0)),AR78,IF(AR78+1&gt;COUNT($D79:$AG79),NA(),AR78+1))</f>
        <v>#N/A</v>
      </c>
      <c r="AT78" s="125" t="e">
        <f aca="false">IF(ISNA(MATCH(AS79,$D79:$AG79,0)),AS78,IF(AS78+1&gt;COUNT($D79:$AG79),NA(),AS78+1))</f>
        <v>#N/A</v>
      </c>
      <c r="AU78" s="125" t="e">
        <f aca="false">IF(ISNA(MATCH(AT79,$D79:$AG79,0)),AT78,IF(AT78+1&gt;COUNT($D79:$AG79),NA(),AT78+1))</f>
        <v>#N/A</v>
      </c>
      <c r="AV78" s="125" t="e">
        <f aca="false">IF(ISNA(MATCH(AU79,$D79:$AG79,0)),AU78,IF(AU78+1&gt;COUNT($D79:$AG79),NA(),AU78+1))</f>
        <v>#N/A</v>
      </c>
      <c r="AW78" s="125" t="e">
        <f aca="false">IF(ISNA(MATCH(AV79,$D79:$AG79,0)),AV78,IF(AV78+1&gt;COUNT($D79:$AG79),NA(),AV78+1))</f>
        <v>#N/A</v>
      </c>
      <c r="AX78" s="125" t="e">
        <f aca="false">IF(ISNA(MATCH(AW79,$D79:$AG79,0)),AW78,IF(AW78+1&gt;COUNT($D79:$AG79),NA(),AW78+1))</f>
        <v>#N/A</v>
      </c>
      <c r="AY78" s="125" t="e">
        <f aca="false">IF(ISNA(MATCH(AX79,$D79:$AG79,0)),AX78,IF(AX78+1&gt;COUNT($D79:$AG79),NA(),AX78+1))</f>
        <v>#N/A</v>
      </c>
      <c r="AZ78" s="125" t="e">
        <f aca="false">IF(ISNA(MATCH(AY79,$D79:$AG79,0)),AY78,IF(AY78+1&gt;COUNT($D79:$AG79),NA(),AY78+1))</f>
        <v>#N/A</v>
      </c>
      <c r="BA78" s="125" t="e">
        <f aca="false">IF(ISNA(MATCH(AZ79,$D79:$AG79,0)),AZ78,IF(AZ78+1&gt;COUNT($D79:$AG79),NA(),AZ78+1))</f>
        <v>#N/A</v>
      </c>
      <c r="BB78" s="125" t="e">
        <f aca="false">IF(ISNA(MATCH(BA79,$D79:$AG79,0)),BA78,IF(BA78+1&gt;COUNT($D79:$AG79),NA(),BA78+1))</f>
        <v>#N/A</v>
      </c>
      <c r="BC78" s="125" t="e">
        <f aca="false">IF(ISNA(MATCH(BB79,$D79:$AG79,0)),BB78,IF(BB78+1&gt;COUNT($D79:$AG79),NA(),BB78+1))</f>
        <v>#N/A</v>
      </c>
      <c r="BD78" s="125" t="e">
        <f aca="false">IF(ISNA(MATCH(BC79,$D79:$AG79,0)),BC78,IF(BC78+1&gt;COUNT($D79:$AG79),NA(),BC78+1))</f>
        <v>#N/A</v>
      </c>
      <c r="BE78" s="125" t="e">
        <f aca="false">IF(ISNA(MATCH(BD79,$D79:$AG79,0)),BD78,IF(BD78+1&gt;COUNT($D79:$AG79),NA(),BD78+1))</f>
        <v>#N/A</v>
      </c>
      <c r="BF78" s="125" t="e">
        <f aca="false">IF(ISNA(MATCH(BE79,$D79:$AG79,0)),BE78,IF(BE78+1&gt;COUNT($D79:$AG79),NA(),BE78+1))</f>
        <v>#N/A</v>
      </c>
      <c r="BG78" s="125" t="e">
        <f aca="false">IF(ISNA(MATCH(BF79,$D79:$AG79,0)),BF78,IF(BF78+1&gt;COUNT($D79:$AG79),NA(),BF78+1))</f>
        <v>#N/A</v>
      </c>
      <c r="BH78" s="125" t="e">
        <f aca="false">IF(ISNA(MATCH(BG79,$D79:$AG79,0)),BG78,IF(BG78+1&gt;COUNT($D79:$AG79),NA(),BG78+1))</f>
        <v>#N/A</v>
      </c>
      <c r="BI78" s="125" t="e">
        <f aca="false">IF(ISNA(MATCH(BH79,$D79:$AG79,0)),BH78,IF(BH78+1&gt;COUNT($D79:$AG79),NA(),BH78+1))</f>
        <v>#N/A</v>
      </c>
      <c r="BJ78" s="125" t="e">
        <f aca="false">IF(ISNA(MATCH(BI79,$D79:$AG79,0)),BI78,IF(BI78+1&gt;COUNT($D79:$AG79),NA(),BI78+1))</f>
        <v>#N/A</v>
      </c>
      <c r="BK78" s="125" t="e">
        <f aca="false">IF(ISNA(MATCH(BJ79,$D79:$AG79,0)),BJ78,IF(BJ78+1&gt;COUNT($D79:$AG79),NA(),BJ78+1))</f>
        <v>#N/A</v>
      </c>
      <c r="BL78" s="125" t="e">
        <f aca="false">IF(ISNA(MATCH(BK79,$D79:$AG79,0)),BK78,IF(BK78+1&gt;COUNT($D79:$AG79),NA(),BK78+1))</f>
        <v>#N/A</v>
      </c>
      <c r="BM78" s="125" t="e">
        <f aca="false">IF(ISNA(MATCH(BL79,$D79:$AG79,0)),BL78,IF(BL78+1&gt;COUNT($D79:$AG79),NA(),BL78+1))</f>
        <v>#N/A</v>
      </c>
      <c r="BN78" s="125" t="e">
        <f aca="false">IF(ISNA(MATCH(BM79,$D79:$AG79,0)),BM78,IF(BM78+1&gt;COUNT($D79:$AG79),NA(),BM78+1))</f>
        <v>#N/A</v>
      </c>
      <c r="BO78" s="125" t="e">
        <f aca="false">IF(ISNA(MATCH(BN79,$D79:$AG79,0)),BN78,IF(BN78+1&gt;COUNT($D79:$AG79),NA(),BN78+1))</f>
        <v>#N/A</v>
      </c>
      <c r="BP78" s="125" t="e">
        <f aca="false">IF(ISNA(MATCH(BO79,$D79:$AG79,0)),BO78,IF(BO78+1&gt;COUNT($D79:$AG79),NA(),BO78+1))</f>
        <v>#N/A</v>
      </c>
      <c r="BQ78" s="125" t="e">
        <f aca="false">IF(ISNA(MATCH(BP79,$D79:$AG79,0)),BP78,IF(BP78+1&gt;COUNT($D79:$AG79),NA(),BP78+1))</f>
        <v>#N/A</v>
      </c>
      <c r="BR78" s="125" t="e">
        <f aca="false">IF(ISNA(MATCH(BQ79,$D79:$AG79,0)),BQ78,IF(BQ78+1&gt;COUNT($D79:$AG79),NA(),BQ78+1))</f>
        <v>#N/A</v>
      </c>
      <c r="BS78" s="125" t="e">
        <f aca="false">IF(ISNA(MATCH(BR79,$D79:$AG79,0)),BR78,IF(BR78+1&gt;COUNT($D79:$AG79),NA(),BR78+1))</f>
        <v>#N/A</v>
      </c>
      <c r="BT78" s="125" t="e">
        <f aca="false">IF(ISNA(MATCH(BS79,$D79:$AG79,0)),BS78,IF(BS78+1&gt;COUNT($D79:$AG79),NA(),BS78+1))</f>
        <v>#N/A</v>
      </c>
      <c r="BU78" s="125" t="e">
        <f aca="false">IF(ISNA(MATCH(BT79,$D79:$AG79,0)),BT78,IF(BT78+1&gt;COUNT($D79:$AG79),NA(),BT78+1))</f>
        <v>#N/A</v>
      </c>
      <c r="BV78" s="125" t="e">
        <f aca="false">IF(ISNA(MATCH(BU79,$D79:$AG79,0)),BU78,IF(BU78+1&gt;COUNT($D79:$AG79),NA(),BU78+1))</f>
        <v>#N/A</v>
      </c>
      <c r="BW78" s="125" t="e">
        <f aca="false">IF(ISNA(MATCH(BV79,$D79:$AG79,0)),BV78,IF(BV78+1&gt;COUNT($D79:$AG79),NA(),BV78+1))</f>
        <v>#N/A</v>
      </c>
      <c r="BX78" s="125" t="e">
        <f aca="false">IF(ISNA(MATCH(BW79,$D79:$AG79,0)),BW78,IF(BW78+1&gt;COUNT($D79:$AG79),NA(),BW78+1))</f>
        <v>#N/A</v>
      </c>
      <c r="BY78" s="125" t="e">
        <f aca="false">IF(ISNA(MATCH(BX79,$D79:$AG79,0)),BX78,IF(BX78+1&gt;COUNT($D79:$AG79),NA(),BX78+1))</f>
        <v>#N/A</v>
      </c>
      <c r="BZ78" s="125" t="e">
        <f aca="false">IF(ISNA(MATCH(BY79,$D79:$AG79,0)),BY78,IF(BY78+1&gt;COUNT($D79:$AG79),NA(),BY78+1))</f>
        <v>#N/A</v>
      </c>
      <c r="CA78" s="125" t="e">
        <f aca="false">IF(ISNA(MATCH(BZ79,$D79:$AG79,0)),BZ78,IF(BZ78+1&gt;COUNT($D79:$AG79),NA(),BZ78+1))</f>
        <v>#N/A</v>
      </c>
      <c r="CB78" s="125" t="e">
        <f aca="false">IF(ISNA(MATCH(CA79,$D79:$AG79,0)),CA78,IF(CA78+1&gt;COUNT($D79:$AG79),NA(),CA78+1))</f>
        <v>#N/A</v>
      </c>
      <c r="CC78" s="125" t="e">
        <f aca="false">IF(ISNA(MATCH(CB79,$D79:$AG79,0)),CB78,IF(CB78+1&gt;COUNT($D79:$AG79),NA(),CB78+1))</f>
        <v>#N/A</v>
      </c>
      <c r="CD78" s="125" t="e">
        <f aca="false">IF(ISNA(MATCH(CC79,$D79:$AG79,0)),CC78,IF(CC78+1&gt;COUNT($D79:$AG79),NA(),CC78+1))</f>
        <v>#N/A</v>
      </c>
      <c r="CE78" s="125" t="e">
        <f aca="false">IF(ISNA(MATCH(CD79,$D79:$AG79,0)),CD78,IF(CD78+1&gt;COUNT($D79:$AG79),NA(),CD78+1))</f>
        <v>#N/A</v>
      </c>
      <c r="CF78" s="125" t="e">
        <f aca="false">IF(ISNA(MATCH(CE79,$D79:$AG79,0)),CE78,IF(CE78+1&gt;COUNT($D79:$AG79),NA(),CE78+1))</f>
        <v>#N/A</v>
      </c>
      <c r="CG78" s="125" t="e">
        <f aca="false">IF(ISNA(MATCH(CF79,$D79:$AG79,0)),CF78,IF(CF78+1&gt;COUNT($D79:$AG79),NA(),CF78+1))</f>
        <v>#N/A</v>
      </c>
      <c r="CH78" s="125" t="e">
        <f aca="false">IF(ISNA(MATCH(CG79,$D79:$AG79,0)),CG78,IF(CG78+1&gt;COUNT($D79:$AG79),NA(),CG78+1))</f>
        <v>#N/A</v>
      </c>
      <c r="CI78" s="125" t="e">
        <f aca="false">IF(ISNA(MATCH(CH79,$D79:$AG79,0)),CH78,IF(CH78+1&gt;COUNT($D79:$AG79),NA(),CH78+1))</f>
        <v>#N/A</v>
      </c>
      <c r="CJ78" s="125" t="e">
        <f aca="false">IF(ISNA(MATCH(CI79,$D79:$AG79,0)),CI78,IF(CI78+1&gt;COUNT($D79:$AG79),NA(),CI78+1))</f>
        <v>#N/A</v>
      </c>
      <c r="CK78" s="125" t="e">
        <f aca="false">IF(ISNA(MATCH(CJ79,$D79:$AG79,0)),CJ78,IF(CJ78+1&gt;COUNT($D79:$AG79),NA(),CJ78+1))</f>
        <v>#N/A</v>
      </c>
      <c r="CL78" s="125" t="e">
        <f aca="false">IF(ISNA(MATCH(CK79,$D79:$AG79,0)),CK78,IF(CK78+1&gt;COUNT($D79:$AG79),NA(),CK78+1))</f>
        <v>#N/A</v>
      </c>
      <c r="CM78" s="125" t="e">
        <f aca="false">IF(ISNA(MATCH(CL79,$D79:$AG79,0)),CL78,IF(CL78+1&gt;COUNT($D79:$AG79),NA(),CL78+1))</f>
        <v>#N/A</v>
      </c>
      <c r="CN78" s="125" t="e">
        <f aca="false">IF(ISNA(MATCH(CM79,$D79:$AG79,0)),CM78,IF(CM78+1&gt;COUNT($D79:$AG79),NA(),CM78+1))</f>
        <v>#N/A</v>
      </c>
      <c r="CO78" s="125" t="e">
        <f aca="false">IF(ISNA(MATCH(CN79,$D79:$AG79,0)),CN78,IF(CN78+1&gt;COUNT($D79:$AG79),NA(),CN78+1))</f>
        <v>#N/A</v>
      </c>
      <c r="CP78" s="125" t="e">
        <f aca="false">IF(ISNA(MATCH(CO79,$D79:$AG79,0)),CO78,IF(CO78+1&gt;COUNT($D79:$AG79),NA(),CO78+1))</f>
        <v>#N/A</v>
      </c>
      <c r="CQ78" s="125" t="e">
        <f aca="false">IF(ISNA(MATCH(CP79,$D79:$AG79,0)),CP78,IF(CP78+1&gt;COUNT($D79:$AG79),NA(),CP78+1))</f>
        <v>#N/A</v>
      </c>
      <c r="CR78" s="125" t="e">
        <f aca="false">IF(ISNA(MATCH(CQ79,$D79:$AG79,0)),CQ78,IF(CQ78+1&gt;COUNT($D79:$AG79),NA(),CQ78+1))</f>
        <v>#N/A</v>
      </c>
      <c r="CS78" s="125" t="e">
        <f aca="false">IF(ISNA(MATCH(CR79,$D79:$AG79,0)),CR78,IF(CR78+1&gt;COUNT($D79:$AG79),NA(),CR78+1))</f>
        <v>#N/A</v>
      </c>
      <c r="CT78" s="125" t="e">
        <f aca="false">IF(ISNA(MATCH(CS79,$D79:$AG79,0)),CS78,IF(CS78+1&gt;COUNT($D79:$AG79),NA(),CS78+1))</f>
        <v>#N/A</v>
      </c>
      <c r="CU78" s="125" t="e">
        <f aca="false">IF(ISNA(MATCH(CT79,$D79:$AG79,0)),CT78,IF(CT78+1&gt;COUNT($D79:$AG79),NA(),CT78+1))</f>
        <v>#N/A</v>
      </c>
      <c r="CV78" s="125" t="e">
        <f aca="false">IF(ISNA(MATCH(CU79,$D79:$AG79,0)),CU78,IF(CU78+1&gt;COUNT($D79:$AG79),NA(),CU78+1))</f>
        <v>#N/A</v>
      </c>
      <c r="CW78" s="125" t="e">
        <f aca="false">IF(ISNA(MATCH(CV79,$D79:$AG79,0)),CV78,IF(CV78+1&gt;COUNT($D79:$AG79),NA(),CV78+1))</f>
        <v>#N/A</v>
      </c>
      <c r="CY78" s="125" t="e">
        <f aca="false">IF(ISNA(MATCH(AP79,$D79:$AG79,0)),NA(),INDEX($D80:$AG80,1,MATCH(AP79,$D79:$AG79,0)))</f>
        <v>#N/A</v>
      </c>
      <c r="CZ78" s="125" t="e">
        <f aca="false">IF(ISNA(MATCH(AQ79,$D79:$AG79,0)),NA(),INDEX($D80:$AG80,1,MATCH(AQ79,$D79:$AG79,0)))</f>
        <v>#N/A</v>
      </c>
      <c r="DA78" s="125" t="e">
        <f aca="false">IF(ISNA(MATCH(AR79,$D79:$AG79,0)),NA(),INDEX($D80:$AG80,1,MATCH(AR79,$D79:$AG79,0)))</f>
        <v>#N/A</v>
      </c>
      <c r="DB78" s="125" t="e">
        <f aca="false">IF(ISNA(MATCH(AS79,$D79:$AG79,0)),NA(),INDEX($D80:$AG80,1,MATCH(AS79,$D79:$AG79,0)))</f>
        <v>#N/A</v>
      </c>
      <c r="DC78" s="125" t="e">
        <f aca="false">IF(ISNA(MATCH(AT79,$D79:$AG79,0)),NA(),INDEX($D80:$AG80,1,MATCH(AT79,$D79:$AG79,0)))</f>
        <v>#N/A</v>
      </c>
      <c r="DD78" s="125" t="e">
        <f aca="false">IF(ISNA(MATCH(AU79,$D79:$AG79,0)),NA(),INDEX($D80:$AG80,1,MATCH(AU79,$D79:$AG79,0)))</f>
        <v>#N/A</v>
      </c>
      <c r="DE78" s="125" t="e">
        <f aca="false">IF(ISNA(MATCH(AV79,$D79:$AG79,0)),NA(),INDEX($D80:$AG80,1,MATCH(AV79,$D79:$AG79,0)))</f>
        <v>#N/A</v>
      </c>
      <c r="DF78" s="125" t="e">
        <f aca="false">IF(ISNA(MATCH(AW79,$D79:$AG79,0)),NA(),INDEX($D80:$AG80,1,MATCH(AW79,$D79:$AG79,0)))</f>
        <v>#N/A</v>
      </c>
      <c r="DG78" s="125" t="e">
        <f aca="false">IF(ISNA(MATCH(AX79,$D79:$AG79,0)),NA(),INDEX($D80:$AG80,1,MATCH(AX79,$D79:$AG79,0)))</f>
        <v>#N/A</v>
      </c>
      <c r="DH78" s="125" t="e">
        <f aca="false">IF(ISNA(MATCH(AY79,$D79:$AG79,0)),NA(),INDEX($D80:$AG80,1,MATCH(AY79,$D79:$AG79,0)))</f>
        <v>#N/A</v>
      </c>
      <c r="DI78" s="125" t="e">
        <f aca="false">IF(ISNA(MATCH(AZ79,$D79:$AG79,0)),NA(),INDEX($D80:$AG80,1,MATCH(AZ79,$D79:$AG79,0)))</f>
        <v>#N/A</v>
      </c>
      <c r="DJ78" s="125" t="e">
        <f aca="false">IF(ISNA(MATCH(BA79,$D79:$AG79,0)),NA(),INDEX($D80:$AG80,1,MATCH(BA79,$D79:$AG79,0)))</f>
        <v>#N/A</v>
      </c>
      <c r="DK78" s="125" t="e">
        <f aca="false">IF(ISNA(MATCH(BB79,$D79:$AG79,0)),NA(),INDEX($D80:$AG80,1,MATCH(BB79,$D79:$AG79,0)))</f>
        <v>#N/A</v>
      </c>
      <c r="DL78" s="125" t="e">
        <f aca="false">IF(ISNA(MATCH(BC79,$D79:$AG79,0)),NA(),INDEX($D80:$AG80,1,MATCH(BC79,$D79:$AG79,0)))</f>
        <v>#N/A</v>
      </c>
      <c r="DM78" s="125" t="e">
        <f aca="false">IF(ISNA(MATCH(BD79,$D79:$AG79,0)),NA(),INDEX($D80:$AG80,1,MATCH(BD79,$D79:$AG79,0)))</f>
        <v>#N/A</v>
      </c>
      <c r="DN78" s="125" t="e">
        <f aca="false">IF(ISNA(MATCH(BE79,$D79:$AG79,0)),NA(),INDEX($D80:$AG80,1,MATCH(BE79,$D79:$AG79,0)))</f>
        <v>#N/A</v>
      </c>
      <c r="DO78" s="125" t="e">
        <f aca="false">IF(ISNA(MATCH(BF79,$D79:$AG79,0)),NA(),INDEX($D80:$AG80,1,MATCH(BF79,$D79:$AG79,0)))</f>
        <v>#N/A</v>
      </c>
      <c r="DP78" s="125" t="e">
        <f aca="false">IF(ISNA(MATCH(BG79,$D79:$AG79,0)),NA(),INDEX($D80:$AG80,1,MATCH(BG79,$D79:$AG79,0)))</f>
        <v>#N/A</v>
      </c>
      <c r="DQ78" s="125" t="e">
        <f aca="false">IF(ISNA(MATCH(BH79,$D79:$AG79,0)),NA(),INDEX($D80:$AG80,1,MATCH(BH79,$D79:$AG79,0)))</f>
        <v>#N/A</v>
      </c>
      <c r="DR78" s="125" t="e">
        <f aca="false">IF(ISNA(MATCH(BI79,$D79:$AG79,0)),NA(),INDEX($D80:$AG80,1,MATCH(BI79,$D79:$AG79,0)))</f>
        <v>#N/A</v>
      </c>
      <c r="DS78" s="125" t="e">
        <f aca="false">IF(ISNA(MATCH(BJ79,$D79:$AG79,0)),NA(),INDEX($D80:$AG80,1,MATCH(BJ79,$D79:$AG79,0)))</f>
        <v>#N/A</v>
      </c>
      <c r="DT78" s="125" t="e">
        <f aca="false">IF(ISNA(MATCH(BK79,$D79:$AG79,0)),NA(),INDEX($D80:$AG80,1,MATCH(BK79,$D79:$AG79,0)))</f>
        <v>#N/A</v>
      </c>
      <c r="DU78" s="125" t="e">
        <f aca="false">IF(ISNA(MATCH(BL79,$D79:$AG79,0)),NA(),INDEX($D80:$AG80,1,MATCH(BL79,$D79:$AG79,0)))</f>
        <v>#N/A</v>
      </c>
      <c r="DV78" s="125" t="e">
        <f aca="false">IF(ISNA(MATCH(BM79,$D79:$AG79,0)),NA(),INDEX($D80:$AG80,1,MATCH(BM79,$D79:$AG79,0)))</f>
        <v>#N/A</v>
      </c>
      <c r="DW78" s="125" t="e">
        <f aca="false">IF(ISNA(MATCH(BN79,$D79:$AG79,0)),NA(),INDEX($D80:$AG80,1,MATCH(BN79,$D79:$AG79,0)))</f>
        <v>#N/A</v>
      </c>
      <c r="DX78" s="125" t="e">
        <f aca="false">IF(ISNA(MATCH(BO79,$D79:$AG79,0)),NA(),INDEX($D80:$AG80,1,MATCH(BO79,$D79:$AG79,0)))</f>
        <v>#N/A</v>
      </c>
      <c r="DY78" s="125" t="e">
        <f aca="false">IF(ISNA(MATCH(BP79,$D79:$AG79,0)),NA(),INDEX($D80:$AG80,1,MATCH(BP79,$D79:$AG79,0)))</f>
        <v>#N/A</v>
      </c>
      <c r="DZ78" s="125" t="e">
        <f aca="false">IF(ISNA(MATCH(BQ79,$D79:$AG79,0)),NA(),INDEX($D80:$AG80,1,MATCH(BQ79,$D79:$AG79,0)))</f>
        <v>#N/A</v>
      </c>
      <c r="EA78" s="125" t="e">
        <f aca="false">IF(ISNA(MATCH(BR79,$D79:$AG79,0)),NA(),INDEX($D80:$AG80,1,MATCH(BR79,$D79:$AG79,0)))</f>
        <v>#N/A</v>
      </c>
      <c r="EB78" s="125" t="e">
        <f aca="false">IF(ISNA(MATCH(BS79,$D79:$AG79,0)),NA(),INDEX($D80:$AG80,1,MATCH(BS79,$D79:$AG79,0)))</f>
        <v>#N/A</v>
      </c>
      <c r="EC78" s="125" t="e">
        <f aca="false">IF(ISNA(MATCH(BT79,$D79:$AG79,0)),NA(),INDEX($D80:$AG80,1,MATCH(BT79,$D79:$AG79,0)))</f>
        <v>#N/A</v>
      </c>
      <c r="ED78" s="125" t="e">
        <f aca="false">IF(ISNA(MATCH(BU79,$D79:$AG79,0)),NA(),INDEX($D80:$AG80,1,MATCH(BU79,$D79:$AG79,0)))</f>
        <v>#N/A</v>
      </c>
      <c r="EE78" s="125" t="e">
        <f aca="false">IF(ISNA(MATCH(BV79,$D79:$AG79,0)),NA(),INDEX($D80:$AG80,1,MATCH(BV79,$D79:$AG79,0)))</f>
        <v>#N/A</v>
      </c>
      <c r="EF78" s="125" t="e">
        <f aca="false">IF(ISNA(MATCH(BW79,$D79:$AG79,0)),NA(),INDEX($D80:$AG80,1,MATCH(BW79,$D79:$AG79,0)))</f>
        <v>#N/A</v>
      </c>
      <c r="EG78" s="125" t="e">
        <f aca="false">IF(ISNA(MATCH(BX79,$D79:$AG79,0)),NA(),INDEX($D80:$AG80,1,MATCH(BX79,$D79:$AG79,0)))</f>
        <v>#N/A</v>
      </c>
      <c r="EH78" s="125" t="e">
        <f aca="false">IF(ISNA(MATCH(BY79,$D79:$AG79,0)),NA(),INDEX($D80:$AG80,1,MATCH(BY79,$D79:$AG79,0)))</f>
        <v>#N/A</v>
      </c>
      <c r="EI78" s="125" t="e">
        <f aca="false">IF(ISNA(MATCH(BZ79,$D79:$AG79,0)),NA(),INDEX($D80:$AG80,1,MATCH(BZ79,$D79:$AG79,0)))</f>
        <v>#N/A</v>
      </c>
      <c r="EJ78" s="125" t="e">
        <f aca="false">IF(ISNA(MATCH(CA79,$D79:$AG79,0)),NA(),INDEX($D80:$AG80,1,MATCH(CA79,$D79:$AG79,0)))</f>
        <v>#N/A</v>
      </c>
      <c r="EK78" s="125" t="e">
        <f aca="false">IF(ISNA(MATCH(CB79,$D79:$AG79,0)),NA(),INDEX($D80:$AG80,1,MATCH(CB79,$D79:$AG79,0)))</f>
        <v>#N/A</v>
      </c>
      <c r="EL78" s="125" t="e">
        <f aca="false">IF(ISNA(MATCH(CC79,$D79:$AG79,0)),NA(),INDEX($D80:$AG80,1,MATCH(CC79,$D79:$AG79,0)))</f>
        <v>#N/A</v>
      </c>
      <c r="EM78" s="125" t="e">
        <f aca="false">IF(ISNA(MATCH(CD79,$D79:$AG79,0)),NA(),INDEX($D80:$AG80,1,MATCH(CD79,$D79:$AG79,0)))</f>
        <v>#N/A</v>
      </c>
      <c r="EN78" s="125" t="e">
        <f aca="false">IF(ISNA(MATCH(CE79,$D79:$AG79,0)),NA(),INDEX($D80:$AG80,1,MATCH(CE79,$D79:$AG79,0)))</f>
        <v>#N/A</v>
      </c>
      <c r="EO78" s="125" t="e">
        <f aca="false">IF(ISNA(MATCH(CF79,$D79:$AG79,0)),NA(),INDEX($D80:$AG80,1,MATCH(CF79,$D79:$AG79,0)))</f>
        <v>#N/A</v>
      </c>
      <c r="EP78" s="125" t="e">
        <f aca="false">IF(ISNA(MATCH(CG79,$D79:$AG79,0)),NA(),INDEX($D80:$AG80,1,MATCH(CG79,$D79:$AG79,0)))</f>
        <v>#N/A</v>
      </c>
      <c r="EQ78" s="125" t="e">
        <f aca="false">IF(ISNA(MATCH(CH79,$D79:$AG79,0)),NA(),INDEX($D80:$AG80,1,MATCH(CH79,$D79:$AG79,0)))</f>
        <v>#N/A</v>
      </c>
      <c r="ER78" s="125" t="e">
        <f aca="false">IF(ISNA(MATCH(CI79,$D79:$AG79,0)),NA(),INDEX($D80:$AG80,1,MATCH(CI79,$D79:$AG79,0)))</f>
        <v>#N/A</v>
      </c>
      <c r="ES78" s="125" t="e">
        <f aca="false">IF(ISNA(MATCH(CJ79,$D79:$AG79,0)),NA(),INDEX($D80:$AG80,1,MATCH(CJ79,$D79:$AG79,0)))</f>
        <v>#N/A</v>
      </c>
      <c r="ET78" s="125" t="e">
        <f aca="false">IF(ISNA(MATCH(CK79,$D79:$AG79,0)),NA(),INDEX($D80:$AG80,1,MATCH(CK79,$D79:$AG79,0)))</f>
        <v>#N/A</v>
      </c>
      <c r="EU78" s="125" t="e">
        <f aca="false">IF(ISNA(MATCH(CL79,$D79:$AG79,0)),NA(),INDEX($D80:$AG80,1,MATCH(CL79,$D79:$AG79,0)))</f>
        <v>#N/A</v>
      </c>
      <c r="EV78" s="125" t="e">
        <f aca="false">IF(ISNA(MATCH(CM79,$D79:$AG79,0)),NA(),INDEX($D80:$AG80,1,MATCH(CM79,$D79:$AG79,0)))</f>
        <v>#N/A</v>
      </c>
      <c r="EW78" s="125" t="e">
        <f aca="false">IF(ISNA(MATCH(CN79,$D79:$AG79,0)),NA(),INDEX($D80:$AG80,1,MATCH(CN79,$D79:$AG79,0)))</f>
        <v>#N/A</v>
      </c>
      <c r="EX78" s="125" t="e">
        <f aca="false">IF(ISNA(MATCH(CO79,$D79:$AG79,0)),NA(),INDEX($D80:$AG80,1,MATCH(CO79,$D79:$AG79,0)))</f>
        <v>#N/A</v>
      </c>
      <c r="EY78" s="125" t="e">
        <f aca="false">IF(ISNA(MATCH(CP79,$D79:$AG79,0)),NA(),INDEX($D80:$AG80,1,MATCH(CP79,$D79:$AG79,0)))</f>
        <v>#N/A</v>
      </c>
      <c r="EZ78" s="125" t="e">
        <f aca="false">IF(ISNA(MATCH(CQ79,$D79:$AG79,0)),NA(),INDEX($D80:$AG80,1,MATCH(CQ79,$D79:$AG79,0)))</f>
        <v>#N/A</v>
      </c>
      <c r="FA78" s="125" t="e">
        <f aca="false">IF(ISNA(MATCH(CR79,$D79:$AG79,0)),NA(),INDEX($D80:$AG80,1,MATCH(CR79,$D79:$AG79,0)))</f>
        <v>#N/A</v>
      </c>
      <c r="FB78" s="125" t="e">
        <f aca="false">IF(ISNA(MATCH(CS79,$D79:$AG79,0)),NA(),INDEX($D80:$AG80,1,MATCH(CS79,$D79:$AG79,0)))</f>
        <v>#N/A</v>
      </c>
      <c r="FC78" s="125" t="e">
        <f aca="false">IF(ISNA(MATCH(CT79,$D79:$AG79,0)),NA(),INDEX($D80:$AG80,1,MATCH(CT79,$D79:$AG79,0)))</f>
        <v>#N/A</v>
      </c>
      <c r="FD78" s="125" t="e">
        <f aca="false">IF(ISNA(MATCH(CU79,$D79:$AG79,0)),NA(),INDEX($D80:$AG80,1,MATCH(CU79,$D79:$AG79,0)))</f>
        <v>#N/A</v>
      </c>
      <c r="FE78" s="125" t="e">
        <f aca="false">IF(ISNA(MATCH(CV79,$D79:$AG79,0)),NA(),INDEX($D80:$AG80,1,MATCH(CV79,$D79:$AG79,0)))</f>
        <v>#N/A</v>
      </c>
      <c r="FF78" s="125" t="e">
        <f aca="false">IF(ISNA(MATCH(CW79,$D79:$AG79,0)),NA(),INDEX($D80:$AG80,1,MATCH(CW79,$D79:$AG79,0)))</f>
        <v>#N/A</v>
      </c>
      <c r="FI78" s="125" t="e">
        <f aca="false">CY78</f>
        <v>#N/A</v>
      </c>
      <c r="FJ78" s="125" t="e">
        <f aca="false">IF(ISNA(CZ78),FI78+(AQ79-AP79)*(INDEX(CZ78:$FF78,1,MATCH(1,CZ80:$FF80,0))-FI78)/(INDEX(AQ79:$CW79,1,MATCH(1,CZ80:$FF80,0))-AP79),CZ78)</f>
        <v>#N/A</v>
      </c>
      <c r="FK78" s="125" t="e">
        <f aca="false">IF(ISNA(DA78),FJ78+(AR79-AQ79)*(INDEX(DA78:$FF78,1,MATCH(1,DA80:$FF80,0))-FJ78)/(INDEX(AR79:$CW79,1,MATCH(1,DA80:$FF80,0))-AQ79),DA78)</f>
        <v>#N/A</v>
      </c>
      <c r="FL78" s="125" t="e">
        <f aca="false">IF(ISNA(DB78),FK78+(AS79-AR79)*(INDEX(DB78:$FF78,1,MATCH(1,DB80:$FF80,0))-FK78)/(INDEX(AS79:$CW79,1,MATCH(1,DB80:$FF80,0))-AR79),DB78)</f>
        <v>#N/A</v>
      </c>
      <c r="FM78" s="125" t="e">
        <f aca="false">IF(ISNA(DC78),FL78+(AT79-AS79)*(INDEX(DC78:$FF78,1,MATCH(1,DC80:$FF80,0))-FL78)/(INDEX(AT79:$CW79,1,MATCH(1,DC80:$FF80,0))-AS79),DC78)</f>
        <v>#N/A</v>
      </c>
      <c r="FN78" s="125" t="e">
        <f aca="false">IF(ISNA(DD78),FM78+(AU79-AT79)*(INDEX(DD78:$FF78,1,MATCH(1,DD80:$FF80,0))-FM78)/(INDEX(AU79:$CW79,1,MATCH(1,DD80:$FF80,0))-AT79),DD78)</f>
        <v>#N/A</v>
      </c>
      <c r="FO78" s="125" t="e">
        <f aca="false">IF(ISNA(DE78),FN78+(AV79-AU79)*(INDEX(DE78:$FF78,1,MATCH(1,DE80:$FF80,0))-FN78)/(INDEX(AV79:$CW79,1,MATCH(1,DE80:$FF80,0))-AU79),DE78)</f>
        <v>#N/A</v>
      </c>
      <c r="FP78" s="125" t="e">
        <f aca="false">IF(ISNA(DF78),FO78+(AW79-AV79)*(INDEX(DF78:$FF78,1,MATCH(1,DF80:$FF80,0))-FO78)/(INDEX(AW79:$CW79,1,MATCH(1,DF80:$FF80,0))-AV79),DF78)</f>
        <v>#N/A</v>
      </c>
      <c r="FQ78" s="125" t="e">
        <f aca="false">IF(ISNA(DG78),FP78+(AX79-AW79)*(INDEX(DG78:$FF78,1,MATCH(1,DG80:$FF80,0))-FP78)/(INDEX(AX79:$CW79,1,MATCH(1,DG80:$FF80,0))-AW79),DG78)</f>
        <v>#N/A</v>
      </c>
      <c r="FR78" s="125" t="e">
        <f aca="false">IF(ISNA(DH78),FQ78+(AY79-AX79)*(INDEX(DH78:$FF78,1,MATCH(1,DH80:$FF80,0))-FQ78)/(INDEX(AY79:$CW79,1,MATCH(1,DH80:$FF80,0))-AX79),DH78)</f>
        <v>#N/A</v>
      </c>
      <c r="FS78" s="125" t="e">
        <f aca="false">IF(ISNA(DI78),FR78+(AZ79-AY79)*(INDEX(DI78:$FF78,1,MATCH(1,DI80:$FF80,0))-FR78)/(INDEX(AZ79:$CW79,1,MATCH(1,DI80:$FF80,0))-AY79),DI78)</f>
        <v>#N/A</v>
      </c>
      <c r="FT78" s="125" t="e">
        <f aca="false">IF(ISNA(DJ78),FS78+(BA79-AZ79)*(INDEX(DJ78:$FF78,1,MATCH(1,DJ80:$FF80,0))-FS78)/(INDEX(BA79:$CW79,1,MATCH(1,DJ80:$FF80,0))-AZ79),DJ78)</f>
        <v>#N/A</v>
      </c>
      <c r="FU78" s="125" t="e">
        <f aca="false">IF(ISNA(DK78),FT78+(BB79-BA79)*(INDEX(DK78:$FF78,1,MATCH(1,DK80:$FF80,0))-FT78)/(INDEX(BB79:$CW79,1,MATCH(1,DK80:$FF80,0))-BA79),DK78)</f>
        <v>#N/A</v>
      </c>
      <c r="FV78" s="125" t="e">
        <f aca="false">IF(ISNA(DL78),FU78+(BC79-BB79)*(INDEX(DL78:$FF78,1,MATCH(1,DL80:$FF80,0))-FU78)/(INDEX(BC79:$CW79,1,MATCH(1,DL80:$FF80,0))-BB79),DL78)</f>
        <v>#N/A</v>
      </c>
      <c r="FW78" s="125" t="e">
        <f aca="false">IF(ISNA(DM78),FV78+(BD79-BC79)*(INDEX(DM78:$FF78,1,MATCH(1,DM80:$FF80,0))-FV78)/(INDEX(BD79:$CW79,1,MATCH(1,DM80:$FF80,0))-BC79),DM78)</f>
        <v>#N/A</v>
      </c>
      <c r="FX78" s="125" t="e">
        <f aca="false">IF(ISNA(DN78),FW78+(BE79-BD79)*(INDEX(DN78:$FF78,1,MATCH(1,DN80:$FF80,0))-FW78)/(INDEX(BE79:$CW79,1,MATCH(1,DN80:$FF80,0))-BD79),DN78)</f>
        <v>#N/A</v>
      </c>
      <c r="FY78" s="125" t="e">
        <f aca="false">IF(ISNA(DO78),FX78+(BF79-BE79)*(INDEX(DO78:$FF78,1,MATCH(1,DO80:$FF80,0))-FX78)/(INDEX(BF79:$CW79,1,MATCH(1,DO80:$FF80,0))-BE79),DO78)</f>
        <v>#N/A</v>
      </c>
      <c r="FZ78" s="125" t="e">
        <f aca="false">IF(ISNA(DP78),FY78+(BG79-BF79)*(INDEX(DP78:$FF78,1,MATCH(1,DP80:$FF80,0))-FY78)/(INDEX(BG79:$CW79,1,MATCH(1,DP80:$FF80,0))-BF79),DP78)</f>
        <v>#N/A</v>
      </c>
      <c r="GA78" s="125" t="e">
        <f aca="false">IF(ISNA(DQ78),FZ78+(BH79-BG79)*(INDEX(DQ78:$FF78,1,MATCH(1,DQ80:$FF80,0))-FZ78)/(INDEX(BH79:$CW79,1,MATCH(1,DQ80:$FF80,0))-BG79),DQ78)</f>
        <v>#N/A</v>
      </c>
      <c r="GB78" s="125" t="e">
        <f aca="false">IF(ISNA(DR78),GA78+(BI79-BH79)*(INDEX(DR78:$FF78,1,MATCH(1,DR80:$FF80,0))-GA78)/(INDEX(BI79:$CW79,1,MATCH(1,DR80:$FF80,0))-BH79),DR78)</f>
        <v>#N/A</v>
      </c>
      <c r="GC78" s="125" t="e">
        <f aca="false">IF(ISNA(DS78),GB78+(BJ79-BI79)*(INDEX(DS78:$FF78,1,MATCH(1,DS80:$FF80,0))-GB78)/(INDEX(BJ79:$CW79,1,MATCH(1,DS80:$FF80,0))-BI79),DS78)</f>
        <v>#N/A</v>
      </c>
      <c r="GD78" s="125" t="e">
        <f aca="false">IF(ISNA(DT78),GC78+(BK79-BJ79)*(INDEX(DT78:$FF78,1,MATCH(1,DT80:$FF80,0))-GC78)/(INDEX(BK79:$CW79,1,MATCH(1,DT80:$FF80,0))-BJ79),DT78)</f>
        <v>#N/A</v>
      </c>
      <c r="GE78" s="125" t="e">
        <f aca="false">IF(ISNA(DU78),GD78+(BL79-BK79)*(INDEX(DU78:$FF78,1,MATCH(1,DU80:$FF80,0))-GD78)/(INDEX(BL79:$CW79,1,MATCH(1,DU80:$FF80,0))-BK79),DU78)</f>
        <v>#N/A</v>
      </c>
      <c r="GF78" s="125" t="e">
        <f aca="false">IF(ISNA(DV78),GE78+(BM79-BL79)*(INDEX(DV78:$FF78,1,MATCH(1,DV80:$FF80,0))-GE78)/(INDEX(BM79:$CW79,1,MATCH(1,DV80:$FF80,0))-BL79),DV78)</f>
        <v>#N/A</v>
      </c>
      <c r="GG78" s="125" t="e">
        <f aca="false">IF(ISNA(DW78),GF78+(BN79-BM79)*(INDEX(DW78:$FF78,1,MATCH(1,DW80:$FF80,0))-GF78)/(INDEX(BN79:$CW79,1,MATCH(1,DW80:$FF80,0))-BM79),DW78)</f>
        <v>#N/A</v>
      </c>
      <c r="GH78" s="125" t="e">
        <f aca="false">IF(ISNA(DX78),GG78+(BO79-BN79)*(INDEX(DX78:$FF78,1,MATCH(1,DX80:$FF80,0))-GG78)/(INDEX(BO79:$CW79,1,MATCH(1,DX80:$FF80,0))-BN79),DX78)</f>
        <v>#N/A</v>
      </c>
      <c r="GI78" s="125" t="e">
        <f aca="false">IF(ISNA(DY78),GH78+(BP79-BO79)*(INDEX(DY78:$FF78,1,MATCH(1,DY80:$FF80,0))-GH78)/(INDEX(BP79:$CW79,1,MATCH(1,DY80:$FF80,0))-BO79),DY78)</f>
        <v>#N/A</v>
      </c>
      <c r="GJ78" s="125" t="e">
        <f aca="false">IF(ISNA(DZ78),GI78+(BQ79-BP79)*(INDEX(DZ78:$FF78,1,MATCH(1,DZ80:$FF80,0))-GI78)/(INDEX(BQ79:$CW79,1,MATCH(1,DZ80:$FF80,0))-BP79),DZ78)</f>
        <v>#N/A</v>
      </c>
      <c r="GK78" s="125" t="e">
        <f aca="false">IF(ISNA(EA78),GJ78+(BR79-BQ79)*(INDEX(EA78:$FF78,1,MATCH(1,EA80:$FF80,0))-GJ78)/(INDEX(BR79:$CW79,1,MATCH(1,EA80:$FF80,0))-BQ79),EA78)</f>
        <v>#N/A</v>
      </c>
      <c r="GL78" s="125" t="e">
        <f aca="false">IF(ISNA(EB78),GK78+(BS79-BR79)*(INDEX(EB78:$FF78,1,MATCH(1,EB80:$FF80,0))-GK78)/(INDEX(BS79:$CW79,1,MATCH(1,EB80:$FF80,0))-BR79),EB78)</f>
        <v>#N/A</v>
      </c>
      <c r="GM78" s="125" t="e">
        <f aca="false">IF(ISNA(EC78),GL78+(BT79-BS79)*(INDEX(EC78:$FF78,1,MATCH(1,EC80:$FF80,0))-GL78)/(INDEX(BT79:$CW79,1,MATCH(1,EC80:$FF80,0))-BS79),EC78)</f>
        <v>#N/A</v>
      </c>
      <c r="GN78" s="125" t="e">
        <f aca="false">IF(ISNA(ED78),GM78+(BU79-BT79)*(INDEX(ED78:$FF78,1,MATCH(1,ED80:$FF80,0))-GM78)/(INDEX(BU79:$CW79,1,MATCH(1,ED80:$FF80,0))-BT79),ED78)</f>
        <v>#N/A</v>
      </c>
      <c r="GO78" s="125" t="e">
        <f aca="false">IF(ISNA(EE78),GN78+(BV79-BU79)*(INDEX(EE78:$FF78,1,MATCH(1,EE80:$FF80,0))-GN78)/(INDEX(BV79:$CW79,1,MATCH(1,EE80:$FF80,0))-BU79),EE78)</f>
        <v>#N/A</v>
      </c>
      <c r="GP78" s="125" t="e">
        <f aca="false">IF(ISNA(EF78),GO78+(BW79-BV79)*(INDEX(EF78:$FF78,1,MATCH(1,EF80:$FF80,0))-GO78)/(INDEX(BW79:$CW79,1,MATCH(1,EF80:$FF80,0))-BV79),EF78)</f>
        <v>#N/A</v>
      </c>
      <c r="GQ78" s="125" t="e">
        <f aca="false">IF(ISNA(EG78),GP78+(BX79-BW79)*(INDEX(EG78:$FF78,1,MATCH(1,EG80:$FF80,0))-GP78)/(INDEX(BX79:$CW79,1,MATCH(1,EG80:$FF80,0))-BW79),EG78)</f>
        <v>#N/A</v>
      </c>
      <c r="GR78" s="125" t="e">
        <f aca="false">IF(ISNA(EH78),GQ78+(BY79-BX79)*(INDEX(EH78:$FF78,1,MATCH(1,EH80:$FF80,0))-GQ78)/(INDEX(BY79:$CW79,1,MATCH(1,EH80:$FF80,0))-BX79),EH78)</f>
        <v>#N/A</v>
      </c>
      <c r="GS78" s="125" t="e">
        <f aca="false">IF(ISNA(EI78),GR78+(BZ79-BY79)*(INDEX(EI78:$FF78,1,MATCH(1,EI80:$FF80,0))-GR78)/(INDEX(BZ79:$CW79,1,MATCH(1,EI80:$FF80,0))-BY79),EI78)</f>
        <v>#N/A</v>
      </c>
      <c r="GT78" s="125" t="e">
        <f aca="false">IF(ISNA(EJ78),GS78+(CA79-BZ79)*(INDEX(EJ78:$FF78,1,MATCH(1,EJ80:$FF80,0))-GS78)/(INDEX(CA79:$CW79,1,MATCH(1,EJ80:$FF80,0))-BZ79),EJ78)</f>
        <v>#N/A</v>
      </c>
      <c r="GU78" s="125" t="e">
        <f aca="false">IF(ISNA(EK78),GT78+(CB79-CA79)*(INDEX(EK78:$FF78,1,MATCH(1,EK80:$FF80,0))-GT78)/(INDEX(CB79:$CW79,1,MATCH(1,EK80:$FF80,0))-CA79),EK78)</f>
        <v>#N/A</v>
      </c>
      <c r="GV78" s="125" t="e">
        <f aca="false">IF(ISNA(EL78),GU78+(CC79-CB79)*(INDEX(EL78:$FF78,1,MATCH(1,EL80:$FF80,0))-GU78)/(INDEX(CC79:$CW79,1,MATCH(1,EL80:$FF80,0))-CB79),EL78)</f>
        <v>#N/A</v>
      </c>
      <c r="GW78" s="125" t="e">
        <f aca="false">IF(ISNA(EM78),GV78+(CD79-CC79)*(INDEX(EM78:$FF78,1,MATCH(1,EM80:$FF80,0))-GV78)/(INDEX(CD79:$CW79,1,MATCH(1,EM80:$FF80,0))-CC79),EM78)</f>
        <v>#N/A</v>
      </c>
      <c r="GX78" s="125" t="e">
        <f aca="false">IF(ISNA(EN78),GW78+(CE79-CD79)*(INDEX(EN78:$FF78,1,MATCH(1,EN80:$FF80,0))-GW78)/(INDEX(CE79:$CW79,1,MATCH(1,EN80:$FF80,0))-CD79),EN78)</f>
        <v>#N/A</v>
      </c>
      <c r="GY78" s="125" t="e">
        <f aca="false">IF(ISNA(EO78),GX78+(CF79-CE79)*(INDEX(EO78:$FF78,1,MATCH(1,EO80:$FF80,0))-GX78)/(INDEX(CF79:$CW79,1,MATCH(1,EO80:$FF80,0))-CE79),EO78)</f>
        <v>#N/A</v>
      </c>
      <c r="GZ78" s="125" t="e">
        <f aca="false">IF(ISNA(EP78),GY78+(CG79-CF79)*(INDEX(EP78:$FF78,1,MATCH(1,EP80:$FF80,0))-GY78)/(INDEX(CG79:$CW79,1,MATCH(1,EP80:$FF80,0))-CF79),EP78)</f>
        <v>#N/A</v>
      </c>
      <c r="HA78" s="125" t="e">
        <f aca="false">IF(ISNA(EQ78),GZ78+(CH79-CG79)*(INDEX(EQ78:$FF78,1,MATCH(1,EQ80:$FF80,0))-GZ78)/(INDEX(CH79:$CW79,1,MATCH(1,EQ80:$FF80,0))-CG79),EQ78)</f>
        <v>#N/A</v>
      </c>
      <c r="HB78" s="125" t="e">
        <f aca="false">IF(ISNA(ER78),HA78+(CI79-CH79)*(INDEX(ER78:$FF78,1,MATCH(1,ER80:$FF80,0))-HA78)/(INDEX(CI79:$CW79,1,MATCH(1,ER80:$FF80,0))-CH79),ER78)</f>
        <v>#N/A</v>
      </c>
      <c r="HC78" s="125" t="e">
        <f aca="false">IF(ISNA(ES78),HB78+(CJ79-CI79)*(INDEX(ES78:$FF78,1,MATCH(1,ES80:$FF80,0))-HB78)/(INDEX(CJ79:$CW79,1,MATCH(1,ES80:$FF80,0))-CI79),ES78)</f>
        <v>#N/A</v>
      </c>
      <c r="HD78" s="125" t="e">
        <f aca="false">IF(ISNA(ET78),HC78+(CK79-CJ79)*(INDEX(ET78:$FF78,1,MATCH(1,ET80:$FF80,0))-HC78)/(INDEX(CK79:$CW79,1,MATCH(1,ET80:$FF80,0))-CJ79),ET78)</f>
        <v>#N/A</v>
      </c>
      <c r="HE78" s="125" t="e">
        <f aca="false">IF(ISNA(EU78),HD78+(CL79-CK79)*(INDEX(EU78:$FF78,1,MATCH(1,EU80:$FF80,0))-HD78)/(INDEX(CL79:$CW79,1,MATCH(1,EU80:$FF80,0))-CK79),EU78)</f>
        <v>#N/A</v>
      </c>
      <c r="HF78" s="125" t="e">
        <f aca="false">IF(ISNA(EV78),HE78+(CM79-CL79)*(INDEX(EV78:$FF78,1,MATCH(1,EV80:$FF80,0))-HE78)/(INDEX(CM79:$CW79,1,MATCH(1,EV80:$FF80,0))-CL79),EV78)</f>
        <v>#N/A</v>
      </c>
      <c r="HG78" s="125" t="e">
        <f aca="false">IF(ISNA(EW78),HF78+(CN79-CM79)*(INDEX(EW78:$FF78,1,MATCH(1,EW80:$FF80,0))-HF78)/(INDEX(CN79:$CW79,1,MATCH(1,EW80:$FF80,0))-CM79),EW78)</f>
        <v>#N/A</v>
      </c>
      <c r="HH78" s="125" t="e">
        <f aca="false">IF(ISNA(EX78),HG78+(CO79-CN79)*(INDEX(EX78:$FF78,1,MATCH(1,EX80:$FF80,0))-HG78)/(INDEX(CO79:$CW79,1,MATCH(1,EX80:$FF80,0))-CN79),EX78)</f>
        <v>#N/A</v>
      </c>
      <c r="HI78" s="125" t="e">
        <f aca="false">IF(ISNA(EY78),HH78+(CP79-CO79)*(INDEX(EY78:$FF78,1,MATCH(1,EY80:$FF80,0))-HH78)/(INDEX(CP79:$CW79,1,MATCH(1,EY80:$FF80,0))-CO79),EY78)</f>
        <v>#N/A</v>
      </c>
      <c r="HJ78" s="125" t="e">
        <f aca="false">IF(ISNA(EZ78),HI78+(CQ79-CP79)*(INDEX(EZ78:$FF78,1,MATCH(1,EZ80:$FF80,0))-HI78)/(INDEX(CQ79:$CW79,1,MATCH(1,EZ80:$FF80,0))-CP79),EZ78)</f>
        <v>#N/A</v>
      </c>
      <c r="HK78" s="125" t="e">
        <f aca="false">IF(ISNA(FA78),HJ78+(CR79-CQ79)*(INDEX(FA78:$FF78,1,MATCH(1,FA80:$FF80,0))-HJ78)/(INDEX(CR79:$CW79,1,MATCH(1,FA80:$FF80,0))-CQ79),FA78)</f>
        <v>#N/A</v>
      </c>
      <c r="HL78" s="125" t="e">
        <f aca="false">IF(ISNA(FB78),HK78+(CS79-CR79)*(INDEX(FB78:$FF78,1,MATCH(1,FB80:$FF80,0))-HK78)/(INDEX(CS79:$CW79,1,MATCH(1,FB80:$FF80,0))-CR79),FB78)</f>
        <v>#N/A</v>
      </c>
      <c r="HM78" s="125" t="e">
        <f aca="false">IF(ISNA(FC78),HL78+(CT79-CS79)*(INDEX(FC78:$FF78,1,MATCH(1,FC80:$FF80,0))-HL78)/(INDEX(CT79:$CW79,1,MATCH(1,FC80:$FF80,0))-CS79),FC78)</f>
        <v>#N/A</v>
      </c>
      <c r="HN78" s="125" t="e">
        <f aca="false">IF(ISNA(FD78),HM78+(CU79-CT79)*(INDEX(FD78:$FF78,1,MATCH(1,FD80:$FF80,0))-HM78)/(INDEX(CU79:$CW79,1,MATCH(1,FD80:$FF80,0))-CT79),FD78)</f>
        <v>#N/A</v>
      </c>
      <c r="HO78" s="125" t="e">
        <f aca="false">IF(ISNA(FE78),HN78+(CV79-CU79)*(INDEX(FE78:$FF78,1,MATCH(1,FE80:$FF80,0))-HN78)/(INDEX(CV79:$CW79,1,MATCH(1,FE80:$FF80,0))-CU79),FE78)</f>
        <v>#N/A</v>
      </c>
      <c r="HP78" s="125" t="e">
        <f aca="false">IF(ISNA(FF78),HO78+(CW79-CV79)*(INDEX(FF78:$FF78,1,MATCH(1,FF80:$FF80,0))-HO78)/(INDEX(CW79:$CW79,1,MATCH(1,FF80:$FF80,0))-CV79),FF78)</f>
        <v>#N/A</v>
      </c>
      <c r="HR78" s="125" t="e">
        <f aca="false">IF(FH80=0,INDEX($AP79:$CW79,1,HR77),INDEX($AP79:$CW79,1,HQ77)+(INDEX($AP79:$CW79,1,HR77)-INDEX($AP79:$CW79,1,HQ77))*(0-FH79)/(FI79-FH79))</f>
        <v>#N/A</v>
      </c>
      <c r="HS78" s="125" t="e">
        <f aca="false">IF(FI80=0,INDEX($AP79:$CW79,1,HS77),INDEX($AP79:$CW79,1,HR77)+(INDEX($AP79:$CW79,1,HS77)-INDEX($AP79:$CW79,1,HR77))*(0-FI79)/(FJ79-FI79))</f>
        <v>#N/A</v>
      </c>
      <c r="HT78" s="125" t="e">
        <f aca="false">IF(FJ80=0,INDEX($AP79:$CW79,1,HT77),INDEX($AP79:$CW79,1,HS77)+(INDEX($AP79:$CW79,1,HT77)-INDEX($AP79:$CW79,1,HS77))*(0-FJ79)/(FK79-FJ79))</f>
        <v>#N/A</v>
      </c>
      <c r="HU78" s="125" t="e">
        <f aca="false">IF(FK80=0,INDEX($AP79:$CW79,1,HU77),INDEX($AP79:$CW79,1,HT77)+(INDEX($AP79:$CW79,1,HU77)-INDEX($AP79:$CW79,1,HT77))*(0-FK79)/(FL79-FK79))</f>
        <v>#N/A</v>
      </c>
      <c r="HV78" s="125" t="e">
        <f aca="false">IF(FL80=0,INDEX($AP79:$CW79,1,HV77),INDEX($AP79:$CW79,1,HU77)+(INDEX($AP79:$CW79,1,HV77)-INDEX($AP79:$CW79,1,HU77))*(0-FL79)/(FM79-FL79))</f>
        <v>#N/A</v>
      </c>
      <c r="HW78" s="125" t="e">
        <f aca="false">IF(FM80=0,INDEX($AP79:$CW79,1,HW77),INDEX($AP79:$CW79,1,HV77)+(INDEX($AP79:$CW79,1,HW77)-INDEX($AP79:$CW79,1,HV77))*(0-FM79)/(FN79-FM79))</f>
        <v>#N/A</v>
      </c>
      <c r="HX78" s="125" t="e">
        <f aca="false">IF(FN80=0,INDEX($AP79:$CW79,1,HX77),INDEX($AP79:$CW79,1,HW77)+(INDEX($AP79:$CW79,1,HX77)-INDEX($AP79:$CW79,1,HW77))*(0-FN79)/(FO79-FN79))</f>
        <v>#N/A</v>
      </c>
      <c r="HY78" s="125" t="e">
        <f aca="false">IF(FO80=0,INDEX($AP79:$CW79,1,HY77),INDEX($AP79:$CW79,1,HX77)+(INDEX($AP79:$CW79,1,HY77)-INDEX($AP79:$CW79,1,HX77))*(0-FO79)/(FP79-FO79))</f>
        <v>#N/A</v>
      </c>
      <c r="HZ78" s="125" t="e">
        <f aca="false">IF(FP80=0,INDEX($AP79:$CW79,1,HZ77),INDEX($AP79:$CW79,1,HY77)+(INDEX($AP79:$CW79,1,HZ77)-INDEX($AP79:$CW79,1,HY77))*(0-FP79)/(FQ79-FP79))</f>
        <v>#N/A</v>
      </c>
      <c r="IA78" s="125" t="e">
        <f aca="false">IF(FQ80=0,INDEX($AP79:$CW79,1,IA77),INDEX($AP79:$CW79,1,HZ77)+(INDEX($AP79:$CW79,1,IA77)-INDEX($AP79:$CW79,1,HZ77))*(0-FQ79)/(FR79-FQ79))</f>
        <v>#N/A</v>
      </c>
      <c r="IB78" s="125" t="e">
        <f aca="false">IF(FR80=0,INDEX($AP79:$CW79,1,IB77),INDEX($AP79:$CW79,1,IA77)+(INDEX($AP79:$CW79,1,IB77)-INDEX($AP79:$CW79,1,IA77))*(0-FR79)/(FS79-FR79))</f>
        <v>#N/A</v>
      </c>
      <c r="IC78" s="125" t="e">
        <f aca="false">IF(FS80=0,INDEX($AP79:$CW79,1,IC77),INDEX($AP79:$CW79,1,IB77)+(INDEX($AP79:$CW79,1,IC77)-INDEX($AP79:$CW79,1,IB77))*(0-FS79)/(FT79-FS79))</f>
        <v>#N/A</v>
      </c>
      <c r="ID78" s="125" t="e">
        <f aca="false">IF(FT80=0,INDEX($AP79:$CW79,1,ID77),INDEX($AP79:$CW79,1,IC77)+(INDEX($AP79:$CW79,1,ID77)-INDEX($AP79:$CW79,1,IC77))*(0-FT79)/(FU79-FT79))</f>
        <v>#N/A</v>
      </c>
      <c r="IE78" s="125" t="e">
        <f aca="false">IF(FU80=0,INDEX($AP79:$CW79,1,IE77),INDEX($AP79:$CW79,1,ID77)+(INDEX($AP79:$CW79,1,IE77)-INDEX($AP79:$CW79,1,ID77))*(0-FU79)/(FV79-FU79))</f>
        <v>#N/A</v>
      </c>
      <c r="IF78" s="125" t="e">
        <f aca="false">IF(FV80=0,INDEX($AP79:$CW79,1,IF77),INDEX($AP79:$CW79,1,IE77)+(INDEX($AP79:$CW79,1,IF77)-INDEX($AP79:$CW79,1,IE77))*(0-FV79)/(FW79-FV79))</f>
        <v>#N/A</v>
      </c>
      <c r="IG78" s="125" t="e">
        <f aca="false">IF(FW80=0,INDEX($AP79:$CW79,1,IG77),INDEX($AP79:$CW79,1,IF77)+(INDEX($AP79:$CW79,1,IG77)-INDEX($AP79:$CW79,1,IF77))*(0-FW79)/(FX79-FW79))</f>
        <v>#N/A</v>
      </c>
      <c r="IH78" s="125" t="e">
        <f aca="false">IF(FX80=0,INDEX($AP79:$CW79,1,IH77),INDEX($AP79:$CW79,1,IG77)+(INDEX($AP79:$CW79,1,IH77)-INDEX($AP79:$CW79,1,IG77))*(0-FX79)/(FY79-FX79))</f>
        <v>#N/A</v>
      </c>
      <c r="II78" s="125" t="e">
        <f aca="false">IF(FY80=0,INDEX($AP79:$CW79,1,II77),INDEX($AP79:$CW79,1,IH77)+(INDEX($AP79:$CW79,1,II77)-INDEX($AP79:$CW79,1,IH77))*(0-FY79)/(FZ79-FY79))</f>
        <v>#N/A</v>
      </c>
      <c r="IJ78" s="125" t="e">
        <f aca="false">IF(FZ80=0,INDEX($AP79:$CW79,1,IJ77),INDEX($AP79:$CW79,1,II77)+(INDEX($AP79:$CW79,1,IJ77)-INDEX($AP79:$CW79,1,II77))*(0-FZ79)/(GA79-FZ79))</f>
        <v>#N/A</v>
      </c>
      <c r="IK78" s="125" t="e">
        <f aca="false">IF(GA80=0,INDEX($AP79:$CW79,1,IK77),INDEX($AP79:$CW79,1,IJ77)+(INDEX($AP79:$CW79,1,IK77)-INDEX($AP79:$CW79,1,IJ77))*(0-GA79)/(GB79-GA79))</f>
        <v>#N/A</v>
      </c>
      <c r="IL78" s="125" t="e">
        <f aca="false">IF(GB80=0,INDEX($AP79:$CW79,1,IL77),INDEX($AP79:$CW79,1,IK77)+(INDEX($AP79:$CW79,1,IL77)-INDEX($AP79:$CW79,1,IK77))*(0-GB79)/(GC79-GB79))</f>
        <v>#N/A</v>
      </c>
      <c r="IM78" s="125" t="e">
        <f aca="false">IF(GC80=0,INDEX($AP79:$CW79,1,IM77),INDEX($AP79:$CW79,1,IL77)+(INDEX($AP79:$CW79,1,IM77)-INDEX($AP79:$CW79,1,IL77))*(0-GC79)/(GD79-GC79))</f>
        <v>#N/A</v>
      </c>
      <c r="IN78" s="125" t="e">
        <f aca="false">IF(GD80=0,INDEX($AP79:$CW79,1,IN77),INDEX($AP79:$CW79,1,IM77)+(INDEX($AP79:$CW79,1,IN77)-INDEX($AP79:$CW79,1,IM77))*(0-GD79)/(GE79-GD79))</f>
        <v>#N/A</v>
      </c>
      <c r="IO78" s="125" t="e">
        <f aca="false">IF(GE80=0,INDEX($AP79:$CW79,1,IO77),INDEX($AP79:$CW79,1,IN77)+(INDEX($AP79:$CW79,1,IO77)-INDEX($AP79:$CW79,1,IN77))*(0-GE79)/(GF79-GE79))</f>
        <v>#N/A</v>
      </c>
      <c r="IP78" s="125" t="e">
        <f aca="false">IF(GF80=0,INDEX($AP79:$CW79,1,IP77),INDEX($AP79:$CW79,1,IO77)+(INDEX($AP79:$CW79,1,IP77)-INDEX($AP79:$CW79,1,IO77))*(0-GF79)/(GG79-GF79))</f>
        <v>#N/A</v>
      </c>
      <c r="IQ78" s="125" t="e">
        <f aca="false">IF(GG80=0,INDEX($AP79:$CW79,1,IQ77),INDEX($AP79:$CW79,1,IP77)+(INDEX($AP79:$CW79,1,IQ77)-INDEX($AP79:$CW79,1,IP77))*(0-GG79)/(GH79-GG79))</f>
        <v>#N/A</v>
      </c>
      <c r="IR78" s="125" t="e">
        <f aca="false">IF(GH80=0,INDEX($AP79:$CW79,1,IR77),INDEX($AP79:$CW79,1,IQ77)+(INDEX($AP79:$CW79,1,IR77)-INDEX($AP79:$CW79,1,IQ77))*(0-GH79)/(GI79-GH79))</f>
        <v>#N/A</v>
      </c>
      <c r="IS78" s="125" t="e">
        <f aca="false">IF(GI80=0,INDEX($AP79:$CW79,1,IS77),INDEX($AP79:$CW79,1,IR77)+(INDEX($AP79:$CW79,1,IS77)-INDEX($AP79:$CW79,1,IR77))*(0-GI79)/(GJ79-GI79))</f>
        <v>#N/A</v>
      </c>
      <c r="IT78" s="125" t="e">
        <f aca="false">IF(GJ80=0,INDEX($AP79:$CW79,1,IT77),INDEX($AP79:$CW79,1,IS77)+(INDEX($AP79:$CW79,1,IT77)-INDEX($AP79:$CW79,1,IS77))*(0-GJ79)/(GK79-GJ79))</f>
        <v>#N/A</v>
      </c>
      <c r="IU78" s="125" t="e">
        <f aca="false">IF(GK80=0,INDEX($AP79:$CW79,1,IU77),INDEX($AP79:$CW79,1,IT77)+(INDEX($AP79:$CW79,1,IU77)-INDEX($AP79:$CW79,1,IT77))*(0-GK79)/(GL79-GK79))</f>
        <v>#N/A</v>
      </c>
      <c r="IV78" s="125" t="e">
        <f aca="false">IF(GL80=0,INDEX($AP79:$CW79,1,IV77),INDEX($AP79:$CW79,1,IU77)+(INDEX($AP79:$CW79,1,IV77)-INDEX($AP79:$CW79,1,IU77))*(0-GL79)/(GM79-GL79))</f>
        <v>#N/A</v>
      </c>
      <c r="IW78" s="125" t="e">
        <f aca="false">IF(GM80=0,INDEX($AP79:$CW79,1,IW77),INDEX($AP79:$CW79,1,IV77)+(INDEX($AP79:$CW79,1,IW77)-INDEX($AP79:$CW79,1,IV77))*(0-GM79)/(GN79-GM79))</f>
        <v>#N/A</v>
      </c>
      <c r="IX78" s="125" t="e">
        <f aca="false">IF(GN80=0,INDEX($AP79:$CW79,1,IX77),INDEX($AP79:$CW79,1,IW77)+(INDEX($AP79:$CW79,1,IX77)-INDEX($AP79:$CW79,1,IW77))*(0-GN79)/(GO79-GN79))</f>
        <v>#N/A</v>
      </c>
      <c r="IY78" s="125" t="e">
        <f aca="false">IF(GO80=0,INDEX($AP79:$CW79,1,IY77),INDEX($AP79:$CW79,1,IX77)+(INDEX($AP79:$CW79,1,IY77)-INDEX($AP79:$CW79,1,IX77))*(0-GO79)/(GP79-GO79))</f>
        <v>#N/A</v>
      </c>
      <c r="IZ78" s="125" t="e">
        <f aca="false">IF(GP80=0,INDEX($AP79:$CW79,1,IZ77),INDEX($AP79:$CW79,1,IY77)+(INDEX($AP79:$CW79,1,IZ77)-INDEX($AP79:$CW79,1,IY77))*(0-GP79)/(GQ79-GP79))</f>
        <v>#N/A</v>
      </c>
      <c r="JA78" s="125" t="e">
        <f aca="false">IF(GQ80=0,INDEX($AP79:$CW79,1,JA77),INDEX($AP79:$CW79,1,IZ77)+(INDEX($AP79:$CW79,1,JA77)-INDEX($AP79:$CW79,1,IZ77))*(0-GQ79)/(GR79-GQ79))</f>
        <v>#N/A</v>
      </c>
      <c r="JB78" s="125" t="e">
        <f aca="false">IF(GR80=0,INDEX($AP79:$CW79,1,JB77),INDEX($AP79:$CW79,1,JA77)+(INDEX($AP79:$CW79,1,JB77)-INDEX($AP79:$CW79,1,JA77))*(0-GR79)/(GS79-GR79))</f>
        <v>#N/A</v>
      </c>
      <c r="JC78" s="125" t="e">
        <f aca="false">IF(GS80=0,INDEX($AP79:$CW79,1,JC77),INDEX($AP79:$CW79,1,JB77)+(INDEX($AP79:$CW79,1,JC77)-INDEX($AP79:$CW79,1,JB77))*(0-GS79)/(GT79-GS79))</f>
        <v>#N/A</v>
      </c>
      <c r="JD78" s="125" t="e">
        <f aca="false">IF(GT80=0,INDEX($AP79:$CW79,1,JD77),INDEX($AP79:$CW79,1,JC77)+(INDEX($AP79:$CW79,1,JD77)-INDEX($AP79:$CW79,1,JC77))*(0-GT79)/(GU79-GT79))</f>
        <v>#N/A</v>
      </c>
      <c r="JE78" s="125" t="e">
        <f aca="false">IF(GU80=0,INDEX($AP79:$CW79,1,JE77),INDEX($AP79:$CW79,1,JD77)+(INDEX($AP79:$CW79,1,JE77)-INDEX($AP79:$CW79,1,JD77))*(0-GU79)/(GV79-GU79))</f>
        <v>#N/A</v>
      </c>
      <c r="JF78" s="125" t="e">
        <f aca="false">IF(GV80=0,INDEX($AP79:$CW79,1,JF77),INDEX($AP79:$CW79,1,JE77)+(INDEX($AP79:$CW79,1,JF77)-INDEX($AP79:$CW79,1,JE77))*(0-GV79)/(GW79-GV79))</f>
        <v>#N/A</v>
      </c>
      <c r="JG78" s="125" t="e">
        <f aca="false">IF(GW80=0,INDEX($AP79:$CW79,1,JG77),INDEX($AP79:$CW79,1,JF77)+(INDEX($AP79:$CW79,1,JG77)-INDEX($AP79:$CW79,1,JF77))*(0-GW79)/(GX79-GW79))</f>
        <v>#N/A</v>
      </c>
      <c r="JH78" s="125" t="e">
        <f aca="false">IF(GX80=0,INDEX($AP79:$CW79,1,JH77),INDEX($AP79:$CW79,1,JG77)+(INDEX($AP79:$CW79,1,JH77)-INDEX($AP79:$CW79,1,JG77))*(0-GX79)/(GY79-GX79))</f>
        <v>#N/A</v>
      </c>
      <c r="JI78" s="125" t="e">
        <f aca="false">IF(GY80=0,INDEX($AP79:$CW79,1,JI77),INDEX($AP79:$CW79,1,JH77)+(INDEX($AP79:$CW79,1,JI77)-INDEX($AP79:$CW79,1,JH77))*(0-GY79)/(GZ79-GY79))</f>
        <v>#N/A</v>
      </c>
      <c r="JJ78" s="125" t="e">
        <f aca="false">IF(GZ80=0,INDEX($AP79:$CW79,1,JJ77),INDEX($AP79:$CW79,1,JI77)+(INDEX($AP79:$CW79,1,JJ77)-INDEX($AP79:$CW79,1,JI77))*(0-GZ79)/(HA79-GZ79))</f>
        <v>#N/A</v>
      </c>
      <c r="JK78" s="125" t="e">
        <f aca="false">IF(HA80=0,INDEX($AP79:$CW79,1,JK77),INDEX($AP79:$CW79,1,JJ77)+(INDEX($AP79:$CW79,1,JK77)-INDEX($AP79:$CW79,1,JJ77))*(0-HA79)/(HB79-HA79))</f>
        <v>#N/A</v>
      </c>
      <c r="JL78" s="125" t="e">
        <f aca="false">IF(HB80=0,INDEX($AP79:$CW79,1,JL77),INDEX($AP79:$CW79,1,JK77)+(INDEX($AP79:$CW79,1,JL77)-INDEX($AP79:$CW79,1,JK77))*(0-HB79)/(HC79-HB79))</f>
        <v>#N/A</v>
      </c>
      <c r="JM78" s="125" t="e">
        <f aca="false">IF(HC80=0,INDEX($AP79:$CW79,1,JM77),INDEX($AP79:$CW79,1,JL77)+(INDEX($AP79:$CW79,1,JM77)-INDEX($AP79:$CW79,1,JL77))*(0-HC79)/(HD79-HC79))</f>
        <v>#N/A</v>
      </c>
      <c r="JN78" s="125" t="e">
        <f aca="false">IF(HD80=0,INDEX($AP79:$CW79,1,JN77),INDEX($AP79:$CW79,1,JM77)+(INDEX($AP79:$CW79,1,JN77)-INDEX($AP79:$CW79,1,JM77))*(0-HD79)/(HE79-HD79))</f>
        <v>#N/A</v>
      </c>
      <c r="JO78" s="125" t="e">
        <f aca="false">IF(HE80=0,INDEX($AP79:$CW79,1,JO77),INDEX($AP79:$CW79,1,JN77)+(INDEX($AP79:$CW79,1,JO77)-INDEX($AP79:$CW79,1,JN77))*(0-HE79)/(HF79-HE79))</f>
        <v>#N/A</v>
      </c>
      <c r="JP78" s="125" t="e">
        <f aca="false">IF(HF80=0,INDEX($AP79:$CW79,1,JP77),INDEX($AP79:$CW79,1,JO77)+(INDEX($AP79:$CW79,1,JP77)-INDEX($AP79:$CW79,1,JO77))*(0-HF79)/(HG79-HF79))</f>
        <v>#N/A</v>
      </c>
      <c r="JQ78" s="125" t="e">
        <f aca="false">IF(HG80=0,INDEX($AP79:$CW79,1,JQ77),INDEX($AP79:$CW79,1,JP77)+(INDEX($AP79:$CW79,1,JQ77)-INDEX($AP79:$CW79,1,JP77))*(0-HG79)/(HH79-HG79))</f>
        <v>#N/A</v>
      </c>
      <c r="JR78" s="125" t="e">
        <f aca="false">IF(HH80=0,INDEX($AP79:$CW79,1,JR77),INDEX($AP79:$CW79,1,JQ77)+(INDEX($AP79:$CW79,1,JR77)-INDEX($AP79:$CW79,1,JQ77))*(0-HH79)/(HI79-HH79))</f>
        <v>#N/A</v>
      </c>
      <c r="JS78" s="125" t="e">
        <f aca="false">IF(HI80=0,INDEX($AP79:$CW79,1,JS77),INDEX($AP79:$CW79,1,JR77)+(INDEX($AP79:$CW79,1,JS77)-INDEX($AP79:$CW79,1,JR77))*(0-HI79)/(HJ79-HI79))</f>
        <v>#N/A</v>
      </c>
      <c r="JT78" s="125" t="e">
        <f aca="false">IF(HJ80=0,INDEX($AP79:$CW79,1,JT77),INDEX($AP79:$CW79,1,JS77)+(INDEX($AP79:$CW79,1,JT77)-INDEX($AP79:$CW79,1,JS77))*(0-HJ79)/(HK79-HJ79))</f>
        <v>#N/A</v>
      </c>
      <c r="JU78" s="125" t="e">
        <f aca="false">IF(HK80=0,INDEX($AP79:$CW79,1,JU77),INDEX($AP79:$CW79,1,JT77)+(INDEX($AP79:$CW79,1,JU77)-INDEX($AP79:$CW79,1,JT77))*(0-HK79)/(HL79-HK79))</f>
        <v>#N/A</v>
      </c>
      <c r="JV78" s="125" t="e">
        <f aca="false">IF(HL80=0,INDEX($AP79:$CW79,1,JV77),INDEX($AP79:$CW79,1,JU77)+(INDEX($AP79:$CW79,1,JV77)-INDEX($AP79:$CW79,1,JU77))*(0-HL79)/(HM79-HL79))</f>
        <v>#N/A</v>
      </c>
      <c r="JW78" s="125" t="e">
        <f aca="false">IF(HM80=0,INDEX($AP79:$CW79,1,JW77),INDEX($AP79:$CW79,1,JV77)+(INDEX($AP79:$CW79,1,JW77)-INDEX($AP79:$CW79,1,JV77))*(0-HM79)/(HN79-HM79))</f>
        <v>#N/A</v>
      </c>
      <c r="JX78" s="125" t="e">
        <f aca="false">IF(HN80=0,INDEX($AP79:$CW79,1,JX77),INDEX($AP79:$CW79,1,JW77)+(INDEX($AP79:$CW79,1,JX77)-INDEX($AP79:$CW79,1,JW77))*(0-HN79)/(HO79-HN79))</f>
        <v>#N/A</v>
      </c>
      <c r="JY78" s="125" t="e">
        <f aca="false">IF(HO80=0,INDEX($AP79:$CW79,1,JY77),INDEX($AP79:$CW79,1,JX77)+(INDEX($AP79:$CW79,1,JY77)-INDEX($AP79:$CW79,1,JX77))*(0-HO79)/(HP79-HO79))</f>
        <v>#N/A</v>
      </c>
      <c r="JZ78" s="125" t="e">
        <f aca="false">IF(HP80=0,INDEX($AP79:$CW79,1,JZ77),INDEX($AP79:$CW79,1,JY77)+(INDEX($AP79:$CW79,1,JZ77)-INDEX($AP79:$CW79,1,JY77))*(0-HP79)/(HQ79-HP79))</f>
        <v>#VALUE!</v>
      </c>
      <c r="KA78" s="125" t="e">
        <f aca="false">IF(HQ80=0,INDEX($AP79:$CW79,1,KA77),INDEX($AP79:$CW79,1,JZ77)+(INDEX($AP79:$CW79,1,KA77)-INDEX($AP79:$CW79,1,JZ77))*(0-HQ79)/(HR79-HQ79))</f>
        <v>#VALUE!</v>
      </c>
      <c r="KB78" s="125" t="e">
        <f aca="false">IF(ISNUMBER(INDEX($AP79:$CW79,1,KB77)),INDEX($AP79:$CW79,1,KB77),NA())</f>
        <v>#N/A</v>
      </c>
      <c r="KC78" s="125" t="e">
        <f aca="false">IF(ISNUMBER(INDEX($AP79:$CW79,1,KC77)),INDEX($AP79:$CW79,1,KC77),NA())</f>
        <v>#N/A</v>
      </c>
      <c r="KD78" s="125" t="e">
        <f aca="false">IF(ISNUMBER(INDEX($AP79:$CW79,1,KD77)),INDEX($AP79:$CW79,1,KD77),NA())</f>
        <v>#N/A</v>
      </c>
      <c r="KE78" s="125" t="e">
        <f aca="false">IF(ISNUMBER(INDEX($AP79:$CW79,1,KE77)),INDEX($AP79:$CW79,1,KE77),NA())</f>
        <v>#N/A</v>
      </c>
      <c r="KF78" s="125" t="e">
        <f aca="false">IF(ISNUMBER(INDEX($AP79:$CW79,1,KF77)),INDEX($AP79:$CW79,1,KF77),NA())</f>
        <v>#N/A</v>
      </c>
      <c r="KG78" s="125" t="e">
        <f aca="false">IF(ISNUMBER(INDEX($AP79:$CW79,1,KG77)),INDEX($AP79:$CW79,1,KG77),NA())</f>
        <v>#N/A</v>
      </c>
      <c r="KH78" s="125" t="e">
        <f aca="false">IF(ISNUMBER(INDEX($AP79:$CW79,1,KH77)),INDEX($AP79:$CW79,1,KH77),NA())</f>
        <v>#N/A</v>
      </c>
      <c r="KI78" s="125" t="e">
        <f aca="false">IF(ISNUMBER(INDEX($AP79:$CW79,1,KI77)),INDEX($AP79:$CW79,1,KI77),NA())</f>
        <v>#N/A</v>
      </c>
      <c r="KJ78" s="125" t="e">
        <f aca="false">IF(ISNUMBER(INDEX($AP79:$CW79,1,KJ77)),INDEX($AP79:$CW79,1,KJ77),NA())</f>
        <v>#N/A</v>
      </c>
      <c r="KK78" s="125" t="e">
        <f aca="false">IF(ISNUMBER(INDEX($AP79:$CW79,1,KK77)),INDEX($AP79:$CW79,1,KK77),NA())</f>
        <v>#N/A</v>
      </c>
      <c r="KL78" s="125" t="e">
        <f aca="false">IF(ISNUMBER(INDEX($AP79:$CW79,1,KL77)),INDEX($AP79:$CW79,1,KL77),NA())</f>
        <v>#N/A</v>
      </c>
      <c r="KM78" s="125" t="e">
        <f aca="false">IF(ISNUMBER(INDEX($AP79:$CW79,1,KM77)),INDEX($AP79:$CW79,1,KM77),NA())</f>
        <v>#N/A</v>
      </c>
      <c r="KN78" s="125" t="e">
        <f aca="false">IF(ISNUMBER(INDEX($AP79:$CW79,1,KN77)),INDEX($AP79:$CW79,1,KN77),NA())</f>
        <v>#N/A</v>
      </c>
      <c r="KO78" s="125" t="e">
        <f aca="false">IF(ISNUMBER(INDEX($AP79:$CW79,1,KO77)),INDEX($AP79:$CW79,1,KO77),NA())</f>
        <v>#N/A</v>
      </c>
      <c r="KP78" s="125" t="e">
        <f aca="false">IF(ISNUMBER(INDEX($AP79:$CW79,1,KP77)),INDEX($AP79:$CW79,1,KP77),NA())</f>
        <v>#N/A</v>
      </c>
      <c r="KQ78" s="125" t="e">
        <f aca="false">IF(ISNUMBER(INDEX($AP79:$CW79,1,KQ77)),INDEX($AP79:$CW79,1,KQ77),NA())</f>
        <v>#N/A</v>
      </c>
      <c r="KR78" s="125" t="e">
        <f aca="false">IF(ISNUMBER(INDEX($AP79:$CW79,1,KR77)),INDEX($AP79:$CW79,1,KR77),NA())</f>
        <v>#N/A</v>
      </c>
      <c r="KS78" s="125" t="e">
        <f aca="false">IF(ISNUMBER(INDEX($AP79:$CW79,1,KS77)),INDEX($AP79:$CW79,1,KS77),NA())</f>
        <v>#N/A</v>
      </c>
      <c r="KU78" s="125" t="s">
        <v>70</v>
      </c>
      <c r="KV78" s="125" t="e">
        <f aca="false">HR79-HR80</f>
        <v>#N/A</v>
      </c>
      <c r="KW78" s="125" t="e">
        <f aca="false">HS79-HS80</f>
        <v>#N/A</v>
      </c>
      <c r="KX78" s="125" t="e">
        <f aca="false">HT79-HT80</f>
        <v>#N/A</v>
      </c>
      <c r="KY78" s="125" t="e">
        <f aca="false">HU79-HU80</f>
        <v>#N/A</v>
      </c>
      <c r="KZ78" s="125" t="e">
        <f aca="false">HV79-HV80</f>
        <v>#N/A</v>
      </c>
      <c r="LA78" s="125" t="e">
        <f aca="false">HW79-HW80</f>
        <v>#N/A</v>
      </c>
      <c r="LB78" s="125" t="e">
        <f aca="false">HX79-HX80</f>
        <v>#N/A</v>
      </c>
      <c r="LC78" s="125" t="e">
        <f aca="false">HY79-HY80</f>
        <v>#N/A</v>
      </c>
      <c r="LD78" s="125" t="e">
        <f aca="false">HZ79-HZ80</f>
        <v>#N/A</v>
      </c>
      <c r="LE78" s="125" t="e">
        <f aca="false">IA79-IA80</f>
        <v>#N/A</v>
      </c>
      <c r="LF78" s="125" t="e">
        <f aca="false">IB79-IB80</f>
        <v>#N/A</v>
      </c>
      <c r="LG78" s="125" t="e">
        <f aca="false">IC79-IC80</f>
        <v>#N/A</v>
      </c>
      <c r="LH78" s="125" t="e">
        <f aca="false">ID79-ID80</f>
        <v>#N/A</v>
      </c>
      <c r="LI78" s="125" t="e">
        <f aca="false">IE79-IE80</f>
        <v>#N/A</v>
      </c>
      <c r="LJ78" s="125" t="e">
        <f aca="false">IF79-IF80</f>
        <v>#N/A</v>
      </c>
      <c r="LK78" s="125" t="e">
        <f aca="false">IG79-IG80</f>
        <v>#N/A</v>
      </c>
      <c r="LL78" s="125" t="e">
        <f aca="false">IH79-IH80</f>
        <v>#N/A</v>
      </c>
      <c r="LM78" s="125" t="e">
        <f aca="false">II79-II80</f>
        <v>#N/A</v>
      </c>
      <c r="LN78" s="125" t="e">
        <f aca="false">IJ79-IJ80</f>
        <v>#N/A</v>
      </c>
      <c r="LO78" s="125" t="e">
        <f aca="false">IK79-IK80</f>
        <v>#N/A</v>
      </c>
      <c r="LP78" s="125" t="e">
        <f aca="false">IL79-IL80</f>
        <v>#N/A</v>
      </c>
      <c r="LQ78" s="125" t="e">
        <f aca="false">IM79-IM80</f>
        <v>#N/A</v>
      </c>
      <c r="LR78" s="125" t="e">
        <f aca="false">IN79-IN80</f>
        <v>#N/A</v>
      </c>
      <c r="LS78" s="125" t="e">
        <f aca="false">IO79-IO80</f>
        <v>#N/A</v>
      </c>
      <c r="LT78" s="125" t="e">
        <f aca="false">IP79-IP80</f>
        <v>#N/A</v>
      </c>
      <c r="LU78" s="125" t="e">
        <f aca="false">IQ79-IQ80</f>
        <v>#N/A</v>
      </c>
      <c r="LV78" s="125" t="e">
        <f aca="false">IR79-IR80</f>
        <v>#N/A</v>
      </c>
      <c r="LW78" s="125" t="e">
        <f aca="false">IS79-IS80</f>
        <v>#N/A</v>
      </c>
      <c r="LX78" s="125" t="e">
        <f aca="false">IT79-IT80</f>
        <v>#N/A</v>
      </c>
      <c r="LY78" s="125" t="e">
        <f aca="false">IU79-IU80</f>
        <v>#N/A</v>
      </c>
      <c r="LZ78" s="125" t="e">
        <f aca="false">IV79-IV80</f>
        <v>#N/A</v>
      </c>
      <c r="MA78" s="125" t="e">
        <f aca="false">IW79-IW80</f>
        <v>#N/A</v>
      </c>
      <c r="MB78" s="125" t="e">
        <f aca="false">IX79-IX80</f>
        <v>#N/A</v>
      </c>
      <c r="MC78" s="125" t="e">
        <f aca="false">IY79-IY80</f>
        <v>#N/A</v>
      </c>
      <c r="MD78" s="125" t="e">
        <f aca="false">IZ79-IZ80</f>
        <v>#N/A</v>
      </c>
      <c r="ME78" s="125" t="e">
        <f aca="false">JA79-JA80</f>
        <v>#N/A</v>
      </c>
      <c r="MF78" s="125" t="e">
        <f aca="false">JB79-JB80</f>
        <v>#N/A</v>
      </c>
      <c r="MG78" s="125" t="e">
        <f aca="false">JC79-JC80</f>
        <v>#N/A</v>
      </c>
      <c r="MH78" s="125" t="e">
        <f aca="false">JD79-JD80</f>
        <v>#N/A</v>
      </c>
      <c r="MI78" s="125" t="e">
        <f aca="false">JE79-JE80</f>
        <v>#N/A</v>
      </c>
      <c r="MJ78" s="125" t="e">
        <f aca="false">JF79-JF80</f>
        <v>#N/A</v>
      </c>
      <c r="MK78" s="125" t="e">
        <f aca="false">JG79-JG80</f>
        <v>#N/A</v>
      </c>
      <c r="ML78" s="125" t="e">
        <f aca="false">JH79-JH80</f>
        <v>#N/A</v>
      </c>
      <c r="MM78" s="125" t="e">
        <f aca="false">JI79-JI80</f>
        <v>#N/A</v>
      </c>
      <c r="MN78" s="125" t="e">
        <f aca="false">JJ79-JJ80</f>
        <v>#N/A</v>
      </c>
      <c r="MO78" s="125" t="e">
        <f aca="false">JK79-JK80</f>
        <v>#N/A</v>
      </c>
      <c r="MP78" s="125" t="e">
        <f aca="false">JL79-JL80</f>
        <v>#N/A</v>
      </c>
      <c r="MQ78" s="125" t="e">
        <f aca="false">JM79-JM80</f>
        <v>#N/A</v>
      </c>
      <c r="MR78" s="125" t="e">
        <f aca="false">JN79-JN80</f>
        <v>#N/A</v>
      </c>
      <c r="MS78" s="125" t="e">
        <f aca="false">JO79-JO80</f>
        <v>#N/A</v>
      </c>
      <c r="MT78" s="125" t="e">
        <f aca="false">JP79-JP80</f>
        <v>#N/A</v>
      </c>
      <c r="MU78" s="125" t="e">
        <f aca="false">JQ79-JQ80</f>
        <v>#N/A</v>
      </c>
      <c r="MV78" s="125" t="e">
        <f aca="false">JR79-JR80</f>
        <v>#N/A</v>
      </c>
      <c r="MW78" s="125" t="e">
        <f aca="false">JS79-JS80</f>
        <v>#N/A</v>
      </c>
      <c r="MX78" s="125" t="e">
        <f aca="false">JT79-JT80</f>
        <v>#N/A</v>
      </c>
      <c r="MY78" s="125" t="e">
        <f aca="false">JU79-JU80</f>
        <v>#N/A</v>
      </c>
      <c r="MZ78" s="125" t="e">
        <f aca="false">JV79-JV80</f>
        <v>#N/A</v>
      </c>
      <c r="NA78" s="125" t="e">
        <f aca="false">JW79-JW80</f>
        <v>#N/A</v>
      </c>
      <c r="NB78" s="125" t="e">
        <f aca="false">JX79-JX80</f>
        <v>#N/A</v>
      </c>
      <c r="NC78" s="125" t="e">
        <f aca="false">JY79-JY80</f>
        <v>#N/A</v>
      </c>
      <c r="ND78" s="125" t="e">
        <f aca="false">JZ79-JZ80</f>
        <v>#VALUE!</v>
      </c>
      <c r="NE78" s="125" t="e">
        <f aca="false">KA79-KA80</f>
        <v>#N/A</v>
      </c>
      <c r="NF78" s="125" t="e">
        <f aca="false">KB79-KB80</f>
        <v>#N/A</v>
      </c>
      <c r="NG78" s="125" t="e">
        <f aca="false">KC79-KC80</f>
        <v>#N/A</v>
      </c>
      <c r="NH78" s="125" t="e">
        <f aca="false">KD79-KD80</f>
        <v>#N/A</v>
      </c>
      <c r="NI78" s="125" t="e">
        <f aca="false">KE79-KE80</f>
        <v>#N/A</v>
      </c>
      <c r="NJ78" s="125" t="e">
        <f aca="false">KF79-KF80</f>
        <v>#N/A</v>
      </c>
      <c r="NK78" s="125" t="e">
        <f aca="false">KG79-KG80</f>
        <v>#N/A</v>
      </c>
      <c r="NL78" s="125" t="e">
        <f aca="false">KH79-KH80</f>
        <v>#N/A</v>
      </c>
      <c r="NM78" s="125" t="e">
        <f aca="false">KI79-KI80</f>
        <v>#N/A</v>
      </c>
      <c r="NN78" s="125" t="e">
        <f aca="false">KJ79-KJ80</f>
        <v>#N/A</v>
      </c>
      <c r="NO78" s="125" t="e">
        <f aca="false">KK79-KK80</f>
        <v>#N/A</v>
      </c>
      <c r="NP78" s="125" t="e">
        <f aca="false">KL79-KL80</f>
        <v>#N/A</v>
      </c>
      <c r="NQ78" s="125" t="e">
        <f aca="false">KM79-KM80</f>
        <v>#N/A</v>
      </c>
      <c r="NR78" s="125" t="e">
        <f aca="false">KN79-KN80</f>
        <v>#N/A</v>
      </c>
      <c r="NS78" s="125" t="e">
        <f aca="false">KO79-KO80</f>
        <v>#N/A</v>
      </c>
      <c r="NT78" s="125" t="e">
        <f aca="false">KP79-KP80</f>
        <v>#N/A</v>
      </c>
      <c r="NU78" s="125" t="e">
        <f aca="false">KQ79-KQ80</f>
        <v>#N/A</v>
      </c>
      <c r="NV78" s="125" t="e">
        <f aca="false">KR79-KR80</f>
        <v>#N/A</v>
      </c>
      <c r="NW78" s="125" t="e">
        <f aca="false">KS79-KS80</f>
        <v>#N/A</v>
      </c>
      <c r="NX78" s="166"/>
      <c r="NZ78" s="166"/>
    </row>
    <row r="79" customFormat="false" ht="20.1" hidden="false" customHeight="true" outlineLevel="0" collapsed="false">
      <c r="A79" s="199"/>
      <c r="B79" s="229" t="s">
        <v>71</v>
      </c>
      <c r="C79" s="230" t="str">
        <f aca="false">C75</f>
        <v>Dist. (m)</v>
      </c>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207"/>
      <c r="AH79" s="181"/>
      <c r="AI79" s="186" t="str">
        <f aca="false">"Fill: "&amp;TEXT(ABS(NY79),"###,##0.0")&amp;" sq."&amp;AF4&amp;"."</f>
        <v>Fill: 0.0 sq.m.</v>
      </c>
      <c r="AJ79" s="186"/>
      <c r="AK79" s="187" t="n">
        <f aca="false">MIN(D79:AG79)</f>
        <v>0</v>
      </c>
      <c r="AL79" s="187" t="n">
        <f aca="false">MAX(D79:AG79)</f>
        <v>0</v>
      </c>
      <c r="AM79" s="187"/>
      <c r="AN79" s="187"/>
      <c r="AO79" s="187"/>
      <c r="AP79" s="125" t="e">
        <f aca="false">IF(ISNA(AP77),IF(ISNA(AP78),NA(),SMALL($D79:$AG79,AP78)),IF(ISNA(AP78), SMALL($D77:$AG77,AP77), MIN(SMALL($D77:$AG77,AP77),SMALL($D79:$AG79,AP78))))</f>
        <v>#N/A</v>
      </c>
      <c r="AQ79" s="125" t="e">
        <f aca="false">IF(ISNA(AQ77),IF(ISNA(AQ78),NA(),SMALL($D79:$AG79,AQ78)),IF(ISNA(AQ78), SMALL($D77:$AG77,AQ77), MIN(SMALL($D77:$AG77,AQ77),SMALL($D79:$AG79,AQ78))))</f>
        <v>#N/A</v>
      </c>
      <c r="AR79" s="125" t="e">
        <f aca="false">IF(ISNA(AR77),IF(ISNA(AR78),NA(),SMALL($D79:$AG79,AR78)),IF(ISNA(AR78), SMALL($D77:$AG77,AR77), MIN(SMALL($D77:$AG77,AR77),SMALL($D79:$AG79,AR78))))</f>
        <v>#N/A</v>
      </c>
      <c r="AS79" s="125" t="e">
        <f aca="false">IF(ISNA(AS77),IF(ISNA(AS78),NA(),SMALL($D79:$AG79,AS78)),IF(ISNA(AS78), SMALL($D77:$AG77,AS77), MIN(SMALL($D77:$AG77,AS77),SMALL($D79:$AG79,AS78))))</f>
        <v>#N/A</v>
      </c>
      <c r="AT79" s="125" t="e">
        <f aca="false">IF(ISNA(AT77),IF(ISNA(AT78),NA(),SMALL($D79:$AG79,AT78)),IF(ISNA(AT78), SMALL($D77:$AG77,AT77), MIN(SMALL($D77:$AG77,AT77),SMALL($D79:$AG79,AT78))))</f>
        <v>#N/A</v>
      </c>
      <c r="AU79" s="125" t="e">
        <f aca="false">IF(ISNA(AU77),IF(ISNA(AU78),NA(),SMALL($D79:$AG79,AU78)),IF(ISNA(AU78), SMALL($D77:$AG77,AU77), MIN(SMALL($D77:$AG77,AU77),SMALL($D79:$AG79,AU78))))</f>
        <v>#N/A</v>
      </c>
      <c r="AV79" s="125" t="e">
        <f aca="false">IF(ISNA(AV77),IF(ISNA(AV78),NA(),SMALL($D79:$AG79,AV78)),IF(ISNA(AV78), SMALL($D77:$AG77,AV77), MIN(SMALL($D77:$AG77,AV77),SMALL($D79:$AG79,AV78))))</f>
        <v>#N/A</v>
      </c>
      <c r="AW79" s="125" t="e">
        <f aca="false">IF(ISNA(AW77),IF(ISNA(AW78),NA(),SMALL($D79:$AG79,AW78)),IF(ISNA(AW78), SMALL($D77:$AG77,AW77), MIN(SMALL($D77:$AG77,AW77),SMALL($D79:$AG79,AW78))))</f>
        <v>#N/A</v>
      </c>
      <c r="AX79" s="125" t="e">
        <f aca="false">IF(ISNA(AX77),IF(ISNA(AX78),NA(),SMALL($D79:$AG79,AX78)),IF(ISNA(AX78), SMALL($D77:$AG77,AX77), MIN(SMALL($D77:$AG77,AX77),SMALL($D79:$AG79,AX78))))</f>
        <v>#N/A</v>
      </c>
      <c r="AY79" s="125" t="e">
        <f aca="false">IF(ISNA(AY77),IF(ISNA(AY78),NA(),SMALL($D79:$AG79,AY78)),IF(ISNA(AY78), SMALL($D77:$AG77,AY77), MIN(SMALL($D77:$AG77,AY77),SMALL($D79:$AG79,AY78))))</f>
        <v>#N/A</v>
      </c>
      <c r="AZ79" s="125" t="e">
        <f aca="false">IF(ISNA(AZ77),IF(ISNA(AZ78),NA(),SMALL($D79:$AG79,AZ78)),IF(ISNA(AZ78), SMALL($D77:$AG77,AZ77), MIN(SMALL($D77:$AG77,AZ77),SMALL($D79:$AG79,AZ78))))</f>
        <v>#N/A</v>
      </c>
      <c r="BA79" s="125" t="e">
        <f aca="false">IF(ISNA(BA77),IF(ISNA(BA78),NA(),SMALL($D79:$AG79,BA78)),IF(ISNA(BA78), SMALL($D77:$AG77,BA77), MIN(SMALL($D77:$AG77,BA77),SMALL($D79:$AG79,BA78))))</f>
        <v>#N/A</v>
      </c>
      <c r="BB79" s="125" t="e">
        <f aca="false">IF(ISNA(BB77),IF(ISNA(BB78),NA(),SMALL($D79:$AG79,BB78)),IF(ISNA(BB78), SMALL($D77:$AG77,BB77), MIN(SMALL($D77:$AG77,BB77),SMALL($D79:$AG79,BB78))))</f>
        <v>#N/A</v>
      </c>
      <c r="BC79" s="125" t="e">
        <f aca="false">IF(ISNA(BC77),IF(ISNA(BC78),NA(),SMALL($D79:$AG79,BC78)),IF(ISNA(BC78), SMALL($D77:$AG77,BC77), MIN(SMALL($D77:$AG77,BC77),SMALL($D79:$AG79,BC78))))</f>
        <v>#N/A</v>
      </c>
      <c r="BD79" s="125" t="e">
        <f aca="false">IF(ISNA(BD77),IF(ISNA(BD78),NA(),SMALL($D79:$AG79,BD78)),IF(ISNA(BD78), SMALL($D77:$AG77,BD77), MIN(SMALL($D77:$AG77,BD77),SMALL($D79:$AG79,BD78))))</f>
        <v>#N/A</v>
      </c>
      <c r="BE79" s="125" t="e">
        <f aca="false">IF(ISNA(BE77),IF(ISNA(BE78),NA(),SMALL($D79:$AG79,BE78)),IF(ISNA(BE78), SMALL($D77:$AG77,BE77), MIN(SMALL($D77:$AG77,BE77),SMALL($D79:$AG79,BE78))))</f>
        <v>#N/A</v>
      </c>
      <c r="BF79" s="125" t="e">
        <f aca="false">IF(ISNA(BF77),IF(ISNA(BF78),NA(),SMALL($D79:$AG79,BF78)),IF(ISNA(BF78), SMALL($D77:$AG77,BF77), MIN(SMALL($D77:$AG77,BF77),SMALL($D79:$AG79,BF78))))</f>
        <v>#N/A</v>
      </c>
      <c r="BG79" s="125" t="e">
        <f aca="false">IF(ISNA(BG77),IF(ISNA(BG78),NA(),SMALL($D79:$AG79,BG78)),IF(ISNA(BG78), SMALL($D77:$AG77,BG77), MIN(SMALL($D77:$AG77,BG77),SMALL($D79:$AG79,BG78))))</f>
        <v>#N/A</v>
      </c>
      <c r="BH79" s="125" t="e">
        <f aca="false">IF(ISNA(BH77),IF(ISNA(BH78),NA(),SMALL($D79:$AG79,BH78)),IF(ISNA(BH78), SMALL($D77:$AG77,BH77), MIN(SMALL($D77:$AG77,BH77),SMALL($D79:$AG79,BH78))))</f>
        <v>#N/A</v>
      </c>
      <c r="BI79" s="125" t="e">
        <f aca="false">IF(ISNA(BI77),IF(ISNA(BI78),NA(),SMALL($D79:$AG79,BI78)),IF(ISNA(BI78), SMALL($D77:$AG77,BI77), MIN(SMALL($D77:$AG77,BI77),SMALL($D79:$AG79,BI78))))</f>
        <v>#N/A</v>
      </c>
      <c r="BJ79" s="125" t="e">
        <f aca="false">IF(ISNA(BJ77),IF(ISNA(BJ78),NA(),SMALL($D79:$AG79,BJ78)),IF(ISNA(BJ78), SMALL($D77:$AG77,BJ77), MIN(SMALL($D77:$AG77,BJ77),SMALL($D79:$AG79,BJ78))))</f>
        <v>#N/A</v>
      </c>
      <c r="BK79" s="125" t="e">
        <f aca="false">IF(ISNA(BK77),IF(ISNA(BK78),NA(),SMALL($D79:$AG79,BK78)),IF(ISNA(BK78), SMALL($D77:$AG77,BK77), MIN(SMALL($D77:$AG77,BK77),SMALL($D79:$AG79,BK78))))</f>
        <v>#N/A</v>
      </c>
      <c r="BL79" s="125" t="e">
        <f aca="false">IF(ISNA(BL77),IF(ISNA(BL78),NA(),SMALL($D79:$AG79,BL78)),IF(ISNA(BL78), SMALL($D77:$AG77,BL77), MIN(SMALL($D77:$AG77,BL77),SMALL($D79:$AG79,BL78))))</f>
        <v>#N/A</v>
      </c>
      <c r="BM79" s="125" t="e">
        <f aca="false">IF(ISNA(BM77),IF(ISNA(BM78),NA(),SMALL($D79:$AG79,BM78)),IF(ISNA(BM78), SMALL($D77:$AG77,BM77), MIN(SMALL($D77:$AG77,BM77),SMALL($D79:$AG79,BM78))))</f>
        <v>#N/A</v>
      </c>
      <c r="BN79" s="125" t="e">
        <f aca="false">IF(ISNA(BN77),IF(ISNA(BN78),NA(),SMALL($D79:$AG79,BN78)),IF(ISNA(BN78), SMALL($D77:$AG77,BN77), MIN(SMALL($D77:$AG77,BN77),SMALL($D79:$AG79,BN78))))</f>
        <v>#N/A</v>
      </c>
      <c r="BO79" s="125" t="e">
        <f aca="false">IF(ISNA(BO77),IF(ISNA(BO78),NA(),SMALL($D79:$AG79,BO78)),IF(ISNA(BO78), SMALL($D77:$AG77,BO77), MIN(SMALL($D77:$AG77,BO77),SMALL($D79:$AG79,BO78))))</f>
        <v>#N/A</v>
      </c>
      <c r="BP79" s="125" t="e">
        <f aca="false">IF(ISNA(BP77),IF(ISNA(BP78),NA(),SMALL($D79:$AG79,BP78)),IF(ISNA(BP78), SMALL($D77:$AG77,BP77), MIN(SMALL($D77:$AG77,BP77),SMALL($D79:$AG79,BP78))))</f>
        <v>#N/A</v>
      </c>
      <c r="BQ79" s="125" t="e">
        <f aca="false">IF(ISNA(BQ77),IF(ISNA(BQ78),NA(),SMALL($D79:$AG79,BQ78)),IF(ISNA(BQ78), SMALL($D77:$AG77,BQ77), MIN(SMALL($D77:$AG77,BQ77),SMALL($D79:$AG79,BQ78))))</f>
        <v>#N/A</v>
      </c>
      <c r="BR79" s="125" t="e">
        <f aca="false">IF(ISNA(BR77),IF(ISNA(BR78),NA(),SMALL($D79:$AG79,BR78)),IF(ISNA(BR78), SMALL($D77:$AG77,BR77), MIN(SMALL($D77:$AG77,BR77),SMALL($D79:$AG79,BR78))))</f>
        <v>#N/A</v>
      </c>
      <c r="BS79" s="125" t="e">
        <f aca="false">IF(ISNA(BS77),IF(ISNA(BS78),NA(),SMALL($D79:$AG79,BS78)),IF(ISNA(BS78), SMALL($D77:$AG77,BS77), MIN(SMALL($D77:$AG77,BS77),SMALL($D79:$AG79,BS78))))</f>
        <v>#N/A</v>
      </c>
      <c r="BT79" s="125" t="e">
        <f aca="false">IF(ISNA(BT77),IF(ISNA(BT78),NA(),SMALL($D79:$AG79,BT78)),IF(ISNA(BT78), SMALL($D77:$AG77,BT77), MIN(SMALL($D77:$AG77,BT77),SMALL($D79:$AG79,BT78))))</f>
        <v>#N/A</v>
      </c>
      <c r="BU79" s="125" t="e">
        <f aca="false">IF(ISNA(BU77),IF(ISNA(BU78),NA(),SMALL($D79:$AG79,BU78)),IF(ISNA(BU78), SMALL($D77:$AG77,BU77), MIN(SMALL($D77:$AG77,BU77),SMALL($D79:$AG79,BU78))))</f>
        <v>#N/A</v>
      </c>
      <c r="BV79" s="125" t="e">
        <f aca="false">IF(ISNA(BV77),IF(ISNA(BV78),NA(),SMALL($D79:$AG79,BV78)),IF(ISNA(BV78), SMALL($D77:$AG77,BV77), MIN(SMALL($D77:$AG77,BV77),SMALL($D79:$AG79,BV78))))</f>
        <v>#N/A</v>
      </c>
      <c r="BW79" s="125" t="e">
        <f aca="false">IF(ISNA(BW77),IF(ISNA(BW78),NA(),SMALL($D79:$AG79,BW78)),IF(ISNA(BW78), SMALL($D77:$AG77,BW77), MIN(SMALL($D77:$AG77,BW77),SMALL($D79:$AG79,BW78))))</f>
        <v>#N/A</v>
      </c>
      <c r="BX79" s="125" t="e">
        <f aca="false">IF(ISNA(BX77),IF(ISNA(BX78),NA(),SMALL($D79:$AG79,BX78)),IF(ISNA(BX78), SMALL($D77:$AG77,BX77), MIN(SMALL($D77:$AG77,BX77),SMALL($D79:$AG79,BX78))))</f>
        <v>#N/A</v>
      </c>
      <c r="BY79" s="125" t="e">
        <f aca="false">IF(ISNA(BY77),IF(ISNA(BY78),NA(),SMALL($D79:$AG79,BY78)),IF(ISNA(BY78), SMALL($D77:$AG77,BY77), MIN(SMALL($D77:$AG77,BY77),SMALL($D79:$AG79,BY78))))</f>
        <v>#N/A</v>
      </c>
      <c r="BZ79" s="125" t="e">
        <f aca="false">IF(ISNA(BZ77),IF(ISNA(BZ78),NA(),SMALL($D79:$AG79,BZ78)),IF(ISNA(BZ78), SMALL($D77:$AG77,BZ77), MIN(SMALL($D77:$AG77,BZ77),SMALL($D79:$AG79,BZ78))))</f>
        <v>#N/A</v>
      </c>
      <c r="CA79" s="125" t="e">
        <f aca="false">IF(ISNA(CA77),IF(ISNA(CA78),NA(),SMALL($D79:$AG79,CA78)),IF(ISNA(CA78), SMALL($D77:$AG77,CA77), MIN(SMALL($D77:$AG77,CA77),SMALL($D79:$AG79,CA78))))</f>
        <v>#N/A</v>
      </c>
      <c r="CB79" s="125" t="e">
        <f aca="false">IF(ISNA(CB77),IF(ISNA(CB78),NA(),SMALL($D79:$AG79,CB78)),IF(ISNA(CB78), SMALL($D77:$AG77,CB77), MIN(SMALL($D77:$AG77,CB77),SMALL($D79:$AG79,CB78))))</f>
        <v>#N/A</v>
      </c>
      <c r="CC79" s="125" t="e">
        <f aca="false">IF(ISNA(CC77),IF(ISNA(CC78),NA(),SMALL($D79:$AG79,CC78)),IF(ISNA(CC78), SMALL($D77:$AG77,CC77), MIN(SMALL($D77:$AG77,CC77),SMALL($D79:$AG79,CC78))))</f>
        <v>#N/A</v>
      </c>
      <c r="CD79" s="125" t="e">
        <f aca="false">IF(ISNA(CD77),IF(ISNA(CD78),NA(),SMALL($D79:$AG79,CD78)),IF(ISNA(CD78), SMALL($D77:$AG77,CD77), MIN(SMALL($D77:$AG77,CD77),SMALL($D79:$AG79,CD78))))</f>
        <v>#N/A</v>
      </c>
      <c r="CE79" s="125" t="e">
        <f aca="false">IF(ISNA(CE77),IF(ISNA(CE78),NA(),SMALL($D79:$AG79,CE78)),IF(ISNA(CE78), SMALL($D77:$AG77,CE77), MIN(SMALL($D77:$AG77,CE77),SMALL($D79:$AG79,CE78))))</f>
        <v>#N/A</v>
      </c>
      <c r="CF79" s="125" t="e">
        <f aca="false">IF(ISNA(CF77),IF(ISNA(CF78),NA(),SMALL($D79:$AG79,CF78)),IF(ISNA(CF78), SMALL($D77:$AG77,CF77), MIN(SMALL($D77:$AG77,CF77),SMALL($D79:$AG79,CF78))))</f>
        <v>#N/A</v>
      </c>
      <c r="CG79" s="125" t="e">
        <f aca="false">IF(ISNA(CG77),IF(ISNA(CG78),NA(),SMALL($D79:$AG79,CG78)),IF(ISNA(CG78), SMALL($D77:$AG77,CG77), MIN(SMALL($D77:$AG77,CG77),SMALL($D79:$AG79,CG78))))</f>
        <v>#N/A</v>
      </c>
      <c r="CH79" s="125" t="e">
        <f aca="false">IF(ISNA(CH77),IF(ISNA(CH78),NA(),SMALL($D79:$AG79,CH78)),IF(ISNA(CH78), SMALL($D77:$AG77,CH77), MIN(SMALL($D77:$AG77,CH77),SMALL($D79:$AG79,CH78))))</f>
        <v>#N/A</v>
      </c>
      <c r="CI79" s="125" t="e">
        <f aca="false">IF(ISNA(CI77),IF(ISNA(CI78),NA(),SMALL($D79:$AG79,CI78)),IF(ISNA(CI78), SMALL($D77:$AG77,CI77), MIN(SMALL($D77:$AG77,CI77),SMALL($D79:$AG79,CI78))))</f>
        <v>#N/A</v>
      </c>
      <c r="CJ79" s="125" t="e">
        <f aca="false">IF(ISNA(CJ77),IF(ISNA(CJ78),NA(),SMALL($D79:$AG79,CJ78)),IF(ISNA(CJ78), SMALL($D77:$AG77,CJ77), MIN(SMALL($D77:$AG77,CJ77),SMALL($D79:$AG79,CJ78))))</f>
        <v>#N/A</v>
      </c>
      <c r="CK79" s="125" t="e">
        <f aca="false">IF(ISNA(CK77),IF(ISNA(CK78),NA(),SMALL($D79:$AG79,CK78)),IF(ISNA(CK78), SMALL($D77:$AG77,CK77), MIN(SMALL($D77:$AG77,CK77),SMALL($D79:$AG79,CK78))))</f>
        <v>#N/A</v>
      </c>
      <c r="CL79" s="125" t="e">
        <f aca="false">IF(ISNA(CL77),IF(ISNA(CL78),NA(),SMALL($D79:$AG79,CL78)),IF(ISNA(CL78), SMALL($D77:$AG77,CL77), MIN(SMALL($D77:$AG77,CL77),SMALL($D79:$AG79,CL78))))</f>
        <v>#N/A</v>
      </c>
      <c r="CM79" s="125" t="e">
        <f aca="false">IF(ISNA(CM77),IF(ISNA(CM78),NA(),SMALL($D79:$AG79,CM78)),IF(ISNA(CM78), SMALL($D77:$AG77,CM77), MIN(SMALL($D77:$AG77,CM77),SMALL($D79:$AG79,CM78))))</f>
        <v>#N/A</v>
      </c>
      <c r="CN79" s="125" t="e">
        <f aca="false">IF(ISNA(CN77),IF(ISNA(CN78),NA(),SMALL($D79:$AG79,CN78)),IF(ISNA(CN78), SMALL($D77:$AG77,CN77), MIN(SMALL($D77:$AG77,CN77),SMALL($D79:$AG79,CN78))))</f>
        <v>#N/A</v>
      </c>
      <c r="CO79" s="125" t="e">
        <f aca="false">IF(ISNA(CO77),IF(ISNA(CO78),NA(),SMALL($D79:$AG79,CO78)),IF(ISNA(CO78), SMALL($D77:$AG77,CO77), MIN(SMALL($D77:$AG77,CO77),SMALL($D79:$AG79,CO78))))</f>
        <v>#N/A</v>
      </c>
      <c r="CP79" s="125" t="e">
        <f aca="false">IF(ISNA(CP77),IF(ISNA(CP78),NA(),SMALL($D79:$AG79,CP78)),IF(ISNA(CP78), SMALL($D77:$AG77,CP77), MIN(SMALL($D77:$AG77,CP77),SMALL($D79:$AG79,CP78))))</f>
        <v>#N/A</v>
      </c>
      <c r="CQ79" s="125" t="e">
        <f aca="false">IF(ISNA(CQ77),IF(ISNA(CQ78),NA(),SMALL($D79:$AG79,CQ78)),IF(ISNA(CQ78), SMALL($D77:$AG77,CQ77), MIN(SMALL($D77:$AG77,CQ77),SMALL($D79:$AG79,CQ78))))</f>
        <v>#N/A</v>
      </c>
      <c r="CR79" s="125" t="e">
        <f aca="false">IF(ISNA(CR77),IF(ISNA(CR78),NA(),SMALL($D79:$AG79,CR78)),IF(ISNA(CR78), SMALL($D77:$AG77,CR77), MIN(SMALL($D77:$AG77,CR77),SMALL($D79:$AG79,CR78))))</f>
        <v>#N/A</v>
      </c>
      <c r="CS79" s="125" t="e">
        <f aca="false">IF(ISNA(CS77),IF(ISNA(CS78),NA(),SMALL($D79:$AG79,CS78)),IF(ISNA(CS78), SMALL($D77:$AG77,CS77), MIN(SMALL($D77:$AG77,CS77),SMALL($D79:$AG79,CS78))))</f>
        <v>#N/A</v>
      </c>
      <c r="CT79" s="125" t="e">
        <f aca="false">IF(ISNA(CT77),IF(ISNA(CT78),NA(),SMALL($D79:$AG79,CT78)),IF(ISNA(CT78), SMALL($D77:$AG77,CT77), MIN(SMALL($D77:$AG77,CT77),SMALL($D79:$AG79,CT78))))</f>
        <v>#N/A</v>
      </c>
      <c r="CU79" s="125" t="e">
        <f aca="false">IF(ISNA(CU77),IF(ISNA(CU78),NA(),SMALL($D79:$AG79,CU78)),IF(ISNA(CU78), SMALL($D77:$AG77,CU77), MIN(SMALL($D77:$AG77,CU77),SMALL($D79:$AG79,CU78))))</f>
        <v>#N/A</v>
      </c>
      <c r="CV79" s="125" t="e">
        <f aca="false">IF(ISNA(CV77),IF(ISNA(CV78),NA(),SMALL($D79:$AG79,CV78)),IF(ISNA(CV78), SMALL($D77:$AG77,CV77), MIN(SMALL($D77:$AG77,CV77),SMALL($D79:$AG79,CV78))))</f>
        <v>#N/A</v>
      </c>
      <c r="CW79" s="125" t="e">
        <f aca="false">IF(ISNA(CW77),IF(ISNA(CW78),NA(),SMALL($D79:$AG79,CW78)),IF(ISNA(CW78), SMALL($D77:$AG77,CW77), MIN(SMALL($D77:$AG77,CW77),SMALL($D79:$AG79,CW78))))</f>
        <v>#N/A</v>
      </c>
      <c r="CY79" s="125" t="n">
        <f aca="false">IF(ISNA(CY77),0,1)</f>
        <v>0</v>
      </c>
      <c r="CZ79" s="125" t="n">
        <f aca="false">IF(ISNA(CZ77),0,1)</f>
        <v>0</v>
      </c>
      <c r="DA79" s="125" t="n">
        <f aca="false">IF(ISNA(DA77),0,1)</f>
        <v>0</v>
      </c>
      <c r="DB79" s="125" t="n">
        <f aca="false">IF(ISNA(DB77),0,1)</f>
        <v>0</v>
      </c>
      <c r="DC79" s="125" t="n">
        <f aca="false">IF(ISNA(DC77),0,1)</f>
        <v>0</v>
      </c>
      <c r="DD79" s="125" t="n">
        <f aca="false">IF(ISNA(DD77),0,1)</f>
        <v>0</v>
      </c>
      <c r="DE79" s="125" t="n">
        <f aca="false">IF(ISNA(DE77),0,1)</f>
        <v>0</v>
      </c>
      <c r="DF79" s="125" t="n">
        <f aca="false">IF(ISNA(DF77),0,1)</f>
        <v>0</v>
      </c>
      <c r="DG79" s="125" t="n">
        <f aca="false">IF(ISNA(DG77),0,1)</f>
        <v>0</v>
      </c>
      <c r="DH79" s="125" t="n">
        <f aca="false">IF(ISNA(DH77),0,1)</f>
        <v>0</v>
      </c>
      <c r="DI79" s="125" t="n">
        <f aca="false">IF(ISNA(DI77),0,1)</f>
        <v>0</v>
      </c>
      <c r="DJ79" s="125" t="n">
        <f aca="false">IF(ISNA(DJ77),0,1)</f>
        <v>0</v>
      </c>
      <c r="DK79" s="125" t="n">
        <f aca="false">IF(ISNA(DK77),0,1)</f>
        <v>0</v>
      </c>
      <c r="DL79" s="125" t="n">
        <f aca="false">IF(ISNA(DL77),0,1)</f>
        <v>0</v>
      </c>
      <c r="DM79" s="125" t="n">
        <f aca="false">IF(ISNA(DM77),0,1)</f>
        <v>0</v>
      </c>
      <c r="DN79" s="125" t="n">
        <f aca="false">IF(ISNA(DN77),0,1)</f>
        <v>0</v>
      </c>
      <c r="DO79" s="125" t="n">
        <f aca="false">IF(ISNA(DO77),0,1)</f>
        <v>0</v>
      </c>
      <c r="DP79" s="125" t="n">
        <f aca="false">IF(ISNA(DP77),0,1)</f>
        <v>0</v>
      </c>
      <c r="DQ79" s="125" t="n">
        <f aca="false">IF(ISNA(DQ77),0,1)</f>
        <v>0</v>
      </c>
      <c r="DR79" s="125" t="n">
        <f aca="false">IF(ISNA(DR77),0,1)</f>
        <v>0</v>
      </c>
      <c r="DS79" s="125" t="n">
        <f aca="false">IF(ISNA(DS77),0,1)</f>
        <v>0</v>
      </c>
      <c r="DT79" s="125" t="n">
        <f aca="false">IF(ISNA(DT77),0,1)</f>
        <v>0</v>
      </c>
      <c r="DU79" s="125" t="n">
        <f aca="false">IF(ISNA(DU77),0,1)</f>
        <v>0</v>
      </c>
      <c r="DV79" s="125" t="n">
        <f aca="false">IF(ISNA(DV77),0,1)</f>
        <v>0</v>
      </c>
      <c r="DW79" s="125" t="n">
        <f aca="false">IF(ISNA(DW77),0,1)</f>
        <v>0</v>
      </c>
      <c r="DX79" s="125" t="n">
        <f aca="false">IF(ISNA(DX77),0,1)</f>
        <v>0</v>
      </c>
      <c r="DY79" s="125" t="n">
        <f aca="false">IF(ISNA(DY77),0,1)</f>
        <v>0</v>
      </c>
      <c r="DZ79" s="125" t="n">
        <f aca="false">IF(ISNA(DZ77),0,1)</f>
        <v>0</v>
      </c>
      <c r="EA79" s="125" t="n">
        <f aca="false">IF(ISNA(EA77),0,1)</f>
        <v>0</v>
      </c>
      <c r="EB79" s="125" t="n">
        <f aca="false">IF(ISNA(EB77),0,1)</f>
        <v>0</v>
      </c>
      <c r="EC79" s="125" t="n">
        <f aca="false">IF(ISNA(EC77),0,1)</f>
        <v>0</v>
      </c>
      <c r="ED79" s="125" t="n">
        <f aca="false">IF(ISNA(ED77),0,1)</f>
        <v>0</v>
      </c>
      <c r="EE79" s="125" t="n">
        <f aca="false">IF(ISNA(EE77),0,1)</f>
        <v>0</v>
      </c>
      <c r="EF79" s="125" t="n">
        <f aca="false">IF(ISNA(EF77),0,1)</f>
        <v>0</v>
      </c>
      <c r="EG79" s="125" t="n">
        <f aca="false">IF(ISNA(EG77),0,1)</f>
        <v>0</v>
      </c>
      <c r="EH79" s="125" t="n">
        <f aca="false">IF(ISNA(EH77),0,1)</f>
        <v>0</v>
      </c>
      <c r="EI79" s="125" t="n">
        <f aca="false">IF(ISNA(EI77),0,1)</f>
        <v>0</v>
      </c>
      <c r="EJ79" s="125" t="n">
        <f aca="false">IF(ISNA(EJ77),0,1)</f>
        <v>0</v>
      </c>
      <c r="EK79" s="125" t="n">
        <f aca="false">IF(ISNA(EK77),0,1)</f>
        <v>0</v>
      </c>
      <c r="EL79" s="125" t="n">
        <f aca="false">IF(ISNA(EL77),0,1)</f>
        <v>0</v>
      </c>
      <c r="EM79" s="125" t="n">
        <f aca="false">IF(ISNA(EM77),0,1)</f>
        <v>0</v>
      </c>
      <c r="EN79" s="125" t="n">
        <f aca="false">IF(ISNA(EN77),0,1)</f>
        <v>0</v>
      </c>
      <c r="EO79" s="125" t="n">
        <f aca="false">IF(ISNA(EO77),0,1)</f>
        <v>0</v>
      </c>
      <c r="EP79" s="125" t="n">
        <f aca="false">IF(ISNA(EP77),0,1)</f>
        <v>0</v>
      </c>
      <c r="EQ79" s="125" t="n">
        <f aca="false">IF(ISNA(EQ77),0,1)</f>
        <v>0</v>
      </c>
      <c r="ER79" s="125" t="n">
        <f aca="false">IF(ISNA(ER77),0,1)</f>
        <v>0</v>
      </c>
      <c r="ES79" s="125" t="n">
        <f aca="false">IF(ISNA(ES77),0,1)</f>
        <v>0</v>
      </c>
      <c r="ET79" s="125" t="n">
        <f aca="false">IF(ISNA(ET77),0,1)</f>
        <v>0</v>
      </c>
      <c r="EU79" s="125" t="n">
        <f aca="false">IF(ISNA(EU77),0,1)</f>
        <v>0</v>
      </c>
      <c r="EV79" s="125" t="n">
        <f aca="false">IF(ISNA(EV77),0,1)</f>
        <v>0</v>
      </c>
      <c r="EW79" s="125" t="n">
        <f aca="false">IF(ISNA(EW77),0,1)</f>
        <v>0</v>
      </c>
      <c r="EX79" s="125" t="n">
        <f aca="false">IF(ISNA(EX77),0,1)</f>
        <v>0</v>
      </c>
      <c r="EY79" s="125" t="n">
        <f aca="false">IF(ISNA(EY77),0,1)</f>
        <v>0</v>
      </c>
      <c r="EZ79" s="125" t="n">
        <f aca="false">IF(ISNA(EZ77),0,1)</f>
        <v>0</v>
      </c>
      <c r="FA79" s="125" t="n">
        <f aca="false">IF(ISNA(FA77),0,1)</f>
        <v>0</v>
      </c>
      <c r="FB79" s="125" t="n">
        <f aca="false">IF(ISNA(FB77),0,1)</f>
        <v>0</v>
      </c>
      <c r="FC79" s="125" t="n">
        <f aca="false">IF(ISNA(FC77),0,1)</f>
        <v>0</v>
      </c>
      <c r="FD79" s="125" t="n">
        <f aca="false">IF(ISNA(FD77),0,1)</f>
        <v>0</v>
      </c>
      <c r="FE79" s="125" t="n">
        <f aca="false">IF(ISNA(FE77),0,1)</f>
        <v>0</v>
      </c>
      <c r="FF79" s="125" t="n">
        <f aca="false">IF(ISNA(FF77),0,1)</f>
        <v>0</v>
      </c>
      <c r="FI79" s="125" t="e">
        <f aca="false">FI77-FI78</f>
        <v>#N/A</v>
      </c>
      <c r="FJ79" s="125" t="e">
        <f aca="false">FJ77-FJ78</f>
        <v>#N/A</v>
      </c>
      <c r="FK79" s="125" t="e">
        <f aca="false">FK77-FK78</f>
        <v>#N/A</v>
      </c>
      <c r="FL79" s="125" t="e">
        <f aca="false">FL77-FL78</f>
        <v>#N/A</v>
      </c>
      <c r="FM79" s="125" t="e">
        <f aca="false">FM77-FM78</f>
        <v>#N/A</v>
      </c>
      <c r="FN79" s="125" t="e">
        <f aca="false">FN77-FN78</f>
        <v>#N/A</v>
      </c>
      <c r="FO79" s="125" t="e">
        <f aca="false">FO77-FO78</f>
        <v>#N/A</v>
      </c>
      <c r="FP79" s="125" t="e">
        <f aca="false">FP77-FP78</f>
        <v>#N/A</v>
      </c>
      <c r="FQ79" s="125" t="e">
        <f aca="false">FQ77-FQ78</f>
        <v>#N/A</v>
      </c>
      <c r="FR79" s="125" t="e">
        <f aca="false">FR77-FR78</f>
        <v>#N/A</v>
      </c>
      <c r="FS79" s="125" t="e">
        <f aca="false">FS77-FS78</f>
        <v>#N/A</v>
      </c>
      <c r="FT79" s="125" t="e">
        <f aca="false">FT77-FT78</f>
        <v>#N/A</v>
      </c>
      <c r="FU79" s="125" t="e">
        <f aca="false">FU77-FU78</f>
        <v>#N/A</v>
      </c>
      <c r="FV79" s="125" t="e">
        <f aca="false">FV77-FV78</f>
        <v>#N/A</v>
      </c>
      <c r="FW79" s="125" t="e">
        <f aca="false">FW77-FW78</f>
        <v>#N/A</v>
      </c>
      <c r="FX79" s="125" t="e">
        <f aca="false">FX77-FX78</f>
        <v>#N/A</v>
      </c>
      <c r="FY79" s="125" t="e">
        <f aca="false">FY77-FY78</f>
        <v>#N/A</v>
      </c>
      <c r="FZ79" s="125" t="e">
        <f aca="false">FZ77-FZ78</f>
        <v>#N/A</v>
      </c>
      <c r="GA79" s="125" t="e">
        <f aca="false">GA77-GA78</f>
        <v>#N/A</v>
      </c>
      <c r="GB79" s="125" t="e">
        <f aca="false">GB77-GB78</f>
        <v>#N/A</v>
      </c>
      <c r="GC79" s="125" t="e">
        <f aca="false">GC77-GC78</f>
        <v>#N/A</v>
      </c>
      <c r="GD79" s="125" t="e">
        <f aca="false">GD77-GD78</f>
        <v>#N/A</v>
      </c>
      <c r="GE79" s="125" t="e">
        <f aca="false">GE77-GE78</f>
        <v>#N/A</v>
      </c>
      <c r="GF79" s="125" t="e">
        <f aca="false">GF77-GF78</f>
        <v>#N/A</v>
      </c>
      <c r="GG79" s="125" t="e">
        <f aca="false">GG77-GG78</f>
        <v>#N/A</v>
      </c>
      <c r="GH79" s="125" t="e">
        <f aca="false">GH77-GH78</f>
        <v>#N/A</v>
      </c>
      <c r="GI79" s="125" t="e">
        <f aca="false">GI77-GI78</f>
        <v>#N/A</v>
      </c>
      <c r="GJ79" s="125" t="e">
        <f aca="false">GJ77-GJ78</f>
        <v>#N/A</v>
      </c>
      <c r="GK79" s="125" t="e">
        <f aca="false">GK77-GK78</f>
        <v>#N/A</v>
      </c>
      <c r="GL79" s="125" t="e">
        <f aca="false">GL77-GL78</f>
        <v>#N/A</v>
      </c>
      <c r="GM79" s="125" t="e">
        <f aca="false">GM77-GM78</f>
        <v>#N/A</v>
      </c>
      <c r="GN79" s="125" t="e">
        <f aca="false">GN77-GN78</f>
        <v>#N/A</v>
      </c>
      <c r="GO79" s="125" t="e">
        <f aca="false">GO77-GO78</f>
        <v>#N/A</v>
      </c>
      <c r="GP79" s="125" t="e">
        <f aca="false">GP77-GP78</f>
        <v>#N/A</v>
      </c>
      <c r="GQ79" s="125" t="e">
        <f aca="false">GQ77-GQ78</f>
        <v>#N/A</v>
      </c>
      <c r="GR79" s="125" t="e">
        <f aca="false">GR77-GR78</f>
        <v>#N/A</v>
      </c>
      <c r="GS79" s="125" t="e">
        <f aca="false">GS77-GS78</f>
        <v>#N/A</v>
      </c>
      <c r="GT79" s="125" t="e">
        <f aca="false">GT77-GT78</f>
        <v>#N/A</v>
      </c>
      <c r="GU79" s="125" t="e">
        <f aca="false">GU77-GU78</f>
        <v>#N/A</v>
      </c>
      <c r="GV79" s="125" t="e">
        <f aca="false">GV77-GV78</f>
        <v>#N/A</v>
      </c>
      <c r="GW79" s="125" t="e">
        <f aca="false">GW77-GW78</f>
        <v>#N/A</v>
      </c>
      <c r="GX79" s="125" t="e">
        <f aca="false">GX77-GX78</f>
        <v>#N/A</v>
      </c>
      <c r="GY79" s="125" t="e">
        <f aca="false">GY77-GY78</f>
        <v>#N/A</v>
      </c>
      <c r="GZ79" s="125" t="e">
        <f aca="false">GZ77-GZ78</f>
        <v>#N/A</v>
      </c>
      <c r="HA79" s="125" t="e">
        <f aca="false">HA77-HA78</f>
        <v>#N/A</v>
      </c>
      <c r="HB79" s="125" t="e">
        <f aca="false">HB77-HB78</f>
        <v>#N/A</v>
      </c>
      <c r="HC79" s="125" t="e">
        <f aca="false">HC77-HC78</f>
        <v>#N/A</v>
      </c>
      <c r="HD79" s="125" t="e">
        <f aca="false">HD77-HD78</f>
        <v>#N/A</v>
      </c>
      <c r="HE79" s="125" t="e">
        <f aca="false">HE77-HE78</f>
        <v>#N/A</v>
      </c>
      <c r="HF79" s="125" t="e">
        <f aca="false">HF77-HF78</f>
        <v>#N/A</v>
      </c>
      <c r="HG79" s="125" t="e">
        <f aca="false">HG77-HG78</f>
        <v>#N/A</v>
      </c>
      <c r="HH79" s="125" t="e">
        <f aca="false">HH77-HH78</f>
        <v>#N/A</v>
      </c>
      <c r="HI79" s="125" t="e">
        <f aca="false">HI77-HI78</f>
        <v>#N/A</v>
      </c>
      <c r="HJ79" s="125" t="e">
        <f aca="false">HJ77-HJ78</f>
        <v>#N/A</v>
      </c>
      <c r="HK79" s="125" t="e">
        <f aca="false">HK77-HK78</f>
        <v>#N/A</v>
      </c>
      <c r="HL79" s="125" t="e">
        <f aca="false">HL77-HL78</f>
        <v>#N/A</v>
      </c>
      <c r="HM79" s="125" t="e">
        <f aca="false">HM77-HM78</f>
        <v>#N/A</v>
      </c>
      <c r="HN79" s="125" t="e">
        <f aca="false">HN77-HN78</f>
        <v>#N/A</v>
      </c>
      <c r="HO79" s="125" t="e">
        <f aca="false">HO77-HO78</f>
        <v>#N/A</v>
      </c>
      <c r="HP79" s="125" t="e">
        <f aca="false">HP77-HP78</f>
        <v>#N/A</v>
      </c>
      <c r="HR79" s="125" t="e">
        <f aca="false">IF(FH80=0,INDEX($FI78:$HP78,1,HR77),HQ79+(INDEX($FI78:$HP78,1,HS77)-HQ79)*(HR78-HQ78)/(HS78-HQ78))</f>
        <v>#N/A</v>
      </c>
      <c r="HS79" s="125" t="e">
        <f aca="false">IF(FI80=0,INDEX($FI78:$HP78,1,HS77),HR79+(INDEX($FI78:$HP78,1,HT77)-HR79)*(HS78-HR78)/(HT78-HR78))</f>
        <v>#N/A</v>
      </c>
      <c r="HT79" s="125" t="e">
        <f aca="false">IF(FJ80=0,INDEX($FI78:$HP78,1,HT77),HS79+(INDEX($FI78:$HP78,1,HU77)-HS79)*(HT78-HS78)/(HU78-HS78))</f>
        <v>#N/A</v>
      </c>
      <c r="HU79" s="125" t="e">
        <f aca="false">IF(FK80=0,INDEX($FI78:$HP78,1,HU77),HT79+(INDEX($FI78:$HP78,1,HV77)-HT79)*(HU78-HT78)/(HV78-HT78))</f>
        <v>#N/A</v>
      </c>
      <c r="HV79" s="125" t="e">
        <f aca="false">IF(FL80=0,INDEX($FI78:$HP78,1,HV77),HU79+(INDEX($FI78:$HP78,1,HW77)-HU79)*(HV78-HU78)/(HW78-HU78))</f>
        <v>#N/A</v>
      </c>
      <c r="HW79" s="125" t="e">
        <f aca="false">IF(FM80=0,INDEX($FI78:$HP78,1,HW77),HV79+(INDEX($FI78:$HP78,1,HX77)-HV79)*(HW78-HV78)/(HX78-HV78))</f>
        <v>#N/A</v>
      </c>
      <c r="HX79" s="125" t="e">
        <f aca="false">IF(FN80=0,INDEX($FI78:$HP78,1,HX77),HW79+(INDEX($FI78:$HP78,1,HY77)-HW79)*(HX78-HW78)/(HY78-HW78))</f>
        <v>#N/A</v>
      </c>
      <c r="HY79" s="125" t="e">
        <f aca="false">IF(FO80=0,INDEX($FI78:$HP78,1,HY77),HX79+(INDEX($FI78:$HP78,1,HZ77)-HX79)*(HY78-HX78)/(HZ78-HX78))</f>
        <v>#N/A</v>
      </c>
      <c r="HZ79" s="125" t="e">
        <f aca="false">IF(FP80=0,INDEX($FI78:$HP78,1,HZ77),HY79+(INDEX($FI78:$HP78,1,IA77)-HY79)*(HZ78-HY78)/(IA78-HY78))</f>
        <v>#N/A</v>
      </c>
      <c r="IA79" s="125" t="e">
        <f aca="false">IF(FQ80=0,INDEX($FI78:$HP78,1,IA77),HZ79+(INDEX($FI78:$HP78,1,IB77)-HZ79)*(IA78-HZ78)/(IB78-HZ78))</f>
        <v>#N/A</v>
      </c>
      <c r="IB79" s="125" t="e">
        <f aca="false">IF(FR80=0,INDEX($FI78:$HP78,1,IB77),IA79+(INDEX($FI78:$HP78,1,IC77)-IA79)*(IB78-IA78)/(IC78-IA78))</f>
        <v>#N/A</v>
      </c>
      <c r="IC79" s="125" t="e">
        <f aca="false">IF(FS80=0,INDEX($FI78:$HP78,1,IC77),IB79+(INDEX($FI78:$HP78,1,ID77)-IB79)*(IC78-IB78)/(ID78-IB78))</f>
        <v>#N/A</v>
      </c>
      <c r="ID79" s="125" t="e">
        <f aca="false">IF(FT80=0,INDEX($FI78:$HP78,1,ID77),IC79+(INDEX($FI78:$HP78,1,IE77)-IC79)*(ID78-IC78)/(IE78-IC78))</f>
        <v>#N/A</v>
      </c>
      <c r="IE79" s="125" t="e">
        <f aca="false">IF(FU80=0,INDEX($FI78:$HP78,1,IE77),ID79+(INDEX($FI78:$HP78,1,IF77)-ID79)*(IE78-ID78)/(IF78-ID78))</f>
        <v>#N/A</v>
      </c>
      <c r="IF79" s="125" t="e">
        <f aca="false">IF(FV80=0,INDEX($FI78:$HP78,1,IF77),IE79+(INDEX($FI78:$HP78,1,IG77)-IE79)*(IF78-IE78)/(IG78-IE78))</f>
        <v>#N/A</v>
      </c>
      <c r="IG79" s="125" t="e">
        <f aca="false">IF(FW80=0,INDEX($FI78:$HP78,1,IG77),IF79+(INDEX($FI78:$HP78,1,IH77)-IF79)*(IG78-IF78)/(IH78-IF78))</f>
        <v>#N/A</v>
      </c>
      <c r="IH79" s="125" t="e">
        <f aca="false">IF(FX80=0,INDEX($FI78:$HP78,1,IH77),IG79+(INDEX($FI78:$HP78,1,II77)-IG79)*(IH78-IG78)/(II78-IG78))</f>
        <v>#N/A</v>
      </c>
      <c r="II79" s="125" t="e">
        <f aca="false">IF(FY80=0,INDEX($FI78:$HP78,1,II77),IH79+(INDEX($FI78:$HP78,1,IJ77)-IH79)*(II78-IH78)/(IJ78-IH78))</f>
        <v>#N/A</v>
      </c>
      <c r="IJ79" s="125" t="e">
        <f aca="false">IF(FZ80=0,INDEX($FI78:$HP78,1,IJ77),II79+(INDEX($FI78:$HP78,1,IK77)-II79)*(IJ78-II78)/(IK78-II78))</f>
        <v>#N/A</v>
      </c>
      <c r="IK79" s="125" t="e">
        <f aca="false">IF(GA80=0,INDEX($FI78:$HP78,1,IK77),IJ79+(INDEX($FI78:$HP78,1,IL77)-IJ79)*(IK78-IJ78)/(IL78-IJ78))</f>
        <v>#N/A</v>
      </c>
      <c r="IL79" s="125" t="e">
        <f aca="false">IF(GB80=0,INDEX($FI78:$HP78,1,IL77),IK79+(INDEX($FI78:$HP78,1,IM77)-IK79)*(IL78-IK78)/(IM78-IK78))</f>
        <v>#N/A</v>
      </c>
      <c r="IM79" s="125" t="e">
        <f aca="false">IF(GC80=0,INDEX($FI78:$HP78,1,IM77),IL79+(INDEX($FI78:$HP78,1,IN77)-IL79)*(IM78-IL78)/(IN78-IL78))</f>
        <v>#N/A</v>
      </c>
      <c r="IN79" s="125" t="e">
        <f aca="false">IF(GD80=0,INDEX($FI78:$HP78,1,IN77),IM79+(INDEX($FI78:$HP78,1,IO77)-IM79)*(IN78-IM78)/(IO78-IM78))</f>
        <v>#N/A</v>
      </c>
      <c r="IO79" s="125" t="e">
        <f aca="false">IF(GE80=0,INDEX($FI78:$HP78,1,IO77),IN79+(INDEX($FI78:$HP78,1,IP77)-IN79)*(IO78-IN78)/(IP78-IN78))</f>
        <v>#N/A</v>
      </c>
      <c r="IP79" s="125" t="e">
        <f aca="false">IF(GF80=0,INDEX($FI78:$HP78,1,IP77),IO79+(INDEX($FI78:$HP78,1,IQ77)-IO79)*(IP78-IO78)/(IQ78-IO78))</f>
        <v>#N/A</v>
      </c>
      <c r="IQ79" s="125" t="e">
        <f aca="false">IF(GG80=0,INDEX($FI78:$HP78,1,IQ77),IP79+(INDEX($FI78:$HP78,1,IR77)-IP79)*(IQ78-IP78)/(IR78-IP78))</f>
        <v>#N/A</v>
      </c>
      <c r="IR79" s="125" t="e">
        <f aca="false">IF(GH80=0,INDEX($FI78:$HP78,1,IR77),IQ79+(INDEX($FI78:$HP78,1,IS77)-IQ79)*(IR78-IQ78)/(IS78-IQ78))</f>
        <v>#N/A</v>
      </c>
      <c r="IS79" s="125" t="e">
        <f aca="false">IF(GI80=0,INDEX($FI78:$HP78,1,IS77),IR79+(INDEX($FI78:$HP78,1,IT77)-IR79)*(IS78-IR78)/(IT78-IR78))</f>
        <v>#N/A</v>
      </c>
      <c r="IT79" s="125" t="e">
        <f aca="false">IF(GJ80=0,INDEX($FI78:$HP78,1,IT77),IS79+(INDEX($FI78:$HP78,1,IU77)-IS79)*(IT78-IS78)/(IU78-IS78))</f>
        <v>#N/A</v>
      </c>
      <c r="IU79" s="125" t="e">
        <f aca="false">IF(GK80=0,INDEX($FI78:$HP78,1,IU77),IT79+(INDEX($FI78:$HP78,1,IV77)-IT79)*(IU78-IT78)/(IV78-IT78))</f>
        <v>#N/A</v>
      </c>
      <c r="IV79" s="125" t="e">
        <f aca="false">IF(GL80=0,INDEX($FI78:$HP78,1,IV77),IU79+(INDEX($FI78:$HP78,1,IW77)-IU79)*(IV78-IU78)/(IW78-IU78))</f>
        <v>#N/A</v>
      </c>
      <c r="IW79" s="125" t="e">
        <f aca="false">IF(GM80=0,INDEX($FI78:$HP78,1,IW77),IV79+(INDEX($FI78:$HP78,1,IX77)-IV79)*(IW78-IV78)/(IX78-IV78))</f>
        <v>#N/A</v>
      </c>
      <c r="IX79" s="125" t="e">
        <f aca="false">IF(GN80=0,INDEX($FI78:$HP78,1,IX77),IW79+(INDEX($FI78:$HP78,1,IY77)-IW79)*(IX78-IW78)/(IY78-IW78))</f>
        <v>#N/A</v>
      </c>
      <c r="IY79" s="125" t="e">
        <f aca="false">IF(GO80=0,INDEX($FI78:$HP78,1,IY77),IX79+(INDEX($FI78:$HP78,1,IZ77)-IX79)*(IY78-IX78)/(IZ78-IX78))</f>
        <v>#N/A</v>
      </c>
      <c r="IZ79" s="125" t="e">
        <f aca="false">IF(GP80=0,INDEX($FI78:$HP78,1,IZ77),IY79+(INDEX($FI78:$HP78,1,JA77)-IY79)*(IZ78-IY78)/(JA78-IY78))</f>
        <v>#N/A</v>
      </c>
      <c r="JA79" s="125" t="e">
        <f aca="false">IF(GQ80=0,INDEX($FI78:$HP78,1,JA77),IZ79+(INDEX($FI78:$HP78,1,JB77)-IZ79)*(JA78-IZ78)/(JB78-IZ78))</f>
        <v>#N/A</v>
      </c>
      <c r="JB79" s="125" t="e">
        <f aca="false">IF(GR80=0,INDEX($FI78:$HP78,1,JB77),JA79+(INDEX($FI78:$HP78,1,JC77)-JA79)*(JB78-JA78)/(JC78-JA78))</f>
        <v>#N/A</v>
      </c>
      <c r="JC79" s="125" t="e">
        <f aca="false">IF(GS80=0,INDEX($FI78:$HP78,1,JC77),JB79+(INDEX($FI78:$HP78,1,JD77)-JB79)*(JC78-JB78)/(JD78-JB78))</f>
        <v>#N/A</v>
      </c>
      <c r="JD79" s="125" t="e">
        <f aca="false">IF(GT80=0,INDEX($FI78:$HP78,1,JD77),JC79+(INDEX($FI78:$HP78,1,JE77)-JC79)*(JD78-JC78)/(JE78-JC78))</f>
        <v>#N/A</v>
      </c>
      <c r="JE79" s="125" t="e">
        <f aca="false">IF(GU80=0,INDEX($FI78:$HP78,1,JE77),JD79+(INDEX($FI78:$HP78,1,JF77)-JD79)*(JE78-JD78)/(JF78-JD78))</f>
        <v>#N/A</v>
      </c>
      <c r="JF79" s="125" t="e">
        <f aca="false">IF(GV80=0,INDEX($FI78:$HP78,1,JF77),JE79+(INDEX($FI78:$HP78,1,JG77)-JE79)*(JF78-JE78)/(JG78-JE78))</f>
        <v>#N/A</v>
      </c>
      <c r="JG79" s="125" t="e">
        <f aca="false">IF(GW80=0,INDEX($FI78:$HP78,1,JG77),JF79+(INDEX($FI78:$HP78,1,JH77)-JF79)*(JG78-JF78)/(JH78-JF78))</f>
        <v>#N/A</v>
      </c>
      <c r="JH79" s="125" t="e">
        <f aca="false">IF(GX80=0,INDEX($FI78:$HP78,1,JH77),JG79+(INDEX($FI78:$HP78,1,JI77)-JG79)*(JH78-JG78)/(JI78-JG78))</f>
        <v>#N/A</v>
      </c>
      <c r="JI79" s="125" t="e">
        <f aca="false">IF(GY80=0,INDEX($FI78:$HP78,1,JI77),JH79+(INDEX($FI78:$HP78,1,JJ77)-JH79)*(JI78-JH78)/(JJ78-JH78))</f>
        <v>#N/A</v>
      </c>
      <c r="JJ79" s="125" t="e">
        <f aca="false">IF(GZ80=0,INDEX($FI78:$HP78,1,JJ77),JI79+(INDEX($FI78:$HP78,1,JK77)-JI79)*(JJ78-JI78)/(JK78-JI78))</f>
        <v>#N/A</v>
      </c>
      <c r="JK79" s="125" t="e">
        <f aca="false">IF(HA80=0,INDEX($FI78:$HP78,1,JK77),JJ79+(INDEX($FI78:$HP78,1,JL77)-JJ79)*(JK78-JJ78)/(JL78-JJ78))</f>
        <v>#N/A</v>
      </c>
      <c r="JL79" s="125" t="e">
        <f aca="false">IF(HB80=0,INDEX($FI78:$HP78,1,JL77),JK79+(INDEX($FI78:$HP78,1,JM77)-JK79)*(JL78-JK78)/(JM78-JK78))</f>
        <v>#N/A</v>
      </c>
      <c r="JM79" s="125" t="e">
        <f aca="false">IF(HC80=0,INDEX($FI78:$HP78,1,JM77),JL79+(INDEX($FI78:$HP78,1,JN77)-JL79)*(JM78-JL78)/(JN78-JL78))</f>
        <v>#N/A</v>
      </c>
      <c r="JN79" s="125" t="e">
        <f aca="false">IF(HD80=0,INDEX($FI78:$HP78,1,JN77),JM79+(INDEX($FI78:$HP78,1,JO77)-JM79)*(JN78-JM78)/(JO78-JM78))</f>
        <v>#N/A</v>
      </c>
      <c r="JO79" s="125" t="e">
        <f aca="false">IF(HE80=0,INDEX($FI78:$HP78,1,JO77),JN79+(INDEX($FI78:$HP78,1,JP77)-JN79)*(JO78-JN78)/(JP78-JN78))</f>
        <v>#N/A</v>
      </c>
      <c r="JP79" s="125" t="e">
        <f aca="false">IF(HF80=0,INDEX($FI78:$HP78,1,JP77),JO79+(INDEX($FI78:$HP78,1,JQ77)-JO79)*(JP78-JO78)/(JQ78-JO78))</f>
        <v>#N/A</v>
      </c>
      <c r="JQ79" s="125" t="e">
        <f aca="false">IF(HG80=0,INDEX($FI78:$HP78,1,JQ77),JP79+(INDEX($FI78:$HP78,1,JR77)-JP79)*(JQ78-JP78)/(JR78-JP78))</f>
        <v>#N/A</v>
      </c>
      <c r="JR79" s="125" t="e">
        <f aca="false">IF(HH80=0,INDEX($FI78:$HP78,1,JR77),JQ79+(INDEX($FI78:$HP78,1,JS77)-JQ79)*(JR78-JQ78)/(JS78-JQ78))</f>
        <v>#N/A</v>
      </c>
      <c r="JS79" s="125" t="e">
        <f aca="false">IF(HI80=0,INDEX($FI78:$HP78,1,JS77),JR79+(INDEX($FI78:$HP78,1,JT77)-JR79)*(JS78-JR78)/(JT78-JR78))</f>
        <v>#N/A</v>
      </c>
      <c r="JT79" s="125" t="e">
        <f aca="false">IF(HJ80=0,INDEX($FI78:$HP78,1,JT77),JS79+(INDEX($FI78:$HP78,1,JU77)-JS79)*(JT78-JS78)/(JU78-JS78))</f>
        <v>#N/A</v>
      </c>
      <c r="JU79" s="125" t="e">
        <f aca="false">IF(HK80=0,INDEX($FI78:$HP78,1,JU77),JT79+(INDEX($FI78:$HP78,1,JV77)-JT79)*(JU78-JT78)/(JV78-JT78))</f>
        <v>#N/A</v>
      </c>
      <c r="JV79" s="125" t="e">
        <f aca="false">IF(HL80=0,INDEX($FI78:$HP78,1,JV77),JU79+(INDEX($FI78:$HP78,1,JW77)-JU79)*(JV78-JU78)/(JW78-JU78))</f>
        <v>#N/A</v>
      </c>
      <c r="JW79" s="125" t="e">
        <f aca="false">IF(HM80=0,INDEX($FI78:$HP78,1,JW77),JV79+(INDEX($FI78:$HP78,1,JX77)-JV79)*(JW78-JV78)/(JX78-JV78))</f>
        <v>#N/A</v>
      </c>
      <c r="JX79" s="125" t="e">
        <f aca="false">IF(HN80=0,INDEX($FI78:$HP78,1,JX77),JW79+(INDEX($FI78:$HP78,1,JY77)-JW79)*(JX78-JW78)/(JY78-JW78))</f>
        <v>#N/A</v>
      </c>
      <c r="JY79" s="125" t="e">
        <f aca="false">IF(HO80=0,INDEX($FI78:$HP78,1,JY77),JX79+(INDEX($FI78:$HP78,1,JZ77)-JX79)*(JY78-JX78)/(JZ78-JX78))</f>
        <v>#N/A</v>
      </c>
      <c r="JZ79" s="125" t="e">
        <f aca="false">IF(HP80=0,INDEX($FI78:$HP78,1,JZ77),JY79+(INDEX($FI78:$HP78,1,KA77)-JY79)*(JZ78-JY78)/(KA78-JY78))</f>
        <v>#VALUE!</v>
      </c>
      <c r="KA79" s="125" t="e">
        <f aca="false">IF(ISNUMBER(INDEX($FI78:$HP78,1,KA77)),INDEX($FI78:$HP78,1,KA77),NA())</f>
        <v>#N/A</v>
      </c>
      <c r="KB79" s="125" t="e">
        <f aca="false">IF(ISNUMBER(INDEX($FI78:$HP78,1,KB77)),INDEX($FI78:$HP78,1,KB77),NA())</f>
        <v>#N/A</v>
      </c>
      <c r="KC79" s="125" t="e">
        <f aca="false">IF(ISNUMBER(INDEX($FI78:$HP78,1,KC77)),INDEX($FI78:$HP78,1,KC77),NA())</f>
        <v>#N/A</v>
      </c>
      <c r="KD79" s="125" t="e">
        <f aca="false">IF(ISNUMBER(INDEX($FI78:$HP78,1,KD77)),INDEX($FI78:$HP78,1,KD77),NA())</f>
        <v>#N/A</v>
      </c>
      <c r="KE79" s="125" t="e">
        <f aca="false">IF(ISNUMBER(INDEX($FI78:$HP78,1,KE77)),INDEX($FI78:$HP78,1,KE77),NA())</f>
        <v>#N/A</v>
      </c>
      <c r="KF79" s="125" t="e">
        <f aca="false">IF(ISNUMBER(INDEX($FI78:$HP78,1,KF77)),INDEX($FI78:$HP78,1,KF77),NA())</f>
        <v>#N/A</v>
      </c>
      <c r="KG79" s="125" t="e">
        <f aca="false">IF(ISNUMBER(INDEX($FI78:$HP78,1,KG77)),INDEX($FI78:$HP78,1,KG77),NA())</f>
        <v>#N/A</v>
      </c>
      <c r="KH79" s="125" t="e">
        <f aca="false">IF(ISNUMBER(INDEX($FI78:$HP78,1,KH77)),INDEX($FI78:$HP78,1,KH77),NA())</f>
        <v>#N/A</v>
      </c>
      <c r="KI79" s="125" t="e">
        <f aca="false">IF(ISNUMBER(INDEX($FI78:$HP78,1,KI77)),INDEX($FI78:$HP78,1,KI77),NA())</f>
        <v>#N/A</v>
      </c>
      <c r="KJ79" s="125" t="e">
        <f aca="false">IF(ISNUMBER(INDEX($FI78:$HP78,1,KJ77)),INDEX($FI78:$HP78,1,KJ77),NA())</f>
        <v>#N/A</v>
      </c>
      <c r="KK79" s="125" t="e">
        <f aca="false">IF(ISNUMBER(INDEX($FI78:$HP78,1,KK77)),INDEX($FI78:$HP78,1,KK77),NA())</f>
        <v>#N/A</v>
      </c>
      <c r="KL79" s="125" t="e">
        <f aca="false">IF(ISNUMBER(INDEX($FI78:$HP78,1,KL77)),INDEX($FI78:$HP78,1,KL77),NA())</f>
        <v>#N/A</v>
      </c>
      <c r="KM79" s="125" t="e">
        <f aca="false">IF(ISNUMBER(INDEX($FI78:$HP78,1,KM77)),INDEX($FI78:$HP78,1,KM77),NA())</f>
        <v>#N/A</v>
      </c>
      <c r="KN79" s="125" t="e">
        <f aca="false">IF(ISNUMBER(INDEX($FI78:$HP78,1,KN77)),INDEX($FI78:$HP78,1,KN77),NA())</f>
        <v>#N/A</v>
      </c>
      <c r="KO79" s="125" t="e">
        <f aca="false">IF(ISNUMBER(INDEX($FI78:$HP78,1,KO77)),INDEX($FI78:$HP78,1,KO77),NA())</f>
        <v>#N/A</v>
      </c>
      <c r="KP79" s="125" t="e">
        <f aca="false">IF(ISNUMBER(INDEX($FI78:$HP78,1,KP77)),INDEX($FI78:$HP78,1,KP77),NA())</f>
        <v>#N/A</v>
      </c>
      <c r="KQ79" s="125" t="e">
        <f aca="false">IF(ISNUMBER(INDEX($FI78:$HP78,1,KQ77)),INDEX($FI78:$HP78,1,KQ77),NA())</f>
        <v>#N/A</v>
      </c>
      <c r="KR79" s="125" t="e">
        <f aca="false">IF(ISNUMBER(INDEX($FI78:$HP78,1,KR77)),INDEX($FI78:$HP78,1,KR77),NA())</f>
        <v>#N/A</v>
      </c>
      <c r="KS79" s="125" t="e">
        <f aca="false">IF(ISNUMBER(INDEX($FI78:$HP78,1,KS77)),INDEX($FI78:$HP78,1,KS77),NA())</f>
        <v>#N/A</v>
      </c>
      <c r="KU79" s="125" t="s">
        <v>72</v>
      </c>
      <c r="KV79" s="125" t="str">
        <f aca="false">IF(AND(ISNUMBER(KV78),ISNUMBER(KW78)),IF(AND(KV78&gt;=0,KW78&gt;=0),0.5*(KW78+KV78)*(KW77-KV77),""),"")</f>
        <v/>
      </c>
      <c r="KW79" s="125" t="str">
        <f aca="false">IF(AND(ISNUMBER(KW78),ISNUMBER(KX78)),IF(AND(KW78&gt;=0,KX78&gt;=0),0.5*(KX78+KW78)*(KX77-KW77),""),"")</f>
        <v/>
      </c>
      <c r="KX79" s="125" t="str">
        <f aca="false">IF(AND(ISNUMBER(KX78),ISNUMBER(KY78)),IF(AND(KX78&gt;=0,KY78&gt;=0),0.5*(KY78+KX78)*(KY77-KX77),""),"")</f>
        <v/>
      </c>
      <c r="KY79" s="125" t="str">
        <f aca="false">IF(AND(ISNUMBER(KY78),ISNUMBER(KZ78)),IF(AND(KY78&gt;=0,KZ78&gt;=0),0.5*(KZ78+KY78)*(KZ77-KY77),""),"")</f>
        <v/>
      </c>
      <c r="KZ79" s="125" t="str">
        <f aca="false">IF(AND(ISNUMBER(KZ78),ISNUMBER(LA78)),IF(AND(KZ78&gt;=0,LA78&gt;=0),0.5*(LA78+KZ78)*(LA77-KZ77),""),"")</f>
        <v/>
      </c>
      <c r="LA79" s="125" t="str">
        <f aca="false">IF(AND(ISNUMBER(LA78),ISNUMBER(LB78)),IF(AND(LA78&gt;=0,LB78&gt;=0),0.5*(LB78+LA78)*(LB77-LA77),""),"")</f>
        <v/>
      </c>
      <c r="LB79" s="125" t="str">
        <f aca="false">IF(AND(ISNUMBER(LB78),ISNUMBER(LC78)),IF(AND(LB78&gt;=0,LC78&gt;=0),0.5*(LC78+LB78)*(LC77-LB77),""),"")</f>
        <v/>
      </c>
      <c r="LC79" s="125" t="str">
        <f aca="false">IF(AND(ISNUMBER(LC78),ISNUMBER(LD78)),IF(AND(LC78&gt;=0,LD78&gt;=0),0.5*(LD78+LC78)*(LD77-LC77),""),"")</f>
        <v/>
      </c>
      <c r="LD79" s="125" t="str">
        <f aca="false">IF(AND(ISNUMBER(LD78),ISNUMBER(LE78)),IF(AND(LD78&gt;=0,LE78&gt;=0),0.5*(LE78+LD78)*(LE77-LD77),""),"")</f>
        <v/>
      </c>
      <c r="LE79" s="125" t="str">
        <f aca="false">IF(AND(ISNUMBER(LE78),ISNUMBER(LF78)),IF(AND(LE78&gt;=0,LF78&gt;=0),0.5*(LF78+LE78)*(LF77-LE77),""),"")</f>
        <v/>
      </c>
      <c r="LF79" s="125" t="str">
        <f aca="false">IF(AND(ISNUMBER(LF78),ISNUMBER(LG78)),IF(AND(LF78&gt;=0,LG78&gt;=0),0.5*(LG78+LF78)*(LG77-LF77),""),"")</f>
        <v/>
      </c>
      <c r="LG79" s="125" t="str">
        <f aca="false">IF(AND(ISNUMBER(LG78),ISNUMBER(LH78)),IF(AND(LG78&gt;=0,LH78&gt;=0),0.5*(LH78+LG78)*(LH77-LG77),""),"")</f>
        <v/>
      </c>
      <c r="LH79" s="125" t="str">
        <f aca="false">IF(AND(ISNUMBER(LH78),ISNUMBER(LI78)),IF(AND(LH78&gt;=0,LI78&gt;=0),0.5*(LI78+LH78)*(LI77-LH77),""),"")</f>
        <v/>
      </c>
      <c r="LI79" s="125" t="str">
        <f aca="false">IF(AND(ISNUMBER(LI78),ISNUMBER(LJ78)),IF(AND(LI78&gt;=0,LJ78&gt;=0),0.5*(LJ78+LI78)*(LJ77-LI77),""),"")</f>
        <v/>
      </c>
      <c r="LJ79" s="125" t="str">
        <f aca="false">IF(AND(ISNUMBER(LJ78),ISNUMBER(LK78)),IF(AND(LJ78&gt;=0,LK78&gt;=0),0.5*(LK78+LJ78)*(LK77-LJ77),""),"")</f>
        <v/>
      </c>
      <c r="LK79" s="125" t="str">
        <f aca="false">IF(AND(ISNUMBER(LK78),ISNUMBER(LL78)),IF(AND(LK78&gt;=0,LL78&gt;=0),0.5*(LL78+LK78)*(LL77-LK77),""),"")</f>
        <v/>
      </c>
      <c r="LL79" s="125" t="str">
        <f aca="false">IF(AND(ISNUMBER(LL78),ISNUMBER(LM78)),IF(AND(LL78&gt;=0,LM78&gt;=0),0.5*(LM78+LL78)*(LM77-LL77),""),"")</f>
        <v/>
      </c>
      <c r="LM79" s="125" t="str">
        <f aca="false">IF(AND(ISNUMBER(LM78),ISNUMBER(LN78)),IF(AND(LM78&gt;=0,LN78&gt;=0),0.5*(LN78+LM78)*(LN77-LM77),""),"")</f>
        <v/>
      </c>
      <c r="LN79" s="125" t="str">
        <f aca="false">IF(AND(ISNUMBER(LN78),ISNUMBER(LO78)),IF(AND(LN78&gt;=0,LO78&gt;=0),0.5*(LO78+LN78)*(LO77-LN77),""),"")</f>
        <v/>
      </c>
      <c r="LO79" s="125" t="str">
        <f aca="false">IF(AND(ISNUMBER(LO78),ISNUMBER(LP78)),IF(AND(LO78&gt;=0,LP78&gt;=0),0.5*(LP78+LO78)*(LP77-LO77),""),"")</f>
        <v/>
      </c>
      <c r="LP79" s="125" t="str">
        <f aca="false">IF(AND(ISNUMBER(LP78),ISNUMBER(LQ78)),IF(AND(LP78&gt;=0,LQ78&gt;=0),0.5*(LQ78+LP78)*(LQ77-LP77),""),"")</f>
        <v/>
      </c>
      <c r="LQ79" s="125" t="str">
        <f aca="false">IF(AND(ISNUMBER(LQ78),ISNUMBER(LR78)),IF(AND(LQ78&gt;=0,LR78&gt;=0),0.5*(LR78+LQ78)*(LR77-LQ77),""),"")</f>
        <v/>
      </c>
      <c r="LR79" s="125" t="str">
        <f aca="false">IF(AND(ISNUMBER(LR78),ISNUMBER(LS78)),IF(AND(LR78&gt;=0,LS78&gt;=0),0.5*(LS78+LR78)*(LS77-LR77),""),"")</f>
        <v/>
      </c>
      <c r="LS79" s="125" t="str">
        <f aca="false">IF(AND(ISNUMBER(LS78),ISNUMBER(LT78)),IF(AND(LS78&gt;=0,LT78&gt;=0),0.5*(LT78+LS78)*(LT77-LS77),""),"")</f>
        <v/>
      </c>
      <c r="LT79" s="125" t="str">
        <f aca="false">IF(AND(ISNUMBER(LT78),ISNUMBER(LU78)),IF(AND(LT78&gt;=0,LU78&gt;=0),0.5*(LU78+LT78)*(LU77-LT77),""),"")</f>
        <v/>
      </c>
      <c r="LU79" s="125" t="str">
        <f aca="false">IF(AND(ISNUMBER(LU78),ISNUMBER(LV78)),IF(AND(LU78&gt;=0,LV78&gt;=0),0.5*(LV78+LU78)*(LV77-LU77),""),"")</f>
        <v/>
      </c>
      <c r="LV79" s="125" t="str">
        <f aca="false">IF(AND(ISNUMBER(LV78),ISNUMBER(LW78)),IF(AND(LV78&gt;=0,LW78&gt;=0),0.5*(LW78+LV78)*(LW77-LV77),""),"")</f>
        <v/>
      </c>
      <c r="LW79" s="125" t="str">
        <f aca="false">IF(AND(ISNUMBER(LW78),ISNUMBER(LX78)),IF(AND(LW78&gt;=0,LX78&gt;=0),0.5*(LX78+LW78)*(LX77-LW77),""),"")</f>
        <v/>
      </c>
      <c r="LX79" s="125" t="str">
        <f aca="false">IF(AND(ISNUMBER(LX78),ISNUMBER(LY78)),IF(AND(LX78&gt;=0,LY78&gt;=0),0.5*(LY78+LX78)*(LY77-LX77),""),"")</f>
        <v/>
      </c>
      <c r="LY79" s="125" t="str">
        <f aca="false">IF(AND(ISNUMBER(LY78),ISNUMBER(LZ78)),IF(AND(LY78&gt;=0,LZ78&gt;=0),0.5*(LZ78+LY78)*(LZ77-LY77),""),"")</f>
        <v/>
      </c>
      <c r="LZ79" s="125" t="str">
        <f aca="false">IF(AND(ISNUMBER(LZ78),ISNUMBER(MA78)),IF(AND(LZ78&gt;=0,MA78&gt;=0),0.5*(MA78+LZ78)*(MA77-LZ77),""),"")</f>
        <v/>
      </c>
      <c r="MA79" s="125" t="str">
        <f aca="false">IF(AND(ISNUMBER(MA78),ISNUMBER(MB78)),IF(AND(MA78&gt;=0,MB78&gt;=0),0.5*(MB78+MA78)*(MB77-MA77),""),"")</f>
        <v/>
      </c>
      <c r="MB79" s="125" t="str">
        <f aca="false">IF(AND(ISNUMBER(MB78),ISNUMBER(MC78)),IF(AND(MB78&gt;=0,MC78&gt;=0),0.5*(MC78+MB78)*(MC77-MB77),""),"")</f>
        <v/>
      </c>
      <c r="MC79" s="125" t="str">
        <f aca="false">IF(AND(ISNUMBER(MC78),ISNUMBER(MD78)),IF(AND(MC78&gt;=0,MD78&gt;=0),0.5*(MD78+MC78)*(MD77-MC77),""),"")</f>
        <v/>
      </c>
      <c r="MD79" s="125" t="str">
        <f aca="false">IF(AND(ISNUMBER(MD78),ISNUMBER(ME78)),IF(AND(MD78&gt;=0,ME78&gt;=0),0.5*(ME78+MD78)*(ME77-MD77),""),"")</f>
        <v/>
      </c>
      <c r="ME79" s="125" t="str">
        <f aca="false">IF(AND(ISNUMBER(ME78),ISNUMBER(MF78)),IF(AND(ME78&gt;=0,MF78&gt;=0),0.5*(MF78+ME78)*(MF77-ME77),""),"")</f>
        <v/>
      </c>
      <c r="MF79" s="125" t="str">
        <f aca="false">IF(AND(ISNUMBER(MF78),ISNUMBER(MG78)),IF(AND(MF78&gt;=0,MG78&gt;=0),0.5*(MG78+MF78)*(MG77-MF77),""),"")</f>
        <v/>
      </c>
      <c r="MG79" s="125" t="str">
        <f aca="false">IF(AND(ISNUMBER(MG78),ISNUMBER(MH78)),IF(AND(MG78&gt;=0,MH78&gt;=0),0.5*(MH78+MG78)*(MH77-MG77),""),"")</f>
        <v/>
      </c>
      <c r="MH79" s="125" t="str">
        <f aca="false">IF(AND(ISNUMBER(MH78),ISNUMBER(MI78)),IF(AND(MH78&gt;=0,MI78&gt;=0),0.5*(MI78+MH78)*(MI77-MH77),""),"")</f>
        <v/>
      </c>
      <c r="MI79" s="125" t="str">
        <f aca="false">IF(AND(ISNUMBER(MI78),ISNUMBER(MJ78)),IF(AND(MI78&gt;=0,MJ78&gt;=0),0.5*(MJ78+MI78)*(MJ77-MI77),""),"")</f>
        <v/>
      </c>
      <c r="MJ79" s="125" t="str">
        <f aca="false">IF(AND(ISNUMBER(MJ78),ISNUMBER(MK78)),IF(AND(MJ78&gt;=0,MK78&gt;=0),0.5*(MK78+MJ78)*(MK77-MJ77),""),"")</f>
        <v/>
      </c>
      <c r="MK79" s="125" t="str">
        <f aca="false">IF(AND(ISNUMBER(MK78),ISNUMBER(ML78)),IF(AND(MK78&gt;=0,ML78&gt;=0),0.5*(ML78+MK78)*(ML77-MK77),""),"")</f>
        <v/>
      </c>
      <c r="ML79" s="125" t="str">
        <f aca="false">IF(AND(ISNUMBER(ML78),ISNUMBER(MM78)),IF(AND(ML78&gt;=0,MM78&gt;=0),0.5*(MM78+ML78)*(MM77-ML77),""),"")</f>
        <v/>
      </c>
      <c r="MM79" s="125" t="str">
        <f aca="false">IF(AND(ISNUMBER(MM78),ISNUMBER(MN78)),IF(AND(MM78&gt;=0,MN78&gt;=0),0.5*(MN78+MM78)*(MN77-MM77),""),"")</f>
        <v/>
      </c>
      <c r="MN79" s="125" t="str">
        <f aca="false">IF(AND(ISNUMBER(MN78),ISNUMBER(MO78)),IF(AND(MN78&gt;=0,MO78&gt;=0),0.5*(MO78+MN78)*(MO77-MN77),""),"")</f>
        <v/>
      </c>
      <c r="MO79" s="125" t="str">
        <f aca="false">IF(AND(ISNUMBER(MO78),ISNUMBER(MP78)),IF(AND(MO78&gt;=0,MP78&gt;=0),0.5*(MP78+MO78)*(MP77-MO77),""),"")</f>
        <v/>
      </c>
      <c r="MP79" s="125" t="str">
        <f aca="false">IF(AND(ISNUMBER(MP78),ISNUMBER(MQ78)),IF(AND(MP78&gt;=0,MQ78&gt;=0),0.5*(MQ78+MP78)*(MQ77-MP77),""),"")</f>
        <v/>
      </c>
      <c r="MQ79" s="125" t="str">
        <f aca="false">IF(AND(ISNUMBER(MQ78),ISNUMBER(MR78)),IF(AND(MQ78&gt;=0,MR78&gt;=0),0.5*(MR78+MQ78)*(MR77-MQ77),""),"")</f>
        <v/>
      </c>
      <c r="MR79" s="125" t="str">
        <f aca="false">IF(AND(ISNUMBER(MR78),ISNUMBER(MS78)),IF(AND(MR78&gt;=0,MS78&gt;=0),0.5*(MS78+MR78)*(MS77-MR77),""),"")</f>
        <v/>
      </c>
      <c r="MS79" s="125" t="str">
        <f aca="false">IF(AND(ISNUMBER(MS78),ISNUMBER(MT78)),IF(AND(MS78&gt;=0,MT78&gt;=0),0.5*(MT78+MS78)*(MT77-MS77),""),"")</f>
        <v/>
      </c>
      <c r="MT79" s="125" t="str">
        <f aca="false">IF(AND(ISNUMBER(MT78),ISNUMBER(MU78)),IF(AND(MT78&gt;=0,MU78&gt;=0),0.5*(MU78+MT78)*(MU77-MT77),""),"")</f>
        <v/>
      </c>
      <c r="MU79" s="125" t="str">
        <f aca="false">IF(AND(ISNUMBER(MU78),ISNUMBER(MV78)),IF(AND(MU78&gt;=0,MV78&gt;=0),0.5*(MV78+MU78)*(MV77-MU77),""),"")</f>
        <v/>
      </c>
      <c r="MV79" s="125" t="str">
        <f aca="false">IF(AND(ISNUMBER(MV78),ISNUMBER(MW78)),IF(AND(MV78&gt;=0,MW78&gt;=0),0.5*(MW78+MV78)*(MW77-MV77),""),"")</f>
        <v/>
      </c>
      <c r="MW79" s="125" t="str">
        <f aca="false">IF(AND(ISNUMBER(MW78),ISNUMBER(MX78)),IF(AND(MW78&gt;=0,MX78&gt;=0),0.5*(MX78+MW78)*(MX77-MW77),""),"")</f>
        <v/>
      </c>
      <c r="MX79" s="125" t="str">
        <f aca="false">IF(AND(ISNUMBER(MX78),ISNUMBER(MY78)),IF(AND(MX78&gt;=0,MY78&gt;=0),0.5*(MY78+MX78)*(MY77-MX77),""),"")</f>
        <v/>
      </c>
      <c r="MY79" s="125" t="str">
        <f aca="false">IF(AND(ISNUMBER(MY78),ISNUMBER(MZ78)),IF(AND(MY78&gt;=0,MZ78&gt;=0),0.5*(MZ78+MY78)*(MZ77-MY77),""),"")</f>
        <v/>
      </c>
      <c r="MZ79" s="125" t="str">
        <f aca="false">IF(AND(ISNUMBER(MZ78),ISNUMBER(NA78)),IF(AND(MZ78&gt;=0,NA78&gt;=0),0.5*(NA78+MZ78)*(NA77-MZ77),""),"")</f>
        <v/>
      </c>
      <c r="NA79" s="125" t="str">
        <f aca="false">IF(AND(ISNUMBER(NA78),ISNUMBER(NB78)),IF(AND(NA78&gt;=0,NB78&gt;=0),0.5*(NB78+NA78)*(NB77-NA77),""),"")</f>
        <v/>
      </c>
      <c r="NB79" s="125" t="str">
        <f aca="false">IF(AND(ISNUMBER(NB78),ISNUMBER(NC78)),IF(AND(NB78&gt;=0,NC78&gt;=0),0.5*(NC78+NB78)*(NC77-NB77),""),"")</f>
        <v/>
      </c>
      <c r="NC79" s="125" t="str">
        <f aca="false">IF(AND(ISNUMBER(NC78),ISNUMBER(ND78)),IF(AND(NC78&gt;=0,ND78&gt;=0),0.5*(ND78+NC78)*(ND77-NC77),""),"")</f>
        <v/>
      </c>
      <c r="ND79" s="125" t="str">
        <f aca="false">IF(AND(ISNUMBER(ND78),ISNUMBER(NE78)),IF(AND(ND78&gt;=0,NE78&gt;=0),0.5*(NE78+ND78)*(NE77-ND77),""),"")</f>
        <v/>
      </c>
      <c r="NE79" s="125" t="str">
        <f aca="false">IF(AND(ISNUMBER(NE78),ISNUMBER(NF78)),IF(AND(NE78&gt;=0,NF78&gt;=0),0.5*(NF78+NE78)*(NF77-NE77),""),"")</f>
        <v/>
      </c>
      <c r="NF79" s="125" t="str">
        <f aca="false">IF(AND(ISNUMBER(NF78),ISNUMBER(NG78)),IF(AND(NF78&gt;=0,NG78&gt;=0),0.5*(NG78+NF78)*(NG77-NF77),""),"")</f>
        <v/>
      </c>
      <c r="NG79" s="125" t="str">
        <f aca="false">IF(AND(ISNUMBER(NG78),ISNUMBER(NH78)),IF(AND(NG78&gt;=0,NH78&gt;=0),0.5*(NH78+NG78)*(NH77-NG77),""),"")</f>
        <v/>
      </c>
      <c r="NH79" s="125" t="str">
        <f aca="false">IF(AND(ISNUMBER(NH78),ISNUMBER(NI78)),IF(AND(NH78&gt;=0,NI78&gt;=0),0.5*(NI78+NH78)*(NI77-NH77),""),"")</f>
        <v/>
      </c>
      <c r="NI79" s="125" t="str">
        <f aca="false">IF(AND(ISNUMBER(NI78),ISNUMBER(NJ78)),IF(AND(NI78&gt;=0,NJ78&gt;=0),0.5*(NJ78+NI78)*(NJ77-NI77),""),"")</f>
        <v/>
      </c>
      <c r="NJ79" s="125" t="str">
        <f aca="false">IF(AND(ISNUMBER(NJ78),ISNUMBER(NK78)),IF(AND(NJ78&gt;=0,NK78&gt;=0),0.5*(NK78+NJ78)*(NK77-NJ77),""),"")</f>
        <v/>
      </c>
      <c r="NK79" s="125" t="str">
        <f aca="false">IF(AND(ISNUMBER(NK78),ISNUMBER(NL78)),IF(AND(NK78&gt;=0,NL78&gt;=0),0.5*(NL78+NK78)*(NL77-NK77),""),"")</f>
        <v/>
      </c>
      <c r="NL79" s="125" t="str">
        <f aca="false">IF(AND(ISNUMBER(NL78),ISNUMBER(NM78)),IF(AND(NL78&gt;=0,NM78&gt;=0),0.5*(NM78+NL78)*(NM77-NL77),""),"")</f>
        <v/>
      </c>
      <c r="NM79" s="125" t="str">
        <f aca="false">IF(AND(ISNUMBER(NM78),ISNUMBER(NN78)),IF(AND(NM78&gt;=0,NN78&gt;=0),0.5*(NN78+NM78)*(NN77-NM77),""),"")</f>
        <v/>
      </c>
      <c r="NN79" s="125" t="str">
        <f aca="false">IF(AND(ISNUMBER(NN78),ISNUMBER(NO78)),IF(AND(NN78&gt;=0,NO78&gt;=0),0.5*(NO78+NN78)*(NO77-NN77),""),"")</f>
        <v/>
      </c>
      <c r="NO79" s="125" t="str">
        <f aca="false">IF(AND(ISNUMBER(NO78),ISNUMBER(NP78)),IF(AND(NO78&gt;=0,NP78&gt;=0),0.5*(NP78+NO78)*(NP77-NO77),""),"")</f>
        <v/>
      </c>
      <c r="NP79" s="125" t="str">
        <f aca="false">IF(AND(ISNUMBER(NP78),ISNUMBER(NQ78)),IF(AND(NP78&gt;=0,NQ78&gt;=0),0.5*(NQ78+NP78)*(NQ77-NP77),""),"")</f>
        <v/>
      </c>
      <c r="NQ79" s="125" t="str">
        <f aca="false">IF(AND(ISNUMBER(NQ78),ISNUMBER(NR78)),IF(AND(NQ78&gt;=0,NR78&gt;=0),0.5*(NR78+NQ78)*(NR77-NQ77),""),"")</f>
        <v/>
      </c>
      <c r="NR79" s="125" t="str">
        <f aca="false">IF(AND(ISNUMBER(NR78),ISNUMBER(NS78)),IF(AND(NR78&gt;=0,NS78&gt;=0),0.5*(NS78+NR78)*(NS77-NR77),""),"")</f>
        <v/>
      </c>
      <c r="NS79" s="125" t="str">
        <f aca="false">IF(AND(ISNUMBER(NS78),ISNUMBER(NT78)),IF(AND(NS78&gt;=0,NT78&gt;=0),0.5*(NT78+NS78)*(NT77-NS77),""),"")</f>
        <v/>
      </c>
      <c r="NT79" s="125" t="str">
        <f aca="false">IF(AND(ISNUMBER(NT78),ISNUMBER(NU78)),IF(AND(NT78&gt;=0,NU78&gt;=0),0.5*(NU78+NT78)*(NU77-NT77),""),"")</f>
        <v/>
      </c>
      <c r="NU79" s="125" t="str">
        <f aca="false">IF(AND(ISNUMBER(NU78),ISNUMBER(NV78)),IF(AND(NU78&gt;=0,NV78&gt;=0),0.5*(NV78+NU78)*(NV77-NU77),""),"")</f>
        <v/>
      </c>
      <c r="NV79" s="125" t="str">
        <f aca="false">IF(AND(ISNUMBER(NV78),ISNUMBER(NW78)),IF(AND(NV78&gt;=0,NW78&gt;=0),0.5*(NW78+NV78)*(NW77-NV77),""),"")</f>
        <v/>
      </c>
      <c r="NW79" s="125" t="str">
        <f aca="false">IF(AND(ISNUMBER(NW78),ISNUMBER(NX78)),IF(AND(NW78&gt;=0,NX78&gt;=0),0.5*(NX78+NW78)*(NX77-NW77),""),"")</f>
        <v/>
      </c>
      <c r="NX79" s="166" t="s">
        <v>73</v>
      </c>
      <c r="NY79" s="125" t="n">
        <f aca="false">SUM(KV79:NW79)</f>
        <v>0</v>
      </c>
      <c r="NZ79" s="166" t="s">
        <v>74</v>
      </c>
      <c r="OA79" s="125" t="n">
        <f aca="false">-SUM(KV80:NW80)</f>
        <v>-0</v>
      </c>
      <c r="OC79" s="125" t="n">
        <f aca="false">IF(COUNTIF(NY$9:NY80,"&gt;0")=1,0.5,IF(COUNTIF(NY79:NY$1048576,"&gt;0")=1,0.5,IF(AND(OC75&gt;0,COUNTIF(NY79:NY$1048576,"&gt;0")&gt;1),1,0)))</f>
        <v>0</v>
      </c>
      <c r="OD79" s="125" t="n">
        <f aca="false">IF(COUNTIF(OA$9:OA80,"&gt;0")=1,0.5,IF(COUNTIF(OA79:OA$1048576,"&gt;0")=1,0.5,IF(AND(OD75&gt;0,COUNTIF(OA79:OA$1048576,"&gt;0")&gt;1),1,0)))</f>
        <v>0</v>
      </c>
    </row>
    <row r="80" customFormat="false" ht="20.1" hidden="false" customHeight="true" outlineLevel="0" collapsed="false">
      <c r="A80" s="199"/>
      <c r="B80" s="229"/>
      <c r="C80" s="231" t="str">
        <f aca="false">C76</f>
        <v>Level (m)</v>
      </c>
      <c r="D80" s="232"/>
      <c r="E80" s="232"/>
      <c r="F80" s="232"/>
      <c r="G80" s="232"/>
      <c r="H80" s="232"/>
      <c r="I80" s="232"/>
      <c r="J80" s="232"/>
      <c r="K80" s="232"/>
      <c r="L80" s="232"/>
      <c r="M80" s="232"/>
      <c r="N80" s="232"/>
      <c r="O80" s="233"/>
      <c r="P80" s="233"/>
      <c r="Q80" s="233"/>
      <c r="R80" s="233"/>
      <c r="S80" s="233"/>
      <c r="T80" s="233"/>
      <c r="U80" s="233"/>
      <c r="V80" s="233"/>
      <c r="W80" s="233"/>
      <c r="X80" s="233"/>
      <c r="Y80" s="233"/>
      <c r="Z80" s="233"/>
      <c r="AA80" s="233"/>
      <c r="AB80" s="233"/>
      <c r="AC80" s="233"/>
      <c r="AD80" s="233"/>
      <c r="AE80" s="233"/>
      <c r="AF80" s="233"/>
      <c r="AG80" s="234"/>
      <c r="AH80" s="208"/>
      <c r="AI80" s="186"/>
      <c r="AJ80" s="186"/>
      <c r="AK80" s="205"/>
      <c r="AL80" s="205"/>
      <c r="AM80" s="187" t="n">
        <f aca="false">MIN(D80:AG80)</f>
        <v>0</v>
      </c>
      <c r="AN80" s="205" t="n">
        <f aca="false">MAX(D80:AG80)</f>
        <v>0</v>
      </c>
      <c r="AO80" s="205"/>
      <c r="CY80" s="125" t="n">
        <f aca="false">IF(ISNA(CY78),0,1)</f>
        <v>0</v>
      </c>
      <c r="CZ80" s="125" t="n">
        <f aca="false">IF(ISNA(CZ78),0,1)</f>
        <v>0</v>
      </c>
      <c r="DA80" s="125" t="n">
        <f aca="false">IF(ISNA(DA78),0,1)</f>
        <v>0</v>
      </c>
      <c r="DB80" s="125" t="n">
        <f aca="false">IF(ISNA(DB78),0,1)</f>
        <v>0</v>
      </c>
      <c r="DC80" s="125" t="n">
        <f aca="false">IF(ISNA(DC78),0,1)</f>
        <v>0</v>
      </c>
      <c r="DD80" s="125" t="n">
        <f aca="false">IF(ISNA(DD78),0,1)</f>
        <v>0</v>
      </c>
      <c r="DE80" s="125" t="n">
        <f aca="false">IF(ISNA(DE78),0,1)</f>
        <v>0</v>
      </c>
      <c r="DF80" s="125" t="n">
        <f aca="false">IF(ISNA(DF78),0,1)</f>
        <v>0</v>
      </c>
      <c r="DG80" s="125" t="n">
        <f aca="false">IF(ISNA(DG78),0,1)</f>
        <v>0</v>
      </c>
      <c r="DH80" s="125" t="n">
        <f aca="false">IF(ISNA(DH78),0,1)</f>
        <v>0</v>
      </c>
      <c r="DI80" s="125" t="n">
        <f aca="false">IF(ISNA(DI78),0,1)</f>
        <v>0</v>
      </c>
      <c r="DJ80" s="125" t="n">
        <f aca="false">IF(ISNA(DJ78),0,1)</f>
        <v>0</v>
      </c>
      <c r="DK80" s="125" t="n">
        <f aca="false">IF(ISNA(DK78),0,1)</f>
        <v>0</v>
      </c>
      <c r="DL80" s="125" t="n">
        <f aca="false">IF(ISNA(DL78),0,1)</f>
        <v>0</v>
      </c>
      <c r="DM80" s="125" t="n">
        <f aca="false">IF(ISNA(DM78),0,1)</f>
        <v>0</v>
      </c>
      <c r="DN80" s="125" t="n">
        <f aca="false">IF(ISNA(DN78),0,1)</f>
        <v>0</v>
      </c>
      <c r="DO80" s="125" t="n">
        <f aca="false">IF(ISNA(DO78),0,1)</f>
        <v>0</v>
      </c>
      <c r="DP80" s="125" t="n">
        <f aca="false">IF(ISNA(DP78),0,1)</f>
        <v>0</v>
      </c>
      <c r="DQ80" s="125" t="n">
        <f aca="false">IF(ISNA(DQ78),0,1)</f>
        <v>0</v>
      </c>
      <c r="DR80" s="125" t="n">
        <f aca="false">IF(ISNA(DR78),0,1)</f>
        <v>0</v>
      </c>
      <c r="DS80" s="125" t="n">
        <f aca="false">IF(ISNA(DS78),0,1)</f>
        <v>0</v>
      </c>
      <c r="DT80" s="125" t="n">
        <f aca="false">IF(ISNA(DT78),0,1)</f>
        <v>0</v>
      </c>
      <c r="DU80" s="125" t="n">
        <f aca="false">IF(ISNA(DU78),0,1)</f>
        <v>0</v>
      </c>
      <c r="DV80" s="125" t="n">
        <f aca="false">IF(ISNA(DV78),0,1)</f>
        <v>0</v>
      </c>
      <c r="DW80" s="125" t="n">
        <f aca="false">IF(ISNA(DW78),0,1)</f>
        <v>0</v>
      </c>
      <c r="DX80" s="125" t="n">
        <f aca="false">IF(ISNA(DX78),0,1)</f>
        <v>0</v>
      </c>
      <c r="DY80" s="125" t="n">
        <f aca="false">IF(ISNA(DY78),0,1)</f>
        <v>0</v>
      </c>
      <c r="DZ80" s="125" t="n">
        <f aca="false">IF(ISNA(DZ78),0,1)</f>
        <v>0</v>
      </c>
      <c r="EA80" s="125" t="n">
        <f aca="false">IF(ISNA(EA78),0,1)</f>
        <v>0</v>
      </c>
      <c r="EB80" s="125" t="n">
        <f aca="false">IF(ISNA(EB78),0,1)</f>
        <v>0</v>
      </c>
      <c r="EC80" s="125" t="n">
        <f aca="false">IF(ISNA(EC78),0,1)</f>
        <v>0</v>
      </c>
      <c r="ED80" s="125" t="n">
        <f aca="false">IF(ISNA(ED78),0,1)</f>
        <v>0</v>
      </c>
      <c r="EE80" s="125" t="n">
        <f aca="false">IF(ISNA(EE78),0,1)</f>
        <v>0</v>
      </c>
      <c r="EF80" s="125" t="n">
        <f aca="false">IF(ISNA(EF78),0,1)</f>
        <v>0</v>
      </c>
      <c r="EG80" s="125" t="n">
        <f aca="false">IF(ISNA(EG78),0,1)</f>
        <v>0</v>
      </c>
      <c r="EH80" s="125" t="n">
        <f aca="false">IF(ISNA(EH78),0,1)</f>
        <v>0</v>
      </c>
      <c r="EI80" s="125" t="n">
        <f aca="false">IF(ISNA(EI78),0,1)</f>
        <v>0</v>
      </c>
      <c r="EJ80" s="125" t="n">
        <f aca="false">IF(ISNA(EJ78),0,1)</f>
        <v>0</v>
      </c>
      <c r="EK80" s="125" t="n">
        <f aca="false">IF(ISNA(EK78),0,1)</f>
        <v>0</v>
      </c>
      <c r="EL80" s="125" t="n">
        <f aca="false">IF(ISNA(EL78),0,1)</f>
        <v>0</v>
      </c>
      <c r="EM80" s="125" t="n">
        <f aca="false">IF(ISNA(EM78),0,1)</f>
        <v>0</v>
      </c>
      <c r="EN80" s="125" t="n">
        <f aca="false">IF(ISNA(EN78),0,1)</f>
        <v>0</v>
      </c>
      <c r="EO80" s="125" t="n">
        <f aca="false">IF(ISNA(EO78),0,1)</f>
        <v>0</v>
      </c>
      <c r="EP80" s="125" t="n">
        <f aca="false">IF(ISNA(EP78),0,1)</f>
        <v>0</v>
      </c>
      <c r="EQ80" s="125" t="n">
        <f aca="false">IF(ISNA(EQ78),0,1)</f>
        <v>0</v>
      </c>
      <c r="ER80" s="125" t="n">
        <f aca="false">IF(ISNA(ER78),0,1)</f>
        <v>0</v>
      </c>
      <c r="ES80" s="125" t="n">
        <f aca="false">IF(ISNA(ES78),0,1)</f>
        <v>0</v>
      </c>
      <c r="ET80" s="125" t="n">
        <f aca="false">IF(ISNA(ET78),0,1)</f>
        <v>0</v>
      </c>
      <c r="EU80" s="125" t="n">
        <f aca="false">IF(ISNA(EU78),0,1)</f>
        <v>0</v>
      </c>
      <c r="EV80" s="125" t="n">
        <f aca="false">IF(ISNA(EV78),0,1)</f>
        <v>0</v>
      </c>
      <c r="EW80" s="125" t="n">
        <f aca="false">IF(ISNA(EW78),0,1)</f>
        <v>0</v>
      </c>
      <c r="EX80" s="125" t="n">
        <f aca="false">IF(ISNA(EX78),0,1)</f>
        <v>0</v>
      </c>
      <c r="EY80" s="125" t="n">
        <f aca="false">IF(ISNA(EY78),0,1)</f>
        <v>0</v>
      </c>
      <c r="EZ80" s="125" t="n">
        <f aca="false">IF(ISNA(EZ78),0,1)</f>
        <v>0</v>
      </c>
      <c r="FA80" s="125" t="n">
        <f aca="false">IF(ISNA(FA78),0,1)</f>
        <v>0</v>
      </c>
      <c r="FB80" s="125" t="n">
        <f aca="false">IF(ISNA(FB78),0,1)</f>
        <v>0</v>
      </c>
      <c r="FC80" s="125" t="n">
        <f aca="false">IF(ISNA(FC78),0,1)</f>
        <v>0</v>
      </c>
      <c r="FD80" s="125" t="n">
        <f aca="false">IF(ISNA(FD78),0,1)</f>
        <v>0</v>
      </c>
      <c r="FE80" s="125" t="n">
        <f aca="false">IF(ISNA(FE78),0,1)</f>
        <v>0</v>
      </c>
      <c r="FF80" s="125" t="n">
        <f aca="false">IF(ISNA(FF78),0,1)</f>
        <v>0</v>
      </c>
      <c r="FH80" s="125" t="n">
        <v>0</v>
      </c>
      <c r="FI80" s="125" t="n">
        <f aca="false">IF(ISNA(FI79),0,IF(ISNUMBER(FJ79),IF(AND(FI79&lt;&gt;0,FJ79&lt;&gt;0,SIGN(FI79)&lt;&gt;SIGN(FJ79)),1,0),0))</f>
        <v>0</v>
      </c>
      <c r="FJ80" s="125" t="n">
        <f aca="false">IF(ISNA(FJ79),0,IF(ISNUMBER(FK79),IF(AND(FJ79&lt;&gt;0,FK79&lt;&gt;0,SIGN(FJ79)&lt;&gt;SIGN(FK79)),1,0),0))</f>
        <v>0</v>
      </c>
      <c r="FK80" s="125" t="n">
        <f aca="false">IF(ISNA(FK79),0,IF(ISNUMBER(FL79),IF(AND(FK79&lt;&gt;0,FL79&lt;&gt;0,SIGN(FK79)&lt;&gt;SIGN(FL79)),1,0),0))</f>
        <v>0</v>
      </c>
      <c r="FL80" s="125" t="n">
        <f aca="false">IF(ISNA(FL79),0,IF(ISNUMBER(FM79),IF(AND(FL79&lt;&gt;0,FM79&lt;&gt;0,SIGN(FL79)&lt;&gt;SIGN(FM79)),1,0),0))</f>
        <v>0</v>
      </c>
      <c r="FM80" s="125" t="n">
        <f aca="false">IF(ISNA(FM79),0,IF(ISNUMBER(FN79),IF(AND(FM79&lt;&gt;0,FN79&lt;&gt;0,SIGN(FM79)&lt;&gt;SIGN(FN79)),1,0),0))</f>
        <v>0</v>
      </c>
      <c r="FN80" s="125" t="n">
        <f aca="false">IF(ISNA(FN79),0,IF(ISNUMBER(FO79),IF(AND(FN79&lt;&gt;0,FO79&lt;&gt;0,SIGN(FN79)&lt;&gt;SIGN(FO79)),1,0),0))</f>
        <v>0</v>
      </c>
      <c r="FO80" s="125" t="n">
        <f aca="false">IF(ISNA(FO79),0,IF(ISNUMBER(FP79),IF(AND(FO79&lt;&gt;0,FP79&lt;&gt;0,SIGN(FO79)&lt;&gt;SIGN(FP79)),1,0),0))</f>
        <v>0</v>
      </c>
      <c r="FP80" s="125" t="n">
        <f aca="false">IF(ISNA(FP79),0,IF(ISNUMBER(FQ79),IF(AND(FP79&lt;&gt;0,FQ79&lt;&gt;0,SIGN(FP79)&lt;&gt;SIGN(FQ79)),1,0),0))</f>
        <v>0</v>
      </c>
      <c r="FQ80" s="125" t="n">
        <f aca="false">IF(ISNA(FQ79),0,IF(ISNUMBER(FR79),IF(AND(FQ79&lt;&gt;0,FR79&lt;&gt;0,SIGN(FQ79)&lt;&gt;SIGN(FR79)),1,0),0))</f>
        <v>0</v>
      </c>
      <c r="FR80" s="125" t="n">
        <f aca="false">IF(ISNA(FR79),0,IF(ISNUMBER(FS79),IF(AND(FR79&lt;&gt;0,FS79&lt;&gt;0,SIGN(FR79)&lt;&gt;SIGN(FS79)),1,0),0))</f>
        <v>0</v>
      </c>
      <c r="FS80" s="125" t="n">
        <f aca="false">IF(ISNA(FS79),0,IF(ISNUMBER(FT79),IF(AND(FS79&lt;&gt;0,FT79&lt;&gt;0,SIGN(FS79)&lt;&gt;SIGN(FT79)),1,0),0))</f>
        <v>0</v>
      </c>
      <c r="FT80" s="125" t="n">
        <f aca="false">IF(ISNA(FT79),0,IF(ISNUMBER(FU79),IF(AND(FT79&lt;&gt;0,FU79&lt;&gt;0,SIGN(FT79)&lt;&gt;SIGN(FU79)),1,0),0))</f>
        <v>0</v>
      </c>
      <c r="FU80" s="125" t="n">
        <f aca="false">IF(ISNA(FU79),0,IF(ISNUMBER(FV79),IF(AND(FU79&lt;&gt;0,FV79&lt;&gt;0,SIGN(FU79)&lt;&gt;SIGN(FV79)),1,0),0))</f>
        <v>0</v>
      </c>
      <c r="FV80" s="125" t="n">
        <f aca="false">IF(ISNA(FV79),0,IF(ISNUMBER(FW79),IF(AND(FV79&lt;&gt;0,FW79&lt;&gt;0,SIGN(FV79)&lt;&gt;SIGN(FW79)),1,0),0))</f>
        <v>0</v>
      </c>
      <c r="FW80" s="125" t="n">
        <f aca="false">IF(ISNA(FW79),0,IF(ISNUMBER(FX79),IF(AND(FW79&lt;&gt;0,FX79&lt;&gt;0,SIGN(FW79)&lt;&gt;SIGN(FX79)),1,0),0))</f>
        <v>0</v>
      </c>
      <c r="FX80" s="125" t="n">
        <f aca="false">IF(ISNA(FX79),0,IF(ISNUMBER(FY79),IF(AND(FX79&lt;&gt;0,FY79&lt;&gt;0,SIGN(FX79)&lt;&gt;SIGN(FY79)),1,0),0))</f>
        <v>0</v>
      </c>
      <c r="FY80" s="125" t="n">
        <f aca="false">IF(ISNA(FY79),0,IF(ISNUMBER(FZ79),IF(AND(FY79&lt;&gt;0,FZ79&lt;&gt;0,SIGN(FY79)&lt;&gt;SIGN(FZ79)),1,0),0))</f>
        <v>0</v>
      </c>
      <c r="FZ80" s="125" t="n">
        <f aca="false">IF(ISNA(FZ79),0,IF(ISNUMBER(GA79),IF(AND(FZ79&lt;&gt;0,GA79&lt;&gt;0,SIGN(FZ79)&lt;&gt;SIGN(GA79)),1,0),0))</f>
        <v>0</v>
      </c>
      <c r="GA80" s="125" t="n">
        <f aca="false">IF(ISNA(GA79),0,IF(ISNUMBER(GB79),IF(AND(GA79&lt;&gt;0,GB79&lt;&gt;0,SIGN(GA79)&lt;&gt;SIGN(GB79)),1,0),0))</f>
        <v>0</v>
      </c>
      <c r="GB80" s="125" t="n">
        <f aca="false">IF(ISNA(GB79),0,IF(ISNUMBER(GC79),IF(AND(GB79&lt;&gt;0,GC79&lt;&gt;0,SIGN(GB79)&lt;&gt;SIGN(GC79)),1,0),0))</f>
        <v>0</v>
      </c>
      <c r="GC80" s="125" t="n">
        <f aca="false">IF(ISNA(GC79),0,IF(ISNUMBER(GD79),IF(AND(GC79&lt;&gt;0,GD79&lt;&gt;0,SIGN(GC79)&lt;&gt;SIGN(GD79)),1,0),0))</f>
        <v>0</v>
      </c>
      <c r="GD80" s="125" t="n">
        <f aca="false">IF(ISNA(GD79),0,IF(ISNUMBER(GE79),IF(AND(GD79&lt;&gt;0,GE79&lt;&gt;0,SIGN(GD79)&lt;&gt;SIGN(GE79)),1,0),0))</f>
        <v>0</v>
      </c>
      <c r="GE80" s="125" t="n">
        <f aca="false">IF(ISNA(GE79),0,IF(ISNUMBER(GF79),IF(AND(GE79&lt;&gt;0,GF79&lt;&gt;0,SIGN(GE79)&lt;&gt;SIGN(GF79)),1,0),0))</f>
        <v>0</v>
      </c>
      <c r="GF80" s="125" t="n">
        <f aca="false">IF(ISNA(GF79),0,IF(ISNUMBER(GG79),IF(AND(GF79&lt;&gt;0,GG79&lt;&gt;0,SIGN(GF79)&lt;&gt;SIGN(GG79)),1,0),0))</f>
        <v>0</v>
      </c>
      <c r="GG80" s="125" t="n">
        <f aca="false">IF(ISNA(GG79),0,IF(ISNUMBER(GH79),IF(AND(GG79&lt;&gt;0,GH79&lt;&gt;0,SIGN(GG79)&lt;&gt;SIGN(GH79)),1,0),0))</f>
        <v>0</v>
      </c>
      <c r="GH80" s="125" t="n">
        <f aca="false">IF(ISNA(GH79),0,IF(ISNUMBER(GI79),IF(AND(GH79&lt;&gt;0,GI79&lt;&gt;0,SIGN(GH79)&lt;&gt;SIGN(GI79)),1,0),0))</f>
        <v>0</v>
      </c>
      <c r="GI80" s="125" t="n">
        <f aca="false">IF(ISNA(GI79),0,IF(ISNUMBER(GJ79),IF(AND(GI79&lt;&gt;0,GJ79&lt;&gt;0,SIGN(GI79)&lt;&gt;SIGN(GJ79)),1,0),0))</f>
        <v>0</v>
      </c>
      <c r="GJ80" s="125" t="n">
        <f aca="false">IF(ISNA(GJ79),0,IF(ISNUMBER(GK79),IF(AND(GJ79&lt;&gt;0,GK79&lt;&gt;0,SIGN(GJ79)&lt;&gt;SIGN(GK79)),1,0),0))</f>
        <v>0</v>
      </c>
      <c r="GK80" s="125" t="n">
        <f aca="false">IF(ISNA(GK79),0,IF(ISNUMBER(GL79),IF(AND(GK79&lt;&gt;0,GL79&lt;&gt;0,SIGN(GK79)&lt;&gt;SIGN(GL79)),1,0),0))</f>
        <v>0</v>
      </c>
      <c r="GL80" s="125" t="n">
        <f aca="false">IF(ISNA(GL79),0,IF(ISNUMBER(GM79),IF(AND(GL79&lt;&gt;0,GM79&lt;&gt;0,SIGN(GL79)&lt;&gt;SIGN(GM79)),1,0),0))</f>
        <v>0</v>
      </c>
      <c r="GM80" s="125" t="n">
        <f aca="false">IF(ISNA(GM79),0,IF(ISNUMBER(GN79),IF(AND(GM79&lt;&gt;0,GN79&lt;&gt;0,SIGN(GM79)&lt;&gt;SIGN(GN79)),1,0),0))</f>
        <v>0</v>
      </c>
      <c r="GN80" s="125" t="n">
        <f aca="false">IF(ISNA(GN79),0,IF(ISNUMBER(GO79),IF(AND(GN79&lt;&gt;0,GO79&lt;&gt;0,SIGN(GN79)&lt;&gt;SIGN(GO79)),1,0),0))</f>
        <v>0</v>
      </c>
      <c r="GO80" s="125" t="n">
        <f aca="false">IF(ISNA(GO79),0,IF(ISNUMBER(GP79),IF(AND(GO79&lt;&gt;0,GP79&lt;&gt;0,SIGN(GO79)&lt;&gt;SIGN(GP79)),1,0),0))</f>
        <v>0</v>
      </c>
      <c r="GP80" s="125" t="n">
        <f aca="false">IF(ISNA(GP79),0,IF(ISNUMBER(GQ79),IF(AND(GP79&lt;&gt;0,GQ79&lt;&gt;0,SIGN(GP79)&lt;&gt;SIGN(GQ79)),1,0),0))</f>
        <v>0</v>
      </c>
      <c r="GQ80" s="125" t="n">
        <f aca="false">IF(ISNA(GQ79),0,IF(ISNUMBER(GR79),IF(AND(GQ79&lt;&gt;0,GR79&lt;&gt;0,SIGN(GQ79)&lt;&gt;SIGN(GR79)),1,0),0))</f>
        <v>0</v>
      </c>
      <c r="GR80" s="125" t="n">
        <f aca="false">IF(ISNA(GR79),0,IF(ISNUMBER(GS79),IF(AND(GR79&lt;&gt;0,GS79&lt;&gt;0,SIGN(GR79)&lt;&gt;SIGN(GS79)),1,0),0))</f>
        <v>0</v>
      </c>
      <c r="GS80" s="125" t="n">
        <f aca="false">IF(ISNA(GS79),0,IF(ISNUMBER(GT79),IF(AND(GS79&lt;&gt;0,GT79&lt;&gt;0,SIGN(GS79)&lt;&gt;SIGN(GT79)),1,0),0))</f>
        <v>0</v>
      </c>
      <c r="GT80" s="125" t="n">
        <f aca="false">IF(ISNA(GT79),0,IF(ISNUMBER(GU79),IF(AND(GT79&lt;&gt;0,GU79&lt;&gt;0,SIGN(GT79)&lt;&gt;SIGN(GU79)),1,0),0))</f>
        <v>0</v>
      </c>
      <c r="GU80" s="125" t="n">
        <f aca="false">IF(ISNA(GU79),0,IF(ISNUMBER(GV79),IF(AND(GU79&lt;&gt;0,GV79&lt;&gt;0,SIGN(GU79)&lt;&gt;SIGN(GV79)),1,0),0))</f>
        <v>0</v>
      </c>
      <c r="GV80" s="125" t="n">
        <f aca="false">IF(ISNA(GV79),0,IF(ISNUMBER(GW79),IF(AND(GV79&lt;&gt;0,GW79&lt;&gt;0,SIGN(GV79)&lt;&gt;SIGN(GW79)),1,0),0))</f>
        <v>0</v>
      </c>
      <c r="GW80" s="125" t="n">
        <f aca="false">IF(ISNA(GW79),0,IF(ISNUMBER(GX79),IF(AND(GW79&lt;&gt;0,GX79&lt;&gt;0,SIGN(GW79)&lt;&gt;SIGN(GX79)),1,0),0))</f>
        <v>0</v>
      </c>
      <c r="GX80" s="125" t="n">
        <f aca="false">IF(ISNA(GX79),0,IF(ISNUMBER(GY79),IF(AND(GX79&lt;&gt;0,GY79&lt;&gt;0,SIGN(GX79)&lt;&gt;SIGN(GY79)),1,0),0))</f>
        <v>0</v>
      </c>
      <c r="GY80" s="125" t="n">
        <f aca="false">IF(ISNA(GY79),0,IF(ISNUMBER(GZ79),IF(AND(GY79&lt;&gt;0,GZ79&lt;&gt;0,SIGN(GY79)&lt;&gt;SIGN(GZ79)),1,0),0))</f>
        <v>0</v>
      </c>
      <c r="GZ80" s="125" t="n">
        <f aca="false">IF(ISNA(GZ79),0,IF(ISNUMBER(HA79),IF(AND(GZ79&lt;&gt;0,HA79&lt;&gt;0,SIGN(GZ79)&lt;&gt;SIGN(HA79)),1,0),0))</f>
        <v>0</v>
      </c>
      <c r="HA80" s="125" t="n">
        <f aca="false">IF(ISNA(HA79),0,IF(ISNUMBER(HB79),IF(AND(HA79&lt;&gt;0,HB79&lt;&gt;0,SIGN(HA79)&lt;&gt;SIGN(HB79)),1,0),0))</f>
        <v>0</v>
      </c>
      <c r="HB80" s="125" t="n">
        <f aca="false">IF(ISNA(HB79),0,IF(ISNUMBER(HC79),IF(AND(HB79&lt;&gt;0,HC79&lt;&gt;0,SIGN(HB79)&lt;&gt;SIGN(HC79)),1,0),0))</f>
        <v>0</v>
      </c>
      <c r="HC80" s="125" t="n">
        <f aca="false">IF(ISNA(HC79),0,IF(ISNUMBER(HD79),IF(AND(HC79&lt;&gt;0,HD79&lt;&gt;0,SIGN(HC79)&lt;&gt;SIGN(HD79)),1,0),0))</f>
        <v>0</v>
      </c>
      <c r="HD80" s="125" t="n">
        <f aca="false">IF(ISNA(HD79),0,IF(ISNUMBER(HE79),IF(AND(HD79&lt;&gt;0,HE79&lt;&gt;0,SIGN(HD79)&lt;&gt;SIGN(HE79)),1,0),0))</f>
        <v>0</v>
      </c>
      <c r="HE80" s="125" t="n">
        <f aca="false">IF(ISNA(HE79),0,IF(ISNUMBER(HF79),IF(AND(HE79&lt;&gt;0,HF79&lt;&gt;0,SIGN(HE79)&lt;&gt;SIGN(HF79)),1,0),0))</f>
        <v>0</v>
      </c>
      <c r="HF80" s="125" t="n">
        <f aca="false">IF(ISNA(HF79),0,IF(ISNUMBER(HG79),IF(AND(HF79&lt;&gt;0,HG79&lt;&gt;0,SIGN(HF79)&lt;&gt;SIGN(HG79)),1,0),0))</f>
        <v>0</v>
      </c>
      <c r="HG80" s="125" t="n">
        <f aca="false">IF(ISNA(HG79),0,IF(ISNUMBER(HH79),IF(AND(HG79&lt;&gt;0,HH79&lt;&gt;0,SIGN(HG79)&lt;&gt;SIGN(HH79)),1,0),0))</f>
        <v>0</v>
      </c>
      <c r="HH80" s="125" t="n">
        <f aca="false">IF(ISNA(HH79),0,IF(ISNUMBER(HI79),IF(AND(HH79&lt;&gt;0,HI79&lt;&gt;0,SIGN(HH79)&lt;&gt;SIGN(HI79)),1,0),0))</f>
        <v>0</v>
      </c>
      <c r="HI80" s="125" t="n">
        <f aca="false">IF(ISNA(HI79),0,IF(ISNUMBER(HJ79),IF(AND(HI79&lt;&gt;0,HJ79&lt;&gt;0,SIGN(HI79)&lt;&gt;SIGN(HJ79)),1,0),0))</f>
        <v>0</v>
      </c>
      <c r="HJ80" s="125" t="n">
        <f aca="false">IF(ISNA(HJ79),0,IF(ISNUMBER(HK79),IF(AND(HJ79&lt;&gt;0,HK79&lt;&gt;0,SIGN(HJ79)&lt;&gt;SIGN(HK79)),1,0),0))</f>
        <v>0</v>
      </c>
      <c r="HK80" s="125" t="n">
        <f aca="false">IF(ISNA(HK79),0,IF(ISNUMBER(HL79),IF(AND(HK79&lt;&gt;0,HL79&lt;&gt;0,SIGN(HK79)&lt;&gt;SIGN(HL79)),1,0),0))</f>
        <v>0</v>
      </c>
      <c r="HL80" s="125" t="n">
        <f aca="false">IF(ISNA(HL79),0,IF(ISNUMBER(HM79),IF(AND(HL79&lt;&gt;0,HM79&lt;&gt;0,SIGN(HL79)&lt;&gt;SIGN(HM79)),1,0),0))</f>
        <v>0</v>
      </c>
      <c r="HM80" s="125" t="n">
        <f aca="false">IF(ISNA(HM79),0,IF(ISNUMBER(HN79),IF(AND(HM79&lt;&gt;0,HN79&lt;&gt;0,SIGN(HM79)&lt;&gt;SIGN(HN79)),1,0),0))</f>
        <v>0</v>
      </c>
      <c r="HN80" s="125" t="n">
        <f aca="false">IF(ISNA(HN79),0,IF(ISNUMBER(HO79),IF(AND(HN79&lt;&gt;0,HO79&lt;&gt;0,SIGN(HN79)&lt;&gt;SIGN(HO79)),1,0),0))</f>
        <v>0</v>
      </c>
      <c r="HO80" s="125" t="n">
        <f aca="false">IF(ISNA(HO79),0,IF(ISNUMBER(HP79),IF(AND(HO79&lt;&gt;0,HP79&lt;&gt;0,SIGN(HO79)&lt;&gt;SIGN(HP79)),1,0),0))</f>
        <v>0</v>
      </c>
      <c r="HP80" s="125" t="n">
        <f aca="false">IF(ISNA(HP79),0,IF(ISNUMBER(HQ79),IF(AND(HP79&lt;&gt;0,HQ79&lt;&gt;0,SIGN(HP79)&lt;&gt;SIGN(HQ79)),1,0),0))</f>
        <v>0</v>
      </c>
      <c r="HR80" s="125" t="e">
        <f aca="false">IF(FH80=0,INDEX($FI77:$HP77,1,HR77),HQ80+(INDEX($FI77:$HP77,1,HS77)-HQ80)*(HR78-HQ78)/(HS78-HQ78))</f>
        <v>#N/A</v>
      </c>
      <c r="HS80" s="125" t="e">
        <f aca="false">IF(FI80=0,INDEX($FI77:$HP77,1,HS77),HR80+(INDEX($FI77:$HP77,1,HT77)-HR80)*(HS78-HR78)/(HT78-HR78))</f>
        <v>#N/A</v>
      </c>
      <c r="HT80" s="125" t="e">
        <f aca="false">IF(FJ80=0,INDEX($FI77:$HP77,1,HT77),HS80+(INDEX($FI77:$HP77,1,HU77)-HS80)*(HT78-HS78)/(HU78-HS78))</f>
        <v>#N/A</v>
      </c>
      <c r="HU80" s="125" t="e">
        <f aca="false">IF(FK80=0,INDEX($FI77:$HP77,1,HU77),HT80+(INDEX($FI77:$HP77,1,HV77)-HT80)*(HU78-HT78)/(HV78-HT78))</f>
        <v>#N/A</v>
      </c>
      <c r="HV80" s="125" t="e">
        <f aca="false">IF(FL80=0,INDEX($FI77:$HP77,1,HV77),HU80+(INDEX($FI77:$HP77,1,HW77)-HU80)*(HV78-HU78)/(HW78-HU78))</f>
        <v>#N/A</v>
      </c>
      <c r="HW80" s="125" t="e">
        <f aca="false">IF(FM80=0,INDEX($FI77:$HP77,1,HW77),HV80+(INDEX($FI77:$HP77,1,HX77)-HV80)*(HW78-HV78)/(HX78-HV78))</f>
        <v>#N/A</v>
      </c>
      <c r="HX80" s="125" t="e">
        <f aca="false">IF(FN80=0,INDEX($FI77:$HP77,1,HX77),HW80+(INDEX($FI77:$HP77,1,HY77)-HW80)*(HX78-HW78)/(HY78-HW78))</f>
        <v>#N/A</v>
      </c>
      <c r="HY80" s="125" t="e">
        <f aca="false">IF(FO80=0,INDEX($FI77:$HP77,1,HY77),HX80+(INDEX($FI77:$HP77,1,HZ77)-HX80)*(HY78-HX78)/(HZ78-HX78))</f>
        <v>#N/A</v>
      </c>
      <c r="HZ80" s="125" t="e">
        <f aca="false">IF(FP80=0,INDEX($FI77:$HP77,1,HZ77),HY80+(INDEX($FI77:$HP77,1,IA77)-HY80)*(HZ78-HY78)/(IA78-HY78))</f>
        <v>#N/A</v>
      </c>
      <c r="IA80" s="125" t="e">
        <f aca="false">IF(FQ80=0,INDEX($FI77:$HP77,1,IA77),HZ80+(INDEX($FI77:$HP77,1,IB77)-HZ80)*(IA78-HZ78)/(IB78-HZ78))</f>
        <v>#N/A</v>
      </c>
      <c r="IB80" s="125" t="e">
        <f aca="false">IF(FR80=0,INDEX($FI77:$HP77,1,IB77),IA80+(INDEX($FI77:$HP77,1,IC77)-IA80)*(IB78-IA78)/(IC78-IA78))</f>
        <v>#N/A</v>
      </c>
      <c r="IC80" s="125" t="e">
        <f aca="false">IF(FS80=0,INDEX($FI77:$HP77,1,IC77),IB80+(INDEX($FI77:$HP77,1,ID77)-IB80)*(IC78-IB78)/(ID78-IB78))</f>
        <v>#N/A</v>
      </c>
      <c r="ID80" s="125" t="e">
        <f aca="false">IF(FT80=0,INDEX($FI77:$HP77,1,ID77),IC80+(INDEX($FI77:$HP77,1,IE77)-IC80)*(ID78-IC78)/(IE78-IC78))</f>
        <v>#N/A</v>
      </c>
      <c r="IE80" s="125" t="e">
        <f aca="false">IF(FU80=0,INDEX($FI77:$HP77,1,IE77),ID80+(INDEX($FI77:$HP77,1,IF77)-ID80)*(IE78-ID78)/(IF78-ID78))</f>
        <v>#N/A</v>
      </c>
      <c r="IF80" s="125" t="e">
        <f aca="false">IF(FV80=0,INDEX($FI77:$HP77,1,IF77),IE80+(INDEX($FI77:$HP77,1,IG77)-IE80)*(IF78-IE78)/(IG78-IE78))</f>
        <v>#N/A</v>
      </c>
      <c r="IG80" s="125" t="e">
        <f aca="false">IF(FW80=0,INDEX($FI77:$HP77,1,IG77),IF80+(INDEX($FI77:$HP77,1,IH77)-IF80)*(IG78-IF78)/(IH78-IF78))</f>
        <v>#N/A</v>
      </c>
      <c r="IH80" s="125" t="e">
        <f aca="false">IF(FX80=0,INDEX($FI77:$HP77,1,IH77),IG80+(INDEX($FI77:$HP77,1,II77)-IG80)*(IH78-IG78)/(II78-IG78))</f>
        <v>#N/A</v>
      </c>
      <c r="II80" s="125" t="e">
        <f aca="false">IF(FY80=0,INDEX($FI77:$HP77,1,II77),IH80+(INDEX($FI77:$HP77,1,IJ77)-IH80)*(II78-IH78)/(IJ78-IH78))</f>
        <v>#N/A</v>
      </c>
      <c r="IJ80" s="125" t="e">
        <f aca="false">IF(FZ80=0,INDEX($FI77:$HP77,1,IJ77),II80+(INDEX($FI77:$HP77,1,IK77)-II80)*(IJ78-II78)/(IK78-II78))</f>
        <v>#N/A</v>
      </c>
      <c r="IK80" s="125" t="e">
        <f aca="false">IF(GA80=0,INDEX($FI77:$HP77,1,IK77),IJ80+(INDEX($FI77:$HP77,1,IL77)-IJ80)*(IK78-IJ78)/(IL78-IJ78))</f>
        <v>#N/A</v>
      </c>
      <c r="IL80" s="125" t="e">
        <f aca="false">IF(GB80=0,INDEX($FI77:$HP77,1,IL77),IK80+(INDEX($FI77:$HP77,1,IM77)-IK80)*(IL78-IK78)/(IM78-IK78))</f>
        <v>#N/A</v>
      </c>
      <c r="IM80" s="125" t="e">
        <f aca="false">IF(GC80=0,INDEX($FI77:$HP77,1,IM77),IL80+(INDEX($FI77:$HP77,1,IN77)-IL80)*(IM78-IL78)/(IN78-IL78))</f>
        <v>#N/A</v>
      </c>
      <c r="IN80" s="125" t="e">
        <f aca="false">IF(GD80=0,INDEX($FI77:$HP77,1,IN77),IM80+(INDEX($FI77:$HP77,1,IO77)-IM80)*(IN78-IM78)/(IO78-IM78))</f>
        <v>#N/A</v>
      </c>
      <c r="IO80" s="125" t="e">
        <f aca="false">IF(GE80=0,INDEX($FI77:$HP77,1,IO77),IN80+(INDEX($FI77:$HP77,1,IP77)-IN80)*(IO78-IN78)/(IP78-IN78))</f>
        <v>#N/A</v>
      </c>
      <c r="IP80" s="125" t="e">
        <f aca="false">IF(GF80=0,INDEX($FI77:$HP77,1,IP77),IO80+(INDEX($FI77:$HP77,1,IQ77)-IO80)*(IP78-IO78)/(IQ78-IO78))</f>
        <v>#N/A</v>
      </c>
      <c r="IQ80" s="125" t="e">
        <f aca="false">IF(GG80=0,INDEX($FI77:$HP77,1,IQ77),IP80+(INDEX($FI77:$HP77,1,IR77)-IP80)*(IQ78-IP78)/(IR78-IP78))</f>
        <v>#N/A</v>
      </c>
      <c r="IR80" s="125" t="e">
        <f aca="false">IF(GH80=0,INDEX($FI77:$HP77,1,IR77),IQ80+(INDEX($FI77:$HP77,1,IS77)-IQ80)*(IR78-IQ78)/(IS78-IQ78))</f>
        <v>#N/A</v>
      </c>
      <c r="IS80" s="125" t="e">
        <f aca="false">IF(GI80=0,INDEX($FI77:$HP77,1,IS77),IR80+(INDEX($FI77:$HP77,1,IT77)-IR80)*(IS78-IR78)/(IT78-IR78))</f>
        <v>#N/A</v>
      </c>
      <c r="IT80" s="125" t="e">
        <f aca="false">IF(GJ80=0,INDEX($FI77:$HP77,1,IT77),IS80+(INDEX($FI77:$HP77,1,IU77)-IS80)*(IT78-IS78)/(IU78-IS78))</f>
        <v>#N/A</v>
      </c>
      <c r="IU80" s="125" t="e">
        <f aca="false">IF(GK80=0,INDEX($FI77:$HP77,1,IU77),IT80+(INDEX($FI77:$HP77,1,IV77)-IT80)*(IU78-IT78)/(IV78-IT78))</f>
        <v>#N/A</v>
      </c>
      <c r="IV80" s="125" t="e">
        <f aca="false">IF(GL80=0,INDEX($FI77:$HP77,1,IV77),IU80+(INDEX($FI77:$HP77,1,IW77)-IU80)*(IV78-IU78)/(IW78-IU78))</f>
        <v>#N/A</v>
      </c>
      <c r="IW80" s="125" t="e">
        <f aca="false">IF(GM80=0,INDEX($FI77:$HP77,1,IW77),IV80+(INDEX($FI77:$HP77,1,IX77)-IV80)*(IW78-IV78)/(IX78-IV78))</f>
        <v>#N/A</v>
      </c>
      <c r="IX80" s="125" t="e">
        <f aca="false">IF(GN80=0,INDEX($FI77:$HP77,1,IX77),IW80+(INDEX($FI77:$HP77,1,IY77)-IW80)*(IX78-IW78)/(IY78-IW78))</f>
        <v>#N/A</v>
      </c>
      <c r="IY80" s="125" t="e">
        <f aca="false">IF(GO80=0,INDEX($FI77:$HP77,1,IY77),IX80+(INDEX($FI77:$HP77,1,IZ77)-IX80)*(IY78-IX78)/(IZ78-IX78))</f>
        <v>#N/A</v>
      </c>
      <c r="IZ80" s="125" t="e">
        <f aca="false">IF(GP80=0,INDEX($FI77:$HP77,1,IZ77),IY80+(INDEX($FI77:$HP77,1,JA77)-IY80)*(IZ78-IY78)/(JA78-IY78))</f>
        <v>#N/A</v>
      </c>
      <c r="JA80" s="125" t="e">
        <f aca="false">IF(GQ80=0,INDEX($FI77:$HP77,1,JA77),IZ80+(INDEX($FI77:$HP77,1,JB77)-IZ80)*(JA78-IZ78)/(JB78-IZ78))</f>
        <v>#N/A</v>
      </c>
      <c r="JB80" s="125" t="e">
        <f aca="false">IF(GR80=0,INDEX($FI77:$HP77,1,JB77),JA80+(INDEX($FI77:$HP77,1,JC77)-JA80)*(JB78-JA78)/(JC78-JA78))</f>
        <v>#N/A</v>
      </c>
      <c r="JC80" s="125" t="e">
        <f aca="false">IF(GS80=0,INDEX($FI77:$HP77,1,JC77),JB80+(INDEX($FI77:$HP77,1,JD77)-JB80)*(JC78-JB78)/(JD78-JB78))</f>
        <v>#N/A</v>
      </c>
      <c r="JD80" s="125" t="e">
        <f aca="false">IF(GT80=0,INDEX($FI77:$HP77,1,JD77),JC80+(INDEX($FI77:$HP77,1,JE77)-JC80)*(JD78-JC78)/(JE78-JC78))</f>
        <v>#N/A</v>
      </c>
      <c r="JE80" s="125" t="e">
        <f aca="false">IF(GU80=0,INDEX($FI77:$HP77,1,JE77),JD80+(INDEX($FI77:$HP77,1,JF77)-JD80)*(JE78-JD78)/(JF78-JD78))</f>
        <v>#N/A</v>
      </c>
      <c r="JF80" s="125" t="e">
        <f aca="false">IF(GV80=0,INDEX($FI77:$HP77,1,JF77),JE80+(INDEX($FI77:$HP77,1,JG77)-JE80)*(JF78-JE78)/(JG78-JE78))</f>
        <v>#N/A</v>
      </c>
      <c r="JG80" s="125" t="e">
        <f aca="false">IF(GW80=0,INDEX($FI77:$HP77,1,JG77),JF80+(INDEX($FI77:$HP77,1,JH77)-JF80)*(JG78-JF78)/(JH78-JF78))</f>
        <v>#N/A</v>
      </c>
      <c r="JH80" s="125" t="e">
        <f aca="false">IF(GX80=0,INDEX($FI77:$HP77,1,JH77),JG80+(INDEX($FI77:$HP77,1,JI77)-JG80)*(JH78-JG78)/(JI78-JG78))</f>
        <v>#N/A</v>
      </c>
      <c r="JI80" s="125" t="e">
        <f aca="false">IF(GY80=0,INDEX($FI77:$HP77,1,JI77),JH80+(INDEX($FI77:$HP77,1,JJ77)-JH80)*(JI78-JH78)/(JJ78-JH78))</f>
        <v>#N/A</v>
      </c>
      <c r="JJ80" s="125" t="e">
        <f aca="false">IF(GZ80=0,INDEX($FI77:$HP77,1,JJ77),JI80+(INDEX($FI77:$HP77,1,JK77)-JI80)*(JJ78-JI78)/(JK78-JI78))</f>
        <v>#N/A</v>
      </c>
      <c r="JK80" s="125" t="e">
        <f aca="false">IF(HA80=0,INDEX($FI77:$HP77,1,JK77),JJ80+(INDEX($FI77:$HP77,1,JL77)-JJ80)*(JK78-JJ78)/(JL78-JJ78))</f>
        <v>#N/A</v>
      </c>
      <c r="JL80" s="125" t="e">
        <f aca="false">IF(HB80=0,INDEX($FI77:$HP77,1,JL77),JK80+(INDEX($FI77:$HP77,1,JM77)-JK80)*(JL78-JK78)/(JM78-JK78))</f>
        <v>#N/A</v>
      </c>
      <c r="JM80" s="125" t="e">
        <f aca="false">IF(HC80=0,INDEX($FI77:$HP77,1,JM77),JL80+(INDEX($FI77:$HP77,1,JN77)-JL80)*(JM78-JL78)/(JN78-JL78))</f>
        <v>#N/A</v>
      </c>
      <c r="JN80" s="125" t="e">
        <f aca="false">IF(HD80=0,INDEX($FI77:$HP77,1,JN77),JM80+(INDEX($FI77:$HP77,1,JO77)-JM80)*(JN78-JM78)/(JO78-JM78))</f>
        <v>#N/A</v>
      </c>
      <c r="JO80" s="125" t="e">
        <f aca="false">IF(HE80=0,INDEX($FI77:$HP77,1,JO77),JN80+(INDEX($FI77:$HP77,1,JP77)-JN80)*(JO78-JN78)/(JP78-JN78))</f>
        <v>#N/A</v>
      </c>
      <c r="JP80" s="125" t="e">
        <f aca="false">IF(HF80=0,INDEX($FI77:$HP77,1,JP77),JO80+(INDEX($FI77:$HP77,1,JQ77)-JO80)*(JP78-JO78)/(JQ78-JO78))</f>
        <v>#N/A</v>
      </c>
      <c r="JQ80" s="125" t="e">
        <f aca="false">IF(HG80=0,INDEX($FI77:$HP77,1,JQ77),JP80+(INDEX($FI77:$HP77,1,JR77)-JP80)*(JQ78-JP78)/(JR78-JP78))</f>
        <v>#N/A</v>
      </c>
      <c r="JR80" s="125" t="e">
        <f aca="false">IF(HH80=0,INDEX($FI77:$HP77,1,JR77),JQ80+(INDEX($FI77:$HP77,1,JS77)-JQ80)*(JR78-JQ78)/(JS78-JQ78))</f>
        <v>#N/A</v>
      </c>
      <c r="JS80" s="125" t="e">
        <f aca="false">IF(HI80=0,INDEX($FI77:$HP77,1,JS77),JR80+(INDEX($FI77:$HP77,1,JT77)-JR80)*(JS78-JR78)/(JT78-JR78))</f>
        <v>#N/A</v>
      </c>
      <c r="JT80" s="125" t="e">
        <f aca="false">IF(HJ80=0,INDEX($FI77:$HP77,1,JT77),JS80+(INDEX($FI77:$HP77,1,JU77)-JS80)*(JT78-JS78)/(JU78-JS78))</f>
        <v>#N/A</v>
      </c>
      <c r="JU80" s="125" t="e">
        <f aca="false">IF(HK80=0,INDEX($FI77:$HP77,1,JU77),JT80+(INDEX($FI77:$HP77,1,JV77)-JT80)*(JU78-JT78)/(JV78-JT78))</f>
        <v>#N/A</v>
      </c>
      <c r="JV80" s="125" t="e">
        <f aca="false">IF(HL80=0,INDEX($FI77:$HP77,1,JV77),JU80+(INDEX($FI77:$HP77,1,JW77)-JU80)*(JV78-JU78)/(JW78-JU78))</f>
        <v>#N/A</v>
      </c>
      <c r="JW80" s="125" t="e">
        <f aca="false">IF(HM80=0,INDEX($FI77:$HP77,1,JW77),JV80+(INDEX($FI77:$HP77,1,JX77)-JV80)*(JW78-JV78)/(JX78-JV78))</f>
        <v>#N/A</v>
      </c>
      <c r="JX80" s="125" t="e">
        <f aca="false">IF(HN80=0,INDEX($FI77:$HP77,1,JX77),JW80+(INDEX($FI77:$HP77,1,JY77)-JW80)*(JX78-JW78)/(JY78-JW78))</f>
        <v>#N/A</v>
      </c>
      <c r="JY80" s="125" t="e">
        <f aca="false">IF(HO80=0,INDEX($FI77:$HP77,1,JY77),JX80+(INDEX($FI77:$HP77,1,JZ77)-JX80)*(JY78-JX78)/(JZ78-JX78))</f>
        <v>#N/A</v>
      </c>
      <c r="JZ80" s="125" t="e">
        <f aca="false">IF(HP80=0,INDEX($FI77:$HP77,1,JZ77),JY80+(INDEX($FI77:$HP77,1,KA77)-JY80)*(JZ78-JY78)/(KA78-JY78))</f>
        <v>#VALUE!</v>
      </c>
      <c r="KA80" s="125" t="e">
        <f aca="false">IF(ISNUMBER(INDEX($FI77:$HP77,1,KA77)),INDEX($FI77:$HP77,1,KA77),NA())</f>
        <v>#N/A</v>
      </c>
      <c r="KB80" s="125" t="e">
        <f aca="false">IF(ISNUMBER(INDEX($FI77:$HP77,1,KB77)),INDEX($FI77:$HP77,1,KB77),NA())</f>
        <v>#N/A</v>
      </c>
      <c r="KC80" s="125" t="e">
        <f aca="false">IF(ISNUMBER(INDEX($FI77:$HP77,1,KC77)),INDEX($FI77:$HP77,1,KC77),NA())</f>
        <v>#N/A</v>
      </c>
      <c r="KD80" s="125" t="e">
        <f aca="false">IF(ISNUMBER(INDEX($FI77:$HP77,1,KD77)),INDEX($FI77:$HP77,1,KD77),NA())</f>
        <v>#N/A</v>
      </c>
      <c r="KE80" s="125" t="e">
        <f aca="false">IF(ISNUMBER(INDEX($FI77:$HP77,1,KE77)),INDEX($FI77:$HP77,1,KE77),NA())</f>
        <v>#N/A</v>
      </c>
      <c r="KF80" s="125" t="e">
        <f aca="false">IF(ISNUMBER(INDEX($FI77:$HP77,1,KF77)),INDEX($FI77:$HP77,1,KF77),NA())</f>
        <v>#N/A</v>
      </c>
      <c r="KG80" s="125" t="e">
        <f aca="false">IF(ISNUMBER(INDEX($FI77:$HP77,1,KG77)),INDEX($FI77:$HP77,1,KG77),NA())</f>
        <v>#N/A</v>
      </c>
      <c r="KH80" s="125" t="e">
        <f aca="false">IF(ISNUMBER(INDEX($FI77:$HP77,1,KH77)),INDEX($FI77:$HP77,1,KH77),NA())</f>
        <v>#N/A</v>
      </c>
      <c r="KI80" s="125" t="e">
        <f aca="false">IF(ISNUMBER(INDEX($FI77:$HP77,1,KI77)),INDEX($FI77:$HP77,1,KI77),NA())</f>
        <v>#N/A</v>
      </c>
      <c r="KJ80" s="125" t="e">
        <f aca="false">IF(ISNUMBER(INDEX($FI77:$HP77,1,KJ77)),INDEX($FI77:$HP77,1,KJ77),NA())</f>
        <v>#N/A</v>
      </c>
      <c r="KK80" s="125" t="e">
        <f aca="false">IF(ISNUMBER(INDEX($FI77:$HP77,1,KK77)),INDEX($FI77:$HP77,1,KK77),NA())</f>
        <v>#N/A</v>
      </c>
      <c r="KL80" s="125" t="e">
        <f aca="false">IF(ISNUMBER(INDEX($FI77:$HP77,1,KL77)),INDEX($FI77:$HP77,1,KL77),NA())</f>
        <v>#N/A</v>
      </c>
      <c r="KM80" s="125" t="e">
        <f aca="false">IF(ISNUMBER(INDEX($FI77:$HP77,1,KM77)),INDEX($FI77:$HP77,1,KM77),NA())</f>
        <v>#N/A</v>
      </c>
      <c r="KN80" s="125" t="e">
        <f aca="false">IF(ISNUMBER(INDEX($FI77:$HP77,1,KN77)),INDEX($FI77:$HP77,1,KN77),NA())</f>
        <v>#N/A</v>
      </c>
      <c r="KO80" s="125" t="e">
        <f aca="false">IF(ISNUMBER(INDEX($FI77:$HP77,1,KO77)),INDEX($FI77:$HP77,1,KO77),NA())</f>
        <v>#N/A</v>
      </c>
      <c r="KP80" s="125" t="e">
        <f aca="false">IF(ISNUMBER(INDEX($FI77:$HP77,1,KP77)),INDEX($FI77:$HP77,1,KP77),NA())</f>
        <v>#N/A</v>
      </c>
      <c r="KQ80" s="125" t="e">
        <f aca="false">IF(ISNUMBER(INDEX($FI77:$HP77,1,KQ77)),INDEX($FI77:$HP77,1,KQ77),NA())</f>
        <v>#N/A</v>
      </c>
      <c r="KR80" s="125" t="e">
        <f aca="false">IF(ISNUMBER(INDEX($FI77:$HP77,1,KR77)),INDEX($FI77:$HP77,1,KR77),NA())</f>
        <v>#N/A</v>
      </c>
      <c r="KS80" s="125" t="e">
        <f aca="false">IF(ISNUMBER(INDEX($FI77:$HP77,1,KS77)),INDEX($FI77:$HP77,1,KS77),NA())</f>
        <v>#N/A</v>
      </c>
      <c r="KU80" s="125" t="s">
        <v>75</v>
      </c>
      <c r="KV80" s="125" t="str">
        <f aca="false">IF(AND(ISNUMBER(KV78),ISNUMBER(KW78)),IF(AND(KV78&lt;=0,KW78&lt;=0),0.5*(KW78+KV78)*(KW77-KV77),""),"")</f>
        <v/>
      </c>
      <c r="KW80" s="125" t="str">
        <f aca="false">IF(AND(ISNUMBER(KW78),ISNUMBER(KX78)),IF(AND(KW78&lt;=0,KX78&lt;=0),0.5*(KX78+KW78)*(KX77-KW77),""),"")</f>
        <v/>
      </c>
      <c r="KX80" s="125" t="str">
        <f aca="false">IF(AND(ISNUMBER(KX78),ISNUMBER(KY78)),IF(AND(KX78&lt;=0,KY78&lt;=0),0.5*(KY78+KX78)*(KY77-KX77),""),"")</f>
        <v/>
      </c>
      <c r="KY80" s="125" t="str">
        <f aca="false">IF(AND(ISNUMBER(KY78),ISNUMBER(KZ78)),IF(AND(KY78&lt;=0,KZ78&lt;=0),0.5*(KZ78+KY78)*(KZ77-KY77),""),"")</f>
        <v/>
      </c>
      <c r="KZ80" s="125" t="str">
        <f aca="false">IF(AND(ISNUMBER(KZ78),ISNUMBER(LA78)),IF(AND(KZ78&lt;=0,LA78&lt;=0),0.5*(LA78+KZ78)*(LA77-KZ77),""),"")</f>
        <v/>
      </c>
      <c r="LA80" s="125" t="str">
        <f aca="false">IF(AND(ISNUMBER(LA78),ISNUMBER(LB78)),IF(AND(LA78&lt;=0,LB78&lt;=0),0.5*(LB78+LA78)*(LB77-LA77),""),"")</f>
        <v/>
      </c>
      <c r="LB80" s="125" t="str">
        <f aca="false">IF(AND(ISNUMBER(LB78),ISNUMBER(LC78)),IF(AND(LB78&lt;=0,LC78&lt;=0),0.5*(LC78+LB78)*(LC77-LB77),""),"")</f>
        <v/>
      </c>
      <c r="LC80" s="125" t="str">
        <f aca="false">IF(AND(ISNUMBER(LC78),ISNUMBER(LD78)),IF(AND(LC78&lt;=0,LD78&lt;=0),0.5*(LD78+LC78)*(LD77-LC77),""),"")</f>
        <v/>
      </c>
      <c r="LD80" s="125" t="str">
        <f aca="false">IF(AND(ISNUMBER(LD78),ISNUMBER(LE78)),IF(AND(LD78&lt;=0,LE78&lt;=0),0.5*(LE78+LD78)*(LE77-LD77),""),"")</f>
        <v/>
      </c>
      <c r="LE80" s="125" t="str">
        <f aca="false">IF(AND(ISNUMBER(LE78),ISNUMBER(LF78)),IF(AND(LE78&lt;=0,LF78&lt;=0),0.5*(LF78+LE78)*(LF77-LE77),""),"")</f>
        <v/>
      </c>
      <c r="LF80" s="125" t="str">
        <f aca="false">IF(AND(ISNUMBER(LF78),ISNUMBER(LG78)),IF(AND(LF78&lt;=0,LG78&lt;=0),0.5*(LG78+LF78)*(LG77-LF77),""),"")</f>
        <v/>
      </c>
      <c r="LG80" s="125" t="str">
        <f aca="false">IF(AND(ISNUMBER(LG78),ISNUMBER(LH78)),IF(AND(LG78&lt;=0,LH78&lt;=0),0.5*(LH78+LG78)*(LH77-LG77),""),"")</f>
        <v/>
      </c>
      <c r="LH80" s="125" t="str">
        <f aca="false">IF(AND(ISNUMBER(LH78),ISNUMBER(LI78)),IF(AND(LH78&lt;=0,LI78&lt;=0),0.5*(LI78+LH78)*(LI77-LH77),""),"")</f>
        <v/>
      </c>
      <c r="LI80" s="125" t="str">
        <f aca="false">IF(AND(ISNUMBER(LI78),ISNUMBER(LJ78)),IF(AND(LI78&lt;=0,LJ78&lt;=0),0.5*(LJ78+LI78)*(LJ77-LI77),""),"")</f>
        <v/>
      </c>
      <c r="LJ80" s="125" t="str">
        <f aca="false">IF(AND(ISNUMBER(LJ78),ISNUMBER(LK78)),IF(AND(LJ78&lt;=0,LK78&lt;=0),0.5*(LK78+LJ78)*(LK77-LJ77),""),"")</f>
        <v/>
      </c>
      <c r="LK80" s="125" t="str">
        <f aca="false">IF(AND(ISNUMBER(LK78),ISNUMBER(LL78)),IF(AND(LK78&lt;=0,LL78&lt;=0),0.5*(LL78+LK78)*(LL77-LK77),""),"")</f>
        <v/>
      </c>
      <c r="LL80" s="125" t="str">
        <f aca="false">IF(AND(ISNUMBER(LL78),ISNUMBER(LM78)),IF(AND(LL78&lt;=0,LM78&lt;=0),0.5*(LM78+LL78)*(LM77-LL77),""),"")</f>
        <v/>
      </c>
      <c r="LM80" s="125" t="str">
        <f aca="false">IF(AND(ISNUMBER(LM78),ISNUMBER(LN78)),IF(AND(LM78&lt;=0,LN78&lt;=0),0.5*(LN78+LM78)*(LN77-LM77),""),"")</f>
        <v/>
      </c>
      <c r="LN80" s="125" t="str">
        <f aca="false">IF(AND(ISNUMBER(LN78),ISNUMBER(LO78)),IF(AND(LN78&lt;=0,LO78&lt;=0),0.5*(LO78+LN78)*(LO77-LN77),""),"")</f>
        <v/>
      </c>
      <c r="LO80" s="125" t="str">
        <f aca="false">IF(AND(ISNUMBER(LO78),ISNUMBER(LP78)),IF(AND(LO78&lt;=0,LP78&lt;=0),0.5*(LP78+LO78)*(LP77-LO77),""),"")</f>
        <v/>
      </c>
      <c r="LP80" s="125" t="str">
        <f aca="false">IF(AND(ISNUMBER(LP78),ISNUMBER(LQ78)),IF(AND(LP78&lt;=0,LQ78&lt;=0),0.5*(LQ78+LP78)*(LQ77-LP77),""),"")</f>
        <v/>
      </c>
      <c r="LQ80" s="125" t="str">
        <f aca="false">IF(AND(ISNUMBER(LQ78),ISNUMBER(LR78)),IF(AND(LQ78&lt;=0,LR78&lt;=0),0.5*(LR78+LQ78)*(LR77-LQ77),""),"")</f>
        <v/>
      </c>
      <c r="LR80" s="125" t="str">
        <f aca="false">IF(AND(ISNUMBER(LR78),ISNUMBER(LS78)),IF(AND(LR78&lt;=0,LS78&lt;=0),0.5*(LS78+LR78)*(LS77-LR77),""),"")</f>
        <v/>
      </c>
      <c r="LS80" s="125" t="str">
        <f aca="false">IF(AND(ISNUMBER(LS78),ISNUMBER(LT78)),IF(AND(LS78&lt;=0,LT78&lt;=0),0.5*(LT78+LS78)*(LT77-LS77),""),"")</f>
        <v/>
      </c>
      <c r="LT80" s="125" t="str">
        <f aca="false">IF(AND(ISNUMBER(LT78),ISNUMBER(LU78)),IF(AND(LT78&lt;=0,LU78&lt;=0),0.5*(LU78+LT78)*(LU77-LT77),""),"")</f>
        <v/>
      </c>
      <c r="LU80" s="125" t="str">
        <f aca="false">IF(AND(ISNUMBER(LU78),ISNUMBER(LV78)),IF(AND(LU78&lt;=0,LV78&lt;=0),0.5*(LV78+LU78)*(LV77-LU77),""),"")</f>
        <v/>
      </c>
      <c r="LV80" s="125" t="str">
        <f aca="false">IF(AND(ISNUMBER(LV78),ISNUMBER(LW78)),IF(AND(LV78&lt;=0,LW78&lt;=0),0.5*(LW78+LV78)*(LW77-LV77),""),"")</f>
        <v/>
      </c>
      <c r="LW80" s="125" t="str">
        <f aca="false">IF(AND(ISNUMBER(LW78),ISNUMBER(LX78)),IF(AND(LW78&lt;=0,LX78&lt;=0),0.5*(LX78+LW78)*(LX77-LW77),""),"")</f>
        <v/>
      </c>
      <c r="LX80" s="125" t="str">
        <f aca="false">IF(AND(ISNUMBER(LX78),ISNUMBER(LY78)),IF(AND(LX78&lt;=0,LY78&lt;=0),0.5*(LY78+LX78)*(LY77-LX77),""),"")</f>
        <v/>
      </c>
      <c r="LY80" s="125" t="str">
        <f aca="false">IF(AND(ISNUMBER(LY78),ISNUMBER(LZ78)),IF(AND(LY78&lt;=0,LZ78&lt;=0),0.5*(LZ78+LY78)*(LZ77-LY77),""),"")</f>
        <v/>
      </c>
      <c r="LZ80" s="125" t="str">
        <f aca="false">IF(AND(ISNUMBER(LZ78),ISNUMBER(MA78)),IF(AND(LZ78&lt;=0,MA78&lt;=0),0.5*(MA78+LZ78)*(MA77-LZ77),""),"")</f>
        <v/>
      </c>
      <c r="MA80" s="125" t="str">
        <f aca="false">IF(AND(ISNUMBER(MA78),ISNUMBER(MB78)),IF(AND(MA78&lt;=0,MB78&lt;=0),0.5*(MB78+MA78)*(MB77-MA77),""),"")</f>
        <v/>
      </c>
      <c r="MB80" s="125" t="str">
        <f aca="false">IF(AND(ISNUMBER(MB78),ISNUMBER(MC78)),IF(AND(MB78&lt;=0,MC78&lt;=0),0.5*(MC78+MB78)*(MC77-MB77),""),"")</f>
        <v/>
      </c>
      <c r="MC80" s="125" t="str">
        <f aca="false">IF(AND(ISNUMBER(MC78),ISNUMBER(MD78)),IF(AND(MC78&lt;=0,MD78&lt;=0),0.5*(MD78+MC78)*(MD77-MC77),""),"")</f>
        <v/>
      </c>
      <c r="MD80" s="125" t="str">
        <f aca="false">IF(AND(ISNUMBER(MD78),ISNUMBER(ME78)),IF(AND(MD78&lt;=0,ME78&lt;=0),0.5*(ME78+MD78)*(ME77-MD77),""),"")</f>
        <v/>
      </c>
      <c r="ME80" s="125" t="str">
        <f aca="false">IF(AND(ISNUMBER(ME78),ISNUMBER(MF78)),IF(AND(ME78&lt;=0,MF78&lt;=0),0.5*(MF78+ME78)*(MF77-ME77),""),"")</f>
        <v/>
      </c>
      <c r="MF80" s="125" t="str">
        <f aca="false">IF(AND(ISNUMBER(MF78),ISNUMBER(MG78)),IF(AND(MF78&lt;=0,MG78&lt;=0),0.5*(MG78+MF78)*(MG77-MF77),""),"")</f>
        <v/>
      </c>
      <c r="MG80" s="125" t="str">
        <f aca="false">IF(AND(ISNUMBER(MG78),ISNUMBER(MH78)),IF(AND(MG78&lt;=0,MH78&lt;=0),0.5*(MH78+MG78)*(MH77-MG77),""),"")</f>
        <v/>
      </c>
      <c r="MH80" s="125" t="str">
        <f aca="false">IF(AND(ISNUMBER(MH78),ISNUMBER(MI78)),IF(AND(MH78&lt;=0,MI78&lt;=0),0.5*(MI78+MH78)*(MI77-MH77),""),"")</f>
        <v/>
      </c>
      <c r="MI80" s="125" t="str">
        <f aca="false">IF(AND(ISNUMBER(MI78),ISNUMBER(MJ78)),IF(AND(MI78&lt;=0,MJ78&lt;=0),0.5*(MJ78+MI78)*(MJ77-MI77),""),"")</f>
        <v/>
      </c>
      <c r="MJ80" s="125" t="str">
        <f aca="false">IF(AND(ISNUMBER(MJ78),ISNUMBER(MK78)),IF(AND(MJ78&lt;=0,MK78&lt;=0),0.5*(MK78+MJ78)*(MK77-MJ77),""),"")</f>
        <v/>
      </c>
      <c r="MK80" s="125" t="str">
        <f aca="false">IF(AND(ISNUMBER(MK78),ISNUMBER(ML78)),IF(AND(MK78&lt;=0,ML78&lt;=0),0.5*(ML78+MK78)*(ML77-MK77),""),"")</f>
        <v/>
      </c>
      <c r="ML80" s="125" t="str">
        <f aca="false">IF(AND(ISNUMBER(ML78),ISNUMBER(MM78)),IF(AND(ML78&lt;=0,MM78&lt;=0),0.5*(MM78+ML78)*(MM77-ML77),""),"")</f>
        <v/>
      </c>
      <c r="MM80" s="125" t="str">
        <f aca="false">IF(AND(ISNUMBER(MM78),ISNUMBER(MN78)),IF(AND(MM78&lt;=0,MN78&lt;=0),0.5*(MN78+MM78)*(MN77-MM77),""),"")</f>
        <v/>
      </c>
      <c r="MN80" s="125" t="str">
        <f aca="false">IF(AND(ISNUMBER(MN78),ISNUMBER(MO78)),IF(AND(MN78&lt;=0,MO78&lt;=0),0.5*(MO78+MN78)*(MO77-MN77),""),"")</f>
        <v/>
      </c>
      <c r="MO80" s="125" t="str">
        <f aca="false">IF(AND(ISNUMBER(MO78),ISNUMBER(MP78)),IF(AND(MO78&lt;=0,MP78&lt;=0),0.5*(MP78+MO78)*(MP77-MO77),""),"")</f>
        <v/>
      </c>
      <c r="MP80" s="125" t="str">
        <f aca="false">IF(AND(ISNUMBER(MP78),ISNUMBER(MQ78)),IF(AND(MP78&lt;=0,MQ78&lt;=0),0.5*(MQ78+MP78)*(MQ77-MP77),""),"")</f>
        <v/>
      </c>
      <c r="MQ80" s="125" t="str">
        <f aca="false">IF(AND(ISNUMBER(MQ78),ISNUMBER(MR78)),IF(AND(MQ78&lt;=0,MR78&lt;=0),0.5*(MR78+MQ78)*(MR77-MQ77),""),"")</f>
        <v/>
      </c>
      <c r="MR80" s="125" t="str">
        <f aca="false">IF(AND(ISNUMBER(MR78),ISNUMBER(MS78)),IF(AND(MR78&lt;=0,MS78&lt;=0),0.5*(MS78+MR78)*(MS77-MR77),""),"")</f>
        <v/>
      </c>
      <c r="MS80" s="125" t="str">
        <f aca="false">IF(AND(ISNUMBER(MS78),ISNUMBER(MT78)),IF(AND(MS78&lt;=0,MT78&lt;=0),0.5*(MT78+MS78)*(MT77-MS77),""),"")</f>
        <v/>
      </c>
      <c r="MT80" s="125" t="str">
        <f aca="false">IF(AND(ISNUMBER(MT78),ISNUMBER(MU78)),IF(AND(MT78&lt;=0,MU78&lt;=0),0.5*(MU78+MT78)*(MU77-MT77),""),"")</f>
        <v/>
      </c>
      <c r="MU80" s="125" t="str">
        <f aca="false">IF(AND(ISNUMBER(MU78),ISNUMBER(MV78)),IF(AND(MU78&lt;=0,MV78&lt;=0),0.5*(MV78+MU78)*(MV77-MU77),""),"")</f>
        <v/>
      </c>
      <c r="MV80" s="125" t="str">
        <f aca="false">IF(AND(ISNUMBER(MV78),ISNUMBER(MW78)),IF(AND(MV78&lt;=0,MW78&lt;=0),0.5*(MW78+MV78)*(MW77-MV77),""),"")</f>
        <v/>
      </c>
      <c r="MW80" s="125" t="str">
        <f aca="false">IF(AND(ISNUMBER(MW78),ISNUMBER(MX78)),IF(AND(MW78&lt;=0,MX78&lt;=0),0.5*(MX78+MW78)*(MX77-MW77),""),"")</f>
        <v/>
      </c>
      <c r="MX80" s="125" t="str">
        <f aca="false">IF(AND(ISNUMBER(MX78),ISNUMBER(MY78)),IF(AND(MX78&lt;=0,MY78&lt;=0),0.5*(MY78+MX78)*(MY77-MX77),""),"")</f>
        <v/>
      </c>
      <c r="MY80" s="125" t="str">
        <f aca="false">IF(AND(ISNUMBER(MY78),ISNUMBER(MZ78)),IF(AND(MY78&lt;=0,MZ78&lt;=0),0.5*(MZ78+MY78)*(MZ77-MY77),""),"")</f>
        <v/>
      </c>
      <c r="MZ80" s="125" t="str">
        <f aca="false">IF(AND(ISNUMBER(MZ78),ISNUMBER(NA78)),IF(AND(MZ78&lt;=0,NA78&lt;=0),0.5*(NA78+MZ78)*(NA77-MZ77),""),"")</f>
        <v/>
      </c>
      <c r="NA80" s="125" t="str">
        <f aca="false">IF(AND(ISNUMBER(NA78),ISNUMBER(NB78)),IF(AND(NA78&lt;=0,NB78&lt;=0),0.5*(NB78+NA78)*(NB77-NA77),""),"")</f>
        <v/>
      </c>
      <c r="NB80" s="125" t="str">
        <f aca="false">IF(AND(ISNUMBER(NB78),ISNUMBER(NC78)),IF(AND(NB78&lt;=0,NC78&lt;=0),0.5*(NC78+NB78)*(NC77-NB77),""),"")</f>
        <v/>
      </c>
      <c r="NC80" s="125" t="str">
        <f aca="false">IF(AND(ISNUMBER(NC78),ISNUMBER(ND78)),IF(AND(NC78&lt;=0,ND78&lt;=0),0.5*(ND78+NC78)*(ND77-NC77),""),"")</f>
        <v/>
      </c>
      <c r="ND80" s="125" t="str">
        <f aca="false">IF(AND(ISNUMBER(ND78),ISNUMBER(NE78)),IF(AND(ND78&lt;=0,NE78&lt;=0),0.5*(NE78+ND78)*(NE77-ND77),""),"")</f>
        <v/>
      </c>
      <c r="NE80" s="125" t="str">
        <f aca="false">IF(AND(ISNUMBER(NE78),ISNUMBER(NF78)),IF(AND(NE78&lt;=0,NF78&lt;=0),0.5*(NF78+NE78)*(NF77-NE77),""),"")</f>
        <v/>
      </c>
      <c r="NF80" s="125" t="str">
        <f aca="false">IF(AND(ISNUMBER(NF78),ISNUMBER(NG78)),IF(AND(NF78&lt;=0,NG78&lt;=0),0.5*(NG78+NF78)*(NG77-NF77),""),"")</f>
        <v/>
      </c>
      <c r="NG80" s="125" t="str">
        <f aca="false">IF(AND(ISNUMBER(NG78),ISNUMBER(NH78)),IF(AND(NG78&lt;=0,NH78&lt;=0),0.5*(NH78+NG78)*(NH77-NG77),""),"")</f>
        <v/>
      </c>
      <c r="NH80" s="125" t="str">
        <f aca="false">IF(AND(ISNUMBER(NH78),ISNUMBER(NI78)),IF(AND(NH78&lt;=0,NI78&lt;=0),0.5*(NI78+NH78)*(NI77-NH77),""),"")</f>
        <v/>
      </c>
      <c r="NI80" s="125" t="str">
        <f aca="false">IF(AND(ISNUMBER(NI78),ISNUMBER(NJ78)),IF(AND(NI78&lt;=0,NJ78&lt;=0),0.5*(NJ78+NI78)*(NJ77-NI77),""),"")</f>
        <v/>
      </c>
      <c r="NJ80" s="125" t="str">
        <f aca="false">IF(AND(ISNUMBER(NJ78),ISNUMBER(NK78)),IF(AND(NJ78&lt;=0,NK78&lt;=0),0.5*(NK78+NJ78)*(NK77-NJ77),""),"")</f>
        <v/>
      </c>
      <c r="NK80" s="125" t="str">
        <f aca="false">IF(AND(ISNUMBER(NK78),ISNUMBER(NL78)),IF(AND(NK78&lt;=0,NL78&lt;=0),0.5*(NL78+NK78)*(NL77-NK77),""),"")</f>
        <v/>
      </c>
      <c r="NL80" s="125" t="str">
        <f aca="false">IF(AND(ISNUMBER(NL78),ISNUMBER(NM78)),IF(AND(NL78&lt;=0,NM78&lt;=0),0.5*(NM78+NL78)*(NM77-NL77),""),"")</f>
        <v/>
      </c>
      <c r="NM80" s="125" t="str">
        <f aca="false">IF(AND(ISNUMBER(NM78),ISNUMBER(NN78)),IF(AND(NM78&lt;=0,NN78&lt;=0),0.5*(NN78+NM78)*(NN77-NM77),""),"")</f>
        <v/>
      </c>
      <c r="NN80" s="125" t="str">
        <f aca="false">IF(AND(ISNUMBER(NN78),ISNUMBER(NO78)),IF(AND(NN78&lt;=0,NO78&lt;=0),0.5*(NO78+NN78)*(NO77-NN77),""),"")</f>
        <v/>
      </c>
      <c r="NO80" s="125" t="str">
        <f aca="false">IF(AND(ISNUMBER(NO78),ISNUMBER(NP78)),IF(AND(NO78&lt;=0,NP78&lt;=0),0.5*(NP78+NO78)*(NP77-NO77),""),"")</f>
        <v/>
      </c>
      <c r="NP80" s="125" t="str">
        <f aca="false">IF(AND(ISNUMBER(NP78),ISNUMBER(NQ78)),IF(AND(NP78&lt;=0,NQ78&lt;=0),0.5*(NQ78+NP78)*(NQ77-NP77),""),"")</f>
        <v/>
      </c>
      <c r="NQ80" s="125" t="str">
        <f aca="false">IF(AND(ISNUMBER(NQ78),ISNUMBER(NR78)),IF(AND(NQ78&lt;=0,NR78&lt;=0),0.5*(NR78+NQ78)*(NR77-NQ77),""),"")</f>
        <v/>
      </c>
      <c r="NR80" s="125" t="str">
        <f aca="false">IF(AND(ISNUMBER(NR78),ISNUMBER(NS78)),IF(AND(NR78&lt;=0,NS78&lt;=0),0.5*(NS78+NR78)*(NS77-NR77),""),"")</f>
        <v/>
      </c>
      <c r="NS80" s="125" t="str">
        <f aca="false">IF(AND(ISNUMBER(NS78),ISNUMBER(NT78)),IF(AND(NS78&lt;=0,NT78&lt;=0),0.5*(NT78+NS78)*(NT77-NS77),""),"")</f>
        <v/>
      </c>
      <c r="NT80" s="125" t="str">
        <f aca="false">IF(AND(ISNUMBER(NT78),ISNUMBER(NU78)),IF(AND(NT78&lt;=0,NU78&lt;=0),0.5*(NU78+NT78)*(NU77-NT77),""),"")</f>
        <v/>
      </c>
      <c r="NU80" s="125" t="str">
        <f aca="false">IF(AND(ISNUMBER(NU78),ISNUMBER(NV78)),IF(AND(NU78&lt;=0,NV78&lt;=0),0.5*(NV78+NU78)*(NV77-NU77),""),"")</f>
        <v/>
      </c>
      <c r="NV80" s="125" t="str">
        <f aca="false">IF(AND(ISNUMBER(NV78),ISNUMBER(NW78)),IF(AND(NV78&lt;=0,NW78&lt;=0),0.5*(NW78+NV78)*(NW77-NV77),""),"")</f>
        <v/>
      </c>
      <c r="NW80" s="125" t="str">
        <f aca="false">IF(AND(ISNUMBER(NW78),ISNUMBER(NX78)),IF(AND(NW78&lt;=0,NX78&lt;=0),0.5*(NX78+NW78)*(NX77-NW77),""),"")</f>
        <v/>
      </c>
      <c r="NX80" s="166"/>
      <c r="NZ80" s="166"/>
    </row>
    <row r="81" customFormat="false" ht="20.1" hidden="false" customHeight="true" outlineLevel="0" collapsed="false">
      <c r="A81" s="199" t="s">
        <v>93</v>
      </c>
      <c r="B81" s="226" t="s">
        <v>68</v>
      </c>
      <c r="C81" s="227" t="str">
        <f aca="false">C77</f>
        <v>Dist. (m)</v>
      </c>
      <c r="D81" s="202"/>
      <c r="E81" s="202"/>
      <c r="F81" s="202"/>
      <c r="G81" s="202"/>
      <c r="H81" s="202"/>
      <c r="I81" s="202"/>
      <c r="J81" s="202"/>
      <c r="K81" s="202"/>
      <c r="L81" s="202"/>
      <c r="M81" s="202"/>
      <c r="N81" s="202"/>
      <c r="O81" s="202"/>
      <c r="P81" s="202"/>
      <c r="Q81" s="202"/>
      <c r="R81" s="202"/>
      <c r="S81" s="202"/>
      <c r="T81" s="202"/>
      <c r="U81" s="202"/>
      <c r="V81" s="202"/>
      <c r="W81" s="202"/>
      <c r="X81" s="202"/>
      <c r="Y81" s="202"/>
      <c r="Z81" s="202"/>
      <c r="AA81" s="202"/>
      <c r="AB81" s="202"/>
      <c r="AC81" s="202"/>
      <c r="AD81" s="202"/>
      <c r="AE81" s="202"/>
      <c r="AF81" s="202"/>
      <c r="AG81" s="203"/>
      <c r="AH81" s="176"/>
      <c r="AI81" s="177" t="str">
        <f aca="false">"Cut: "&amp;TEXT(ABS(OA83),"###,##0.0")&amp;" sq."&amp;AF4&amp;"."</f>
        <v>Cut: 0.0 sq.m.</v>
      </c>
      <c r="AJ81" s="177"/>
      <c r="AK81" s="187" t="n">
        <f aca="false">MIN(D81:AG81)</f>
        <v>0</v>
      </c>
      <c r="AL81" s="187" t="n">
        <f aca="false">MAX(D81:AG81)</f>
        <v>0</v>
      </c>
      <c r="AM81" s="187"/>
      <c r="AN81" s="187"/>
      <c r="AO81" s="187"/>
      <c r="AP81" s="125" t="e">
        <f aca="false">IF(COUNT(D81:AG81)&gt;0,1,NA())</f>
        <v>#N/A</v>
      </c>
      <c r="AQ81" s="125" t="e">
        <f aca="false">IF(ISNA(MATCH(AP83,$D81:$AG81,0)),AP81,IF(AP81+1&gt;COUNT($D81:$AG81),NA(),AP81+1))</f>
        <v>#N/A</v>
      </c>
      <c r="AR81" s="125" t="e">
        <f aca="false">IF(ISNA(MATCH(AQ83,$D81:$AG81,0)),AQ81,IF(AQ81+1&gt;COUNT($D81:$AG81),NA(),AQ81+1))</f>
        <v>#N/A</v>
      </c>
      <c r="AS81" s="125" t="e">
        <f aca="false">IF(ISNA(MATCH(AR83,$D81:$AG81,0)),AR81,IF(AR81+1&gt;COUNT($D81:$AG81),NA(),AR81+1))</f>
        <v>#N/A</v>
      </c>
      <c r="AT81" s="125" t="e">
        <f aca="false">IF(ISNA(MATCH(AS83,$D81:$AG81,0)),AS81,IF(AS81+1&gt;COUNT($D81:$AG81),NA(),AS81+1))</f>
        <v>#N/A</v>
      </c>
      <c r="AU81" s="125" t="e">
        <f aca="false">IF(ISNA(MATCH(AT83,$D81:$AG81,0)),AT81,IF(AT81+1&gt;COUNT($D81:$AG81),NA(),AT81+1))</f>
        <v>#N/A</v>
      </c>
      <c r="AV81" s="125" t="e">
        <f aca="false">IF(ISNA(MATCH(AU83,$D81:$AG81,0)),AU81,IF(AU81+1&gt;COUNT($D81:$AG81),NA(),AU81+1))</f>
        <v>#N/A</v>
      </c>
      <c r="AW81" s="125" t="e">
        <f aca="false">IF(ISNA(MATCH(AV83,$D81:$AG81,0)),AV81,IF(AV81+1&gt;COUNT($D81:$AG81),NA(),AV81+1))</f>
        <v>#N/A</v>
      </c>
      <c r="AX81" s="125" t="e">
        <f aca="false">IF(ISNA(MATCH(AW83,$D81:$AG81,0)),AW81,IF(AW81+1&gt;COUNT($D81:$AG81),NA(),AW81+1))</f>
        <v>#N/A</v>
      </c>
      <c r="AY81" s="125" t="e">
        <f aca="false">IF(ISNA(MATCH(AX83,$D81:$AG81,0)),AX81,IF(AX81+1&gt;COUNT($D81:$AG81),NA(),AX81+1))</f>
        <v>#N/A</v>
      </c>
      <c r="AZ81" s="125" t="e">
        <f aca="false">IF(ISNA(MATCH(AY83,$D81:$AG81,0)),AY81,IF(AY81+1&gt;COUNT($D81:$AG81),NA(),AY81+1))</f>
        <v>#N/A</v>
      </c>
      <c r="BA81" s="125" t="e">
        <f aca="false">IF(ISNA(MATCH(AZ83,$D81:$AG81,0)),AZ81,IF(AZ81+1&gt;COUNT($D81:$AG81),NA(),AZ81+1))</f>
        <v>#N/A</v>
      </c>
      <c r="BB81" s="125" t="e">
        <f aca="false">IF(ISNA(MATCH(BA83,$D81:$AG81,0)),BA81,IF(BA81+1&gt;COUNT($D81:$AG81),NA(),BA81+1))</f>
        <v>#N/A</v>
      </c>
      <c r="BC81" s="125" t="e">
        <f aca="false">IF(ISNA(MATCH(BB83,$D81:$AG81,0)),BB81,IF(BB81+1&gt;COUNT($D81:$AG81),NA(),BB81+1))</f>
        <v>#N/A</v>
      </c>
      <c r="BD81" s="125" t="e">
        <f aca="false">IF(ISNA(MATCH(BC83,$D81:$AG81,0)),BC81,IF(BC81+1&gt;COUNT($D81:$AG81),NA(),BC81+1))</f>
        <v>#N/A</v>
      </c>
      <c r="BE81" s="125" t="e">
        <f aca="false">IF(ISNA(MATCH(BD83,$D81:$AG81,0)),BD81,IF(BD81+1&gt;COUNT($D81:$AG81),NA(),BD81+1))</f>
        <v>#N/A</v>
      </c>
      <c r="BF81" s="125" t="e">
        <f aca="false">IF(ISNA(MATCH(BE83,$D81:$AG81,0)),BE81,IF(BE81+1&gt;COUNT($D81:$AG81),NA(),BE81+1))</f>
        <v>#N/A</v>
      </c>
      <c r="BG81" s="125" t="e">
        <f aca="false">IF(ISNA(MATCH(BF83,$D81:$AG81,0)),BF81,IF(BF81+1&gt;COUNT($D81:$AG81),NA(),BF81+1))</f>
        <v>#N/A</v>
      </c>
      <c r="BH81" s="125" t="e">
        <f aca="false">IF(ISNA(MATCH(BG83,$D81:$AG81,0)),BG81,IF(BG81+1&gt;COUNT($D81:$AG81),NA(),BG81+1))</f>
        <v>#N/A</v>
      </c>
      <c r="BI81" s="125" t="e">
        <f aca="false">IF(ISNA(MATCH(BH83,$D81:$AG81,0)),BH81,IF(BH81+1&gt;COUNT($D81:$AG81),NA(),BH81+1))</f>
        <v>#N/A</v>
      </c>
      <c r="BJ81" s="125" t="e">
        <f aca="false">IF(ISNA(MATCH(BI83,$D81:$AG81,0)),BI81,IF(BI81+1&gt;COUNT($D81:$AG81),NA(),BI81+1))</f>
        <v>#N/A</v>
      </c>
      <c r="BK81" s="125" t="e">
        <f aca="false">IF(ISNA(MATCH(BJ83,$D81:$AG81,0)),BJ81,IF(BJ81+1&gt;COUNT($D81:$AG81),NA(),BJ81+1))</f>
        <v>#N/A</v>
      </c>
      <c r="BL81" s="125" t="e">
        <f aca="false">IF(ISNA(MATCH(BK83,$D81:$AG81,0)),BK81,IF(BK81+1&gt;COUNT($D81:$AG81),NA(),BK81+1))</f>
        <v>#N/A</v>
      </c>
      <c r="BM81" s="125" t="e">
        <f aca="false">IF(ISNA(MATCH(BL83,$D81:$AG81,0)),BL81,IF(BL81+1&gt;COUNT($D81:$AG81),NA(),BL81+1))</f>
        <v>#N/A</v>
      </c>
      <c r="BN81" s="125" t="e">
        <f aca="false">IF(ISNA(MATCH(BM83,$D81:$AG81,0)),BM81,IF(BM81+1&gt;COUNT($D81:$AG81),NA(),BM81+1))</f>
        <v>#N/A</v>
      </c>
      <c r="BO81" s="125" t="e">
        <f aca="false">IF(ISNA(MATCH(BN83,$D81:$AG81,0)),BN81,IF(BN81+1&gt;COUNT($D81:$AG81),NA(),BN81+1))</f>
        <v>#N/A</v>
      </c>
      <c r="BP81" s="125" t="e">
        <f aca="false">IF(ISNA(MATCH(BO83,$D81:$AG81,0)),BO81,IF(BO81+1&gt;COUNT($D81:$AG81),NA(),BO81+1))</f>
        <v>#N/A</v>
      </c>
      <c r="BQ81" s="125" t="e">
        <f aca="false">IF(ISNA(MATCH(BP83,$D81:$AG81,0)),BP81,IF(BP81+1&gt;COUNT($D81:$AG81),NA(),BP81+1))</f>
        <v>#N/A</v>
      </c>
      <c r="BR81" s="125" t="e">
        <f aca="false">IF(ISNA(MATCH(BQ83,$D81:$AG81,0)),BQ81,IF(BQ81+1&gt;COUNT($D81:$AG81),NA(),BQ81+1))</f>
        <v>#N/A</v>
      </c>
      <c r="BS81" s="125" t="e">
        <f aca="false">IF(ISNA(MATCH(BR83,$D81:$AG81,0)),BR81,IF(BR81+1&gt;COUNT($D81:$AG81),NA(),BR81+1))</f>
        <v>#N/A</v>
      </c>
      <c r="BT81" s="125" t="e">
        <f aca="false">IF(ISNA(MATCH(BS83,$D81:$AG81,0)),BS81,IF(BS81+1&gt;COUNT($D81:$AG81),NA(),BS81+1))</f>
        <v>#N/A</v>
      </c>
      <c r="BU81" s="125" t="e">
        <f aca="false">IF(ISNA(MATCH(BT83,$D81:$AG81,0)),BT81,IF(BT81+1&gt;COUNT($D81:$AG81),NA(),BT81+1))</f>
        <v>#N/A</v>
      </c>
      <c r="BV81" s="125" t="e">
        <f aca="false">IF(ISNA(MATCH(BU83,$D81:$AG81,0)),BU81,IF(BU81+1&gt;COUNT($D81:$AG81),NA(),BU81+1))</f>
        <v>#N/A</v>
      </c>
      <c r="BW81" s="125" t="e">
        <f aca="false">IF(ISNA(MATCH(BV83,$D81:$AG81,0)),BV81,IF(BV81+1&gt;COUNT($D81:$AG81),NA(),BV81+1))</f>
        <v>#N/A</v>
      </c>
      <c r="BX81" s="125" t="e">
        <f aca="false">IF(ISNA(MATCH(BW83,$D81:$AG81,0)),BW81,IF(BW81+1&gt;COUNT($D81:$AG81),NA(),BW81+1))</f>
        <v>#N/A</v>
      </c>
      <c r="BY81" s="125" t="e">
        <f aca="false">IF(ISNA(MATCH(BX83,$D81:$AG81,0)),BX81,IF(BX81+1&gt;COUNT($D81:$AG81),NA(),BX81+1))</f>
        <v>#N/A</v>
      </c>
      <c r="BZ81" s="125" t="e">
        <f aca="false">IF(ISNA(MATCH(BY83,$D81:$AG81,0)),BY81,IF(BY81+1&gt;COUNT($D81:$AG81),NA(),BY81+1))</f>
        <v>#N/A</v>
      </c>
      <c r="CA81" s="125" t="e">
        <f aca="false">IF(ISNA(MATCH(BZ83,$D81:$AG81,0)),BZ81,IF(BZ81+1&gt;COUNT($D81:$AG81),NA(),BZ81+1))</f>
        <v>#N/A</v>
      </c>
      <c r="CB81" s="125" t="e">
        <f aca="false">IF(ISNA(MATCH(CA83,$D81:$AG81,0)),CA81,IF(CA81+1&gt;COUNT($D81:$AG81),NA(),CA81+1))</f>
        <v>#N/A</v>
      </c>
      <c r="CC81" s="125" t="e">
        <f aca="false">IF(ISNA(MATCH(CB83,$D81:$AG81,0)),CB81,IF(CB81+1&gt;COUNT($D81:$AG81),NA(),CB81+1))</f>
        <v>#N/A</v>
      </c>
      <c r="CD81" s="125" t="e">
        <f aca="false">IF(ISNA(MATCH(CC83,$D81:$AG81,0)),CC81,IF(CC81+1&gt;COUNT($D81:$AG81),NA(),CC81+1))</f>
        <v>#N/A</v>
      </c>
      <c r="CE81" s="125" t="e">
        <f aca="false">IF(ISNA(MATCH(CD83,$D81:$AG81,0)),CD81,IF(CD81+1&gt;COUNT($D81:$AG81),NA(),CD81+1))</f>
        <v>#N/A</v>
      </c>
      <c r="CF81" s="125" t="e">
        <f aca="false">IF(ISNA(MATCH(CE83,$D81:$AG81,0)),CE81,IF(CE81+1&gt;COUNT($D81:$AG81),NA(),CE81+1))</f>
        <v>#N/A</v>
      </c>
      <c r="CG81" s="125" t="e">
        <f aca="false">IF(ISNA(MATCH(CF83,$D81:$AG81,0)),CF81,IF(CF81+1&gt;COUNT($D81:$AG81),NA(),CF81+1))</f>
        <v>#N/A</v>
      </c>
      <c r="CH81" s="125" t="e">
        <f aca="false">IF(ISNA(MATCH(CG83,$D81:$AG81,0)),CG81,IF(CG81+1&gt;COUNT($D81:$AG81),NA(),CG81+1))</f>
        <v>#N/A</v>
      </c>
      <c r="CI81" s="125" t="e">
        <f aca="false">IF(ISNA(MATCH(CH83,$D81:$AG81,0)),CH81,IF(CH81+1&gt;COUNT($D81:$AG81),NA(),CH81+1))</f>
        <v>#N/A</v>
      </c>
      <c r="CJ81" s="125" t="e">
        <f aca="false">IF(ISNA(MATCH(CI83,$D81:$AG81,0)),CI81,IF(CI81+1&gt;COUNT($D81:$AG81),NA(),CI81+1))</f>
        <v>#N/A</v>
      </c>
      <c r="CK81" s="125" t="e">
        <f aca="false">IF(ISNA(MATCH(CJ83,$D81:$AG81,0)),CJ81,IF(CJ81+1&gt;COUNT($D81:$AG81),NA(),CJ81+1))</f>
        <v>#N/A</v>
      </c>
      <c r="CL81" s="125" t="e">
        <f aca="false">IF(ISNA(MATCH(CK83,$D81:$AG81,0)),CK81,IF(CK81+1&gt;COUNT($D81:$AG81),NA(),CK81+1))</f>
        <v>#N/A</v>
      </c>
      <c r="CM81" s="125" t="e">
        <f aca="false">IF(ISNA(MATCH(CL83,$D81:$AG81,0)),CL81,IF(CL81+1&gt;COUNT($D81:$AG81),NA(),CL81+1))</f>
        <v>#N/A</v>
      </c>
      <c r="CN81" s="125" t="e">
        <f aca="false">IF(ISNA(MATCH(CM83,$D81:$AG81,0)),CM81,IF(CM81+1&gt;COUNT($D81:$AG81),NA(),CM81+1))</f>
        <v>#N/A</v>
      </c>
      <c r="CO81" s="125" t="e">
        <f aca="false">IF(ISNA(MATCH(CN83,$D81:$AG81,0)),CN81,IF(CN81+1&gt;COUNT($D81:$AG81),NA(),CN81+1))</f>
        <v>#N/A</v>
      </c>
      <c r="CP81" s="125" t="e">
        <f aca="false">IF(ISNA(MATCH(CO83,$D81:$AG81,0)),CO81,IF(CO81+1&gt;COUNT($D81:$AG81),NA(),CO81+1))</f>
        <v>#N/A</v>
      </c>
      <c r="CQ81" s="125" t="e">
        <f aca="false">IF(ISNA(MATCH(CP83,$D81:$AG81,0)),CP81,IF(CP81+1&gt;COUNT($D81:$AG81),NA(),CP81+1))</f>
        <v>#N/A</v>
      </c>
      <c r="CR81" s="125" t="e">
        <f aca="false">IF(ISNA(MATCH(CQ83,$D81:$AG81,0)),CQ81,IF(CQ81+1&gt;COUNT($D81:$AG81),NA(),CQ81+1))</f>
        <v>#N/A</v>
      </c>
      <c r="CS81" s="125" t="e">
        <f aca="false">IF(ISNA(MATCH(CR83,$D81:$AG81,0)),CR81,IF(CR81+1&gt;COUNT($D81:$AG81),NA(),CR81+1))</f>
        <v>#N/A</v>
      </c>
      <c r="CT81" s="125" t="e">
        <f aca="false">IF(ISNA(MATCH(CS83,$D81:$AG81,0)),CS81,IF(CS81+1&gt;COUNT($D81:$AG81),NA(),CS81+1))</f>
        <v>#N/A</v>
      </c>
      <c r="CU81" s="125" t="e">
        <f aca="false">IF(ISNA(MATCH(CT83,$D81:$AG81,0)),CT81,IF(CT81+1&gt;COUNT($D81:$AG81),NA(),CT81+1))</f>
        <v>#N/A</v>
      </c>
      <c r="CV81" s="125" t="e">
        <f aca="false">IF(ISNA(MATCH(CU83,$D81:$AG81,0)),CU81,IF(CU81+1&gt;COUNT($D81:$AG81),NA(),CU81+1))</f>
        <v>#N/A</v>
      </c>
      <c r="CW81" s="125" t="e">
        <f aca="false">IF(ISNA(MATCH(CV83,$D81:$AG81,0)),CV81,IF(CV81+1&gt;COUNT($D81:$AG81),NA(),CV81+1))</f>
        <v>#N/A</v>
      </c>
      <c r="CY81" s="125" t="e">
        <f aca="false">IF(ISNA(MATCH(AP83,$D81:$AG81,0)),NA(),INDEX($D82:$AG82,1,MATCH(AP83,$D81:$AG81,0)))</f>
        <v>#N/A</v>
      </c>
      <c r="CZ81" s="125" t="e">
        <f aca="false">IF(ISNA(MATCH(AQ83,$D81:$AG81,0)),NA(),INDEX($D82:$AG82,1,MATCH(AQ83,$D81:$AG81,0)))</f>
        <v>#N/A</v>
      </c>
      <c r="DA81" s="125" t="e">
        <f aca="false">IF(ISNA(MATCH(AR83,$D81:$AG81,0)),NA(),INDEX($D82:$AG82,1,MATCH(AR83,$D81:$AG81,0)))</f>
        <v>#N/A</v>
      </c>
      <c r="DB81" s="125" t="e">
        <f aca="false">IF(ISNA(MATCH(AS83,$D81:$AG81,0)),NA(),INDEX($D82:$AG82,1,MATCH(AS83,$D81:$AG81,0)))</f>
        <v>#N/A</v>
      </c>
      <c r="DC81" s="125" t="e">
        <f aca="false">IF(ISNA(MATCH(AT83,$D81:$AG81,0)),NA(),INDEX($D82:$AG82,1,MATCH(AT83,$D81:$AG81,0)))</f>
        <v>#N/A</v>
      </c>
      <c r="DD81" s="125" t="e">
        <f aca="false">IF(ISNA(MATCH(AU83,$D81:$AG81,0)),NA(),INDEX($D82:$AG82,1,MATCH(AU83,$D81:$AG81,0)))</f>
        <v>#N/A</v>
      </c>
      <c r="DE81" s="125" t="e">
        <f aca="false">IF(ISNA(MATCH(AV83,$D81:$AG81,0)),NA(),INDEX($D82:$AG82,1,MATCH(AV83,$D81:$AG81,0)))</f>
        <v>#N/A</v>
      </c>
      <c r="DF81" s="125" t="e">
        <f aca="false">IF(ISNA(MATCH(AW83,$D81:$AG81,0)),NA(),INDEX($D82:$AG82,1,MATCH(AW83,$D81:$AG81,0)))</f>
        <v>#N/A</v>
      </c>
      <c r="DG81" s="125" t="e">
        <f aca="false">IF(ISNA(MATCH(AX83,$D81:$AG81,0)),NA(),INDEX($D82:$AG82,1,MATCH(AX83,$D81:$AG81,0)))</f>
        <v>#N/A</v>
      </c>
      <c r="DH81" s="125" t="e">
        <f aca="false">IF(ISNA(MATCH(AY83,$D81:$AG81,0)),NA(),INDEX($D82:$AG82,1,MATCH(AY83,$D81:$AG81,0)))</f>
        <v>#N/A</v>
      </c>
      <c r="DI81" s="125" t="e">
        <f aca="false">IF(ISNA(MATCH(AZ83,$D81:$AG81,0)),NA(),INDEX($D82:$AG82,1,MATCH(AZ83,$D81:$AG81,0)))</f>
        <v>#N/A</v>
      </c>
      <c r="DJ81" s="125" t="e">
        <f aca="false">IF(ISNA(MATCH(BA83,$D81:$AG81,0)),NA(),INDEX($D82:$AG82,1,MATCH(BA83,$D81:$AG81,0)))</f>
        <v>#N/A</v>
      </c>
      <c r="DK81" s="125" t="e">
        <f aca="false">IF(ISNA(MATCH(BB83,$D81:$AG81,0)),NA(),INDEX($D82:$AG82,1,MATCH(BB83,$D81:$AG81,0)))</f>
        <v>#N/A</v>
      </c>
      <c r="DL81" s="125" t="e">
        <f aca="false">IF(ISNA(MATCH(BC83,$D81:$AG81,0)),NA(),INDEX($D82:$AG82,1,MATCH(BC83,$D81:$AG81,0)))</f>
        <v>#N/A</v>
      </c>
      <c r="DM81" s="125" t="e">
        <f aca="false">IF(ISNA(MATCH(BD83,$D81:$AG81,0)),NA(),INDEX($D82:$AG82,1,MATCH(BD83,$D81:$AG81,0)))</f>
        <v>#N/A</v>
      </c>
      <c r="DN81" s="125" t="e">
        <f aca="false">IF(ISNA(MATCH(BE83,$D81:$AG81,0)),NA(),INDEX($D82:$AG82,1,MATCH(BE83,$D81:$AG81,0)))</f>
        <v>#N/A</v>
      </c>
      <c r="DO81" s="125" t="e">
        <f aca="false">IF(ISNA(MATCH(BF83,$D81:$AG81,0)),NA(),INDEX($D82:$AG82,1,MATCH(BF83,$D81:$AG81,0)))</f>
        <v>#N/A</v>
      </c>
      <c r="DP81" s="125" t="e">
        <f aca="false">IF(ISNA(MATCH(BG83,$D81:$AG81,0)),NA(),INDEX($D82:$AG82,1,MATCH(BG83,$D81:$AG81,0)))</f>
        <v>#N/A</v>
      </c>
      <c r="DQ81" s="125" t="e">
        <f aca="false">IF(ISNA(MATCH(BH83,$D81:$AG81,0)),NA(),INDEX($D82:$AG82,1,MATCH(BH83,$D81:$AG81,0)))</f>
        <v>#N/A</v>
      </c>
      <c r="DR81" s="125" t="e">
        <f aca="false">IF(ISNA(MATCH(BI83,$D81:$AG81,0)),NA(),INDEX($D82:$AG82,1,MATCH(BI83,$D81:$AG81,0)))</f>
        <v>#N/A</v>
      </c>
      <c r="DS81" s="125" t="e">
        <f aca="false">IF(ISNA(MATCH(BJ83,$D81:$AG81,0)),NA(),INDEX($D82:$AG82,1,MATCH(BJ83,$D81:$AG81,0)))</f>
        <v>#N/A</v>
      </c>
      <c r="DT81" s="125" t="e">
        <f aca="false">IF(ISNA(MATCH(BK83,$D81:$AG81,0)),NA(),INDEX($D82:$AG82,1,MATCH(BK83,$D81:$AG81,0)))</f>
        <v>#N/A</v>
      </c>
      <c r="DU81" s="125" t="e">
        <f aca="false">IF(ISNA(MATCH(BL83,$D81:$AG81,0)),NA(),INDEX($D82:$AG82,1,MATCH(BL83,$D81:$AG81,0)))</f>
        <v>#N/A</v>
      </c>
      <c r="DV81" s="125" t="e">
        <f aca="false">IF(ISNA(MATCH(BM83,$D81:$AG81,0)),NA(),INDEX($D82:$AG82,1,MATCH(BM83,$D81:$AG81,0)))</f>
        <v>#N/A</v>
      </c>
      <c r="DW81" s="125" t="e">
        <f aca="false">IF(ISNA(MATCH(BN83,$D81:$AG81,0)),NA(),INDEX($D82:$AG82,1,MATCH(BN83,$D81:$AG81,0)))</f>
        <v>#N/A</v>
      </c>
      <c r="DX81" s="125" t="e">
        <f aca="false">IF(ISNA(MATCH(BO83,$D81:$AG81,0)),NA(),INDEX($D82:$AG82,1,MATCH(BO83,$D81:$AG81,0)))</f>
        <v>#N/A</v>
      </c>
      <c r="DY81" s="125" t="e">
        <f aca="false">IF(ISNA(MATCH(BP83,$D81:$AG81,0)),NA(),INDEX($D82:$AG82,1,MATCH(BP83,$D81:$AG81,0)))</f>
        <v>#N/A</v>
      </c>
      <c r="DZ81" s="125" t="e">
        <f aca="false">IF(ISNA(MATCH(BQ83,$D81:$AG81,0)),NA(),INDEX($D82:$AG82,1,MATCH(BQ83,$D81:$AG81,0)))</f>
        <v>#N/A</v>
      </c>
      <c r="EA81" s="125" t="e">
        <f aca="false">IF(ISNA(MATCH(BR83,$D81:$AG81,0)),NA(),INDEX($D82:$AG82,1,MATCH(BR83,$D81:$AG81,0)))</f>
        <v>#N/A</v>
      </c>
      <c r="EB81" s="125" t="e">
        <f aca="false">IF(ISNA(MATCH(BS83,$D81:$AG81,0)),NA(),INDEX($D82:$AG82,1,MATCH(BS83,$D81:$AG81,0)))</f>
        <v>#N/A</v>
      </c>
      <c r="EC81" s="125" t="e">
        <f aca="false">IF(ISNA(MATCH(BT83,$D81:$AG81,0)),NA(),INDEX($D82:$AG82,1,MATCH(BT83,$D81:$AG81,0)))</f>
        <v>#N/A</v>
      </c>
      <c r="ED81" s="125" t="e">
        <f aca="false">IF(ISNA(MATCH(BU83,$D81:$AG81,0)),NA(),INDEX($D82:$AG82,1,MATCH(BU83,$D81:$AG81,0)))</f>
        <v>#N/A</v>
      </c>
      <c r="EE81" s="125" t="e">
        <f aca="false">IF(ISNA(MATCH(BV83,$D81:$AG81,0)),NA(),INDEX($D82:$AG82,1,MATCH(BV83,$D81:$AG81,0)))</f>
        <v>#N/A</v>
      </c>
      <c r="EF81" s="125" t="e">
        <f aca="false">IF(ISNA(MATCH(BW83,$D81:$AG81,0)),NA(),INDEX($D82:$AG82,1,MATCH(BW83,$D81:$AG81,0)))</f>
        <v>#N/A</v>
      </c>
      <c r="EG81" s="125" t="e">
        <f aca="false">IF(ISNA(MATCH(BX83,$D81:$AG81,0)),NA(),INDEX($D82:$AG82,1,MATCH(BX83,$D81:$AG81,0)))</f>
        <v>#N/A</v>
      </c>
      <c r="EH81" s="125" t="e">
        <f aca="false">IF(ISNA(MATCH(BY83,$D81:$AG81,0)),NA(),INDEX($D82:$AG82,1,MATCH(BY83,$D81:$AG81,0)))</f>
        <v>#N/A</v>
      </c>
      <c r="EI81" s="125" t="e">
        <f aca="false">IF(ISNA(MATCH(BZ83,$D81:$AG81,0)),NA(),INDEX($D82:$AG82,1,MATCH(BZ83,$D81:$AG81,0)))</f>
        <v>#N/A</v>
      </c>
      <c r="EJ81" s="125" t="e">
        <f aca="false">IF(ISNA(MATCH(CA83,$D81:$AG81,0)),NA(),INDEX($D82:$AG82,1,MATCH(CA83,$D81:$AG81,0)))</f>
        <v>#N/A</v>
      </c>
      <c r="EK81" s="125" t="e">
        <f aca="false">IF(ISNA(MATCH(CB83,$D81:$AG81,0)),NA(),INDEX($D82:$AG82,1,MATCH(CB83,$D81:$AG81,0)))</f>
        <v>#N/A</v>
      </c>
      <c r="EL81" s="125" t="e">
        <f aca="false">IF(ISNA(MATCH(CC83,$D81:$AG81,0)),NA(),INDEX($D82:$AG82,1,MATCH(CC83,$D81:$AG81,0)))</f>
        <v>#N/A</v>
      </c>
      <c r="EM81" s="125" t="e">
        <f aca="false">IF(ISNA(MATCH(CD83,$D81:$AG81,0)),NA(),INDEX($D82:$AG82,1,MATCH(CD83,$D81:$AG81,0)))</f>
        <v>#N/A</v>
      </c>
      <c r="EN81" s="125" t="e">
        <f aca="false">IF(ISNA(MATCH(CE83,$D81:$AG81,0)),NA(),INDEX($D82:$AG82,1,MATCH(CE83,$D81:$AG81,0)))</f>
        <v>#N/A</v>
      </c>
      <c r="EO81" s="125" t="e">
        <f aca="false">IF(ISNA(MATCH(CF83,$D81:$AG81,0)),NA(),INDEX($D82:$AG82,1,MATCH(CF83,$D81:$AG81,0)))</f>
        <v>#N/A</v>
      </c>
      <c r="EP81" s="125" t="e">
        <f aca="false">IF(ISNA(MATCH(CG83,$D81:$AG81,0)),NA(),INDEX($D82:$AG82,1,MATCH(CG83,$D81:$AG81,0)))</f>
        <v>#N/A</v>
      </c>
      <c r="EQ81" s="125" t="e">
        <f aca="false">IF(ISNA(MATCH(CH83,$D81:$AG81,0)),NA(),INDEX($D82:$AG82,1,MATCH(CH83,$D81:$AG81,0)))</f>
        <v>#N/A</v>
      </c>
      <c r="ER81" s="125" t="e">
        <f aca="false">IF(ISNA(MATCH(CI83,$D81:$AG81,0)),NA(),INDEX($D82:$AG82,1,MATCH(CI83,$D81:$AG81,0)))</f>
        <v>#N/A</v>
      </c>
      <c r="ES81" s="125" t="e">
        <f aca="false">IF(ISNA(MATCH(CJ83,$D81:$AG81,0)),NA(),INDEX($D82:$AG82,1,MATCH(CJ83,$D81:$AG81,0)))</f>
        <v>#N/A</v>
      </c>
      <c r="ET81" s="125" t="e">
        <f aca="false">IF(ISNA(MATCH(CK83,$D81:$AG81,0)),NA(),INDEX($D82:$AG82,1,MATCH(CK83,$D81:$AG81,0)))</f>
        <v>#N/A</v>
      </c>
      <c r="EU81" s="125" t="e">
        <f aca="false">IF(ISNA(MATCH(CL83,$D81:$AG81,0)),NA(),INDEX($D82:$AG82,1,MATCH(CL83,$D81:$AG81,0)))</f>
        <v>#N/A</v>
      </c>
      <c r="EV81" s="125" t="e">
        <f aca="false">IF(ISNA(MATCH(CM83,$D81:$AG81,0)),NA(),INDEX($D82:$AG82,1,MATCH(CM83,$D81:$AG81,0)))</f>
        <v>#N/A</v>
      </c>
      <c r="EW81" s="125" t="e">
        <f aca="false">IF(ISNA(MATCH(CN83,$D81:$AG81,0)),NA(),INDEX($D82:$AG82,1,MATCH(CN83,$D81:$AG81,0)))</f>
        <v>#N/A</v>
      </c>
      <c r="EX81" s="125" t="e">
        <f aca="false">IF(ISNA(MATCH(CO83,$D81:$AG81,0)),NA(),INDEX($D82:$AG82,1,MATCH(CO83,$D81:$AG81,0)))</f>
        <v>#N/A</v>
      </c>
      <c r="EY81" s="125" t="e">
        <f aca="false">IF(ISNA(MATCH(CP83,$D81:$AG81,0)),NA(),INDEX($D82:$AG82,1,MATCH(CP83,$D81:$AG81,0)))</f>
        <v>#N/A</v>
      </c>
      <c r="EZ81" s="125" t="e">
        <f aca="false">IF(ISNA(MATCH(CQ83,$D81:$AG81,0)),NA(),INDEX($D82:$AG82,1,MATCH(CQ83,$D81:$AG81,0)))</f>
        <v>#N/A</v>
      </c>
      <c r="FA81" s="125" t="e">
        <f aca="false">IF(ISNA(MATCH(CR83,$D81:$AG81,0)),NA(),INDEX($D82:$AG82,1,MATCH(CR83,$D81:$AG81,0)))</f>
        <v>#N/A</v>
      </c>
      <c r="FB81" s="125" t="e">
        <f aca="false">IF(ISNA(MATCH(CS83,$D81:$AG81,0)),NA(),INDEX($D82:$AG82,1,MATCH(CS83,$D81:$AG81,0)))</f>
        <v>#N/A</v>
      </c>
      <c r="FC81" s="125" t="e">
        <f aca="false">IF(ISNA(MATCH(CT83,$D81:$AG81,0)),NA(),INDEX($D82:$AG82,1,MATCH(CT83,$D81:$AG81,0)))</f>
        <v>#N/A</v>
      </c>
      <c r="FD81" s="125" t="e">
        <f aca="false">IF(ISNA(MATCH(CU83,$D81:$AG81,0)),NA(),INDEX($D82:$AG82,1,MATCH(CU83,$D81:$AG81,0)))</f>
        <v>#N/A</v>
      </c>
      <c r="FE81" s="125" t="e">
        <f aca="false">IF(ISNA(MATCH(CV83,$D81:$AG81,0)),NA(),INDEX($D82:$AG82,1,MATCH(CV83,$D81:$AG81,0)))</f>
        <v>#N/A</v>
      </c>
      <c r="FF81" s="125" t="e">
        <f aca="false">IF(ISNA(MATCH(CW83,$D81:$AG81,0)),NA(),INDEX($D82:$AG82,1,MATCH(CW83,$D81:$AG81,0)))</f>
        <v>#N/A</v>
      </c>
      <c r="FI81" s="125" t="e">
        <f aca="false">CY81</f>
        <v>#N/A</v>
      </c>
      <c r="FJ81" s="125" t="e">
        <f aca="false">IF(ISNA(CZ81),FI81+(AQ83-AP83)*(INDEX(CZ81:$FF81,1,MATCH(1,CZ83:$FF83,0))-FI81)/(INDEX(AQ83:$CW83,1,MATCH(1,CZ83:$FF83,0))-AP83),CZ81)</f>
        <v>#N/A</v>
      </c>
      <c r="FK81" s="125" t="e">
        <f aca="false">IF(ISNA(DA81),FJ81+(AR83-AQ83)*(INDEX(DA81:$FF81,1,MATCH(1,DA83:$FF83,0))-FJ81)/(INDEX(AR83:$CW83,1,MATCH(1,DA83:$FF83,0))-AQ83),DA81)</f>
        <v>#N/A</v>
      </c>
      <c r="FL81" s="125" t="e">
        <f aca="false">IF(ISNA(DB81),FK81+(AS83-AR83)*(INDEX(DB81:$FF81,1,MATCH(1,DB83:$FF83,0))-FK81)/(INDEX(AS83:$CW83,1,MATCH(1,DB83:$FF83,0))-AR83),DB81)</f>
        <v>#N/A</v>
      </c>
      <c r="FM81" s="125" t="e">
        <f aca="false">IF(ISNA(DC81),FL81+(AT83-AS83)*(INDEX(DC81:$FF81,1,MATCH(1,DC83:$FF83,0))-FL81)/(INDEX(AT83:$CW83,1,MATCH(1,DC83:$FF83,0))-AS83),DC81)</f>
        <v>#N/A</v>
      </c>
      <c r="FN81" s="125" t="e">
        <f aca="false">IF(ISNA(DD81),FM81+(AU83-AT83)*(INDEX(DD81:$FF81,1,MATCH(1,DD83:$FF83,0))-FM81)/(INDEX(AU83:$CW83,1,MATCH(1,DD83:$FF83,0))-AT83),DD81)</f>
        <v>#N/A</v>
      </c>
      <c r="FO81" s="125" t="e">
        <f aca="false">IF(ISNA(DE81),FN81+(AV83-AU83)*(INDEX(DE81:$FF81,1,MATCH(1,DE83:$FF83,0))-FN81)/(INDEX(AV83:$CW83,1,MATCH(1,DE83:$FF83,0))-AU83),DE81)</f>
        <v>#N/A</v>
      </c>
      <c r="FP81" s="125" t="e">
        <f aca="false">IF(ISNA(DF81),FO81+(AW83-AV83)*(INDEX(DF81:$FF81,1,MATCH(1,DF83:$FF83,0))-FO81)/(INDEX(AW83:$CW83,1,MATCH(1,DF83:$FF83,0))-AV83),DF81)</f>
        <v>#N/A</v>
      </c>
      <c r="FQ81" s="125" t="e">
        <f aca="false">IF(ISNA(DG81),FP81+(AX83-AW83)*(INDEX(DG81:$FF81,1,MATCH(1,DG83:$FF83,0))-FP81)/(INDEX(AX83:$CW83,1,MATCH(1,DG83:$FF83,0))-AW83),DG81)</f>
        <v>#N/A</v>
      </c>
      <c r="FR81" s="125" t="e">
        <f aca="false">IF(ISNA(DH81),FQ81+(AY83-AX83)*(INDEX(DH81:$FF81,1,MATCH(1,DH83:$FF83,0))-FQ81)/(INDEX(AY83:$CW83,1,MATCH(1,DH83:$FF83,0))-AX83),DH81)</f>
        <v>#N/A</v>
      </c>
      <c r="FS81" s="125" t="e">
        <f aca="false">IF(ISNA(DI81),FR81+(AZ83-AY83)*(INDEX(DI81:$FF81,1,MATCH(1,DI83:$FF83,0))-FR81)/(INDEX(AZ83:$CW83,1,MATCH(1,DI83:$FF83,0))-AY83),DI81)</f>
        <v>#N/A</v>
      </c>
      <c r="FT81" s="125" t="e">
        <f aca="false">IF(ISNA(DJ81),FS81+(BA83-AZ83)*(INDEX(DJ81:$FF81,1,MATCH(1,DJ83:$FF83,0))-FS81)/(INDEX(BA83:$CW83,1,MATCH(1,DJ83:$FF83,0))-AZ83),DJ81)</f>
        <v>#N/A</v>
      </c>
      <c r="FU81" s="125" t="e">
        <f aca="false">IF(ISNA(DK81),FT81+(BB83-BA83)*(INDEX(DK81:$FF81,1,MATCH(1,DK83:$FF83,0))-FT81)/(INDEX(BB83:$CW83,1,MATCH(1,DK83:$FF83,0))-BA83),DK81)</f>
        <v>#N/A</v>
      </c>
      <c r="FV81" s="125" t="e">
        <f aca="false">IF(ISNA(DL81),FU81+(BC83-BB83)*(INDEX(DL81:$FF81,1,MATCH(1,DL83:$FF83,0))-FU81)/(INDEX(BC83:$CW83,1,MATCH(1,DL83:$FF83,0))-BB83),DL81)</f>
        <v>#N/A</v>
      </c>
      <c r="FW81" s="125" t="e">
        <f aca="false">IF(ISNA(DM81),FV81+(BD83-BC83)*(INDEX(DM81:$FF81,1,MATCH(1,DM83:$FF83,0))-FV81)/(INDEX(BD83:$CW83,1,MATCH(1,DM83:$FF83,0))-BC83),DM81)</f>
        <v>#N/A</v>
      </c>
      <c r="FX81" s="125" t="e">
        <f aca="false">IF(ISNA(DN81),FW81+(BE83-BD83)*(INDEX(DN81:$FF81,1,MATCH(1,DN83:$FF83,0))-FW81)/(INDEX(BE83:$CW83,1,MATCH(1,DN83:$FF83,0))-BD83),DN81)</f>
        <v>#N/A</v>
      </c>
      <c r="FY81" s="125" t="e">
        <f aca="false">IF(ISNA(DO81),FX81+(BF83-BE83)*(INDEX(DO81:$FF81,1,MATCH(1,DO83:$FF83,0))-FX81)/(INDEX(BF83:$CW83,1,MATCH(1,DO83:$FF83,0))-BE83),DO81)</f>
        <v>#N/A</v>
      </c>
      <c r="FZ81" s="125" t="e">
        <f aca="false">IF(ISNA(DP81),FY81+(BG83-BF83)*(INDEX(DP81:$FF81,1,MATCH(1,DP83:$FF83,0))-FY81)/(INDEX(BG83:$CW83,1,MATCH(1,DP83:$FF83,0))-BF83),DP81)</f>
        <v>#N/A</v>
      </c>
      <c r="GA81" s="125" t="e">
        <f aca="false">IF(ISNA(DQ81),FZ81+(BH83-BG83)*(INDEX(DQ81:$FF81,1,MATCH(1,DQ83:$FF83,0))-FZ81)/(INDEX(BH83:$CW83,1,MATCH(1,DQ83:$FF83,0))-BG83),DQ81)</f>
        <v>#N/A</v>
      </c>
      <c r="GB81" s="125" t="e">
        <f aca="false">IF(ISNA(DR81),GA81+(BI83-BH83)*(INDEX(DR81:$FF81,1,MATCH(1,DR83:$FF83,0))-GA81)/(INDEX(BI83:$CW83,1,MATCH(1,DR83:$FF83,0))-BH83),DR81)</f>
        <v>#N/A</v>
      </c>
      <c r="GC81" s="125" t="e">
        <f aca="false">IF(ISNA(DS81),GB81+(BJ83-BI83)*(INDEX(DS81:$FF81,1,MATCH(1,DS83:$FF83,0))-GB81)/(INDEX(BJ83:$CW83,1,MATCH(1,DS83:$FF83,0))-BI83),DS81)</f>
        <v>#N/A</v>
      </c>
      <c r="GD81" s="125" t="e">
        <f aca="false">IF(ISNA(DT81),GC81+(BK83-BJ83)*(INDEX(DT81:$FF81,1,MATCH(1,DT83:$FF83,0))-GC81)/(INDEX(BK83:$CW83,1,MATCH(1,DT83:$FF83,0))-BJ83),DT81)</f>
        <v>#N/A</v>
      </c>
      <c r="GE81" s="125" t="e">
        <f aca="false">IF(ISNA(DU81),GD81+(BL83-BK83)*(INDEX(DU81:$FF81,1,MATCH(1,DU83:$FF83,0))-GD81)/(INDEX(BL83:$CW83,1,MATCH(1,DU83:$FF83,0))-BK83),DU81)</f>
        <v>#N/A</v>
      </c>
      <c r="GF81" s="125" t="e">
        <f aca="false">IF(ISNA(DV81),GE81+(BM83-BL83)*(INDEX(DV81:$FF81,1,MATCH(1,DV83:$FF83,0))-GE81)/(INDEX(BM83:$CW83,1,MATCH(1,DV83:$FF83,0))-BL83),DV81)</f>
        <v>#N/A</v>
      </c>
      <c r="GG81" s="125" t="e">
        <f aca="false">IF(ISNA(DW81),GF81+(BN83-BM83)*(INDEX(DW81:$FF81,1,MATCH(1,DW83:$FF83,0))-GF81)/(INDEX(BN83:$CW83,1,MATCH(1,DW83:$FF83,0))-BM83),DW81)</f>
        <v>#N/A</v>
      </c>
      <c r="GH81" s="125" t="e">
        <f aca="false">IF(ISNA(DX81),GG81+(BO83-BN83)*(INDEX(DX81:$FF81,1,MATCH(1,DX83:$FF83,0))-GG81)/(INDEX(BO83:$CW83,1,MATCH(1,DX83:$FF83,0))-BN83),DX81)</f>
        <v>#N/A</v>
      </c>
      <c r="GI81" s="125" t="e">
        <f aca="false">IF(ISNA(DY81),GH81+(BP83-BO83)*(INDEX(DY81:$FF81,1,MATCH(1,DY83:$FF83,0))-GH81)/(INDEX(BP83:$CW83,1,MATCH(1,DY83:$FF83,0))-BO83),DY81)</f>
        <v>#N/A</v>
      </c>
      <c r="GJ81" s="125" t="e">
        <f aca="false">IF(ISNA(DZ81),GI81+(BQ83-BP83)*(INDEX(DZ81:$FF81,1,MATCH(1,DZ83:$FF83,0))-GI81)/(INDEX(BQ83:$CW83,1,MATCH(1,DZ83:$FF83,0))-BP83),DZ81)</f>
        <v>#N/A</v>
      </c>
      <c r="GK81" s="125" t="e">
        <f aca="false">IF(ISNA(EA81),GJ81+(BR83-BQ83)*(INDEX(EA81:$FF81,1,MATCH(1,EA83:$FF83,0))-GJ81)/(INDEX(BR83:$CW83,1,MATCH(1,EA83:$FF83,0))-BQ83),EA81)</f>
        <v>#N/A</v>
      </c>
      <c r="GL81" s="125" t="e">
        <f aca="false">IF(ISNA(EB81),GK81+(BS83-BR83)*(INDEX(EB81:$FF81,1,MATCH(1,EB83:$FF83,0))-GK81)/(INDEX(BS83:$CW83,1,MATCH(1,EB83:$FF83,0))-BR83),EB81)</f>
        <v>#N/A</v>
      </c>
      <c r="GM81" s="125" t="e">
        <f aca="false">IF(ISNA(EC81),GL81+(BT83-BS83)*(INDEX(EC81:$FF81,1,MATCH(1,EC83:$FF83,0))-GL81)/(INDEX(BT83:$CW83,1,MATCH(1,EC83:$FF83,0))-BS83),EC81)</f>
        <v>#N/A</v>
      </c>
      <c r="GN81" s="125" t="e">
        <f aca="false">IF(ISNA(ED81),GM81+(BU83-BT83)*(INDEX(ED81:$FF81,1,MATCH(1,ED83:$FF83,0))-GM81)/(INDEX(BU83:$CW83,1,MATCH(1,ED83:$FF83,0))-BT83),ED81)</f>
        <v>#N/A</v>
      </c>
      <c r="GO81" s="125" t="e">
        <f aca="false">IF(ISNA(EE81),GN81+(BV83-BU83)*(INDEX(EE81:$FF81,1,MATCH(1,EE83:$FF83,0))-GN81)/(INDEX(BV83:$CW83,1,MATCH(1,EE83:$FF83,0))-BU83),EE81)</f>
        <v>#N/A</v>
      </c>
      <c r="GP81" s="125" t="e">
        <f aca="false">IF(ISNA(EF81),GO81+(BW83-BV83)*(INDEX(EF81:$FF81,1,MATCH(1,EF83:$FF83,0))-GO81)/(INDEX(BW83:$CW83,1,MATCH(1,EF83:$FF83,0))-BV83),EF81)</f>
        <v>#N/A</v>
      </c>
      <c r="GQ81" s="125" t="e">
        <f aca="false">IF(ISNA(EG81),GP81+(BX83-BW83)*(INDEX(EG81:$FF81,1,MATCH(1,EG83:$FF83,0))-GP81)/(INDEX(BX83:$CW83,1,MATCH(1,EG83:$FF83,0))-BW83),EG81)</f>
        <v>#N/A</v>
      </c>
      <c r="GR81" s="125" t="e">
        <f aca="false">IF(ISNA(EH81),GQ81+(BY83-BX83)*(INDEX(EH81:$FF81,1,MATCH(1,EH83:$FF83,0))-GQ81)/(INDEX(BY83:$CW83,1,MATCH(1,EH83:$FF83,0))-BX83),EH81)</f>
        <v>#N/A</v>
      </c>
      <c r="GS81" s="125" t="e">
        <f aca="false">IF(ISNA(EI81),GR81+(BZ83-BY83)*(INDEX(EI81:$FF81,1,MATCH(1,EI83:$FF83,0))-GR81)/(INDEX(BZ83:$CW83,1,MATCH(1,EI83:$FF83,0))-BY83),EI81)</f>
        <v>#N/A</v>
      </c>
      <c r="GT81" s="125" t="e">
        <f aca="false">IF(ISNA(EJ81),GS81+(CA83-BZ83)*(INDEX(EJ81:$FF81,1,MATCH(1,EJ83:$FF83,0))-GS81)/(INDEX(CA83:$CW83,1,MATCH(1,EJ83:$FF83,0))-BZ83),EJ81)</f>
        <v>#N/A</v>
      </c>
      <c r="GU81" s="125" t="e">
        <f aca="false">IF(ISNA(EK81),GT81+(CB83-CA83)*(INDEX(EK81:$FF81,1,MATCH(1,EK83:$FF83,0))-GT81)/(INDEX(CB83:$CW83,1,MATCH(1,EK83:$FF83,0))-CA83),EK81)</f>
        <v>#N/A</v>
      </c>
      <c r="GV81" s="125" t="e">
        <f aca="false">IF(ISNA(EL81),GU81+(CC83-CB83)*(INDEX(EL81:$FF81,1,MATCH(1,EL83:$FF83,0))-GU81)/(INDEX(CC83:$CW83,1,MATCH(1,EL83:$FF83,0))-CB83),EL81)</f>
        <v>#N/A</v>
      </c>
      <c r="GW81" s="125" t="e">
        <f aca="false">IF(ISNA(EM81),GV81+(CD83-CC83)*(INDEX(EM81:$FF81,1,MATCH(1,EM83:$FF83,0))-GV81)/(INDEX(CD83:$CW83,1,MATCH(1,EM83:$FF83,0))-CC83),EM81)</f>
        <v>#N/A</v>
      </c>
      <c r="GX81" s="125" t="e">
        <f aca="false">IF(ISNA(EN81),GW81+(CE83-CD83)*(INDEX(EN81:$FF81,1,MATCH(1,EN83:$FF83,0))-GW81)/(INDEX(CE83:$CW83,1,MATCH(1,EN83:$FF83,0))-CD83),EN81)</f>
        <v>#N/A</v>
      </c>
      <c r="GY81" s="125" t="e">
        <f aca="false">IF(ISNA(EO81),GX81+(CF83-CE83)*(INDEX(EO81:$FF81,1,MATCH(1,EO83:$FF83,0))-GX81)/(INDEX(CF83:$CW83,1,MATCH(1,EO83:$FF83,0))-CE83),EO81)</f>
        <v>#N/A</v>
      </c>
      <c r="GZ81" s="125" t="e">
        <f aca="false">IF(ISNA(EP81),GY81+(CG83-CF83)*(INDEX(EP81:$FF81,1,MATCH(1,EP83:$FF83,0))-GY81)/(INDEX(CG83:$CW83,1,MATCH(1,EP83:$FF83,0))-CF83),EP81)</f>
        <v>#N/A</v>
      </c>
      <c r="HA81" s="125" t="e">
        <f aca="false">IF(ISNA(EQ81),GZ81+(CH83-CG83)*(INDEX(EQ81:$FF81,1,MATCH(1,EQ83:$FF83,0))-GZ81)/(INDEX(CH83:$CW83,1,MATCH(1,EQ83:$FF83,0))-CG83),EQ81)</f>
        <v>#N/A</v>
      </c>
      <c r="HB81" s="125" t="e">
        <f aca="false">IF(ISNA(ER81),HA81+(CI83-CH83)*(INDEX(ER81:$FF81,1,MATCH(1,ER83:$FF83,0))-HA81)/(INDEX(CI83:$CW83,1,MATCH(1,ER83:$FF83,0))-CH83),ER81)</f>
        <v>#N/A</v>
      </c>
      <c r="HC81" s="125" t="e">
        <f aca="false">IF(ISNA(ES81),HB81+(CJ83-CI83)*(INDEX(ES81:$FF81,1,MATCH(1,ES83:$FF83,0))-HB81)/(INDEX(CJ83:$CW83,1,MATCH(1,ES83:$FF83,0))-CI83),ES81)</f>
        <v>#N/A</v>
      </c>
      <c r="HD81" s="125" t="e">
        <f aca="false">IF(ISNA(ET81),HC81+(CK83-CJ83)*(INDEX(ET81:$FF81,1,MATCH(1,ET83:$FF83,0))-HC81)/(INDEX(CK83:$CW83,1,MATCH(1,ET83:$FF83,0))-CJ83),ET81)</f>
        <v>#N/A</v>
      </c>
      <c r="HE81" s="125" t="e">
        <f aca="false">IF(ISNA(EU81),HD81+(CL83-CK83)*(INDEX(EU81:$FF81,1,MATCH(1,EU83:$FF83,0))-HD81)/(INDEX(CL83:$CW83,1,MATCH(1,EU83:$FF83,0))-CK83),EU81)</f>
        <v>#N/A</v>
      </c>
      <c r="HF81" s="125" t="e">
        <f aca="false">IF(ISNA(EV81),HE81+(CM83-CL83)*(INDEX(EV81:$FF81,1,MATCH(1,EV83:$FF83,0))-HE81)/(INDEX(CM83:$CW83,1,MATCH(1,EV83:$FF83,0))-CL83),EV81)</f>
        <v>#N/A</v>
      </c>
      <c r="HG81" s="125" t="e">
        <f aca="false">IF(ISNA(EW81),HF81+(CN83-CM83)*(INDEX(EW81:$FF81,1,MATCH(1,EW83:$FF83,0))-HF81)/(INDEX(CN83:$CW83,1,MATCH(1,EW83:$FF83,0))-CM83),EW81)</f>
        <v>#N/A</v>
      </c>
      <c r="HH81" s="125" t="e">
        <f aca="false">IF(ISNA(EX81),HG81+(CO83-CN83)*(INDEX(EX81:$FF81,1,MATCH(1,EX83:$FF83,0))-HG81)/(INDEX(CO83:$CW83,1,MATCH(1,EX83:$FF83,0))-CN83),EX81)</f>
        <v>#N/A</v>
      </c>
      <c r="HI81" s="125" t="e">
        <f aca="false">IF(ISNA(EY81),HH81+(CP83-CO83)*(INDEX(EY81:$FF81,1,MATCH(1,EY83:$FF83,0))-HH81)/(INDEX(CP83:$CW83,1,MATCH(1,EY83:$FF83,0))-CO83),EY81)</f>
        <v>#N/A</v>
      </c>
      <c r="HJ81" s="125" t="e">
        <f aca="false">IF(ISNA(EZ81),HI81+(CQ83-CP83)*(INDEX(EZ81:$FF81,1,MATCH(1,EZ83:$FF83,0))-HI81)/(INDEX(CQ83:$CW83,1,MATCH(1,EZ83:$FF83,0))-CP83),EZ81)</f>
        <v>#N/A</v>
      </c>
      <c r="HK81" s="125" t="e">
        <f aca="false">IF(ISNA(FA81),HJ81+(CR83-CQ83)*(INDEX(FA81:$FF81,1,MATCH(1,FA83:$FF83,0))-HJ81)/(INDEX(CR83:$CW83,1,MATCH(1,FA83:$FF83,0))-CQ83),FA81)</f>
        <v>#N/A</v>
      </c>
      <c r="HL81" s="125" t="e">
        <f aca="false">IF(ISNA(FB81),HK81+(CS83-CR83)*(INDEX(FB81:$FF81,1,MATCH(1,FB83:$FF83,0))-HK81)/(INDEX(CS83:$CW83,1,MATCH(1,FB83:$FF83,0))-CR83),FB81)</f>
        <v>#N/A</v>
      </c>
      <c r="HM81" s="125" t="e">
        <f aca="false">IF(ISNA(FC81),HL81+(CT83-CS83)*(INDEX(FC81:$FF81,1,MATCH(1,FC83:$FF83,0))-HL81)/(INDEX(CT83:$CW83,1,MATCH(1,FC83:$FF83,0))-CS83),FC81)</f>
        <v>#N/A</v>
      </c>
      <c r="HN81" s="125" t="e">
        <f aca="false">IF(ISNA(FD81),HM81+(CU83-CT83)*(INDEX(FD81:$FF81,1,MATCH(1,FD83:$FF83,0))-HM81)/(INDEX(CU83:$CW83,1,MATCH(1,FD83:$FF83,0))-CT83),FD81)</f>
        <v>#N/A</v>
      </c>
      <c r="HO81" s="125" t="e">
        <f aca="false">IF(ISNA(FE81),HN81+(CV83-CU83)*(INDEX(FE81:$FF81,1,MATCH(1,FE83:$FF83,0))-HN81)/(INDEX(CV83:$CW83,1,MATCH(1,FE83:$FF83,0))-CU83),FE81)</f>
        <v>#N/A</v>
      </c>
      <c r="HP81" s="125" t="e">
        <f aca="false">IF(ISNA(FF81),HO81+(CW83-CV83)*(INDEX(FF81:$FF81,1,MATCH(1,FF83:$FF83,0))-HO81)/(INDEX(CW83:$CW83,1,MATCH(1,FF83:$FF83,0))-CV83),FF81)</f>
        <v>#N/A</v>
      </c>
      <c r="HR81" s="125" t="n">
        <v>1</v>
      </c>
      <c r="HS81" s="125" t="n">
        <f aca="false">IF(FH84=1,HR81,HR81+1)</f>
        <v>2</v>
      </c>
      <c r="HT81" s="125" t="n">
        <f aca="false">IF(FI84=1,HS81,HS81+1)</f>
        <v>3</v>
      </c>
      <c r="HU81" s="125" t="n">
        <f aca="false">IF(FJ84=1,HT81,HT81+1)</f>
        <v>4</v>
      </c>
      <c r="HV81" s="125" t="n">
        <f aca="false">IF(FK84=1,HU81,HU81+1)</f>
        <v>5</v>
      </c>
      <c r="HW81" s="125" t="n">
        <f aca="false">IF(FL84=1,HV81,HV81+1)</f>
        <v>6</v>
      </c>
      <c r="HX81" s="125" t="n">
        <f aca="false">IF(FM84=1,HW81,HW81+1)</f>
        <v>7</v>
      </c>
      <c r="HY81" s="125" t="n">
        <f aca="false">IF(FN84=1,HX81,HX81+1)</f>
        <v>8</v>
      </c>
      <c r="HZ81" s="125" t="n">
        <f aca="false">IF(FO84=1,HY81,HY81+1)</f>
        <v>9</v>
      </c>
      <c r="IA81" s="125" t="n">
        <f aca="false">IF(FP84=1,HZ81,HZ81+1)</f>
        <v>10</v>
      </c>
      <c r="IB81" s="125" t="n">
        <f aca="false">IF(FQ84=1,IA81,IA81+1)</f>
        <v>11</v>
      </c>
      <c r="IC81" s="125" t="n">
        <f aca="false">IF(FR84=1,IB81,IB81+1)</f>
        <v>12</v>
      </c>
      <c r="ID81" s="125" t="n">
        <f aca="false">IF(FS84=1,IC81,IC81+1)</f>
        <v>13</v>
      </c>
      <c r="IE81" s="125" t="n">
        <f aca="false">IF(FT84=1,ID81,ID81+1)</f>
        <v>14</v>
      </c>
      <c r="IF81" s="125" t="n">
        <f aca="false">IF(FU84=1,IE81,IE81+1)</f>
        <v>15</v>
      </c>
      <c r="IG81" s="125" t="n">
        <f aca="false">IF(FV84=1,IF81,IF81+1)</f>
        <v>16</v>
      </c>
      <c r="IH81" s="125" t="n">
        <f aca="false">IF(FW84=1,IG81,IG81+1)</f>
        <v>17</v>
      </c>
      <c r="II81" s="125" t="n">
        <f aca="false">IF(FX84=1,IH81,IH81+1)</f>
        <v>18</v>
      </c>
      <c r="IJ81" s="125" t="n">
        <f aca="false">IF(FY84=1,II81,II81+1)</f>
        <v>19</v>
      </c>
      <c r="IK81" s="125" t="n">
        <f aca="false">IF(FZ84=1,IJ81,IJ81+1)</f>
        <v>20</v>
      </c>
      <c r="IL81" s="125" t="n">
        <f aca="false">IF(GA84=1,IK81,IK81+1)</f>
        <v>21</v>
      </c>
      <c r="IM81" s="125" t="n">
        <f aca="false">IF(GB84=1,IL81,IL81+1)</f>
        <v>22</v>
      </c>
      <c r="IN81" s="125" t="n">
        <f aca="false">IF(GC84=1,IM81,IM81+1)</f>
        <v>23</v>
      </c>
      <c r="IO81" s="125" t="n">
        <f aca="false">IF(GD84=1,IN81,IN81+1)</f>
        <v>24</v>
      </c>
      <c r="IP81" s="125" t="n">
        <f aca="false">IF(GE84=1,IO81,IO81+1)</f>
        <v>25</v>
      </c>
      <c r="IQ81" s="125" t="n">
        <f aca="false">IF(GF84=1,IP81,IP81+1)</f>
        <v>26</v>
      </c>
      <c r="IR81" s="125" t="n">
        <f aca="false">IF(GG84=1,IQ81,IQ81+1)</f>
        <v>27</v>
      </c>
      <c r="IS81" s="125" t="n">
        <f aca="false">IF(GH84=1,IR81,IR81+1)</f>
        <v>28</v>
      </c>
      <c r="IT81" s="125" t="n">
        <f aca="false">IF(GI84=1,IS81,IS81+1)</f>
        <v>29</v>
      </c>
      <c r="IU81" s="125" t="n">
        <f aca="false">IF(GJ84=1,IT81,IT81+1)</f>
        <v>30</v>
      </c>
      <c r="IV81" s="125" t="n">
        <f aca="false">IF(GK84=1,IU81,IU81+1)</f>
        <v>31</v>
      </c>
      <c r="IW81" s="125" t="n">
        <f aca="false">IF(GL84=1,IV81,IV81+1)</f>
        <v>32</v>
      </c>
      <c r="IX81" s="125" t="n">
        <f aca="false">IF(GM84=1,IW81,IW81+1)</f>
        <v>33</v>
      </c>
      <c r="IY81" s="125" t="n">
        <f aca="false">IF(GN84=1,IX81,IX81+1)</f>
        <v>34</v>
      </c>
      <c r="IZ81" s="125" t="n">
        <f aca="false">IF(GO84=1,IY81,IY81+1)</f>
        <v>35</v>
      </c>
      <c r="JA81" s="125" t="n">
        <f aca="false">IF(GP84=1,IZ81,IZ81+1)</f>
        <v>36</v>
      </c>
      <c r="JB81" s="125" t="n">
        <f aca="false">IF(GQ84=1,JA81,JA81+1)</f>
        <v>37</v>
      </c>
      <c r="JC81" s="125" t="n">
        <f aca="false">IF(GR84=1,JB81,JB81+1)</f>
        <v>38</v>
      </c>
      <c r="JD81" s="125" t="n">
        <f aca="false">IF(GS84=1,JC81,JC81+1)</f>
        <v>39</v>
      </c>
      <c r="JE81" s="125" t="n">
        <f aca="false">IF(GT84=1,JD81,JD81+1)</f>
        <v>40</v>
      </c>
      <c r="JF81" s="125" t="n">
        <f aca="false">IF(GU84=1,JE81,JE81+1)</f>
        <v>41</v>
      </c>
      <c r="JG81" s="125" t="n">
        <f aca="false">IF(GV84=1,JF81,JF81+1)</f>
        <v>42</v>
      </c>
      <c r="JH81" s="125" t="n">
        <f aca="false">IF(GW84=1,JG81,JG81+1)</f>
        <v>43</v>
      </c>
      <c r="JI81" s="125" t="n">
        <f aca="false">IF(GX84=1,JH81,JH81+1)</f>
        <v>44</v>
      </c>
      <c r="JJ81" s="125" t="n">
        <f aca="false">IF(GY84=1,JI81,JI81+1)</f>
        <v>45</v>
      </c>
      <c r="JK81" s="125" t="n">
        <f aca="false">IF(GZ84=1,JJ81,JJ81+1)</f>
        <v>46</v>
      </c>
      <c r="JL81" s="125" t="n">
        <f aca="false">IF(HA84=1,JK81,JK81+1)</f>
        <v>47</v>
      </c>
      <c r="JM81" s="125" t="n">
        <f aca="false">IF(HB84=1,JL81,JL81+1)</f>
        <v>48</v>
      </c>
      <c r="JN81" s="125" t="n">
        <f aca="false">IF(HC84=1,JM81,JM81+1)</f>
        <v>49</v>
      </c>
      <c r="JO81" s="125" t="n">
        <f aca="false">IF(HD84=1,JN81,JN81+1)</f>
        <v>50</v>
      </c>
      <c r="JP81" s="125" t="n">
        <f aca="false">IF(HE84=1,JO81,JO81+1)</f>
        <v>51</v>
      </c>
      <c r="JQ81" s="125" t="n">
        <f aca="false">IF(HF84=1,JP81,JP81+1)</f>
        <v>52</v>
      </c>
      <c r="JR81" s="125" t="n">
        <f aca="false">IF(HG84=1,JQ81,JQ81+1)</f>
        <v>53</v>
      </c>
      <c r="JS81" s="125" t="n">
        <f aca="false">IF(HH84=1,JR81,JR81+1)</f>
        <v>54</v>
      </c>
      <c r="JT81" s="125" t="n">
        <f aca="false">IF(HI84=1,JS81,JS81+1)</f>
        <v>55</v>
      </c>
      <c r="JU81" s="125" t="n">
        <f aca="false">IF(HJ84=1,JT81,JT81+1)</f>
        <v>56</v>
      </c>
      <c r="JV81" s="125" t="n">
        <f aca="false">IF(HK84=1,JU81,JU81+1)</f>
        <v>57</v>
      </c>
      <c r="JW81" s="125" t="n">
        <f aca="false">IF(HL84=1,JV81,JV81+1)</f>
        <v>58</v>
      </c>
      <c r="JX81" s="125" t="n">
        <f aca="false">IF(HM84=1,JW81,JW81+1)</f>
        <v>59</v>
      </c>
      <c r="JY81" s="125" t="n">
        <f aca="false">IF(HN84=1,JX81,JX81+1)</f>
        <v>60</v>
      </c>
      <c r="JZ81" s="125" t="n">
        <f aca="false">IF(HO84=1,JY81,JY81+1)</f>
        <v>61</v>
      </c>
      <c r="KA81" s="125" t="n">
        <f aca="false">IF(HP84=1,JZ81,JZ81+1)</f>
        <v>62</v>
      </c>
      <c r="KB81" s="125" t="n">
        <f aca="false">IF(HQ84=1,KA81,KA81+1)</f>
        <v>63</v>
      </c>
      <c r="KC81" s="125" t="e">
        <f aca="false">IF(HR84=1,KB81,KB81+1)</f>
        <v>#N/A</v>
      </c>
      <c r="KD81" s="125" t="e">
        <f aca="false">IF(HS84=1,KC81,KC81+1)</f>
        <v>#N/A</v>
      </c>
      <c r="KE81" s="125" t="e">
        <f aca="false">IF(HT84=1,KD81,KD81+1)</f>
        <v>#N/A</v>
      </c>
      <c r="KF81" s="125" t="e">
        <f aca="false">IF(HU84=1,KE81,KE81+1)</f>
        <v>#N/A</v>
      </c>
      <c r="KG81" s="125" t="e">
        <f aca="false">IF(HV84=1,KF81,KF81+1)</f>
        <v>#N/A</v>
      </c>
      <c r="KH81" s="125" t="e">
        <f aca="false">IF(HW84=1,KG81,KG81+1)</f>
        <v>#N/A</v>
      </c>
      <c r="KI81" s="125" t="e">
        <f aca="false">IF(HX84=1,KH81,KH81+1)</f>
        <v>#N/A</v>
      </c>
      <c r="KJ81" s="125" t="e">
        <f aca="false">IF(HY84=1,KI81,KI81+1)</f>
        <v>#N/A</v>
      </c>
      <c r="KK81" s="125" t="e">
        <f aca="false">IF(HZ84=1,KJ81,KJ81+1)</f>
        <v>#N/A</v>
      </c>
      <c r="KL81" s="125" t="e">
        <f aca="false">IF(IA84=1,KK81,KK81+1)</f>
        <v>#N/A</v>
      </c>
      <c r="KM81" s="125" t="e">
        <f aca="false">IF(IB84=1,KL81,KL81+1)</f>
        <v>#N/A</v>
      </c>
      <c r="KN81" s="125" t="e">
        <f aca="false">IF(IC84=1,KM81,KM81+1)</f>
        <v>#N/A</v>
      </c>
      <c r="KO81" s="125" t="e">
        <f aca="false">IF(ID84=1,KN81,KN81+1)</f>
        <v>#N/A</v>
      </c>
      <c r="KP81" s="125" t="e">
        <f aca="false">IF(IE84=1,KO81,KO81+1)</f>
        <v>#N/A</v>
      </c>
      <c r="KQ81" s="125" t="e">
        <f aca="false">IF(IF84=1,KP81,KP81+1)</f>
        <v>#N/A</v>
      </c>
      <c r="KR81" s="125" t="e">
        <f aca="false">IF(IG84=1,KQ81,KQ81+1)</f>
        <v>#N/A</v>
      </c>
      <c r="KS81" s="125" t="e">
        <f aca="false">IF(IH84=1,KR81,KR81+1)</f>
        <v>#N/A</v>
      </c>
      <c r="KU81" s="125" t="s">
        <v>69</v>
      </c>
      <c r="KV81" s="125" t="e">
        <f aca="false">HR82</f>
        <v>#N/A</v>
      </c>
      <c r="KW81" s="125" t="e">
        <f aca="false">HS82</f>
        <v>#N/A</v>
      </c>
      <c r="KX81" s="125" t="e">
        <f aca="false">HT82</f>
        <v>#N/A</v>
      </c>
      <c r="KY81" s="125" t="e">
        <f aca="false">HU82</f>
        <v>#N/A</v>
      </c>
      <c r="KZ81" s="125" t="e">
        <f aca="false">HV82</f>
        <v>#N/A</v>
      </c>
      <c r="LA81" s="125" t="e">
        <f aca="false">HW82</f>
        <v>#N/A</v>
      </c>
      <c r="LB81" s="125" t="e">
        <f aca="false">HX82</f>
        <v>#N/A</v>
      </c>
      <c r="LC81" s="125" t="e">
        <f aca="false">HY82</f>
        <v>#N/A</v>
      </c>
      <c r="LD81" s="125" t="e">
        <f aca="false">HZ82</f>
        <v>#N/A</v>
      </c>
      <c r="LE81" s="125" t="e">
        <f aca="false">IA82</f>
        <v>#N/A</v>
      </c>
      <c r="LF81" s="125" t="e">
        <f aca="false">IB82</f>
        <v>#N/A</v>
      </c>
      <c r="LG81" s="125" t="e">
        <f aca="false">IC82</f>
        <v>#N/A</v>
      </c>
      <c r="LH81" s="125" t="e">
        <f aca="false">ID82</f>
        <v>#N/A</v>
      </c>
      <c r="LI81" s="125" t="e">
        <f aca="false">IE82</f>
        <v>#N/A</v>
      </c>
      <c r="LJ81" s="125" t="e">
        <f aca="false">IF82</f>
        <v>#N/A</v>
      </c>
      <c r="LK81" s="125" t="e">
        <f aca="false">IG82</f>
        <v>#N/A</v>
      </c>
      <c r="LL81" s="125" t="e">
        <f aca="false">IH82</f>
        <v>#N/A</v>
      </c>
      <c r="LM81" s="125" t="e">
        <f aca="false">II82</f>
        <v>#N/A</v>
      </c>
      <c r="LN81" s="125" t="e">
        <f aca="false">IJ82</f>
        <v>#N/A</v>
      </c>
      <c r="LO81" s="125" t="e">
        <f aca="false">IK82</f>
        <v>#N/A</v>
      </c>
      <c r="LP81" s="125" t="e">
        <f aca="false">IL82</f>
        <v>#N/A</v>
      </c>
      <c r="LQ81" s="125" t="e">
        <f aca="false">IM82</f>
        <v>#N/A</v>
      </c>
      <c r="LR81" s="125" t="e">
        <f aca="false">IN82</f>
        <v>#N/A</v>
      </c>
      <c r="LS81" s="125" t="e">
        <f aca="false">IO82</f>
        <v>#N/A</v>
      </c>
      <c r="LT81" s="125" t="e">
        <f aca="false">IP82</f>
        <v>#N/A</v>
      </c>
      <c r="LU81" s="125" t="e">
        <f aca="false">IQ82</f>
        <v>#N/A</v>
      </c>
      <c r="LV81" s="125" t="e">
        <f aca="false">IR82</f>
        <v>#N/A</v>
      </c>
      <c r="LW81" s="125" t="e">
        <f aca="false">IS82</f>
        <v>#N/A</v>
      </c>
      <c r="LX81" s="125" t="e">
        <f aca="false">IT82</f>
        <v>#N/A</v>
      </c>
      <c r="LY81" s="125" t="e">
        <f aca="false">IU82</f>
        <v>#N/A</v>
      </c>
      <c r="LZ81" s="125" t="e">
        <f aca="false">IV82</f>
        <v>#N/A</v>
      </c>
      <c r="MA81" s="125" t="e">
        <f aca="false">IW82</f>
        <v>#N/A</v>
      </c>
      <c r="MB81" s="125" t="e">
        <f aca="false">IX82</f>
        <v>#N/A</v>
      </c>
      <c r="MC81" s="125" t="e">
        <f aca="false">IY82</f>
        <v>#N/A</v>
      </c>
      <c r="MD81" s="125" t="e">
        <f aca="false">IZ82</f>
        <v>#N/A</v>
      </c>
      <c r="ME81" s="125" t="e">
        <f aca="false">JA82</f>
        <v>#N/A</v>
      </c>
      <c r="MF81" s="125" t="e">
        <f aca="false">JB82</f>
        <v>#N/A</v>
      </c>
      <c r="MG81" s="125" t="e">
        <f aca="false">JC82</f>
        <v>#N/A</v>
      </c>
      <c r="MH81" s="125" t="e">
        <f aca="false">JD82</f>
        <v>#N/A</v>
      </c>
      <c r="MI81" s="125" t="e">
        <f aca="false">JE82</f>
        <v>#N/A</v>
      </c>
      <c r="MJ81" s="125" t="e">
        <f aca="false">JF82</f>
        <v>#N/A</v>
      </c>
      <c r="MK81" s="125" t="e">
        <f aca="false">JG82</f>
        <v>#N/A</v>
      </c>
      <c r="ML81" s="125" t="e">
        <f aca="false">JH82</f>
        <v>#N/A</v>
      </c>
      <c r="MM81" s="125" t="e">
        <f aca="false">JI82</f>
        <v>#N/A</v>
      </c>
      <c r="MN81" s="125" t="e">
        <f aca="false">JJ82</f>
        <v>#N/A</v>
      </c>
      <c r="MO81" s="125" t="e">
        <f aca="false">JK82</f>
        <v>#N/A</v>
      </c>
      <c r="MP81" s="125" t="e">
        <f aca="false">JL82</f>
        <v>#N/A</v>
      </c>
      <c r="MQ81" s="125" t="e">
        <f aca="false">JM82</f>
        <v>#N/A</v>
      </c>
      <c r="MR81" s="125" t="e">
        <f aca="false">JN82</f>
        <v>#N/A</v>
      </c>
      <c r="MS81" s="125" t="e">
        <f aca="false">JO82</f>
        <v>#N/A</v>
      </c>
      <c r="MT81" s="125" t="e">
        <f aca="false">JP82</f>
        <v>#N/A</v>
      </c>
      <c r="MU81" s="125" t="e">
        <f aca="false">JQ82</f>
        <v>#N/A</v>
      </c>
      <c r="MV81" s="125" t="e">
        <f aca="false">JR82</f>
        <v>#N/A</v>
      </c>
      <c r="MW81" s="125" t="e">
        <f aca="false">JS82</f>
        <v>#N/A</v>
      </c>
      <c r="MX81" s="125" t="e">
        <f aca="false">JT82</f>
        <v>#N/A</v>
      </c>
      <c r="MY81" s="125" t="e">
        <f aca="false">JU82</f>
        <v>#N/A</v>
      </c>
      <c r="MZ81" s="125" t="e">
        <f aca="false">JV82</f>
        <v>#N/A</v>
      </c>
      <c r="NA81" s="125" t="e">
        <f aca="false">JW82</f>
        <v>#N/A</v>
      </c>
      <c r="NB81" s="125" t="e">
        <f aca="false">JX82</f>
        <v>#N/A</v>
      </c>
      <c r="NC81" s="125" t="e">
        <f aca="false">JY82</f>
        <v>#N/A</v>
      </c>
      <c r="ND81" s="125" t="e">
        <f aca="false">JZ82</f>
        <v>#VALUE!</v>
      </c>
      <c r="NE81" s="125" t="e">
        <f aca="false">KA82</f>
        <v>#VALUE!</v>
      </c>
      <c r="NF81" s="125" t="e">
        <f aca="false">KB82</f>
        <v>#N/A</v>
      </c>
      <c r="NG81" s="125" t="e">
        <f aca="false">KC82</f>
        <v>#N/A</v>
      </c>
      <c r="NH81" s="125" t="e">
        <f aca="false">KD82</f>
        <v>#N/A</v>
      </c>
      <c r="NI81" s="125" t="e">
        <f aca="false">KE82</f>
        <v>#N/A</v>
      </c>
      <c r="NJ81" s="125" t="e">
        <f aca="false">KF82</f>
        <v>#N/A</v>
      </c>
      <c r="NK81" s="125" t="e">
        <f aca="false">KG82</f>
        <v>#N/A</v>
      </c>
      <c r="NL81" s="125" t="e">
        <f aca="false">KH82</f>
        <v>#N/A</v>
      </c>
      <c r="NM81" s="125" t="e">
        <f aca="false">KI82</f>
        <v>#N/A</v>
      </c>
      <c r="NN81" s="125" t="e">
        <f aca="false">KJ82</f>
        <v>#N/A</v>
      </c>
      <c r="NO81" s="125" t="e">
        <f aca="false">KK82</f>
        <v>#N/A</v>
      </c>
      <c r="NP81" s="125" t="e">
        <f aca="false">KL82</f>
        <v>#N/A</v>
      </c>
      <c r="NQ81" s="125" t="e">
        <f aca="false">KM82</f>
        <v>#N/A</v>
      </c>
      <c r="NR81" s="125" t="e">
        <f aca="false">KN82</f>
        <v>#N/A</v>
      </c>
      <c r="NS81" s="125" t="e">
        <f aca="false">KO82</f>
        <v>#N/A</v>
      </c>
      <c r="NT81" s="125" t="e">
        <f aca="false">KP82</f>
        <v>#N/A</v>
      </c>
      <c r="NU81" s="125" t="e">
        <f aca="false">KQ82</f>
        <v>#N/A</v>
      </c>
      <c r="NV81" s="125" t="e">
        <f aca="false">KR82</f>
        <v>#N/A</v>
      </c>
      <c r="NW81" s="125" t="e">
        <f aca="false">KS82</f>
        <v>#N/A</v>
      </c>
      <c r="NX81" s="166"/>
      <c r="NZ81" s="166"/>
    </row>
    <row r="82" customFormat="false" ht="20.1" hidden="false" customHeight="true" outlineLevel="0" collapsed="false">
      <c r="A82" s="199"/>
      <c r="B82" s="226"/>
      <c r="C82" s="228" t="str">
        <f aca="false">C78</f>
        <v>Level (m)</v>
      </c>
      <c r="D82" s="179"/>
      <c r="E82" s="179"/>
      <c r="F82" s="179"/>
      <c r="G82" s="179"/>
      <c r="H82" s="179"/>
      <c r="I82" s="179"/>
      <c r="J82" s="179"/>
      <c r="K82" s="179"/>
      <c r="L82" s="179"/>
      <c r="M82" s="179"/>
      <c r="N82" s="179"/>
      <c r="O82" s="179"/>
      <c r="P82" s="179"/>
      <c r="Q82" s="179"/>
      <c r="R82" s="179"/>
      <c r="S82" s="179"/>
      <c r="T82" s="179"/>
      <c r="U82" s="179"/>
      <c r="V82" s="179"/>
      <c r="W82" s="179"/>
      <c r="X82" s="179"/>
      <c r="Y82" s="179"/>
      <c r="Z82" s="179"/>
      <c r="AA82" s="179"/>
      <c r="AB82" s="179"/>
      <c r="AC82" s="179"/>
      <c r="AD82" s="179"/>
      <c r="AE82" s="179"/>
      <c r="AF82" s="179"/>
      <c r="AG82" s="204"/>
      <c r="AH82" s="181"/>
      <c r="AI82" s="177"/>
      <c r="AJ82" s="177"/>
      <c r="AK82" s="205"/>
      <c r="AL82" s="205"/>
      <c r="AM82" s="187" t="n">
        <f aca="false">MIN(D82:AG82)</f>
        <v>0</v>
      </c>
      <c r="AN82" s="205" t="n">
        <f aca="false">MAX(D82:AG82)</f>
        <v>0</v>
      </c>
      <c r="AO82" s="205"/>
      <c r="AP82" s="125" t="e">
        <f aca="false">IF(COUNT(D83:AG83)&gt;1,1,NA())</f>
        <v>#N/A</v>
      </c>
      <c r="AQ82" s="125" t="e">
        <f aca="false">IF(ISNA(MATCH(AP83,$D83:$AG83,0)),AP82,IF(AP82+1&gt;COUNT($D83:$AG83),NA(),AP82+1))</f>
        <v>#N/A</v>
      </c>
      <c r="AR82" s="125" t="e">
        <f aca="false">IF(ISNA(MATCH(AQ83,$D83:$AG83,0)),AQ82,IF(AQ82+1&gt;COUNT($D83:$AG83),NA(),AQ82+1))</f>
        <v>#N/A</v>
      </c>
      <c r="AS82" s="125" t="e">
        <f aca="false">IF(ISNA(MATCH(AR83,$D83:$AG83,0)),AR82,IF(AR82+1&gt;COUNT($D83:$AG83),NA(),AR82+1))</f>
        <v>#N/A</v>
      </c>
      <c r="AT82" s="125" t="e">
        <f aca="false">IF(ISNA(MATCH(AS83,$D83:$AG83,0)),AS82,IF(AS82+1&gt;COUNT($D83:$AG83),NA(),AS82+1))</f>
        <v>#N/A</v>
      </c>
      <c r="AU82" s="125" t="e">
        <f aca="false">IF(ISNA(MATCH(AT83,$D83:$AG83,0)),AT82,IF(AT82+1&gt;COUNT($D83:$AG83),NA(),AT82+1))</f>
        <v>#N/A</v>
      </c>
      <c r="AV82" s="125" t="e">
        <f aca="false">IF(ISNA(MATCH(AU83,$D83:$AG83,0)),AU82,IF(AU82+1&gt;COUNT($D83:$AG83),NA(),AU82+1))</f>
        <v>#N/A</v>
      </c>
      <c r="AW82" s="125" t="e">
        <f aca="false">IF(ISNA(MATCH(AV83,$D83:$AG83,0)),AV82,IF(AV82+1&gt;COUNT($D83:$AG83),NA(),AV82+1))</f>
        <v>#N/A</v>
      </c>
      <c r="AX82" s="125" t="e">
        <f aca="false">IF(ISNA(MATCH(AW83,$D83:$AG83,0)),AW82,IF(AW82+1&gt;COUNT($D83:$AG83),NA(),AW82+1))</f>
        <v>#N/A</v>
      </c>
      <c r="AY82" s="125" t="e">
        <f aca="false">IF(ISNA(MATCH(AX83,$D83:$AG83,0)),AX82,IF(AX82+1&gt;COUNT($D83:$AG83),NA(),AX82+1))</f>
        <v>#N/A</v>
      </c>
      <c r="AZ82" s="125" t="e">
        <f aca="false">IF(ISNA(MATCH(AY83,$D83:$AG83,0)),AY82,IF(AY82+1&gt;COUNT($D83:$AG83),NA(),AY82+1))</f>
        <v>#N/A</v>
      </c>
      <c r="BA82" s="125" t="e">
        <f aca="false">IF(ISNA(MATCH(AZ83,$D83:$AG83,0)),AZ82,IF(AZ82+1&gt;COUNT($D83:$AG83),NA(),AZ82+1))</f>
        <v>#N/A</v>
      </c>
      <c r="BB82" s="125" t="e">
        <f aca="false">IF(ISNA(MATCH(BA83,$D83:$AG83,0)),BA82,IF(BA82+1&gt;COUNT($D83:$AG83),NA(),BA82+1))</f>
        <v>#N/A</v>
      </c>
      <c r="BC82" s="125" t="e">
        <f aca="false">IF(ISNA(MATCH(BB83,$D83:$AG83,0)),BB82,IF(BB82+1&gt;COUNT($D83:$AG83),NA(),BB82+1))</f>
        <v>#N/A</v>
      </c>
      <c r="BD82" s="125" t="e">
        <f aca="false">IF(ISNA(MATCH(BC83,$D83:$AG83,0)),BC82,IF(BC82+1&gt;COUNT($D83:$AG83),NA(),BC82+1))</f>
        <v>#N/A</v>
      </c>
      <c r="BE82" s="125" t="e">
        <f aca="false">IF(ISNA(MATCH(BD83,$D83:$AG83,0)),BD82,IF(BD82+1&gt;COUNT($D83:$AG83),NA(),BD82+1))</f>
        <v>#N/A</v>
      </c>
      <c r="BF82" s="125" t="e">
        <f aca="false">IF(ISNA(MATCH(BE83,$D83:$AG83,0)),BE82,IF(BE82+1&gt;COUNT($D83:$AG83),NA(),BE82+1))</f>
        <v>#N/A</v>
      </c>
      <c r="BG82" s="125" t="e">
        <f aca="false">IF(ISNA(MATCH(BF83,$D83:$AG83,0)),BF82,IF(BF82+1&gt;COUNT($D83:$AG83),NA(),BF82+1))</f>
        <v>#N/A</v>
      </c>
      <c r="BH82" s="125" t="e">
        <f aca="false">IF(ISNA(MATCH(BG83,$D83:$AG83,0)),BG82,IF(BG82+1&gt;COUNT($D83:$AG83),NA(),BG82+1))</f>
        <v>#N/A</v>
      </c>
      <c r="BI82" s="125" t="e">
        <f aca="false">IF(ISNA(MATCH(BH83,$D83:$AG83,0)),BH82,IF(BH82+1&gt;COUNT($D83:$AG83),NA(),BH82+1))</f>
        <v>#N/A</v>
      </c>
      <c r="BJ82" s="125" t="e">
        <f aca="false">IF(ISNA(MATCH(BI83,$D83:$AG83,0)),BI82,IF(BI82+1&gt;COUNT($D83:$AG83),NA(),BI82+1))</f>
        <v>#N/A</v>
      </c>
      <c r="BK82" s="125" t="e">
        <f aca="false">IF(ISNA(MATCH(BJ83,$D83:$AG83,0)),BJ82,IF(BJ82+1&gt;COUNT($D83:$AG83),NA(),BJ82+1))</f>
        <v>#N/A</v>
      </c>
      <c r="BL82" s="125" t="e">
        <f aca="false">IF(ISNA(MATCH(BK83,$D83:$AG83,0)),BK82,IF(BK82+1&gt;COUNT($D83:$AG83),NA(),BK82+1))</f>
        <v>#N/A</v>
      </c>
      <c r="BM82" s="125" t="e">
        <f aca="false">IF(ISNA(MATCH(BL83,$D83:$AG83,0)),BL82,IF(BL82+1&gt;COUNT($D83:$AG83),NA(),BL82+1))</f>
        <v>#N/A</v>
      </c>
      <c r="BN82" s="125" t="e">
        <f aca="false">IF(ISNA(MATCH(BM83,$D83:$AG83,0)),BM82,IF(BM82+1&gt;COUNT($D83:$AG83),NA(),BM82+1))</f>
        <v>#N/A</v>
      </c>
      <c r="BO82" s="125" t="e">
        <f aca="false">IF(ISNA(MATCH(BN83,$D83:$AG83,0)),BN82,IF(BN82+1&gt;COUNT($D83:$AG83),NA(),BN82+1))</f>
        <v>#N/A</v>
      </c>
      <c r="BP82" s="125" t="e">
        <f aca="false">IF(ISNA(MATCH(BO83,$D83:$AG83,0)),BO82,IF(BO82+1&gt;COUNT($D83:$AG83),NA(),BO82+1))</f>
        <v>#N/A</v>
      </c>
      <c r="BQ82" s="125" t="e">
        <f aca="false">IF(ISNA(MATCH(BP83,$D83:$AG83,0)),BP82,IF(BP82+1&gt;COUNT($D83:$AG83),NA(),BP82+1))</f>
        <v>#N/A</v>
      </c>
      <c r="BR82" s="125" t="e">
        <f aca="false">IF(ISNA(MATCH(BQ83,$D83:$AG83,0)),BQ82,IF(BQ82+1&gt;COUNT($D83:$AG83),NA(),BQ82+1))</f>
        <v>#N/A</v>
      </c>
      <c r="BS82" s="125" t="e">
        <f aca="false">IF(ISNA(MATCH(BR83,$D83:$AG83,0)),BR82,IF(BR82+1&gt;COUNT($D83:$AG83),NA(),BR82+1))</f>
        <v>#N/A</v>
      </c>
      <c r="BT82" s="125" t="e">
        <f aca="false">IF(ISNA(MATCH(BS83,$D83:$AG83,0)),BS82,IF(BS82+1&gt;COUNT($D83:$AG83),NA(),BS82+1))</f>
        <v>#N/A</v>
      </c>
      <c r="BU82" s="125" t="e">
        <f aca="false">IF(ISNA(MATCH(BT83,$D83:$AG83,0)),BT82,IF(BT82+1&gt;COUNT($D83:$AG83),NA(),BT82+1))</f>
        <v>#N/A</v>
      </c>
      <c r="BV82" s="125" t="e">
        <f aca="false">IF(ISNA(MATCH(BU83,$D83:$AG83,0)),BU82,IF(BU82+1&gt;COUNT($D83:$AG83),NA(),BU82+1))</f>
        <v>#N/A</v>
      </c>
      <c r="BW82" s="125" t="e">
        <f aca="false">IF(ISNA(MATCH(BV83,$D83:$AG83,0)),BV82,IF(BV82+1&gt;COUNT($D83:$AG83),NA(),BV82+1))</f>
        <v>#N/A</v>
      </c>
      <c r="BX82" s="125" t="e">
        <f aca="false">IF(ISNA(MATCH(BW83,$D83:$AG83,0)),BW82,IF(BW82+1&gt;COUNT($D83:$AG83),NA(),BW82+1))</f>
        <v>#N/A</v>
      </c>
      <c r="BY82" s="125" t="e">
        <f aca="false">IF(ISNA(MATCH(BX83,$D83:$AG83,0)),BX82,IF(BX82+1&gt;COUNT($D83:$AG83),NA(),BX82+1))</f>
        <v>#N/A</v>
      </c>
      <c r="BZ82" s="125" t="e">
        <f aca="false">IF(ISNA(MATCH(BY83,$D83:$AG83,0)),BY82,IF(BY82+1&gt;COUNT($D83:$AG83),NA(),BY82+1))</f>
        <v>#N/A</v>
      </c>
      <c r="CA82" s="125" t="e">
        <f aca="false">IF(ISNA(MATCH(BZ83,$D83:$AG83,0)),BZ82,IF(BZ82+1&gt;COUNT($D83:$AG83),NA(),BZ82+1))</f>
        <v>#N/A</v>
      </c>
      <c r="CB82" s="125" t="e">
        <f aca="false">IF(ISNA(MATCH(CA83,$D83:$AG83,0)),CA82,IF(CA82+1&gt;COUNT($D83:$AG83),NA(),CA82+1))</f>
        <v>#N/A</v>
      </c>
      <c r="CC82" s="125" t="e">
        <f aca="false">IF(ISNA(MATCH(CB83,$D83:$AG83,0)),CB82,IF(CB82+1&gt;COUNT($D83:$AG83),NA(),CB82+1))</f>
        <v>#N/A</v>
      </c>
      <c r="CD82" s="125" t="e">
        <f aca="false">IF(ISNA(MATCH(CC83,$D83:$AG83,0)),CC82,IF(CC82+1&gt;COUNT($D83:$AG83),NA(),CC82+1))</f>
        <v>#N/A</v>
      </c>
      <c r="CE82" s="125" t="e">
        <f aca="false">IF(ISNA(MATCH(CD83,$D83:$AG83,0)),CD82,IF(CD82+1&gt;COUNT($D83:$AG83),NA(),CD82+1))</f>
        <v>#N/A</v>
      </c>
      <c r="CF82" s="125" t="e">
        <f aca="false">IF(ISNA(MATCH(CE83,$D83:$AG83,0)),CE82,IF(CE82+1&gt;COUNT($D83:$AG83),NA(),CE82+1))</f>
        <v>#N/A</v>
      </c>
      <c r="CG82" s="125" t="e">
        <f aca="false">IF(ISNA(MATCH(CF83,$D83:$AG83,0)),CF82,IF(CF82+1&gt;COUNT($D83:$AG83),NA(),CF82+1))</f>
        <v>#N/A</v>
      </c>
      <c r="CH82" s="125" t="e">
        <f aca="false">IF(ISNA(MATCH(CG83,$D83:$AG83,0)),CG82,IF(CG82+1&gt;COUNT($D83:$AG83),NA(),CG82+1))</f>
        <v>#N/A</v>
      </c>
      <c r="CI82" s="125" t="e">
        <f aca="false">IF(ISNA(MATCH(CH83,$D83:$AG83,0)),CH82,IF(CH82+1&gt;COUNT($D83:$AG83),NA(),CH82+1))</f>
        <v>#N/A</v>
      </c>
      <c r="CJ82" s="125" t="e">
        <f aca="false">IF(ISNA(MATCH(CI83,$D83:$AG83,0)),CI82,IF(CI82+1&gt;COUNT($D83:$AG83),NA(),CI82+1))</f>
        <v>#N/A</v>
      </c>
      <c r="CK82" s="125" t="e">
        <f aca="false">IF(ISNA(MATCH(CJ83,$D83:$AG83,0)),CJ82,IF(CJ82+1&gt;COUNT($D83:$AG83),NA(),CJ82+1))</f>
        <v>#N/A</v>
      </c>
      <c r="CL82" s="125" t="e">
        <f aca="false">IF(ISNA(MATCH(CK83,$D83:$AG83,0)),CK82,IF(CK82+1&gt;COUNT($D83:$AG83),NA(),CK82+1))</f>
        <v>#N/A</v>
      </c>
      <c r="CM82" s="125" t="e">
        <f aca="false">IF(ISNA(MATCH(CL83,$D83:$AG83,0)),CL82,IF(CL82+1&gt;COUNT($D83:$AG83),NA(),CL82+1))</f>
        <v>#N/A</v>
      </c>
      <c r="CN82" s="125" t="e">
        <f aca="false">IF(ISNA(MATCH(CM83,$D83:$AG83,0)),CM82,IF(CM82+1&gt;COUNT($D83:$AG83),NA(),CM82+1))</f>
        <v>#N/A</v>
      </c>
      <c r="CO82" s="125" t="e">
        <f aca="false">IF(ISNA(MATCH(CN83,$D83:$AG83,0)),CN82,IF(CN82+1&gt;COUNT($D83:$AG83),NA(),CN82+1))</f>
        <v>#N/A</v>
      </c>
      <c r="CP82" s="125" t="e">
        <f aca="false">IF(ISNA(MATCH(CO83,$D83:$AG83,0)),CO82,IF(CO82+1&gt;COUNT($D83:$AG83),NA(),CO82+1))</f>
        <v>#N/A</v>
      </c>
      <c r="CQ82" s="125" t="e">
        <f aca="false">IF(ISNA(MATCH(CP83,$D83:$AG83,0)),CP82,IF(CP82+1&gt;COUNT($D83:$AG83),NA(),CP82+1))</f>
        <v>#N/A</v>
      </c>
      <c r="CR82" s="125" t="e">
        <f aca="false">IF(ISNA(MATCH(CQ83,$D83:$AG83,0)),CQ82,IF(CQ82+1&gt;COUNT($D83:$AG83),NA(),CQ82+1))</f>
        <v>#N/A</v>
      </c>
      <c r="CS82" s="125" t="e">
        <f aca="false">IF(ISNA(MATCH(CR83,$D83:$AG83,0)),CR82,IF(CR82+1&gt;COUNT($D83:$AG83),NA(),CR82+1))</f>
        <v>#N/A</v>
      </c>
      <c r="CT82" s="125" t="e">
        <f aca="false">IF(ISNA(MATCH(CS83,$D83:$AG83,0)),CS82,IF(CS82+1&gt;COUNT($D83:$AG83),NA(),CS82+1))</f>
        <v>#N/A</v>
      </c>
      <c r="CU82" s="125" t="e">
        <f aca="false">IF(ISNA(MATCH(CT83,$D83:$AG83,0)),CT82,IF(CT82+1&gt;COUNT($D83:$AG83),NA(),CT82+1))</f>
        <v>#N/A</v>
      </c>
      <c r="CV82" s="125" t="e">
        <f aca="false">IF(ISNA(MATCH(CU83,$D83:$AG83,0)),CU82,IF(CU82+1&gt;COUNT($D83:$AG83),NA(),CU82+1))</f>
        <v>#N/A</v>
      </c>
      <c r="CW82" s="125" t="e">
        <f aca="false">IF(ISNA(MATCH(CV83,$D83:$AG83,0)),CV82,IF(CV82+1&gt;COUNT($D83:$AG83),NA(),CV82+1))</f>
        <v>#N/A</v>
      </c>
      <c r="CY82" s="125" t="e">
        <f aca="false">IF(ISNA(MATCH(AP83,$D83:$AG83,0)),NA(),INDEX($D84:$AG84,1,MATCH(AP83,$D83:$AG83,0)))</f>
        <v>#N/A</v>
      </c>
      <c r="CZ82" s="125" t="e">
        <f aca="false">IF(ISNA(MATCH(AQ83,$D83:$AG83,0)),NA(),INDEX($D84:$AG84,1,MATCH(AQ83,$D83:$AG83,0)))</f>
        <v>#N/A</v>
      </c>
      <c r="DA82" s="125" t="e">
        <f aca="false">IF(ISNA(MATCH(AR83,$D83:$AG83,0)),NA(),INDEX($D84:$AG84,1,MATCH(AR83,$D83:$AG83,0)))</f>
        <v>#N/A</v>
      </c>
      <c r="DB82" s="125" t="e">
        <f aca="false">IF(ISNA(MATCH(AS83,$D83:$AG83,0)),NA(),INDEX($D84:$AG84,1,MATCH(AS83,$D83:$AG83,0)))</f>
        <v>#N/A</v>
      </c>
      <c r="DC82" s="125" t="e">
        <f aca="false">IF(ISNA(MATCH(AT83,$D83:$AG83,0)),NA(),INDEX($D84:$AG84,1,MATCH(AT83,$D83:$AG83,0)))</f>
        <v>#N/A</v>
      </c>
      <c r="DD82" s="125" t="e">
        <f aca="false">IF(ISNA(MATCH(AU83,$D83:$AG83,0)),NA(),INDEX($D84:$AG84,1,MATCH(AU83,$D83:$AG83,0)))</f>
        <v>#N/A</v>
      </c>
      <c r="DE82" s="125" t="e">
        <f aca="false">IF(ISNA(MATCH(AV83,$D83:$AG83,0)),NA(),INDEX($D84:$AG84,1,MATCH(AV83,$D83:$AG83,0)))</f>
        <v>#N/A</v>
      </c>
      <c r="DF82" s="125" t="e">
        <f aca="false">IF(ISNA(MATCH(AW83,$D83:$AG83,0)),NA(),INDEX($D84:$AG84,1,MATCH(AW83,$D83:$AG83,0)))</f>
        <v>#N/A</v>
      </c>
      <c r="DG82" s="125" t="e">
        <f aca="false">IF(ISNA(MATCH(AX83,$D83:$AG83,0)),NA(),INDEX($D84:$AG84,1,MATCH(AX83,$D83:$AG83,0)))</f>
        <v>#N/A</v>
      </c>
      <c r="DH82" s="125" t="e">
        <f aca="false">IF(ISNA(MATCH(AY83,$D83:$AG83,0)),NA(),INDEX($D84:$AG84,1,MATCH(AY83,$D83:$AG83,0)))</f>
        <v>#N/A</v>
      </c>
      <c r="DI82" s="125" t="e">
        <f aca="false">IF(ISNA(MATCH(AZ83,$D83:$AG83,0)),NA(),INDEX($D84:$AG84,1,MATCH(AZ83,$D83:$AG83,0)))</f>
        <v>#N/A</v>
      </c>
      <c r="DJ82" s="125" t="e">
        <f aca="false">IF(ISNA(MATCH(BA83,$D83:$AG83,0)),NA(),INDEX($D84:$AG84,1,MATCH(BA83,$D83:$AG83,0)))</f>
        <v>#N/A</v>
      </c>
      <c r="DK82" s="125" t="e">
        <f aca="false">IF(ISNA(MATCH(BB83,$D83:$AG83,0)),NA(),INDEX($D84:$AG84,1,MATCH(BB83,$D83:$AG83,0)))</f>
        <v>#N/A</v>
      </c>
      <c r="DL82" s="125" t="e">
        <f aca="false">IF(ISNA(MATCH(BC83,$D83:$AG83,0)),NA(),INDEX($D84:$AG84,1,MATCH(BC83,$D83:$AG83,0)))</f>
        <v>#N/A</v>
      </c>
      <c r="DM82" s="125" t="e">
        <f aca="false">IF(ISNA(MATCH(BD83,$D83:$AG83,0)),NA(),INDEX($D84:$AG84,1,MATCH(BD83,$D83:$AG83,0)))</f>
        <v>#N/A</v>
      </c>
      <c r="DN82" s="125" t="e">
        <f aca="false">IF(ISNA(MATCH(BE83,$D83:$AG83,0)),NA(),INDEX($D84:$AG84,1,MATCH(BE83,$D83:$AG83,0)))</f>
        <v>#N/A</v>
      </c>
      <c r="DO82" s="125" t="e">
        <f aca="false">IF(ISNA(MATCH(BF83,$D83:$AG83,0)),NA(),INDEX($D84:$AG84,1,MATCH(BF83,$D83:$AG83,0)))</f>
        <v>#N/A</v>
      </c>
      <c r="DP82" s="125" t="e">
        <f aca="false">IF(ISNA(MATCH(BG83,$D83:$AG83,0)),NA(),INDEX($D84:$AG84,1,MATCH(BG83,$D83:$AG83,0)))</f>
        <v>#N/A</v>
      </c>
      <c r="DQ82" s="125" t="e">
        <f aca="false">IF(ISNA(MATCH(BH83,$D83:$AG83,0)),NA(),INDEX($D84:$AG84,1,MATCH(BH83,$D83:$AG83,0)))</f>
        <v>#N/A</v>
      </c>
      <c r="DR82" s="125" t="e">
        <f aca="false">IF(ISNA(MATCH(BI83,$D83:$AG83,0)),NA(),INDEX($D84:$AG84,1,MATCH(BI83,$D83:$AG83,0)))</f>
        <v>#N/A</v>
      </c>
      <c r="DS82" s="125" t="e">
        <f aca="false">IF(ISNA(MATCH(BJ83,$D83:$AG83,0)),NA(),INDEX($D84:$AG84,1,MATCH(BJ83,$D83:$AG83,0)))</f>
        <v>#N/A</v>
      </c>
      <c r="DT82" s="125" t="e">
        <f aca="false">IF(ISNA(MATCH(BK83,$D83:$AG83,0)),NA(),INDEX($D84:$AG84,1,MATCH(BK83,$D83:$AG83,0)))</f>
        <v>#N/A</v>
      </c>
      <c r="DU82" s="125" t="e">
        <f aca="false">IF(ISNA(MATCH(BL83,$D83:$AG83,0)),NA(),INDEX($D84:$AG84,1,MATCH(BL83,$D83:$AG83,0)))</f>
        <v>#N/A</v>
      </c>
      <c r="DV82" s="125" t="e">
        <f aca="false">IF(ISNA(MATCH(BM83,$D83:$AG83,0)),NA(),INDEX($D84:$AG84,1,MATCH(BM83,$D83:$AG83,0)))</f>
        <v>#N/A</v>
      </c>
      <c r="DW82" s="125" t="e">
        <f aca="false">IF(ISNA(MATCH(BN83,$D83:$AG83,0)),NA(),INDEX($D84:$AG84,1,MATCH(BN83,$D83:$AG83,0)))</f>
        <v>#N/A</v>
      </c>
      <c r="DX82" s="125" t="e">
        <f aca="false">IF(ISNA(MATCH(BO83,$D83:$AG83,0)),NA(),INDEX($D84:$AG84,1,MATCH(BO83,$D83:$AG83,0)))</f>
        <v>#N/A</v>
      </c>
      <c r="DY82" s="125" t="e">
        <f aca="false">IF(ISNA(MATCH(BP83,$D83:$AG83,0)),NA(),INDEX($D84:$AG84,1,MATCH(BP83,$D83:$AG83,0)))</f>
        <v>#N/A</v>
      </c>
      <c r="DZ82" s="125" t="e">
        <f aca="false">IF(ISNA(MATCH(BQ83,$D83:$AG83,0)),NA(),INDEX($D84:$AG84,1,MATCH(BQ83,$D83:$AG83,0)))</f>
        <v>#N/A</v>
      </c>
      <c r="EA82" s="125" t="e">
        <f aca="false">IF(ISNA(MATCH(BR83,$D83:$AG83,0)),NA(),INDEX($D84:$AG84,1,MATCH(BR83,$D83:$AG83,0)))</f>
        <v>#N/A</v>
      </c>
      <c r="EB82" s="125" t="e">
        <f aca="false">IF(ISNA(MATCH(BS83,$D83:$AG83,0)),NA(),INDEX($D84:$AG84,1,MATCH(BS83,$D83:$AG83,0)))</f>
        <v>#N/A</v>
      </c>
      <c r="EC82" s="125" t="e">
        <f aca="false">IF(ISNA(MATCH(BT83,$D83:$AG83,0)),NA(),INDEX($D84:$AG84,1,MATCH(BT83,$D83:$AG83,0)))</f>
        <v>#N/A</v>
      </c>
      <c r="ED82" s="125" t="e">
        <f aca="false">IF(ISNA(MATCH(BU83,$D83:$AG83,0)),NA(),INDEX($D84:$AG84,1,MATCH(BU83,$D83:$AG83,0)))</f>
        <v>#N/A</v>
      </c>
      <c r="EE82" s="125" t="e">
        <f aca="false">IF(ISNA(MATCH(BV83,$D83:$AG83,0)),NA(),INDEX($D84:$AG84,1,MATCH(BV83,$D83:$AG83,0)))</f>
        <v>#N/A</v>
      </c>
      <c r="EF82" s="125" t="e">
        <f aca="false">IF(ISNA(MATCH(BW83,$D83:$AG83,0)),NA(),INDEX($D84:$AG84,1,MATCH(BW83,$D83:$AG83,0)))</f>
        <v>#N/A</v>
      </c>
      <c r="EG82" s="125" t="e">
        <f aca="false">IF(ISNA(MATCH(BX83,$D83:$AG83,0)),NA(),INDEX($D84:$AG84,1,MATCH(BX83,$D83:$AG83,0)))</f>
        <v>#N/A</v>
      </c>
      <c r="EH82" s="125" t="e">
        <f aca="false">IF(ISNA(MATCH(BY83,$D83:$AG83,0)),NA(),INDEX($D84:$AG84,1,MATCH(BY83,$D83:$AG83,0)))</f>
        <v>#N/A</v>
      </c>
      <c r="EI82" s="125" t="e">
        <f aca="false">IF(ISNA(MATCH(BZ83,$D83:$AG83,0)),NA(),INDEX($D84:$AG84,1,MATCH(BZ83,$D83:$AG83,0)))</f>
        <v>#N/A</v>
      </c>
      <c r="EJ82" s="125" t="e">
        <f aca="false">IF(ISNA(MATCH(CA83,$D83:$AG83,0)),NA(),INDEX($D84:$AG84,1,MATCH(CA83,$D83:$AG83,0)))</f>
        <v>#N/A</v>
      </c>
      <c r="EK82" s="125" t="e">
        <f aca="false">IF(ISNA(MATCH(CB83,$D83:$AG83,0)),NA(),INDEX($D84:$AG84,1,MATCH(CB83,$D83:$AG83,0)))</f>
        <v>#N/A</v>
      </c>
      <c r="EL82" s="125" t="e">
        <f aca="false">IF(ISNA(MATCH(CC83,$D83:$AG83,0)),NA(),INDEX($D84:$AG84,1,MATCH(CC83,$D83:$AG83,0)))</f>
        <v>#N/A</v>
      </c>
      <c r="EM82" s="125" t="e">
        <f aca="false">IF(ISNA(MATCH(CD83,$D83:$AG83,0)),NA(),INDEX($D84:$AG84,1,MATCH(CD83,$D83:$AG83,0)))</f>
        <v>#N/A</v>
      </c>
      <c r="EN82" s="125" t="e">
        <f aca="false">IF(ISNA(MATCH(CE83,$D83:$AG83,0)),NA(),INDEX($D84:$AG84,1,MATCH(CE83,$D83:$AG83,0)))</f>
        <v>#N/A</v>
      </c>
      <c r="EO82" s="125" t="e">
        <f aca="false">IF(ISNA(MATCH(CF83,$D83:$AG83,0)),NA(),INDEX($D84:$AG84,1,MATCH(CF83,$D83:$AG83,0)))</f>
        <v>#N/A</v>
      </c>
      <c r="EP82" s="125" t="e">
        <f aca="false">IF(ISNA(MATCH(CG83,$D83:$AG83,0)),NA(),INDEX($D84:$AG84,1,MATCH(CG83,$D83:$AG83,0)))</f>
        <v>#N/A</v>
      </c>
      <c r="EQ82" s="125" t="e">
        <f aca="false">IF(ISNA(MATCH(CH83,$D83:$AG83,0)),NA(),INDEX($D84:$AG84,1,MATCH(CH83,$D83:$AG83,0)))</f>
        <v>#N/A</v>
      </c>
      <c r="ER82" s="125" t="e">
        <f aca="false">IF(ISNA(MATCH(CI83,$D83:$AG83,0)),NA(),INDEX($D84:$AG84,1,MATCH(CI83,$D83:$AG83,0)))</f>
        <v>#N/A</v>
      </c>
      <c r="ES82" s="125" t="e">
        <f aca="false">IF(ISNA(MATCH(CJ83,$D83:$AG83,0)),NA(),INDEX($D84:$AG84,1,MATCH(CJ83,$D83:$AG83,0)))</f>
        <v>#N/A</v>
      </c>
      <c r="ET82" s="125" t="e">
        <f aca="false">IF(ISNA(MATCH(CK83,$D83:$AG83,0)),NA(),INDEX($D84:$AG84,1,MATCH(CK83,$D83:$AG83,0)))</f>
        <v>#N/A</v>
      </c>
      <c r="EU82" s="125" t="e">
        <f aca="false">IF(ISNA(MATCH(CL83,$D83:$AG83,0)),NA(),INDEX($D84:$AG84,1,MATCH(CL83,$D83:$AG83,0)))</f>
        <v>#N/A</v>
      </c>
      <c r="EV82" s="125" t="e">
        <f aca="false">IF(ISNA(MATCH(CM83,$D83:$AG83,0)),NA(),INDEX($D84:$AG84,1,MATCH(CM83,$D83:$AG83,0)))</f>
        <v>#N/A</v>
      </c>
      <c r="EW82" s="125" t="e">
        <f aca="false">IF(ISNA(MATCH(CN83,$D83:$AG83,0)),NA(),INDEX($D84:$AG84,1,MATCH(CN83,$D83:$AG83,0)))</f>
        <v>#N/A</v>
      </c>
      <c r="EX82" s="125" t="e">
        <f aca="false">IF(ISNA(MATCH(CO83,$D83:$AG83,0)),NA(),INDEX($D84:$AG84,1,MATCH(CO83,$D83:$AG83,0)))</f>
        <v>#N/A</v>
      </c>
      <c r="EY82" s="125" t="e">
        <f aca="false">IF(ISNA(MATCH(CP83,$D83:$AG83,0)),NA(),INDEX($D84:$AG84,1,MATCH(CP83,$D83:$AG83,0)))</f>
        <v>#N/A</v>
      </c>
      <c r="EZ82" s="125" t="e">
        <f aca="false">IF(ISNA(MATCH(CQ83,$D83:$AG83,0)),NA(),INDEX($D84:$AG84,1,MATCH(CQ83,$D83:$AG83,0)))</f>
        <v>#N/A</v>
      </c>
      <c r="FA82" s="125" t="e">
        <f aca="false">IF(ISNA(MATCH(CR83,$D83:$AG83,0)),NA(),INDEX($D84:$AG84,1,MATCH(CR83,$D83:$AG83,0)))</f>
        <v>#N/A</v>
      </c>
      <c r="FB82" s="125" t="e">
        <f aca="false">IF(ISNA(MATCH(CS83,$D83:$AG83,0)),NA(),INDEX($D84:$AG84,1,MATCH(CS83,$D83:$AG83,0)))</f>
        <v>#N/A</v>
      </c>
      <c r="FC82" s="125" t="e">
        <f aca="false">IF(ISNA(MATCH(CT83,$D83:$AG83,0)),NA(),INDEX($D84:$AG84,1,MATCH(CT83,$D83:$AG83,0)))</f>
        <v>#N/A</v>
      </c>
      <c r="FD82" s="125" t="e">
        <f aca="false">IF(ISNA(MATCH(CU83,$D83:$AG83,0)),NA(),INDEX($D84:$AG84,1,MATCH(CU83,$D83:$AG83,0)))</f>
        <v>#N/A</v>
      </c>
      <c r="FE82" s="125" t="e">
        <f aca="false">IF(ISNA(MATCH(CV83,$D83:$AG83,0)),NA(),INDEX($D84:$AG84,1,MATCH(CV83,$D83:$AG83,0)))</f>
        <v>#N/A</v>
      </c>
      <c r="FF82" s="125" t="e">
        <f aca="false">IF(ISNA(MATCH(CW83,$D83:$AG83,0)),NA(),INDEX($D84:$AG84,1,MATCH(CW83,$D83:$AG83,0)))</f>
        <v>#N/A</v>
      </c>
      <c r="FI82" s="125" t="e">
        <f aca="false">CY82</f>
        <v>#N/A</v>
      </c>
      <c r="FJ82" s="125" t="e">
        <f aca="false">IF(ISNA(CZ82),FI82+(AQ83-AP83)*(INDEX(CZ82:$FF82,1,MATCH(1,CZ84:$FF84,0))-FI82)/(INDEX(AQ83:$CW83,1,MATCH(1,CZ84:$FF84,0))-AP83),CZ82)</f>
        <v>#N/A</v>
      </c>
      <c r="FK82" s="125" t="e">
        <f aca="false">IF(ISNA(DA82),FJ82+(AR83-AQ83)*(INDEX(DA82:$FF82,1,MATCH(1,DA84:$FF84,0))-FJ82)/(INDEX(AR83:$CW83,1,MATCH(1,DA84:$FF84,0))-AQ83),DA82)</f>
        <v>#N/A</v>
      </c>
      <c r="FL82" s="125" t="e">
        <f aca="false">IF(ISNA(DB82),FK82+(AS83-AR83)*(INDEX(DB82:$FF82,1,MATCH(1,DB84:$FF84,0))-FK82)/(INDEX(AS83:$CW83,1,MATCH(1,DB84:$FF84,0))-AR83),DB82)</f>
        <v>#N/A</v>
      </c>
      <c r="FM82" s="125" t="e">
        <f aca="false">IF(ISNA(DC82),FL82+(AT83-AS83)*(INDEX(DC82:$FF82,1,MATCH(1,DC84:$FF84,0))-FL82)/(INDEX(AT83:$CW83,1,MATCH(1,DC84:$FF84,0))-AS83),DC82)</f>
        <v>#N/A</v>
      </c>
      <c r="FN82" s="125" t="e">
        <f aca="false">IF(ISNA(DD82),FM82+(AU83-AT83)*(INDEX(DD82:$FF82,1,MATCH(1,DD84:$FF84,0))-FM82)/(INDEX(AU83:$CW83,1,MATCH(1,DD84:$FF84,0))-AT83),DD82)</f>
        <v>#N/A</v>
      </c>
      <c r="FO82" s="125" t="e">
        <f aca="false">IF(ISNA(DE82),FN82+(AV83-AU83)*(INDEX(DE82:$FF82,1,MATCH(1,DE84:$FF84,0))-FN82)/(INDEX(AV83:$CW83,1,MATCH(1,DE84:$FF84,0))-AU83),DE82)</f>
        <v>#N/A</v>
      </c>
      <c r="FP82" s="125" t="e">
        <f aca="false">IF(ISNA(DF82),FO82+(AW83-AV83)*(INDEX(DF82:$FF82,1,MATCH(1,DF84:$FF84,0))-FO82)/(INDEX(AW83:$CW83,1,MATCH(1,DF84:$FF84,0))-AV83),DF82)</f>
        <v>#N/A</v>
      </c>
      <c r="FQ82" s="125" t="e">
        <f aca="false">IF(ISNA(DG82),FP82+(AX83-AW83)*(INDEX(DG82:$FF82,1,MATCH(1,DG84:$FF84,0))-FP82)/(INDEX(AX83:$CW83,1,MATCH(1,DG84:$FF84,0))-AW83),DG82)</f>
        <v>#N/A</v>
      </c>
      <c r="FR82" s="125" t="e">
        <f aca="false">IF(ISNA(DH82),FQ82+(AY83-AX83)*(INDEX(DH82:$FF82,1,MATCH(1,DH84:$FF84,0))-FQ82)/(INDEX(AY83:$CW83,1,MATCH(1,DH84:$FF84,0))-AX83),DH82)</f>
        <v>#N/A</v>
      </c>
      <c r="FS82" s="125" t="e">
        <f aca="false">IF(ISNA(DI82),FR82+(AZ83-AY83)*(INDEX(DI82:$FF82,1,MATCH(1,DI84:$FF84,0))-FR82)/(INDEX(AZ83:$CW83,1,MATCH(1,DI84:$FF84,0))-AY83),DI82)</f>
        <v>#N/A</v>
      </c>
      <c r="FT82" s="125" t="e">
        <f aca="false">IF(ISNA(DJ82),FS82+(BA83-AZ83)*(INDEX(DJ82:$FF82,1,MATCH(1,DJ84:$FF84,0))-FS82)/(INDEX(BA83:$CW83,1,MATCH(1,DJ84:$FF84,0))-AZ83),DJ82)</f>
        <v>#N/A</v>
      </c>
      <c r="FU82" s="125" t="e">
        <f aca="false">IF(ISNA(DK82),FT82+(BB83-BA83)*(INDEX(DK82:$FF82,1,MATCH(1,DK84:$FF84,0))-FT82)/(INDEX(BB83:$CW83,1,MATCH(1,DK84:$FF84,0))-BA83),DK82)</f>
        <v>#N/A</v>
      </c>
      <c r="FV82" s="125" t="e">
        <f aca="false">IF(ISNA(DL82),FU82+(BC83-BB83)*(INDEX(DL82:$FF82,1,MATCH(1,DL84:$FF84,0))-FU82)/(INDEX(BC83:$CW83,1,MATCH(1,DL84:$FF84,0))-BB83),DL82)</f>
        <v>#N/A</v>
      </c>
      <c r="FW82" s="125" t="e">
        <f aca="false">IF(ISNA(DM82),FV82+(BD83-BC83)*(INDEX(DM82:$FF82,1,MATCH(1,DM84:$FF84,0))-FV82)/(INDEX(BD83:$CW83,1,MATCH(1,DM84:$FF84,0))-BC83),DM82)</f>
        <v>#N/A</v>
      </c>
      <c r="FX82" s="125" t="e">
        <f aca="false">IF(ISNA(DN82),FW82+(BE83-BD83)*(INDEX(DN82:$FF82,1,MATCH(1,DN84:$FF84,0))-FW82)/(INDEX(BE83:$CW83,1,MATCH(1,DN84:$FF84,0))-BD83),DN82)</f>
        <v>#N/A</v>
      </c>
      <c r="FY82" s="125" t="e">
        <f aca="false">IF(ISNA(DO82),FX82+(BF83-BE83)*(INDEX(DO82:$FF82,1,MATCH(1,DO84:$FF84,0))-FX82)/(INDEX(BF83:$CW83,1,MATCH(1,DO84:$FF84,0))-BE83),DO82)</f>
        <v>#N/A</v>
      </c>
      <c r="FZ82" s="125" t="e">
        <f aca="false">IF(ISNA(DP82),FY82+(BG83-BF83)*(INDEX(DP82:$FF82,1,MATCH(1,DP84:$FF84,0))-FY82)/(INDEX(BG83:$CW83,1,MATCH(1,DP84:$FF84,0))-BF83),DP82)</f>
        <v>#N/A</v>
      </c>
      <c r="GA82" s="125" t="e">
        <f aca="false">IF(ISNA(DQ82),FZ82+(BH83-BG83)*(INDEX(DQ82:$FF82,1,MATCH(1,DQ84:$FF84,0))-FZ82)/(INDEX(BH83:$CW83,1,MATCH(1,DQ84:$FF84,0))-BG83),DQ82)</f>
        <v>#N/A</v>
      </c>
      <c r="GB82" s="125" t="e">
        <f aca="false">IF(ISNA(DR82),GA82+(BI83-BH83)*(INDEX(DR82:$FF82,1,MATCH(1,DR84:$FF84,0))-GA82)/(INDEX(BI83:$CW83,1,MATCH(1,DR84:$FF84,0))-BH83),DR82)</f>
        <v>#N/A</v>
      </c>
      <c r="GC82" s="125" t="e">
        <f aca="false">IF(ISNA(DS82),GB82+(BJ83-BI83)*(INDEX(DS82:$FF82,1,MATCH(1,DS84:$FF84,0))-GB82)/(INDEX(BJ83:$CW83,1,MATCH(1,DS84:$FF84,0))-BI83),DS82)</f>
        <v>#N/A</v>
      </c>
      <c r="GD82" s="125" t="e">
        <f aca="false">IF(ISNA(DT82),GC82+(BK83-BJ83)*(INDEX(DT82:$FF82,1,MATCH(1,DT84:$FF84,0))-GC82)/(INDEX(BK83:$CW83,1,MATCH(1,DT84:$FF84,0))-BJ83),DT82)</f>
        <v>#N/A</v>
      </c>
      <c r="GE82" s="125" t="e">
        <f aca="false">IF(ISNA(DU82),GD82+(BL83-BK83)*(INDEX(DU82:$FF82,1,MATCH(1,DU84:$FF84,0))-GD82)/(INDEX(BL83:$CW83,1,MATCH(1,DU84:$FF84,0))-BK83),DU82)</f>
        <v>#N/A</v>
      </c>
      <c r="GF82" s="125" t="e">
        <f aca="false">IF(ISNA(DV82),GE82+(BM83-BL83)*(INDEX(DV82:$FF82,1,MATCH(1,DV84:$FF84,0))-GE82)/(INDEX(BM83:$CW83,1,MATCH(1,DV84:$FF84,0))-BL83),DV82)</f>
        <v>#N/A</v>
      </c>
      <c r="GG82" s="125" t="e">
        <f aca="false">IF(ISNA(DW82),GF82+(BN83-BM83)*(INDEX(DW82:$FF82,1,MATCH(1,DW84:$FF84,0))-GF82)/(INDEX(BN83:$CW83,1,MATCH(1,DW84:$FF84,0))-BM83),DW82)</f>
        <v>#N/A</v>
      </c>
      <c r="GH82" s="125" t="e">
        <f aca="false">IF(ISNA(DX82),GG82+(BO83-BN83)*(INDEX(DX82:$FF82,1,MATCH(1,DX84:$FF84,0))-GG82)/(INDEX(BO83:$CW83,1,MATCH(1,DX84:$FF84,0))-BN83),DX82)</f>
        <v>#N/A</v>
      </c>
      <c r="GI82" s="125" t="e">
        <f aca="false">IF(ISNA(DY82),GH82+(BP83-BO83)*(INDEX(DY82:$FF82,1,MATCH(1,DY84:$FF84,0))-GH82)/(INDEX(BP83:$CW83,1,MATCH(1,DY84:$FF84,0))-BO83),DY82)</f>
        <v>#N/A</v>
      </c>
      <c r="GJ82" s="125" t="e">
        <f aca="false">IF(ISNA(DZ82),GI82+(BQ83-BP83)*(INDEX(DZ82:$FF82,1,MATCH(1,DZ84:$FF84,0))-GI82)/(INDEX(BQ83:$CW83,1,MATCH(1,DZ84:$FF84,0))-BP83),DZ82)</f>
        <v>#N/A</v>
      </c>
      <c r="GK82" s="125" t="e">
        <f aca="false">IF(ISNA(EA82),GJ82+(BR83-BQ83)*(INDEX(EA82:$FF82,1,MATCH(1,EA84:$FF84,0))-GJ82)/(INDEX(BR83:$CW83,1,MATCH(1,EA84:$FF84,0))-BQ83),EA82)</f>
        <v>#N/A</v>
      </c>
      <c r="GL82" s="125" t="e">
        <f aca="false">IF(ISNA(EB82),GK82+(BS83-BR83)*(INDEX(EB82:$FF82,1,MATCH(1,EB84:$FF84,0))-GK82)/(INDEX(BS83:$CW83,1,MATCH(1,EB84:$FF84,0))-BR83),EB82)</f>
        <v>#N/A</v>
      </c>
      <c r="GM82" s="125" t="e">
        <f aca="false">IF(ISNA(EC82),GL82+(BT83-BS83)*(INDEX(EC82:$FF82,1,MATCH(1,EC84:$FF84,0))-GL82)/(INDEX(BT83:$CW83,1,MATCH(1,EC84:$FF84,0))-BS83),EC82)</f>
        <v>#N/A</v>
      </c>
      <c r="GN82" s="125" t="e">
        <f aca="false">IF(ISNA(ED82),GM82+(BU83-BT83)*(INDEX(ED82:$FF82,1,MATCH(1,ED84:$FF84,0))-GM82)/(INDEX(BU83:$CW83,1,MATCH(1,ED84:$FF84,0))-BT83),ED82)</f>
        <v>#N/A</v>
      </c>
      <c r="GO82" s="125" t="e">
        <f aca="false">IF(ISNA(EE82),GN82+(BV83-BU83)*(INDEX(EE82:$FF82,1,MATCH(1,EE84:$FF84,0))-GN82)/(INDEX(BV83:$CW83,1,MATCH(1,EE84:$FF84,0))-BU83),EE82)</f>
        <v>#N/A</v>
      </c>
      <c r="GP82" s="125" t="e">
        <f aca="false">IF(ISNA(EF82),GO82+(BW83-BV83)*(INDEX(EF82:$FF82,1,MATCH(1,EF84:$FF84,0))-GO82)/(INDEX(BW83:$CW83,1,MATCH(1,EF84:$FF84,0))-BV83),EF82)</f>
        <v>#N/A</v>
      </c>
      <c r="GQ82" s="125" t="e">
        <f aca="false">IF(ISNA(EG82),GP82+(BX83-BW83)*(INDEX(EG82:$FF82,1,MATCH(1,EG84:$FF84,0))-GP82)/(INDEX(BX83:$CW83,1,MATCH(1,EG84:$FF84,0))-BW83),EG82)</f>
        <v>#N/A</v>
      </c>
      <c r="GR82" s="125" t="e">
        <f aca="false">IF(ISNA(EH82),GQ82+(BY83-BX83)*(INDEX(EH82:$FF82,1,MATCH(1,EH84:$FF84,0))-GQ82)/(INDEX(BY83:$CW83,1,MATCH(1,EH84:$FF84,0))-BX83),EH82)</f>
        <v>#N/A</v>
      </c>
      <c r="GS82" s="125" t="e">
        <f aca="false">IF(ISNA(EI82),GR82+(BZ83-BY83)*(INDEX(EI82:$FF82,1,MATCH(1,EI84:$FF84,0))-GR82)/(INDEX(BZ83:$CW83,1,MATCH(1,EI84:$FF84,0))-BY83),EI82)</f>
        <v>#N/A</v>
      </c>
      <c r="GT82" s="125" t="e">
        <f aca="false">IF(ISNA(EJ82),GS82+(CA83-BZ83)*(INDEX(EJ82:$FF82,1,MATCH(1,EJ84:$FF84,0))-GS82)/(INDEX(CA83:$CW83,1,MATCH(1,EJ84:$FF84,0))-BZ83),EJ82)</f>
        <v>#N/A</v>
      </c>
      <c r="GU82" s="125" t="e">
        <f aca="false">IF(ISNA(EK82),GT82+(CB83-CA83)*(INDEX(EK82:$FF82,1,MATCH(1,EK84:$FF84,0))-GT82)/(INDEX(CB83:$CW83,1,MATCH(1,EK84:$FF84,0))-CA83),EK82)</f>
        <v>#N/A</v>
      </c>
      <c r="GV82" s="125" t="e">
        <f aca="false">IF(ISNA(EL82),GU82+(CC83-CB83)*(INDEX(EL82:$FF82,1,MATCH(1,EL84:$FF84,0))-GU82)/(INDEX(CC83:$CW83,1,MATCH(1,EL84:$FF84,0))-CB83),EL82)</f>
        <v>#N/A</v>
      </c>
      <c r="GW82" s="125" t="e">
        <f aca="false">IF(ISNA(EM82),GV82+(CD83-CC83)*(INDEX(EM82:$FF82,1,MATCH(1,EM84:$FF84,0))-GV82)/(INDEX(CD83:$CW83,1,MATCH(1,EM84:$FF84,0))-CC83),EM82)</f>
        <v>#N/A</v>
      </c>
      <c r="GX82" s="125" t="e">
        <f aca="false">IF(ISNA(EN82),GW82+(CE83-CD83)*(INDEX(EN82:$FF82,1,MATCH(1,EN84:$FF84,0))-GW82)/(INDEX(CE83:$CW83,1,MATCH(1,EN84:$FF84,0))-CD83),EN82)</f>
        <v>#N/A</v>
      </c>
      <c r="GY82" s="125" t="e">
        <f aca="false">IF(ISNA(EO82),GX82+(CF83-CE83)*(INDEX(EO82:$FF82,1,MATCH(1,EO84:$FF84,0))-GX82)/(INDEX(CF83:$CW83,1,MATCH(1,EO84:$FF84,0))-CE83),EO82)</f>
        <v>#N/A</v>
      </c>
      <c r="GZ82" s="125" t="e">
        <f aca="false">IF(ISNA(EP82),GY82+(CG83-CF83)*(INDEX(EP82:$FF82,1,MATCH(1,EP84:$FF84,0))-GY82)/(INDEX(CG83:$CW83,1,MATCH(1,EP84:$FF84,0))-CF83),EP82)</f>
        <v>#N/A</v>
      </c>
      <c r="HA82" s="125" t="e">
        <f aca="false">IF(ISNA(EQ82),GZ82+(CH83-CG83)*(INDEX(EQ82:$FF82,1,MATCH(1,EQ84:$FF84,0))-GZ82)/(INDEX(CH83:$CW83,1,MATCH(1,EQ84:$FF84,0))-CG83),EQ82)</f>
        <v>#N/A</v>
      </c>
      <c r="HB82" s="125" t="e">
        <f aca="false">IF(ISNA(ER82),HA82+(CI83-CH83)*(INDEX(ER82:$FF82,1,MATCH(1,ER84:$FF84,0))-HA82)/(INDEX(CI83:$CW83,1,MATCH(1,ER84:$FF84,0))-CH83),ER82)</f>
        <v>#N/A</v>
      </c>
      <c r="HC82" s="125" t="e">
        <f aca="false">IF(ISNA(ES82),HB82+(CJ83-CI83)*(INDEX(ES82:$FF82,1,MATCH(1,ES84:$FF84,0))-HB82)/(INDEX(CJ83:$CW83,1,MATCH(1,ES84:$FF84,0))-CI83),ES82)</f>
        <v>#N/A</v>
      </c>
      <c r="HD82" s="125" t="e">
        <f aca="false">IF(ISNA(ET82),HC82+(CK83-CJ83)*(INDEX(ET82:$FF82,1,MATCH(1,ET84:$FF84,0))-HC82)/(INDEX(CK83:$CW83,1,MATCH(1,ET84:$FF84,0))-CJ83),ET82)</f>
        <v>#N/A</v>
      </c>
      <c r="HE82" s="125" t="e">
        <f aca="false">IF(ISNA(EU82),HD82+(CL83-CK83)*(INDEX(EU82:$FF82,1,MATCH(1,EU84:$FF84,0))-HD82)/(INDEX(CL83:$CW83,1,MATCH(1,EU84:$FF84,0))-CK83),EU82)</f>
        <v>#N/A</v>
      </c>
      <c r="HF82" s="125" t="e">
        <f aca="false">IF(ISNA(EV82),HE82+(CM83-CL83)*(INDEX(EV82:$FF82,1,MATCH(1,EV84:$FF84,0))-HE82)/(INDEX(CM83:$CW83,1,MATCH(1,EV84:$FF84,0))-CL83),EV82)</f>
        <v>#N/A</v>
      </c>
      <c r="HG82" s="125" t="e">
        <f aca="false">IF(ISNA(EW82),HF82+(CN83-CM83)*(INDEX(EW82:$FF82,1,MATCH(1,EW84:$FF84,0))-HF82)/(INDEX(CN83:$CW83,1,MATCH(1,EW84:$FF84,0))-CM83),EW82)</f>
        <v>#N/A</v>
      </c>
      <c r="HH82" s="125" t="e">
        <f aca="false">IF(ISNA(EX82),HG82+(CO83-CN83)*(INDEX(EX82:$FF82,1,MATCH(1,EX84:$FF84,0))-HG82)/(INDEX(CO83:$CW83,1,MATCH(1,EX84:$FF84,0))-CN83),EX82)</f>
        <v>#N/A</v>
      </c>
      <c r="HI82" s="125" t="e">
        <f aca="false">IF(ISNA(EY82),HH82+(CP83-CO83)*(INDEX(EY82:$FF82,1,MATCH(1,EY84:$FF84,0))-HH82)/(INDEX(CP83:$CW83,1,MATCH(1,EY84:$FF84,0))-CO83),EY82)</f>
        <v>#N/A</v>
      </c>
      <c r="HJ82" s="125" t="e">
        <f aca="false">IF(ISNA(EZ82),HI82+(CQ83-CP83)*(INDEX(EZ82:$FF82,1,MATCH(1,EZ84:$FF84,0))-HI82)/(INDEX(CQ83:$CW83,1,MATCH(1,EZ84:$FF84,0))-CP83),EZ82)</f>
        <v>#N/A</v>
      </c>
      <c r="HK82" s="125" t="e">
        <f aca="false">IF(ISNA(FA82),HJ82+(CR83-CQ83)*(INDEX(FA82:$FF82,1,MATCH(1,FA84:$FF84,0))-HJ82)/(INDEX(CR83:$CW83,1,MATCH(1,FA84:$FF84,0))-CQ83),FA82)</f>
        <v>#N/A</v>
      </c>
      <c r="HL82" s="125" t="e">
        <f aca="false">IF(ISNA(FB82),HK82+(CS83-CR83)*(INDEX(FB82:$FF82,1,MATCH(1,FB84:$FF84,0))-HK82)/(INDEX(CS83:$CW83,1,MATCH(1,FB84:$FF84,0))-CR83),FB82)</f>
        <v>#N/A</v>
      </c>
      <c r="HM82" s="125" t="e">
        <f aca="false">IF(ISNA(FC82),HL82+(CT83-CS83)*(INDEX(FC82:$FF82,1,MATCH(1,FC84:$FF84,0))-HL82)/(INDEX(CT83:$CW83,1,MATCH(1,FC84:$FF84,0))-CS83),FC82)</f>
        <v>#N/A</v>
      </c>
      <c r="HN82" s="125" t="e">
        <f aca="false">IF(ISNA(FD82),HM82+(CU83-CT83)*(INDEX(FD82:$FF82,1,MATCH(1,FD84:$FF84,0))-HM82)/(INDEX(CU83:$CW83,1,MATCH(1,FD84:$FF84,0))-CT83),FD82)</f>
        <v>#N/A</v>
      </c>
      <c r="HO82" s="125" t="e">
        <f aca="false">IF(ISNA(FE82),HN82+(CV83-CU83)*(INDEX(FE82:$FF82,1,MATCH(1,FE84:$FF84,0))-HN82)/(INDEX(CV83:$CW83,1,MATCH(1,FE84:$FF84,0))-CU83),FE82)</f>
        <v>#N/A</v>
      </c>
      <c r="HP82" s="125" t="e">
        <f aca="false">IF(ISNA(FF82),HO82+(CW83-CV83)*(INDEX(FF82:$FF82,1,MATCH(1,FF84:$FF84,0))-HO82)/(INDEX(CW83:$CW83,1,MATCH(1,FF84:$FF84,0))-CV83),FF82)</f>
        <v>#N/A</v>
      </c>
      <c r="HR82" s="125" t="e">
        <f aca="false">IF(FH84=0,INDEX($AP83:$CW83,1,HR81),INDEX($AP83:$CW83,1,HQ81)+(INDEX($AP83:$CW83,1,HR81)-INDEX($AP83:$CW83,1,HQ81))*(0-FH83)/(FI83-FH83))</f>
        <v>#N/A</v>
      </c>
      <c r="HS82" s="125" t="e">
        <f aca="false">IF(FI84=0,INDEX($AP83:$CW83,1,HS81),INDEX($AP83:$CW83,1,HR81)+(INDEX($AP83:$CW83,1,HS81)-INDEX($AP83:$CW83,1,HR81))*(0-FI83)/(FJ83-FI83))</f>
        <v>#N/A</v>
      </c>
      <c r="HT82" s="125" t="e">
        <f aca="false">IF(FJ84=0,INDEX($AP83:$CW83,1,HT81),INDEX($AP83:$CW83,1,HS81)+(INDEX($AP83:$CW83,1,HT81)-INDEX($AP83:$CW83,1,HS81))*(0-FJ83)/(FK83-FJ83))</f>
        <v>#N/A</v>
      </c>
      <c r="HU82" s="125" t="e">
        <f aca="false">IF(FK84=0,INDEX($AP83:$CW83,1,HU81),INDEX($AP83:$CW83,1,HT81)+(INDEX($AP83:$CW83,1,HU81)-INDEX($AP83:$CW83,1,HT81))*(0-FK83)/(FL83-FK83))</f>
        <v>#N/A</v>
      </c>
      <c r="HV82" s="125" t="e">
        <f aca="false">IF(FL84=0,INDEX($AP83:$CW83,1,HV81),INDEX($AP83:$CW83,1,HU81)+(INDEX($AP83:$CW83,1,HV81)-INDEX($AP83:$CW83,1,HU81))*(0-FL83)/(FM83-FL83))</f>
        <v>#N/A</v>
      </c>
      <c r="HW82" s="125" t="e">
        <f aca="false">IF(FM84=0,INDEX($AP83:$CW83,1,HW81),INDEX($AP83:$CW83,1,HV81)+(INDEX($AP83:$CW83,1,HW81)-INDEX($AP83:$CW83,1,HV81))*(0-FM83)/(FN83-FM83))</f>
        <v>#N/A</v>
      </c>
      <c r="HX82" s="125" t="e">
        <f aca="false">IF(FN84=0,INDEX($AP83:$CW83,1,HX81),INDEX($AP83:$CW83,1,HW81)+(INDEX($AP83:$CW83,1,HX81)-INDEX($AP83:$CW83,1,HW81))*(0-FN83)/(FO83-FN83))</f>
        <v>#N/A</v>
      </c>
      <c r="HY82" s="125" t="e">
        <f aca="false">IF(FO84=0,INDEX($AP83:$CW83,1,HY81),INDEX($AP83:$CW83,1,HX81)+(INDEX($AP83:$CW83,1,HY81)-INDEX($AP83:$CW83,1,HX81))*(0-FO83)/(FP83-FO83))</f>
        <v>#N/A</v>
      </c>
      <c r="HZ82" s="125" t="e">
        <f aca="false">IF(FP84=0,INDEX($AP83:$CW83,1,HZ81),INDEX($AP83:$CW83,1,HY81)+(INDEX($AP83:$CW83,1,HZ81)-INDEX($AP83:$CW83,1,HY81))*(0-FP83)/(FQ83-FP83))</f>
        <v>#N/A</v>
      </c>
      <c r="IA82" s="125" t="e">
        <f aca="false">IF(FQ84=0,INDEX($AP83:$CW83,1,IA81),INDEX($AP83:$CW83,1,HZ81)+(INDEX($AP83:$CW83,1,IA81)-INDEX($AP83:$CW83,1,HZ81))*(0-FQ83)/(FR83-FQ83))</f>
        <v>#N/A</v>
      </c>
      <c r="IB82" s="125" t="e">
        <f aca="false">IF(FR84=0,INDEX($AP83:$CW83,1,IB81),INDEX($AP83:$CW83,1,IA81)+(INDEX($AP83:$CW83,1,IB81)-INDEX($AP83:$CW83,1,IA81))*(0-FR83)/(FS83-FR83))</f>
        <v>#N/A</v>
      </c>
      <c r="IC82" s="125" t="e">
        <f aca="false">IF(FS84=0,INDEX($AP83:$CW83,1,IC81),INDEX($AP83:$CW83,1,IB81)+(INDEX($AP83:$CW83,1,IC81)-INDEX($AP83:$CW83,1,IB81))*(0-FS83)/(FT83-FS83))</f>
        <v>#N/A</v>
      </c>
      <c r="ID82" s="125" t="e">
        <f aca="false">IF(FT84=0,INDEX($AP83:$CW83,1,ID81),INDEX($AP83:$CW83,1,IC81)+(INDEX($AP83:$CW83,1,ID81)-INDEX($AP83:$CW83,1,IC81))*(0-FT83)/(FU83-FT83))</f>
        <v>#N/A</v>
      </c>
      <c r="IE82" s="125" t="e">
        <f aca="false">IF(FU84=0,INDEX($AP83:$CW83,1,IE81),INDEX($AP83:$CW83,1,ID81)+(INDEX($AP83:$CW83,1,IE81)-INDEX($AP83:$CW83,1,ID81))*(0-FU83)/(FV83-FU83))</f>
        <v>#N/A</v>
      </c>
      <c r="IF82" s="125" t="e">
        <f aca="false">IF(FV84=0,INDEX($AP83:$CW83,1,IF81),INDEX($AP83:$CW83,1,IE81)+(INDEX($AP83:$CW83,1,IF81)-INDEX($AP83:$CW83,1,IE81))*(0-FV83)/(FW83-FV83))</f>
        <v>#N/A</v>
      </c>
      <c r="IG82" s="125" t="e">
        <f aca="false">IF(FW84=0,INDEX($AP83:$CW83,1,IG81),INDEX($AP83:$CW83,1,IF81)+(INDEX($AP83:$CW83,1,IG81)-INDEX($AP83:$CW83,1,IF81))*(0-FW83)/(FX83-FW83))</f>
        <v>#N/A</v>
      </c>
      <c r="IH82" s="125" t="e">
        <f aca="false">IF(FX84=0,INDEX($AP83:$CW83,1,IH81),INDEX($AP83:$CW83,1,IG81)+(INDEX($AP83:$CW83,1,IH81)-INDEX($AP83:$CW83,1,IG81))*(0-FX83)/(FY83-FX83))</f>
        <v>#N/A</v>
      </c>
      <c r="II82" s="125" t="e">
        <f aca="false">IF(FY84=0,INDEX($AP83:$CW83,1,II81),INDEX($AP83:$CW83,1,IH81)+(INDEX($AP83:$CW83,1,II81)-INDEX($AP83:$CW83,1,IH81))*(0-FY83)/(FZ83-FY83))</f>
        <v>#N/A</v>
      </c>
      <c r="IJ82" s="125" t="e">
        <f aca="false">IF(FZ84=0,INDEX($AP83:$CW83,1,IJ81),INDEX($AP83:$CW83,1,II81)+(INDEX($AP83:$CW83,1,IJ81)-INDEX($AP83:$CW83,1,II81))*(0-FZ83)/(GA83-FZ83))</f>
        <v>#N/A</v>
      </c>
      <c r="IK82" s="125" t="e">
        <f aca="false">IF(GA84=0,INDEX($AP83:$CW83,1,IK81),INDEX($AP83:$CW83,1,IJ81)+(INDEX($AP83:$CW83,1,IK81)-INDEX($AP83:$CW83,1,IJ81))*(0-GA83)/(GB83-GA83))</f>
        <v>#N/A</v>
      </c>
      <c r="IL82" s="125" t="e">
        <f aca="false">IF(GB84=0,INDEX($AP83:$CW83,1,IL81),INDEX($AP83:$CW83,1,IK81)+(INDEX($AP83:$CW83,1,IL81)-INDEX($AP83:$CW83,1,IK81))*(0-GB83)/(GC83-GB83))</f>
        <v>#N/A</v>
      </c>
      <c r="IM82" s="125" t="e">
        <f aca="false">IF(GC84=0,INDEX($AP83:$CW83,1,IM81),INDEX($AP83:$CW83,1,IL81)+(INDEX($AP83:$CW83,1,IM81)-INDEX($AP83:$CW83,1,IL81))*(0-GC83)/(GD83-GC83))</f>
        <v>#N/A</v>
      </c>
      <c r="IN82" s="125" t="e">
        <f aca="false">IF(GD84=0,INDEX($AP83:$CW83,1,IN81),INDEX($AP83:$CW83,1,IM81)+(INDEX($AP83:$CW83,1,IN81)-INDEX($AP83:$CW83,1,IM81))*(0-GD83)/(GE83-GD83))</f>
        <v>#N/A</v>
      </c>
      <c r="IO82" s="125" t="e">
        <f aca="false">IF(GE84=0,INDEX($AP83:$CW83,1,IO81),INDEX($AP83:$CW83,1,IN81)+(INDEX($AP83:$CW83,1,IO81)-INDEX($AP83:$CW83,1,IN81))*(0-GE83)/(GF83-GE83))</f>
        <v>#N/A</v>
      </c>
      <c r="IP82" s="125" t="e">
        <f aca="false">IF(GF84=0,INDEX($AP83:$CW83,1,IP81),INDEX($AP83:$CW83,1,IO81)+(INDEX($AP83:$CW83,1,IP81)-INDEX($AP83:$CW83,1,IO81))*(0-GF83)/(GG83-GF83))</f>
        <v>#N/A</v>
      </c>
      <c r="IQ82" s="125" t="e">
        <f aca="false">IF(GG84=0,INDEX($AP83:$CW83,1,IQ81),INDEX($AP83:$CW83,1,IP81)+(INDEX($AP83:$CW83,1,IQ81)-INDEX($AP83:$CW83,1,IP81))*(0-GG83)/(GH83-GG83))</f>
        <v>#N/A</v>
      </c>
      <c r="IR82" s="125" t="e">
        <f aca="false">IF(GH84=0,INDEX($AP83:$CW83,1,IR81),INDEX($AP83:$CW83,1,IQ81)+(INDEX($AP83:$CW83,1,IR81)-INDEX($AP83:$CW83,1,IQ81))*(0-GH83)/(GI83-GH83))</f>
        <v>#N/A</v>
      </c>
      <c r="IS82" s="125" t="e">
        <f aca="false">IF(GI84=0,INDEX($AP83:$CW83,1,IS81),INDEX($AP83:$CW83,1,IR81)+(INDEX($AP83:$CW83,1,IS81)-INDEX($AP83:$CW83,1,IR81))*(0-GI83)/(GJ83-GI83))</f>
        <v>#N/A</v>
      </c>
      <c r="IT82" s="125" t="e">
        <f aca="false">IF(GJ84=0,INDEX($AP83:$CW83,1,IT81),INDEX($AP83:$CW83,1,IS81)+(INDEX($AP83:$CW83,1,IT81)-INDEX($AP83:$CW83,1,IS81))*(0-GJ83)/(GK83-GJ83))</f>
        <v>#N/A</v>
      </c>
      <c r="IU82" s="125" t="e">
        <f aca="false">IF(GK84=0,INDEX($AP83:$CW83,1,IU81),INDEX($AP83:$CW83,1,IT81)+(INDEX($AP83:$CW83,1,IU81)-INDEX($AP83:$CW83,1,IT81))*(0-GK83)/(GL83-GK83))</f>
        <v>#N/A</v>
      </c>
      <c r="IV82" s="125" t="e">
        <f aca="false">IF(GL84=0,INDEX($AP83:$CW83,1,IV81),INDEX($AP83:$CW83,1,IU81)+(INDEX($AP83:$CW83,1,IV81)-INDEX($AP83:$CW83,1,IU81))*(0-GL83)/(GM83-GL83))</f>
        <v>#N/A</v>
      </c>
      <c r="IW82" s="125" t="e">
        <f aca="false">IF(GM84=0,INDEX($AP83:$CW83,1,IW81),INDEX($AP83:$CW83,1,IV81)+(INDEX($AP83:$CW83,1,IW81)-INDEX($AP83:$CW83,1,IV81))*(0-GM83)/(GN83-GM83))</f>
        <v>#N/A</v>
      </c>
      <c r="IX82" s="125" t="e">
        <f aca="false">IF(GN84=0,INDEX($AP83:$CW83,1,IX81),INDEX($AP83:$CW83,1,IW81)+(INDEX($AP83:$CW83,1,IX81)-INDEX($AP83:$CW83,1,IW81))*(0-GN83)/(GO83-GN83))</f>
        <v>#N/A</v>
      </c>
      <c r="IY82" s="125" t="e">
        <f aca="false">IF(GO84=0,INDEX($AP83:$CW83,1,IY81),INDEX($AP83:$CW83,1,IX81)+(INDEX($AP83:$CW83,1,IY81)-INDEX($AP83:$CW83,1,IX81))*(0-GO83)/(GP83-GO83))</f>
        <v>#N/A</v>
      </c>
      <c r="IZ82" s="125" t="e">
        <f aca="false">IF(GP84=0,INDEX($AP83:$CW83,1,IZ81),INDEX($AP83:$CW83,1,IY81)+(INDEX($AP83:$CW83,1,IZ81)-INDEX($AP83:$CW83,1,IY81))*(0-GP83)/(GQ83-GP83))</f>
        <v>#N/A</v>
      </c>
      <c r="JA82" s="125" t="e">
        <f aca="false">IF(GQ84=0,INDEX($AP83:$CW83,1,JA81),INDEX($AP83:$CW83,1,IZ81)+(INDEX($AP83:$CW83,1,JA81)-INDEX($AP83:$CW83,1,IZ81))*(0-GQ83)/(GR83-GQ83))</f>
        <v>#N/A</v>
      </c>
      <c r="JB82" s="125" t="e">
        <f aca="false">IF(GR84=0,INDEX($AP83:$CW83,1,JB81),INDEX($AP83:$CW83,1,JA81)+(INDEX($AP83:$CW83,1,JB81)-INDEX($AP83:$CW83,1,JA81))*(0-GR83)/(GS83-GR83))</f>
        <v>#N/A</v>
      </c>
      <c r="JC82" s="125" t="e">
        <f aca="false">IF(GS84=0,INDEX($AP83:$CW83,1,JC81),INDEX($AP83:$CW83,1,JB81)+(INDEX($AP83:$CW83,1,JC81)-INDEX($AP83:$CW83,1,JB81))*(0-GS83)/(GT83-GS83))</f>
        <v>#N/A</v>
      </c>
      <c r="JD82" s="125" t="e">
        <f aca="false">IF(GT84=0,INDEX($AP83:$CW83,1,JD81),INDEX($AP83:$CW83,1,JC81)+(INDEX($AP83:$CW83,1,JD81)-INDEX($AP83:$CW83,1,JC81))*(0-GT83)/(GU83-GT83))</f>
        <v>#N/A</v>
      </c>
      <c r="JE82" s="125" t="e">
        <f aca="false">IF(GU84=0,INDEX($AP83:$CW83,1,JE81),INDEX($AP83:$CW83,1,JD81)+(INDEX($AP83:$CW83,1,JE81)-INDEX($AP83:$CW83,1,JD81))*(0-GU83)/(GV83-GU83))</f>
        <v>#N/A</v>
      </c>
      <c r="JF82" s="125" t="e">
        <f aca="false">IF(GV84=0,INDEX($AP83:$CW83,1,JF81),INDEX($AP83:$CW83,1,JE81)+(INDEX($AP83:$CW83,1,JF81)-INDEX($AP83:$CW83,1,JE81))*(0-GV83)/(GW83-GV83))</f>
        <v>#N/A</v>
      </c>
      <c r="JG82" s="125" t="e">
        <f aca="false">IF(GW84=0,INDEX($AP83:$CW83,1,JG81),INDEX($AP83:$CW83,1,JF81)+(INDEX($AP83:$CW83,1,JG81)-INDEX($AP83:$CW83,1,JF81))*(0-GW83)/(GX83-GW83))</f>
        <v>#N/A</v>
      </c>
      <c r="JH82" s="125" t="e">
        <f aca="false">IF(GX84=0,INDEX($AP83:$CW83,1,JH81),INDEX($AP83:$CW83,1,JG81)+(INDEX($AP83:$CW83,1,JH81)-INDEX($AP83:$CW83,1,JG81))*(0-GX83)/(GY83-GX83))</f>
        <v>#N/A</v>
      </c>
      <c r="JI82" s="125" t="e">
        <f aca="false">IF(GY84=0,INDEX($AP83:$CW83,1,JI81),INDEX($AP83:$CW83,1,JH81)+(INDEX($AP83:$CW83,1,JI81)-INDEX($AP83:$CW83,1,JH81))*(0-GY83)/(GZ83-GY83))</f>
        <v>#N/A</v>
      </c>
      <c r="JJ82" s="125" t="e">
        <f aca="false">IF(GZ84=0,INDEX($AP83:$CW83,1,JJ81),INDEX($AP83:$CW83,1,JI81)+(INDEX($AP83:$CW83,1,JJ81)-INDEX($AP83:$CW83,1,JI81))*(0-GZ83)/(HA83-GZ83))</f>
        <v>#N/A</v>
      </c>
      <c r="JK82" s="125" t="e">
        <f aca="false">IF(HA84=0,INDEX($AP83:$CW83,1,JK81),INDEX($AP83:$CW83,1,JJ81)+(INDEX($AP83:$CW83,1,JK81)-INDEX($AP83:$CW83,1,JJ81))*(0-HA83)/(HB83-HA83))</f>
        <v>#N/A</v>
      </c>
      <c r="JL82" s="125" t="e">
        <f aca="false">IF(HB84=0,INDEX($AP83:$CW83,1,JL81),INDEX($AP83:$CW83,1,JK81)+(INDEX($AP83:$CW83,1,JL81)-INDEX($AP83:$CW83,1,JK81))*(0-HB83)/(HC83-HB83))</f>
        <v>#N/A</v>
      </c>
      <c r="JM82" s="125" t="e">
        <f aca="false">IF(HC84=0,INDEX($AP83:$CW83,1,JM81),INDEX($AP83:$CW83,1,JL81)+(INDEX($AP83:$CW83,1,JM81)-INDEX($AP83:$CW83,1,JL81))*(0-HC83)/(HD83-HC83))</f>
        <v>#N/A</v>
      </c>
      <c r="JN82" s="125" t="e">
        <f aca="false">IF(HD84=0,INDEX($AP83:$CW83,1,JN81),INDEX($AP83:$CW83,1,JM81)+(INDEX($AP83:$CW83,1,JN81)-INDEX($AP83:$CW83,1,JM81))*(0-HD83)/(HE83-HD83))</f>
        <v>#N/A</v>
      </c>
      <c r="JO82" s="125" t="e">
        <f aca="false">IF(HE84=0,INDEX($AP83:$CW83,1,JO81),INDEX($AP83:$CW83,1,JN81)+(INDEX($AP83:$CW83,1,JO81)-INDEX($AP83:$CW83,1,JN81))*(0-HE83)/(HF83-HE83))</f>
        <v>#N/A</v>
      </c>
      <c r="JP82" s="125" t="e">
        <f aca="false">IF(HF84=0,INDEX($AP83:$CW83,1,JP81),INDEX($AP83:$CW83,1,JO81)+(INDEX($AP83:$CW83,1,JP81)-INDEX($AP83:$CW83,1,JO81))*(0-HF83)/(HG83-HF83))</f>
        <v>#N/A</v>
      </c>
      <c r="JQ82" s="125" t="e">
        <f aca="false">IF(HG84=0,INDEX($AP83:$CW83,1,JQ81),INDEX($AP83:$CW83,1,JP81)+(INDEX($AP83:$CW83,1,JQ81)-INDEX($AP83:$CW83,1,JP81))*(0-HG83)/(HH83-HG83))</f>
        <v>#N/A</v>
      </c>
      <c r="JR82" s="125" t="e">
        <f aca="false">IF(HH84=0,INDEX($AP83:$CW83,1,JR81),INDEX($AP83:$CW83,1,JQ81)+(INDEX($AP83:$CW83,1,JR81)-INDEX($AP83:$CW83,1,JQ81))*(0-HH83)/(HI83-HH83))</f>
        <v>#N/A</v>
      </c>
      <c r="JS82" s="125" t="e">
        <f aca="false">IF(HI84=0,INDEX($AP83:$CW83,1,JS81),INDEX($AP83:$CW83,1,JR81)+(INDEX($AP83:$CW83,1,JS81)-INDEX($AP83:$CW83,1,JR81))*(0-HI83)/(HJ83-HI83))</f>
        <v>#N/A</v>
      </c>
      <c r="JT82" s="125" t="e">
        <f aca="false">IF(HJ84=0,INDEX($AP83:$CW83,1,JT81),INDEX($AP83:$CW83,1,JS81)+(INDEX($AP83:$CW83,1,JT81)-INDEX($AP83:$CW83,1,JS81))*(0-HJ83)/(HK83-HJ83))</f>
        <v>#N/A</v>
      </c>
      <c r="JU82" s="125" t="e">
        <f aca="false">IF(HK84=0,INDEX($AP83:$CW83,1,JU81),INDEX($AP83:$CW83,1,JT81)+(INDEX($AP83:$CW83,1,JU81)-INDEX($AP83:$CW83,1,JT81))*(0-HK83)/(HL83-HK83))</f>
        <v>#N/A</v>
      </c>
      <c r="JV82" s="125" t="e">
        <f aca="false">IF(HL84=0,INDEX($AP83:$CW83,1,JV81),INDEX($AP83:$CW83,1,JU81)+(INDEX($AP83:$CW83,1,JV81)-INDEX($AP83:$CW83,1,JU81))*(0-HL83)/(HM83-HL83))</f>
        <v>#N/A</v>
      </c>
      <c r="JW82" s="125" t="e">
        <f aca="false">IF(HM84=0,INDEX($AP83:$CW83,1,JW81),INDEX($AP83:$CW83,1,JV81)+(INDEX($AP83:$CW83,1,JW81)-INDEX($AP83:$CW83,1,JV81))*(0-HM83)/(HN83-HM83))</f>
        <v>#N/A</v>
      </c>
      <c r="JX82" s="125" t="e">
        <f aca="false">IF(HN84=0,INDEX($AP83:$CW83,1,JX81),INDEX($AP83:$CW83,1,JW81)+(INDEX($AP83:$CW83,1,JX81)-INDEX($AP83:$CW83,1,JW81))*(0-HN83)/(HO83-HN83))</f>
        <v>#N/A</v>
      </c>
      <c r="JY82" s="125" t="e">
        <f aca="false">IF(HO84=0,INDEX($AP83:$CW83,1,JY81),INDEX($AP83:$CW83,1,JX81)+(INDEX($AP83:$CW83,1,JY81)-INDEX($AP83:$CW83,1,JX81))*(0-HO83)/(HP83-HO83))</f>
        <v>#N/A</v>
      </c>
      <c r="JZ82" s="125" t="e">
        <f aca="false">IF(HP84=0,INDEX($AP83:$CW83,1,JZ81),INDEX($AP83:$CW83,1,JY81)+(INDEX($AP83:$CW83,1,JZ81)-INDEX($AP83:$CW83,1,JY81))*(0-HP83)/(HQ83-HP83))</f>
        <v>#VALUE!</v>
      </c>
      <c r="KA82" s="125" t="e">
        <f aca="false">IF(HQ84=0,INDEX($AP83:$CW83,1,KA81),INDEX($AP83:$CW83,1,JZ81)+(INDEX($AP83:$CW83,1,KA81)-INDEX($AP83:$CW83,1,JZ81))*(0-HQ83)/(HR83-HQ83))</f>
        <v>#VALUE!</v>
      </c>
      <c r="KB82" s="125" t="e">
        <f aca="false">IF(ISNUMBER(INDEX($AP83:$CW83,1,KB81)),INDEX($AP83:$CW83,1,KB81),NA())</f>
        <v>#N/A</v>
      </c>
      <c r="KC82" s="125" t="e">
        <f aca="false">IF(ISNUMBER(INDEX($AP83:$CW83,1,KC81)),INDEX($AP83:$CW83,1,KC81),NA())</f>
        <v>#N/A</v>
      </c>
      <c r="KD82" s="125" t="e">
        <f aca="false">IF(ISNUMBER(INDEX($AP83:$CW83,1,KD81)),INDEX($AP83:$CW83,1,KD81),NA())</f>
        <v>#N/A</v>
      </c>
      <c r="KE82" s="125" t="e">
        <f aca="false">IF(ISNUMBER(INDEX($AP83:$CW83,1,KE81)),INDEX($AP83:$CW83,1,KE81),NA())</f>
        <v>#N/A</v>
      </c>
      <c r="KF82" s="125" t="e">
        <f aca="false">IF(ISNUMBER(INDEX($AP83:$CW83,1,KF81)),INDEX($AP83:$CW83,1,KF81),NA())</f>
        <v>#N/A</v>
      </c>
      <c r="KG82" s="125" t="e">
        <f aca="false">IF(ISNUMBER(INDEX($AP83:$CW83,1,KG81)),INDEX($AP83:$CW83,1,KG81),NA())</f>
        <v>#N/A</v>
      </c>
      <c r="KH82" s="125" t="e">
        <f aca="false">IF(ISNUMBER(INDEX($AP83:$CW83,1,KH81)),INDEX($AP83:$CW83,1,KH81),NA())</f>
        <v>#N/A</v>
      </c>
      <c r="KI82" s="125" t="e">
        <f aca="false">IF(ISNUMBER(INDEX($AP83:$CW83,1,KI81)),INDEX($AP83:$CW83,1,KI81),NA())</f>
        <v>#N/A</v>
      </c>
      <c r="KJ82" s="125" t="e">
        <f aca="false">IF(ISNUMBER(INDEX($AP83:$CW83,1,KJ81)),INDEX($AP83:$CW83,1,KJ81),NA())</f>
        <v>#N/A</v>
      </c>
      <c r="KK82" s="125" t="e">
        <f aca="false">IF(ISNUMBER(INDEX($AP83:$CW83,1,KK81)),INDEX($AP83:$CW83,1,KK81),NA())</f>
        <v>#N/A</v>
      </c>
      <c r="KL82" s="125" t="e">
        <f aca="false">IF(ISNUMBER(INDEX($AP83:$CW83,1,KL81)),INDEX($AP83:$CW83,1,KL81),NA())</f>
        <v>#N/A</v>
      </c>
      <c r="KM82" s="125" t="e">
        <f aca="false">IF(ISNUMBER(INDEX($AP83:$CW83,1,KM81)),INDEX($AP83:$CW83,1,KM81),NA())</f>
        <v>#N/A</v>
      </c>
      <c r="KN82" s="125" t="e">
        <f aca="false">IF(ISNUMBER(INDEX($AP83:$CW83,1,KN81)),INDEX($AP83:$CW83,1,KN81),NA())</f>
        <v>#N/A</v>
      </c>
      <c r="KO82" s="125" t="e">
        <f aca="false">IF(ISNUMBER(INDEX($AP83:$CW83,1,KO81)),INDEX($AP83:$CW83,1,KO81),NA())</f>
        <v>#N/A</v>
      </c>
      <c r="KP82" s="125" t="e">
        <f aca="false">IF(ISNUMBER(INDEX($AP83:$CW83,1,KP81)),INDEX($AP83:$CW83,1,KP81),NA())</f>
        <v>#N/A</v>
      </c>
      <c r="KQ82" s="125" t="e">
        <f aca="false">IF(ISNUMBER(INDEX($AP83:$CW83,1,KQ81)),INDEX($AP83:$CW83,1,KQ81),NA())</f>
        <v>#N/A</v>
      </c>
      <c r="KR82" s="125" t="e">
        <f aca="false">IF(ISNUMBER(INDEX($AP83:$CW83,1,KR81)),INDEX($AP83:$CW83,1,KR81),NA())</f>
        <v>#N/A</v>
      </c>
      <c r="KS82" s="125" t="e">
        <f aca="false">IF(ISNUMBER(INDEX($AP83:$CW83,1,KS81)),INDEX($AP83:$CW83,1,KS81),NA())</f>
        <v>#N/A</v>
      </c>
      <c r="KU82" s="125" t="s">
        <v>70</v>
      </c>
      <c r="KV82" s="125" t="e">
        <f aca="false">HR83-HR84</f>
        <v>#N/A</v>
      </c>
      <c r="KW82" s="125" t="e">
        <f aca="false">HS83-HS84</f>
        <v>#N/A</v>
      </c>
      <c r="KX82" s="125" t="e">
        <f aca="false">HT83-HT84</f>
        <v>#N/A</v>
      </c>
      <c r="KY82" s="125" t="e">
        <f aca="false">HU83-HU84</f>
        <v>#N/A</v>
      </c>
      <c r="KZ82" s="125" t="e">
        <f aca="false">HV83-HV84</f>
        <v>#N/A</v>
      </c>
      <c r="LA82" s="125" t="e">
        <f aca="false">HW83-HW84</f>
        <v>#N/A</v>
      </c>
      <c r="LB82" s="125" t="e">
        <f aca="false">HX83-HX84</f>
        <v>#N/A</v>
      </c>
      <c r="LC82" s="125" t="e">
        <f aca="false">HY83-HY84</f>
        <v>#N/A</v>
      </c>
      <c r="LD82" s="125" t="e">
        <f aca="false">HZ83-HZ84</f>
        <v>#N/A</v>
      </c>
      <c r="LE82" s="125" t="e">
        <f aca="false">IA83-IA84</f>
        <v>#N/A</v>
      </c>
      <c r="LF82" s="125" t="e">
        <f aca="false">IB83-IB84</f>
        <v>#N/A</v>
      </c>
      <c r="LG82" s="125" t="e">
        <f aca="false">IC83-IC84</f>
        <v>#N/A</v>
      </c>
      <c r="LH82" s="125" t="e">
        <f aca="false">ID83-ID84</f>
        <v>#N/A</v>
      </c>
      <c r="LI82" s="125" t="e">
        <f aca="false">IE83-IE84</f>
        <v>#N/A</v>
      </c>
      <c r="LJ82" s="125" t="e">
        <f aca="false">IF83-IF84</f>
        <v>#N/A</v>
      </c>
      <c r="LK82" s="125" t="e">
        <f aca="false">IG83-IG84</f>
        <v>#N/A</v>
      </c>
      <c r="LL82" s="125" t="e">
        <f aca="false">IH83-IH84</f>
        <v>#N/A</v>
      </c>
      <c r="LM82" s="125" t="e">
        <f aca="false">II83-II84</f>
        <v>#N/A</v>
      </c>
      <c r="LN82" s="125" t="e">
        <f aca="false">IJ83-IJ84</f>
        <v>#N/A</v>
      </c>
      <c r="LO82" s="125" t="e">
        <f aca="false">IK83-IK84</f>
        <v>#N/A</v>
      </c>
      <c r="LP82" s="125" t="e">
        <f aca="false">IL83-IL84</f>
        <v>#N/A</v>
      </c>
      <c r="LQ82" s="125" t="e">
        <f aca="false">IM83-IM84</f>
        <v>#N/A</v>
      </c>
      <c r="LR82" s="125" t="e">
        <f aca="false">IN83-IN84</f>
        <v>#N/A</v>
      </c>
      <c r="LS82" s="125" t="e">
        <f aca="false">IO83-IO84</f>
        <v>#N/A</v>
      </c>
      <c r="LT82" s="125" t="e">
        <f aca="false">IP83-IP84</f>
        <v>#N/A</v>
      </c>
      <c r="LU82" s="125" t="e">
        <f aca="false">IQ83-IQ84</f>
        <v>#N/A</v>
      </c>
      <c r="LV82" s="125" t="e">
        <f aca="false">IR83-IR84</f>
        <v>#N/A</v>
      </c>
      <c r="LW82" s="125" t="e">
        <f aca="false">IS83-IS84</f>
        <v>#N/A</v>
      </c>
      <c r="LX82" s="125" t="e">
        <f aca="false">IT83-IT84</f>
        <v>#N/A</v>
      </c>
      <c r="LY82" s="125" t="e">
        <f aca="false">IU83-IU84</f>
        <v>#N/A</v>
      </c>
      <c r="LZ82" s="125" t="e">
        <f aca="false">IV83-IV84</f>
        <v>#N/A</v>
      </c>
      <c r="MA82" s="125" t="e">
        <f aca="false">IW83-IW84</f>
        <v>#N/A</v>
      </c>
      <c r="MB82" s="125" t="e">
        <f aca="false">IX83-IX84</f>
        <v>#N/A</v>
      </c>
      <c r="MC82" s="125" t="e">
        <f aca="false">IY83-IY84</f>
        <v>#N/A</v>
      </c>
      <c r="MD82" s="125" t="e">
        <f aca="false">IZ83-IZ84</f>
        <v>#N/A</v>
      </c>
      <c r="ME82" s="125" t="e">
        <f aca="false">JA83-JA84</f>
        <v>#N/A</v>
      </c>
      <c r="MF82" s="125" t="e">
        <f aca="false">JB83-JB84</f>
        <v>#N/A</v>
      </c>
      <c r="MG82" s="125" t="e">
        <f aca="false">JC83-JC84</f>
        <v>#N/A</v>
      </c>
      <c r="MH82" s="125" t="e">
        <f aca="false">JD83-JD84</f>
        <v>#N/A</v>
      </c>
      <c r="MI82" s="125" t="e">
        <f aca="false">JE83-JE84</f>
        <v>#N/A</v>
      </c>
      <c r="MJ82" s="125" t="e">
        <f aca="false">JF83-JF84</f>
        <v>#N/A</v>
      </c>
      <c r="MK82" s="125" t="e">
        <f aca="false">JG83-JG84</f>
        <v>#N/A</v>
      </c>
      <c r="ML82" s="125" t="e">
        <f aca="false">JH83-JH84</f>
        <v>#N/A</v>
      </c>
      <c r="MM82" s="125" t="e">
        <f aca="false">JI83-JI84</f>
        <v>#N/A</v>
      </c>
      <c r="MN82" s="125" t="e">
        <f aca="false">JJ83-JJ84</f>
        <v>#N/A</v>
      </c>
      <c r="MO82" s="125" t="e">
        <f aca="false">JK83-JK84</f>
        <v>#N/A</v>
      </c>
      <c r="MP82" s="125" t="e">
        <f aca="false">JL83-JL84</f>
        <v>#N/A</v>
      </c>
      <c r="MQ82" s="125" t="e">
        <f aca="false">JM83-JM84</f>
        <v>#N/A</v>
      </c>
      <c r="MR82" s="125" t="e">
        <f aca="false">JN83-JN84</f>
        <v>#N/A</v>
      </c>
      <c r="MS82" s="125" t="e">
        <f aca="false">JO83-JO84</f>
        <v>#N/A</v>
      </c>
      <c r="MT82" s="125" t="e">
        <f aca="false">JP83-JP84</f>
        <v>#N/A</v>
      </c>
      <c r="MU82" s="125" t="e">
        <f aca="false">JQ83-JQ84</f>
        <v>#N/A</v>
      </c>
      <c r="MV82" s="125" t="e">
        <f aca="false">JR83-JR84</f>
        <v>#N/A</v>
      </c>
      <c r="MW82" s="125" t="e">
        <f aca="false">JS83-JS84</f>
        <v>#N/A</v>
      </c>
      <c r="MX82" s="125" t="e">
        <f aca="false">JT83-JT84</f>
        <v>#N/A</v>
      </c>
      <c r="MY82" s="125" t="e">
        <f aca="false">JU83-JU84</f>
        <v>#N/A</v>
      </c>
      <c r="MZ82" s="125" t="e">
        <f aca="false">JV83-JV84</f>
        <v>#N/A</v>
      </c>
      <c r="NA82" s="125" t="e">
        <f aca="false">JW83-JW84</f>
        <v>#N/A</v>
      </c>
      <c r="NB82" s="125" t="e">
        <f aca="false">JX83-JX84</f>
        <v>#N/A</v>
      </c>
      <c r="NC82" s="125" t="e">
        <f aca="false">JY83-JY84</f>
        <v>#N/A</v>
      </c>
      <c r="ND82" s="125" t="e">
        <f aca="false">JZ83-JZ84</f>
        <v>#VALUE!</v>
      </c>
      <c r="NE82" s="125" t="e">
        <f aca="false">KA83-KA84</f>
        <v>#N/A</v>
      </c>
      <c r="NF82" s="125" t="e">
        <f aca="false">KB83-KB84</f>
        <v>#N/A</v>
      </c>
      <c r="NG82" s="125" t="e">
        <f aca="false">KC83-KC84</f>
        <v>#N/A</v>
      </c>
      <c r="NH82" s="125" t="e">
        <f aca="false">KD83-KD84</f>
        <v>#N/A</v>
      </c>
      <c r="NI82" s="125" t="e">
        <f aca="false">KE83-KE84</f>
        <v>#N/A</v>
      </c>
      <c r="NJ82" s="125" t="e">
        <f aca="false">KF83-KF84</f>
        <v>#N/A</v>
      </c>
      <c r="NK82" s="125" t="e">
        <f aca="false">KG83-KG84</f>
        <v>#N/A</v>
      </c>
      <c r="NL82" s="125" t="e">
        <f aca="false">KH83-KH84</f>
        <v>#N/A</v>
      </c>
      <c r="NM82" s="125" t="e">
        <f aca="false">KI83-KI84</f>
        <v>#N/A</v>
      </c>
      <c r="NN82" s="125" t="e">
        <f aca="false">KJ83-KJ84</f>
        <v>#N/A</v>
      </c>
      <c r="NO82" s="125" t="e">
        <f aca="false">KK83-KK84</f>
        <v>#N/A</v>
      </c>
      <c r="NP82" s="125" t="e">
        <f aca="false">KL83-KL84</f>
        <v>#N/A</v>
      </c>
      <c r="NQ82" s="125" t="e">
        <f aca="false">KM83-KM84</f>
        <v>#N/A</v>
      </c>
      <c r="NR82" s="125" t="e">
        <f aca="false">KN83-KN84</f>
        <v>#N/A</v>
      </c>
      <c r="NS82" s="125" t="e">
        <f aca="false">KO83-KO84</f>
        <v>#N/A</v>
      </c>
      <c r="NT82" s="125" t="e">
        <f aca="false">KP83-KP84</f>
        <v>#N/A</v>
      </c>
      <c r="NU82" s="125" t="e">
        <f aca="false">KQ83-KQ84</f>
        <v>#N/A</v>
      </c>
      <c r="NV82" s="125" t="e">
        <f aca="false">KR83-KR84</f>
        <v>#N/A</v>
      </c>
      <c r="NW82" s="125" t="e">
        <f aca="false">KS83-KS84</f>
        <v>#N/A</v>
      </c>
      <c r="NX82" s="166"/>
      <c r="NZ82" s="166"/>
    </row>
    <row r="83" customFormat="false" ht="20.1" hidden="false" customHeight="true" outlineLevel="0" collapsed="false">
      <c r="A83" s="199"/>
      <c r="B83" s="229" t="s">
        <v>71</v>
      </c>
      <c r="C83" s="230" t="str">
        <f aca="false">C79</f>
        <v>Dist. (m)</v>
      </c>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207"/>
      <c r="AH83" s="181"/>
      <c r="AI83" s="186" t="str">
        <f aca="false">"Fill: "&amp;TEXT(ABS(NY83),"###,##0.0")&amp;" sq."&amp;AF4&amp;"."</f>
        <v>Fill: 0.0 sq.m.</v>
      </c>
      <c r="AJ83" s="186"/>
      <c r="AK83" s="187" t="n">
        <f aca="false">MIN(D83:AG83)</f>
        <v>0</v>
      </c>
      <c r="AL83" s="187" t="n">
        <f aca="false">MAX(D83:AG83)</f>
        <v>0</v>
      </c>
      <c r="AM83" s="187"/>
      <c r="AN83" s="187"/>
      <c r="AO83" s="187"/>
      <c r="AP83" s="125" t="e">
        <f aca="false">IF(ISNA(AP81),IF(ISNA(AP82),NA(),SMALL($D83:$AG83,AP82)),IF(ISNA(AP82), SMALL($D81:$AG81,AP81), MIN(SMALL($D81:$AG81,AP81),SMALL($D83:$AG83,AP82))))</f>
        <v>#N/A</v>
      </c>
      <c r="AQ83" s="125" t="e">
        <f aca="false">IF(ISNA(AQ81),IF(ISNA(AQ82),NA(),SMALL($D83:$AG83,AQ82)),IF(ISNA(AQ82), SMALL($D81:$AG81,AQ81), MIN(SMALL($D81:$AG81,AQ81),SMALL($D83:$AG83,AQ82))))</f>
        <v>#N/A</v>
      </c>
      <c r="AR83" s="125" t="e">
        <f aca="false">IF(ISNA(AR81),IF(ISNA(AR82),NA(),SMALL($D83:$AG83,AR82)),IF(ISNA(AR82), SMALL($D81:$AG81,AR81), MIN(SMALL($D81:$AG81,AR81),SMALL($D83:$AG83,AR82))))</f>
        <v>#N/A</v>
      </c>
      <c r="AS83" s="125" t="e">
        <f aca="false">IF(ISNA(AS81),IF(ISNA(AS82),NA(),SMALL($D83:$AG83,AS82)),IF(ISNA(AS82), SMALL($D81:$AG81,AS81), MIN(SMALL($D81:$AG81,AS81),SMALL($D83:$AG83,AS82))))</f>
        <v>#N/A</v>
      </c>
      <c r="AT83" s="125" t="e">
        <f aca="false">IF(ISNA(AT81),IF(ISNA(AT82),NA(),SMALL($D83:$AG83,AT82)),IF(ISNA(AT82), SMALL($D81:$AG81,AT81), MIN(SMALL($D81:$AG81,AT81),SMALL($D83:$AG83,AT82))))</f>
        <v>#N/A</v>
      </c>
      <c r="AU83" s="125" t="e">
        <f aca="false">IF(ISNA(AU81),IF(ISNA(AU82),NA(),SMALL($D83:$AG83,AU82)),IF(ISNA(AU82), SMALL($D81:$AG81,AU81), MIN(SMALL($D81:$AG81,AU81),SMALL($D83:$AG83,AU82))))</f>
        <v>#N/A</v>
      </c>
      <c r="AV83" s="125" t="e">
        <f aca="false">IF(ISNA(AV81),IF(ISNA(AV82),NA(),SMALL($D83:$AG83,AV82)),IF(ISNA(AV82), SMALL($D81:$AG81,AV81), MIN(SMALL($D81:$AG81,AV81),SMALL($D83:$AG83,AV82))))</f>
        <v>#N/A</v>
      </c>
      <c r="AW83" s="125" t="e">
        <f aca="false">IF(ISNA(AW81),IF(ISNA(AW82),NA(),SMALL($D83:$AG83,AW82)),IF(ISNA(AW82), SMALL($D81:$AG81,AW81), MIN(SMALL($D81:$AG81,AW81),SMALL($D83:$AG83,AW82))))</f>
        <v>#N/A</v>
      </c>
      <c r="AX83" s="125" t="e">
        <f aca="false">IF(ISNA(AX81),IF(ISNA(AX82),NA(),SMALL($D83:$AG83,AX82)),IF(ISNA(AX82), SMALL($D81:$AG81,AX81), MIN(SMALL($D81:$AG81,AX81),SMALL($D83:$AG83,AX82))))</f>
        <v>#N/A</v>
      </c>
      <c r="AY83" s="125" t="e">
        <f aca="false">IF(ISNA(AY81),IF(ISNA(AY82),NA(),SMALL($D83:$AG83,AY82)),IF(ISNA(AY82), SMALL($D81:$AG81,AY81), MIN(SMALL($D81:$AG81,AY81),SMALL($D83:$AG83,AY82))))</f>
        <v>#N/A</v>
      </c>
      <c r="AZ83" s="125" t="e">
        <f aca="false">IF(ISNA(AZ81),IF(ISNA(AZ82),NA(),SMALL($D83:$AG83,AZ82)),IF(ISNA(AZ82), SMALL($D81:$AG81,AZ81), MIN(SMALL($D81:$AG81,AZ81),SMALL($D83:$AG83,AZ82))))</f>
        <v>#N/A</v>
      </c>
      <c r="BA83" s="125" t="e">
        <f aca="false">IF(ISNA(BA81),IF(ISNA(BA82),NA(),SMALL($D83:$AG83,BA82)),IF(ISNA(BA82), SMALL($D81:$AG81,BA81), MIN(SMALL($D81:$AG81,BA81),SMALL($D83:$AG83,BA82))))</f>
        <v>#N/A</v>
      </c>
      <c r="BB83" s="125" t="e">
        <f aca="false">IF(ISNA(BB81),IF(ISNA(BB82),NA(),SMALL($D83:$AG83,BB82)),IF(ISNA(BB82), SMALL($D81:$AG81,BB81), MIN(SMALL($D81:$AG81,BB81),SMALL($D83:$AG83,BB82))))</f>
        <v>#N/A</v>
      </c>
      <c r="BC83" s="125" t="e">
        <f aca="false">IF(ISNA(BC81),IF(ISNA(BC82),NA(),SMALL($D83:$AG83,BC82)),IF(ISNA(BC82), SMALL($D81:$AG81,BC81), MIN(SMALL($D81:$AG81,BC81),SMALL($D83:$AG83,BC82))))</f>
        <v>#N/A</v>
      </c>
      <c r="BD83" s="125" t="e">
        <f aca="false">IF(ISNA(BD81),IF(ISNA(BD82),NA(),SMALL($D83:$AG83,BD82)),IF(ISNA(BD82), SMALL($D81:$AG81,BD81), MIN(SMALL($D81:$AG81,BD81),SMALL($D83:$AG83,BD82))))</f>
        <v>#N/A</v>
      </c>
      <c r="BE83" s="125" t="e">
        <f aca="false">IF(ISNA(BE81),IF(ISNA(BE82),NA(),SMALL($D83:$AG83,BE82)),IF(ISNA(BE82), SMALL($D81:$AG81,BE81), MIN(SMALL($D81:$AG81,BE81),SMALL($D83:$AG83,BE82))))</f>
        <v>#N/A</v>
      </c>
      <c r="BF83" s="125" t="e">
        <f aca="false">IF(ISNA(BF81),IF(ISNA(BF82),NA(),SMALL($D83:$AG83,BF82)),IF(ISNA(BF82), SMALL($D81:$AG81,BF81), MIN(SMALL($D81:$AG81,BF81),SMALL($D83:$AG83,BF82))))</f>
        <v>#N/A</v>
      </c>
      <c r="BG83" s="125" t="e">
        <f aca="false">IF(ISNA(BG81),IF(ISNA(BG82),NA(),SMALL($D83:$AG83,BG82)),IF(ISNA(BG82), SMALL($D81:$AG81,BG81), MIN(SMALL($D81:$AG81,BG81),SMALL($D83:$AG83,BG82))))</f>
        <v>#N/A</v>
      </c>
      <c r="BH83" s="125" t="e">
        <f aca="false">IF(ISNA(BH81),IF(ISNA(BH82),NA(),SMALL($D83:$AG83,BH82)),IF(ISNA(BH82), SMALL($D81:$AG81,BH81), MIN(SMALL($D81:$AG81,BH81),SMALL($D83:$AG83,BH82))))</f>
        <v>#N/A</v>
      </c>
      <c r="BI83" s="125" t="e">
        <f aca="false">IF(ISNA(BI81),IF(ISNA(BI82),NA(),SMALL($D83:$AG83,BI82)),IF(ISNA(BI82), SMALL($D81:$AG81,BI81), MIN(SMALL($D81:$AG81,BI81),SMALL($D83:$AG83,BI82))))</f>
        <v>#N/A</v>
      </c>
      <c r="BJ83" s="125" t="e">
        <f aca="false">IF(ISNA(BJ81),IF(ISNA(BJ82),NA(),SMALL($D83:$AG83,BJ82)),IF(ISNA(BJ82), SMALL($D81:$AG81,BJ81), MIN(SMALL($D81:$AG81,BJ81),SMALL($D83:$AG83,BJ82))))</f>
        <v>#N/A</v>
      </c>
      <c r="BK83" s="125" t="e">
        <f aca="false">IF(ISNA(BK81),IF(ISNA(BK82),NA(),SMALL($D83:$AG83,BK82)),IF(ISNA(BK82), SMALL($D81:$AG81,BK81), MIN(SMALL($D81:$AG81,BK81),SMALL($D83:$AG83,BK82))))</f>
        <v>#N/A</v>
      </c>
      <c r="BL83" s="125" t="e">
        <f aca="false">IF(ISNA(BL81),IF(ISNA(BL82),NA(),SMALL($D83:$AG83,BL82)),IF(ISNA(BL82), SMALL($D81:$AG81,BL81), MIN(SMALL($D81:$AG81,BL81),SMALL($D83:$AG83,BL82))))</f>
        <v>#N/A</v>
      </c>
      <c r="BM83" s="125" t="e">
        <f aca="false">IF(ISNA(BM81),IF(ISNA(BM82),NA(),SMALL($D83:$AG83,BM82)),IF(ISNA(BM82), SMALL($D81:$AG81,BM81), MIN(SMALL($D81:$AG81,BM81),SMALL($D83:$AG83,BM82))))</f>
        <v>#N/A</v>
      </c>
      <c r="BN83" s="125" t="e">
        <f aca="false">IF(ISNA(BN81),IF(ISNA(BN82),NA(),SMALL($D83:$AG83,BN82)),IF(ISNA(BN82), SMALL($D81:$AG81,BN81), MIN(SMALL($D81:$AG81,BN81),SMALL($D83:$AG83,BN82))))</f>
        <v>#N/A</v>
      </c>
      <c r="BO83" s="125" t="e">
        <f aca="false">IF(ISNA(BO81),IF(ISNA(BO82),NA(),SMALL($D83:$AG83,BO82)),IF(ISNA(BO82), SMALL($D81:$AG81,BO81), MIN(SMALL($D81:$AG81,BO81),SMALL($D83:$AG83,BO82))))</f>
        <v>#N/A</v>
      </c>
      <c r="BP83" s="125" t="e">
        <f aca="false">IF(ISNA(BP81),IF(ISNA(BP82),NA(),SMALL($D83:$AG83,BP82)),IF(ISNA(BP82), SMALL($D81:$AG81,BP81), MIN(SMALL($D81:$AG81,BP81),SMALL($D83:$AG83,BP82))))</f>
        <v>#N/A</v>
      </c>
      <c r="BQ83" s="125" t="e">
        <f aca="false">IF(ISNA(BQ81),IF(ISNA(BQ82),NA(),SMALL($D83:$AG83,BQ82)),IF(ISNA(BQ82), SMALL($D81:$AG81,BQ81), MIN(SMALL($D81:$AG81,BQ81),SMALL($D83:$AG83,BQ82))))</f>
        <v>#N/A</v>
      </c>
      <c r="BR83" s="125" t="e">
        <f aca="false">IF(ISNA(BR81),IF(ISNA(BR82),NA(),SMALL($D83:$AG83,BR82)),IF(ISNA(BR82), SMALL($D81:$AG81,BR81), MIN(SMALL($D81:$AG81,BR81),SMALL($D83:$AG83,BR82))))</f>
        <v>#N/A</v>
      </c>
      <c r="BS83" s="125" t="e">
        <f aca="false">IF(ISNA(BS81),IF(ISNA(BS82),NA(),SMALL($D83:$AG83,BS82)),IF(ISNA(BS82), SMALL($D81:$AG81,BS81), MIN(SMALL($D81:$AG81,BS81),SMALL($D83:$AG83,BS82))))</f>
        <v>#N/A</v>
      </c>
      <c r="BT83" s="125" t="e">
        <f aca="false">IF(ISNA(BT81),IF(ISNA(BT82),NA(),SMALL($D83:$AG83,BT82)),IF(ISNA(BT82), SMALL($D81:$AG81,BT81), MIN(SMALL($D81:$AG81,BT81),SMALL($D83:$AG83,BT82))))</f>
        <v>#N/A</v>
      </c>
      <c r="BU83" s="125" t="e">
        <f aca="false">IF(ISNA(BU81),IF(ISNA(BU82),NA(),SMALL($D83:$AG83,BU82)),IF(ISNA(BU82), SMALL($D81:$AG81,BU81), MIN(SMALL($D81:$AG81,BU81),SMALL($D83:$AG83,BU82))))</f>
        <v>#N/A</v>
      </c>
      <c r="BV83" s="125" t="e">
        <f aca="false">IF(ISNA(BV81),IF(ISNA(BV82),NA(),SMALL($D83:$AG83,BV82)),IF(ISNA(BV82), SMALL($D81:$AG81,BV81), MIN(SMALL($D81:$AG81,BV81),SMALL($D83:$AG83,BV82))))</f>
        <v>#N/A</v>
      </c>
      <c r="BW83" s="125" t="e">
        <f aca="false">IF(ISNA(BW81),IF(ISNA(BW82),NA(),SMALL($D83:$AG83,BW82)),IF(ISNA(BW82), SMALL($D81:$AG81,BW81), MIN(SMALL($D81:$AG81,BW81),SMALL($D83:$AG83,BW82))))</f>
        <v>#N/A</v>
      </c>
      <c r="BX83" s="125" t="e">
        <f aca="false">IF(ISNA(BX81),IF(ISNA(BX82),NA(),SMALL($D83:$AG83,BX82)),IF(ISNA(BX82), SMALL($D81:$AG81,BX81), MIN(SMALL($D81:$AG81,BX81),SMALL($D83:$AG83,BX82))))</f>
        <v>#N/A</v>
      </c>
      <c r="BY83" s="125" t="e">
        <f aca="false">IF(ISNA(BY81),IF(ISNA(BY82),NA(),SMALL($D83:$AG83,BY82)),IF(ISNA(BY82), SMALL($D81:$AG81,BY81), MIN(SMALL($D81:$AG81,BY81),SMALL($D83:$AG83,BY82))))</f>
        <v>#N/A</v>
      </c>
      <c r="BZ83" s="125" t="e">
        <f aca="false">IF(ISNA(BZ81),IF(ISNA(BZ82),NA(),SMALL($D83:$AG83,BZ82)),IF(ISNA(BZ82), SMALL($D81:$AG81,BZ81), MIN(SMALL($D81:$AG81,BZ81),SMALL($D83:$AG83,BZ82))))</f>
        <v>#N/A</v>
      </c>
      <c r="CA83" s="125" t="e">
        <f aca="false">IF(ISNA(CA81),IF(ISNA(CA82),NA(),SMALL($D83:$AG83,CA82)),IF(ISNA(CA82), SMALL($D81:$AG81,CA81), MIN(SMALL($D81:$AG81,CA81),SMALL($D83:$AG83,CA82))))</f>
        <v>#N/A</v>
      </c>
      <c r="CB83" s="125" t="e">
        <f aca="false">IF(ISNA(CB81),IF(ISNA(CB82),NA(),SMALL($D83:$AG83,CB82)),IF(ISNA(CB82), SMALL($D81:$AG81,CB81), MIN(SMALL($D81:$AG81,CB81),SMALL($D83:$AG83,CB82))))</f>
        <v>#N/A</v>
      </c>
      <c r="CC83" s="125" t="e">
        <f aca="false">IF(ISNA(CC81),IF(ISNA(CC82),NA(),SMALL($D83:$AG83,CC82)),IF(ISNA(CC82), SMALL($D81:$AG81,CC81), MIN(SMALL($D81:$AG81,CC81),SMALL($D83:$AG83,CC82))))</f>
        <v>#N/A</v>
      </c>
      <c r="CD83" s="125" t="e">
        <f aca="false">IF(ISNA(CD81),IF(ISNA(CD82),NA(),SMALL($D83:$AG83,CD82)),IF(ISNA(CD82), SMALL($D81:$AG81,CD81), MIN(SMALL($D81:$AG81,CD81),SMALL($D83:$AG83,CD82))))</f>
        <v>#N/A</v>
      </c>
      <c r="CE83" s="125" t="e">
        <f aca="false">IF(ISNA(CE81),IF(ISNA(CE82),NA(),SMALL($D83:$AG83,CE82)),IF(ISNA(CE82), SMALL($D81:$AG81,CE81), MIN(SMALL($D81:$AG81,CE81),SMALL($D83:$AG83,CE82))))</f>
        <v>#N/A</v>
      </c>
      <c r="CF83" s="125" t="e">
        <f aca="false">IF(ISNA(CF81),IF(ISNA(CF82),NA(),SMALL($D83:$AG83,CF82)),IF(ISNA(CF82), SMALL($D81:$AG81,CF81), MIN(SMALL($D81:$AG81,CF81),SMALL($D83:$AG83,CF82))))</f>
        <v>#N/A</v>
      </c>
      <c r="CG83" s="125" t="e">
        <f aca="false">IF(ISNA(CG81),IF(ISNA(CG82),NA(),SMALL($D83:$AG83,CG82)),IF(ISNA(CG82), SMALL($D81:$AG81,CG81), MIN(SMALL($D81:$AG81,CG81),SMALL($D83:$AG83,CG82))))</f>
        <v>#N/A</v>
      </c>
      <c r="CH83" s="125" t="e">
        <f aca="false">IF(ISNA(CH81),IF(ISNA(CH82),NA(),SMALL($D83:$AG83,CH82)),IF(ISNA(CH82), SMALL($D81:$AG81,CH81), MIN(SMALL($D81:$AG81,CH81),SMALL($D83:$AG83,CH82))))</f>
        <v>#N/A</v>
      </c>
      <c r="CI83" s="125" t="e">
        <f aca="false">IF(ISNA(CI81),IF(ISNA(CI82),NA(),SMALL($D83:$AG83,CI82)),IF(ISNA(CI82), SMALL($D81:$AG81,CI81), MIN(SMALL($D81:$AG81,CI81),SMALL($D83:$AG83,CI82))))</f>
        <v>#N/A</v>
      </c>
      <c r="CJ83" s="125" t="e">
        <f aca="false">IF(ISNA(CJ81),IF(ISNA(CJ82),NA(),SMALL($D83:$AG83,CJ82)),IF(ISNA(CJ82), SMALL($D81:$AG81,CJ81), MIN(SMALL($D81:$AG81,CJ81),SMALL($D83:$AG83,CJ82))))</f>
        <v>#N/A</v>
      </c>
      <c r="CK83" s="125" t="e">
        <f aca="false">IF(ISNA(CK81),IF(ISNA(CK82),NA(),SMALL($D83:$AG83,CK82)),IF(ISNA(CK82), SMALL($D81:$AG81,CK81), MIN(SMALL($D81:$AG81,CK81),SMALL($D83:$AG83,CK82))))</f>
        <v>#N/A</v>
      </c>
      <c r="CL83" s="125" t="e">
        <f aca="false">IF(ISNA(CL81),IF(ISNA(CL82),NA(),SMALL($D83:$AG83,CL82)),IF(ISNA(CL82), SMALL($D81:$AG81,CL81), MIN(SMALL($D81:$AG81,CL81),SMALL($D83:$AG83,CL82))))</f>
        <v>#N/A</v>
      </c>
      <c r="CM83" s="125" t="e">
        <f aca="false">IF(ISNA(CM81),IF(ISNA(CM82),NA(),SMALL($D83:$AG83,CM82)),IF(ISNA(CM82), SMALL($D81:$AG81,CM81), MIN(SMALL($D81:$AG81,CM81),SMALL($D83:$AG83,CM82))))</f>
        <v>#N/A</v>
      </c>
      <c r="CN83" s="125" t="e">
        <f aca="false">IF(ISNA(CN81),IF(ISNA(CN82),NA(),SMALL($D83:$AG83,CN82)),IF(ISNA(CN82), SMALL($D81:$AG81,CN81), MIN(SMALL($D81:$AG81,CN81),SMALL($D83:$AG83,CN82))))</f>
        <v>#N/A</v>
      </c>
      <c r="CO83" s="125" t="e">
        <f aca="false">IF(ISNA(CO81),IF(ISNA(CO82),NA(),SMALL($D83:$AG83,CO82)),IF(ISNA(CO82), SMALL($D81:$AG81,CO81), MIN(SMALL($D81:$AG81,CO81),SMALL($D83:$AG83,CO82))))</f>
        <v>#N/A</v>
      </c>
      <c r="CP83" s="125" t="e">
        <f aca="false">IF(ISNA(CP81),IF(ISNA(CP82),NA(),SMALL($D83:$AG83,CP82)),IF(ISNA(CP82), SMALL($D81:$AG81,CP81), MIN(SMALL($D81:$AG81,CP81),SMALL($D83:$AG83,CP82))))</f>
        <v>#N/A</v>
      </c>
      <c r="CQ83" s="125" t="e">
        <f aca="false">IF(ISNA(CQ81),IF(ISNA(CQ82),NA(),SMALL($D83:$AG83,CQ82)),IF(ISNA(CQ82), SMALL($D81:$AG81,CQ81), MIN(SMALL($D81:$AG81,CQ81),SMALL($D83:$AG83,CQ82))))</f>
        <v>#N/A</v>
      </c>
      <c r="CR83" s="125" t="e">
        <f aca="false">IF(ISNA(CR81),IF(ISNA(CR82),NA(),SMALL($D83:$AG83,CR82)),IF(ISNA(CR82), SMALL($D81:$AG81,CR81), MIN(SMALL($D81:$AG81,CR81),SMALL($D83:$AG83,CR82))))</f>
        <v>#N/A</v>
      </c>
      <c r="CS83" s="125" t="e">
        <f aca="false">IF(ISNA(CS81),IF(ISNA(CS82),NA(),SMALL($D83:$AG83,CS82)),IF(ISNA(CS82), SMALL($D81:$AG81,CS81), MIN(SMALL($D81:$AG81,CS81),SMALL($D83:$AG83,CS82))))</f>
        <v>#N/A</v>
      </c>
      <c r="CT83" s="125" t="e">
        <f aca="false">IF(ISNA(CT81),IF(ISNA(CT82),NA(),SMALL($D83:$AG83,CT82)),IF(ISNA(CT82), SMALL($D81:$AG81,CT81), MIN(SMALL($D81:$AG81,CT81),SMALL($D83:$AG83,CT82))))</f>
        <v>#N/A</v>
      </c>
      <c r="CU83" s="125" t="e">
        <f aca="false">IF(ISNA(CU81),IF(ISNA(CU82),NA(),SMALL($D83:$AG83,CU82)),IF(ISNA(CU82), SMALL($D81:$AG81,CU81), MIN(SMALL($D81:$AG81,CU81),SMALL($D83:$AG83,CU82))))</f>
        <v>#N/A</v>
      </c>
      <c r="CV83" s="125" t="e">
        <f aca="false">IF(ISNA(CV81),IF(ISNA(CV82),NA(),SMALL($D83:$AG83,CV82)),IF(ISNA(CV82), SMALL($D81:$AG81,CV81), MIN(SMALL($D81:$AG81,CV81),SMALL($D83:$AG83,CV82))))</f>
        <v>#N/A</v>
      </c>
      <c r="CW83" s="125" t="e">
        <f aca="false">IF(ISNA(CW81),IF(ISNA(CW82),NA(),SMALL($D83:$AG83,CW82)),IF(ISNA(CW82), SMALL($D81:$AG81,CW81), MIN(SMALL($D81:$AG81,CW81),SMALL($D83:$AG83,CW82))))</f>
        <v>#N/A</v>
      </c>
      <c r="CY83" s="125" t="n">
        <f aca="false">IF(ISNA(CY81),0,1)</f>
        <v>0</v>
      </c>
      <c r="CZ83" s="125" t="n">
        <f aca="false">IF(ISNA(CZ81),0,1)</f>
        <v>0</v>
      </c>
      <c r="DA83" s="125" t="n">
        <f aca="false">IF(ISNA(DA81),0,1)</f>
        <v>0</v>
      </c>
      <c r="DB83" s="125" t="n">
        <f aca="false">IF(ISNA(DB81),0,1)</f>
        <v>0</v>
      </c>
      <c r="DC83" s="125" t="n">
        <f aca="false">IF(ISNA(DC81),0,1)</f>
        <v>0</v>
      </c>
      <c r="DD83" s="125" t="n">
        <f aca="false">IF(ISNA(DD81),0,1)</f>
        <v>0</v>
      </c>
      <c r="DE83" s="125" t="n">
        <f aca="false">IF(ISNA(DE81),0,1)</f>
        <v>0</v>
      </c>
      <c r="DF83" s="125" t="n">
        <f aca="false">IF(ISNA(DF81),0,1)</f>
        <v>0</v>
      </c>
      <c r="DG83" s="125" t="n">
        <f aca="false">IF(ISNA(DG81),0,1)</f>
        <v>0</v>
      </c>
      <c r="DH83" s="125" t="n">
        <f aca="false">IF(ISNA(DH81),0,1)</f>
        <v>0</v>
      </c>
      <c r="DI83" s="125" t="n">
        <f aca="false">IF(ISNA(DI81),0,1)</f>
        <v>0</v>
      </c>
      <c r="DJ83" s="125" t="n">
        <f aca="false">IF(ISNA(DJ81),0,1)</f>
        <v>0</v>
      </c>
      <c r="DK83" s="125" t="n">
        <f aca="false">IF(ISNA(DK81),0,1)</f>
        <v>0</v>
      </c>
      <c r="DL83" s="125" t="n">
        <f aca="false">IF(ISNA(DL81),0,1)</f>
        <v>0</v>
      </c>
      <c r="DM83" s="125" t="n">
        <f aca="false">IF(ISNA(DM81),0,1)</f>
        <v>0</v>
      </c>
      <c r="DN83" s="125" t="n">
        <f aca="false">IF(ISNA(DN81),0,1)</f>
        <v>0</v>
      </c>
      <c r="DO83" s="125" t="n">
        <f aca="false">IF(ISNA(DO81),0,1)</f>
        <v>0</v>
      </c>
      <c r="DP83" s="125" t="n">
        <f aca="false">IF(ISNA(DP81),0,1)</f>
        <v>0</v>
      </c>
      <c r="DQ83" s="125" t="n">
        <f aca="false">IF(ISNA(DQ81),0,1)</f>
        <v>0</v>
      </c>
      <c r="DR83" s="125" t="n">
        <f aca="false">IF(ISNA(DR81),0,1)</f>
        <v>0</v>
      </c>
      <c r="DS83" s="125" t="n">
        <f aca="false">IF(ISNA(DS81),0,1)</f>
        <v>0</v>
      </c>
      <c r="DT83" s="125" t="n">
        <f aca="false">IF(ISNA(DT81),0,1)</f>
        <v>0</v>
      </c>
      <c r="DU83" s="125" t="n">
        <f aca="false">IF(ISNA(DU81),0,1)</f>
        <v>0</v>
      </c>
      <c r="DV83" s="125" t="n">
        <f aca="false">IF(ISNA(DV81),0,1)</f>
        <v>0</v>
      </c>
      <c r="DW83" s="125" t="n">
        <f aca="false">IF(ISNA(DW81),0,1)</f>
        <v>0</v>
      </c>
      <c r="DX83" s="125" t="n">
        <f aca="false">IF(ISNA(DX81),0,1)</f>
        <v>0</v>
      </c>
      <c r="DY83" s="125" t="n">
        <f aca="false">IF(ISNA(DY81),0,1)</f>
        <v>0</v>
      </c>
      <c r="DZ83" s="125" t="n">
        <f aca="false">IF(ISNA(DZ81),0,1)</f>
        <v>0</v>
      </c>
      <c r="EA83" s="125" t="n">
        <f aca="false">IF(ISNA(EA81),0,1)</f>
        <v>0</v>
      </c>
      <c r="EB83" s="125" t="n">
        <f aca="false">IF(ISNA(EB81),0,1)</f>
        <v>0</v>
      </c>
      <c r="EC83" s="125" t="n">
        <f aca="false">IF(ISNA(EC81),0,1)</f>
        <v>0</v>
      </c>
      <c r="ED83" s="125" t="n">
        <f aca="false">IF(ISNA(ED81),0,1)</f>
        <v>0</v>
      </c>
      <c r="EE83" s="125" t="n">
        <f aca="false">IF(ISNA(EE81),0,1)</f>
        <v>0</v>
      </c>
      <c r="EF83" s="125" t="n">
        <f aca="false">IF(ISNA(EF81),0,1)</f>
        <v>0</v>
      </c>
      <c r="EG83" s="125" t="n">
        <f aca="false">IF(ISNA(EG81),0,1)</f>
        <v>0</v>
      </c>
      <c r="EH83" s="125" t="n">
        <f aca="false">IF(ISNA(EH81),0,1)</f>
        <v>0</v>
      </c>
      <c r="EI83" s="125" t="n">
        <f aca="false">IF(ISNA(EI81),0,1)</f>
        <v>0</v>
      </c>
      <c r="EJ83" s="125" t="n">
        <f aca="false">IF(ISNA(EJ81),0,1)</f>
        <v>0</v>
      </c>
      <c r="EK83" s="125" t="n">
        <f aca="false">IF(ISNA(EK81),0,1)</f>
        <v>0</v>
      </c>
      <c r="EL83" s="125" t="n">
        <f aca="false">IF(ISNA(EL81),0,1)</f>
        <v>0</v>
      </c>
      <c r="EM83" s="125" t="n">
        <f aca="false">IF(ISNA(EM81),0,1)</f>
        <v>0</v>
      </c>
      <c r="EN83" s="125" t="n">
        <f aca="false">IF(ISNA(EN81),0,1)</f>
        <v>0</v>
      </c>
      <c r="EO83" s="125" t="n">
        <f aca="false">IF(ISNA(EO81),0,1)</f>
        <v>0</v>
      </c>
      <c r="EP83" s="125" t="n">
        <f aca="false">IF(ISNA(EP81),0,1)</f>
        <v>0</v>
      </c>
      <c r="EQ83" s="125" t="n">
        <f aca="false">IF(ISNA(EQ81),0,1)</f>
        <v>0</v>
      </c>
      <c r="ER83" s="125" t="n">
        <f aca="false">IF(ISNA(ER81),0,1)</f>
        <v>0</v>
      </c>
      <c r="ES83" s="125" t="n">
        <f aca="false">IF(ISNA(ES81),0,1)</f>
        <v>0</v>
      </c>
      <c r="ET83" s="125" t="n">
        <f aca="false">IF(ISNA(ET81),0,1)</f>
        <v>0</v>
      </c>
      <c r="EU83" s="125" t="n">
        <f aca="false">IF(ISNA(EU81),0,1)</f>
        <v>0</v>
      </c>
      <c r="EV83" s="125" t="n">
        <f aca="false">IF(ISNA(EV81),0,1)</f>
        <v>0</v>
      </c>
      <c r="EW83" s="125" t="n">
        <f aca="false">IF(ISNA(EW81),0,1)</f>
        <v>0</v>
      </c>
      <c r="EX83" s="125" t="n">
        <f aca="false">IF(ISNA(EX81),0,1)</f>
        <v>0</v>
      </c>
      <c r="EY83" s="125" t="n">
        <f aca="false">IF(ISNA(EY81),0,1)</f>
        <v>0</v>
      </c>
      <c r="EZ83" s="125" t="n">
        <f aca="false">IF(ISNA(EZ81),0,1)</f>
        <v>0</v>
      </c>
      <c r="FA83" s="125" t="n">
        <f aca="false">IF(ISNA(FA81),0,1)</f>
        <v>0</v>
      </c>
      <c r="FB83" s="125" t="n">
        <f aca="false">IF(ISNA(FB81),0,1)</f>
        <v>0</v>
      </c>
      <c r="FC83" s="125" t="n">
        <f aca="false">IF(ISNA(FC81),0,1)</f>
        <v>0</v>
      </c>
      <c r="FD83" s="125" t="n">
        <f aca="false">IF(ISNA(FD81),0,1)</f>
        <v>0</v>
      </c>
      <c r="FE83" s="125" t="n">
        <f aca="false">IF(ISNA(FE81),0,1)</f>
        <v>0</v>
      </c>
      <c r="FF83" s="125" t="n">
        <f aca="false">IF(ISNA(FF81),0,1)</f>
        <v>0</v>
      </c>
      <c r="FI83" s="125" t="e">
        <f aca="false">FI81-FI82</f>
        <v>#N/A</v>
      </c>
      <c r="FJ83" s="125" t="e">
        <f aca="false">FJ81-FJ82</f>
        <v>#N/A</v>
      </c>
      <c r="FK83" s="125" t="e">
        <f aca="false">FK81-FK82</f>
        <v>#N/A</v>
      </c>
      <c r="FL83" s="125" t="e">
        <f aca="false">FL81-FL82</f>
        <v>#N/A</v>
      </c>
      <c r="FM83" s="125" t="e">
        <f aca="false">FM81-FM82</f>
        <v>#N/A</v>
      </c>
      <c r="FN83" s="125" t="e">
        <f aca="false">FN81-FN82</f>
        <v>#N/A</v>
      </c>
      <c r="FO83" s="125" t="e">
        <f aca="false">FO81-FO82</f>
        <v>#N/A</v>
      </c>
      <c r="FP83" s="125" t="e">
        <f aca="false">FP81-FP82</f>
        <v>#N/A</v>
      </c>
      <c r="FQ83" s="125" t="e">
        <f aca="false">FQ81-FQ82</f>
        <v>#N/A</v>
      </c>
      <c r="FR83" s="125" t="e">
        <f aca="false">FR81-FR82</f>
        <v>#N/A</v>
      </c>
      <c r="FS83" s="125" t="e">
        <f aca="false">FS81-FS82</f>
        <v>#N/A</v>
      </c>
      <c r="FT83" s="125" t="e">
        <f aca="false">FT81-FT82</f>
        <v>#N/A</v>
      </c>
      <c r="FU83" s="125" t="e">
        <f aca="false">FU81-FU82</f>
        <v>#N/A</v>
      </c>
      <c r="FV83" s="125" t="e">
        <f aca="false">FV81-FV82</f>
        <v>#N/A</v>
      </c>
      <c r="FW83" s="125" t="e">
        <f aca="false">FW81-FW82</f>
        <v>#N/A</v>
      </c>
      <c r="FX83" s="125" t="e">
        <f aca="false">FX81-FX82</f>
        <v>#N/A</v>
      </c>
      <c r="FY83" s="125" t="e">
        <f aca="false">FY81-FY82</f>
        <v>#N/A</v>
      </c>
      <c r="FZ83" s="125" t="e">
        <f aca="false">FZ81-FZ82</f>
        <v>#N/A</v>
      </c>
      <c r="GA83" s="125" t="e">
        <f aca="false">GA81-GA82</f>
        <v>#N/A</v>
      </c>
      <c r="GB83" s="125" t="e">
        <f aca="false">GB81-GB82</f>
        <v>#N/A</v>
      </c>
      <c r="GC83" s="125" t="e">
        <f aca="false">GC81-GC82</f>
        <v>#N/A</v>
      </c>
      <c r="GD83" s="125" t="e">
        <f aca="false">GD81-GD82</f>
        <v>#N/A</v>
      </c>
      <c r="GE83" s="125" t="e">
        <f aca="false">GE81-GE82</f>
        <v>#N/A</v>
      </c>
      <c r="GF83" s="125" t="e">
        <f aca="false">GF81-GF82</f>
        <v>#N/A</v>
      </c>
      <c r="GG83" s="125" t="e">
        <f aca="false">GG81-GG82</f>
        <v>#N/A</v>
      </c>
      <c r="GH83" s="125" t="e">
        <f aca="false">GH81-GH82</f>
        <v>#N/A</v>
      </c>
      <c r="GI83" s="125" t="e">
        <f aca="false">GI81-GI82</f>
        <v>#N/A</v>
      </c>
      <c r="GJ83" s="125" t="e">
        <f aca="false">GJ81-GJ82</f>
        <v>#N/A</v>
      </c>
      <c r="GK83" s="125" t="e">
        <f aca="false">GK81-GK82</f>
        <v>#N/A</v>
      </c>
      <c r="GL83" s="125" t="e">
        <f aca="false">GL81-GL82</f>
        <v>#N/A</v>
      </c>
      <c r="GM83" s="125" t="e">
        <f aca="false">GM81-GM82</f>
        <v>#N/A</v>
      </c>
      <c r="GN83" s="125" t="e">
        <f aca="false">GN81-GN82</f>
        <v>#N/A</v>
      </c>
      <c r="GO83" s="125" t="e">
        <f aca="false">GO81-GO82</f>
        <v>#N/A</v>
      </c>
      <c r="GP83" s="125" t="e">
        <f aca="false">GP81-GP82</f>
        <v>#N/A</v>
      </c>
      <c r="GQ83" s="125" t="e">
        <f aca="false">GQ81-GQ82</f>
        <v>#N/A</v>
      </c>
      <c r="GR83" s="125" t="e">
        <f aca="false">GR81-GR82</f>
        <v>#N/A</v>
      </c>
      <c r="GS83" s="125" t="e">
        <f aca="false">GS81-GS82</f>
        <v>#N/A</v>
      </c>
      <c r="GT83" s="125" t="e">
        <f aca="false">GT81-GT82</f>
        <v>#N/A</v>
      </c>
      <c r="GU83" s="125" t="e">
        <f aca="false">GU81-GU82</f>
        <v>#N/A</v>
      </c>
      <c r="GV83" s="125" t="e">
        <f aca="false">GV81-GV82</f>
        <v>#N/A</v>
      </c>
      <c r="GW83" s="125" t="e">
        <f aca="false">GW81-GW82</f>
        <v>#N/A</v>
      </c>
      <c r="GX83" s="125" t="e">
        <f aca="false">GX81-GX82</f>
        <v>#N/A</v>
      </c>
      <c r="GY83" s="125" t="e">
        <f aca="false">GY81-GY82</f>
        <v>#N/A</v>
      </c>
      <c r="GZ83" s="125" t="e">
        <f aca="false">GZ81-GZ82</f>
        <v>#N/A</v>
      </c>
      <c r="HA83" s="125" t="e">
        <f aca="false">HA81-HA82</f>
        <v>#N/A</v>
      </c>
      <c r="HB83" s="125" t="e">
        <f aca="false">HB81-HB82</f>
        <v>#N/A</v>
      </c>
      <c r="HC83" s="125" t="e">
        <f aca="false">HC81-HC82</f>
        <v>#N/A</v>
      </c>
      <c r="HD83" s="125" t="e">
        <f aca="false">HD81-HD82</f>
        <v>#N/A</v>
      </c>
      <c r="HE83" s="125" t="e">
        <f aca="false">HE81-HE82</f>
        <v>#N/A</v>
      </c>
      <c r="HF83" s="125" t="e">
        <f aca="false">HF81-HF82</f>
        <v>#N/A</v>
      </c>
      <c r="HG83" s="125" t="e">
        <f aca="false">HG81-HG82</f>
        <v>#N/A</v>
      </c>
      <c r="HH83" s="125" t="e">
        <f aca="false">HH81-HH82</f>
        <v>#N/A</v>
      </c>
      <c r="HI83" s="125" t="e">
        <f aca="false">HI81-HI82</f>
        <v>#N/A</v>
      </c>
      <c r="HJ83" s="125" t="e">
        <f aca="false">HJ81-HJ82</f>
        <v>#N/A</v>
      </c>
      <c r="HK83" s="125" t="e">
        <f aca="false">HK81-HK82</f>
        <v>#N/A</v>
      </c>
      <c r="HL83" s="125" t="e">
        <f aca="false">HL81-HL82</f>
        <v>#N/A</v>
      </c>
      <c r="HM83" s="125" t="e">
        <f aca="false">HM81-HM82</f>
        <v>#N/A</v>
      </c>
      <c r="HN83" s="125" t="e">
        <f aca="false">HN81-HN82</f>
        <v>#N/A</v>
      </c>
      <c r="HO83" s="125" t="e">
        <f aca="false">HO81-HO82</f>
        <v>#N/A</v>
      </c>
      <c r="HP83" s="125" t="e">
        <f aca="false">HP81-HP82</f>
        <v>#N/A</v>
      </c>
      <c r="HR83" s="125" t="e">
        <f aca="false">IF(FH84=0,INDEX($FI82:$HP82,1,HR81),HQ83+(INDEX($FI82:$HP82,1,HS81)-HQ83)*(HR82-HQ82)/(HS82-HQ82))</f>
        <v>#N/A</v>
      </c>
      <c r="HS83" s="125" t="e">
        <f aca="false">IF(FI84=0,INDEX($FI82:$HP82,1,HS81),HR83+(INDEX($FI82:$HP82,1,HT81)-HR83)*(HS82-HR82)/(HT82-HR82))</f>
        <v>#N/A</v>
      </c>
      <c r="HT83" s="125" t="e">
        <f aca="false">IF(FJ84=0,INDEX($FI82:$HP82,1,HT81),HS83+(INDEX($FI82:$HP82,1,HU81)-HS83)*(HT82-HS82)/(HU82-HS82))</f>
        <v>#N/A</v>
      </c>
      <c r="HU83" s="125" t="e">
        <f aca="false">IF(FK84=0,INDEX($FI82:$HP82,1,HU81),HT83+(INDEX($FI82:$HP82,1,HV81)-HT83)*(HU82-HT82)/(HV82-HT82))</f>
        <v>#N/A</v>
      </c>
      <c r="HV83" s="125" t="e">
        <f aca="false">IF(FL84=0,INDEX($FI82:$HP82,1,HV81),HU83+(INDEX($FI82:$HP82,1,HW81)-HU83)*(HV82-HU82)/(HW82-HU82))</f>
        <v>#N/A</v>
      </c>
      <c r="HW83" s="125" t="e">
        <f aca="false">IF(FM84=0,INDEX($FI82:$HP82,1,HW81),HV83+(INDEX($FI82:$HP82,1,HX81)-HV83)*(HW82-HV82)/(HX82-HV82))</f>
        <v>#N/A</v>
      </c>
      <c r="HX83" s="125" t="e">
        <f aca="false">IF(FN84=0,INDEX($FI82:$HP82,1,HX81),HW83+(INDEX($FI82:$HP82,1,HY81)-HW83)*(HX82-HW82)/(HY82-HW82))</f>
        <v>#N/A</v>
      </c>
      <c r="HY83" s="125" t="e">
        <f aca="false">IF(FO84=0,INDEX($FI82:$HP82,1,HY81),HX83+(INDEX($FI82:$HP82,1,HZ81)-HX83)*(HY82-HX82)/(HZ82-HX82))</f>
        <v>#N/A</v>
      </c>
      <c r="HZ83" s="125" t="e">
        <f aca="false">IF(FP84=0,INDEX($FI82:$HP82,1,HZ81),HY83+(INDEX($FI82:$HP82,1,IA81)-HY83)*(HZ82-HY82)/(IA82-HY82))</f>
        <v>#N/A</v>
      </c>
      <c r="IA83" s="125" t="e">
        <f aca="false">IF(FQ84=0,INDEX($FI82:$HP82,1,IA81),HZ83+(INDEX($FI82:$HP82,1,IB81)-HZ83)*(IA82-HZ82)/(IB82-HZ82))</f>
        <v>#N/A</v>
      </c>
      <c r="IB83" s="125" t="e">
        <f aca="false">IF(FR84=0,INDEX($FI82:$HP82,1,IB81),IA83+(INDEX($FI82:$HP82,1,IC81)-IA83)*(IB82-IA82)/(IC82-IA82))</f>
        <v>#N/A</v>
      </c>
      <c r="IC83" s="125" t="e">
        <f aca="false">IF(FS84=0,INDEX($FI82:$HP82,1,IC81),IB83+(INDEX($FI82:$HP82,1,ID81)-IB83)*(IC82-IB82)/(ID82-IB82))</f>
        <v>#N/A</v>
      </c>
      <c r="ID83" s="125" t="e">
        <f aca="false">IF(FT84=0,INDEX($FI82:$HP82,1,ID81),IC83+(INDEX($FI82:$HP82,1,IE81)-IC83)*(ID82-IC82)/(IE82-IC82))</f>
        <v>#N/A</v>
      </c>
      <c r="IE83" s="125" t="e">
        <f aca="false">IF(FU84=0,INDEX($FI82:$HP82,1,IE81),ID83+(INDEX($FI82:$HP82,1,IF81)-ID83)*(IE82-ID82)/(IF82-ID82))</f>
        <v>#N/A</v>
      </c>
      <c r="IF83" s="125" t="e">
        <f aca="false">IF(FV84=0,INDEX($FI82:$HP82,1,IF81),IE83+(INDEX($FI82:$HP82,1,IG81)-IE83)*(IF82-IE82)/(IG82-IE82))</f>
        <v>#N/A</v>
      </c>
      <c r="IG83" s="125" t="e">
        <f aca="false">IF(FW84=0,INDEX($FI82:$HP82,1,IG81),IF83+(INDEX($FI82:$HP82,1,IH81)-IF83)*(IG82-IF82)/(IH82-IF82))</f>
        <v>#N/A</v>
      </c>
      <c r="IH83" s="125" t="e">
        <f aca="false">IF(FX84=0,INDEX($FI82:$HP82,1,IH81),IG83+(INDEX($FI82:$HP82,1,II81)-IG83)*(IH82-IG82)/(II82-IG82))</f>
        <v>#N/A</v>
      </c>
      <c r="II83" s="125" t="e">
        <f aca="false">IF(FY84=0,INDEX($FI82:$HP82,1,II81),IH83+(INDEX($FI82:$HP82,1,IJ81)-IH83)*(II82-IH82)/(IJ82-IH82))</f>
        <v>#N/A</v>
      </c>
      <c r="IJ83" s="125" t="e">
        <f aca="false">IF(FZ84=0,INDEX($FI82:$HP82,1,IJ81),II83+(INDEX($FI82:$HP82,1,IK81)-II83)*(IJ82-II82)/(IK82-II82))</f>
        <v>#N/A</v>
      </c>
      <c r="IK83" s="125" t="e">
        <f aca="false">IF(GA84=0,INDEX($FI82:$HP82,1,IK81),IJ83+(INDEX($FI82:$HP82,1,IL81)-IJ83)*(IK82-IJ82)/(IL82-IJ82))</f>
        <v>#N/A</v>
      </c>
      <c r="IL83" s="125" t="e">
        <f aca="false">IF(GB84=0,INDEX($FI82:$HP82,1,IL81),IK83+(INDEX($FI82:$HP82,1,IM81)-IK83)*(IL82-IK82)/(IM82-IK82))</f>
        <v>#N/A</v>
      </c>
      <c r="IM83" s="125" t="e">
        <f aca="false">IF(GC84=0,INDEX($FI82:$HP82,1,IM81),IL83+(INDEX($FI82:$HP82,1,IN81)-IL83)*(IM82-IL82)/(IN82-IL82))</f>
        <v>#N/A</v>
      </c>
      <c r="IN83" s="125" t="e">
        <f aca="false">IF(GD84=0,INDEX($FI82:$HP82,1,IN81),IM83+(INDEX($FI82:$HP82,1,IO81)-IM83)*(IN82-IM82)/(IO82-IM82))</f>
        <v>#N/A</v>
      </c>
      <c r="IO83" s="125" t="e">
        <f aca="false">IF(GE84=0,INDEX($FI82:$HP82,1,IO81),IN83+(INDEX($FI82:$HP82,1,IP81)-IN83)*(IO82-IN82)/(IP82-IN82))</f>
        <v>#N/A</v>
      </c>
      <c r="IP83" s="125" t="e">
        <f aca="false">IF(GF84=0,INDEX($FI82:$HP82,1,IP81),IO83+(INDEX($FI82:$HP82,1,IQ81)-IO83)*(IP82-IO82)/(IQ82-IO82))</f>
        <v>#N/A</v>
      </c>
      <c r="IQ83" s="125" t="e">
        <f aca="false">IF(GG84=0,INDEX($FI82:$HP82,1,IQ81),IP83+(INDEX($FI82:$HP82,1,IR81)-IP83)*(IQ82-IP82)/(IR82-IP82))</f>
        <v>#N/A</v>
      </c>
      <c r="IR83" s="125" t="e">
        <f aca="false">IF(GH84=0,INDEX($FI82:$HP82,1,IR81),IQ83+(INDEX($FI82:$HP82,1,IS81)-IQ83)*(IR82-IQ82)/(IS82-IQ82))</f>
        <v>#N/A</v>
      </c>
      <c r="IS83" s="125" t="e">
        <f aca="false">IF(GI84=0,INDEX($FI82:$HP82,1,IS81),IR83+(INDEX($FI82:$HP82,1,IT81)-IR83)*(IS82-IR82)/(IT82-IR82))</f>
        <v>#N/A</v>
      </c>
      <c r="IT83" s="125" t="e">
        <f aca="false">IF(GJ84=0,INDEX($FI82:$HP82,1,IT81),IS83+(INDEX($FI82:$HP82,1,IU81)-IS83)*(IT82-IS82)/(IU82-IS82))</f>
        <v>#N/A</v>
      </c>
      <c r="IU83" s="125" t="e">
        <f aca="false">IF(GK84=0,INDEX($FI82:$HP82,1,IU81),IT83+(INDEX($FI82:$HP82,1,IV81)-IT83)*(IU82-IT82)/(IV82-IT82))</f>
        <v>#N/A</v>
      </c>
      <c r="IV83" s="125" t="e">
        <f aca="false">IF(GL84=0,INDEX($FI82:$HP82,1,IV81),IU83+(INDEX($FI82:$HP82,1,IW81)-IU83)*(IV82-IU82)/(IW82-IU82))</f>
        <v>#N/A</v>
      </c>
      <c r="IW83" s="125" t="e">
        <f aca="false">IF(GM84=0,INDEX($FI82:$HP82,1,IW81),IV83+(INDEX($FI82:$HP82,1,IX81)-IV83)*(IW82-IV82)/(IX82-IV82))</f>
        <v>#N/A</v>
      </c>
      <c r="IX83" s="125" t="e">
        <f aca="false">IF(GN84=0,INDEX($FI82:$HP82,1,IX81),IW83+(INDEX($FI82:$HP82,1,IY81)-IW83)*(IX82-IW82)/(IY82-IW82))</f>
        <v>#N/A</v>
      </c>
      <c r="IY83" s="125" t="e">
        <f aca="false">IF(GO84=0,INDEX($FI82:$HP82,1,IY81),IX83+(INDEX($FI82:$HP82,1,IZ81)-IX83)*(IY82-IX82)/(IZ82-IX82))</f>
        <v>#N/A</v>
      </c>
      <c r="IZ83" s="125" t="e">
        <f aca="false">IF(GP84=0,INDEX($FI82:$HP82,1,IZ81),IY83+(INDEX($FI82:$HP82,1,JA81)-IY83)*(IZ82-IY82)/(JA82-IY82))</f>
        <v>#N/A</v>
      </c>
      <c r="JA83" s="125" t="e">
        <f aca="false">IF(GQ84=0,INDEX($FI82:$HP82,1,JA81),IZ83+(INDEX($FI82:$HP82,1,JB81)-IZ83)*(JA82-IZ82)/(JB82-IZ82))</f>
        <v>#N/A</v>
      </c>
      <c r="JB83" s="125" t="e">
        <f aca="false">IF(GR84=0,INDEX($FI82:$HP82,1,JB81),JA83+(INDEX($FI82:$HP82,1,JC81)-JA83)*(JB82-JA82)/(JC82-JA82))</f>
        <v>#N/A</v>
      </c>
      <c r="JC83" s="125" t="e">
        <f aca="false">IF(GS84=0,INDEX($FI82:$HP82,1,JC81),JB83+(INDEX($FI82:$HP82,1,JD81)-JB83)*(JC82-JB82)/(JD82-JB82))</f>
        <v>#N/A</v>
      </c>
      <c r="JD83" s="125" t="e">
        <f aca="false">IF(GT84=0,INDEX($FI82:$HP82,1,JD81),JC83+(INDEX($FI82:$HP82,1,JE81)-JC83)*(JD82-JC82)/(JE82-JC82))</f>
        <v>#N/A</v>
      </c>
      <c r="JE83" s="125" t="e">
        <f aca="false">IF(GU84=0,INDEX($FI82:$HP82,1,JE81),JD83+(INDEX($FI82:$HP82,1,JF81)-JD83)*(JE82-JD82)/(JF82-JD82))</f>
        <v>#N/A</v>
      </c>
      <c r="JF83" s="125" t="e">
        <f aca="false">IF(GV84=0,INDEX($FI82:$HP82,1,JF81),JE83+(INDEX($FI82:$HP82,1,JG81)-JE83)*(JF82-JE82)/(JG82-JE82))</f>
        <v>#N/A</v>
      </c>
      <c r="JG83" s="125" t="e">
        <f aca="false">IF(GW84=0,INDEX($FI82:$HP82,1,JG81),JF83+(INDEX($FI82:$HP82,1,JH81)-JF83)*(JG82-JF82)/(JH82-JF82))</f>
        <v>#N/A</v>
      </c>
      <c r="JH83" s="125" t="e">
        <f aca="false">IF(GX84=0,INDEX($FI82:$HP82,1,JH81),JG83+(INDEX($FI82:$HP82,1,JI81)-JG83)*(JH82-JG82)/(JI82-JG82))</f>
        <v>#N/A</v>
      </c>
      <c r="JI83" s="125" t="e">
        <f aca="false">IF(GY84=0,INDEX($FI82:$HP82,1,JI81),JH83+(INDEX($FI82:$HP82,1,JJ81)-JH83)*(JI82-JH82)/(JJ82-JH82))</f>
        <v>#N/A</v>
      </c>
      <c r="JJ83" s="125" t="e">
        <f aca="false">IF(GZ84=0,INDEX($FI82:$HP82,1,JJ81),JI83+(INDEX($FI82:$HP82,1,JK81)-JI83)*(JJ82-JI82)/(JK82-JI82))</f>
        <v>#N/A</v>
      </c>
      <c r="JK83" s="125" t="e">
        <f aca="false">IF(HA84=0,INDEX($FI82:$HP82,1,JK81),JJ83+(INDEX($FI82:$HP82,1,JL81)-JJ83)*(JK82-JJ82)/(JL82-JJ82))</f>
        <v>#N/A</v>
      </c>
      <c r="JL83" s="125" t="e">
        <f aca="false">IF(HB84=0,INDEX($FI82:$HP82,1,JL81),JK83+(INDEX($FI82:$HP82,1,JM81)-JK83)*(JL82-JK82)/(JM82-JK82))</f>
        <v>#N/A</v>
      </c>
      <c r="JM83" s="125" t="e">
        <f aca="false">IF(HC84=0,INDEX($FI82:$HP82,1,JM81),JL83+(INDEX($FI82:$HP82,1,JN81)-JL83)*(JM82-JL82)/(JN82-JL82))</f>
        <v>#N/A</v>
      </c>
      <c r="JN83" s="125" t="e">
        <f aca="false">IF(HD84=0,INDEX($FI82:$HP82,1,JN81),JM83+(INDEX($FI82:$HP82,1,JO81)-JM83)*(JN82-JM82)/(JO82-JM82))</f>
        <v>#N/A</v>
      </c>
      <c r="JO83" s="125" t="e">
        <f aca="false">IF(HE84=0,INDEX($FI82:$HP82,1,JO81),JN83+(INDEX($FI82:$HP82,1,JP81)-JN83)*(JO82-JN82)/(JP82-JN82))</f>
        <v>#N/A</v>
      </c>
      <c r="JP83" s="125" t="e">
        <f aca="false">IF(HF84=0,INDEX($FI82:$HP82,1,JP81),JO83+(INDEX($FI82:$HP82,1,JQ81)-JO83)*(JP82-JO82)/(JQ82-JO82))</f>
        <v>#N/A</v>
      </c>
      <c r="JQ83" s="125" t="e">
        <f aca="false">IF(HG84=0,INDEX($FI82:$HP82,1,JQ81),JP83+(INDEX($FI82:$HP82,1,JR81)-JP83)*(JQ82-JP82)/(JR82-JP82))</f>
        <v>#N/A</v>
      </c>
      <c r="JR83" s="125" t="e">
        <f aca="false">IF(HH84=0,INDEX($FI82:$HP82,1,JR81),JQ83+(INDEX($FI82:$HP82,1,JS81)-JQ83)*(JR82-JQ82)/(JS82-JQ82))</f>
        <v>#N/A</v>
      </c>
      <c r="JS83" s="125" t="e">
        <f aca="false">IF(HI84=0,INDEX($FI82:$HP82,1,JS81),JR83+(INDEX($FI82:$HP82,1,JT81)-JR83)*(JS82-JR82)/(JT82-JR82))</f>
        <v>#N/A</v>
      </c>
      <c r="JT83" s="125" t="e">
        <f aca="false">IF(HJ84=0,INDEX($FI82:$HP82,1,JT81),JS83+(INDEX($FI82:$HP82,1,JU81)-JS83)*(JT82-JS82)/(JU82-JS82))</f>
        <v>#N/A</v>
      </c>
      <c r="JU83" s="125" t="e">
        <f aca="false">IF(HK84=0,INDEX($FI82:$HP82,1,JU81),JT83+(INDEX($FI82:$HP82,1,JV81)-JT83)*(JU82-JT82)/(JV82-JT82))</f>
        <v>#N/A</v>
      </c>
      <c r="JV83" s="125" t="e">
        <f aca="false">IF(HL84=0,INDEX($FI82:$HP82,1,JV81),JU83+(INDEX($FI82:$HP82,1,JW81)-JU83)*(JV82-JU82)/(JW82-JU82))</f>
        <v>#N/A</v>
      </c>
      <c r="JW83" s="125" t="e">
        <f aca="false">IF(HM84=0,INDEX($FI82:$HP82,1,JW81),JV83+(INDEX($FI82:$HP82,1,JX81)-JV83)*(JW82-JV82)/(JX82-JV82))</f>
        <v>#N/A</v>
      </c>
      <c r="JX83" s="125" t="e">
        <f aca="false">IF(HN84=0,INDEX($FI82:$HP82,1,JX81),JW83+(INDEX($FI82:$HP82,1,JY81)-JW83)*(JX82-JW82)/(JY82-JW82))</f>
        <v>#N/A</v>
      </c>
      <c r="JY83" s="125" t="e">
        <f aca="false">IF(HO84=0,INDEX($FI82:$HP82,1,JY81),JX83+(INDEX($FI82:$HP82,1,JZ81)-JX83)*(JY82-JX82)/(JZ82-JX82))</f>
        <v>#N/A</v>
      </c>
      <c r="JZ83" s="125" t="e">
        <f aca="false">IF(HP84=0,INDEX($FI82:$HP82,1,JZ81),JY83+(INDEX($FI82:$HP82,1,KA81)-JY83)*(JZ82-JY82)/(KA82-JY82))</f>
        <v>#VALUE!</v>
      </c>
      <c r="KA83" s="125" t="e">
        <f aca="false">IF(ISNUMBER(INDEX($FI82:$HP82,1,KA81)),INDEX($FI82:$HP82,1,KA81),NA())</f>
        <v>#N/A</v>
      </c>
      <c r="KB83" s="125" t="e">
        <f aca="false">IF(ISNUMBER(INDEX($FI82:$HP82,1,KB81)),INDEX($FI82:$HP82,1,KB81),NA())</f>
        <v>#N/A</v>
      </c>
      <c r="KC83" s="125" t="e">
        <f aca="false">IF(ISNUMBER(INDEX($FI82:$HP82,1,KC81)),INDEX($FI82:$HP82,1,KC81),NA())</f>
        <v>#N/A</v>
      </c>
      <c r="KD83" s="125" t="e">
        <f aca="false">IF(ISNUMBER(INDEX($FI82:$HP82,1,KD81)),INDEX($FI82:$HP82,1,KD81),NA())</f>
        <v>#N/A</v>
      </c>
      <c r="KE83" s="125" t="e">
        <f aca="false">IF(ISNUMBER(INDEX($FI82:$HP82,1,KE81)),INDEX($FI82:$HP82,1,KE81),NA())</f>
        <v>#N/A</v>
      </c>
      <c r="KF83" s="125" t="e">
        <f aca="false">IF(ISNUMBER(INDEX($FI82:$HP82,1,KF81)),INDEX($FI82:$HP82,1,KF81),NA())</f>
        <v>#N/A</v>
      </c>
      <c r="KG83" s="125" t="e">
        <f aca="false">IF(ISNUMBER(INDEX($FI82:$HP82,1,KG81)),INDEX($FI82:$HP82,1,KG81),NA())</f>
        <v>#N/A</v>
      </c>
      <c r="KH83" s="125" t="e">
        <f aca="false">IF(ISNUMBER(INDEX($FI82:$HP82,1,KH81)),INDEX($FI82:$HP82,1,KH81),NA())</f>
        <v>#N/A</v>
      </c>
      <c r="KI83" s="125" t="e">
        <f aca="false">IF(ISNUMBER(INDEX($FI82:$HP82,1,KI81)),INDEX($FI82:$HP82,1,KI81),NA())</f>
        <v>#N/A</v>
      </c>
      <c r="KJ83" s="125" t="e">
        <f aca="false">IF(ISNUMBER(INDEX($FI82:$HP82,1,KJ81)),INDEX($FI82:$HP82,1,KJ81),NA())</f>
        <v>#N/A</v>
      </c>
      <c r="KK83" s="125" t="e">
        <f aca="false">IF(ISNUMBER(INDEX($FI82:$HP82,1,KK81)),INDEX($FI82:$HP82,1,KK81),NA())</f>
        <v>#N/A</v>
      </c>
      <c r="KL83" s="125" t="e">
        <f aca="false">IF(ISNUMBER(INDEX($FI82:$HP82,1,KL81)),INDEX($FI82:$HP82,1,KL81),NA())</f>
        <v>#N/A</v>
      </c>
      <c r="KM83" s="125" t="e">
        <f aca="false">IF(ISNUMBER(INDEX($FI82:$HP82,1,KM81)),INDEX($FI82:$HP82,1,KM81),NA())</f>
        <v>#N/A</v>
      </c>
      <c r="KN83" s="125" t="e">
        <f aca="false">IF(ISNUMBER(INDEX($FI82:$HP82,1,KN81)),INDEX($FI82:$HP82,1,KN81),NA())</f>
        <v>#N/A</v>
      </c>
      <c r="KO83" s="125" t="e">
        <f aca="false">IF(ISNUMBER(INDEX($FI82:$HP82,1,KO81)),INDEX($FI82:$HP82,1,KO81),NA())</f>
        <v>#N/A</v>
      </c>
      <c r="KP83" s="125" t="e">
        <f aca="false">IF(ISNUMBER(INDEX($FI82:$HP82,1,KP81)),INDEX($FI82:$HP82,1,KP81),NA())</f>
        <v>#N/A</v>
      </c>
      <c r="KQ83" s="125" t="e">
        <f aca="false">IF(ISNUMBER(INDEX($FI82:$HP82,1,KQ81)),INDEX($FI82:$HP82,1,KQ81),NA())</f>
        <v>#N/A</v>
      </c>
      <c r="KR83" s="125" t="e">
        <f aca="false">IF(ISNUMBER(INDEX($FI82:$HP82,1,KR81)),INDEX($FI82:$HP82,1,KR81),NA())</f>
        <v>#N/A</v>
      </c>
      <c r="KS83" s="125" t="e">
        <f aca="false">IF(ISNUMBER(INDEX($FI82:$HP82,1,KS81)),INDEX($FI82:$HP82,1,KS81),NA())</f>
        <v>#N/A</v>
      </c>
      <c r="KU83" s="125" t="s">
        <v>72</v>
      </c>
      <c r="KV83" s="125" t="str">
        <f aca="false">IF(AND(ISNUMBER(KV82),ISNUMBER(KW82)),IF(AND(KV82&gt;=0,KW82&gt;=0),0.5*(KW82+KV82)*(KW81-KV81),""),"")</f>
        <v/>
      </c>
      <c r="KW83" s="125" t="str">
        <f aca="false">IF(AND(ISNUMBER(KW82),ISNUMBER(KX82)),IF(AND(KW82&gt;=0,KX82&gt;=0),0.5*(KX82+KW82)*(KX81-KW81),""),"")</f>
        <v/>
      </c>
      <c r="KX83" s="125" t="str">
        <f aca="false">IF(AND(ISNUMBER(KX82),ISNUMBER(KY82)),IF(AND(KX82&gt;=0,KY82&gt;=0),0.5*(KY82+KX82)*(KY81-KX81),""),"")</f>
        <v/>
      </c>
      <c r="KY83" s="125" t="str">
        <f aca="false">IF(AND(ISNUMBER(KY82),ISNUMBER(KZ82)),IF(AND(KY82&gt;=0,KZ82&gt;=0),0.5*(KZ82+KY82)*(KZ81-KY81),""),"")</f>
        <v/>
      </c>
      <c r="KZ83" s="125" t="str">
        <f aca="false">IF(AND(ISNUMBER(KZ82),ISNUMBER(LA82)),IF(AND(KZ82&gt;=0,LA82&gt;=0),0.5*(LA82+KZ82)*(LA81-KZ81),""),"")</f>
        <v/>
      </c>
      <c r="LA83" s="125" t="str">
        <f aca="false">IF(AND(ISNUMBER(LA82),ISNUMBER(LB82)),IF(AND(LA82&gt;=0,LB82&gt;=0),0.5*(LB82+LA82)*(LB81-LA81),""),"")</f>
        <v/>
      </c>
      <c r="LB83" s="125" t="str">
        <f aca="false">IF(AND(ISNUMBER(LB82),ISNUMBER(LC82)),IF(AND(LB82&gt;=0,LC82&gt;=0),0.5*(LC82+LB82)*(LC81-LB81),""),"")</f>
        <v/>
      </c>
      <c r="LC83" s="125" t="str">
        <f aca="false">IF(AND(ISNUMBER(LC82),ISNUMBER(LD82)),IF(AND(LC82&gt;=0,LD82&gt;=0),0.5*(LD82+LC82)*(LD81-LC81),""),"")</f>
        <v/>
      </c>
      <c r="LD83" s="125" t="str">
        <f aca="false">IF(AND(ISNUMBER(LD82),ISNUMBER(LE82)),IF(AND(LD82&gt;=0,LE82&gt;=0),0.5*(LE82+LD82)*(LE81-LD81),""),"")</f>
        <v/>
      </c>
      <c r="LE83" s="125" t="str">
        <f aca="false">IF(AND(ISNUMBER(LE82),ISNUMBER(LF82)),IF(AND(LE82&gt;=0,LF82&gt;=0),0.5*(LF82+LE82)*(LF81-LE81),""),"")</f>
        <v/>
      </c>
      <c r="LF83" s="125" t="str">
        <f aca="false">IF(AND(ISNUMBER(LF82),ISNUMBER(LG82)),IF(AND(LF82&gt;=0,LG82&gt;=0),0.5*(LG82+LF82)*(LG81-LF81),""),"")</f>
        <v/>
      </c>
      <c r="LG83" s="125" t="str">
        <f aca="false">IF(AND(ISNUMBER(LG82),ISNUMBER(LH82)),IF(AND(LG82&gt;=0,LH82&gt;=0),0.5*(LH82+LG82)*(LH81-LG81),""),"")</f>
        <v/>
      </c>
      <c r="LH83" s="125" t="str">
        <f aca="false">IF(AND(ISNUMBER(LH82),ISNUMBER(LI82)),IF(AND(LH82&gt;=0,LI82&gt;=0),0.5*(LI82+LH82)*(LI81-LH81),""),"")</f>
        <v/>
      </c>
      <c r="LI83" s="125" t="str">
        <f aca="false">IF(AND(ISNUMBER(LI82),ISNUMBER(LJ82)),IF(AND(LI82&gt;=0,LJ82&gt;=0),0.5*(LJ82+LI82)*(LJ81-LI81),""),"")</f>
        <v/>
      </c>
      <c r="LJ83" s="125" t="str">
        <f aca="false">IF(AND(ISNUMBER(LJ82),ISNUMBER(LK82)),IF(AND(LJ82&gt;=0,LK82&gt;=0),0.5*(LK82+LJ82)*(LK81-LJ81),""),"")</f>
        <v/>
      </c>
      <c r="LK83" s="125" t="str">
        <f aca="false">IF(AND(ISNUMBER(LK82),ISNUMBER(LL82)),IF(AND(LK82&gt;=0,LL82&gt;=0),0.5*(LL82+LK82)*(LL81-LK81),""),"")</f>
        <v/>
      </c>
      <c r="LL83" s="125" t="str">
        <f aca="false">IF(AND(ISNUMBER(LL82),ISNUMBER(LM82)),IF(AND(LL82&gt;=0,LM82&gt;=0),0.5*(LM82+LL82)*(LM81-LL81),""),"")</f>
        <v/>
      </c>
      <c r="LM83" s="125" t="str">
        <f aca="false">IF(AND(ISNUMBER(LM82),ISNUMBER(LN82)),IF(AND(LM82&gt;=0,LN82&gt;=0),0.5*(LN82+LM82)*(LN81-LM81),""),"")</f>
        <v/>
      </c>
      <c r="LN83" s="125" t="str">
        <f aca="false">IF(AND(ISNUMBER(LN82),ISNUMBER(LO82)),IF(AND(LN82&gt;=0,LO82&gt;=0),0.5*(LO82+LN82)*(LO81-LN81),""),"")</f>
        <v/>
      </c>
      <c r="LO83" s="125" t="str">
        <f aca="false">IF(AND(ISNUMBER(LO82),ISNUMBER(LP82)),IF(AND(LO82&gt;=0,LP82&gt;=0),0.5*(LP82+LO82)*(LP81-LO81),""),"")</f>
        <v/>
      </c>
      <c r="LP83" s="125" t="str">
        <f aca="false">IF(AND(ISNUMBER(LP82),ISNUMBER(LQ82)),IF(AND(LP82&gt;=0,LQ82&gt;=0),0.5*(LQ82+LP82)*(LQ81-LP81),""),"")</f>
        <v/>
      </c>
      <c r="LQ83" s="125" t="str">
        <f aca="false">IF(AND(ISNUMBER(LQ82),ISNUMBER(LR82)),IF(AND(LQ82&gt;=0,LR82&gt;=0),0.5*(LR82+LQ82)*(LR81-LQ81),""),"")</f>
        <v/>
      </c>
      <c r="LR83" s="125" t="str">
        <f aca="false">IF(AND(ISNUMBER(LR82),ISNUMBER(LS82)),IF(AND(LR82&gt;=0,LS82&gt;=0),0.5*(LS82+LR82)*(LS81-LR81),""),"")</f>
        <v/>
      </c>
      <c r="LS83" s="125" t="str">
        <f aca="false">IF(AND(ISNUMBER(LS82),ISNUMBER(LT82)),IF(AND(LS82&gt;=0,LT82&gt;=0),0.5*(LT82+LS82)*(LT81-LS81),""),"")</f>
        <v/>
      </c>
      <c r="LT83" s="125" t="str">
        <f aca="false">IF(AND(ISNUMBER(LT82),ISNUMBER(LU82)),IF(AND(LT82&gt;=0,LU82&gt;=0),0.5*(LU82+LT82)*(LU81-LT81),""),"")</f>
        <v/>
      </c>
      <c r="LU83" s="125" t="str">
        <f aca="false">IF(AND(ISNUMBER(LU82),ISNUMBER(LV82)),IF(AND(LU82&gt;=0,LV82&gt;=0),0.5*(LV82+LU82)*(LV81-LU81),""),"")</f>
        <v/>
      </c>
      <c r="LV83" s="125" t="str">
        <f aca="false">IF(AND(ISNUMBER(LV82),ISNUMBER(LW82)),IF(AND(LV82&gt;=0,LW82&gt;=0),0.5*(LW82+LV82)*(LW81-LV81),""),"")</f>
        <v/>
      </c>
      <c r="LW83" s="125" t="str">
        <f aca="false">IF(AND(ISNUMBER(LW82),ISNUMBER(LX82)),IF(AND(LW82&gt;=0,LX82&gt;=0),0.5*(LX82+LW82)*(LX81-LW81),""),"")</f>
        <v/>
      </c>
      <c r="LX83" s="125" t="str">
        <f aca="false">IF(AND(ISNUMBER(LX82),ISNUMBER(LY82)),IF(AND(LX82&gt;=0,LY82&gt;=0),0.5*(LY82+LX82)*(LY81-LX81),""),"")</f>
        <v/>
      </c>
      <c r="LY83" s="125" t="str">
        <f aca="false">IF(AND(ISNUMBER(LY82),ISNUMBER(LZ82)),IF(AND(LY82&gt;=0,LZ82&gt;=0),0.5*(LZ82+LY82)*(LZ81-LY81),""),"")</f>
        <v/>
      </c>
      <c r="LZ83" s="125" t="str">
        <f aca="false">IF(AND(ISNUMBER(LZ82),ISNUMBER(MA82)),IF(AND(LZ82&gt;=0,MA82&gt;=0),0.5*(MA82+LZ82)*(MA81-LZ81),""),"")</f>
        <v/>
      </c>
      <c r="MA83" s="125" t="str">
        <f aca="false">IF(AND(ISNUMBER(MA82),ISNUMBER(MB82)),IF(AND(MA82&gt;=0,MB82&gt;=0),0.5*(MB82+MA82)*(MB81-MA81),""),"")</f>
        <v/>
      </c>
      <c r="MB83" s="125" t="str">
        <f aca="false">IF(AND(ISNUMBER(MB82),ISNUMBER(MC82)),IF(AND(MB82&gt;=0,MC82&gt;=0),0.5*(MC82+MB82)*(MC81-MB81),""),"")</f>
        <v/>
      </c>
      <c r="MC83" s="125" t="str">
        <f aca="false">IF(AND(ISNUMBER(MC82),ISNUMBER(MD82)),IF(AND(MC82&gt;=0,MD82&gt;=0),0.5*(MD82+MC82)*(MD81-MC81),""),"")</f>
        <v/>
      </c>
      <c r="MD83" s="125" t="str">
        <f aca="false">IF(AND(ISNUMBER(MD82),ISNUMBER(ME82)),IF(AND(MD82&gt;=0,ME82&gt;=0),0.5*(ME82+MD82)*(ME81-MD81),""),"")</f>
        <v/>
      </c>
      <c r="ME83" s="125" t="str">
        <f aca="false">IF(AND(ISNUMBER(ME82),ISNUMBER(MF82)),IF(AND(ME82&gt;=0,MF82&gt;=0),0.5*(MF82+ME82)*(MF81-ME81),""),"")</f>
        <v/>
      </c>
      <c r="MF83" s="125" t="str">
        <f aca="false">IF(AND(ISNUMBER(MF82),ISNUMBER(MG82)),IF(AND(MF82&gt;=0,MG82&gt;=0),0.5*(MG82+MF82)*(MG81-MF81),""),"")</f>
        <v/>
      </c>
      <c r="MG83" s="125" t="str">
        <f aca="false">IF(AND(ISNUMBER(MG82),ISNUMBER(MH82)),IF(AND(MG82&gt;=0,MH82&gt;=0),0.5*(MH82+MG82)*(MH81-MG81),""),"")</f>
        <v/>
      </c>
      <c r="MH83" s="125" t="str">
        <f aca="false">IF(AND(ISNUMBER(MH82),ISNUMBER(MI82)),IF(AND(MH82&gt;=0,MI82&gt;=0),0.5*(MI82+MH82)*(MI81-MH81),""),"")</f>
        <v/>
      </c>
      <c r="MI83" s="125" t="str">
        <f aca="false">IF(AND(ISNUMBER(MI82),ISNUMBER(MJ82)),IF(AND(MI82&gt;=0,MJ82&gt;=0),0.5*(MJ82+MI82)*(MJ81-MI81),""),"")</f>
        <v/>
      </c>
      <c r="MJ83" s="125" t="str">
        <f aca="false">IF(AND(ISNUMBER(MJ82),ISNUMBER(MK82)),IF(AND(MJ82&gt;=0,MK82&gt;=0),0.5*(MK82+MJ82)*(MK81-MJ81),""),"")</f>
        <v/>
      </c>
      <c r="MK83" s="125" t="str">
        <f aca="false">IF(AND(ISNUMBER(MK82),ISNUMBER(ML82)),IF(AND(MK82&gt;=0,ML82&gt;=0),0.5*(ML82+MK82)*(ML81-MK81),""),"")</f>
        <v/>
      </c>
      <c r="ML83" s="125" t="str">
        <f aca="false">IF(AND(ISNUMBER(ML82),ISNUMBER(MM82)),IF(AND(ML82&gt;=0,MM82&gt;=0),0.5*(MM82+ML82)*(MM81-ML81),""),"")</f>
        <v/>
      </c>
      <c r="MM83" s="125" t="str">
        <f aca="false">IF(AND(ISNUMBER(MM82),ISNUMBER(MN82)),IF(AND(MM82&gt;=0,MN82&gt;=0),0.5*(MN82+MM82)*(MN81-MM81),""),"")</f>
        <v/>
      </c>
      <c r="MN83" s="125" t="str">
        <f aca="false">IF(AND(ISNUMBER(MN82),ISNUMBER(MO82)),IF(AND(MN82&gt;=0,MO82&gt;=0),0.5*(MO82+MN82)*(MO81-MN81),""),"")</f>
        <v/>
      </c>
      <c r="MO83" s="125" t="str">
        <f aca="false">IF(AND(ISNUMBER(MO82),ISNUMBER(MP82)),IF(AND(MO82&gt;=0,MP82&gt;=0),0.5*(MP82+MO82)*(MP81-MO81),""),"")</f>
        <v/>
      </c>
      <c r="MP83" s="125" t="str">
        <f aca="false">IF(AND(ISNUMBER(MP82),ISNUMBER(MQ82)),IF(AND(MP82&gt;=0,MQ82&gt;=0),0.5*(MQ82+MP82)*(MQ81-MP81),""),"")</f>
        <v/>
      </c>
      <c r="MQ83" s="125" t="str">
        <f aca="false">IF(AND(ISNUMBER(MQ82),ISNUMBER(MR82)),IF(AND(MQ82&gt;=0,MR82&gt;=0),0.5*(MR82+MQ82)*(MR81-MQ81),""),"")</f>
        <v/>
      </c>
      <c r="MR83" s="125" t="str">
        <f aca="false">IF(AND(ISNUMBER(MR82),ISNUMBER(MS82)),IF(AND(MR82&gt;=0,MS82&gt;=0),0.5*(MS82+MR82)*(MS81-MR81),""),"")</f>
        <v/>
      </c>
      <c r="MS83" s="125" t="str">
        <f aca="false">IF(AND(ISNUMBER(MS82),ISNUMBER(MT82)),IF(AND(MS82&gt;=0,MT82&gt;=0),0.5*(MT82+MS82)*(MT81-MS81),""),"")</f>
        <v/>
      </c>
      <c r="MT83" s="125" t="str">
        <f aca="false">IF(AND(ISNUMBER(MT82),ISNUMBER(MU82)),IF(AND(MT82&gt;=0,MU82&gt;=0),0.5*(MU82+MT82)*(MU81-MT81),""),"")</f>
        <v/>
      </c>
      <c r="MU83" s="125" t="str">
        <f aca="false">IF(AND(ISNUMBER(MU82),ISNUMBER(MV82)),IF(AND(MU82&gt;=0,MV82&gt;=0),0.5*(MV82+MU82)*(MV81-MU81),""),"")</f>
        <v/>
      </c>
      <c r="MV83" s="125" t="str">
        <f aca="false">IF(AND(ISNUMBER(MV82),ISNUMBER(MW82)),IF(AND(MV82&gt;=0,MW82&gt;=0),0.5*(MW82+MV82)*(MW81-MV81),""),"")</f>
        <v/>
      </c>
      <c r="MW83" s="125" t="str">
        <f aca="false">IF(AND(ISNUMBER(MW82),ISNUMBER(MX82)),IF(AND(MW82&gt;=0,MX82&gt;=0),0.5*(MX82+MW82)*(MX81-MW81),""),"")</f>
        <v/>
      </c>
      <c r="MX83" s="125" t="str">
        <f aca="false">IF(AND(ISNUMBER(MX82),ISNUMBER(MY82)),IF(AND(MX82&gt;=0,MY82&gt;=0),0.5*(MY82+MX82)*(MY81-MX81),""),"")</f>
        <v/>
      </c>
      <c r="MY83" s="125" t="str">
        <f aca="false">IF(AND(ISNUMBER(MY82),ISNUMBER(MZ82)),IF(AND(MY82&gt;=0,MZ82&gt;=0),0.5*(MZ82+MY82)*(MZ81-MY81),""),"")</f>
        <v/>
      </c>
      <c r="MZ83" s="125" t="str">
        <f aca="false">IF(AND(ISNUMBER(MZ82),ISNUMBER(NA82)),IF(AND(MZ82&gt;=0,NA82&gt;=0),0.5*(NA82+MZ82)*(NA81-MZ81),""),"")</f>
        <v/>
      </c>
      <c r="NA83" s="125" t="str">
        <f aca="false">IF(AND(ISNUMBER(NA82),ISNUMBER(NB82)),IF(AND(NA82&gt;=0,NB82&gt;=0),0.5*(NB82+NA82)*(NB81-NA81),""),"")</f>
        <v/>
      </c>
      <c r="NB83" s="125" t="str">
        <f aca="false">IF(AND(ISNUMBER(NB82),ISNUMBER(NC82)),IF(AND(NB82&gt;=0,NC82&gt;=0),0.5*(NC82+NB82)*(NC81-NB81),""),"")</f>
        <v/>
      </c>
      <c r="NC83" s="125" t="str">
        <f aca="false">IF(AND(ISNUMBER(NC82),ISNUMBER(ND82)),IF(AND(NC82&gt;=0,ND82&gt;=0),0.5*(ND82+NC82)*(ND81-NC81),""),"")</f>
        <v/>
      </c>
      <c r="ND83" s="125" t="str">
        <f aca="false">IF(AND(ISNUMBER(ND82),ISNUMBER(NE82)),IF(AND(ND82&gt;=0,NE82&gt;=0),0.5*(NE82+ND82)*(NE81-ND81),""),"")</f>
        <v/>
      </c>
      <c r="NE83" s="125" t="str">
        <f aca="false">IF(AND(ISNUMBER(NE82),ISNUMBER(NF82)),IF(AND(NE82&gt;=0,NF82&gt;=0),0.5*(NF82+NE82)*(NF81-NE81),""),"")</f>
        <v/>
      </c>
      <c r="NF83" s="125" t="str">
        <f aca="false">IF(AND(ISNUMBER(NF82),ISNUMBER(NG82)),IF(AND(NF82&gt;=0,NG82&gt;=0),0.5*(NG82+NF82)*(NG81-NF81),""),"")</f>
        <v/>
      </c>
      <c r="NG83" s="125" t="str">
        <f aca="false">IF(AND(ISNUMBER(NG82),ISNUMBER(NH82)),IF(AND(NG82&gt;=0,NH82&gt;=0),0.5*(NH82+NG82)*(NH81-NG81),""),"")</f>
        <v/>
      </c>
      <c r="NH83" s="125" t="str">
        <f aca="false">IF(AND(ISNUMBER(NH82),ISNUMBER(NI82)),IF(AND(NH82&gt;=0,NI82&gt;=0),0.5*(NI82+NH82)*(NI81-NH81),""),"")</f>
        <v/>
      </c>
      <c r="NI83" s="125" t="str">
        <f aca="false">IF(AND(ISNUMBER(NI82),ISNUMBER(NJ82)),IF(AND(NI82&gt;=0,NJ82&gt;=0),0.5*(NJ82+NI82)*(NJ81-NI81),""),"")</f>
        <v/>
      </c>
      <c r="NJ83" s="125" t="str">
        <f aca="false">IF(AND(ISNUMBER(NJ82),ISNUMBER(NK82)),IF(AND(NJ82&gt;=0,NK82&gt;=0),0.5*(NK82+NJ82)*(NK81-NJ81),""),"")</f>
        <v/>
      </c>
      <c r="NK83" s="125" t="str">
        <f aca="false">IF(AND(ISNUMBER(NK82),ISNUMBER(NL82)),IF(AND(NK82&gt;=0,NL82&gt;=0),0.5*(NL82+NK82)*(NL81-NK81),""),"")</f>
        <v/>
      </c>
      <c r="NL83" s="125" t="str">
        <f aca="false">IF(AND(ISNUMBER(NL82),ISNUMBER(NM82)),IF(AND(NL82&gt;=0,NM82&gt;=0),0.5*(NM82+NL82)*(NM81-NL81),""),"")</f>
        <v/>
      </c>
      <c r="NM83" s="125" t="str">
        <f aca="false">IF(AND(ISNUMBER(NM82),ISNUMBER(NN82)),IF(AND(NM82&gt;=0,NN82&gt;=0),0.5*(NN82+NM82)*(NN81-NM81),""),"")</f>
        <v/>
      </c>
      <c r="NN83" s="125" t="str">
        <f aca="false">IF(AND(ISNUMBER(NN82),ISNUMBER(NO82)),IF(AND(NN82&gt;=0,NO82&gt;=0),0.5*(NO82+NN82)*(NO81-NN81),""),"")</f>
        <v/>
      </c>
      <c r="NO83" s="125" t="str">
        <f aca="false">IF(AND(ISNUMBER(NO82),ISNUMBER(NP82)),IF(AND(NO82&gt;=0,NP82&gt;=0),0.5*(NP82+NO82)*(NP81-NO81),""),"")</f>
        <v/>
      </c>
      <c r="NP83" s="125" t="str">
        <f aca="false">IF(AND(ISNUMBER(NP82),ISNUMBER(NQ82)),IF(AND(NP82&gt;=0,NQ82&gt;=0),0.5*(NQ82+NP82)*(NQ81-NP81),""),"")</f>
        <v/>
      </c>
      <c r="NQ83" s="125" t="str">
        <f aca="false">IF(AND(ISNUMBER(NQ82),ISNUMBER(NR82)),IF(AND(NQ82&gt;=0,NR82&gt;=0),0.5*(NR82+NQ82)*(NR81-NQ81),""),"")</f>
        <v/>
      </c>
      <c r="NR83" s="125" t="str">
        <f aca="false">IF(AND(ISNUMBER(NR82),ISNUMBER(NS82)),IF(AND(NR82&gt;=0,NS82&gt;=0),0.5*(NS82+NR82)*(NS81-NR81),""),"")</f>
        <v/>
      </c>
      <c r="NS83" s="125" t="str">
        <f aca="false">IF(AND(ISNUMBER(NS82),ISNUMBER(NT82)),IF(AND(NS82&gt;=0,NT82&gt;=0),0.5*(NT82+NS82)*(NT81-NS81),""),"")</f>
        <v/>
      </c>
      <c r="NT83" s="125" t="str">
        <f aca="false">IF(AND(ISNUMBER(NT82),ISNUMBER(NU82)),IF(AND(NT82&gt;=0,NU82&gt;=0),0.5*(NU82+NT82)*(NU81-NT81),""),"")</f>
        <v/>
      </c>
      <c r="NU83" s="125" t="str">
        <f aca="false">IF(AND(ISNUMBER(NU82),ISNUMBER(NV82)),IF(AND(NU82&gt;=0,NV82&gt;=0),0.5*(NV82+NU82)*(NV81-NU81),""),"")</f>
        <v/>
      </c>
      <c r="NV83" s="125" t="str">
        <f aca="false">IF(AND(ISNUMBER(NV82),ISNUMBER(NW82)),IF(AND(NV82&gt;=0,NW82&gt;=0),0.5*(NW82+NV82)*(NW81-NV81),""),"")</f>
        <v/>
      </c>
      <c r="NW83" s="125" t="str">
        <f aca="false">IF(AND(ISNUMBER(NW82),ISNUMBER(NX82)),IF(AND(NW82&gt;=0,NX82&gt;=0),0.5*(NX82+NW82)*(NX81-NW81),""),"")</f>
        <v/>
      </c>
      <c r="NX83" s="166" t="s">
        <v>73</v>
      </c>
      <c r="NY83" s="125" t="n">
        <f aca="false">SUM(KV83:NW83)</f>
        <v>0</v>
      </c>
      <c r="NZ83" s="166" t="s">
        <v>74</v>
      </c>
      <c r="OA83" s="125" t="n">
        <f aca="false">-SUM(KV84:NW84)</f>
        <v>-0</v>
      </c>
      <c r="OC83" s="125" t="n">
        <f aca="false">IF(COUNTIF(NY$9:NY84,"&gt;0")=1,0.5,IF(COUNTIF(NY83:NY$1048576,"&gt;0")=1,0.5,IF(AND(OC79&gt;0,COUNTIF(NY83:NY$1048576,"&gt;0")&gt;1),1,0)))</f>
        <v>0</v>
      </c>
      <c r="OD83" s="125" t="n">
        <f aca="false">IF(COUNTIF(OA$9:OA84,"&gt;0")=1,0.5,IF(COUNTIF(OA83:OA$1048576,"&gt;0")=1,0.5,IF(AND(OD79&gt;0,COUNTIF(OA83:OA$1048576,"&gt;0")&gt;1),1,0)))</f>
        <v>0</v>
      </c>
    </row>
    <row r="84" customFormat="false" ht="20.1" hidden="false" customHeight="true" outlineLevel="0" collapsed="false">
      <c r="A84" s="199"/>
      <c r="B84" s="229"/>
      <c r="C84" s="231" t="str">
        <f aca="false">C80</f>
        <v>Level (m)</v>
      </c>
      <c r="D84" s="232"/>
      <c r="E84" s="232"/>
      <c r="F84" s="232"/>
      <c r="G84" s="232"/>
      <c r="H84" s="232"/>
      <c r="I84" s="232"/>
      <c r="J84" s="232"/>
      <c r="K84" s="232"/>
      <c r="L84" s="232"/>
      <c r="M84" s="232"/>
      <c r="N84" s="232"/>
      <c r="O84" s="233"/>
      <c r="P84" s="233"/>
      <c r="Q84" s="233"/>
      <c r="R84" s="233"/>
      <c r="S84" s="233"/>
      <c r="T84" s="233"/>
      <c r="U84" s="233"/>
      <c r="V84" s="233"/>
      <c r="W84" s="233"/>
      <c r="X84" s="233"/>
      <c r="Y84" s="233"/>
      <c r="Z84" s="233"/>
      <c r="AA84" s="233"/>
      <c r="AB84" s="233"/>
      <c r="AC84" s="233"/>
      <c r="AD84" s="233"/>
      <c r="AE84" s="233"/>
      <c r="AF84" s="233"/>
      <c r="AG84" s="234"/>
      <c r="AH84" s="208"/>
      <c r="AI84" s="186"/>
      <c r="AJ84" s="186"/>
      <c r="AK84" s="205"/>
      <c r="AL84" s="205"/>
      <c r="AM84" s="187" t="n">
        <f aca="false">MIN(D84:AG84)</f>
        <v>0</v>
      </c>
      <c r="AN84" s="205" t="n">
        <f aca="false">MAX(D84:AG84)</f>
        <v>0</v>
      </c>
      <c r="AO84" s="205"/>
      <c r="CY84" s="125" t="n">
        <f aca="false">IF(ISNA(CY82),0,1)</f>
        <v>0</v>
      </c>
      <c r="CZ84" s="125" t="n">
        <f aca="false">IF(ISNA(CZ82),0,1)</f>
        <v>0</v>
      </c>
      <c r="DA84" s="125" t="n">
        <f aca="false">IF(ISNA(DA82),0,1)</f>
        <v>0</v>
      </c>
      <c r="DB84" s="125" t="n">
        <f aca="false">IF(ISNA(DB82),0,1)</f>
        <v>0</v>
      </c>
      <c r="DC84" s="125" t="n">
        <f aca="false">IF(ISNA(DC82),0,1)</f>
        <v>0</v>
      </c>
      <c r="DD84" s="125" t="n">
        <f aca="false">IF(ISNA(DD82),0,1)</f>
        <v>0</v>
      </c>
      <c r="DE84" s="125" t="n">
        <f aca="false">IF(ISNA(DE82),0,1)</f>
        <v>0</v>
      </c>
      <c r="DF84" s="125" t="n">
        <f aca="false">IF(ISNA(DF82),0,1)</f>
        <v>0</v>
      </c>
      <c r="DG84" s="125" t="n">
        <f aca="false">IF(ISNA(DG82),0,1)</f>
        <v>0</v>
      </c>
      <c r="DH84" s="125" t="n">
        <f aca="false">IF(ISNA(DH82),0,1)</f>
        <v>0</v>
      </c>
      <c r="DI84" s="125" t="n">
        <f aca="false">IF(ISNA(DI82),0,1)</f>
        <v>0</v>
      </c>
      <c r="DJ84" s="125" t="n">
        <f aca="false">IF(ISNA(DJ82),0,1)</f>
        <v>0</v>
      </c>
      <c r="DK84" s="125" t="n">
        <f aca="false">IF(ISNA(DK82),0,1)</f>
        <v>0</v>
      </c>
      <c r="DL84" s="125" t="n">
        <f aca="false">IF(ISNA(DL82),0,1)</f>
        <v>0</v>
      </c>
      <c r="DM84" s="125" t="n">
        <f aca="false">IF(ISNA(DM82),0,1)</f>
        <v>0</v>
      </c>
      <c r="DN84" s="125" t="n">
        <f aca="false">IF(ISNA(DN82),0,1)</f>
        <v>0</v>
      </c>
      <c r="DO84" s="125" t="n">
        <f aca="false">IF(ISNA(DO82),0,1)</f>
        <v>0</v>
      </c>
      <c r="DP84" s="125" t="n">
        <f aca="false">IF(ISNA(DP82),0,1)</f>
        <v>0</v>
      </c>
      <c r="DQ84" s="125" t="n">
        <f aca="false">IF(ISNA(DQ82),0,1)</f>
        <v>0</v>
      </c>
      <c r="DR84" s="125" t="n">
        <f aca="false">IF(ISNA(DR82),0,1)</f>
        <v>0</v>
      </c>
      <c r="DS84" s="125" t="n">
        <f aca="false">IF(ISNA(DS82),0,1)</f>
        <v>0</v>
      </c>
      <c r="DT84" s="125" t="n">
        <f aca="false">IF(ISNA(DT82),0,1)</f>
        <v>0</v>
      </c>
      <c r="DU84" s="125" t="n">
        <f aca="false">IF(ISNA(DU82),0,1)</f>
        <v>0</v>
      </c>
      <c r="DV84" s="125" t="n">
        <f aca="false">IF(ISNA(DV82),0,1)</f>
        <v>0</v>
      </c>
      <c r="DW84" s="125" t="n">
        <f aca="false">IF(ISNA(DW82),0,1)</f>
        <v>0</v>
      </c>
      <c r="DX84" s="125" t="n">
        <f aca="false">IF(ISNA(DX82),0,1)</f>
        <v>0</v>
      </c>
      <c r="DY84" s="125" t="n">
        <f aca="false">IF(ISNA(DY82),0,1)</f>
        <v>0</v>
      </c>
      <c r="DZ84" s="125" t="n">
        <f aca="false">IF(ISNA(DZ82),0,1)</f>
        <v>0</v>
      </c>
      <c r="EA84" s="125" t="n">
        <f aca="false">IF(ISNA(EA82),0,1)</f>
        <v>0</v>
      </c>
      <c r="EB84" s="125" t="n">
        <f aca="false">IF(ISNA(EB82),0,1)</f>
        <v>0</v>
      </c>
      <c r="EC84" s="125" t="n">
        <f aca="false">IF(ISNA(EC82),0,1)</f>
        <v>0</v>
      </c>
      <c r="ED84" s="125" t="n">
        <f aca="false">IF(ISNA(ED82),0,1)</f>
        <v>0</v>
      </c>
      <c r="EE84" s="125" t="n">
        <f aca="false">IF(ISNA(EE82),0,1)</f>
        <v>0</v>
      </c>
      <c r="EF84" s="125" t="n">
        <f aca="false">IF(ISNA(EF82),0,1)</f>
        <v>0</v>
      </c>
      <c r="EG84" s="125" t="n">
        <f aca="false">IF(ISNA(EG82),0,1)</f>
        <v>0</v>
      </c>
      <c r="EH84" s="125" t="n">
        <f aca="false">IF(ISNA(EH82),0,1)</f>
        <v>0</v>
      </c>
      <c r="EI84" s="125" t="n">
        <f aca="false">IF(ISNA(EI82),0,1)</f>
        <v>0</v>
      </c>
      <c r="EJ84" s="125" t="n">
        <f aca="false">IF(ISNA(EJ82),0,1)</f>
        <v>0</v>
      </c>
      <c r="EK84" s="125" t="n">
        <f aca="false">IF(ISNA(EK82),0,1)</f>
        <v>0</v>
      </c>
      <c r="EL84" s="125" t="n">
        <f aca="false">IF(ISNA(EL82),0,1)</f>
        <v>0</v>
      </c>
      <c r="EM84" s="125" t="n">
        <f aca="false">IF(ISNA(EM82),0,1)</f>
        <v>0</v>
      </c>
      <c r="EN84" s="125" t="n">
        <f aca="false">IF(ISNA(EN82),0,1)</f>
        <v>0</v>
      </c>
      <c r="EO84" s="125" t="n">
        <f aca="false">IF(ISNA(EO82),0,1)</f>
        <v>0</v>
      </c>
      <c r="EP84" s="125" t="n">
        <f aca="false">IF(ISNA(EP82),0,1)</f>
        <v>0</v>
      </c>
      <c r="EQ84" s="125" t="n">
        <f aca="false">IF(ISNA(EQ82),0,1)</f>
        <v>0</v>
      </c>
      <c r="ER84" s="125" t="n">
        <f aca="false">IF(ISNA(ER82),0,1)</f>
        <v>0</v>
      </c>
      <c r="ES84" s="125" t="n">
        <f aca="false">IF(ISNA(ES82),0,1)</f>
        <v>0</v>
      </c>
      <c r="ET84" s="125" t="n">
        <f aca="false">IF(ISNA(ET82),0,1)</f>
        <v>0</v>
      </c>
      <c r="EU84" s="125" t="n">
        <f aca="false">IF(ISNA(EU82),0,1)</f>
        <v>0</v>
      </c>
      <c r="EV84" s="125" t="n">
        <f aca="false">IF(ISNA(EV82),0,1)</f>
        <v>0</v>
      </c>
      <c r="EW84" s="125" t="n">
        <f aca="false">IF(ISNA(EW82),0,1)</f>
        <v>0</v>
      </c>
      <c r="EX84" s="125" t="n">
        <f aca="false">IF(ISNA(EX82),0,1)</f>
        <v>0</v>
      </c>
      <c r="EY84" s="125" t="n">
        <f aca="false">IF(ISNA(EY82),0,1)</f>
        <v>0</v>
      </c>
      <c r="EZ84" s="125" t="n">
        <f aca="false">IF(ISNA(EZ82),0,1)</f>
        <v>0</v>
      </c>
      <c r="FA84" s="125" t="n">
        <f aca="false">IF(ISNA(FA82),0,1)</f>
        <v>0</v>
      </c>
      <c r="FB84" s="125" t="n">
        <f aca="false">IF(ISNA(FB82),0,1)</f>
        <v>0</v>
      </c>
      <c r="FC84" s="125" t="n">
        <f aca="false">IF(ISNA(FC82),0,1)</f>
        <v>0</v>
      </c>
      <c r="FD84" s="125" t="n">
        <f aca="false">IF(ISNA(FD82),0,1)</f>
        <v>0</v>
      </c>
      <c r="FE84" s="125" t="n">
        <f aca="false">IF(ISNA(FE82),0,1)</f>
        <v>0</v>
      </c>
      <c r="FF84" s="125" t="n">
        <f aca="false">IF(ISNA(FF82),0,1)</f>
        <v>0</v>
      </c>
      <c r="FH84" s="125" t="n">
        <v>0</v>
      </c>
      <c r="FI84" s="125" t="n">
        <f aca="false">IF(ISNA(FI83),0,IF(ISNUMBER(FJ83),IF(AND(FI83&lt;&gt;0,FJ83&lt;&gt;0,SIGN(FI83)&lt;&gt;SIGN(FJ83)),1,0),0))</f>
        <v>0</v>
      </c>
      <c r="FJ84" s="125" t="n">
        <f aca="false">IF(ISNA(FJ83),0,IF(ISNUMBER(FK83),IF(AND(FJ83&lt;&gt;0,FK83&lt;&gt;0,SIGN(FJ83)&lt;&gt;SIGN(FK83)),1,0),0))</f>
        <v>0</v>
      </c>
      <c r="FK84" s="125" t="n">
        <f aca="false">IF(ISNA(FK83),0,IF(ISNUMBER(FL83),IF(AND(FK83&lt;&gt;0,FL83&lt;&gt;0,SIGN(FK83)&lt;&gt;SIGN(FL83)),1,0),0))</f>
        <v>0</v>
      </c>
      <c r="FL84" s="125" t="n">
        <f aca="false">IF(ISNA(FL83),0,IF(ISNUMBER(FM83),IF(AND(FL83&lt;&gt;0,FM83&lt;&gt;0,SIGN(FL83)&lt;&gt;SIGN(FM83)),1,0),0))</f>
        <v>0</v>
      </c>
      <c r="FM84" s="125" t="n">
        <f aca="false">IF(ISNA(FM83),0,IF(ISNUMBER(FN83),IF(AND(FM83&lt;&gt;0,FN83&lt;&gt;0,SIGN(FM83)&lt;&gt;SIGN(FN83)),1,0),0))</f>
        <v>0</v>
      </c>
      <c r="FN84" s="125" t="n">
        <f aca="false">IF(ISNA(FN83),0,IF(ISNUMBER(FO83),IF(AND(FN83&lt;&gt;0,FO83&lt;&gt;0,SIGN(FN83)&lt;&gt;SIGN(FO83)),1,0),0))</f>
        <v>0</v>
      </c>
      <c r="FO84" s="125" t="n">
        <f aca="false">IF(ISNA(FO83),0,IF(ISNUMBER(FP83),IF(AND(FO83&lt;&gt;0,FP83&lt;&gt;0,SIGN(FO83)&lt;&gt;SIGN(FP83)),1,0),0))</f>
        <v>0</v>
      </c>
      <c r="FP84" s="125" t="n">
        <f aca="false">IF(ISNA(FP83),0,IF(ISNUMBER(FQ83),IF(AND(FP83&lt;&gt;0,FQ83&lt;&gt;0,SIGN(FP83)&lt;&gt;SIGN(FQ83)),1,0),0))</f>
        <v>0</v>
      </c>
      <c r="FQ84" s="125" t="n">
        <f aca="false">IF(ISNA(FQ83),0,IF(ISNUMBER(FR83),IF(AND(FQ83&lt;&gt;0,FR83&lt;&gt;0,SIGN(FQ83)&lt;&gt;SIGN(FR83)),1,0),0))</f>
        <v>0</v>
      </c>
      <c r="FR84" s="125" t="n">
        <f aca="false">IF(ISNA(FR83),0,IF(ISNUMBER(FS83),IF(AND(FR83&lt;&gt;0,FS83&lt;&gt;0,SIGN(FR83)&lt;&gt;SIGN(FS83)),1,0),0))</f>
        <v>0</v>
      </c>
      <c r="FS84" s="125" t="n">
        <f aca="false">IF(ISNA(FS83),0,IF(ISNUMBER(FT83),IF(AND(FS83&lt;&gt;0,FT83&lt;&gt;0,SIGN(FS83)&lt;&gt;SIGN(FT83)),1,0),0))</f>
        <v>0</v>
      </c>
      <c r="FT84" s="125" t="n">
        <f aca="false">IF(ISNA(FT83),0,IF(ISNUMBER(FU83),IF(AND(FT83&lt;&gt;0,FU83&lt;&gt;0,SIGN(FT83)&lt;&gt;SIGN(FU83)),1,0),0))</f>
        <v>0</v>
      </c>
      <c r="FU84" s="125" t="n">
        <f aca="false">IF(ISNA(FU83),0,IF(ISNUMBER(FV83),IF(AND(FU83&lt;&gt;0,FV83&lt;&gt;0,SIGN(FU83)&lt;&gt;SIGN(FV83)),1,0),0))</f>
        <v>0</v>
      </c>
      <c r="FV84" s="125" t="n">
        <f aca="false">IF(ISNA(FV83),0,IF(ISNUMBER(FW83),IF(AND(FV83&lt;&gt;0,FW83&lt;&gt;0,SIGN(FV83)&lt;&gt;SIGN(FW83)),1,0),0))</f>
        <v>0</v>
      </c>
      <c r="FW84" s="125" t="n">
        <f aca="false">IF(ISNA(FW83),0,IF(ISNUMBER(FX83),IF(AND(FW83&lt;&gt;0,FX83&lt;&gt;0,SIGN(FW83)&lt;&gt;SIGN(FX83)),1,0),0))</f>
        <v>0</v>
      </c>
      <c r="FX84" s="125" t="n">
        <f aca="false">IF(ISNA(FX83),0,IF(ISNUMBER(FY83),IF(AND(FX83&lt;&gt;0,FY83&lt;&gt;0,SIGN(FX83)&lt;&gt;SIGN(FY83)),1,0),0))</f>
        <v>0</v>
      </c>
      <c r="FY84" s="125" t="n">
        <f aca="false">IF(ISNA(FY83),0,IF(ISNUMBER(FZ83),IF(AND(FY83&lt;&gt;0,FZ83&lt;&gt;0,SIGN(FY83)&lt;&gt;SIGN(FZ83)),1,0),0))</f>
        <v>0</v>
      </c>
      <c r="FZ84" s="125" t="n">
        <f aca="false">IF(ISNA(FZ83),0,IF(ISNUMBER(GA83),IF(AND(FZ83&lt;&gt;0,GA83&lt;&gt;0,SIGN(FZ83)&lt;&gt;SIGN(GA83)),1,0),0))</f>
        <v>0</v>
      </c>
      <c r="GA84" s="125" t="n">
        <f aca="false">IF(ISNA(GA83),0,IF(ISNUMBER(GB83),IF(AND(GA83&lt;&gt;0,GB83&lt;&gt;0,SIGN(GA83)&lt;&gt;SIGN(GB83)),1,0),0))</f>
        <v>0</v>
      </c>
      <c r="GB84" s="125" t="n">
        <f aca="false">IF(ISNA(GB83),0,IF(ISNUMBER(GC83),IF(AND(GB83&lt;&gt;0,GC83&lt;&gt;0,SIGN(GB83)&lt;&gt;SIGN(GC83)),1,0),0))</f>
        <v>0</v>
      </c>
      <c r="GC84" s="125" t="n">
        <f aca="false">IF(ISNA(GC83),0,IF(ISNUMBER(GD83),IF(AND(GC83&lt;&gt;0,GD83&lt;&gt;0,SIGN(GC83)&lt;&gt;SIGN(GD83)),1,0),0))</f>
        <v>0</v>
      </c>
      <c r="GD84" s="125" t="n">
        <f aca="false">IF(ISNA(GD83),0,IF(ISNUMBER(GE83),IF(AND(GD83&lt;&gt;0,GE83&lt;&gt;0,SIGN(GD83)&lt;&gt;SIGN(GE83)),1,0),0))</f>
        <v>0</v>
      </c>
      <c r="GE84" s="125" t="n">
        <f aca="false">IF(ISNA(GE83),0,IF(ISNUMBER(GF83),IF(AND(GE83&lt;&gt;0,GF83&lt;&gt;0,SIGN(GE83)&lt;&gt;SIGN(GF83)),1,0),0))</f>
        <v>0</v>
      </c>
      <c r="GF84" s="125" t="n">
        <f aca="false">IF(ISNA(GF83),0,IF(ISNUMBER(GG83),IF(AND(GF83&lt;&gt;0,GG83&lt;&gt;0,SIGN(GF83)&lt;&gt;SIGN(GG83)),1,0),0))</f>
        <v>0</v>
      </c>
      <c r="GG84" s="125" t="n">
        <f aca="false">IF(ISNA(GG83),0,IF(ISNUMBER(GH83),IF(AND(GG83&lt;&gt;0,GH83&lt;&gt;0,SIGN(GG83)&lt;&gt;SIGN(GH83)),1,0),0))</f>
        <v>0</v>
      </c>
      <c r="GH84" s="125" t="n">
        <f aca="false">IF(ISNA(GH83),0,IF(ISNUMBER(GI83),IF(AND(GH83&lt;&gt;0,GI83&lt;&gt;0,SIGN(GH83)&lt;&gt;SIGN(GI83)),1,0),0))</f>
        <v>0</v>
      </c>
      <c r="GI84" s="125" t="n">
        <f aca="false">IF(ISNA(GI83),0,IF(ISNUMBER(GJ83),IF(AND(GI83&lt;&gt;0,GJ83&lt;&gt;0,SIGN(GI83)&lt;&gt;SIGN(GJ83)),1,0),0))</f>
        <v>0</v>
      </c>
      <c r="GJ84" s="125" t="n">
        <f aca="false">IF(ISNA(GJ83),0,IF(ISNUMBER(GK83),IF(AND(GJ83&lt;&gt;0,GK83&lt;&gt;0,SIGN(GJ83)&lt;&gt;SIGN(GK83)),1,0),0))</f>
        <v>0</v>
      </c>
      <c r="GK84" s="125" t="n">
        <f aca="false">IF(ISNA(GK83),0,IF(ISNUMBER(GL83),IF(AND(GK83&lt;&gt;0,GL83&lt;&gt;0,SIGN(GK83)&lt;&gt;SIGN(GL83)),1,0),0))</f>
        <v>0</v>
      </c>
      <c r="GL84" s="125" t="n">
        <f aca="false">IF(ISNA(GL83),0,IF(ISNUMBER(GM83),IF(AND(GL83&lt;&gt;0,GM83&lt;&gt;0,SIGN(GL83)&lt;&gt;SIGN(GM83)),1,0),0))</f>
        <v>0</v>
      </c>
      <c r="GM84" s="125" t="n">
        <f aca="false">IF(ISNA(GM83),0,IF(ISNUMBER(GN83),IF(AND(GM83&lt;&gt;0,GN83&lt;&gt;0,SIGN(GM83)&lt;&gt;SIGN(GN83)),1,0),0))</f>
        <v>0</v>
      </c>
      <c r="GN84" s="125" t="n">
        <f aca="false">IF(ISNA(GN83),0,IF(ISNUMBER(GO83),IF(AND(GN83&lt;&gt;0,GO83&lt;&gt;0,SIGN(GN83)&lt;&gt;SIGN(GO83)),1,0),0))</f>
        <v>0</v>
      </c>
      <c r="GO84" s="125" t="n">
        <f aca="false">IF(ISNA(GO83),0,IF(ISNUMBER(GP83),IF(AND(GO83&lt;&gt;0,GP83&lt;&gt;0,SIGN(GO83)&lt;&gt;SIGN(GP83)),1,0),0))</f>
        <v>0</v>
      </c>
      <c r="GP84" s="125" t="n">
        <f aca="false">IF(ISNA(GP83),0,IF(ISNUMBER(GQ83),IF(AND(GP83&lt;&gt;0,GQ83&lt;&gt;0,SIGN(GP83)&lt;&gt;SIGN(GQ83)),1,0),0))</f>
        <v>0</v>
      </c>
      <c r="GQ84" s="125" t="n">
        <f aca="false">IF(ISNA(GQ83),0,IF(ISNUMBER(GR83),IF(AND(GQ83&lt;&gt;0,GR83&lt;&gt;0,SIGN(GQ83)&lt;&gt;SIGN(GR83)),1,0),0))</f>
        <v>0</v>
      </c>
      <c r="GR84" s="125" t="n">
        <f aca="false">IF(ISNA(GR83),0,IF(ISNUMBER(GS83),IF(AND(GR83&lt;&gt;0,GS83&lt;&gt;0,SIGN(GR83)&lt;&gt;SIGN(GS83)),1,0),0))</f>
        <v>0</v>
      </c>
      <c r="GS84" s="125" t="n">
        <f aca="false">IF(ISNA(GS83),0,IF(ISNUMBER(GT83),IF(AND(GS83&lt;&gt;0,GT83&lt;&gt;0,SIGN(GS83)&lt;&gt;SIGN(GT83)),1,0),0))</f>
        <v>0</v>
      </c>
      <c r="GT84" s="125" t="n">
        <f aca="false">IF(ISNA(GT83),0,IF(ISNUMBER(GU83),IF(AND(GT83&lt;&gt;0,GU83&lt;&gt;0,SIGN(GT83)&lt;&gt;SIGN(GU83)),1,0),0))</f>
        <v>0</v>
      </c>
      <c r="GU84" s="125" t="n">
        <f aca="false">IF(ISNA(GU83),0,IF(ISNUMBER(GV83),IF(AND(GU83&lt;&gt;0,GV83&lt;&gt;0,SIGN(GU83)&lt;&gt;SIGN(GV83)),1,0),0))</f>
        <v>0</v>
      </c>
      <c r="GV84" s="125" t="n">
        <f aca="false">IF(ISNA(GV83),0,IF(ISNUMBER(GW83),IF(AND(GV83&lt;&gt;0,GW83&lt;&gt;0,SIGN(GV83)&lt;&gt;SIGN(GW83)),1,0),0))</f>
        <v>0</v>
      </c>
      <c r="GW84" s="125" t="n">
        <f aca="false">IF(ISNA(GW83),0,IF(ISNUMBER(GX83),IF(AND(GW83&lt;&gt;0,GX83&lt;&gt;0,SIGN(GW83)&lt;&gt;SIGN(GX83)),1,0),0))</f>
        <v>0</v>
      </c>
      <c r="GX84" s="125" t="n">
        <f aca="false">IF(ISNA(GX83),0,IF(ISNUMBER(GY83),IF(AND(GX83&lt;&gt;0,GY83&lt;&gt;0,SIGN(GX83)&lt;&gt;SIGN(GY83)),1,0),0))</f>
        <v>0</v>
      </c>
      <c r="GY84" s="125" t="n">
        <f aca="false">IF(ISNA(GY83),0,IF(ISNUMBER(GZ83),IF(AND(GY83&lt;&gt;0,GZ83&lt;&gt;0,SIGN(GY83)&lt;&gt;SIGN(GZ83)),1,0),0))</f>
        <v>0</v>
      </c>
      <c r="GZ84" s="125" t="n">
        <f aca="false">IF(ISNA(GZ83),0,IF(ISNUMBER(HA83),IF(AND(GZ83&lt;&gt;0,HA83&lt;&gt;0,SIGN(GZ83)&lt;&gt;SIGN(HA83)),1,0),0))</f>
        <v>0</v>
      </c>
      <c r="HA84" s="125" t="n">
        <f aca="false">IF(ISNA(HA83),0,IF(ISNUMBER(HB83),IF(AND(HA83&lt;&gt;0,HB83&lt;&gt;0,SIGN(HA83)&lt;&gt;SIGN(HB83)),1,0),0))</f>
        <v>0</v>
      </c>
      <c r="HB84" s="125" t="n">
        <f aca="false">IF(ISNA(HB83),0,IF(ISNUMBER(HC83),IF(AND(HB83&lt;&gt;0,HC83&lt;&gt;0,SIGN(HB83)&lt;&gt;SIGN(HC83)),1,0),0))</f>
        <v>0</v>
      </c>
      <c r="HC84" s="125" t="n">
        <f aca="false">IF(ISNA(HC83),0,IF(ISNUMBER(HD83),IF(AND(HC83&lt;&gt;0,HD83&lt;&gt;0,SIGN(HC83)&lt;&gt;SIGN(HD83)),1,0),0))</f>
        <v>0</v>
      </c>
      <c r="HD84" s="125" t="n">
        <f aca="false">IF(ISNA(HD83),0,IF(ISNUMBER(HE83),IF(AND(HD83&lt;&gt;0,HE83&lt;&gt;0,SIGN(HD83)&lt;&gt;SIGN(HE83)),1,0),0))</f>
        <v>0</v>
      </c>
      <c r="HE84" s="125" t="n">
        <f aca="false">IF(ISNA(HE83),0,IF(ISNUMBER(HF83),IF(AND(HE83&lt;&gt;0,HF83&lt;&gt;0,SIGN(HE83)&lt;&gt;SIGN(HF83)),1,0),0))</f>
        <v>0</v>
      </c>
      <c r="HF84" s="125" t="n">
        <f aca="false">IF(ISNA(HF83),0,IF(ISNUMBER(HG83),IF(AND(HF83&lt;&gt;0,HG83&lt;&gt;0,SIGN(HF83)&lt;&gt;SIGN(HG83)),1,0),0))</f>
        <v>0</v>
      </c>
      <c r="HG84" s="125" t="n">
        <f aca="false">IF(ISNA(HG83),0,IF(ISNUMBER(HH83),IF(AND(HG83&lt;&gt;0,HH83&lt;&gt;0,SIGN(HG83)&lt;&gt;SIGN(HH83)),1,0),0))</f>
        <v>0</v>
      </c>
      <c r="HH84" s="125" t="n">
        <f aca="false">IF(ISNA(HH83),0,IF(ISNUMBER(HI83),IF(AND(HH83&lt;&gt;0,HI83&lt;&gt;0,SIGN(HH83)&lt;&gt;SIGN(HI83)),1,0),0))</f>
        <v>0</v>
      </c>
      <c r="HI84" s="125" t="n">
        <f aca="false">IF(ISNA(HI83),0,IF(ISNUMBER(HJ83),IF(AND(HI83&lt;&gt;0,HJ83&lt;&gt;0,SIGN(HI83)&lt;&gt;SIGN(HJ83)),1,0),0))</f>
        <v>0</v>
      </c>
      <c r="HJ84" s="125" t="n">
        <f aca="false">IF(ISNA(HJ83),0,IF(ISNUMBER(HK83),IF(AND(HJ83&lt;&gt;0,HK83&lt;&gt;0,SIGN(HJ83)&lt;&gt;SIGN(HK83)),1,0),0))</f>
        <v>0</v>
      </c>
      <c r="HK84" s="125" t="n">
        <f aca="false">IF(ISNA(HK83),0,IF(ISNUMBER(HL83),IF(AND(HK83&lt;&gt;0,HL83&lt;&gt;0,SIGN(HK83)&lt;&gt;SIGN(HL83)),1,0),0))</f>
        <v>0</v>
      </c>
      <c r="HL84" s="125" t="n">
        <f aca="false">IF(ISNA(HL83),0,IF(ISNUMBER(HM83),IF(AND(HL83&lt;&gt;0,HM83&lt;&gt;0,SIGN(HL83)&lt;&gt;SIGN(HM83)),1,0),0))</f>
        <v>0</v>
      </c>
      <c r="HM84" s="125" t="n">
        <f aca="false">IF(ISNA(HM83),0,IF(ISNUMBER(HN83),IF(AND(HM83&lt;&gt;0,HN83&lt;&gt;0,SIGN(HM83)&lt;&gt;SIGN(HN83)),1,0),0))</f>
        <v>0</v>
      </c>
      <c r="HN84" s="125" t="n">
        <f aca="false">IF(ISNA(HN83),0,IF(ISNUMBER(HO83),IF(AND(HN83&lt;&gt;0,HO83&lt;&gt;0,SIGN(HN83)&lt;&gt;SIGN(HO83)),1,0),0))</f>
        <v>0</v>
      </c>
      <c r="HO84" s="125" t="n">
        <f aca="false">IF(ISNA(HO83),0,IF(ISNUMBER(HP83),IF(AND(HO83&lt;&gt;0,HP83&lt;&gt;0,SIGN(HO83)&lt;&gt;SIGN(HP83)),1,0),0))</f>
        <v>0</v>
      </c>
      <c r="HP84" s="125" t="n">
        <f aca="false">IF(ISNA(HP83),0,IF(ISNUMBER(HQ83),IF(AND(HP83&lt;&gt;0,HQ83&lt;&gt;0,SIGN(HP83)&lt;&gt;SIGN(HQ83)),1,0),0))</f>
        <v>0</v>
      </c>
      <c r="HR84" s="125" t="e">
        <f aca="false">IF(FH84=0,INDEX($FI81:$HP81,1,HR81),HQ84+(INDEX($FI81:$HP81,1,HS81)-HQ84)*(HR82-HQ82)/(HS82-HQ82))</f>
        <v>#N/A</v>
      </c>
      <c r="HS84" s="125" t="e">
        <f aca="false">IF(FI84=0,INDEX($FI81:$HP81,1,HS81),HR84+(INDEX($FI81:$HP81,1,HT81)-HR84)*(HS82-HR82)/(HT82-HR82))</f>
        <v>#N/A</v>
      </c>
      <c r="HT84" s="125" t="e">
        <f aca="false">IF(FJ84=0,INDEX($FI81:$HP81,1,HT81),HS84+(INDEX($FI81:$HP81,1,HU81)-HS84)*(HT82-HS82)/(HU82-HS82))</f>
        <v>#N/A</v>
      </c>
      <c r="HU84" s="125" t="e">
        <f aca="false">IF(FK84=0,INDEX($FI81:$HP81,1,HU81),HT84+(INDEX($FI81:$HP81,1,HV81)-HT84)*(HU82-HT82)/(HV82-HT82))</f>
        <v>#N/A</v>
      </c>
      <c r="HV84" s="125" t="e">
        <f aca="false">IF(FL84=0,INDEX($FI81:$HP81,1,HV81),HU84+(INDEX($FI81:$HP81,1,HW81)-HU84)*(HV82-HU82)/(HW82-HU82))</f>
        <v>#N/A</v>
      </c>
      <c r="HW84" s="125" t="e">
        <f aca="false">IF(FM84=0,INDEX($FI81:$HP81,1,HW81),HV84+(INDEX($FI81:$HP81,1,HX81)-HV84)*(HW82-HV82)/(HX82-HV82))</f>
        <v>#N/A</v>
      </c>
      <c r="HX84" s="125" t="e">
        <f aca="false">IF(FN84=0,INDEX($FI81:$HP81,1,HX81),HW84+(INDEX($FI81:$HP81,1,HY81)-HW84)*(HX82-HW82)/(HY82-HW82))</f>
        <v>#N/A</v>
      </c>
      <c r="HY84" s="125" t="e">
        <f aca="false">IF(FO84=0,INDEX($FI81:$HP81,1,HY81),HX84+(INDEX($FI81:$HP81,1,HZ81)-HX84)*(HY82-HX82)/(HZ82-HX82))</f>
        <v>#N/A</v>
      </c>
      <c r="HZ84" s="125" t="e">
        <f aca="false">IF(FP84=0,INDEX($FI81:$HP81,1,HZ81),HY84+(INDEX($FI81:$HP81,1,IA81)-HY84)*(HZ82-HY82)/(IA82-HY82))</f>
        <v>#N/A</v>
      </c>
      <c r="IA84" s="125" t="e">
        <f aca="false">IF(FQ84=0,INDEX($FI81:$HP81,1,IA81),HZ84+(INDEX($FI81:$HP81,1,IB81)-HZ84)*(IA82-HZ82)/(IB82-HZ82))</f>
        <v>#N/A</v>
      </c>
      <c r="IB84" s="125" t="e">
        <f aca="false">IF(FR84=0,INDEX($FI81:$HP81,1,IB81),IA84+(INDEX($FI81:$HP81,1,IC81)-IA84)*(IB82-IA82)/(IC82-IA82))</f>
        <v>#N/A</v>
      </c>
      <c r="IC84" s="125" t="e">
        <f aca="false">IF(FS84=0,INDEX($FI81:$HP81,1,IC81),IB84+(INDEX($FI81:$HP81,1,ID81)-IB84)*(IC82-IB82)/(ID82-IB82))</f>
        <v>#N/A</v>
      </c>
      <c r="ID84" s="125" t="e">
        <f aca="false">IF(FT84=0,INDEX($FI81:$HP81,1,ID81),IC84+(INDEX($FI81:$HP81,1,IE81)-IC84)*(ID82-IC82)/(IE82-IC82))</f>
        <v>#N/A</v>
      </c>
      <c r="IE84" s="125" t="e">
        <f aca="false">IF(FU84=0,INDEX($FI81:$HP81,1,IE81),ID84+(INDEX($FI81:$HP81,1,IF81)-ID84)*(IE82-ID82)/(IF82-ID82))</f>
        <v>#N/A</v>
      </c>
      <c r="IF84" s="125" t="e">
        <f aca="false">IF(FV84=0,INDEX($FI81:$HP81,1,IF81),IE84+(INDEX($FI81:$HP81,1,IG81)-IE84)*(IF82-IE82)/(IG82-IE82))</f>
        <v>#N/A</v>
      </c>
      <c r="IG84" s="125" t="e">
        <f aca="false">IF(FW84=0,INDEX($FI81:$HP81,1,IG81),IF84+(INDEX($FI81:$HP81,1,IH81)-IF84)*(IG82-IF82)/(IH82-IF82))</f>
        <v>#N/A</v>
      </c>
      <c r="IH84" s="125" t="e">
        <f aca="false">IF(FX84=0,INDEX($FI81:$HP81,1,IH81),IG84+(INDEX($FI81:$HP81,1,II81)-IG84)*(IH82-IG82)/(II82-IG82))</f>
        <v>#N/A</v>
      </c>
      <c r="II84" s="125" t="e">
        <f aca="false">IF(FY84=0,INDEX($FI81:$HP81,1,II81),IH84+(INDEX($FI81:$HP81,1,IJ81)-IH84)*(II82-IH82)/(IJ82-IH82))</f>
        <v>#N/A</v>
      </c>
      <c r="IJ84" s="125" t="e">
        <f aca="false">IF(FZ84=0,INDEX($FI81:$HP81,1,IJ81),II84+(INDEX($FI81:$HP81,1,IK81)-II84)*(IJ82-II82)/(IK82-II82))</f>
        <v>#N/A</v>
      </c>
      <c r="IK84" s="125" t="e">
        <f aca="false">IF(GA84=0,INDEX($FI81:$HP81,1,IK81),IJ84+(INDEX($FI81:$HP81,1,IL81)-IJ84)*(IK82-IJ82)/(IL82-IJ82))</f>
        <v>#N/A</v>
      </c>
      <c r="IL84" s="125" t="e">
        <f aca="false">IF(GB84=0,INDEX($FI81:$HP81,1,IL81),IK84+(INDEX($FI81:$HP81,1,IM81)-IK84)*(IL82-IK82)/(IM82-IK82))</f>
        <v>#N/A</v>
      </c>
      <c r="IM84" s="125" t="e">
        <f aca="false">IF(GC84=0,INDEX($FI81:$HP81,1,IM81),IL84+(INDEX($FI81:$HP81,1,IN81)-IL84)*(IM82-IL82)/(IN82-IL82))</f>
        <v>#N/A</v>
      </c>
      <c r="IN84" s="125" t="e">
        <f aca="false">IF(GD84=0,INDEX($FI81:$HP81,1,IN81),IM84+(INDEX($FI81:$HP81,1,IO81)-IM84)*(IN82-IM82)/(IO82-IM82))</f>
        <v>#N/A</v>
      </c>
      <c r="IO84" s="125" t="e">
        <f aca="false">IF(GE84=0,INDEX($FI81:$HP81,1,IO81),IN84+(INDEX($FI81:$HP81,1,IP81)-IN84)*(IO82-IN82)/(IP82-IN82))</f>
        <v>#N/A</v>
      </c>
      <c r="IP84" s="125" t="e">
        <f aca="false">IF(GF84=0,INDEX($FI81:$HP81,1,IP81),IO84+(INDEX($FI81:$HP81,1,IQ81)-IO84)*(IP82-IO82)/(IQ82-IO82))</f>
        <v>#N/A</v>
      </c>
      <c r="IQ84" s="125" t="e">
        <f aca="false">IF(GG84=0,INDEX($FI81:$HP81,1,IQ81),IP84+(INDEX($FI81:$HP81,1,IR81)-IP84)*(IQ82-IP82)/(IR82-IP82))</f>
        <v>#N/A</v>
      </c>
      <c r="IR84" s="125" t="e">
        <f aca="false">IF(GH84=0,INDEX($FI81:$HP81,1,IR81),IQ84+(INDEX($FI81:$HP81,1,IS81)-IQ84)*(IR82-IQ82)/(IS82-IQ82))</f>
        <v>#N/A</v>
      </c>
      <c r="IS84" s="125" t="e">
        <f aca="false">IF(GI84=0,INDEX($FI81:$HP81,1,IS81),IR84+(INDEX($FI81:$HP81,1,IT81)-IR84)*(IS82-IR82)/(IT82-IR82))</f>
        <v>#N/A</v>
      </c>
      <c r="IT84" s="125" t="e">
        <f aca="false">IF(GJ84=0,INDEX($FI81:$HP81,1,IT81),IS84+(INDEX($FI81:$HP81,1,IU81)-IS84)*(IT82-IS82)/(IU82-IS82))</f>
        <v>#N/A</v>
      </c>
      <c r="IU84" s="125" t="e">
        <f aca="false">IF(GK84=0,INDEX($FI81:$HP81,1,IU81),IT84+(INDEX($FI81:$HP81,1,IV81)-IT84)*(IU82-IT82)/(IV82-IT82))</f>
        <v>#N/A</v>
      </c>
      <c r="IV84" s="125" t="e">
        <f aca="false">IF(GL84=0,INDEX($FI81:$HP81,1,IV81),IU84+(INDEX($FI81:$HP81,1,IW81)-IU84)*(IV82-IU82)/(IW82-IU82))</f>
        <v>#N/A</v>
      </c>
      <c r="IW84" s="125" t="e">
        <f aca="false">IF(GM84=0,INDEX($FI81:$HP81,1,IW81),IV84+(INDEX($FI81:$HP81,1,IX81)-IV84)*(IW82-IV82)/(IX82-IV82))</f>
        <v>#N/A</v>
      </c>
      <c r="IX84" s="125" t="e">
        <f aca="false">IF(GN84=0,INDEX($FI81:$HP81,1,IX81),IW84+(INDEX($FI81:$HP81,1,IY81)-IW84)*(IX82-IW82)/(IY82-IW82))</f>
        <v>#N/A</v>
      </c>
      <c r="IY84" s="125" t="e">
        <f aca="false">IF(GO84=0,INDEX($FI81:$HP81,1,IY81),IX84+(INDEX($FI81:$HP81,1,IZ81)-IX84)*(IY82-IX82)/(IZ82-IX82))</f>
        <v>#N/A</v>
      </c>
      <c r="IZ84" s="125" t="e">
        <f aca="false">IF(GP84=0,INDEX($FI81:$HP81,1,IZ81),IY84+(INDEX($FI81:$HP81,1,JA81)-IY84)*(IZ82-IY82)/(JA82-IY82))</f>
        <v>#N/A</v>
      </c>
      <c r="JA84" s="125" t="e">
        <f aca="false">IF(GQ84=0,INDEX($FI81:$HP81,1,JA81),IZ84+(INDEX($FI81:$HP81,1,JB81)-IZ84)*(JA82-IZ82)/(JB82-IZ82))</f>
        <v>#N/A</v>
      </c>
      <c r="JB84" s="125" t="e">
        <f aca="false">IF(GR84=0,INDEX($FI81:$HP81,1,JB81),JA84+(INDEX($FI81:$HP81,1,JC81)-JA84)*(JB82-JA82)/(JC82-JA82))</f>
        <v>#N/A</v>
      </c>
      <c r="JC84" s="125" t="e">
        <f aca="false">IF(GS84=0,INDEX($FI81:$HP81,1,JC81),JB84+(INDEX($FI81:$HP81,1,JD81)-JB84)*(JC82-JB82)/(JD82-JB82))</f>
        <v>#N/A</v>
      </c>
      <c r="JD84" s="125" t="e">
        <f aca="false">IF(GT84=0,INDEX($FI81:$HP81,1,JD81),JC84+(INDEX($FI81:$HP81,1,JE81)-JC84)*(JD82-JC82)/(JE82-JC82))</f>
        <v>#N/A</v>
      </c>
      <c r="JE84" s="125" t="e">
        <f aca="false">IF(GU84=0,INDEX($FI81:$HP81,1,JE81),JD84+(INDEX($FI81:$HP81,1,JF81)-JD84)*(JE82-JD82)/(JF82-JD82))</f>
        <v>#N/A</v>
      </c>
      <c r="JF84" s="125" t="e">
        <f aca="false">IF(GV84=0,INDEX($FI81:$HP81,1,JF81),JE84+(INDEX($FI81:$HP81,1,JG81)-JE84)*(JF82-JE82)/(JG82-JE82))</f>
        <v>#N/A</v>
      </c>
      <c r="JG84" s="125" t="e">
        <f aca="false">IF(GW84=0,INDEX($FI81:$HP81,1,JG81),JF84+(INDEX($FI81:$HP81,1,JH81)-JF84)*(JG82-JF82)/(JH82-JF82))</f>
        <v>#N/A</v>
      </c>
      <c r="JH84" s="125" t="e">
        <f aca="false">IF(GX84=0,INDEX($FI81:$HP81,1,JH81),JG84+(INDEX($FI81:$HP81,1,JI81)-JG84)*(JH82-JG82)/(JI82-JG82))</f>
        <v>#N/A</v>
      </c>
      <c r="JI84" s="125" t="e">
        <f aca="false">IF(GY84=0,INDEX($FI81:$HP81,1,JI81),JH84+(INDEX($FI81:$HP81,1,JJ81)-JH84)*(JI82-JH82)/(JJ82-JH82))</f>
        <v>#N/A</v>
      </c>
      <c r="JJ84" s="125" t="e">
        <f aca="false">IF(GZ84=0,INDEX($FI81:$HP81,1,JJ81),JI84+(INDEX($FI81:$HP81,1,JK81)-JI84)*(JJ82-JI82)/(JK82-JI82))</f>
        <v>#N/A</v>
      </c>
      <c r="JK84" s="125" t="e">
        <f aca="false">IF(HA84=0,INDEX($FI81:$HP81,1,JK81),JJ84+(INDEX($FI81:$HP81,1,JL81)-JJ84)*(JK82-JJ82)/(JL82-JJ82))</f>
        <v>#N/A</v>
      </c>
      <c r="JL84" s="125" t="e">
        <f aca="false">IF(HB84=0,INDEX($FI81:$HP81,1,JL81),JK84+(INDEX($FI81:$HP81,1,JM81)-JK84)*(JL82-JK82)/(JM82-JK82))</f>
        <v>#N/A</v>
      </c>
      <c r="JM84" s="125" t="e">
        <f aca="false">IF(HC84=0,INDEX($FI81:$HP81,1,JM81),JL84+(INDEX($FI81:$HP81,1,JN81)-JL84)*(JM82-JL82)/(JN82-JL82))</f>
        <v>#N/A</v>
      </c>
      <c r="JN84" s="125" t="e">
        <f aca="false">IF(HD84=0,INDEX($FI81:$HP81,1,JN81),JM84+(INDEX($FI81:$HP81,1,JO81)-JM84)*(JN82-JM82)/(JO82-JM82))</f>
        <v>#N/A</v>
      </c>
      <c r="JO84" s="125" t="e">
        <f aca="false">IF(HE84=0,INDEX($FI81:$HP81,1,JO81),JN84+(INDEX($FI81:$HP81,1,JP81)-JN84)*(JO82-JN82)/(JP82-JN82))</f>
        <v>#N/A</v>
      </c>
      <c r="JP84" s="125" t="e">
        <f aca="false">IF(HF84=0,INDEX($FI81:$HP81,1,JP81),JO84+(INDEX($FI81:$HP81,1,JQ81)-JO84)*(JP82-JO82)/(JQ82-JO82))</f>
        <v>#N/A</v>
      </c>
      <c r="JQ84" s="125" t="e">
        <f aca="false">IF(HG84=0,INDEX($FI81:$HP81,1,JQ81),JP84+(INDEX($FI81:$HP81,1,JR81)-JP84)*(JQ82-JP82)/(JR82-JP82))</f>
        <v>#N/A</v>
      </c>
      <c r="JR84" s="125" t="e">
        <f aca="false">IF(HH84=0,INDEX($FI81:$HP81,1,JR81),JQ84+(INDEX($FI81:$HP81,1,JS81)-JQ84)*(JR82-JQ82)/(JS82-JQ82))</f>
        <v>#N/A</v>
      </c>
      <c r="JS84" s="125" t="e">
        <f aca="false">IF(HI84=0,INDEX($FI81:$HP81,1,JS81),JR84+(INDEX($FI81:$HP81,1,JT81)-JR84)*(JS82-JR82)/(JT82-JR82))</f>
        <v>#N/A</v>
      </c>
      <c r="JT84" s="125" t="e">
        <f aca="false">IF(HJ84=0,INDEX($FI81:$HP81,1,JT81),JS84+(INDEX($FI81:$HP81,1,JU81)-JS84)*(JT82-JS82)/(JU82-JS82))</f>
        <v>#N/A</v>
      </c>
      <c r="JU84" s="125" t="e">
        <f aca="false">IF(HK84=0,INDEX($FI81:$HP81,1,JU81),JT84+(INDEX($FI81:$HP81,1,JV81)-JT84)*(JU82-JT82)/(JV82-JT82))</f>
        <v>#N/A</v>
      </c>
      <c r="JV84" s="125" t="e">
        <f aca="false">IF(HL84=0,INDEX($FI81:$HP81,1,JV81),JU84+(INDEX($FI81:$HP81,1,JW81)-JU84)*(JV82-JU82)/(JW82-JU82))</f>
        <v>#N/A</v>
      </c>
      <c r="JW84" s="125" t="e">
        <f aca="false">IF(HM84=0,INDEX($FI81:$HP81,1,JW81),JV84+(INDEX($FI81:$HP81,1,JX81)-JV84)*(JW82-JV82)/(JX82-JV82))</f>
        <v>#N/A</v>
      </c>
      <c r="JX84" s="125" t="e">
        <f aca="false">IF(HN84=0,INDEX($FI81:$HP81,1,JX81),JW84+(INDEX($FI81:$HP81,1,JY81)-JW84)*(JX82-JW82)/(JY82-JW82))</f>
        <v>#N/A</v>
      </c>
      <c r="JY84" s="125" t="e">
        <f aca="false">IF(HO84=0,INDEX($FI81:$HP81,1,JY81),JX84+(INDEX($FI81:$HP81,1,JZ81)-JX84)*(JY82-JX82)/(JZ82-JX82))</f>
        <v>#N/A</v>
      </c>
      <c r="JZ84" s="125" t="e">
        <f aca="false">IF(HP84=0,INDEX($FI81:$HP81,1,JZ81),JY84+(INDEX($FI81:$HP81,1,KA81)-JY84)*(JZ82-JY82)/(KA82-JY82))</f>
        <v>#VALUE!</v>
      </c>
      <c r="KA84" s="125" t="e">
        <f aca="false">IF(ISNUMBER(INDEX($FI81:$HP81,1,KA81)),INDEX($FI81:$HP81,1,KA81),NA())</f>
        <v>#N/A</v>
      </c>
      <c r="KB84" s="125" t="e">
        <f aca="false">IF(ISNUMBER(INDEX($FI81:$HP81,1,KB81)),INDEX($FI81:$HP81,1,KB81),NA())</f>
        <v>#N/A</v>
      </c>
      <c r="KC84" s="125" t="e">
        <f aca="false">IF(ISNUMBER(INDEX($FI81:$HP81,1,KC81)),INDEX($FI81:$HP81,1,KC81),NA())</f>
        <v>#N/A</v>
      </c>
      <c r="KD84" s="125" t="e">
        <f aca="false">IF(ISNUMBER(INDEX($FI81:$HP81,1,KD81)),INDEX($FI81:$HP81,1,KD81),NA())</f>
        <v>#N/A</v>
      </c>
      <c r="KE84" s="125" t="e">
        <f aca="false">IF(ISNUMBER(INDEX($FI81:$HP81,1,KE81)),INDEX($FI81:$HP81,1,KE81),NA())</f>
        <v>#N/A</v>
      </c>
      <c r="KF84" s="125" t="e">
        <f aca="false">IF(ISNUMBER(INDEX($FI81:$HP81,1,KF81)),INDEX($FI81:$HP81,1,KF81),NA())</f>
        <v>#N/A</v>
      </c>
      <c r="KG84" s="125" t="e">
        <f aca="false">IF(ISNUMBER(INDEX($FI81:$HP81,1,KG81)),INDEX($FI81:$HP81,1,KG81),NA())</f>
        <v>#N/A</v>
      </c>
      <c r="KH84" s="125" t="e">
        <f aca="false">IF(ISNUMBER(INDEX($FI81:$HP81,1,KH81)),INDEX($FI81:$HP81,1,KH81),NA())</f>
        <v>#N/A</v>
      </c>
      <c r="KI84" s="125" t="e">
        <f aca="false">IF(ISNUMBER(INDEX($FI81:$HP81,1,KI81)),INDEX($FI81:$HP81,1,KI81),NA())</f>
        <v>#N/A</v>
      </c>
      <c r="KJ84" s="125" t="e">
        <f aca="false">IF(ISNUMBER(INDEX($FI81:$HP81,1,KJ81)),INDEX($FI81:$HP81,1,KJ81),NA())</f>
        <v>#N/A</v>
      </c>
      <c r="KK84" s="125" t="e">
        <f aca="false">IF(ISNUMBER(INDEX($FI81:$HP81,1,KK81)),INDEX($FI81:$HP81,1,KK81),NA())</f>
        <v>#N/A</v>
      </c>
      <c r="KL84" s="125" t="e">
        <f aca="false">IF(ISNUMBER(INDEX($FI81:$HP81,1,KL81)),INDEX($FI81:$HP81,1,KL81),NA())</f>
        <v>#N/A</v>
      </c>
      <c r="KM84" s="125" t="e">
        <f aca="false">IF(ISNUMBER(INDEX($FI81:$HP81,1,KM81)),INDEX($FI81:$HP81,1,KM81),NA())</f>
        <v>#N/A</v>
      </c>
      <c r="KN84" s="125" t="e">
        <f aca="false">IF(ISNUMBER(INDEX($FI81:$HP81,1,KN81)),INDEX($FI81:$HP81,1,KN81),NA())</f>
        <v>#N/A</v>
      </c>
      <c r="KO84" s="125" t="e">
        <f aca="false">IF(ISNUMBER(INDEX($FI81:$HP81,1,KO81)),INDEX($FI81:$HP81,1,KO81),NA())</f>
        <v>#N/A</v>
      </c>
      <c r="KP84" s="125" t="e">
        <f aca="false">IF(ISNUMBER(INDEX($FI81:$HP81,1,KP81)),INDEX($FI81:$HP81,1,KP81),NA())</f>
        <v>#N/A</v>
      </c>
      <c r="KQ84" s="125" t="e">
        <f aca="false">IF(ISNUMBER(INDEX($FI81:$HP81,1,KQ81)),INDEX($FI81:$HP81,1,KQ81),NA())</f>
        <v>#N/A</v>
      </c>
      <c r="KR84" s="125" t="e">
        <f aca="false">IF(ISNUMBER(INDEX($FI81:$HP81,1,KR81)),INDEX($FI81:$HP81,1,KR81),NA())</f>
        <v>#N/A</v>
      </c>
      <c r="KS84" s="125" t="e">
        <f aca="false">IF(ISNUMBER(INDEX($FI81:$HP81,1,KS81)),INDEX($FI81:$HP81,1,KS81),NA())</f>
        <v>#N/A</v>
      </c>
      <c r="KU84" s="125" t="s">
        <v>75</v>
      </c>
      <c r="KV84" s="125" t="str">
        <f aca="false">IF(AND(ISNUMBER(KV82),ISNUMBER(KW82)),IF(AND(KV82&lt;=0,KW82&lt;=0),0.5*(KW82+KV82)*(KW81-KV81),""),"")</f>
        <v/>
      </c>
      <c r="KW84" s="125" t="str">
        <f aca="false">IF(AND(ISNUMBER(KW82),ISNUMBER(KX82)),IF(AND(KW82&lt;=0,KX82&lt;=0),0.5*(KX82+KW82)*(KX81-KW81),""),"")</f>
        <v/>
      </c>
      <c r="KX84" s="125" t="str">
        <f aca="false">IF(AND(ISNUMBER(KX82),ISNUMBER(KY82)),IF(AND(KX82&lt;=0,KY82&lt;=0),0.5*(KY82+KX82)*(KY81-KX81),""),"")</f>
        <v/>
      </c>
      <c r="KY84" s="125" t="str">
        <f aca="false">IF(AND(ISNUMBER(KY82),ISNUMBER(KZ82)),IF(AND(KY82&lt;=0,KZ82&lt;=0),0.5*(KZ82+KY82)*(KZ81-KY81),""),"")</f>
        <v/>
      </c>
      <c r="KZ84" s="125" t="str">
        <f aca="false">IF(AND(ISNUMBER(KZ82),ISNUMBER(LA82)),IF(AND(KZ82&lt;=0,LA82&lt;=0),0.5*(LA82+KZ82)*(LA81-KZ81),""),"")</f>
        <v/>
      </c>
      <c r="LA84" s="125" t="str">
        <f aca="false">IF(AND(ISNUMBER(LA82),ISNUMBER(LB82)),IF(AND(LA82&lt;=0,LB82&lt;=0),0.5*(LB82+LA82)*(LB81-LA81),""),"")</f>
        <v/>
      </c>
      <c r="LB84" s="125" t="str">
        <f aca="false">IF(AND(ISNUMBER(LB82),ISNUMBER(LC82)),IF(AND(LB82&lt;=0,LC82&lt;=0),0.5*(LC82+LB82)*(LC81-LB81),""),"")</f>
        <v/>
      </c>
      <c r="LC84" s="125" t="str">
        <f aca="false">IF(AND(ISNUMBER(LC82),ISNUMBER(LD82)),IF(AND(LC82&lt;=0,LD82&lt;=0),0.5*(LD82+LC82)*(LD81-LC81),""),"")</f>
        <v/>
      </c>
      <c r="LD84" s="125" t="str">
        <f aca="false">IF(AND(ISNUMBER(LD82),ISNUMBER(LE82)),IF(AND(LD82&lt;=0,LE82&lt;=0),0.5*(LE82+LD82)*(LE81-LD81),""),"")</f>
        <v/>
      </c>
      <c r="LE84" s="125" t="str">
        <f aca="false">IF(AND(ISNUMBER(LE82),ISNUMBER(LF82)),IF(AND(LE82&lt;=0,LF82&lt;=0),0.5*(LF82+LE82)*(LF81-LE81),""),"")</f>
        <v/>
      </c>
      <c r="LF84" s="125" t="str">
        <f aca="false">IF(AND(ISNUMBER(LF82),ISNUMBER(LG82)),IF(AND(LF82&lt;=0,LG82&lt;=0),0.5*(LG82+LF82)*(LG81-LF81),""),"")</f>
        <v/>
      </c>
      <c r="LG84" s="125" t="str">
        <f aca="false">IF(AND(ISNUMBER(LG82),ISNUMBER(LH82)),IF(AND(LG82&lt;=0,LH82&lt;=0),0.5*(LH82+LG82)*(LH81-LG81),""),"")</f>
        <v/>
      </c>
      <c r="LH84" s="125" t="str">
        <f aca="false">IF(AND(ISNUMBER(LH82),ISNUMBER(LI82)),IF(AND(LH82&lt;=0,LI82&lt;=0),0.5*(LI82+LH82)*(LI81-LH81),""),"")</f>
        <v/>
      </c>
      <c r="LI84" s="125" t="str">
        <f aca="false">IF(AND(ISNUMBER(LI82),ISNUMBER(LJ82)),IF(AND(LI82&lt;=0,LJ82&lt;=0),0.5*(LJ82+LI82)*(LJ81-LI81),""),"")</f>
        <v/>
      </c>
      <c r="LJ84" s="125" t="str">
        <f aca="false">IF(AND(ISNUMBER(LJ82),ISNUMBER(LK82)),IF(AND(LJ82&lt;=0,LK82&lt;=0),0.5*(LK82+LJ82)*(LK81-LJ81),""),"")</f>
        <v/>
      </c>
      <c r="LK84" s="125" t="str">
        <f aca="false">IF(AND(ISNUMBER(LK82),ISNUMBER(LL82)),IF(AND(LK82&lt;=0,LL82&lt;=0),0.5*(LL82+LK82)*(LL81-LK81),""),"")</f>
        <v/>
      </c>
      <c r="LL84" s="125" t="str">
        <f aca="false">IF(AND(ISNUMBER(LL82),ISNUMBER(LM82)),IF(AND(LL82&lt;=0,LM82&lt;=0),0.5*(LM82+LL82)*(LM81-LL81),""),"")</f>
        <v/>
      </c>
      <c r="LM84" s="125" t="str">
        <f aca="false">IF(AND(ISNUMBER(LM82),ISNUMBER(LN82)),IF(AND(LM82&lt;=0,LN82&lt;=0),0.5*(LN82+LM82)*(LN81-LM81),""),"")</f>
        <v/>
      </c>
      <c r="LN84" s="125" t="str">
        <f aca="false">IF(AND(ISNUMBER(LN82),ISNUMBER(LO82)),IF(AND(LN82&lt;=0,LO82&lt;=0),0.5*(LO82+LN82)*(LO81-LN81),""),"")</f>
        <v/>
      </c>
      <c r="LO84" s="125" t="str">
        <f aca="false">IF(AND(ISNUMBER(LO82),ISNUMBER(LP82)),IF(AND(LO82&lt;=0,LP82&lt;=0),0.5*(LP82+LO82)*(LP81-LO81),""),"")</f>
        <v/>
      </c>
      <c r="LP84" s="125" t="str">
        <f aca="false">IF(AND(ISNUMBER(LP82),ISNUMBER(LQ82)),IF(AND(LP82&lt;=0,LQ82&lt;=0),0.5*(LQ82+LP82)*(LQ81-LP81),""),"")</f>
        <v/>
      </c>
      <c r="LQ84" s="125" t="str">
        <f aca="false">IF(AND(ISNUMBER(LQ82),ISNUMBER(LR82)),IF(AND(LQ82&lt;=0,LR82&lt;=0),0.5*(LR82+LQ82)*(LR81-LQ81),""),"")</f>
        <v/>
      </c>
      <c r="LR84" s="125" t="str">
        <f aca="false">IF(AND(ISNUMBER(LR82),ISNUMBER(LS82)),IF(AND(LR82&lt;=0,LS82&lt;=0),0.5*(LS82+LR82)*(LS81-LR81),""),"")</f>
        <v/>
      </c>
      <c r="LS84" s="125" t="str">
        <f aca="false">IF(AND(ISNUMBER(LS82),ISNUMBER(LT82)),IF(AND(LS82&lt;=0,LT82&lt;=0),0.5*(LT82+LS82)*(LT81-LS81),""),"")</f>
        <v/>
      </c>
      <c r="LT84" s="125" t="str">
        <f aca="false">IF(AND(ISNUMBER(LT82),ISNUMBER(LU82)),IF(AND(LT82&lt;=0,LU82&lt;=0),0.5*(LU82+LT82)*(LU81-LT81),""),"")</f>
        <v/>
      </c>
      <c r="LU84" s="125" t="str">
        <f aca="false">IF(AND(ISNUMBER(LU82),ISNUMBER(LV82)),IF(AND(LU82&lt;=0,LV82&lt;=0),0.5*(LV82+LU82)*(LV81-LU81),""),"")</f>
        <v/>
      </c>
      <c r="LV84" s="125" t="str">
        <f aca="false">IF(AND(ISNUMBER(LV82),ISNUMBER(LW82)),IF(AND(LV82&lt;=0,LW82&lt;=0),0.5*(LW82+LV82)*(LW81-LV81),""),"")</f>
        <v/>
      </c>
      <c r="LW84" s="125" t="str">
        <f aca="false">IF(AND(ISNUMBER(LW82),ISNUMBER(LX82)),IF(AND(LW82&lt;=0,LX82&lt;=0),0.5*(LX82+LW82)*(LX81-LW81),""),"")</f>
        <v/>
      </c>
      <c r="LX84" s="125" t="str">
        <f aca="false">IF(AND(ISNUMBER(LX82),ISNUMBER(LY82)),IF(AND(LX82&lt;=0,LY82&lt;=0),0.5*(LY82+LX82)*(LY81-LX81),""),"")</f>
        <v/>
      </c>
      <c r="LY84" s="125" t="str">
        <f aca="false">IF(AND(ISNUMBER(LY82),ISNUMBER(LZ82)),IF(AND(LY82&lt;=0,LZ82&lt;=0),0.5*(LZ82+LY82)*(LZ81-LY81),""),"")</f>
        <v/>
      </c>
      <c r="LZ84" s="125" t="str">
        <f aca="false">IF(AND(ISNUMBER(LZ82),ISNUMBER(MA82)),IF(AND(LZ82&lt;=0,MA82&lt;=0),0.5*(MA82+LZ82)*(MA81-LZ81),""),"")</f>
        <v/>
      </c>
      <c r="MA84" s="125" t="str">
        <f aca="false">IF(AND(ISNUMBER(MA82),ISNUMBER(MB82)),IF(AND(MA82&lt;=0,MB82&lt;=0),0.5*(MB82+MA82)*(MB81-MA81),""),"")</f>
        <v/>
      </c>
      <c r="MB84" s="125" t="str">
        <f aca="false">IF(AND(ISNUMBER(MB82),ISNUMBER(MC82)),IF(AND(MB82&lt;=0,MC82&lt;=0),0.5*(MC82+MB82)*(MC81-MB81),""),"")</f>
        <v/>
      </c>
      <c r="MC84" s="125" t="str">
        <f aca="false">IF(AND(ISNUMBER(MC82),ISNUMBER(MD82)),IF(AND(MC82&lt;=0,MD82&lt;=0),0.5*(MD82+MC82)*(MD81-MC81),""),"")</f>
        <v/>
      </c>
      <c r="MD84" s="125" t="str">
        <f aca="false">IF(AND(ISNUMBER(MD82),ISNUMBER(ME82)),IF(AND(MD82&lt;=0,ME82&lt;=0),0.5*(ME82+MD82)*(ME81-MD81),""),"")</f>
        <v/>
      </c>
      <c r="ME84" s="125" t="str">
        <f aca="false">IF(AND(ISNUMBER(ME82),ISNUMBER(MF82)),IF(AND(ME82&lt;=0,MF82&lt;=0),0.5*(MF82+ME82)*(MF81-ME81),""),"")</f>
        <v/>
      </c>
      <c r="MF84" s="125" t="str">
        <f aca="false">IF(AND(ISNUMBER(MF82),ISNUMBER(MG82)),IF(AND(MF82&lt;=0,MG82&lt;=0),0.5*(MG82+MF82)*(MG81-MF81),""),"")</f>
        <v/>
      </c>
      <c r="MG84" s="125" t="str">
        <f aca="false">IF(AND(ISNUMBER(MG82),ISNUMBER(MH82)),IF(AND(MG82&lt;=0,MH82&lt;=0),0.5*(MH82+MG82)*(MH81-MG81),""),"")</f>
        <v/>
      </c>
      <c r="MH84" s="125" t="str">
        <f aca="false">IF(AND(ISNUMBER(MH82),ISNUMBER(MI82)),IF(AND(MH82&lt;=0,MI82&lt;=0),0.5*(MI82+MH82)*(MI81-MH81),""),"")</f>
        <v/>
      </c>
      <c r="MI84" s="125" t="str">
        <f aca="false">IF(AND(ISNUMBER(MI82),ISNUMBER(MJ82)),IF(AND(MI82&lt;=0,MJ82&lt;=0),0.5*(MJ82+MI82)*(MJ81-MI81),""),"")</f>
        <v/>
      </c>
      <c r="MJ84" s="125" t="str">
        <f aca="false">IF(AND(ISNUMBER(MJ82),ISNUMBER(MK82)),IF(AND(MJ82&lt;=0,MK82&lt;=0),0.5*(MK82+MJ82)*(MK81-MJ81),""),"")</f>
        <v/>
      </c>
      <c r="MK84" s="125" t="str">
        <f aca="false">IF(AND(ISNUMBER(MK82),ISNUMBER(ML82)),IF(AND(MK82&lt;=0,ML82&lt;=0),0.5*(ML82+MK82)*(ML81-MK81),""),"")</f>
        <v/>
      </c>
      <c r="ML84" s="125" t="str">
        <f aca="false">IF(AND(ISNUMBER(ML82),ISNUMBER(MM82)),IF(AND(ML82&lt;=0,MM82&lt;=0),0.5*(MM82+ML82)*(MM81-ML81),""),"")</f>
        <v/>
      </c>
      <c r="MM84" s="125" t="str">
        <f aca="false">IF(AND(ISNUMBER(MM82),ISNUMBER(MN82)),IF(AND(MM82&lt;=0,MN82&lt;=0),0.5*(MN82+MM82)*(MN81-MM81),""),"")</f>
        <v/>
      </c>
      <c r="MN84" s="125" t="str">
        <f aca="false">IF(AND(ISNUMBER(MN82),ISNUMBER(MO82)),IF(AND(MN82&lt;=0,MO82&lt;=0),0.5*(MO82+MN82)*(MO81-MN81),""),"")</f>
        <v/>
      </c>
      <c r="MO84" s="125" t="str">
        <f aca="false">IF(AND(ISNUMBER(MO82),ISNUMBER(MP82)),IF(AND(MO82&lt;=0,MP82&lt;=0),0.5*(MP82+MO82)*(MP81-MO81),""),"")</f>
        <v/>
      </c>
      <c r="MP84" s="125" t="str">
        <f aca="false">IF(AND(ISNUMBER(MP82),ISNUMBER(MQ82)),IF(AND(MP82&lt;=0,MQ82&lt;=0),0.5*(MQ82+MP82)*(MQ81-MP81),""),"")</f>
        <v/>
      </c>
      <c r="MQ84" s="125" t="str">
        <f aca="false">IF(AND(ISNUMBER(MQ82),ISNUMBER(MR82)),IF(AND(MQ82&lt;=0,MR82&lt;=0),0.5*(MR82+MQ82)*(MR81-MQ81),""),"")</f>
        <v/>
      </c>
      <c r="MR84" s="125" t="str">
        <f aca="false">IF(AND(ISNUMBER(MR82),ISNUMBER(MS82)),IF(AND(MR82&lt;=0,MS82&lt;=0),0.5*(MS82+MR82)*(MS81-MR81),""),"")</f>
        <v/>
      </c>
      <c r="MS84" s="125" t="str">
        <f aca="false">IF(AND(ISNUMBER(MS82),ISNUMBER(MT82)),IF(AND(MS82&lt;=0,MT82&lt;=0),0.5*(MT82+MS82)*(MT81-MS81),""),"")</f>
        <v/>
      </c>
      <c r="MT84" s="125" t="str">
        <f aca="false">IF(AND(ISNUMBER(MT82),ISNUMBER(MU82)),IF(AND(MT82&lt;=0,MU82&lt;=0),0.5*(MU82+MT82)*(MU81-MT81),""),"")</f>
        <v/>
      </c>
      <c r="MU84" s="125" t="str">
        <f aca="false">IF(AND(ISNUMBER(MU82),ISNUMBER(MV82)),IF(AND(MU82&lt;=0,MV82&lt;=0),0.5*(MV82+MU82)*(MV81-MU81),""),"")</f>
        <v/>
      </c>
      <c r="MV84" s="125" t="str">
        <f aca="false">IF(AND(ISNUMBER(MV82),ISNUMBER(MW82)),IF(AND(MV82&lt;=0,MW82&lt;=0),0.5*(MW82+MV82)*(MW81-MV81),""),"")</f>
        <v/>
      </c>
      <c r="MW84" s="125" t="str">
        <f aca="false">IF(AND(ISNUMBER(MW82),ISNUMBER(MX82)),IF(AND(MW82&lt;=0,MX82&lt;=0),0.5*(MX82+MW82)*(MX81-MW81),""),"")</f>
        <v/>
      </c>
      <c r="MX84" s="125" t="str">
        <f aca="false">IF(AND(ISNUMBER(MX82),ISNUMBER(MY82)),IF(AND(MX82&lt;=0,MY82&lt;=0),0.5*(MY82+MX82)*(MY81-MX81),""),"")</f>
        <v/>
      </c>
      <c r="MY84" s="125" t="str">
        <f aca="false">IF(AND(ISNUMBER(MY82),ISNUMBER(MZ82)),IF(AND(MY82&lt;=0,MZ82&lt;=0),0.5*(MZ82+MY82)*(MZ81-MY81),""),"")</f>
        <v/>
      </c>
      <c r="MZ84" s="125" t="str">
        <f aca="false">IF(AND(ISNUMBER(MZ82),ISNUMBER(NA82)),IF(AND(MZ82&lt;=0,NA82&lt;=0),0.5*(NA82+MZ82)*(NA81-MZ81),""),"")</f>
        <v/>
      </c>
      <c r="NA84" s="125" t="str">
        <f aca="false">IF(AND(ISNUMBER(NA82),ISNUMBER(NB82)),IF(AND(NA82&lt;=0,NB82&lt;=0),0.5*(NB82+NA82)*(NB81-NA81),""),"")</f>
        <v/>
      </c>
      <c r="NB84" s="125" t="str">
        <f aca="false">IF(AND(ISNUMBER(NB82),ISNUMBER(NC82)),IF(AND(NB82&lt;=0,NC82&lt;=0),0.5*(NC82+NB82)*(NC81-NB81),""),"")</f>
        <v/>
      </c>
      <c r="NC84" s="125" t="str">
        <f aca="false">IF(AND(ISNUMBER(NC82),ISNUMBER(ND82)),IF(AND(NC82&lt;=0,ND82&lt;=0),0.5*(ND82+NC82)*(ND81-NC81),""),"")</f>
        <v/>
      </c>
      <c r="ND84" s="125" t="str">
        <f aca="false">IF(AND(ISNUMBER(ND82),ISNUMBER(NE82)),IF(AND(ND82&lt;=0,NE82&lt;=0),0.5*(NE82+ND82)*(NE81-ND81),""),"")</f>
        <v/>
      </c>
      <c r="NE84" s="125" t="str">
        <f aca="false">IF(AND(ISNUMBER(NE82),ISNUMBER(NF82)),IF(AND(NE82&lt;=0,NF82&lt;=0),0.5*(NF82+NE82)*(NF81-NE81),""),"")</f>
        <v/>
      </c>
      <c r="NF84" s="125" t="str">
        <f aca="false">IF(AND(ISNUMBER(NF82),ISNUMBER(NG82)),IF(AND(NF82&lt;=0,NG82&lt;=0),0.5*(NG82+NF82)*(NG81-NF81),""),"")</f>
        <v/>
      </c>
      <c r="NG84" s="125" t="str">
        <f aca="false">IF(AND(ISNUMBER(NG82),ISNUMBER(NH82)),IF(AND(NG82&lt;=0,NH82&lt;=0),0.5*(NH82+NG82)*(NH81-NG81),""),"")</f>
        <v/>
      </c>
      <c r="NH84" s="125" t="str">
        <f aca="false">IF(AND(ISNUMBER(NH82),ISNUMBER(NI82)),IF(AND(NH82&lt;=0,NI82&lt;=0),0.5*(NI82+NH82)*(NI81-NH81),""),"")</f>
        <v/>
      </c>
      <c r="NI84" s="125" t="str">
        <f aca="false">IF(AND(ISNUMBER(NI82),ISNUMBER(NJ82)),IF(AND(NI82&lt;=0,NJ82&lt;=0),0.5*(NJ82+NI82)*(NJ81-NI81),""),"")</f>
        <v/>
      </c>
      <c r="NJ84" s="125" t="str">
        <f aca="false">IF(AND(ISNUMBER(NJ82),ISNUMBER(NK82)),IF(AND(NJ82&lt;=0,NK82&lt;=0),0.5*(NK82+NJ82)*(NK81-NJ81),""),"")</f>
        <v/>
      </c>
      <c r="NK84" s="125" t="str">
        <f aca="false">IF(AND(ISNUMBER(NK82),ISNUMBER(NL82)),IF(AND(NK82&lt;=0,NL82&lt;=0),0.5*(NL82+NK82)*(NL81-NK81),""),"")</f>
        <v/>
      </c>
      <c r="NL84" s="125" t="str">
        <f aca="false">IF(AND(ISNUMBER(NL82),ISNUMBER(NM82)),IF(AND(NL82&lt;=0,NM82&lt;=0),0.5*(NM82+NL82)*(NM81-NL81),""),"")</f>
        <v/>
      </c>
      <c r="NM84" s="125" t="str">
        <f aca="false">IF(AND(ISNUMBER(NM82),ISNUMBER(NN82)),IF(AND(NM82&lt;=0,NN82&lt;=0),0.5*(NN82+NM82)*(NN81-NM81),""),"")</f>
        <v/>
      </c>
      <c r="NN84" s="125" t="str">
        <f aca="false">IF(AND(ISNUMBER(NN82),ISNUMBER(NO82)),IF(AND(NN82&lt;=0,NO82&lt;=0),0.5*(NO82+NN82)*(NO81-NN81),""),"")</f>
        <v/>
      </c>
      <c r="NO84" s="125" t="str">
        <f aca="false">IF(AND(ISNUMBER(NO82),ISNUMBER(NP82)),IF(AND(NO82&lt;=0,NP82&lt;=0),0.5*(NP82+NO82)*(NP81-NO81),""),"")</f>
        <v/>
      </c>
      <c r="NP84" s="125" t="str">
        <f aca="false">IF(AND(ISNUMBER(NP82),ISNUMBER(NQ82)),IF(AND(NP82&lt;=0,NQ82&lt;=0),0.5*(NQ82+NP82)*(NQ81-NP81),""),"")</f>
        <v/>
      </c>
      <c r="NQ84" s="125" t="str">
        <f aca="false">IF(AND(ISNUMBER(NQ82),ISNUMBER(NR82)),IF(AND(NQ82&lt;=0,NR82&lt;=0),0.5*(NR82+NQ82)*(NR81-NQ81),""),"")</f>
        <v/>
      </c>
      <c r="NR84" s="125" t="str">
        <f aca="false">IF(AND(ISNUMBER(NR82),ISNUMBER(NS82)),IF(AND(NR82&lt;=0,NS82&lt;=0),0.5*(NS82+NR82)*(NS81-NR81),""),"")</f>
        <v/>
      </c>
      <c r="NS84" s="125" t="str">
        <f aca="false">IF(AND(ISNUMBER(NS82),ISNUMBER(NT82)),IF(AND(NS82&lt;=0,NT82&lt;=0),0.5*(NT82+NS82)*(NT81-NS81),""),"")</f>
        <v/>
      </c>
      <c r="NT84" s="125" t="str">
        <f aca="false">IF(AND(ISNUMBER(NT82),ISNUMBER(NU82)),IF(AND(NT82&lt;=0,NU82&lt;=0),0.5*(NU82+NT82)*(NU81-NT81),""),"")</f>
        <v/>
      </c>
      <c r="NU84" s="125" t="str">
        <f aca="false">IF(AND(ISNUMBER(NU82),ISNUMBER(NV82)),IF(AND(NU82&lt;=0,NV82&lt;=0),0.5*(NV82+NU82)*(NV81-NU81),""),"")</f>
        <v/>
      </c>
      <c r="NV84" s="125" t="str">
        <f aca="false">IF(AND(ISNUMBER(NV82),ISNUMBER(NW82)),IF(AND(NV82&lt;=0,NW82&lt;=0),0.5*(NW82+NV82)*(NW81-NV81),""),"")</f>
        <v/>
      </c>
      <c r="NW84" s="125" t="str">
        <f aca="false">IF(AND(ISNUMBER(NW82),ISNUMBER(NX82)),IF(AND(NW82&lt;=0,NX82&lt;=0),0.5*(NX82+NW82)*(NX81-NW81),""),"")</f>
        <v/>
      </c>
      <c r="NX84" s="166"/>
      <c r="NZ84" s="166"/>
    </row>
    <row r="85" customFormat="false" ht="20.1" hidden="false" customHeight="true" outlineLevel="0" collapsed="false">
      <c r="A85" s="199" t="s">
        <v>94</v>
      </c>
      <c r="B85" s="226" t="s">
        <v>68</v>
      </c>
      <c r="C85" s="227" t="str">
        <f aca="false">C81</f>
        <v>Dist. (m)</v>
      </c>
      <c r="D85" s="202"/>
      <c r="E85" s="202"/>
      <c r="F85" s="202"/>
      <c r="G85" s="202"/>
      <c r="H85" s="202"/>
      <c r="I85" s="202"/>
      <c r="J85" s="202"/>
      <c r="K85" s="202"/>
      <c r="L85" s="202"/>
      <c r="M85" s="202"/>
      <c r="N85" s="202"/>
      <c r="O85" s="202"/>
      <c r="P85" s="202"/>
      <c r="Q85" s="202"/>
      <c r="R85" s="202"/>
      <c r="S85" s="202"/>
      <c r="T85" s="202"/>
      <c r="U85" s="202"/>
      <c r="V85" s="202"/>
      <c r="W85" s="202"/>
      <c r="X85" s="202"/>
      <c r="Y85" s="202"/>
      <c r="Z85" s="202"/>
      <c r="AA85" s="202"/>
      <c r="AB85" s="202"/>
      <c r="AC85" s="202"/>
      <c r="AD85" s="202"/>
      <c r="AE85" s="202"/>
      <c r="AF85" s="202"/>
      <c r="AG85" s="203"/>
      <c r="AH85" s="176"/>
      <c r="AI85" s="177" t="str">
        <f aca="false">"Cut: "&amp;TEXT(ABS(OA87),"###,##0.0")&amp;" sq."&amp;AF4&amp;"."</f>
        <v>Cut: 0.0 sq.m.</v>
      </c>
      <c r="AJ85" s="177"/>
      <c r="AK85" s="187" t="n">
        <f aca="false">MIN(D85:AG85)</f>
        <v>0</v>
      </c>
      <c r="AL85" s="187" t="n">
        <f aca="false">MAX(D85:AG85)</f>
        <v>0</v>
      </c>
      <c r="AM85" s="187"/>
      <c r="AN85" s="187"/>
      <c r="AO85" s="187"/>
      <c r="AP85" s="125" t="e">
        <f aca="false">IF(COUNT(D85:AG85)&gt;0,1,NA())</f>
        <v>#N/A</v>
      </c>
      <c r="AQ85" s="125" t="e">
        <f aca="false">IF(ISNA(MATCH(AP87,$D85:$AG85,0)),AP85,IF(AP85+1&gt;COUNT($D85:$AG85),NA(),AP85+1))</f>
        <v>#N/A</v>
      </c>
      <c r="AR85" s="125" t="e">
        <f aca="false">IF(ISNA(MATCH(AQ87,$D85:$AG85,0)),AQ85,IF(AQ85+1&gt;COUNT($D85:$AG85),NA(),AQ85+1))</f>
        <v>#N/A</v>
      </c>
      <c r="AS85" s="125" t="e">
        <f aca="false">IF(ISNA(MATCH(AR87,$D85:$AG85,0)),AR85,IF(AR85+1&gt;COUNT($D85:$AG85),NA(),AR85+1))</f>
        <v>#N/A</v>
      </c>
      <c r="AT85" s="125" t="e">
        <f aca="false">IF(ISNA(MATCH(AS87,$D85:$AG85,0)),AS85,IF(AS85+1&gt;COUNT($D85:$AG85),NA(),AS85+1))</f>
        <v>#N/A</v>
      </c>
      <c r="AU85" s="125" t="e">
        <f aca="false">IF(ISNA(MATCH(AT87,$D85:$AG85,0)),AT85,IF(AT85+1&gt;COUNT($D85:$AG85),NA(),AT85+1))</f>
        <v>#N/A</v>
      </c>
      <c r="AV85" s="125" t="e">
        <f aca="false">IF(ISNA(MATCH(AU87,$D85:$AG85,0)),AU85,IF(AU85+1&gt;COUNT($D85:$AG85),NA(),AU85+1))</f>
        <v>#N/A</v>
      </c>
      <c r="AW85" s="125" t="e">
        <f aca="false">IF(ISNA(MATCH(AV87,$D85:$AG85,0)),AV85,IF(AV85+1&gt;COUNT($D85:$AG85),NA(),AV85+1))</f>
        <v>#N/A</v>
      </c>
      <c r="AX85" s="125" t="e">
        <f aca="false">IF(ISNA(MATCH(AW87,$D85:$AG85,0)),AW85,IF(AW85+1&gt;COUNT($D85:$AG85),NA(),AW85+1))</f>
        <v>#N/A</v>
      </c>
      <c r="AY85" s="125" t="e">
        <f aca="false">IF(ISNA(MATCH(AX87,$D85:$AG85,0)),AX85,IF(AX85+1&gt;COUNT($D85:$AG85),NA(),AX85+1))</f>
        <v>#N/A</v>
      </c>
      <c r="AZ85" s="125" t="e">
        <f aca="false">IF(ISNA(MATCH(AY87,$D85:$AG85,0)),AY85,IF(AY85+1&gt;COUNT($D85:$AG85),NA(),AY85+1))</f>
        <v>#N/A</v>
      </c>
      <c r="BA85" s="125" t="e">
        <f aca="false">IF(ISNA(MATCH(AZ87,$D85:$AG85,0)),AZ85,IF(AZ85+1&gt;COUNT($D85:$AG85),NA(),AZ85+1))</f>
        <v>#N/A</v>
      </c>
      <c r="BB85" s="125" t="e">
        <f aca="false">IF(ISNA(MATCH(BA87,$D85:$AG85,0)),BA85,IF(BA85+1&gt;COUNT($D85:$AG85),NA(),BA85+1))</f>
        <v>#N/A</v>
      </c>
      <c r="BC85" s="125" t="e">
        <f aca="false">IF(ISNA(MATCH(BB87,$D85:$AG85,0)),BB85,IF(BB85+1&gt;COUNT($D85:$AG85),NA(),BB85+1))</f>
        <v>#N/A</v>
      </c>
      <c r="BD85" s="125" t="e">
        <f aca="false">IF(ISNA(MATCH(BC87,$D85:$AG85,0)),BC85,IF(BC85+1&gt;COUNT($D85:$AG85),NA(),BC85+1))</f>
        <v>#N/A</v>
      </c>
      <c r="BE85" s="125" t="e">
        <f aca="false">IF(ISNA(MATCH(BD87,$D85:$AG85,0)),BD85,IF(BD85+1&gt;COUNT($D85:$AG85),NA(),BD85+1))</f>
        <v>#N/A</v>
      </c>
      <c r="BF85" s="125" t="e">
        <f aca="false">IF(ISNA(MATCH(BE87,$D85:$AG85,0)),BE85,IF(BE85+1&gt;COUNT($D85:$AG85),NA(),BE85+1))</f>
        <v>#N/A</v>
      </c>
      <c r="BG85" s="125" t="e">
        <f aca="false">IF(ISNA(MATCH(BF87,$D85:$AG85,0)),BF85,IF(BF85+1&gt;COUNT($D85:$AG85),NA(),BF85+1))</f>
        <v>#N/A</v>
      </c>
      <c r="BH85" s="125" t="e">
        <f aca="false">IF(ISNA(MATCH(BG87,$D85:$AG85,0)),BG85,IF(BG85+1&gt;COUNT($D85:$AG85),NA(),BG85+1))</f>
        <v>#N/A</v>
      </c>
      <c r="BI85" s="125" t="e">
        <f aca="false">IF(ISNA(MATCH(BH87,$D85:$AG85,0)),BH85,IF(BH85+1&gt;COUNT($D85:$AG85),NA(),BH85+1))</f>
        <v>#N/A</v>
      </c>
      <c r="BJ85" s="125" t="e">
        <f aca="false">IF(ISNA(MATCH(BI87,$D85:$AG85,0)),BI85,IF(BI85+1&gt;COUNT($D85:$AG85),NA(),BI85+1))</f>
        <v>#N/A</v>
      </c>
      <c r="BK85" s="125" t="e">
        <f aca="false">IF(ISNA(MATCH(BJ87,$D85:$AG85,0)),BJ85,IF(BJ85+1&gt;COUNT($D85:$AG85),NA(),BJ85+1))</f>
        <v>#N/A</v>
      </c>
      <c r="BL85" s="125" t="e">
        <f aca="false">IF(ISNA(MATCH(BK87,$D85:$AG85,0)),BK85,IF(BK85+1&gt;COUNT($D85:$AG85),NA(),BK85+1))</f>
        <v>#N/A</v>
      </c>
      <c r="BM85" s="125" t="e">
        <f aca="false">IF(ISNA(MATCH(BL87,$D85:$AG85,0)),BL85,IF(BL85+1&gt;COUNT($D85:$AG85),NA(),BL85+1))</f>
        <v>#N/A</v>
      </c>
      <c r="BN85" s="125" t="e">
        <f aca="false">IF(ISNA(MATCH(BM87,$D85:$AG85,0)),BM85,IF(BM85+1&gt;COUNT($D85:$AG85),NA(),BM85+1))</f>
        <v>#N/A</v>
      </c>
      <c r="BO85" s="125" t="e">
        <f aca="false">IF(ISNA(MATCH(BN87,$D85:$AG85,0)),BN85,IF(BN85+1&gt;COUNT($D85:$AG85),NA(),BN85+1))</f>
        <v>#N/A</v>
      </c>
      <c r="BP85" s="125" t="e">
        <f aca="false">IF(ISNA(MATCH(BO87,$D85:$AG85,0)),BO85,IF(BO85+1&gt;COUNT($D85:$AG85),NA(),BO85+1))</f>
        <v>#N/A</v>
      </c>
      <c r="BQ85" s="125" t="e">
        <f aca="false">IF(ISNA(MATCH(BP87,$D85:$AG85,0)),BP85,IF(BP85+1&gt;COUNT($D85:$AG85),NA(),BP85+1))</f>
        <v>#N/A</v>
      </c>
      <c r="BR85" s="125" t="e">
        <f aca="false">IF(ISNA(MATCH(BQ87,$D85:$AG85,0)),BQ85,IF(BQ85+1&gt;COUNT($D85:$AG85),NA(),BQ85+1))</f>
        <v>#N/A</v>
      </c>
      <c r="BS85" s="125" t="e">
        <f aca="false">IF(ISNA(MATCH(BR87,$D85:$AG85,0)),BR85,IF(BR85+1&gt;COUNT($D85:$AG85),NA(),BR85+1))</f>
        <v>#N/A</v>
      </c>
      <c r="BT85" s="125" t="e">
        <f aca="false">IF(ISNA(MATCH(BS87,$D85:$AG85,0)),BS85,IF(BS85+1&gt;COUNT($D85:$AG85),NA(),BS85+1))</f>
        <v>#N/A</v>
      </c>
      <c r="BU85" s="125" t="e">
        <f aca="false">IF(ISNA(MATCH(BT87,$D85:$AG85,0)),BT85,IF(BT85+1&gt;COUNT($D85:$AG85),NA(),BT85+1))</f>
        <v>#N/A</v>
      </c>
      <c r="BV85" s="125" t="e">
        <f aca="false">IF(ISNA(MATCH(BU87,$D85:$AG85,0)),BU85,IF(BU85+1&gt;COUNT($D85:$AG85),NA(),BU85+1))</f>
        <v>#N/A</v>
      </c>
      <c r="BW85" s="125" t="e">
        <f aca="false">IF(ISNA(MATCH(BV87,$D85:$AG85,0)),BV85,IF(BV85+1&gt;COUNT($D85:$AG85),NA(),BV85+1))</f>
        <v>#N/A</v>
      </c>
      <c r="BX85" s="125" t="e">
        <f aca="false">IF(ISNA(MATCH(BW87,$D85:$AG85,0)),BW85,IF(BW85+1&gt;COUNT($D85:$AG85),NA(),BW85+1))</f>
        <v>#N/A</v>
      </c>
      <c r="BY85" s="125" t="e">
        <f aca="false">IF(ISNA(MATCH(BX87,$D85:$AG85,0)),BX85,IF(BX85+1&gt;COUNT($D85:$AG85),NA(),BX85+1))</f>
        <v>#N/A</v>
      </c>
      <c r="BZ85" s="125" t="e">
        <f aca="false">IF(ISNA(MATCH(BY87,$D85:$AG85,0)),BY85,IF(BY85+1&gt;COUNT($D85:$AG85),NA(),BY85+1))</f>
        <v>#N/A</v>
      </c>
      <c r="CA85" s="125" t="e">
        <f aca="false">IF(ISNA(MATCH(BZ87,$D85:$AG85,0)),BZ85,IF(BZ85+1&gt;COUNT($D85:$AG85),NA(),BZ85+1))</f>
        <v>#N/A</v>
      </c>
      <c r="CB85" s="125" t="e">
        <f aca="false">IF(ISNA(MATCH(CA87,$D85:$AG85,0)),CA85,IF(CA85+1&gt;COUNT($D85:$AG85),NA(),CA85+1))</f>
        <v>#N/A</v>
      </c>
      <c r="CC85" s="125" t="e">
        <f aca="false">IF(ISNA(MATCH(CB87,$D85:$AG85,0)),CB85,IF(CB85+1&gt;COUNT($D85:$AG85),NA(),CB85+1))</f>
        <v>#N/A</v>
      </c>
      <c r="CD85" s="125" t="e">
        <f aca="false">IF(ISNA(MATCH(CC87,$D85:$AG85,0)),CC85,IF(CC85+1&gt;COUNT($D85:$AG85),NA(),CC85+1))</f>
        <v>#N/A</v>
      </c>
      <c r="CE85" s="125" t="e">
        <f aca="false">IF(ISNA(MATCH(CD87,$D85:$AG85,0)),CD85,IF(CD85+1&gt;COUNT($D85:$AG85),NA(),CD85+1))</f>
        <v>#N/A</v>
      </c>
      <c r="CF85" s="125" t="e">
        <f aca="false">IF(ISNA(MATCH(CE87,$D85:$AG85,0)),CE85,IF(CE85+1&gt;COUNT($D85:$AG85),NA(),CE85+1))</f>
        <v>#N/A</v>
      </c>
      <c r="CG85" s="125" t="e">
        <f aca="false">IF(ISNA(MATCH(CF87,$D85:$AG85,0)),CF85,IF(CF85+1&gt;COUNT($D85:$AG85),NA(),CF85+1))</f>
        <v>#N/A</v>
      </c>
      <c r="CH85" s="125" t="e">
        <f aca="false">IF(ISNA(MATCH(CG87,$D85:$AG85,0)),CG85,IF(CG85+1&gt;COUNT($D85:$AG85),NA(),CG85+1))</f>
        <v>#N/A</v>
      </c>
      <c r="CI85" s="125" t="e">
        <f aca="false">IF(ISNA(MATCH(CH87,$D85:$AG85,0)),CH85,IF(CH85+1&gt;COUNT($D85:$AG85),NA(),CH85+1))</f>
        <v>#N/A</v>
      </c>
      <c r="CJ85" s="125" t="e">
        <f aca="false">IF(ISNA(MATCH(CI87,$D85:$AG85,0)),CI85,IF(CI85+1&gt;COUNT($D85:$AG85),NA(),CI85+1))</f>
        <v>#N/A</v>
      </c>
      <c r="CK85" s="125" t="e">
        <f aca="false">IF(ISNA(MATCH(CJ87,$D85:$AG85,0)),CJ85,IF(CJ85+1&gt;COUNT($D85:$AG85),NA(),CJ85+1))</f>
        <v>#N/A</v>
      </c>
      <c r="CL85" s="125" t="e">
        <f aca="false">IF(ISNA(MATCH(CK87,$D85:$AG85,0)),CK85,IF(CK85+1&gt;COUNT($D85:$AG85),NA(),CK85+1))</f>
        <v>#N/A</v>
      </c>
      <c r="CM85" s="125" t="e">
        <f aca="false">IF(ISNA(MATCH(CL87,$D85:$AG85,0)),CL85,IF(CL85+1&gt;COUNT($D85:$AG85),NA(),CL85+1))</f>
        <v>#N/A</v>
      </c>
      <c r="CN85" s="125" t="e">
        <f aca="false">IF(ISNA(MATCH(CM87,$D85:$AG85,0)),CM85,IF(CM85+1&gt;COUNT($D85:$AG85),NA(),CM85+1))</f>
        <v>#N/A</v>
      </c>
      <c r="CO85" s="125" t="e">
        <f aca="false">IF(ISNA(MATCH(CN87,$D85:$AG85,0)),CN85,IF(CN85+1&gt;COUNT($D85:$AG85),NA(),CN85+1))</f>
        <v>#N/A</v>
      </c>
      <c r="CP85" s="125" t="e">
        <f aca="false">IF(ISNA(MATCH(CO87,$D85:$AG85,0)),CO85,IF(CO85+1&gt;COUNT($D85:$AG85),NA(),CO85+1))</f>
        <v>#N/A</v>
      </c>
      <c r="CQ85" s="125" t="e">
        <f aca="false">IF(ISNA(MATCH(CP87,$D85:$AG85,0)),CP85,IF(CP85+1&gt;COUNT($D85:$AG85),NA(),CP85+1))</f>
        <v>#N/A</v>
      </c>
      <c r="CR85" s="125" t="e">
        <f aca="false">IF(ISNA(MATCH(CQ87,$D85:$AG85,0)),CQ85,IF(CQ85+1&gt;COUNT($D85:$AG85),NA(),CQ85+1))</f>
        <v>#N/A</v>
      </c>
      <c r="CS85" s="125" t="e">
        <f aca="false">IF(ISNA(MATCH(CR87,$D85:$AG85,0)),CR85,IF(CR85+1&gt;COUNT($D85:$AG85),NA(),CR85+1))</f>
        <v>#N/A</v>
      </c>
      <c r="CT85" s="125" t="e">
        <f aca="false">IF(ISNA(MATCH(CS87,$D85:$AG85,0)),CS85,IF(CS85+1&gt;COUNT($D85:$AG85),NA(),CS85+1))</f>
        <v>#N/A</v>
      </c>
      <c r="CU85" s="125" t="e">
        <f aca="false">IF(ISNA(MATCH(CT87,$D85:$AG85,0)),CT85,IF(CT85+1&gt;COUNT($D85:$AG85),NA(),CT85+1))</f>
        <v>#N/A</v>
      </c>
      <c r="CV85" s="125" t="e">
        <f aca="false">IF(ISNA(MATCH(CU87,$D85:$AG85,0)),CU85,IF(CU85+1&gt;COUNT($D85:$AG85),NA(),CU85+1))</f>
        <v>#N/A</v>
      </c>
      <c r="CW85" s="125" t="e">
        <f aca="false">IF(ISNA(MATCH(CV87,$D85:$AG85,0)),CV85,IF(CV85+1&gt;COUNT($D85:$AG85),NA(),CV85+1))</f>
        <v>#N/A</v>
      </c>
      <c r="CY85" s="125" t="e">
        <f aca="false">IF(ISNA(MATCH(AP87,$D85:$AG85,0)),NA(),INDEX($D86:$AG86,1,MATCH(AP87,$D85:$AG85,0)))</f>
        <v>#N/A</v>
      </c>
      <c r="CZ85" s="125" t="e">
        <f aca="false">IF(ISNA(MATCH(AQ87,$D85:$AG85,0)),NA(),INDEX($D86:$AG86,1,MATCH(AQ87,$D85:$AG85,0)))</f>
        <v>#N/A</v>
      </c>
      <c r="DA85" s="125" t="e">
        <f aca="false">IF(ISNA(MATCH(AR87,$D85:$AG85,0)),NA(),INDEX($D86:$AG86,1,MATCH(AR87,$D85:$AG85,0)))</f>
        <v>#N/A</v>
      </c>
      <c r="DB85" s="125" t="e">
        <f aca="false">IF(ISNA(MATCH(AS87,$D85:$AG85,0)),NA(),INDEX($D86:$AG86,1,MATCH(AS87,$D85:$AG85,0)))</f>
        <v>#N/A</v>
      </c>
      <c r="DC85" s="125" t="e">
        <f aca="false">IF(ISNA(MATCH(AT87,$D85:$AG85,0)),NA(),INDEX($D86:$AG86,1,MATCH(AT87,$D85:$AG85,0)))</f>
        <v>#N/A</v>
      </c>
      <c r="DD85" s="125" t="e">
        <f aca="false">IF(ISNA(MATCH(AU87,$D85:$AG85,0)),NA(),INDEX($D86:$AG86,1,MATCH(AU87,$D85:$AG85,0)))</f>
        <v>#N/A</v>
      </c>
      <c r="DE85" s="125" t="e">
        <f aca="false">IF(ISNA(MATCH(AV87,$D85:$AG85,0)),NA(),INDEX($D86:$AG86,1,MATCH(AV87,$D85:$AG85,0)))</f>
        <v>#N/A</v>
      </c>
      <c r="DF85" s="125" t="e">
        <f aca="false">IF(ISNA(MATCH(AW87,$D85:$AG85,0)),NA(),INDEX($D86:$AG86,1,MATCH(AW87,$D85:$AG85,0)))</f>
        <v>#N/A</v>
      </c>
      <c r="DG85" s="125" t="e">
        <f aca="false">IF(ISNA(MATCH(AX87,$D85:$AG85,0)),NA(),INDEX($D86:$AG86,1,MATCH(AX87,$D85:$AG85,0)))</f>
        <v>#N/A</v>
      </c>
      <c r="DH85" s="125" t="e">
        <f aca="false">IF(ISNA(MATCH(AY87,$D85:$AG85,0)),NA(),INDEX($D86:$AG86,1,MATCH(AY87,$D85:$AG85,0)))</f>
        <v>#N/A</v>
      </c>
      <c r="DI85" s="125" t="e">
        <f aca="false">IF(ISNA(MATCH(AZ87,$D85:$AG85,0)),NA(),INDEX($D86:$AG86,1,MATCH(AZ87,$D85:$AG85,0)))</f>
        <v>#N/A</v>
      </c>
      <c r="DJ85" s="125" t="e">
        <f aca="false">IF(ISNA(MATCH(BA87,$D85:$AG85,0)),NA(),INDEX($D86:$AG86,1,MATCH(BA87,$D85:$AG85,0)))</f>
        <v>#N/A</v>
      </c>
      <c r="DK85" s="125" t="e">
        <f aca="false">IF(ISNA(MATCH(BB87,$D85:$AG85,0)),NA(),INDEX($D86:$AG86,1,MATCH(BB87,$D85:$AG85,0)))</f>
        <v>#N/A</v>
      </c>
      <c r="DL85" s="125" t="e">
        <f aca="false">IF(ISNA(MATCH(BC87,$D85:$AG85,0)),NA(),INDEX($D86:$AG86,1,MATCH(BC87,$D85:$AG85,0)))</f>
        <v>#N/A</v>
      </c>
      <c r="DM85" s="125" t="e">
        <f aca="false">IF(ISNA(MATCH(BD87,$D85:$AG85,0)),NA(),INDEX($D86:$AG86,1,MATCH(BD87,$D85:$AG85,0)))</f>
        <v>#N/A</v>
      </c>
      <c r="DN85" s="125" t="e">
        <f aca="false">IF(ISNA(MATCH(BE87,$D85:$AG85,0)),NA(),INDEX($D86:$AG86,1,MATCH(BE87,$D85:$AG85,0)))</f>
        <v>#N/A</v>
      </c>
      <c r="DO85" s="125" t="e">
        <f aca="false">IF(ISNA(MATCH(BF87,$D85:$AG85,0)),NA(),INDEX($D86:$AG86,1,MATCH(BF87,$D85:$AG85,0)))</f>
        <v>#N/A</v>
      </c>
      <c r="DP85" s="125" t="e">
        <f aca="false">IF(ISNA(MATCH(BG87,$D85:$AG85,0)),NA(),INDEX($D86:$AG86,1,MATCH(BG87,$D85:$AG85,0)))</f>
        <v>#N/A</v>
      </c>
      <c r="DQ85" s="125" t="e">
        <f aca="false">IF(ISNA(MATCH(BH87,$D85:$AG85,0)),NA(),INDEX($D86:$AG86,1,MATCH(BH87,$D85:$AG85,0)))</f>
        <v>#N/A</v>
      </c>
      <c r="DR85" s="125" t="e">
        <f aca="false">IF(ISNA(MATCH(BI87,$D85:$AG85,0)),NA(),INDEX($D86:$AG86,1,MATCH(BI87,$D85:$AG85,0)))</f>
        <v>#N/A</v>
      </c>
      <c r="DS85" s="125" t="e">
        <f aca="false">IF(ISNA(MATCH(BJ87,$D85:$AG85,0)),NA(),INDEX($D86:$AG86,1,MATCH(BJ87,$D85:$AG85,0)))</f>
        <v>#N/A</v>
      </c>
      <c r="DT85" s="125" t="e">
        <f aca="false">IF(ISNA(MATCH(BK87,$D85:$AG85,0)),NA(),INDEX($D86:$AG86,1,MATCH(BK87,$D85:$AG85,0)))</f>
        <v>#N/A</v>
      </c>
      <c r="DU85" s="125" t="e">
        <f aca="false">IF(ISNA(MATCH(BL87,$D85:$AG85,0)),NA(),INDEX($D86:$AG86,1,MATCH(BL87,$D85:$AG85,0)))</f>
        <v>#N/A</v>
      </c>
      <c r="DV85" s="125" t="e">
        <f aca="false">IF(ISNA(MATCH(BM87,$D85:$AG85,0)),NA(),INDEX($D86:$AG86,1,MATCH(BM87,$D85:$AG85,0)))</f>
        <v>#N/A</v>
      </c>
      <c r="DW85" s="125" t="e">
        <f aca="false">IF(ISNA(MATCH(BN87,$D85:$AG85,0)),NA(),INDEX($D86:$AG86,1,MATCH(BN87,$D85:$AG85,0)))</f>
        <v>#N/A</v>
      </c>
      <c r="DX85" s="125" t="e">
        <f aca="false">IF(ISNA(MATCH(BO87,$D85:$AG85,0)),NA(),INDEX($D86:$AG86,1,MATCH(BO87,$D85:$AG85,0)))</f>
        <v>#N/A</v>
      </c>
      <c r="DY85" s="125" t="e">
        <f aca="false">IF(ISNA(MATCH(BP87,$D85:$AG85,0)),NA(),INDEX($D86:$AG86,1,MATCH(BP87,$D85:$AG85,0)))</f>
        <v>#N/A</v>
      </c>
      <c r="DZ85" s="125" t="e">
        <f aca="false">IF(ISNA(MATCH(BQ87,$D85:$AG85,0)),NA(),INDEX($D86:$AG86,1,MATCH(BQ87,$D85:$AG85,0)))</f>
        <v>#N/A</v>
      </c>
      <c r="EA85" s="125" t="e">
        <f aca="false">IF(ISNA(MATCH(BR87,$D85:$AG85,0)),NA(),INDEX($D86:$AG86,1,MATCH(BR87,$D85:$AG85,0)))</f>
        <v>#N/A</v>
      </c>
      <c r="EB85" s="125" t="e">
        <f aca="false">IF(ISNA(MATCH(BS87,$D85:$AG85,0)),NA(),INDEX($D86:$AG86,1,MATCH(BS87,$D85:$AG85,0)))</f>
        <v>#N/A</v>
      </c>
      <c r="EC85" s="125" t="e">
        <f aca="false">IF(ISNA(MATCH(BT87,$D85:$AG85,0)),NA(),INDEX($D86:$AG86,1,MATCH(BT87,$D85:$AG85,0)))</f>
        <v>#N/A</v>
      </c>
      <c r="ED85" s="125" t="e">
        <f aca="false">IF(ISNA(MATCH(BU87,$D85:$AG85,0)),NA(),INDEX($D86:$AG86,1,MATCH(BU87,$D85:$AG85,0)))</f>
        <v>#N/A</v>
      </c>
      <c r="EE85" s="125" t="e">
        <f aca="false">IF(ISNA(MATCH(BV87,$D85:$AG85,0)),NA(),INDEX($D86:$AG86,1,MATCH(BV87,$D85:$AG85,0)))</f>
        <v>#N/A</v>
      </c>
      <c r="EF85" s="125" t="e">
        <f aca="false">IF(ISNA(MATCH(BW87,$D85:$AG85,0)),NA(),INDEX($D86:$AG86,1,MATCH(BW87,$D85:$AG85,0)))</f>
        <v>#N/A</v>
      </c>
      <c r="EG85" s="125" t="e">
        <f aca="false">IF(ISNA(MATCH(BX87,$D85:$AG85,0)),NA(),INDEX($D86:$AG86,1,MATCH(BX87,$D85:$AG85,0)))</f>
        <v>#N/A</v>
      </c>
      <c r="EH85" s="125" t="e">
        <f aca="false">IF(ISNA(MATCH(BY87,$D85:$AG85,0)),NA(),INDEX($D86:$AG86,1,MATCH(BY87,$D85:$AG85,0)))</f>
        <v>#N/A</v>
      </c>
      <c r="EI85" s="125" t="e">
        <f aca="false">IF(ISNA(MATCH(BZ87,$D85:$AG85,0)),NA(),INDEX($D86:$AG86,1,MATCH(BZ87,$D85:$AG85,0)))</f>
        <v>#N/A</v>
      </c>
      <c r="EJ85" s="125" t="e">
        <f aca="false">IF(ISNA(MATCH(CA87,$D85:$AG85,0)),NA(),INDEX($D86:$AG86,1,MATCH(CA87,$D85:$AG85,0)))</f>
        <v>#N/A</v>
      </c>
      <c r="EK85" s="125" t="e">
        <f aca="false">IF(ISNA(MATCH(CB87,$D85:$AG85,0)),NA(),INDEX($D86:$AG86,1,MATCH(CB87,$D85:$AG85,0)))</f>
        <v>#N/A</v>
      </c>
      <c r="EL85" s="125" t="e">
        <f aca="false">IF(ISNA(MATCH(CC87,$D85:$AG85,0)),NA(),INDEX($D86:$AG86,1,MATCH(CC87,$D85:$AG85,0)))</f>
        <v>#N/A</v>
      </c>
      <c r="EM85" s="125" t="e">
        <f aca="false">IF(ISNA(MATCH(CD87,$D85:$AG85,0)),NA(),INDEX($D86:$AG86,1,MATCH(CD87,$D85:$AG85,0)))</f>
        <v>#N/A</v>
      </c>
      <c r="EN85" s="125" t="e">
        <f aca="false">IF(ISNA(MATCH(CE87,$D85:$AG85,0)),NA(),INDEX($D86:$AG86,1,MATCH(CE87,$D85:$AG85,0)))</f>
        <v>#N/A</v>
      </c>
      <c r="EO85" s="125" t="e">
        <f aca="false">IF(ISNA(MATCH(CF87,$D85:$AG85,0)),NA(),INDEX($D86:$AG86,1,MATCH(CF87,$D85:$AG85,0)))</f>
        <v>#N/A</v>
      </c>
      <c r="EP85" s="125" t="e">
        <f aca="false">IF(ISNA(MATCH(CG87,$D85:$AG85,0)),NA(),INDEX($D86:$AG86,1,MATCH(CG87,$D85:$AG85,0)))</f>
        <v>#N/A</v>
      </c>
      <c r="EQ85" s="125" t="e">
        <f aca="false">IF(ISNA(MATCH(CH87,$D85:$AG85,0)),NA(),INDEX($D86:$AG86,1,MATCH(CH87,$D85:$AG85,0)))</f>
        <v>#N/A</v>
      </c>
      <c r="ER85" s="125" t="e">
        <f aca="false">IF(ISNA(MATCH(CI87,$D85:$AG85,0)),NA(),INDEX($D86:$AG86,1,MATCH(CI87,$D85:$AG85,0)))</f>
        <v>#N/A</v>
      </c>
      <c r="ES85" s="125" t="e">
        <f aca="false">IF(ISNA(MATCH(CJ87,$D85:$AG85,0)),NA(),INDEX($D86:$AG86,1,MATCH(CJ87,$D85:$AG85,0)))</f>
        <v>#N/A</v>
      </c>
      <c r="ET85" s="125" t="e">
        <f aca="false">IF(ISNA(MATCH(CK87,$D85:$AG85,0)),NA(),INDEX($D86:$AG86,1,MATCH(CK87,$D85:$AG85,0)))</f>
        <v>#N/A</v>
      </c>
      <c r="EU85" s="125" t="e">
        <f aca="false">IF(ISNA(MATCH(CL87,$D85:$AG85,0)),NA(),INDEX($D86:$AG86,1,MATCH(CL87,$D85:$AG85,0)))</f>
        <v>#N/A</v>
      </c>
      <c r="EV85" s="125" t="e">
        <f aca="false">IF(ISNA(MATCH(CM87,$D85:$AG85,0)),NA(),INDEX($D86:$AG86,1,MATCH(CM87,$D85:$AG85,0)))</f>
        <v>#N/A</v>
      </c>
      <c r="EW85" s="125" t="e">
        <f aca="false">IF(ISNA(MATCH(CN87,$D85:$AG85,0)),NA(),INDEX($D86:$AG86,1,MATCH(CN87,$D85:$AG85,0)))</f>
        <v>#N/A</v>
      </c>
      <c r="EX85" s="125" t="e">
        <f aca="false">IF(ISNA(MATCH(CO87,$D85:$AG85,0)),NA(),INDEX($D86:$AG86,1,MATCH(CO87,$D85:$AG85,0)))</f>
        <v>#N/A</v>
      </c>
      <c r="EY85" s="125" t="e">
        <f aca="false">IF(ISNA(MATCH(CP87,$D85:$AG85,0)),NA(),INDEX($D86:$AG86,1,MATCH(CP87,$D85:$AG85,0)))</f>
        <v>#N/A</v>
      </c>
      <c r="EZ85" s="125" t="e">
        <f aca="false">IF(ISNA(MATCH(CQ87,$D85:$AG85,0)),NA(),INDEX($D86:$AG86,1,MATCH(CQ87,$D85:$AG85,0)))</f>
        <v>#N/A</v>
      </c>
      <c r="FA85" s="125" t="e">
        <f aca="false">IF(ISNA(MATCH(CR87,$D85:$AG85,0)),NA(),INDEX($D86:$AG86,1,MATCH(CR87,$D85:$AG85,0)))</f>
        <v>#N/A</v>
      </c>
      <c r="FB85" s="125" t="e">
        <f aca="false">IF(ISNA(MATCH(CS87,$D85:$AG85,0)),NA(),INDEX($D86:$AG86,1,MATCH(CS87,$D85:$AG85,0)))</f>
        <v>#N/A</v>
      </c>
      <c r="FC85" s="125" t="e">
        <f aca="false">IF(ISNA(MATCH(CT87,$D85:$AG85,0)),NA(),INDEX($D86:$AG86,1,MATCH(CT87,$D85:$AG85,0)))</f>
        <v>#N/A</v>
      </c>
      <c r="FD85" s="125" t="e">
        <f aca="false">IF(ISNA(MATCH(CU87,$D85:$AG85,0)),NA(),INDEX($D86:$AG86,1,MATCH(CU87,$D85:$AG85,0)))</f>
        <v>#N/A</v>
      </c>
      <c r="FE85" s="125" t="e">
        <f aca="false">IF(ISNA(MATCH(CV87,$D85:$AG85,0)),NA(),INDEX($D86:$AG86,1,MATCH(CV87,$D85:$AG85,0)))</f>
        <v>#N/A</v>
      </c>
      <c r="FF85" s="125" t="e">
        <f aca="false">IF(ISNA(MATCH(CW87,$D85:$AG85,0)),NA(),INDEX($D86:$AG86,1,MATCH(CW87,$D85:$AG85,0)))</f>
        <v>#N/A</v>
      </c>
      <c r="FI85" s="125" t="e">
        <f aca="false">CY85</f>
        <v>#N/A</v>
      </c>
      <c r="FJ85" s="125" t="e">
        <f aca="false">IF(ISNA(CZ85),FI85+(AQ87-AP87)*(INDEX(CZ85:$FF85,1,MATCH(1,CZ87:$FF87,0))-FI85)/(INDEX(AQ87:$CW87,1,MATCH(1,CZ87:$FF87,0))-AP87),CZ85)</f>
        <v>#N/A</v>
      </c>
      <c r="FK85" s="125" t="e">
        <f aca="false">IF(ISNA(DA85),FJ85+(AR87-AQ87)*(INDEX(DA85:$FF85,1,MATCH(1,DA87:$FF87,0))-FJ85)/(INDEX(AR87:$CW87,1,MATCH(1,DA87:$FF87,0))-AQ87),DA85)</f>
        <v>#N/A</v>
      </c>
      <c r="FL85" s="125" t="e">
        <f aca="false">IF(ISNA(DB85),FK85+(AS87-AR87)*(INDEX(DB85:$FF85,1,MATCH(1,DB87:$FF87,0))-FK85)/(INDEX(AS87:$CW87,1,MATCH(1,DB87:$FF87,0))-AR87),DB85)</f>
        <v>#N/A</v>
      </c>
      <c r="FM85" s="125" t="e">
        <f aca="false">IF(ISNA(DC85),FL85+(AT87-AS87)*(INDEX(DC85:$FF85,1,MATCH(1,DC87:$FF87,0))-FL85)/(INDEX(AT87:$CW87,1,MATCH(1,DC87:$FF87,0))-AS87),DC85)</f>
        <v>#N/A</v>
      </c>
      <c r="FN85" s="125" t="e">
        <f aca="false">IF(ISNA(DD85),FM85+(AU87-AT87)*(INDEX(DD85:$FF85,1,MATCH(1,DD87:$FF87,0))-FM85)/(INDEX(AU87:$CW87,1,MATCH(1,DD87:$FF87,0))-AT87),DD85)</f>
        <v>#N/A</v>
      </c>
      <c r="FO85" s="125" t="e">
        <f aca="false">IF(ISNA(DE85),FN85+(AV87-AU87)*(INDEX(DE85:$FF85,1,MATCH(1,DE87:$FF87,0))-FN85)/(INDEX(AV87:$CW87,1,MATCH(1,DE87:$FF87,0))-AU87),DE85)</f>
        <v>#N/A</v>
      </c>
      <c r="FP85" s="125" t="e">
        <f aca="false">IF(ISNA(DF85),FO85+(AW87-AV87)*(INDEX(DF85:$FF85,1,MATCH(1,DF87:$FF87,0))-FO85)/(INDEX(AW87:$CW87,1,MATCH(1,DF87:$FF87,0))-AV87),DF85)</f>
        <v>#N/A</v>
      </c>
      <c r="FQ85" s="125" t="e">
        <f aca="false">IF(ISNA(DG85),FP85+(AX87-AW87)*(INDEX(DG85:$FF85,1,MATCH(1,DG87:$FF87,0))-FP85)/(INDEX(AX87:$CW87,1,MATCH(1,DG87:$FF87,0))-AW87),DG85)</f>
        <v>#N/A</v>
      </c>
      <c r="FR85" s="125" t="e">
        <f aca="false">IF(ISNA(DH85),FQ85+(AY87-AX87)*(INDEX(DH85:$FF85,1,MATCH(1,DH87:$FF87,0))-FQ85)/(INDEX(AY87:$CW87,1,MATCH(1,DH87:$FF87,0))-AX87),DH85)</f>
        <v>#N/A</v>
      </c>
      <c r="FS85" s="125" t="e">
        <f aca="false">IF(ISNA(DI85),FR85+(AZ87-AY87)*(INDEX(DI85:$FF85,1,MATCH(1,DI87:$FF87,0))-FR85)/(INDEX(AZ87:$CW87,1,MATCH(1,DI87:$FF87,0))-AY87),DI85)</f>
        <v>#N/A</v>
      </c>
      <c r="FT85" s="125" t="e">
        <f aca="false">IF(ISNA(DJ85),FS85+(BA87-AZ87)*(INDEX(DJ85:$FF85,1,MATCH(1,DJ87:$FF87,0))-FS85)/(INDEX(BA87:$CW87,1,MATCH(1,DJ87:$FF87,0))-AZ87),DJ85)</f>
        <v>#N/A</v>
      </c>
      <c r="FU85" s="125" t="e">
        <f aca="false">IF(ISNA(DK85),FT85+(BB87-BA87)*(INDEX(DK85:$FF85,1,MATCH(1,DK87:$FF87,0))-FT85)/(INDEX(BB87:$CW87,1,MATCH(1,DK87:$FF87,0))-BA87),DK85)</f>
        <v>#N/A</v>
      </c>
      <c r="FV85" s="125" t="e">
        <f aca="false">IF(ISNA(DL85),FU85+(BC87-BB87)*(INDEX(DL85:$FF85,1,MATCH(1,DL87:$FF87,0))-FU85)/(INDEX(BC87:$CW87,1,MATCH(1,DL87:$FF87,0))-BB87),DL85)</f>
        <v>#N/A</v>
      </c>
      <c r="FW85" s="125" t="e">
        <f aca="false">IF(ISNA(DM85),FV85+(BD87-BC87)*(INDEX(DM85:$FF85,1,MATCH(1,DM87:$FF87,0))-FV85)/(INDEX(BD87:$CW87,1,MATCH(1,DM87:$FF87,0))-BC87),DM85)</f>
        <v>#N/A</v>
      </c>
      <c r="FX85" s="125" t="e">
        <f aca="false">IF(ISNA(DN85),FW85+(BE87-BD87)*(INDEX(DN85:$FF85,1,MATCH(1,DN87:$FF87,0))-FW85)/(INDEX(BE87:$CW87,1,MATCH(1,DN87:$FF87,0))-BD87),DN85)</f>
        <v>#N/A</v>
      </c>
      <c r="FY85" s="125" t="e">
        <f aca="false">IF(ISNA(DO85),FX85+(BF87-BE87)*(INDEX(DO85:$FF85,1,MATCH(1,DO87:$FF87,0))-FX85)/(INDEX(BF87:$CW87,1,MATCH(1,DO87:$FF87,0))-BE87),DO85)</f>
        <v>#N/A</v>
      </c>
      <c r="FZ85" s="125" t="e">
        <f aca="false">IF(ISNA(DP85),FY85+(BG87-BF87)*(INDEX(DP85:$FF85,1,MATCH(1,DP87:$FF87,0))-FY85)/(INDEX(BG87:$CW87,1,MATCH(1,DP87:$FF87,0))-BF87),DP85)</f>
        <v>#N/A</v>
      </c>
      <c r="GA85" s="125" t="e">
        <f aca="false">IF(ISNA(DQ85),FZ85+(BH87-BG87)*(INDEX(DQ85:$FF85,1,MATCH(1,DQ87:$FF87,0))-FZ85)/(INDEX(BH87:$CW87,1,MATCH(1,DQ87:$FF87,0))-BG87),DQ85)</f>
        <v>#N/A</v>
      </c>
      <c r="GB85" s="125" t="e">
        <f aca="false">IF(ISNA(DR85),GA85+(BI87-BH87)*(INDEX(DR85:$FF85,1,MATCH(1,DR87:$FF87,0))-GA85)/(INDEX(BI87:$CW87,1,MATCH(1,DR87:$FF87,0))-BH87),DR85)</f>
        <v>#N/A</v>
      </c>
      <c r="GC85" s="125" t="e">
        <f aca="false">IF(ISNA(DS85),GB85+(BJ87-BI87)*(INDEX(DS85:$FF85,1,MATCH(1,DS87:$FF87,0))-GB85)/(INDEX(BJ87:$CW87,1,MATCH(1,DS87:$FF87,0))-BI87),DS85)</f>
        <v>#N/A</v>
      </c>
      <c r="GD85" s="125" t="e">
        <f aca="false">IF(ISNA(DT85),GC85+(BK87-BJ87)*(INDEX(DT85:$FF85,1,MATCH(1,DT87:$FF87,0))-GC85)/(INDEX(BK87:$CW87,1,MATCH(1,DT87:$FF87,0))-BJ87),DT85)</f>
        <v>#N/A</v>
      </c>
      <c r="GE85" s="125" t="e">
        <f aca="false">IF(ISNA(DU85),GD85+(BL87-BK87)*(INDEX(DU85:$FF85,1,MATCH(1,DU87:$FF87,0))-GD85)/(INDEX(BL87:$CW87,1,MATCH(1,DU87:$FF87,0))-BK87),DU85)</f>
        <v>#N/A</v>
      </c>
      <c r="GF85" s="125" t="e">
        <f aca="false">IF(ISNA(DV85),GE85+(BM87-BL87)*(INDEX(DV85:$FF85,1,MATCH(1,DV87:$FF87,0))-GE85)/(INDEX(BM87:$CW87,1,MATCH(1,DV87:$FF87,0))-BL87),DV85)</f>
        <v>#N/A</v>
      </c>
      <c r="GG85" s="125" t="e">
        <f aca="false">IF(ISNA(DW85),GF85+(BN87-BM87)*(INDEX(DW85:$FF85,1,MATCH(1,DW87:$FF87,0))-GF85)/(INDEX(BN87:$CW87,1,MATCH(1,DW87:$FF87,0))-BM87),DW85)</f>
        <v>#N/A</v>
      </c>
      <c r="GH85" s="125" t="e">
        <f aca="false">IF(ISNA(DX85),GG85+(BO87-BN87)*(INDEX(DX85:$FF85,1,MATCH(1,DX87:$FF87,0))-GG85)/(INDEX(BO87:$CW87,1,MATCH(1,DX87:$FF87,0))-BN87),DX85)</f>
        <v>#N/A</v>
      </c>
      <c r="GI85" s="125" t="e">
        <f aca="false">IF(ISNA(DY85),GH85+(BP87-BO87)*(INDEX(DY85:$FF85,1,MATCH(1,DY87:$FF87,0))-GH85)/(INDEX(BP87:$CW87,1,MATCH(1,DY87:$FF87,0))-BO87),DY85)</f>
        <v>#N/A</v>
      </c>
      <c r="GJ85" s="125" t="e">
        <f aca="false">IF(ISNA(DZ85),GI85+(BQ87-BP87)*(INDEX(DZ85:$FF85,1,MATCH(1,DZ87:$FF87,0))-GI85)/(INDEX(BQ87:$CW87,1,MATCH(1,DZ87:$FF87,0))-BP87),DZ85)</f>
        <v>#N/A</v>
      </c>
      <c r="GK85" s="125" t="e">
        <f aca="false">IF(ISNA(EA85),GJ85+(BR87-BQ87)*(INDEX(EA85:$FF85,1,MATCH(1,EA87:$FF87,0))-GJ85)/(INDEX(BR87:$CW87,1,MATCH(1,EA87:$FF87,0))-BQ87),EA85)</f>
        <v>#N/A</v>
      </c>
      <c r="GL85" s="125" t="e">
        <f aca="false">IF(ISNA(EB85),GK85+(BS87-BR87)*(INDEX(EB85:$FF85,1,MATCH(1,EB87:$FF87,0))-GK85)/(INDEX(BS87:$CW87,1,MATCH(1,EB87:$FF87,0))-BR87),EB85)</f>
        <v>#N/A</v>
      </c>
      <c r="GM85" s="125" t="e">
        <f aca="false">IF(ISNA(EC85),GL85+(BT87-BS87)*(INDEX(EC85:$FF85,1,MATCH(1,EC87:$FF87,0))-GL85)/(INDEX(BT87:$CW87,1,MATCH(1,EC87:$FF87,0))-BS87),EC85)</f>
        <v>#N/A</v>
      </c>
      <c r="GN85" s="125" t="e">
        <f aca="false">IF(ISNA(ED85),GM85+(BU87-BT87)*(INDEX(ED85:$FF85,1,MATCH(1,ED87:$FF87,0))-GM85)/(INDEX(BU87:$CW87,1,MATCH(1,ED87:$FF87,0))-BT87),ED85)</f>
        <v>#N/A</v>
      </c>
      <c r="GO85" s="125" t="e">
        <f aca="false">IF(ISNA(EE85),GN85+(BV87-BU87)*(INDEX(EE85:$FF85,1,MATCH(1,EE87:$FF87,0))-GN85)/(INDEX(BV87:$CW87,1,MATCH(1,EE87:$FF87,0))-BU87),EE85)</f>
        <v>#N/A</v>
      </c>
      <c r="GP85" s="125" t="e">
        <f aca="false">IF(ISNA(EF85),GO85+(BW87-BV87)*(INDEX(EF85:$FF85,1,MATCH(1,EF87:$FF87,0))-GO85)/(INDEX(BW87:$CW87,1,MATCH(1,EF87:$FF87,0))-BV87),EF85)</f>
        <v>#N/A</v>
      </c>
      <c r="GQ85" s="125" t="e">
        <f aca="false">IF(ISNA(EG85),GP85+(BX87-BW87)*(INDEX(EG85:$FF85,1,MATCH(1,EG87:$FF87,0))-GP85)/(INDEX(BX87:$CW87,1,MATCH(1,EG87:$FF87,0))-BW87),EG85)</f>
        <v>#N/A</v>
      </c>
      <c r="GR85" s="125" t="e">
        <f aca="false">IF(ISNA(EH85),GQ85+(BY87-BX87)*(INDEX(EH85:$FF85,1,MATCH(1,EH87:$FF87,0))-GQ85)/(INDEX(BY87:$CW87,1,MATCH(1,EH87:$FF87,0))-BX87),EH85)</f>
        <v>#N/A</v>
      </c>
      <c r="GS85" s="125" t="e">
        <f aca="false">IF(ISNA(EI85),GR85+(BZ87-BY87)*(INDEX(EI85:$FF85,1,MATCH(1,EI87:$FF87,0))-GR85)/(INDEX(BZ87:$CW87,1,MATCH(1,EI87:$FF87,0))-BY87),EI85)</f>
        <v>#N/A</v>
      </c>
      <c r="GT85" s="125" t="e">
        <f aca="false">IF(ISNA(EJ85),GS85+(CA87-BZ87)*(INDEX(EJ85:$FF85,1,MATCH(1,EJ87:$FF87,0))-GS85)/(INDEX(CA87:$CW87,1,MATCH(1,EJ87:$FF87,0))-BZ87),EJ85)</f>
        <v>#N/A</v>
      </c>
      <c r="GU85" s="125" t="e">
        <f aca="false">IF(ISNA(EK85),GT85+(CB87-CA87)*(INDEX(EK85:$FF85,1,MATCH(1,EK87:$FF87,0))-GT85)/(INDEX(CB87:$CW87,1,MATCH(1,EK87:$FF87,0))-CA87),EK85)</f>
        <v>#N/A</v>
      </c>
      <c r="GV85" s="125" t="e">
        <f aca="false">IF(ISNA(EL85),GU85+(CC87-CB87)*(INDEX(EL85:$FF85,1,MATCH(1,EL87:$FF87,0))-GU85)/(INDEX(CC87:$CW87,1,MATCH(1,EL87:$FF87,0))-CB87),EL85)</f>
        <v>#N/A</v>
      </c>
      <c r="GW85" s="125" t="e">
        <f aca="false">IF(ISNA(EM85),GV85+(CD87-CC87)*(INDEX(EM85:$FF85,1,MATCH(1,EM87:$FF87,0))-GV85)/(INDEX(CD87:$CW87,1,MATCH(1,EM87:$FF87,0))-CC87),EM85)</f>
        <v>#N/A</v>
      </c>
      <c r="GX85" s="125" t="e">
        <f aca="false">IF(ISNA(EN85),GW85+(CE87-CD87)*(INDEX(EN85:$FF85,1,MATCH(1,EN87:$FF87,0))-GW85)/(INDEX(CE87:$CW87,1,MATCH(1,EN87:$FF87,0))-CD87),EN85)</f>
        <v>#N/A</v>
      </c>
      <c r="GY85" s="125" t="e">
        <f aca="false">IF(ISNA(EO85),GX85+(CF87-CE87)*(INDEX(EO85:$FF85,1,MATCH(1,EO87:$FF87,0))-GX85)/(INDEX(CF87:$CW87,1,MATCH(1,EO87:$FF87,0))-CE87),EO85)</f>
        <v>#N/A</v>
      </c>
      <c r="GZ85" s="125" t="e">
        <f aca="false">IF(ISNA(EP85),GY85+(CG87-CF87)*(INDEX(EP85:$FF85,1,MATCH(1,EP87:$FF87,0))-GY85)/(INDEX(CG87:$CW87,1,MATCH(1,EP87:$FF87,0))-CF87),EP85)</f>
        <v>#N/A</v>
      </c>
      <c r="HA85" s="125" t="e">
        <f aca="false">IF(ISNA(EQ85),GZ85+(CH87-CG87)*(INDEX(EQ85:$FF85,1,MATCH(1,EQ87:$FF87,0))-GZ85)/(INDEX(CH87:$CW87,1,MATCH(1,EQ87:$FF87,0))-CG87),EQ85)</f>
        <v>#N/A</v>
      </c>
      <c r="HB85" s="125" t="e">
        <f aca="false">IF(ISNA(ER85),HA85+(CI87-CH87)*(INDEX(ER85:$FF85,1,MATCH(1,ER87:$FF87,0))-HA85)/(INDEX(CI87:$CW87,1,MATCH(1,ER87:$FF87,0))-CH87),ER85)</f>
        <v>#N/A</v>
      </c>
      <c r="HC85" s="125" t="e">
        <f aca="false">IF(ISNA(ES85),HB85+(CJ87-CI87)*(INDEX(ES85:$FF85,1,MATCH(1,ES87:$FF87,0))-HB85)/(INDEX(CJ87:$CW87,1,MATCH(1,ES87:$FF87,0))-CI87),ES85)</f>
        <v>#N/A</v>
      </c>
      <c r="HD85" s="125" t="e">
        <f aca="false">IF(ISNA(ET85),HC85+(CK87-CJ87)*(INDEX(ET85:$FF85,1,MATCH(1,ET87:$FF87,0))-HC85)/(INDEX(CK87:$CW87,1,MATCH(1,ET87:$FF87,0))-CJ87),ET85)</f>
        <v>#N/A</v>
      </c>
      <c r="HE85" s="125" t="e">
        <f aca="false">IF(ISNA(EU85),HD85+(CL87-CK87)*(INDEX(EU85:$FF85,1,MATCH(1,EU87:$FF87,0))-HD85)/(INDEX(CL87:$CW87,1,MATCH(1,EU87:$FF87,0))-CK87),EU85)</f>
        <v>#N/A</v>
      </c>
      <c r="HF85" s="125" t="e">
        <f aca="false">IF(ISNA(EV85),HE85+(CM87-CL87)*(INDEX(EV85:$FF85,1,MATCH(1,EV87:$FF87,0))-HE85)/(INDEX(CM87:$CW87,1,MATCH(1,EV87:$FF87,0))-CL87),EV85)</f>
        <v>#N/A</v>
      </c>
      <c r="HG85" s="125" t="e">
        <f aca="false">IF(ISNA(EW85),HF85+(CN87-CM87)*(INDEX(EW85:$FF85,1,MATCH(1,EW87:$FF87,0))-HF85)/(INDEX(CN87:$CW87,1,MATCH(1,EW87:$FF87,0))-CM87),EW85)</f>
        <v>#N/A</v>
      </c>
      <c r="HH85" s="125" t="e">
        <f aca="false">IF(ISNA(EX85),HG85+(CO87-CN87)*(INDEX(EX85:$FF85,1,MATCH(1,EX87:$FF87,0))-HG85)/(INDEX(CO87:$CW87,1,MATCH(1,EX87:$FF87,0))-CN87),EX85)</f>
        <v>#N/A</v>
      </c>
      <c r="HI85" s="125" t="e">
        <f aca="false">IF(ISNA(EY85),HH85+(CP87-CO87)*(INDEX(EY85:$FF85,1,MATCH(1,EY87:$FF87,0))-HH85)/(INDEX(CP87:$CW87,1,MATCH(1,EY87:$FF87,0))-CO87),EY85)</f>
        <v>#N/A</v>
      </c>
      <c r="HJ85" s="125" t="e">
        <f aca="false">IF(ISNA(EZ85),HI85+(CQ87-CP87)*(INDEX(EZ85:$FF85,1,MATCH(1,EZ87:$FF87,0))-HI85)/(INDEX(CQ87:$CW87,1,MATCH(1,EZ87:$FF87,0))-CP87),EZ85)</f>
        <v>#N/A</v>
      </c>
      <c r="HK85" s="125" t="e">
        <f aca="false">IF(ISNA(FA85),HJ85+(CR87-CQ87)*(INDEX(FA85:$FF85,1,MATCH(1,FA87:$FF87,0))-HJ85)/(INDEX(CR87:$CW87,1,MATCH(1,FA87:$FF87,0))-CQ87),FA85)</f>
        <v>#N/A</v>
      </c>
      <c r="HL85" s="125" t="e">
        <f aca="false">IF(ISNA(FB85),HK85+(CS87-CR87)*(INDEX(FB85:$FF85,1,MATCH(1,FB87:$FF87,0))-HK85)/(INDEX(CS87:$CW87,1,MATCH(1,FB87:$FF87,0))-CR87),FB85)</f>
        <v>#N/A</v>
      </c>
      <c r="HM85" s="125" t="e">
        <f aca="false">IF(ISNA(FC85),HL85+(CT87-CS87)*(INDEX(FC85:$FF85,1,MATCH(1,FC87:$FF87,0))-HL85)/(INDEX(CT87:$CW87,1,MATCH(1,FC87:$FF87,0))-CS87),FC85)</f>
        <v>#N/A</v>
      </c>
      <c r="HN85" s="125" t="e">
        <f aca="false">IF(ISNA(FD85),HM85+(CU87-CT87)*(INDEX(FD85:$FF85,1,MATCH(1,FD87:$FF87,0))-HM85)/(INDEX(CU87:$CW87,1,MATCH(1,FD87:$FF87,0))-CT87),FD85)</f>
        <v>#N/A</v>
      </c>
      <c r="HO85" s="125" t="e">
        <f aca="false">IF(ISNA(FE85),HN85+(CV87-CU87)*(INDEX(FE85:$FF85,1,MATCH(1,FE87:$FF87,0))-HN85)/(INDEX(CV87:$CW87,1,MATCH(1,FE87:$FF87,0))-CU87),FE85)</f>
        <v>#N/A</v>
      </c>
      <c r="HP85" s="125" t="e">
        <f aca="false">IF(ISNA(FF85),HO85+(CW87-CV87)*(INDEX(FF85:$FF85,1,MATCH(1,FF87:$FF87,0))-HO85)/(INDEX(CW87:$CW87,1,MATCH(1,FF87:$FF87,0))-CV87),FF85)</f>
        <v>#N/A</v>
      </c>
      <c r="HR85" s="125" t="n">
        <v>1</v>
      </c>
      <c r="HS85" s="125" t="n">
        <f aca="false">IF(FH88=1,HR85,HR85+1)</f>
        <v>2</v>
      </c>
      <c r="HT85" s="125" t="n">
        <f aca="false">IF(FI88=1,HS85,HS85+1)</f>
        <v>3</v>
      </c>
      <c r="HU85" s="125" t="n">
        <f aca="false">IF(FJ88=1,HT85,HT85+1)</f>
        <v>4</v>
      </c>
      <c r="HV85" s="125" t="n">
        <f aca="false">IF(FK88=1,HU85,HU85+1)</f>
        <v>5</v>
      </c>
      <c r="HW85" s="125" t="n">
        <f aca="false">IF(FL88=1,HV85,HV85+1)</f>
        <v>6</v>
      </c>
      <c r="HX85" s="125" t="n">
        <f aca="false">IF(FM88=1,HW85,HW85+1)</f>
        <v>7</v>
      </c>
      <c r="HY85" s="125" t="n">
        <f aca="false">IF(FN88=1,HX85,HX85+1)</f>
        <v>8</v>
      </c>
      <c r="HZ85" s="125" t="n">
        <f aca="false">IF(FO88=1,HY85,HY85+1)</f>
        <v>9</v>
      </c>
      <c r="IA85" s="125" t="n">
        <f aca="false">IF(FP88=1,HZ85,HZ85+1)</f>
        <v>10</v>
      </c>
      <c r="IB85" s="125" t="n">
        <f aca="false">IF(FQ88=1,IA85,IA85+1)</f>
        <v>11</v>
      </c>
      <c r="IC85" s="125" t="n">
        <f aca="false">IF(FR88=1,IB85,IB85+1)</f>
        <v>12</v>
      </c>
      <c r="ID85" s="125" t="n">
        <f aca="false">IF(FS88=1,IC85,IC85+1)</f>
        <v>13</v>
      </c>
      <c r="IE85" s="125" t="n">
        <f aca="false">IF(FT88=1,ID85,ID85+1)</f>
        <v>14</v>
      </c>
      <c r="IF85" s="125" t="n">
        <f aca="false">IF(FU88=1,IE85,IE85+1)</f>
        <v>15</v>
      </c>
      <c r="IG85" s="125" t="n">
        <f aca="false">IF(FV88=1,IF85,IF85+1)</f>
        <v>16</v>
      </c>
      <c r="IH85" s="125" t="n">
        <f aca="false">IF(FW88=1,IG85,IG85+1)</f>
        <v>17</v>
      </c>
      <c r="II85" s="125" t="n">
        <f aca="false">IF(FX88=1,IH85,IH85+1)</f>
        <v>18</v>
      </c>
      <c r="IJ85" s="125" t="n">
        <f aca="false">IF(FY88=1,II85,II85+1)</f>
        <v>19</v>
      </c>
      <c r="IK85" s="125" t="n">
        <f aca="false">IF(FZ88=1,IJ85,IJ85+1)</f>
        <v>20</v>
      </c>
      <c r="IL85" s="125" t="n">
        <f aca="false">IF(GA88=1,IK85,IK85+1)</f>
        <v>21</v>
      </c>
      <c r="IM85" s="125" t="n">
        <f aca="false">IF(GB88=1,IL85,IL85+1)</f>
        <v>22</v>
      </c>
      <c r="IN85" s="125" t="n">
        <f aca="false">IF(GC88=1,IM85,IM85+1)</f>
        <v>23</v>
      </c>
      <c r="IO85" s="125" t="n">
        <f aca="false">IF(GD88=1,IN85,IN85+1)</f>
        <v>24</v>
      </c>
      <c r="IP85" s="125" t="n">
        <f aca="false">IF(GE88=1,IO85,IO85+1)</f>
        <v>25</v>
      </c>
      <c r="IQ85" s="125" t="n">
        <f aca="false">IF(GF88=1,IP85,IP85+1)</f>
        <v>26</v>
      </c>
      <c r="IR85" s="125" t="n">
        <f aca="false">IF(GG88=1,IQ85,IQ85+1)</f>
        <v>27</v>
      </c>
      <c r="IS85" s="125" t="n">
        <f aca="false">IF(GH88=1,IR85,IR85+1)</f>
        <v>28</v>
      </c>
      <c r="IT85" s="125" t="n">
        <f aca="false">IF(GI88=1,IS85,IS85+1)</f>
        <v>29</v>
      </c>
      <c r="IU85" s="125" t="n">
        <f aca="false">IF(GJ88=1,IT85,IT85+1)</f>
        <v>30</v>
      </c>
      <c r="IV85" s="125" t="n">
        <f aca="false">IF(GK88=1,IU85,IU85+1)</f>
        <v>31</v>
      </c>
      <c r="IW85" s="125" t="n">
        <f aca="false">IF(GL88=1,IV85,IV85+1)</f>
        <v>32</v>
      </c>
      <c r="IX85" s="125" t="n">
        <f aca="false">IF(GM88=1,IW85,IW85+1)</f>
        <v>33</v>
      </c>
      <c r="IY85" s="125" t="n">
        <f aca="false">IF(GN88=1,IX85,IX85+1)</f>
        <v>34</v>
      </c>
      <c r="IZ85" s="125" t="n">
        <f aca="false">IF(GO88=1,IY85,IY85+1)</f>
        <v>35</v>
      </c>
      <c r="JA85" s="125" t="n">
        <f aca="false">IF(GP88=1,IZ85,IZ85+1)</f>
        <v>36</v>
      </c>
      <c r="JB85" s="125" t="n">
        <f aca="false">IF(GQ88=1,JA85,JA85+1)</f>
        <v>37</v>
      </c>
      <c r="JC85" s="125" t="n">
        <f aca="false">IF(GR88=1,JB85,JB85+1)</f>
        <v>38</v>
      </c>
      <c r="JD85" s="125" t="n">
        <f aca="false">IF(GS88=1,JC85,JC85+1)</f>
        <v>39</v>
      </c>
      <c r="JE85" s="125" t="n">
        <f aca="false">IF(GT88=1,JD85,JD85+1)</f>
        <v>40</v>
      </c>
      <c r="JF85" s="125" t="n">
        <f aca="false">IF(GU88=1,JE85,JE85+1)</f>
        <v>41</v>
      </c>
      <c r="JG85" s="125" t="n">
        <f aca="false">IF(GV88=1,JF85,JF85+1)</f>
        <v>42</v>
      </c>
      <c r="JH85" s="125" t="n">
        <f aca="false">IF(GW88=1,JG85,JG85+1)</f>
        <v>43</v>
      </c>
      <c r="JI85" s="125" t="n">
        <f aca="false">IF(GX88=1,JH85,JH85+1)</f>
        <v>44</v>
      </c>
      <c r="JJ85" s="125" t="n">
        <f aca="false">IF(GY88=1,JI85,JI85+1)</f>
        <v>45</v>
      </c>
      <c r="JK85" s="125" t="n">
        <f aca="false">IF(GZ88=1,JJ85,JJ85+1)</f>
        <v>46</v>
      </c>
      <c r="JL85" s="125" t="n">
        <f aca="false">IF(HA88=1,JK85,JK85+1)</f>
        <v>47</v>
      </c>
      <c r="JM85" s="125" t="n">
        <f aca="false">IF(HB88=1,JL85,JL85+1)</f>
        <v>48</v>
      </c>
      <c r="JN85" s="125" t="n">
        <f aca="false">IF(HC88=1,JM85,JM85+1)</f>
        <v>49</v>
      </c>
      <c r="JO85" s="125" t="n">
        <f aca="false">IF(HD88=1,JN85,JN85+1)</f>
        <v>50</v>
      </c>
      <c r="JP85" s="125" t="n">
        <f aca="false">IF(HE88=1,JO85,JO85+1)</f>
        <v>51</v>
      </c>
      <c r="JQ85" s="125" t="n">
        <f aca="false">IF(HF88=1,JP85,JP85+1)</f>
        <v>52</v>
      </c>
      <c r="JR85" s="125" t="n">
        <f aca="false">IF(HG88=1,JQ85,JQ85+1)</f>
        <v>53</v>
      </c>
      <c r="JS85" s="125" t="n">
        <f aca="false">IF(HH88=1,JR85,JR85+1)</f>
        <v>54</v>
      </c>
      <c r="JT85" s="125" t="n">
        <f aca="false">IF(HI88=1,JS85,JS85+1)</f>
        <v>55</v>
      </c>
      <c r="JU85" s="125" t="n">
        <f aca="false">IF(HJ88=1,JT85,JT85+1)</f>
        <v>56</v>
      </c>
      <c r="JV85" s="125" t="n">
        <f aca="false">IF(HK88=1,JU85,JU85+1)</f>
        <v>57</v>
      </c>
      <c r="JW85" s="125" t="n">
        <f aca="false">IF(HL88=1,JV85,JV85+1)</f>
        <v>58</v>
      </c>
      <c r="JX85" s="125" t="n">
        <f aca="false">IF(HM88=1,JW85,JW85+1)</f>
        <v>59</v>
      </c>
      <c r="JY85" s="125" t="n">
        <f aca="false">IF(HN88=1,JX85,JX85+1)</f>
        <v>60</v>
      </c>
      <c r="JZ85" s="125" t="n">
        <f aca="false">IF(HO88=1,JY85,JY85+1)</f>
        <v>61</v>
      </c>
      <c r="KA85" s="125" t="n">
        <f aca="false">IF(HP88=1,JZ85,JZ85+1)</f>
        <v>62</v>
      </c>
      <c r="KB85" s="125" t="n">
        <f aca="false">IF(HQ88=1,KA85,KA85+1)</f>
        <v>63</v>
      </c>
      <c r="KC85" s="125" t="e">
        <f aca="false">IF(HR88=1,KB85,KB85+1)</f>
        <v>#N/A</v>
      </c>
      <c r="KD85" s="125" t="e">
        <f aca="false">IF(HS88=1,KC85,KC85+1)</f>
        <v>#N/A</v>
      </c>
      <c r="KE85" s="125" t="e">
        <f aca="false">IF(HT88=1,KD85,KD85+1)</f>
        <v>#N/A</v>
      </c>
      <c r="KF85" s="125" t="e">
        <f aca="false">IF(HU88=1,KE85,KE85+1)</f>
        <v>#N/A</v>
      </c>
      <c r="KG85" s="125" t="e">
        <f aca="false">IF(HV88=1,KF85,KF85+1)</f>
        <v>#N/A</v>
      </c>
      <c r="KH85" s="125" t="e">
        <f aca="false">IF(HW88=1,KG85,KG85+1)</f>
        <v>#N/A</v>
      </c>
      <c r="KI85" s="125" t="e">
        <f aca="false">IF(HX88=1,KH85,KH85+1)</f>
        <v>#N/A</v>
      </c>
      <c r="KJ85" s="125" t="e">
        <f aca="false">IF(HY88=1,KI85,KI85+1)</f>
        <v>#N/A</v>
      </c>
      <c r="KK85" s="125" t="e">
        <f aca="false">IF(HZ88=1,KJ85,KJ85+1)</f>
        <v>#N/A</v>
      </c>
      <c r="KL85" s="125" t="e">
        <f aca="false">IF(IA88=1,KK85,KK85+1)</f>
        <v>#N/A</v>
      </c>
      <c r="KM85" s="125" t="e">
        <f aca="false">IF(IB88=1,KL85,KL85+1)</f>
        <v>#N/A</v>
      </c>
      <c r="KN85" s="125" t="e">
        <f aca="false">IF(IC88=1,KM85,KM85+1)</f>
        <v>#N/A</v>
      </c>
      <c r="KO85" s="125" t="e">
        <f aca="false">IF(ID88=1,KN85,KN85+1)</f>
        <v>#N/A</v>
      </c>
      <c r="KP85" s="125" t="e">
        <f aca="false">IF(IE88=1,KO85,KO85+1)</f>
        <v>#N/A</v>
      </c>
      <c r="KQ85" s="125" t="e">
        <f aca="false">IF(IF88=1,KP85,KP85+1)</f>
        <v>#N/A</v>
      </c>
      <c r="KR85" s="125" t="e">
        <f aca="false">IF(IG88=1,KQ85,KQ85+1)</f>
        <v>#N/A</v>
      </c>
      <c r="KS85" s="125" t="e">
        <f aca="false">IF(IH88=1,KR85,KR85+1)</f>
        <v>#N/A</v>
      </c>
      <c r="KU85" s="125" t="s">
        <v>69</v>
      </c>
      <c r="KV85" s="125" t="e">
        <f aca="false">HR86</f>
        <v>#N/A</v>
      </c>
      <c r="KW85" s="125" t="e">
        <f aca="false">HS86</f>
        <v>#N/A</v>
      </c>
      <c r="KX85" s="125" t="e">
        <f aca="false">HT86</f>
        <v>#N/A</v>
      </c>
      <c r="KY85" s="125" t="e">
        <f aca="false">HU86</f>
        <v>#N/A</v>
      </c>
      <c r="KZ85" s="125" t="e">
        <f aca="false">HV86</f>
        <v>#N/A</v>
      </c>
      <c r="LA85" s="125" t="e">
        <f aca="false">HW86</f>
        <v>#N/A</v>
      </c>
      <c r="LB85" s="125" t="e">
        <f aca="false">HX86</f>
        <v>#N/A</v>
      </c>
      <c r="LC85" s="125" t="e">
        <f aca="false">HY86</f>
        <v>#N/A</v>
      </c>
      <c r="LD85" s="125" t="e">
        <f aca="false">HZ86</f>
        <v>#N/A</v>
      </c>
      <c r="LE85" s="125" t="e">
        <f aca="false">IA86</f>
        <v>#N/A</v>
      </c>
      <c r="LF85" s="125" t="e">
        <f aca="false">IB86</f>
        <v>#N/A</v>
      </c>
      <c r="LG85" s="125" t="e">
        <f aca="false">IC86</f>
        <v>#N/A</v>
      </c>
      <c r="LH85" s="125" t="e">
        <f aca="false">ID86</f>
        <v>#N/A</v>
      </c>
      <c r="LI85" s="125" t="e">
        <f aca="false">IE86</f>
        <v>#N/A</v>
      </c>
      <c r="LJ85" s="125" t="e">
        <f aca="false">IF86</f>
        <v>#N/A</v>
      </c>
      <c r="LK85" s="125" t="e">
        <f aca="false">IG86</f>
        <v>#N/A</v>
      </c>
      <c r="LL85" s="125" t="e">
        <f aca="false">IH86</f>
        <v>#N/A</v>
      </c>
      <c r="LM85" s="125" t="e">
        <f aca="false">II86</f>
        <v>#N/A</v>
      </c>
      <c r="LN85" s="125" t="e">
        <f aca="false">IJ86</f>
        <v>#N/A</v>
      </c>
      <c r="LO85" s="125" t="e">
        <f aca="false">IK86</f>
        <v>#N/A</v>
      </c>
      <c r="LP85" s="125" t="e">
        <f aca="false">IL86</f>
        <v>#N/A</v>
      </c>
      <c r="LQ85" s="125" t="e">
        <f aca="false">IM86</f>
        <v>#N/A</v>
      </c>
      <c r="LR85" s="125" t="e">
        <f aca="false">IN86</f>
        <v>#N/A</v>
      </c>
      <c r="LS85" s="125" t="e">
        <f aca="false">IO86</f>
        <v>#N/A</v>
      </c>
      <c r="LT85" s="125" t="e">
        <f aca="false">IP86</f>
        <v>#N/A</v>
      </c>
      <c r="LU85" s="125" t="e">
        <f aca="false">IQ86</f>
        <v>#N/A</v>
      </c>
      <c r="LV85" s="125" t="e">
        <f aca="false">IR86</f>
        <v>#N/A</v>
      </c>
      <c r="LW85" s="125" t="e">
        <f aca="false">IS86</f>
        <v>#N/A</v>
      </c>
      <c r="LX85" s="125" t="e">
        <f aca="false">IT86</f>
        <v>#N/A</v>
      </c>
      <c r="LY85" s="125" t="e">
        <f aca="false">IU86</f>
        <v>#N/A</v>
      </c>
      <c r="LZ85" s="125" t="e">
        <f aca="false">IV86</f>
        <v>#N/A</v>
      </c>
      <c r="MA85" s="125" t="e">
        <f aca="false">IW86</f>
        <v>#N/A</v>
      </c>
      <c r="MB85" s="125" t="e">
        <f aca="false">IX86</f>
        <v>#N/A</v>
      </c>
      <c r="MC85" s="125" t="e">
        <f aca="false">IY86</f>
        <v>#N/A</v>
      </c>
      <c r="MD85" s="125" t="e">
        <f aca="false">IZ86</f>
        <v>#N/A</v>
      </c>
      <c r="ME85" s="125" t="e">
        <f aca="false">JA86</f>
        <v>#N/A</v>
      </c>
      <c r="MF85" s="125" t="e">
        <f aca="false">JB86</f>
        <v>#N/A</v>
      </c>
      <c r="MG85" s="125" t="e">
        <f aca="false">JC86</f>
        <v>#N/A</v>
      </c>
      <c r="MH85" s="125" t="e">
        <f aca="false">JD86</f>
        <v>#N/A</v>
      </c>
      <c r="MI85" s="125" t="e">
        <f aca="false">JE86</f>
        <v>#N/A</v>
      </c>
      <c r="MJ85" s="125" t="e">
        <f aca="false">JF86</f>
        <v>#N/A</v>
      </c>
      <c r="MK85" s="125" t="e">
        <f aca="false">JG86</f>
        <v>#N/A</v>
      </c>
      <c r="ML85" s="125" t="e">
        <f aca="false">JH86</f>
        <v>#N/A</v>
      </c>
      <c r="MM85" s="125" t="e">
        <f aca="false">JI86</f>
        <v>#N/A</v>
      </c>
      <c r="MN85" s="125" t="e">
        <f aca="false">JJ86</f>
        <v>#N/A</v>
      </c>
      <c r="MO85" s="125" t="e">
        <f aca="false">JK86</f>
        <v>#N/A</v>
      </c>
      <c r="MP85" s="125" t="e">
        <f aca="false">JL86</f>
        <v>#N/A</v>
      </c>
      <c r="MQ85" s="125" t="e">
        <f aca="false">JM86</f>
        <v>#N/A</v>
      </c>
      <c r="MR85" s="125" t="e">
        <f aca="false">JN86</f>
        <v>#N/A</v>
      </c>
      <c r="MS85" s="125" t="e">
        <f aca="false">JO86</f>
        <v>#N/A</v>
      </c>
      <c r="MT85" s="125" t="e">
        <f aca="false">JP86</f>
        <v>#N/A</v>
      </c>
      <c r="MU85" s="125" t="e">
        <f aca="false">JQ86</f>
        <v>#N/A</v>
      </c>
      <c r="MV85" s="125" t="e">
        <f aca="false">JR86</f>
        <v>#N/A</v>
      </c>
      <c r="MW85" s="125" t="e">
        <f aca="false">JS86</f>
        <v>#N/A</v>
      </c>
      <c r="MX85" s="125" t="e">
        <f aca="false">JT86</f>
        <v>#N/A</v>
      </c>
      <c r="MY85" s="125" t="e">
        <f aca="false">JU86</f>
        <v>#N/A</v>
      </c>
      <c r="MZ85" s="125" t="e">
        <f aca="false">JV86</f>
        <v>#N/A</v>
      </c>
      <c r="NA85" s="125" t="e">
        <f aca="false">JW86</f>
        <v>#N/A</v>
      </c>
      <c r="NB85" s="125" t="e">
        <f aca="false">JX86</f>
        <v>#N/A</v>
      </c>
      <c r="NC85" s="125" t="e">
        <f aca="false">JY86</f>
        <v>#N/A</v>
      </c>
      <c r="ND85" s="125" t="e">
        <f aca="false">JZ86</f>
        <v>#VALUE!</v>
      </c>
      <c r="NE85" s="125" t="e">
        <f aca="false">KA86</f>
        <v>#VALUE!</v>
      </c>
      <c r="NF85" s="125" t="e">
        <f aca="false">KB86</f>
        <v>#N/A</v>
      </c>
      <c r="NG85" s="125" t="e">
        <f aca="false">KC86</f>
        <v>#N/A</v>
      </c>
      <c r="NH85" s="125" t="e">
        <f aca="false">KD86</f>
        <v>#N/A</v>
      </c>
      <c r="NI85" s="125" t="e">
        <f aca="false">KE86</f>
        <v>#N/A</v>
      </c>
      <c r="NJ85" s="125" t="e">
        <f aca="false">KF86</f>
        <v>#N/A</v>
      </c>
      <c r="NK85" s="125" t="e">
        <f aca="false">KG86</f>
        <v>#N/A</v>
      </c>
      <c r="NL85" s="125" t="e">
        <f aca="false">KH86</f>
        <v>#N/A</v>
      </c>
      <c r="NM85" s="125" t="e">
        <f aca="false">KI86</f>
        <v>#N/A</v>
      </c>
      <c r="NN85" s="125" t="e">
        <f aca="false">KJ86</f>
        <v>#N/A</v>
      </c>
      <c r="NO85" s="125" t="e">
        <f aca="false">KK86</f>
        <v>#N/A</v>
      </c>
      <c r="NP85" s="125" t="e">
        <f aca="false">KL86</f>
        <v>#N/A</v>
      </c>
      <c r="NQ85" s="125" t="e">
        <f aca="false">KM86</f>
        <v>#N/A</v>
      </c>
      <c r="NR85" s="125" t="e">
        <f aca="false">KN86</f>
        <v>#N/A</v>
      </c>
      <c r="NS85" s="125" t="e">
        <f aca="false">KO86</f>
        <v>#N/A</v>
      </c>
      <c r="NT85" s="125" t="e">
        <f aca="false">KP86</f>
        <v>#N/A</v>
      </c>
      <c r="NU85" s="125" t="e">
        <f aca="false">KQ86</f>
        <v>#N/A</v>
      </c>
      <c r="NV85" s="125" t="e">
        <f aca="false">KR86</f>
        <v>#N/A</v>
      </c>
      <c r="NW85" s="125" t="e">
        <f aca="false">KS86</f>
        <v>#N/A</v>
      </c>
      <c r="NX85" s="166"/>
      <c r="NZ85" s="166"/>
    </row>
    <row r="86" customFormat="false" ht="20.1" hidden="false" customHeight="true" outlineLevel="0" collapsed="false">
      <c r="A86" s="199"/>
      <c r="B86" s="226"/>
      <c r="C86" s="228" t="str">
        <f aca="false">C82</f>
        <v>Level (m)</v>
      </c>
      <c r="D86" s="179"/>
      <c r="E86" s="179"/>
      <c r="F86" s="179"/>
      <c r="G86" s="179"/>
      <c r="H86" s="179"/>
      <c r="I86" s="179"/>
      <c r="J86" s="179"/>
      <c r="K86" s="179"/>
      <c r="L86" s="179"/>
      <c r="M86" s="179"/>
      <c r="N86" s="179"/>
      <c r="O86" s="179"/>
      <c r="P86" s="179"/>
      <c r="Q86" s="179"/>
      <c r="R86" s="179"/>
      <c r="S86" s="179"/>
      <c r="T86" s="179"/>
      <c r="U86" s="179"/>
      <c r="V86" s="179"/>
      <c r="W86" s="179"/>
      <c r="X86" s="179"/>
      <c r="Y86" s="179"/>
      <c r="Z86" s="179"/>
      <c r="AA86" s="179"/>
      <c r="AB86" s="179"/>
      <c r="AC86" s="179"/>
      <c r="AD86" s="179"/>
      <c r="AE86" s="179"/>
      <c r="AF86" s="179"/>
      <c r="AG86" s="204"/>
      <c r="AH86" s="181"/>
      <c r="AI86" s="177"/>
      <c r="AJ86" s="177"/>
      <c r="AK86" s="205"/>
      <c r="AL86" s="205"/>
      <c r="AM86" s="187" t="n">
        <f aca="false">MIN(D86:AG86)</f>
        <v>0</v>
      </c>
      <c r="AN86" s="205" t="n">
        <f aca="false">MAX(D86:AG86)</f>
        <v>0</v>
      </c>
      <c r="AO86" s="205"/>
      <c r="AP86" s="125" t="e">
        <f aca="false">IF(COUNT(D87:AG87)&gt;1,1,NA())</f>
        <v>#N/A</v>
      </c>
      <c r="AQ86" s="125" t="e">
        <f aca="false">IF(ISNA(MATCH(AP87,$D87:$AG87,0)),AP86,IF(AP86+1&gt;COUNT($D87:$AG87),NA(),AP86+1))</f>
        <v>#N/A</v>
      </c>
      <c r="AR86" s="125" t="e">
        <f aca="false">IF(ISNA(MATCH(AQ87,$D87:$AG87,0)),AQ86,IF(AQ86+1&gt;COUNT($D87:$AG87),NA(),AQ86+1))</f>
        <v>#N/A</v>
      </c>
      <c r="AS86" s="125" t="e">
        <f aca="false">IF(ISNA(MATCH(AR87,$D87:$AG87,0)),AR86,IF(AR86+1&gt;COUNT($D87:$AG87),NA(),AR86+1))</f>
        <v>#N/A</v>
      </c>
      <c r="AT86" s="125" t="e">
        <f aca="false">IF(ISNA(MATCH(AS87,$D87:$AG87,0)),AS86,IF(AS86+1&gt;COUNT($D87:$AG87),NA(),AS86+1))</f>
        <v>#N/A</v>
      </c>
      <c r="AU86" s="125" t="e">
        <f aca="false">IF(ISNA(MATCH(AT87,$D87:$AG87,0)),AT86,IF(AT86+1&gt;COUNT($D87:$AG87),NA(),AT86+1))</f>
        <v>#N/A</v>
      </c>
      <c r="AV86" s="125" t="e">
        <f aca="false">IF(ISNA(MATCH(AU87,$D87:$AG87,0)),AU86,IF(AU86+1&gt;COUNT($D87:$AG87),NA(),AU86+1))</f>
        <v>#N/A</v>
      </c>
      <c r="AW86" s="125" t="e">
        <f aca="false">IF(ISNA(MATCH(AV87,$D87:$AG87,0)),AV86,IF(AV86+1&gt;COUNT($D87:$AG87),NA(),AV86+1))</f>
        <v>#N/A</v>
      </c>
      <c r="AX86" s="125" t="e">
        <f aca="false">IF(ISNA(MATCH(AW87,$D87:$AG87,0)),AW86,IF(AW86+1&gt;COUNT($D87:$AG87),NA(),AW86+1))</f>
        <v>#N/A</v>
      </c>
      <c r="AY86" s="125" t="e">
        <f aca="false">IF(ISNA(MATCH(AX87,$D87:$AG87,0)),AX86,IF(AX86+1&gt;COUNT($D87:$AG87),NA(),AX86+1))</f>
        <v>#N/A</v>
      </c>
      <c r="AZ86" s="125" t="e">
        <f aca="false">IF(ISNA(MATCH(AY87,$D87:$AG87,0)),AY86,IF(AY86+1&gt;COUNT($D87:$AG87),NA(),AY86+1))</f>
        <v>#N/A</v>
      </c>
      <c r="BA86" s="125" t="e">
        <f aca="false">IF(ISNA(MATCH(AZ87,$D87:$AG87,0)),AZ86,IF(AZ86+1&gt;COUNT($D87:$AG87),NA(),AZ86+1))</f>
        <v>#N/A</v>
      </c>
      <c r="BB86" s="125" t="e">
        <f aca="false">IF(ISNA(MATCH(BA87,$D87:$AG87,0)),BA86,IF(BA86+1&gt;COUNT($D87:$AG87),NA(),BA86+1))</f>
        <v>#N/A</v>
      </c>
      <c r="BC86" s="125" t="e">
        <f aca="false">IF(ISNA(MATCH(BB87,$D87:$AG87,0)),BB86,IF(BB86+1&gt;COUNT($D87:$AG87),NA(),BB86+1))</f>
        <v>#N/A</v>
      </c>
      <c r="BD86" s="125" t="e">
        <f aca="false">IF(ISNA(MATCH(BC87,$D87:$AG87,0)),BC86,IF(BC86+1&gt;COUNT($D87:$AG87),NA(),BC86+1))</f>
        <v>#N/A</v>
      </c>
      <c r="BE86" s="125" t="e">
        <f aca="false">IF(ISNA(MATCH(BD87,$D87:$AG87,0)),BD86,IF(BD86+1&gt;COUNT($D87:$AG87),NA(),BD86+1))</f>
        <v>#N/A</v>
      </c>
      <c r="BF86" s="125" t="e">
        <f aca="false">IF(ISNA(MATCH(BE87,$D87:$AG87,0)),BE86,IF(BE86+1&gt;COUNT($D87:$AG87),NA(),BE86+1))</f>
        <v>#N/A</v>
      </c>
      <c r="BG86" s="125" t="e">
        <f aca="false">IF(ISNA(MATCH(BF87,$D87:$AG87,0)),BF86,IF(BF86+1&gt;COUNT($D87:$AG87),NA(),BF86+1))</f>
        <v>#N/A</v>
      </c>
      <c r="BH86" s="125" t="e">
        <f aca="false">IF(ISNA(MATCH(BG87,$D87:$AG87,0)),BG86,IF(BG86+1&gt;COUNT($D87:$AG87),NA(),BG86+1))</f>
        <v>#N/A</v>
      </c>
      <c r="BI86" s="125" t="e">
        <f aca="false">IF(ISNA(MATCH(BH87,$D87:$AG87,0)),BH86,IF(BH86+1&gt;COUNT($D87:$AG87),NA(),BH86+1))</f>
        <v>#N/A</v>
      </c>
      <c r="BJ86" s="125" t="e">
        <f aca="false">IF(ISNA(MATCH(BI87,$D87:$AG87,0)),BI86,IF(BI86+1&gt;COUNT($D87:$AG87),NA(),BI86+1))</f>
        <v>#N/A</v>
      </c>
      <c r="BK86" s="125" t="e">
        <f aca="false">IF(ISNA(MATCH(BJ87,$D87:$AG87,0)),BJ86,IF(BJ86+1&gt;COUNT($D87:$AG87),NA(),BJ86+1))</f>
        <v>#N/A</v>
      </c>
      <c r="BL86" s="125" t="e">
        <f aca="false">IF(ISNA(MATCH(BK87,$D87:$AG87,0)),BK86,IF(BK86+1&gt;COUNT($D87:$AG87),NA(),BK86+1))</f>
        <v>#N/A</v>
      </c>
      <c r="BM86" s="125" t="e">
        <f aca="false">IF(ISNA(MATCH(BL87,$D87:$AG87,0)),BL86,IF(BL86+1&gt;COUNT($D87:$AG87),NA(),BL86+1))</f>
        <v>#N/A</v>
      </c>
      <c r="BN86" s="125" t="e">
        <f aca="false">IF(ISNA(MATCH(BM87,$D87:$AG87,0)),BM86,IF(BM86+1&gt;COUNT($D87:$AG87),NA(),BM86+1))</f>
        <v>#N/A</v>
      </c>
      <c r="BO86" s="125" t="e">
        <f aca="false">IF(ISNA(MATCH(BN87,$D87:$AG87,0)),BN86,IF(BN86+1&gt;COUNT($D87:$AG87),NA(),BN86+1))</f>
        <v>#N/A</v>
      </c>
      <c r="BP86" s="125" t="e">
        <f aca="false">IF(ISNA(MATCH(BO87,$D87:$AG87,0)),BO86,IF(BO86+1&gt;COUNT($D87:$AG87),NA(),BO86+1))</f>
        <v>#N/A</v>
      </c>
      <c r="BQ86" s="125" t="e">
        <f aca="false">IF(ISNA(MATCH(BP87,$D87:$AG87,0)),BP86,IF(BP86+1&gt;COUNT($D87:$AG87),NA(),BP86+1))</f>
        <v>#N/A</v>
      </c>
      <c r="BR86" s="125" t="e">
        <f aca="false">IF(ISNA(MATCH(BQ87,$D87:$AG87,0)),BQ86,IF(BQ86+1&gt;COUNT($D87:$AG87),NA(),BQ86+1))</f>
        <v>#N/A</v>
      </c>
      <c r="BS86" s="125" t="e">
        <f aca="false">IF(ISNA(MATCH(BR87,$D87:$AG87,0)),BR86,IF(BR86+1&gt;COUNT($D87:$AG87),NA(),BR86+1))</f>
        <v>#N/A</v>
      </c>
      <c r="BT86" s="125" t="e">
        <f aca="false">IF(ISNA(MATCH(BS87,$D87:$AG87,0)),BS86,IF(BS86+1&gt;COUNT($D87:$AG87),NA(),BS86+1))</f>
        <v>#N/A</v>
      </c>
      <c r="BU86" s="125" t="e">
        <f aca="false">IF(ISNA(MATCH(BT87,$D87:$AG87,0)),BT86,IF(BT86+1&gt;COUNT($D87:$AG87),NA(),BT86+1))</f>
        <v>#N/A</v>
      </c>
      <c r="BV86" s="125" t="e">
        <f aca="false">IF(ISNA(MATCH(BU87,$D87:$AG87,0)),BU86,IF(BU86+1&gt;COUNT($D87:$AG87),NA(),BU86+1))</f>
        <v>#N/A</v>
      </c>
      <c r="BW86" s="125" t="e">
        <f aca="false">IF(ISNA(MATCH(BV87,$D87:$AG87,0)),BV86,IF(BV86+1&gt;COUNT($D87:$AG87),NA(),BV86+1))</f>
        <v>#N/A</v>
      </c>
      <c r="BX86" s="125" t="e">
        <f aca="false">IF(ISNA(MATCH(BW87,$D87:$AG87,0)),BW86,IF(BW86+1&gt;COUNT($D87:$AG87),NA(),BW86+1))</f>
        <v>#N/A</v>
      </c>
      <c r="BY86" s="125" t="e">
        <f aca="false">IF(ISNA(MATCH(BX87,$D87:$AG87,0)),BX86,IF(BX86+1&gt;COUNT($D87:$AG87),NA(),BX86+1))</f>
        <v>#N/A</v>
      </c>
      <c r="BZ86" s="125" t="e">
        <f aca="false">IF(ISNA(MATCH(BY87,$D87:$AG87,0)),BY86,IF(BY86+1&gt;COUNT($D87:$AG87),NA(),BY86+1))</f>
        <v>#N/A</v>
      </c>
      <c r="CA86" s="125" t="e">
        <f aca="false">IF(ISNA(MATCH(BZ87,$D87:$AG87,0)),BZ86,IF(BZ86+1&gt;COUNT($D87:$AG87),NA(),BZ86+1))</f>
        <v>#N/A</v>
      </c>
      <c r="CB86" s="125" t="e">
        <f aca="false">IF(ISNA(MATCH(CA87,$D87:$AG87,0)),CA86,IF(CA86+1&gt;COUNT($D87:$AG87),NA(),CA86+1))</f>
        <v>#N/A</v>
      </c>
      <c r="CC86" s="125" t="e">
        <f aca="false">IF(ISNA(MATCH(CB87,$D87:$AG87,0)),CB86,IF(CB86+1&gt;COUNT($D87:$AG87),NA(),CB86+1))</f>
        <v>#N/A</v>
      </c>
      <c r="CD86" s="125" t="e">
        <f aca="false">IF(ISNA(MATCH(CC87,$D87:$AG87,0)),CC86,IF(CC86+1&gt;COUNT($D87:$AG87),NA(),CC86+1))</f>
        <v>#N/A</v>
      </c>
      <c r="CE86" s="125" t="e">
        <f aca="false">IF(ISNA(MATCH(CD87,$D87:$AG87,0)),CD86,IF(CD86+1&gt;COUNT($D87:$AG87),NA(),CD86+1))</f>
        <v>#N/A</v>
      </c>
      <c r="CF86" s="125" t="e">
        <f aca="false">IF(ISNA(MATCH(CE87,$D87:$AG87,0)),CE86,IF(CE86+1&gt;COUNT($D87:$AG87),NA(),CE86+1))</f>
        <v>#N/A</v>
      </c>
      <c r="CG86" s="125" t="e">
        <f aca="false">IF(ISNA(MATCH(CF87,$D87:$AG87,0)),CF86,IF(CF86+1&gt;COUNT($D87:$AG87),NA(),CF86+1))</f>
        <v>#N/A</v>
      </c>
      <c r="CH86" s="125" t="e">
        <f aca="false">IF(ISNA(MATCH(CG87,$D87:$AG87,0)),CG86,IF(CG86+1&gt;COUNT($D87:$AG87),NA(),CG86+1))</f>
        <v>#N/A</v>
      </c>
      <c r="CI86" s="125" t="e">
        <f aca="false">IF(ISNA(MATCH(CH87,$D87:$AG87,0)),CH86,IF(CH86+1&gt;COUNT($D87:$AG87),NA(),CH86+1))</f>
        <v>#N/A</v>
      </c>
      <c r="CJ86" s="125" t="e">
        <f aca="false">IF(ISNA(MATCH(CI87,$D87:$AG87,0)),CI86,IF(CI86+1&gt;COUNT($D87:$AG87),NA(),CI86+1))</f>
        <v>#N/A</v>
      </c>
      <c r="CK86" s="125" t="e">
        <f aca="false">IF(ISNA(MATCH(CJ87,$D87:$AG87,0)),CJ86,IF(CJ86+1&gt;COUNT($D87:$AG87),NA(),CJ86+1))</f>
        <v>#N/A</v>
      </c>
      <c r="CL86" s="125" t="e">
        <f aca="false">IF(ISNA(MATCH(CK87,$D87:$AG87,0)),CK86,IF(CK86+1&gt;COUNT($D87:$AG87),NA(),CK86+1))</f>
        <v>#N/A</v>
      </c>
      <c r="CM86" s="125" t="e">
        <f aca="false">IF(ISNA(MATCH(CL87,$D87:$AG87,0)),CL86,IF(CL86+1&gt;COUNT($D87:$AG87),NA(),CL86+1))</f>
        <v>#N/A</v>
      </c>
      <c r="CN86" s="125" t="e">
        <f aca="false">IF(ISNA(MATCH(CM87,$D87:$AG87,0)),CM86,IF(CM86+1&gt;COUNT($D87:$AG87),NA(),CM86+1))</f>
        <v>#N/A</v>
      </c>
      <c r="CO86" s="125" t="e">
        <f aca="false">IF(ISNA(MATCH(CN87,$D87:$AG87,0)),CN86,IF(CN86+1&gt;COUNT($D87:$AG87),NA(),CN86+1))</f>
        <v>#N/A</v>
      </c>
      <c r="CP86" s="125" t="e">
        <f aca="false">IF(ISNA(MATCH(CO87,$D87:$AG87,0)),CO86,IF(CO86+1&gt;COUNT($D87:$AG87),NA(),CO86+1))</f>
        <v>#N/A</v>
      </c>
      <c r="CQ86" s="125" t="e">
        <f aca="false">IF(ISNA(MATCH(CP87,$D87:$AG87,0)),CP86,IF(CP86+1&gt;COUNT($D87:$AG87),NA(),CP86+1))</f>
        <v>#N/A</v>
      </c>
      <c r="CR86" s="125" t="e">
        <f aca="false">IF(ISNA(MATCH(CQ87,$D87:$AG87,0)),CQ86,IF(CQ86+1&gt;COUNT($D87:$AG87),NA(),CQ86+1))</f>
        <v>#N/A</v>
      </c>
      <c r="CS86" s="125" t="e">
        <f aca="false">IF(ISNA(MATCH(CR87,$D87:$AG87,0)),CR86,IF(CR86+1&gt;COUNT($D87:$AG87),NA(),CR86+1))</f>
        <v>#N/A</v>
      </c>
      <c r="CT86" s="125" t="e">
        <f aca="false">IF(ISNA(MATCH(CS87,$D87:$AG87,0)),CS86,IF(CS86+1&gt;COUNT($D87:$AG87),NA(),CS86+1))</f>
        <v>#N/A</v>
      </c>
      <c r="CU86" s="125" t="e">
        <f aca="false">IF(ISNA(MATCH(CT87,$D87:$AG87,0)),CT86,IF(CT86+1&gt;COUNT($D87:$AG87),NA(),CT86+1))</f>
        <v>#N/A</v>
      </c>
      <c r="CV86" s="125" t="e">
        <f aca="false">IF(ISNA(MATCH(CU87,$D87:$AG87,0)),CU86,IF(CU86+1&gt;COUNT($D87:$AG87),NA(),CU86+1))</f>
        <v>#N/A</v>
      </c>
      <c r="CW86" s="125" t="e">
        <f aca="false">IF(ISNA(MATCH(CV87,$D87:$AG87,0)),CV86,IF(CV86+1&gt;COUNT($D87:$AG87),NA(),CV86+1))</f>
        <v>#N/A</v>
      </c>
      <c r="CY86" s="125" t="e">
        <f aca="false">IF(ISNA(MATCH(AP87,$D87:$AG87,0)),NA(),INDEX($D88:$AG88,1,MATCH(AP87,$D87:$AG87,0)))</f>
        <v>#N/A</v>
      </c>
      <c r="CZ86" s="125" t="e">
        <f aca="false">IF(ISNA(MATCH(AQ87,$D87:$AG87,0)),NA(),INDEX($D88:$AG88,1,MATCH(AQ87,$D87:$AG87,0)))</f>
        <v>#N/A</v>
      </c>
      <c r="DA86" s="125" t="e">
        <f aca="false">IF(ISNA(MATCH(AR87,$D87:$AG87,0)),NA(),INDEX($D88:$AG88,1,MATCH(AR87,$D87:$AG87,0)))</f>
        <v>#N/A</v>
      </c>
      <c r="DB86" s="125" t="e">
        <f aca="false">IF(ISNA(MATCH(AS87,$D87:$AG87,0)),NA(),INDEX($D88:$AG88,1,MATCH(AS87,$D87:$AG87,0)))</f>
        <v>#N/A</v>
      </c>
      <c r="DC86" s="125" t="e">
        <f aca="false">IF(ISNA(MATCH(AT87,$D87:$AG87,0)),NA(),INDEX($D88:$AG88,1,MATCH(AT87,$D87:$AG87,0)))</f>
        <v>#N/A</v>
      </c>
      <c r="DD86" s="125" t="e">
        <f aca="false">IF(ISNA(MATCH(AU87,$D87:$AG87,0)),NA(),INDEX($D88:$AG88,1,MATCH(AU87,$D87:$AG87,0)))</f>
        <v>#N/A</v>
      </c>
      <c r="DE86" s="125" t="e">
        <f aca="false">IF(ISNA(MATCH(AV87,$D87:$AG87,0)),NA(),INDEX($D88:$AG88,1,MATCH(AV87,$D87:$AG87,0)))</f>
        <v>#N/A</v>
      </c>
      <c r="DF86" s="125" t="e">
        <f aca="false">IF(ISNA(MATCH(AW87,$D87:$AG87,0)),NA(),INDEX($D88:$AG88,1,MATCH(AW87,$D87:$AG87,0)))</f>
        <v>#N/A</v>
      </c>
      <c r="DG86" s="125" t="e">
        <f aca="false">IF(ISNA(MATCH(AX87,$D87:$AG87,0)),NA(),INDEX($D88:$AG88,1,MATCH(AX87,$D87:$AG87,0)))</f>
        <v>#N/A</v>
      </c>
      <c r="DH86" s="125" t="e">
        <f aca="false">IF(ISNA(MATCH(AY87,$D87:$AG87,0)),NA(),INDEX($D88:$AG88,1,MATCH(AY87,$D87:$AG87,0)))</f>
        <v>#N/A</v>
      </c>
      <c r="DI86" s="125" t="e">
        <f aca="false">IF(ISNA(MATCH(AZ87,$D87:$AG87,0)),NA(),INDEX($D88:$AG88,1,MATCH(AZ87,$D87:$AG87,0)))</f>
        <v>#N/A</v>
      </c>
      <c r="DJ86" s="125" t="e">
        <f aca="false">IF(ISNA(MATCH(BA87,$D87:$AG87,0)),NA(),INDEX($D88:$AG88,1,MATCH(BA87,$D87:$AG87,0)))</f>
        <v>#N/A</v>
      </c>
      <c r="DK86" s="125" t="e">
        <f aca="false">IF(ISNA(MATCH(BB87,$D87:$AG87,0)),NA(),INDEX($D88:$AG88,1,MATCH(BB87,$D87:$AG87,0)))</f>
        <v>#N/A</v>
      </c>
      <c r="DL86" s="125" t="e">
        <f aca="false">IF(ISNA(MATCH(BC87,$D87:$AG87,0)),NA(),INDEX($D88:$AG88,1,MATCH(BC87,$D87:$AG87,0)))</f>
        <v>#N/A</v>
      </c>
      <c r="DM86" s="125" t="e">
        <f aca="false">IF(ISNA(MATCH(BD87,$D87:$AG87,0)),NA(),INDEX($D88:$AG88,1,MATCH(BD87,$D87:$AG87,0)))</f>
        <v>#N/A</v>
      </c>
      <c r="DN86" s="125" t="e">
        <f aca="false">IF(ISNA(MATCH(BE87,$D87:$AG87,0)),NA(),INDEX($D88:$AG88,1,MATCH(BE87,$D87:$AG87,0)))</f>
        <v>#N/A</v>
      </c>
      <c r="DO86" s="125" t="e">
        <f aca="false">IF(ISNA(MATCH(BF87,$D87:$AG87,0)),NA(),INDEX($D88:$AG88,1,MATCH(BF87,$D87:$AG87,0)))</f>
        <v>#N/A</v>
      </c>
      <c r="DP86" s="125" t="e">
        <f aca="false">IF(ISNA(MATCH(BG87,$D87:$AG87,0)),NA(),INDEX($D88:$AG88,1,MATCH(BG87,$D87:$AG87,0)))</f>
        <v>#N/A</v>
      </c>
      <c r="DQ86" s="125" t="e">
        <f aca="false">IF(ISNA(MATCH(BH87,$D87:$AG87,0)),NA(),INDEX($D88:$AG88,1,MATCH(BH87,$D87:$AG87,0)))</f>
        <v>#N/A</v>
      </c>
      <c r="DR86" s="125" t="e">
        <f aca="false">IF(ISNA(MATCH(BI87,$D87:$AG87,0)),NA(),INDEX($D88:$AG88,1,MATCH(BI87,$D87:$AG87,0)))</f>
        <v>#N/A</v>
      </c>
      <c r="DS86" s="125" t="e">
        <f aca="false">IF(ISNA(MATCH(BJ87,$D87:$AG87,0)),NA(),INDEX($D88:$AG88,1,MATCH(BJ87,$D87:$AG87,0)))</f>
        <v>#N/A</v>
      </c>
      <c r="DT86" s="125" t="e">
        <f aca="false">IF(ISNA(MATCH(BK87,$D87:$AG87,0)),NA(),INDEX($D88:$AG88,1,MATCH(BK87,$D87:$AG87,0)))</f>
        <v>#N/A</v>
      </c>
      <c r="DU86" s="125" t="e">
        <f aca="false">IF(ISNA(MATCH(BL87,$D87:$AG87,0)),NA(),INDEX($D88:$AG88,1,MATCH(BL87,$D87:$AG87,0)))</f>
        <v>#N/A</v>
      </c>
      <c r="DV86" s="125" t="e">
        <f aca="false">IF(ISNA(MATCH(BM87,$D87:$AG87,0)),NA(),INDEX($D88:$AG88,1,MATCH(BM87,$D87:$AG87,0)))</f>
        <v>#N/A</v>
      </c>
      <c r="DW86" s="125" t="e">
        <f aca="false">IF(ISNA(MATCH(BN87,$D87:$AG87,0)),NA(),INDEX($D88:$AG88,1,MATCH(BN87,$D87:$AG87,0)))</f>
        <v>#N/A</v>
      </c>
      <c r="DX86" s="125" t="e">
        <f aca="false">IF(ISNA(MATCH(BO87,$D87:$AG87,0)),NA(),INDEX($D88:$AG88,1,MATCH(BO87,$D87:$AG87,0)))</f>
        <v>#N/A</v>
      </c>
      <c r="DY86" s="125" t="e">
        <f aca="false">IF(ISNA(MATCH(BP87,$D87:$AG87,0)),NA(),INDEX($D88:$AG88,1,MATCH(BP87,$D87:$AG87,0)))</f>
        <v>#N/A</v>
      </c>
      <c r="DZ86" s="125" t="e">
        <f aca="false">IF(ISNA(MATCH(BQ87,$D87:$AG87,0)),NA(),INDEX($D88:$AG88,1,MATCH(BQ87,$D87:$AG87,0)))</f>
        <v>#N/A</v>
      </c>
      <c r="EA86" s="125" t="e">
        <f aca="false">IF(ISNA(MATCH(BR87,$D87:$AG87,0)),NA(),INDEX($D88:$AG88,1,MATCH(BR87,$D87:$AG87,0)))</f>
        <v>#N/A</v>
      </c>
      <c r="EB86" s="125" t="e">
        <f aca="false">IF(ISNA(MATCH(BS87,$D87:$AG87,0)),NA(),INDEX($D88:$AG88,1,MATCH(BS87,$D87:$AG87,0)))</f>
        <v>#N/A</v>
      </c>
      <c r="EC86" s="125" t="e">
        <f aca="false">IF(ISNA(MATCH(BT87,$D87:$AG87,0)),NA(),INDEX($D88:$AG88,1,MATCH(BT87,$D87:$AG87,0)))</f>
        <v>#N/A</v>
      </c>
      <c r="ED86" s="125" t="e">
        <f aca="false">IF(ISNA(MATCH(BU87,$D87:$AG87,0)),NA(),INDEX($D88:$AG88,1,MATCH(BU87,$D87:$AG87,0)))</f>
        <v>#N/A</v>
      </c>
      <c r="EE86" s="125" t="e">
        <f aca="false">IF(ISNA(MATCH(BV87,$D87:$AG87,0)),NA(),INDEX($D88:$AG88,1,MATCH(BV87,$D87:$AG87,0)))</f>
        <v>#N/A</v>
      </c>
      <c r="EF86" s="125" t="e">
        <f aca="false">IF(ISNA(MATCH(BW87,$D87:$AG87,0)),NA(),INDEX($D88:$AG88,1,MATCH(BW87,$D87:$AG87,0)))</f>
        <v>#N/A</v>
      </c>
      <c r="EG86" s="125" t="e">
        <f aca="false">IF(ISNA(MATCH(BX87,$D87:$AG87,0)),NA(),INDEX($D88:$AG88,1,MATCH(BX87,$D87:$AG87,0)))</f>
        <v>#N/A</v>
      </c>
      <c r="EH86" s="125" t="e">
        <f aca="false">IF(ISNA(MATCH(BY87,$D87:$AG87,0)),NA(),INDEX($D88:$AG88,1,MATCH(BY87,$D87:$AG87,0)))</f>
        <v>#N/A</v>
      </c>
      <c r="EI86" s="125" t="e">
        <f aca="false">IF(ISNA(MATCH(BZ87,$D87:$AG87,0)),NA(),INDEX($D88:$AG88,1,MATCH(BZ87,$D87:$AG87,0)))</f>
        <v>#N/A</v>
      </c>
      <c r="EJ86" s="125" t="e">
        <f aca="false">IF(ISNA(MATCH(CA87,$D87:$AG87,0)),NA(),INDEX($D88:$AG88,1,MATCH(CA87,$D87:$AG87,0)))</f>
        <v>#N/A</v>
      </c>
      <c r="EK86" s="125" t="e">
        <f aca="false">IF(ISNA(MATCH(CB87,$D87:$AG87,0)),NA(),INDEX($D88:$AG88,1,MATCH(CB87,$D87:$AG87,0)))</f>
        <v>#N/A</v>
      </c>
      <c r="EL86" s="125" t="e">
        <f aca="false">IF(ISNA(MATCH(CC87,$D87:$AG87,0)),NA(),INDEX($D88:$AG88,1,MATCH(CC87,$D87:$AG87,0)))</f>
        <v>#N/A</v>
      </c>
      <c r="EM86" s="125" t="e">
        <f aca="false">IF(ISNA(MATCH(CD87,$D87:$AG87,0)),NA(),INDEX($D88:$AG88,1,MATCH(CD87,$D87:$AG87,0)))</f>
        <v>#N/A</v>
      </c>
      <c r="EN86" s="125" t="e">
        <f aca="false">IF(ISNA(MATCH(CE87,$D87:$AG87,0)),NA(),INDEX($D88:$AG88,1,MATCH(CE87,$D87:$AG87,0)))</f>
        <v>#N/A</v>
      </c>
      <c r="EO86" s="125" t="e">
        <f aca="false">IF(ISNA(MATCH(CF87,$D87:$AG87,0)),NA(),INDEX($D88:$AG88,1,MATCH(CF87,$D87:$AG87,0)))</f>
        <v>#N/A</v>
      </c>
      <c r="EP86" s="125" t="e">
        <f aca="false">IF(ISNA(MATCH(CG87,$D87:$AG87,0)),NA(),INDEX($D88:$AG88,1,MATCH(CG87,$D87:$AG87,0)))</f>
        <v>#N/A</v>
      </c>
      <c r="EQ86" s="125" t="e">
        <f aca="false">IF(ISNA(MATCH(CH87,$D87:$AG87,0)),NA(),INDEX($D88:$AG88,1,MATCH(CH87,$D87:$AG87,0)))</f>
        <v>#N/A</v>
      </c>
      <c r="ER86" s="125" t="e">
        <f aca="false">IF(ISNA(MATCH(CI87,$D87:$AG87,0)),NA(),INDEX($D88:$AG88,1,MATCH(CI87,$D87:$AG87,0)))</f>
        <v>#N/A</v>
      </c>
      <c r="ES86" s="125" t="e">
        <f aca="false">IF(ISNA(MATCH(CJ87,$D87:$AG87,0)),NA(),INDEX($D88:$AG88,1,MATCH(CJ87,$D87:$AG87,0)))</f>
        <v>#N/A</v>
      </c>
      <c r="ET86" s="125" t="e">
        <f aca="false">IF(ISNA(MATCH(CK87,$D87:$AG87,0)),NA(),INDEX($D88:$AG88,1,MATCH(CK87,$D87:$AG87,0)))</f>
        <v>#N/A</v>
      </c>
      <c r="EU86" s="125" t="e">
        <f aca="false">IF(ISNA(MATCH(CL87,$D87:$AG87,0)),NA(),INDEX($D88:$AG88,1,MATCH(CL87,$D87:$AG87,0)))</f>
        <v>#N/A</v>
      </c>
      <c r="EV86" s="125" t="e">
        <f aca="false">IF(ISNA(MATCH(CM87,$D87:$AG87,0)),NA(),INDEX($D88:$AG88,1,MATCH(CM87,$D87:$AG87,0)))</f>
        <v>#N/A</v>
      </c>
      <c r="EW86" s="125" t="e">
        <f aca="false">IF(ISNA(MATCH(CN87,$D87:$AG87,0)),NA(),INDEX($D88:$AG88,1,MATCH(CN87,$D87:$AG87,0)))</f>
        <v>#N/A</v>
      </c>
      <c r="EX86" s="125" t="e">
        <f aca="false">IF(ISNA(MATCH(CO87,$D87:$AG87,0)),NA(),INDEX($D88:$AG88,1,MATCH(CO87,$D87:$AG87,0)))</f>
        <v>#N/A</v>
      </c>
      <c r="EY86" s="125" t="e">
        <f aca="false">IF(ISNA(MATCH(CP87,$D87:$AG87,0)),NA(),INDEX($D88:$AG88,1,MATCH(CP87,$D87:$AG87,0)))</f>
        <v>#N/A</v>
      </c>
      <c r="EZ86" s="125" t="e">
        <f aca="false">IF(ISNA(MATCH(CQ87,$D87:$AG87,0)),NA(),INDEX($D88:$AG88,1,MATCH(CQ87,$D87:$AG87,0)))</f>
        <v>#N/A</v>
      </c>
      <c r="FA86" s="125" t="e">
        <f aca="false">IF(ISNA(MATCH(CR87,$D87:$AG87,0)),NA(),INDEX($D88:$AG88,1,MATCH(CR87,$D87:$AG87,0)))</f>
        <v>#N/A</v>
      </c>
      <c r="FB86" s="125" t="e">
        <f aca="false">IF(ISNA(MATCH(CS87,$D87:$AG87,0)),NA(),INDEX($D88:$AG88,1,MATCH(CS87,$D87:$AG87,0)))</f>
        <v>#N/A</v>
      </c>
      <c r="FC86" s="125" t="e">
        <f aca="false">IF(ISNA(MATCH(CT87,$D87:$AG87,0)),NA(),INDEX($D88:$AG88,1,MATCH(CT87,$D87:$AG87,0)))</f>
        <v>#N/A</v>
      </c>
      <c r="FD86" s="125" t="e">
        <f aca="false">IF(ISNA(MATCH(CU87,$D87:$AG87,0)),NA(),INDEX($D88:$AG88,1,MATCH(CU87,$D87:$AG87,0)))</f>
        <v>#N/A</v>
      </c>
      <c r="FE86" s="125" t="e">
        <f aca="false">IF(ISNA(MATCH(CV87,$D87:$AG87,0)),NA(),INDEX($D88:$AG88,1,MATCH(CV87,$D87:$AG87,0)))</f>
        <v>#N/A</v>
      </c>
      <c r="FF86" s="125" t="e">
        <f aca="false">IF(ISNA(MATCH(CW87,$D87:$AG87,0)),NA(),INDEX($D88:$AG88,1,MATCH(CW87,$D87:$AG87,0)))</f>
        <v>#N/A</v>
      </c>
      <c r="FI86" s="125" t="e">
        <f aca="false">CY86</f>
        <v>#N/A</v>
      </c>
      <c r="FJ86" s="125" t="e">
        <f aca="false">IF(ISNA(CZ86),FI86+(AQ87-AP87)*(INDEX(CZ86:$FF86,1,MATCH(1,CZ88:$FF88,0))-FI86)/(INDEX(AQ87:$CW87,1,MATCH(1,CZ88:$FF88,0))-AP87),CZ86)</f>
        <v>#N/A</v>
      </c>
      <c r="FK86" s="125" t="e">
        <f aca="false">IF(ISNA(DA86),FJ86+(AR87-AQ87)*(INDEX(DA86:$FF86,1,MATCH(1,DA88:$FF88,0))-FJ86)/(INDEX(AR87:$CW87,1,MATCH(1,DA88:$FF88,0))-AQ87),DA86)</f>
        <v>#N/A</v>
      </c>
      <c r="FL86" s="125" t="e">
        <f aca="false">IF(ISNA(DB86),FK86+(AS87-AR87)*(INDEX(DB86:$FF86,1,MATCH(1,DB88:$FF88,0))-FK86)/(INDEX(AS87:$CW87,1,MATCH(1,DB88:$FF88,0))-AR87),DB86)</f>
        <v>#N/A</v>
      </c>
      <c r="FM86" s="125" t="e">
        <f aca="false">IF(ISNA(DC86),FL86+(AT87-AS87)*(INDEX(DC86:$FF86,1,MATCH(1,DC88:$FF88,0))-FL86)/(INDEX(AT87:$CW87,1,MATCH(1,DC88:$FF88,0))-AS87),DC86)</f>
        <v>#N/A</v>
      </c>
      <c r="FN86" s="125" t="e">
        <f aca="false">IF(ISNA(DD86),FM86+(AU87-AT87)*(INDEX(DD86:$FF86,1,MATCH(1,DD88:$FF88,0))-FM86)/(INDEX(AU87:$CW87,1,MATCH(1,DD88:$FF88,0))-AT87),DD86)</f>
        <v>#N/A</v>
      </c>
      <c r="FO86" s="125" t="e">
        <f aca="false">IF(ISNA(DE86),FN86+(AV87-AU87)*(INDEX(DE86:$FF86,1,MATCH(1,DE88:$FF88,0))-FN86)/(INDEX(AV87:$CW87,1,MATCH(1,DE88:$FF88,0))-AU87),DE86)</f>
        <v>#N/A</v>
      </c>
      <c r="FP86" s="125" t="e">
        <f aca="false">IF(ISNA(DF86),FO86+(AW87-AV87)*(INDEX(DF86:$FF86,1,MATCH(1,DF88:$FF88,0))-FO86)/(INDEX(AW87:$CW87,1,MATCH(1,DF88:$FF88,0))-AV87),DF86)</f>
        <v>#N/A</v>
      </c>
      <c r="FQ86" s="125" t="e">
        <f aca="false">IF(ISNA(DG86),FP86+(AX87-AW87)*(INDEX(DG86:$FF86,1,MATCH(1,DG88:$FF88,0))-FP86)/(INDEX(AX87:$CW87,1,MATCH(1,DG88:$FF88,0))-AW87),DG86)</f>
        <v>#N/A</v>
      </c>
      <c r="FR86" s="125" t="e">
        <f aca="false">IF(ISNA(DH86),FQ86+(AY87-AX87)*(INDEX(DH86:$FF86,1,MATCH(1,DH88:$FF88,0))-FQ86)/(INDEX(AY87:$CW87,1,MATCH(1,DH88:$FF88,0))-AX87),DH86)</f>
        <v>#N/A</v>
      </c>
      <c r="FS86" s="125" t="e">
        <f aca="false">IF(ISNA(DI86),FR86+(AZ87-AY87)*(INDEX(DI86:$FF86,1,MATCH(1,DI88:$FF88,0))-FR86)/(INDEX(AZ87:$CW87,1,MATCH(1,DI88:$FF88,0))-AY87),DI86)</f>
        <v>#N/A</v>
      </c>
      <c r="FT86" s="125" t="e">
        <f aca="false">IF(ISNA(DJ86),FS86+(BA87-AZ87)*(INDEX(DJ86:$FF86,1,MATCH(1,DJ88:$FF88,0))-FS86)/(INDEX(BA87:$CW87,1,MATCH(1,DJ88:$FF88,0))-AZ87),DJ86)</f>
        <v>#N/A</v>
      </c>
      <c r="FU86" s="125" t="e">
        <f aca="false">IF(ISNA(DK86),FT86+(BB87-BA87)*(INDEX(DK86:$FF86,1,MATCH(1,DK88:$FF88,0))-FT86)/(INDEX(BB87:$CW87,1,MATCH(1,DK88:$FF88,0))-BA87),DK86)</f>
        <v>#N/A</v>
      </c>
      <c r="FV86" s="125" t="e">
        <f aca="false">IF(ISNA(DL86),FU86+(BC87-BB87)*(INDEX(DL86:$FF86,1,MATCH(1,DL88:$FF88,0))-FU86)/(INDEX(BC87:$CW87,1,MATCH(1,DL88:$FF88,0))-BB87),DL86)</f>
        <v>#N/A</v>
      </c>
      <c r="FW86" s="125" t="e">
        <f aca="false">IF(ISNA(DM86),FV86+(BD87-BC87)*(INDEX(DM86:$FF86,1,MATCH(1,DM88:$FF88,0))-FV86)/(INDEX(BD87:$CW87,1,MATCH(1,DM88:$FF88,0))-BC87),DM86)</f>
        <v>#N/A</v>
      </c>
      <c r="FX86" s="125" t="e">
        <f aca="false">IF(ISNA(DN86),FW86+(BE87-BD87)*(INDEX(DN86:$FF86,1,MATCH(1,DN88:$FF88,0))-FW86)/(INDEX(BE87:$CW87,1,MATCH(1,DN88:$FF88,0))-BD87),DN86)</f>
        <v>#N/A</v>
      </c>
      <c r="FY86" s="125" t="e">
        <f aca="false">IF(ISNA(DO86),FX86+(BF87-BE87)*(INDEX(DO86:$FF86,1,MATCH(1,DO88:$FF88,0))-FX86)/(INDEX(BF87:$CW87,1,MATCH(1,DO88:$FF88,0))-BE87),DO86)</f>
        <v>#N/A</v>
      </c>
      <c r="FZ86" s="125" t="e">
        <f aca="false">IF(ISNA(DP86),FY86+(BG87-BF87)*(INDEX(DP86:$FF86,1,MATCH(1,DP88:$FF88,0))-FY86)/(INDEX(BG87:$CW87,1,MATCH(1,DP88:$FF88,0))-BF87),DP86)</f>
        <v>#N/A</v>
      </c>
      <c r="GA86" s="125" t="e">
        <f aca="false">IF(ISNA(DQ86),FZ86+(BH87-BG87)*(INDEX(DQ86:$FF86,1,MATCH(1,DQ88:$FF88,0))-FZ86)/(INDEX(BH87:$CW87,1,MATCH(1,DQ88:$FF88,0))-BG87),DQ86)</f>
        <v>#N/A</v>
      </c>
      <c r="GB86" s="125" t="e">
        <f aca="false">IF(ISNA(DR86),GA86+(BI87-BH87)*(INDEX(DR86:$FF86,1,MATCH(1,DR88:$FF88,0))-GA86)/(INDEX(BI87:$CW87,1,MATCH(1,DR88:$FF88,0))-BH87),DR86)</f>
        <v>#N/A</v>
      </c>
      <c r="GC86" s="125" t="e">
        <f aca="false">IF(ISNA(DS86),GB86+(BJ87-BI87)*(INDEX(DS86:$FF86,1,MATCH(1,DS88:$FF88,0))-GB86)/(INDEX(BJ87:$CW87,1,MATCH(1,DS88:$FF88,0))-BI87),DS86)</f>
        <v>#N/A</v>
      </c>
      <c r="GD86" s="125" t="e">
        <f aca="false">IF(ISNA(DT86),GC86+(BK87-BJ87)*(INDEX(DT86:$FF86,1,MATCH(1,DT88:$FF88,0))-GC86)/(INDEX(BK87:$CW87,1,MATCH(1,DT88:$FF88,0))-BJ87),DT86)</f>
        <v>#N/A</v>
      </c>
      <c r="GE86" s="125" t="e">
        <f aca="false">IF(ISNA(DU86),GD86+(BL87-BK87)*(INDEX(DU86:$FF86,1,MATCH(1,DU88:$FF88,0))-GD86)/(INDEX(BL87:$CW87,1,MATCH(1,DU88:$FF88,0))-BK87),DU86)</f>
        <v>#N/A</v>
      </c>
      <c r="GF86" s="125" t="e">
        <f aca="false">IF(ISNA(DV86),GE86+(BM87-BL87)*(INDEX(DV86:$FF86,1,MATCH(1,DV88:$FF88,0))-GE86)/(INDEX(BM87:$CW87,1,MATCH(1,DV88:$FF88,0))-BL87),DV86)</f>
        <v>#N/A</v>
      </c>
      <c r="GG86" s="125" t="e">
        <f aca="false">IF(ISNA(DW86),GF86+(BN87-BM87)*(INDEX(DW86:$FF86,1,MATCH(1,DW88:$FF88,0))-GF86)/(INDEX(BN87:$CW87,1,MATCH(1,DW88:$FF88,0))-BM87),DW86)</f>
        <v>#N/A</v>
      </c>
      <c r="GH86" s="125" t="e">
        <f aca="false">IF(ISNA(DX86),GG86+(BO87-BN87)*(INDEX(DX86:$FF86,1,MATCH(1,DX88:$FF88,0))-GG86)/(INDEX(BO87:$CW87,1,MATCH(1,DX88:$FF88,0))-BN87),DX86)</f>
        <v>#N/A</v>
      </c>
      <c r="GI86" s="125" t="e">
        <f aca="false">IF(ISNA(DY86),GH86+(BP87-BO87)*(INDEX(DY86:$FF86,1,MATCH(1,DY88:$FF88,0))-GH86)/(INDEX(BP87:$CW87,1,MATCH(1,DY88:$FF88,0))-BO87),DY86)</f>
        <v>#N/A</v>
      </c>
      <c r="GJ86" s="125" t="e">
        <f aca="false">IF(ISNA(DZ86),GI86+(BQ87-BP87)*(INDEX(DZ86:$FF86,1,MATCH(1,DZ88:$FF88,0))-GI86)/(INDEX(BQ87:$CW87,1,MATCH(1,DZ88:$FF88,0))-BP87),DZ86)</f>
        <v>#N/A</v>
      </c>
      <c r="GK86" s="125" t="e">
        <f aca="false">IF(ISNA(EA86),GJ86+(BR87-BQ87)*(INDEX(EA86:$FF86,1,MATCH(1,EA88:$FF88,0))-GJ86)/(INDEX(BR87:$CW87,1,MATCH(1,EA88:$FF88,0))-BQ87),EA86)</f>
        <v>#N/A</v>
      </c>
      <c r="GL86" s="125" t="e">
        <f aca="false">IF(ISNA(EB86),GK86+(BS87-BR87)*(INDEX(EB86:$FF86,1,MATCH(1,EB88:$FF88,0))-GK86)/(INDEX(BS87:$CW87,1,MATCH(1,EB88:$FF88,0))-BR87),EB86)</f>
        <v>#N/A</v>
      </c>
      <c r="GM86" s="125" t="e">
        <f aca="false">IF(ISNA(EC86),GL86+(BT87-BS87)*(INDEX(EC86:$FF86,1,MATCH(1,EC88:$FF88,0))-GL86)/(INDEX(BT87:$CW87,1,MATCH(1,EC88:$FF88,0))-BS87),EC86)</f>
        <v>#N/A</v>
      </c>
      <c r="GN86" s="125" t="e">
        <f aca="false">IF(ISNA(ED86),GM86+(BU87-BT87)*(INDEX(ED86:$FF86,1,MATCH(1,ED88:$FF88,0))-GM86)/(INDEX(BU87:$CW87,1,MATCH(1,ED88:$FF88,0))-BT87),ED86)</f>
        <v>#N/A</v>
      </c>
      <c r="GO86" s="125" t="e">
        <f aca="false">IF(ISNA(EE86),GN86+(BV87-BU87)*(INDEX(EE86:$FF86,1,MATCH(1,EE88:$FF88,0))-GN86)/(INDEX(BV87:$CW87,1,MATCH(1,EE88:$FF88,0))-BU87),EE86)</f>
        <v>#N/A</v>
      </c>
      <c r="GP86" s="125" t="e">
        <f aca="false">IF(ISNA(EF86),GO86+(BW87-BV87)*(INDEX(EF86:$FF86,1,MATCH(1,EF88:$FF88,0))-GO86)/(INDEX(BW87:$CW87,1,MATCH(1,EF88:$FF88,0))-BV87),EF86)</f>
        <v>#N/A</v>
      </c>
      <c r="GQ86" s="125" t="e">
        <f aca="false">IF(ISNA(EG86),GP86+(BX87-BW87)*(INDEX(EG86:$FF86,1,MATCH(1,EG88:$FF88,0))-GP86)/(INDEX(BX87:$CW87,1,MATCH(1,EG88:$FF88,0))-BW87),EG86)</f>
        <v>#N/A</v>
      </c>
      <c r="GR86" s="125" t="e">
        <f aca="false">IF(ISNA(EH86),GQ86+(BY87-BX87)*(INDEX(EH86:$FF86,1,MATCH(1,EH88:$FF88,0))-GQ86)/(INDEX(BY87:$CW87,1,MATCH(1,EH88:$FF88,0))-BX87),EH86)</f>
        <v>#N/A</v>
      </c>
      <c r="GS86" s="125" t="e">
        <f aca="false">IF(ISNA(EI86),GR86+(BZ87-BY87)*(INDEX(EI86:$FF86,1,MATCH(1,EI88:$FF88,0))-GR86)/(INDEX(BZ87:$CW87,1,MATCH(1,EI88:$FF88,0))-BY87),EI86)</f>
        <v>#N/A</v>
      </c>
      <c r="GT86" s="125" t="e">
        <f aca="false">IF(ISNA(EJ86),GS86+(CA87-BZ87)*(INDEX(EJ86:$FF86,1,MATCH(1,EJ88:$FF88,0))-GS86)/(INDEX(CA87:$CW87,1,MATCH(1,EJ88:$FF88,0))-BZ87),EJ86)</f>
        <v>#N/A</v>
      </c>
      <c r="GU86" s="125" t="e">
        <f aca="false">IF(ISNA(EK86),GT86+(CB87-CA87)*(INDEX(EK86:$FF86,1,MATCH(1,EK88:$FF88,0))-GT86)/(INDEX(CB87:$CW87,1,MATCH(1,EK88:$FF88,0))-CA87),EK86)</f>
        <v>#N/A</v>
      </c>
      <c r="GV86" s="125" t="e">
        <f aca="false">IF(ISNA(EL86),GU86+(CC87-CB87)*(INDEX(EL86:$FF86,1,MATCH(1,EL88:$FF88,0))-GU86)/(INDEX(CC87:$CW87,1,MATCH(1,EL88:$FF88,0))-CB87),EL86)</f>
        <v>#N/A</v>
      </c>
      <c r="GW86" s="125" t="e">
        <f aca="false">IF(ISNA(EM86),GV86+(CD87-CC87)*(INDEX(EM86:$FF86,1,MATCH(1,EM88:$FF88,0))-GV86)/(INDEX(CD87:$CW87,1,MATCH(1,EM88:$FF88,0))-CC87),EM86)</f>
        <v>#N/A</v>
      </c>
      <c r="GX86" s="125" t="e">
        <f aca="false">IF(ISNA(EN86),GW86+(CE87-CD87)*(INDEX(EN86:$FF86,1,MATCH(1,EN88:$FF88,0))-GW86)/(INDEX(CE87:$CW87,1,MATCH(1,EN88:$FF88,0))-CD87),EN86)</f>
        <v>#N/A</v>
      </c>
      <c r="GY86" s="125" t="e">
        <f aca="false">IF(ISNA(EO86),GX86+(CF87-CE87)*(INDEX(EO86:$FF86,1,MATCH(1,EO88:$FF88,0))-GX86)/(INDEX(CF87:$CW87,1,MATCH(1,EO88:$FF88,0))-CE87),EO86)</f>
        <v>#N/A</v>
      </c>
      <c r="GZ86" s="125" t="e">
        <f aca="false">IF(ISNA(EP86),GY86+(CG87-CF87)*(INDEX(EP86:$FF86,1,MATCH(1,EP88:$FF88,0))-GY86)/(INDEX(CG87:$CW87,1,MATCH(1,EP88:$FF88,0))-CF87),EP86)</f>
        <v>#N/A</v>
      </c>
      <c r="HA86" s="125" t="e">
        <f aca="false">IF(ISNA(EQ86),GZ86+(CH87-CG87)*(INDEX(EQ86:$FF86,1,MATCH(1,EQ88:$FF88,0))-GZ86)/(INDEX(CH87:$CW87,1,MATCH(1,EQ88:$FF88,0))-CG87),EQ86)</f>
        <v>#N/A</v>
      </c>
      <c r="HB86" s="125" t="e">
        <f aca="false">IF(ISNA(ER86),HA86+(CI87-CH87)*(INDEX(ER86:$FF86,1,MATCH(1,ER88:$FF88,0))-HA86)/(INDEX(CI87:$CW87,1,MATCH(1,ER88:$FF88,0))-CH87),ER86)</f>
        <v>#N/A</v>
      </c>
      <c r="HC86" s="125" t="e">
        <f aca="false">IF(ISNA(ES86),HB86+(CJ87-CI87)*(INDEX(ES86:$FF86,1,MATCH(1,ES88:$FF88,0))-HB86)/(INDEX(CJ87:$CW87,1,MATCH(1,ES88:$FF88,0))-CI87),ES86)</f>
        <v>#N/A</v>
      </c>
      <c r="HD86" s="125" t="e">
        <f aca="false">IF(ISNA(ET86),HC86+(CK87-CJ87)*(INDEX(ET86:$FF86,1,MATCH(1,ET88:$FF88,0))-HC86)/(INDEX(CK87:$CW87,1,MATCH(1,ET88:$FF88,0))-CJ87),ET86)</f>
        <v>#N/A</v>
      </c>
      <c r="HE86" s="125" t="e">
        <f aca="false">IF(ISNA(EU86),HD86+(CL87-CK87)*(INDEX(EU86:$FF86,1,MATCH(1,EU88:$FF88,0))-HD86)/(INDEX(CL87:$CW87,1,MATCH(1,EU88:$FF88,0))-CK87),EU86)</f>
        <v>#N/A</v>
      </c>
      <c r="HF86" s="125" t="e">
        <f aca="false">IF(ISNA(EV86),HE86+(CM87-CL87)*(INDEX(EV86:$FF86,1,MATCH(1,EV88:$FF88,0))-HE86)/(INDEX(CM87:$CW87,1,MATCH(1,EV88:$FF88,0))-CL87),EV86)</f>
        <v>#N/A</v>
      </c>
      <c r="HG86" s="125" t="e">
        <f aca="false">IF(ISNA(EW86),HF86+(CN87-CM87)*(INDEX(EW86:$FF86,1,MATCH(1,EW88:$FF88,0))-HF86)/(INDEX(CN87:$CW87,1,MATCH(1,EW88:$FF88,0))-CM87),EW86)</f>
        <v>#N/A</v>
      </c>
      <c r="HH86" s="125" t="e">
        <f aca="false">IF(ISNA(EX86),HG86+(CO87-CN87)*(INDEX(EX86:$FF86,1,MATCH(1,EX88:$FF88,0))-HG86)/(INDEX(CO87:$CW87,1,MATCH(1,EX88:$FF88,0))-CN87),EX86)</f>
        <v>#N/A</v>
      </c>
      <c r="HI86" s="125" t="e">
        <f aca="false">IF(ISNA(EY86),HH86+(CP87-CO87)*(INDEX(EY86:$FF86,1,MATCH(1,EY88:$FF88,0))-HH86)/(INDEX(CP87:$CW87,1,MATCH(1,EY88:$FF88,0))-CO87),EY86)</f>
        <v>#N/A</v>
      </c>
      <c r="HJ86" s="125" t="e">
        <f aca="false">IF(ISNA(EZ86),HI86+(CQ87-CP87)*(INDEX(EZ86:$FF86,1,MATCH(1,EZ88:$FF88,0))-HI86)/(INDEX(CQ87:$CW87,1,MATCH(1,EZ88:$FF88,0))-CP87),EZ86)</f>
        <v>#N/A</v>
      </c>
      <c r="HK86" s="125" t="e">
        <f aca="false">IF(ISNA(FA86),HJ86+(CR87-CQ87)*(INDEX(FA86:$FF86,1,MATCH(1,FA88:$FF88,0))-HJ86)/(INDEX(CR87:$CW87,1,MATCH(1,FA88:$FF88,0))-CQ87),FA86)</f>
        <v>#N/A</v>
      </c>
      <c r="HL86" s="125" t="e">
        <f aca="false">IF(ISNA(FB86),HK86+(CS87-CR87)*(INDEX(FB86:$FF86,1,MATCH(1,FB88:$FF88,0))-HK86)/(INDEX(CS87:$CW87,1,MATCH(1,FB88:$FF88,0))-CR87),FB86)</f>
        <v>#N/A</v>
      </c>
      <c r="HM86" s="125" t="e">
        <f aca="false">IF(ISNA(FC86),HL86+(CT87-CS87)*(INDEX(FC86:$FF86,1,MATCH(1,FC88:$FF88,0))-HL86)/(INDEX(CT87:$CW87,1,MATCH(1,FC88:$FF88,0))-CS87),FC86)</f>
        <v>#N/A</v>
      </c>
      <c r="HN86" s="125" t="e">
        <f aca="false">IF(ISNA(FD86),HM86+(CU87-CT87)*(INDEX(FD86:$FF86,1,MATCH(1,FD88:$FF88,0))-HM86)/(INDEX(CU87:$CW87,1,MATCH(1,FD88:$FF88,0))-CT87),FD86)</f>
        <v>#N/A</v>
      </c>
      <c r="HO86" s="125" t="e">
        <f aca="false">IF(ISNA(FE86),HN86+(CV87-CU87)*(INDEX(FE86:$FF86,1,MATCH(1,FE88:$FF88,0))-HN86)/(INDEX(CV87:$CW87,1,MATCH(1,FE88:$FF88,0))-CU87),FE86)</f>
        <v>#N/A</v>
      </c>
      <c r="HP86" s="125" t="e">
        <f aca="false">IF(ISNA(FF86),HO86+(CW87-CV87)*(INDEX(FF86:$FF86,1,MATCH(1,FF88:$FF88,0))-HO86)/(INDEX(CW87:$CW87,1,MATCH(1,FF88:$FF88,0))-CV87),FF86)</f>
        <v>#N/A</v>
      </c>
      <c r="HR86" s="125" t="e">
        <f aca="false">IF(FH88=0,INDEX($AP87:$CW87,1,HR85),INDEX($AP87:$CW87,1,HQ85)+(INDEX($AP87:$CW87,1,HR85)-INDEX($AP87:$CW87,1,HQ85))*(0-FH87)/(FI87-FH87))</f>
        <v>#N/A</v>
      </c>
      <c r="HS86" s="125" t="e">
        <f aca="false">IF(FI88=0,INDEX($AP87:$CW87,1,HS85),INDEX($AP87:$CW87,1,HR85)+(INDEX($AP87:$CW87,1,HS85)-INDEX($AP87:$CW87,1,HR85))*(0-FI87)/(FJ87-FI87))</f>
        <v>#N/A</v>
      </c>
      <c r="HT86" s="125" t="e">
        <f aca="false">IF(FJ88=0,INDEX($AP87:$CW87,1,HT85),INDEX($AP87:$CW87,1,HS85)+(INDEX($AP87:$CW87,1,HT85)-INDEX($AP87:$CW87,1,HS85))*(0-FJ87)/(FK87-FJ87))</f>
        <v>#N/A</v>
      </c>
      <c r="HU86" s="125" t="e">
        <f aca="false">IF(FK88=0,INDEX($AP87:$CW87,1,HU85),INDEX($AP87:$CW87,1,HT85)+(INDEX($AP87:$CW87,1,HU85)-INDEX($AP87:$CW87,1,HT85))*(0-FK87)/(FL87-FK87))</f>
        <v>#N/A</v>
      </c>
      <c r="HV86" s="125" t="e">
        <f aca="false">IF(FL88=0,INDEX($AP87:$CW87,1,HV85),INDEX($AP87:$CW87,1,HU85)+(INDEX($AP87:$CW87,1,HV85)-INDEX($AP87:$CW87,1,HU85))*(0-FL87)/(FM87-FL87))</f>
        <v>#N/A</v>
      </c>
      <c r="HW86" s="125" t="e">
        <f aca="false">IF(FM88=0,INDEX($AP87:$CW87,1,HW85),INDEX($AP87:$CW87,1,HV85)+(INDEX($AP87:$CW87,1,HW85)-INDEX($AP87:$CW87,1,HV85))*(0-FM87)/(FN87-FM87))</f>
        <v>#N/A</v>
      </c>
      <c r="HX86" s="125" t="e">
        <f aca="false">IF(FN88=0,INDEX($AP87:$CW87,1,HX85),INDEX($AP87:$CW87,1,HW85)+(INDEX($AP87:$CW87,1,HX85)-INDEX($AP87:$CW87,1,HW85))*(0-FN87)/(FO87-FN87))</f>
        <v>#N/A</v>
      </c>
      <c r="HY86" s="125" t="e">
        <f aca="false">IF(FO88=0,INDEX($AP87:$CW87,1,HY85),INDEX($AP87:$CW87,1,HX85)+(INDEX($AP87:$CW87,1,HY85)-INDEX($AP87:$CW87,1,HX85))*(0-FO87)/(FP87-FO87))</f>
        <v>#N/A</v>
      </c>
      <c r="HZ86" s="125" t="e">
        <f aca="false">IF(FP88=0,INDEX($AP87:$CW87,1,HZ85),INDEX($AP87:$CW87,1,HY85)+(INDEX($AP87:$CW87,1,HZ85)-INDEX($AP87:$CW87,1,HY85))*(0-FP87)/(FQ87-FP87))</f>
        <v>#N/A</v>
      </c>
      <c r="IA86" s="125" t="e">
        <f aca="false">IF(FQ88=0,INDEX($AP87:$CW87,1,IA85),INDEX($AP87:$CW87,1,HZ85)+(INDEX($AP87:$CW87,1,IA85)-INDEX($AP87:$CW87,1,HZ85))*(0-FQ87)/(FR87-FQ87))</f>
        <v>#N/A</v>
      </c>
      <c r="IB86" s="125" t="e">
        <f aca="false">IF(FR88=0,INDEX($AP87:$CW87,1,IB85),INDEX($AP87:$CW87,1,IA85)+(INDEX($AP87:$CW87,1,IB85)-INDEX($AP87:$CW87,1,IA85))*(0-FR87)/(FS87-FR87))</f>
        <v>#N/A</v>
      </c>
      <c r="IC86" s="125" t="e">
        <f aca="false">IF(FS88=0,INDEX($AP87:$CW87,1,IC85),INDEX($AP87:$CW87,1,IB85)+(INDEX($AP87:$CW87,1,IC85)-INDEX($AP87:$CW87,1,IB85))*(0-FS87)/(FT87-FS87))</f>
        <v>#N/A</v>
      </c>
      <c r="ID86" s="125" t="e">
        <f aca="false">IF(FT88=0,INDEX($AP87:$CW87,1,ID85),INDEX($AP87:$CW87,1,IC85)+(INDEX($AP87:$CW87,1,ID85)-INDEX($AP87:$CW87,1,IC85))*(0-FT87)/(FU87-FT87))</f>
        <v>#N/A</v>
      </c>
      <c r="IE86" s="125" t="e">
        <f aca="false">IF(FU88=0,INDEX($AP87:$CW87,1,IE85),INDEX($AP87:$CW87,1,ID85)+(INDEX($AP87:$CW87,1,IE85)-INDEX($AP87:$CW87,1,ID85))*(0-FU87)/(FV87-FU87))</f>
        <v>#N/A</v>
      </c>
      <c r="IF86" s="125" t="e">
        <f aca="false">IF(FV88=0,INDEX($AP87:$CW87,1,IF85),INDEX($AP87:$CW87,1,IE85)+(INDEX($AP87:$CW87,1,IF85)-INDEX($AP87:$CW87,1,IE85))*(0-FV87)/(FW87-FV87))</f>
        <v>#N/A</v>
      </c>
      <c r="IG86" s="125" t="e">
        <f aca="false">IF(FW88=0,INDEX($AP87:$CW87,1,IG85),INDEX($AP87:$CW87,1,IF85)+(INDEX($AP87:$CW87,1,IG85)-INDEX($AP87:$CW87,1,IF85))*(0-FW87)/(FX87-FW87))</f>
        <v>#N/A</v>
      </c>
      <c r="IH86" s="125" t="e">
        <f aca="false">IF(FX88=0,INDEX($AP87:$CW87,1,IH85),INDEX($AP87:$CW87,1,IG85)+(INDEX($AP87:$CW87,1,IH85)-INDEX($AP87:$CW87,1,IG85))*(0-FX87)/(FY87-FX87))</f>
        <v>#N/A</v>
      </c>
      <c r="II86" s="125" t="e">
        <f aca="false">IF(FY88=0,INDEX($AP87:$CW87,1,II85),INDEX($AP87:$CW87,1,IH85)+(INDEX($AP87:$CW87,1,II85)-INDEX($AP87:$CW87,1,IH85))*(0-FY87)/(FZ87-FY87))</f>
        <v>#N/A</v>
      </c>
      <c r="IJ86" s="125" t="e">
        <f aca="false">IF(FZ88=0,INDEX($AP87:$CW87,1,IJ85),INDEX($AP87:$CW87,1,II85)+(INDEX($AP87:$CW87,1,IJ85)-INDEX($AP87:$CW87,1,II85))*(0-FZ87)/(GA87-FZ87))</f>
        <v>#N/A</v>
      </c>
      <c r="IK86" s="125" t="e">
        <f aca="false">IF(GA88=0,INDEX($AP87:$CW87,1,IK85),INDEX($AP87:$CW87,1,IJ85)+(INDEX($AP87:$CW87,1,IK85)-INDEX($AP87:$CW87,1,IJ85))*(0-GA87)/(GB87-GA87))</f>
        <v>#N/A</v>
      </c>
      <c r="IL86" s="125" t="e">
        <f aca="false">IF(GB88=0,INDEX($AP87:$CW87,1,IL85),INDEX($AP87:$CW87,1,IK85)+(INDEX($AP87:$CW87,1,IL85)-INDEX($AP87:$CW87,1,IK85))*(0-GB87)/(GC87-GB87))</f>
        <v>#N/A</v>
      </c>
      <c r="IM86" s="125" t="e">
        <f aca="false">IF(GC88=0,INDEX($AP87:$CW87,1,IM85),INDEX($AP87:$CW87,1,IL85)+(INDEX($AP87:$CW87,1,IM85)-INDEX($AP87:$CW87,1,IL85))*(0-GC87)/(GD87-GC87))</f>
        <v>#N/A</v>
      </c>
      <c r="IN86" s="125" t="e">
        <f aca="false">IF(GD88=0,INDEX($AP87:$CW87,1,IN85),INDEX($AP87:$CW87,1,IM85)+(INDEX($AP87:$CW87,1,IN85)-INDEX($AP87:$CW87,1,IM85))*(0-GD87)/(GE87-GD87))</f>
        <v>#N/A</v>
      </c>
      <c r="IO86" s="125" t="e">
        <f aca="false">IF(GE88=0,INDEX($AP87:$CW87,1,IO85),INDEX($AP87:$CW87,1,IN85)+(INDEX($AP87:$CW87,1,IO85)-INDEX($AP87:$CW87,1,IN85))*(0-GE87)/(GF87-GE87))</f>
        <v>#N/A</v>
      </c>
      <c r="IP86" s="125" t="e">
        <f aca="false">IF(GF88=0,INDEX($AP87:$CW87,1,IP85),INDEX($AP87:$CW87,1,IO85)+(INDEX($AP87:$CW87,1,IP85)-INDEX($AP87:$CW87,1,IO85))*(0-GF87)/(GG87-GF87))</f>
        <v>#N/A</v>
      </c>
      <c r="IQ86" s="125" t="e">
        <f aca="false">IF(GG88=0,INDEX($AP87:$CW87,1,IQ85),INDEX($AP87:$CW87,1,IP85)+(INDEX($AP87:$CW87,1,IQ85)-INDEX($AP87:$CW87,1,IP85))*(0-GG87)/(GH87-GG87))</f>
        <v>#N/A</v>
      </c>
      <c r="IR86" s="125" t="e">
        <f aca="false">IF(GH88=0,INDEX($AP87:$CW87,1,IR85),INDEX($AP87:$CW87,1,IQ85)+(INDEX($AP87:$CW87,1,IR85)-INDEX($AP87:$CW87,1,IQ85))*(0-GH87)/(GI87-GH87))</f>
        <v>#N/A</v>
      </c>
      <c r="IS86" s="125" t="e">
        <f aca="false">IF(GI88=0,INDEX($AP87:$CW87,1,IS85),INDEX($AP87:$CW87,1,IR85)+(INDEX($AP87:$CW87,1,IS85)-INDEX($AP87:$CW87,1,IR85))*(0-GI87)/(GJ87-GI87))</f>
        <v>#N/A</v>
      </c>
      <c r="IT86" s="125" t="e">
        <f aca="false">IF(GJ88=0,INDEX($AP87:$CW87,1,IT85),INDEX($AP87:$CW87,1,IS85)+(INDEX($AP87:$CW87,1,IT85)-INDEX($AP87:$CW87,1,IS85))*(0-GJ87)/(GK87-GJ87))</f>
        <v>#N/A</v>
      </c>
      <c r="IU86" s="125" t="e">
        <f aca="false">IF(GK88=0,INDEX($AP87:$CW87,1,IU85),INDEX($AP87:$CW87,1,IT85)+(INDEX($AP87:$CW87,1,IU85)-INDEX($AP87:$CW87,1,IT85))*(0-GK87)/(GL87-GK87))</f>
        <v>#N/A</v>
      </c>
      <c r="IV86" s="125" t="e">
        <f aca="false">IF(GL88=0,INDEX($AP87:$CW87,1,IV85),INDEX($AP87:$CW87,1,IU85)+(INDEX($AP87:$CW87,1,IV85)-INDEX($AP87:$CW87,1,IU85))*(0-GL87)/(GM87-GL87))</f>
        <v>#N/A</v>
      </c>
      <c r="IW86" s="125" t="e">
        <f aca="false">IF(GM88=0,INDEX($AP87:$CW87,1,IW85),INDEX($AP87:$CW87,1,IV85)+(INDEX($AP87:$CW87,1,IW85)-INDEX($AP87:$CW87,1,IV85))*(0-GM87)/(GN87-GM87))</f>
        <v>#N/A</v>
      </c>
      <c r="IX86" s="125" t="e">
        <f aca="false">IF(GN88=0,INDEX($AP87:$CW87,1,IX85),INDEX($AP87:$CW87,1,IW85)+(INDEX($AP87:$CW87,1,IX85)-INDEX($AP87:$CW87,1,IW85))*(0-GN87)/(GO87-GN87))</f>
        <v>#N/A</v>
      </c>
      <c r="IY86" s="125" t="e">
        <f aca="false">IF(GO88=0,INDEX($AP87:$CW87,1,IY85),INDEX($AP87:$CW87,1,IX85)+(INDEX($AP87:$CW87,1,IY85)-INDEX($AP87:$CW87,1,IX85))*(0-GO87)/(GP87-GO87))</f>
        <v>#N/A</v>
      </c>
      <c r="IZ86" s="125" t="e">
        <f aca="false">IF(GP88=0,INDEX($AP87:$CW87,1,IZ85),INDEX($AP87:$CW87,1,IY85)+(INDEX($AP87:$CW87,1,IZ85)-INDEX($AP87:$CW87,1,IY85))*(0-GP87)/(GQ87-GP87))</f>
        <v>#N/A</v>
      </c>
      <c r="JA86" s="125" t="e">
        <f aca="false">IF(GQ88=0,INDEX($AP87:$CW87,1,JA85),INDEX($AP87:$CW87,1,IZ85)+(INDEX($AP87:$CW87,1,JA85)-INDEX($AP87:$CW87,1,IZ85))*(0-GQ87)/(GR87-GQ87))</f>
        <v>#N/A</v>
      </c>
      <c r="JB86" s="125" t="e">
        <f aca="false">IF(GR88=0,INDEX($AP87:$CW87,1,JB85),INDEX($AP87:$CW87,1,JA85)+(INDEX($AP87:$CW87,1,JB85)-INDEX($AP87:$CW87,1,JA85))*(0-GR87)/(GS87-GR87))</f>
        <v>#N/A</v>
      </c>
      <c r="JC86" s="125" t="e">
        <f aca="false">IF(GS88=0,INDEX($AP87:$CW87,1,JC85),INDEX($AP87:$CW87,1,JB85)+(INDEX($AP87:$CW87,1,JC85)-INDEX($AP87:$CW87,1,JB85))*(0-GS87)/(GT87-GS87))</f>
        <v>#N/A</v>
      </c>
      <c r="JD86" s="125" t="e">
        <f aca="false">IF(GT88=0,INDEX($AP87:$CW87,1,JD85),INDEX($AP87:$CW87,1,JC85)+(INDEX($AP87:$CW87,1,JD85)-INDEX($AP87:$CW87,1,JC85))*(0-GT87)/(GU87-GT87))</f>
        <v>#N/A</v>
      </c>
      <c r="JE86" s="125" t="e">
        <f aca="false">IF(GU88=0,INDEX($AP87:$CW87,1,JE85),INDEX($AP87:$CW87,1,JD85)+(INDEX($AP87:$CW87,1,JE85)-INDEX($AP87:$CW87,1,JD85))*(0-GU87)/(GV87-GU87))</f>
        <v>#N/A</v>
      </c>
      <c r="JF86" s="125" t="e">
        <f aca="false">IF(GV88=0,INDEX($AP87:$CW87,1,JF85),INDEX($AP87:$CW87,1,JE85)+(INDEX($AP87:$CW87,1,JF85)-INDEX($AP87:$CW87,1,JE85))*(0-GV87)/(GW87-GV87))</f>
        <v>#N/A</v>
      </c>
      <c r="JG86" s="125" t="e">
        <f aca="false">IF(GW88=0,INDEX($AP87:$CW87,1,JG85),INDEX($AP87:$CW87,1,JF85)+(INDEX($AP87:$CW87,1,JG85)-INDEX($AP87:$CW87,1,JF85))*(0-GW87)/(GX87-GW87))</f>
        <v>#N/A</v>
      </c>
      <c r="JH86" s="125" t="e">
        <f aca="false">IF(GX88=0,INDEX($AP87:$CW87,1,JH85),INDEX($AP87:$CW87,1,JG85)+(INDEX($AP87:$CW87,1,JH85)-INDEX($AP87:$CW87,1,JG85))*(0-GX87)/(GY87-GX87))</f>
        <v>#N/A</v>
      </c>
      <c r="JI86" s="125" t="e">
        <f aca="false">IF(GY88=0,INDEX($AP87:$CW87,1,JI85),INDEX($AP87:$CW87,1,JH85)+(INDEX($AP87:$CW87,1,JI85)-INDEX($AP87:$CW87,1,JH85))*(0-GY87)/(GZ87-GY87))</f>
        <v>#N/A</v>
      </c>
      <c r="JJ86" s="125" t="e">
        <f aca="false">IF(GZ88=0,INDEX($AP87:$CW87,1,JJ85),INDEX($AP87:$CW87,1,JI85)+(INDEX($AP87:$CW87,1,JJ85)-INDEX($AP87:$CW87,1,JI85))*(0-GZ87)/(HA87-GZ87))</f>
        <v>#N/A</v>
      </c>
      <c r="JK86" s="125" t="e">
        <f aca="false">IF(HA88=0,INDEX($AP87:$CW87,1,JK85),INDEX($AP87:$CW87,1,JJ85)+(INDEX($AP87:$CW87,1,JK85)-INDEX($AP87:$CW87,1,JJ85))*(0-HA87)/(HB87-HA87))</f>
        <v>#N/A</v>
      </c>
      <c r="JL86" s="125" t="e">
        <f aca="false">IF(HB88=0,INDEX($AP87:$CW87,1,JL85),INDEX($AP87:$CW87,1,JK85)+(INDEX($AP87:$CW87,1,JL85)-INDEX($AP87:$CW87,1,JK85))*(0-HB87)/(HC87-HB87))</f>
        <v>#N/A</v>
      </c>
      <c r="JM86" s="125" t="e">
        <f aca="false">IF(HC88=0,INDEX($AP87:$CW87,1,JM85),INDEX($AP87:$CW87,1,JL85)+(INDEX($AP87:$CW87,1,JM85)-INDEX($AP87:$CW87,1,JL85))*(0-HC87)/(HD87-HC87))</f>
        <v>#N/A</v>
      </c>
      <c r="JN86" s="125" t="e">
        <f aca="false">IF(HD88=0,INDEX($AP87:$CW87,1,JN85),INDEX($AP87:$CW87,1,JM85)+(INDEX($AP87:$CW87,1,JN85)-INDEX($AP87:$CW87,1,JM85))*(0-HD87)/(HE87-HD87))</f>
        <v>#N/A</v>
      </c>
      <c r="JO86" s="125" t="e">
        <f aca="false">IF(HE88=0,INDEX($AP87:$CW87,1,JO85),INDEX($AP87:$CW87,1,JN85)+(INDEX($AP87:$CW87,1,JO85)-INDEX($AP87:$CW87,1,JN85))*(0-HE87)/(HF87-HE87))</f>
        <v>#N/A</v>
      </c>
      <c r="JP86" s="125" t="e">
        <f aca="false">IF(HF88=0,INDEX($AP87:$CW87,1,JP85),INDEX($AP87:$CW87,1,JO85)+(INDEX($AP87:$CW87,1,JP85)-INDEX($AP87:$CW87,1,JO85))*(0-HF87)/(HG87-HF87))</f>
        <v>#N/A</v>
      </c>
      <c r="JQ86" s="125" t="e">
        <f aca="false">IF(HG88=0,INDEX($AP87:$CW87,1,JQ85),INDEX($AP87:$CW87,1,JP85)+(INDEX($AP87:$CW87,1,JQ85)-INDEX($AP87:$CW87,1,JP85))*(0-HG87)/(HH87-HG87))</f>
        <v>#N/A</v>
      </c>
      <c r="JR86" s="125" t="e">
        <f aca="false">IF(HH88=0,INDEX($AP87:$CW87,1,JR85),INDEX($AP87:$CW87,1,JQ85)+(INDEX($AP87:$CW87,1,JR85)-INDEX($AP87:$CW87,1,JQ85))*(0-HH87)/(HI87-HH87))</f>
        <v>#N/A</v>
      </c>
      <c r="JS86" s="125" t="e">
        <f aca="false">IF(HI88=0,INDEX($AP87:$CW87,1,JS85),INDEX($AP87:$CW87,1,JR85)+(INDEX($AP87:$CW87,1,JS85)-INDEX($AP87:$CW87,1,JR85))*(0-HI87)/(HJ87-HI87))</f>
        <v>#N/A</v>
      </c>
      <c r="JT86" s="125" t="e">
        <f aca="false">IF(HJ88=0,INDEX($AP87:$CW87,1,JT85),INDEX($AP87:$CW87,1,JS85)+(INDEX($AP87:$CW87,1,JT85)-INDEX($AP87:$CW87,1,JS85))*(0-HJ87)/(HK87-HJ87))</f>
        <v>#N/A</v>
      </c>
      <c r="JU86" s="125" t="e">
        <f aca="false">IF(HK88=0,INDEX($AP87:$CW87,1,JU85),INDEX($AP87:$CW87,1,JT85)+(INDEX($AP87:$CW87,1,JU85)-INDEX($AP87:$CW87,1,JT85))*(0-HK87)/(HL87-HK87))</f>
        <v>#N/A</v>
      </c>
      <c r="JV86" s="125" t="e">
        <f aca="false">IF(HL88=0,INDEX($AP87:$CW87,1,JV85),INDEX($AP87:$CW87,1,JU85)+(INDEX($AP87:$CW87,1,JV85)-INDEX($AP87:$CW87,1,JU85))*(0-HL87)/(HM87-HL87))</f>
        <v>#N/A</v>
      </c>
      <c r="JW86" s="125" t="e">
        <f aca="false">IF(HM88=0,INDEX($AP87:$CW87,1,JW85),INDEX($AP87:$CW87,1,JV85)+(INDEX($AP87:$CW87,1,JW85)-INDEX($AP87:$CW87,1,JV85))*(0-HM87)/(HN87-HM87))</f>
        <v>#N/A</v>
      </c>
      <c r="JX86" s="125" t="e">
        <f aca="false">IF(HN88=0,INDEX($AP87:$CW87,1,JX85),INDEX($AP87:$CW87,1,JW85)+(INDEX($AP87:$CW87,1,JX85)-INDEX($AP87:$CW87,1,JW85))*(0-HN87)/(HO87-HN87))</f>
        <v>#N/A</v>
      </c>
      <c r="JY86" s="125" t="e">
        <f aca="false">IF(HO88=0,INDEX($AP87:$CW87,1,JY85),INDEX($AP87:$CW87,1,JX85)+(INDEX($AP87:$CW87,1,JY85)-INDEX($AP87:$CW87,1,JX85))*(0-HO87)/(HP87-HO87))</f>
        <v>#N/A</v>
      </c>
      <c r="JZ86" s="125" t="e">
        <f aca="false">IF(HP88=0,INDEX($AP87:$CW87,1,JZ85),INDEX($AP87:$CW87,1,JY85)+(INDEX($AP87:$CW87,1,JZ85)-INDEX($AP87:$CW87,1,JY85))*(0-HP87)/(HQ87-HP87))</f>
        <v>#VALUE!</v>
      </c>
      <c r="KA86" s="125" t="e">
        <f aca="false">IF(HQ88=0,INDEX($AP87:$CW87,1,KA85),INDEX($AP87:$CW87,1,JZ85)+(INDEX($AP87:$CW87,1,KA85)-INDEX($AP87:$CW87,1,JZ85))*(0-HQ87)/(HR87-HQ87))</f>
        <v>#VALUE!</v>
      </c>
      <c r="KB86" s="125" t="e">
        <f aca="false">IF(ISNUMBER(INDEX($AP87:$CW87,1,KB85)),INDEX($AP87:$CW87,1,KB85),NA())</f>
        <v>#N/A</v>
      </c>
      <c r="KC86" s="125" t="e">
        <f aca="false">IF(ISNUMBER(INDEX($AP87:$CW87,1,KC85)),INDEX($AP87:$CW87,1,KC85),NA())</f>
        <v>#N/A</v>
      </c>
      <c r="KD86" s="125" t="e">
        <f aca="false">IF(ISNUMBER(INDEX($AP87:$CW87,1,KD85)),INDEX($AP87:$CW87,1,KD85),NA())</f>
        <v>#N/A</v>
      </c>
      <c r="KE86" s="125" t="e">
        <f aca="false">IF(ISNUMBER(INDEX($AP87:$CW87,1,KE85)),INDEX($AP87:$CW87,1,KE85),NA())</f>
        <v>#N/A</v>
      </c>
      <c r="KF86" s="125" t="e">
        <f aca="false">IF(ISNUMBER(INDEX($AP87:$CW87,1,KF85)),INDEX($AP87:$CW87,1,KF85),NA())</f>
        <v>#N/A</v>
      </c>
      <c r="KG86" s="125" t="e">
        <f aca="false">IF(ISNUMBER(INDEX($AP87:$CW87,1,KG85)),INDEX($AP87:$CW87,1,KG85),NA())</f>
        <v>#N/A</v>
      </c>
      <c r="KH86" s="125" t="e">
        <f aca="false">IF(ISNUMBER(INDEX($AP87:$CW87,1,KH85)),INDEX($AP87:$CW87,1,KH85),NA())</f>
        <v>#N/A</v>
      </c>
      <c r="KI86" s="125" t="e">
        <f aca="false">IF(ISNUMBER(INDEX($AP87:$CW87,1,KI85)),INDEX($AP87:$CW87,1,KI85),NA())</f>
        <v>#N/A</v>
      </c>
      <c r="KJ86" s="125" t="e">
        <f aca="false">IF(ISNUMBER(INDEX($AP87:$CW87,1,KJ85)),INDEX($AP87:$CW87,1,KJ85),NA())</f>
        <v>#N/A</v>
      </c>
      <c r="KK86" s="125" t="e">
        <f aca="false">IF(ISNUMBER(INDEX($AP87:$CW87,1,KK85)),INDEX($AP87:$CW87,1,KK85),NA())</f>
        <v>#N/A</v>
      </c>
      <c r="KL86" s="125" t="e">
        <f aca="false">IF(ISNUMBER(INDEX($AP87:$CW87,1,KL85)),INDEX($AP87:$CW87,1,KL85),NA())</f>
        <v>#N/A</v>
      </c>
      <c r="KM86" s="125" t="e">
        <f aca="false">IF(ISNUMBER(INDEX($AP87:$CW87,1,KM85)),INDEX($AP87:$CW87,1,KM85),NA())</f>
        <v>#N/A</v>
      </c>
      <c r="KN86" s="125" t="e">
        <f aca="false">IF(ISNUMBER(INDEX($AP87:$CW87,1,KN85)),INDEX($AP87:$CW87,1,KN85),NA())</f>
        <v>#N/A</v>
      </c>
      <c r="KO86" s="125" t="e">
        <f aca="false">IF(ISNUMBER(INDEX($AP87:$CW87,1,KO85)),INDEX($AP87:$CW87,1,KO85),NA())</f>
        <v>#N/A</v>
      </c>
      <c r="KP86" s="125" t="e">
        <f aca="false">IF(ISNUMBER(INDEX($AP87:$CW87,1,KP85)),INDEX($AP87:$CW87,1,KP85),NA())</f>
        <v>#N/A</v>
      </c>
      <c r="KQ86" s="125" t="e">
        <f aca="false">IF(ISNUMBER(INDEX($AP87:$CW87,1,KQ85)),INDEX($AP87:$CW87,1,KQ85),NA())</f>
        <v>#N/A</v>
      </c>
      <c r="KR86" s="125" t="e">
        <f aca="false">IF(ISNUMBER(INDEX($AP87:$CW87,1,KR85)),INDEX($AP87:$CW87,1,KR85),NA())</f>
        <v>#N/A</v>
      </c>
      <c r="KS86" s="125" t="e">
        <f aca="false">IF(ISNUMBER(INDEX($AP87:$CW87,1,KS85)),INDEX($AP87:$CW87,1,KS85),NA())</f>
        <v>#N/A</v>
      </c>
      <c r="KU86" s="125" t="s">
        <v>70</v>
      </c>
      <c r="KV86" s="125" t="e">
        <f aca="false">HR87-HR88</f>
        <v>#N/A</v>
      </c>
      <c r="KW86" s="125" t="e">
        <f aca="false">HS87-HS88</f>
        <v>#N/A</v>
      </c>
      <c r="KX86" s="125" t="e">
        <f aca="false">HT87-HT88</f>
        <v>#N/A</v>
      </c>
      <c r="KY86" s="125" t="e">
        <f aca="false">HU87-HU88</f>
        <v>#N/A</v>
      </c>
      <c r="KZ86" s="125" t="e">
        <f aca="false">HV87-HV88</f>
        <v>#N/A</v>
      </c>
      <c r="LA86" s="125" t="e">
        <f aca="false">HW87-HW88</f>
        <v>#N/A</v>
      </c>
      <c r="LB86" s="125" t="e">
        <f aca="false">HX87-HX88</f>
        <v>#N/A</v>
      </c>
      <c r="LC86" s="125" t="e">
        <f aca="false">HY87-HY88</f>
        <v>#N/A</v>
      </c>
      <c r="LD86" s="125" t="e">
        <f aca="false">HZ87-HZ88</f>
        <v>#N/A</v>
      </c>
      <c r="LE86" s="125" t="e">
        <f aca="false">IA87-IA88</f>
        <v>#N/A</v>
      </c>
      <c r="LF86" s="125" t="e">
        <f aca="false">IB87-IB88</f>
        <v>#N/A</v>
      </c>
      <c r="LG86" s="125" t="e">
        <f aca="false">IC87-IC88</f>
        <v>#N/A</v>
      </c>
      <c r="LH86" s="125" t="e">
        <f aca="false">ID87-ID88</f>
        <v>#N/A</v>
      </c>
      <c r="LI86" s="125" t="e">
        <f aca="false">IE87-IE88</f>
        <v>#N/A</v>
      </c>
      <c r="LJ86" s="125" t="e">
        <f aca="false">IF87-IF88</f>
        <v>#N/A</v>
      </c>
      <c r="LK86" s="125" t="e">
        <f aca="false">IG87-IG88</f>
        <v>#N/A</v>
      </c>
      <c r="LL86" s="125" t="e">
        <f aca="false">IH87-IH88</f>
        <v>#N/A</v>
      </c>
      <c r="LM86" s="125" t="e">
        <f aca="false">II87-II88</f>
        <v>#N/A</v>
      </c>
      <c r="LN86" s="125" t="e">
        <f aca="false">IJ87-IJ88</f>
        <v>#N/A</v>
      </c>
      <c r="LO86" s="125" t="e">
        <f aca="false">IK87-IK88</f>
        <v>#N/A</v>
      </c>
      <c r="LP86" s="125" t="e">
        <f aca="false">IL87-IL88</f>
        <v>#N/A</v>
      </c>
      <c r="LQ86" s="125" t="e">
        <f aca="false">IM87-IM88</f>
        <v>#N/A</v>
      </c>
      <c r="LR86" s="125" t="e">
        <f aca="false">IN87-IN88</f>
        <v>#N/A</v>
      </c>
      <c r="LS86" s="125" t="e">
        <f aca="false">IO87-IO88</f>
        <v>#N/A</v>
      </c>
      <c r="LT86" s="125" t="e">
        <f aca="false">IP87-IP88</f>
        <v>#N/A</v>
      </c>
      <c r="LU86" s="125" t="e">
        <f aca="false">IQ87-IQ88</f>
        <v>#N/A</v>
      </c>
      <c r="LV86" s="125" t="e">
        <f aca="false">IR87-IR88</f>
        <v>#N/A</v>
      </c>
      <c r="LW86" s="125" t="e">
        <f aca="false">IS87-IS88</f>
        <v>#N/A</v>
      </c>
      <c r="LX86" s="125" t="e">
        <f aca="false">IT87-IT88</f>
        <v>#N/A</v>
      </c>
      <c r="LY86" s="125" t="e">
        <f aca="false">IU87-IU88</f>
        <v>#N/A</v>
      </c>
      <c r="LZ86" s="125" t="e">
        <f aca="false">IV87-IV88</f>
        <v>#N/A</v>
      </c>
      <c r="MA86" s="125" t="e">
        <f aca="false">IW87-IW88</f>
        <v>#N/A</v>
      </c>
      <c r="MB86" s="125" t="e">
        <f aca="false">IX87-IX88</f>
        <v>#N/A</v>
      </c>
      <c r="MC86" s="125" t="e">
        <f aca="false">IY87-IY88</f>
        <v>#N/A</v>
      </c>
      <c r="MD86" s="125" t="e">
        <f aca="false">IZ87-IZ88</f>
        <v>#N/A</v>
      </c>
      <c r="ME86" s="125" t="e">
        <f aca="false">JA87-JA88</f>
        <v>#N/A</v>
      </c>
      <c r="MF86" s="125" t="e">
        <f aca="false">JB87-JB88</f>
        <v>#N/A</v>
      </c>
      <c r="MG86" s="125" t="e">
        <f aca="false">JC87-JC88</f>
        <v>#N/A</v>
      </c>
      <c r="MH86" s="125" t="e">
        <f aca="false">JD87-JD88</f>
        <v>#N/A</v>
      </c>
      <c r="MI86" s="125" t="e">
        <f aca="false">JE87-JE88</f>
        <v>#N/A</v>
      </c>
      <c r="MJ86" s="125" t="e">
        <f aca="false">JF87-JF88</f>
        <v>#N/A</v>
      </c>
      <c r="MK86" s="125" t="e">
        <f aca="false">JG87-JG88</f>
        <v>#N/A</v>
      </c>
      <c r="ML86" s="125" t="e">
        <f aca="false">JH87-JH88</f>
        <v>#N/A</v>
      </c>
      <c r="MM86" s="125" t="e">
        <f aca="false">JI87-JI88</f>
        <v>#N/A</v>
      </c>
      <c r="MN86" s="125" t="e">
        <f aca="false">JJ87-JJ88</f>
        <v>#N/A</v>
      </c>
      <c r="MO86" s="125" t="e">
        <f aca="false">JK87-JK88</f>
        <v>#N/A</v>
      </c>
      <c r="MP86" s="125" t="e">
        <f aca="false">JL87-JL88</f>
        <v>#N/A</v>
      </c>
      <c r="MQ86" s="125" t="e">
        <f aca="false">JM87-JM88</f>
        <v>#N/A</v>
      </c>
      <c r="MR86" s="125" t="e">
        <f aca="false">JN87-JN88</f>
        <v>#N/A</v>
      </c>
      <c r="MS86" s="125" t="e">
        <f aca="false">JO87-JO88</f>
        <v>#N/A</v>
      </c>
      <c r="MT86" s="125" t="e">
        <f aca="false">JP87-JP88</f>
        <v>#N/A</v>
      </c>
      <c r="MU86" s="125" t="e">
        <f aca="false">JQ87-JQ88</f>
        <v>#N/A</v>
      </c>
      <c r="MV86" s="125" t="e">
        <f aca="false">JR87-JR88</f>
        <v>#N/A</v>
      </c>
      <c r="MW86" s="125" t="e">
        <f aca="false">JS87-JS88</f>
        <v>#N/A</v>
      </c>
      <c r="MX86" s="125" t="e">
        <f aca="false">JT87-JT88</f>
        <v>#N/A</v>
      </c>
      <c r="MY86" s="125" t="e">
        <f aca="false">JU87-JU88</f>
        <v>#N/A</v>
      </c>
      <c r="MZ86" s="125" t="e">
        <f aca="false">JV87-JV88</f>
        <v>#N/A</v>
      </c>
      <c r="NA86" s="125" t="e">
        <f aca="false">JW87-JW88</f>
        <v>#N/A</v>
      </c>
      <c r="NB86" s="125" t="e">
        <f aca="false">JX87-JX88</f>
        <v>#N/A</v>
      </c>
      <c r="NC86" s="125" t="e">
        <f aca="false">JY87-JY88</f>
        <v>#N/A</v>
      </c>
      <c r="ND86" s="125" t="e">
        <f aca="false">JZ87-JZ88</f>
        <v>#VALUE!</v>
      </c>
      <c r="NE86" s="125" t="e">
        <f aca="false">KA87-KA88</f>
        <v>#N/A</v>
      </c>
      <c r="NF86" s="125" t="e">
        <f aca="false">KB87-KB88</f>
        <v>#N/A</v>
      </c>
      <c r="NG86" s="125" t="e">
        <f aca="false">KC87-KC88</f>
        <v>#N/A</v>
      </c>
      <c r="NH86" s="125" t="e">
        <f aca="false">KD87-KD88</f>
        <v>#N/A</v>
      </c>
      <c r="NI86" s="125" t="e">
        <f aca="false">KE87-KE88</f>
        <v>#N/A</v>
      </c>
      <c r="NJ86" s="125" t="e">
        <f aca="false">KF87-KF88</f>
        <v>#N/A</v>
      </c>
      <c r="NK86" s="125" t="e">
        <f aca="false">KG87-KG88</f>
        <v>#N/A</v>
      </c>
      <c r="NL86" s="125" t="e">
        <f aca="false">KH87-KH88</f>
        <v>#N/A</v>
      </c>
      <c r="NM86" s="125" t="e">
        <f aca="false">KI87-KI88</f>
        <v>#N/A</v>
      </c>
      <c r="NN86" s="125" t="e">
        <f aca="false">KJ87-KJ88</f>
        <v>#N/A</v>
      </c>
      <c r="NO86" s="125" t="e">
        <f aca="false">KK87-KK88</f>
        <v>#N/A</v>
      </c>
      <c r="NP86" s="125" t="e">
        <f aca="false">KL87-KL88</f>
        <v>#N/A</v>
      </c>
      <c r="NQ86" s="125" t="e">
        <f aca="false">KM87-KM88</f>
        <v>#N/A</v>
      </c>
      <c r="NR86" s="125" t="e">
        <f aca="false">KN87-KN88</f>
        <v>#N/A</v>
      </c>
      <c r="NS86" s="125" t="e">
        <f aca="false">KO87-KO88</f>
        <v>#N/A</v>
      </c>
      <c r="NT86" s="125" t="e">
        <f aca="false">KP87-KP88</f>
        <v>#N/A</v>
      </c>
      <c r="NU86" s="125" t="e">
        <f aca="false">KQ87-KQ88</f>
        <v>#N/A</v>
      </c>
      <c r="NV86" s="125" t="e">
        <f aca="false">KR87-KR88</f>
        <v>#N/A</v>
      </c>
      <c r="NW86" s="125" t="e">
        <f aca="false">KS87-KS88</f>
        <v>#N/A</v>
      </c>
      <c r="NX86" s="166"/>
      <c r="NZ86" s="166"/>
    </row>
    <row r="87" customFormat="false" ht="20.1" hidden="false" customHeight="true" outlineLevel="0" collapsed="false">
      <c r="A87" s="199"/>
      <c r="B87" s="229" t="s">
        <v>71</v>
      </c>
      <c r="C87" s="230" t="str">
        <f aca="false">C83</f>
        <v>Dist. (m)</v>
      </c>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207"/>
      <c r="AH87" s="181"/>
      <c r="AI87" s="186" t="str">
        <f aca="false">"Fill: "&amp;TEXT(ABS(NY87),"###,##0.0")&amp;" sq."&amp;AF4&amp;"."</f>
        <v>Fill: 0.0 sq.m.</v>
      </c>
      <c r="AJ87" s="186"/>
      <c r="AK87" s="187" t="n">
        <f aca="false">MIN(D87:AG87)</f>
        <v>0</v>
      </c>
      <c r="AL87" s="187" t="n">
        <f aca="false">MAX(D87:AG87)</f>
        <v>0</v>
      </c>
      <c r="AM87" s="187"/>
      <c r="AN87" s="187"/>
      <c r="AO87" s="187"/>
      <c r="AP87" s="125" t="e">
        <f aca="false">IF(ISNA(AP85),IF(ISNA(AP86),NA(),SMALL($D87:$AG87,AP86)),IF(ISNA(AP86), SMALL($D85:$AG85,AP85), MIN(SMALL($D85:$AG85,AP85),SMALL($D87:$AG87,AP86))))</f>
        <v>#N/A</v>
      </c>
      <c r="AQ87" s="125" t="e">
        <f aca="false">IF(ISNA(AQ85),IF(ISNA(AQ86),NA(),SMALL($D87:$AG87,AQ86)),IF(ISNA(AQ86), SMALL($D85:$AG85,AQ85), MIN(SMALL($D85:$AG85,AQ85),SMALL($D87:$AG87,AQ86))))</f>
        <v>#N/A</v>
      </c>
      <c r="AR87" s="125" t="e">
        <f aca="false">IF(ISNA(AR85),IF(ISNA(AR86),NA(),SMALL($D87:$AG87,AR86)),IF(ISNA(AR86), SMALL($D85:$AG85,AR85), MIN(SMALL($D85:$AG85,AR85),SMALL($D87:$AG87,AR86))))</f>
        <v>#N/A</v>
      </c>
      <c r="AS87" s="125" t="e">
        <f aca="false">IF(ISNA(AS85),IF(ISNA(AS86),NA(),SMALL($D87:$AG87,AS86)),IF(ISNA(AS86), SMALL($D85:$AG85,AS85), MIN(SMALL($D85:$AG85,AS85),SMALL($D87:$AG87,AS86))))</f>
        <v>#N/A</v>
      </c>
      <c r="AT87" s="125" t="e">
        <f aca="false">IF(ISNA(AT85),IF(ISNA(AT86),NA(),SMALL($D87:$AG87,AT86)),IF(ISNA(AT86), SMALL($D85:$AG85,AT85), MIN(SMALL($D85:$AG85,AT85),SMALL($D87:$AG87,AT86))))</f>
        <v>#N/A</v>
      </c>
      <c r="AU87" s="125" t="e">
        <f aca="false">IF(ISNA(AU85),IF(ISNA(AU86),NA(),SMALL($D87:$AG87,AU86)),IF(ISNA(AU86), SMALL($D85:$AG85,AU85), MIN(SMALL($D85:$AG85,AU85),SMALL($D87:$AG87,AU86))))</f>
        <v>#N/A</v>
      </c>
      <c r="AV87" s="125" t="e">
        <f aca="false">IF(ISNA(AV85),IF(ISNA(AV86),NA(),SMALL($D87:$AG87,AV86)),IF(ISNA(AV86), SMALL($D85:$AG85,AV85), MIN(SMALL($D85:$AG85,AV85),SMALL($D87:$AG87,AV86))))</f>
        <v>#N/A</v>
      </c>
      <c r="AW87" s="125" t="e">
        <f aca="false">IF(ISNA(AW85),IF(ISNA(AW86),NA(),SMALL($D87:$AG87,AW86)),IF(ISNA(AW86), SMALL($D85:$AG85,AW85), MIN(SMALL($D85:$AG85,AW85),SMALL($D87:$AG87,AW86))))</f>
        <v>#N/A</v>
      </c>
      <c r="AX87" s="125" t="e">
        <f aca="false">IF(ISNA(AX85),IF(ISNA(AX86),NA(),SMALL($D87:$AG87,AX86)),IF(ISNA(AX86), SMALL($D85:$AG85,AX85), MIN(SMALL($D85:$AG85,AX85),SMALL($D87:$AG87,AX86))))</f>
        <v>#N/A</v>
      </c>
      <c r="AY87" s="125" t="e">
        <f aca="false">IF(ISNA(AY85),IF(ISNA(AY86),NA(),SMALL($D87:$AG87,AY86)),IF(ISNA(AY86), SMALL($D85:$AG85,AY85), MIN(SMALL($D85:$AG85,AY85),SMALL($D87:$AG87,AY86))))</f>
        <v>#N/A</v>
      </c>
      <c r="AZ87" s="125" t="e">
        <f aca="false">IF(ISNA(AZ85),IF(ISNA(AZ86),NA(),SMALL($D87:$AG87,AZ86)),IF(ISNA(AZ86), SMALL($D85:$AG85,AZ85), MIN(SMALL($D85:$AG85,AZ85),SMALL($D87:$AG87,AZ86))))</f>
        <v>#N/A</v>
      </c>
      <c r="BA87" s="125" t="e">
        <f aca="false">IF(ISNA(BA85),IF(ISNA(BA86),NA(),SMALL($D87:$AG87,BA86)),IF(ISNA(BA86), SMALL($D85:$AG85,BA85), MIN(SMALL($D85:$AG85,BA85),SMALL($D87:$AG87,BA86))))</f>
        <v>#N/A</v>
      </c>
      <c r="BB87" s="125" t="e">
        <f aca="false">IF(ISNA(BB85),IF(ISNA(BB86),NA(),SMALL($D87:$AG87,BB86)),IF(ISNA(BB86), SMALL($D85:$AG85,BB85), MIN(SMALL($D85:$AG85,BB85),SMALL($D87:$AG87,BB86))))</f>
        <v>#N/A</v>
      </c>
      <c r="BC87" s="125" t="e">
        <f aca="false">IF(ISNA(BC85),IF(ISNA(BC86),NA(),SMALL($D87:$AG87,BC86)),IF(ISNA(BC86), SMALL($D85:$AG85,BC85), MIN(SMALL($D85:$AG85,BC85),SMALL($D87:$AG87,BC86))))</f>
        <v>#N/A</v>
      </c>
      <c r="BD87" s="125" t="e">
        <f aca="false">IF(ISNA(BD85),IF(ISNA(BD86),NA(),SMALL($D87:$AG87,BD86)),IF(ISNA(BD86), SMALL($D85:$AG85,BD85), MIN(SMALL($D85:$AG85,BD85),SMALL($D87:$AG87,BD86))))</f>
        <v>#N/A</v>
      </c>
      <c r="BE87" s="125" t="e">
        <f aca="false">IF(ISNA(BE85),IF(ISNA(BE86),NA(),SMALL($D87:$AG87,BE86)),IF(ISNA(BE86), SMALL($D85:$AG85,BE85), MIN(SMALL($D85:$AG85,BE85),SMALL($D87:$AG87,BE86))))</f>
        <v>#N/A</v>
      </c>
      <c r="BF87" s="125" t="e">
        <f aca="false">IF(ISNA(BF85),IF(ISNA(BF86),NA(),SMALL($D87:$AG87,BF86)),IF(ISNA(BF86), SMALL($D85:$AG85,BF85), MIN(SMALL($D85:$AG85,BF85),SMALL($D87:$AG87,BF86))))</f>
        <v>#N/A</v>
      </c>
      <c r="BG87" s="125" t="e">
        <f aca="false">IF(ISNA(BG85),IF(ISNA(BG86),NA(),SMALL($D87:$AG87,BG86)),IF(ISNA(BG86), SMALL($D85:$AG85,BG85), MIN(SMALL($D85:$AG85,BG85),SMALL($D87:$AG87,BG86))))</f>
        <v>#N/A</v>
      </c>
      <c r="BH87" s="125" t="e">
        <f aca="false">IF(ISNA(BH85),IF(ISNA(BH86),NA(),SMALL($D87:$AG87,BH86)),IF(ISNA(BH86), SMALL($D85:$AG85,BH85), MIN(SMALL($D85:$AG85,BH85),SMALL($D87:$AG87,BH86))))</f>
        <v>#N/A</v>
      </c>
      <c r="BI87" s="125" t="e">
        <f aca="false">IF(ISNA(BI85),IF(ISNA(BI86),NA(),SMALL($D87:$AG87,BI86)),IF(ISNA(BI86), SMALL($D85:$AG85,BI85), MIN(SMALL($D85:$AG85,BI85),SMALL($D87:$AG87,BI86))))</f>
        <v>#N/A</v>
      </c>
      <c r="BJ87" s="125" t="e">
        <f aca="false">IF(ISNA(BJ85),IF(ISNA(BJ86),NA(),SMALL($D87:$AG87,BJ86)),IF(ISNA(BJ86), SMALL($D85:$AG85,BJ85), MIN(SMALL($D85:$AG85,BJ85),SMALL($D87:$AG87,BJ86))))</f>
        <v>#N/A</v>
      </c>
      <c r="BK87" s="125" t="e">
        <f aca="false">IF(ISNA(BK85),IF(ISNA(BK86),NA(),SMALL($D87:$AG87,BK86)),IF(ISNA(BK86), SMALL($D85:$AG85,BK85), MIN(SMALL($D85:$AG85,BK85),SMALL($D87:$AG87,BK86))))</f>
        <v>#N/A</v>
      </c>
      <c r="BL87" s="125" t="e">
        <f aca="false">IF(ISNA(BL85),IF(ISNA(BL86),NA(),SMALL($D87:$AG87,BL86)),IF(ISNA(BL86), SMALL($D85:$AG85,BL85), MIN(SMALL($D85:$AG85,BL85),SMALL($D87:$AG87,BL86))))</f>
        <v>#N/A</v>
      </c>
      <c r="BM87" s="125" t="e">
        <f aca="false">IF(ISNA(BM85),IF(ISNA(BM86),NA(),SMALL($D87:$AG87,BM86)),IF(ISNA(BM86), SMALL($D85:$AG85,BM85), MIN(SMALL($D85:$AG85,BM85),SMALL($D87:$AG87,BM86))))</f>
        <v>#N/A</v>
      </c>
      <c r="BN87" s="125" t="e">
        <f aca="false">IF(ISNA(BN85),IF(ISNA(BN86),NA(),SMALL($D87:$AG87,BN86)),IF(ISNA(BN86), SMALL($D85:$AG85,BN85), MIN(SMALL($D85:$AG85,BN85),SMALL($D87:$AG87,BN86))))</f>
        <v>#N/A</v>
      </c>
      <c r="BO87" s="125" t="e">
        <f aca="false">IF(ISNA(BO85),IF(ISNA(BO86),NA(),SMALL($D87:$AG87,BO86)),IF(ISNA(BO86), SMALL($D85:$AG85,BO85), MIN(SMALL($D85:$AG85,BO85),SMALL($D87:$AG87,BO86))))</f>
        <v>#N/A</v>
      </c>
      <c r="BP87" s="125" t="e">
        <f aca="false">IF(ISNA(BP85),IF(ISNA(BP86),NA(),SMALL($D87:$AG87,BP86)),IF(ISNA(BP86), SMALL($D85:$AG85,BP85), MIN(SMALL($D85:$AG85,BP85),SMALL($D87:$AG87,BP86))))</f>
        <v>#N/A</v>
      </c>
      <c r="BQ87" s="125" t="e">
        <f aca="false">IF(ISNA(BQ85),IF(ISNA(BQ86),NA(),SMALL($D87:$AG87,BQ86)),IF(ISNA(BQ86), SMALL($D85:$AG85,BQ85), MIN(SMALL($D85:$AG85,BQ85),SMALL($D87:$AG87,BQ86))))</f>
        <v>#N/A</v>
      </c>
      <c r="BR87" s="125" t="e">
        <f aca="false">IF(ISNA(BR85),IF(ISNA(BR86),NA(),SMALL($D87:$AG87,BR86)),IF(ISNA(BR86), SMALL($D85:$AG85,BR85), MIN(SMALL($D85:$AG85,BR85),SMALL($D87:$AG87,BR86))))</f>
        <v>#N/A</v>
      </c>
      <c r="BS87" s="125" t="e">
        <f aca="false">IF(ISNA(BS85),IF(ISNA(BS86),NA(),SMALL($D87:$AG87,BS86)),IF(ISNA(BS86), SMALL($D85:$AG85,BS85), MIN(SMALL($D85:$AG85,BS85),SMALL($D87:$AG87,BS86))))</f>
        <v>#N/A</v>
      </c>
      <c r="BT87" s="125" t="e">
        <f aca="false">IF(ISNA(BT85),IF(ISNA(BT86),NA(),SMALL($D87:$AG87,BT86)),IF(ISNA(BT86), SMALL($D85:$AG85,BT85), MIN(SMALL($D85:$AG85,BT85),SMALL($D87:$AG87,BT86))))</f>
        <v>#N/A</v>
      </c>
      <c r="BU87" s="125" t="e">
        <f aca="false">IF(ISNA(BU85),IF(ISNA(BU86),NA(),SMALL($D87:$AG87,BU86)),IF(ISNA(BU86), SMALL($D85:$AG85,BU85), MIN(SMALL($D85:$AG85,BU85),SMALL($D87:$AG87,BU86))))</f>
        <v>#N/A</v>
      </c>
      <c r="BV87" s="125" t="e">
        <f aca="false">IF(ISNA(BV85),IF(ISNA(BV86),NA(),SMALL($D87:$AG87,BV86)),IF(ISNA(BV86), SMALL($D85:$AG85,BV85), MIN(SMALL($D85:$AG85,BV85),SMALL($D87:$AG87,BV86))))</f>
        <v>#N/A</v>
      </c>
      <c r="BW87" s="125" t="e">
        <f aca="false">IF(ISNA(BW85),IF(ISNA(BW86),NA(),SMALL($D87:$AG87,BW86)),IF(ISNA(BW86), SMALL($D85:$AG85,BW85), MIN(SMALL($D85:$AG85,BW85),SMALL($D87:$AG87,BW86))))</f>
        <v>#N/A</v>
      </c>
      <c r="BX87" s="125" t="e">
        <f aca="false">IF(ISNA(BX85),IF(ISNA(BX86),NA(),SMALL($D87:$AG87,BX86)),IF(ISNA(BX86), SMALL($D85:$AG85,BX85), MIN(SMALL($D85:$AG85,BX85),SMALL($D87:$AG87,BX86))))</f>
        <v>#N/A</v>
      </c>
      <c r="BY87" s="125" t="e">
        <f aca="false">IF(ISNA(BY85),IF(ISNA(BY86),NA(),SMALL($D87:$AG87,BY86)),IF(ISNA(BY86), SMALL($D85:$AG85,BY85), MIN(SMALL($D85:$AG85,BY85),SMALL($D87:$AG87,BY86))))</f>
        <v>#N/A</v>
      </c>
      <c r="BZ87" s="125" t="e">
        <f aca="false">IF(ISNA(BZ85),IF(ISNA(BZ86),NA(),SMALL($D87:$AG87,BZ86)),IF(ISNA(BZ86), SMALL($D85:$AG85,BZ85), MIN(SMALL($D85:$AG85,BZ85),SMALL($D87:$AG87,BZ86))))</f>
        <v>#N/A</v>
      </c>
      <c r="CA87" s="125" t="e">
        <f aca="false">IF(ISNA(CA85),IF(ISNA(CA86),NA(),SMALL($D87:$AG87,CA86)),IF(ISNA(CA86), SMALL($D85:$AG85,CA85), MIN(SMALL($D85:$AG85,CA85),SMALL($D87:$AG87,CA86))))</f>
        <v>#N/A</v>
      </c>
      <c r="CB87" s="125" t="e">
        <f aca="false">IF(ISNA(CB85),IF(ISNA(CB86),NA(),SMALL($D87:$AG87,CB86)),IF(ISNA(CB86), SMALL($D85:$AG85,CB85), MIN(SMALL($D85:$AG85,CB85),SMALL($D87:$AG87,CB86))))</f>
        <v>#N/A</v>
      </c>
      <c r="CC87" s="125" t="e">
        <f aca="false">IF(ISNA(CC85),IF(ISNA(CC86),NA(),SMALL($D87:$AG87,CC86)),IF(ISNA(CC86), SMALL($D85:$AG85,CC85), MIN(SMALL($D85:$AG85,CC85),SMALL($D87:$AG87,CC86))))</f>
        <v>#N/A</v>
      </c>
      <c r="CD87" s="125" t="e">
        <f aca="false">IF(ISNA(CD85),IF(ISNA(CD86),NA(),SMALL($D87:$AG87,CD86)),IF(ISNA(CD86), SMALL($D85:$AG85,CD85), MIN(SMALL($D85:$AG85,CD85),SMALL($D87:$AG87,CD86))))</f>
        <v>#N/A</v>
      </c>
      <c r="CE87" s="125" t="e">
        <f aca="false">IF(ISNA(CE85),IF(ISNA(CE86),NA(),SMALL($D87:$AG87,CE86)),IF(ISNA(CE86), SMALL($D85:$AG85,CE85), MIN(SMALL($D85:$AG85,CE85),SMALL($D87:$AG87,CE86))))</f>
        <v>#N/A</v>
      </c>
      <c r="CF87" s="125" t="e">
        <f aca="false">IF(ISNA(CF85),IF(ISNA(CF86),NA(),SMALL($D87:$AG87,CF86)),IF(ISNA(CF86), SMALL($D85:$AG85,CF85), MIN(SMALL($D85:$AG85,CF85),SMALL($D87:$AG87,CF86))))</f>
        <v>#N/A</v>
      </c>
      <c r="CG87" s="125" t="e">
        <f aca="false">IF(ISNA(CG85),IF(ISNA(CG86),NA(),SMALL($D87:$AG87,CG86)),IF(ISNA(CG86), SMALL($D85:$AG85,CG85), MIN(SMALL($D85:$AG85,CG85),SMALL($D87:$AG87,CG86))))</f>
        <v>#N/A</v>
      </c>
      <c r="CH87" s="125" t="e">
        <f aca="false">IF(ISNA(CH85),IF(ISNA(CH86),NA(),SMALL($D87:$AG87,CH86)),IF(ISNA(CH86), SMALL($D85:$AG85,CH85), MIN(SMALL($D85:$AG85,CH85),SMALL($D87:$AG87,CH86))))</f>
        <v>#N/A</v>
      </c>
      <c r="CI87" s="125" t="e">
        <f aca="false">IF(ISNA(CI85),IF(ISNA(CI86),NA(),SMALL($D87:$AG87,CI86)),IF(ISNA(CI86), SMALL($D85:$AG85,CI85), MIN(SMALL($D85:$AG85,CI85),SMALL($D87:$AG87,CI86))))</f>
        <v>#N/A</v>
      </c>
      <c r="CJ87" s="125" t="e">
        <f aca="false">IF(ISNA(CJ85),IF(ISNA(CJ86),NA(),SMALL($D87:$AG87,CJ86)),IF(ISNA(CJ86), SMALL($D85:$AG85,CJ85), MIN(SMALL($D85:$AG85,CJ85),SMALL($D87:$AG87,CJ86))))</f>
        <v>#N/A</v>
      </c>
      <c r="CK87" s="125" t="e">
        <f aca="false">IF(ISNA(CK85),IF(ISNA(CK86),NA(),SMALL($D87:$AG87,CK86)),IF(ISNA(CK86), SMALL($D85:$AG85,CK85), MIN(SMALL($D85:$AG85,CK85),SMALL($D87:$AG87,CK86))))</f>
        <v>#N/A</v>
      </c>
      <c r="CL87" s="125" t="e">
        <f aca="false">IF(ISNA(CL85),IF(ISNA(CL86),NA(),SMALL($D87:$AG87,CL86)),IF(ISNA(CL86), SMALL($D85:$AG85,CL85), MIN(SMALL($D85:$AG85,CL85),SMALL($D87:$AG87,CL86))))</f>
        <v>#N/A</v>
      </c>
      <c r="CM87" s="125" t="e">
        <f aca="false">IF(ISNA(CM85),IF(ISNA(CM86),NA(),SMALL($D87:$AG87,CM86)),IF(ISNA(CM86), SMALL($D85:$AG85,CM85), MIN(SMALL($D85:$AG85,CM85),SMALL($D87:$AG87,CM86))))</f>
        <v>#N/A</v>
      </c>
      <c r="CN87" s="125" t="e">
        <f aca="false">IF(ISNA(CN85),IF(ISNA(CN86),NA(),SMALL($D87:$AG87,CN86)),IF(ISNA(CN86), SMALL($D85:$AG85,CN85), MIN(SMALL($D85:$AG85,CN85),SMALL($D87:$AG87,CN86))))</f>
        <v>#N/A</v>
      </c>
      <c r="CO87" s="125" t="e">
        <f aca="false">IF(ISNA(CO85),IF(ISNA(CO86),NA(),SMALL($D87:$AG87,CO86)),IF(ISNA(CO86), SMALL($D85:$AG85,CO85), MIN(SMALL($D85:$AG85,CO85),SMALL($D87:$AG87,CO86))))</f>
        <v>#N/A</v>
      </c>
      <c r="CP87" s="125" t="e">
        <f aca="false">IF(ISNA(CP85),IF(ISNA(CP86),NA(),SMALL($D87:$AG87,CP86)),IF(ISNA(CP86), SMALL($D85:$AG85,CP85), MIN(SMALL($D85:$AG85,CP85),SMALL($D87:$AG87,CP86))))</f>
        <v>#N/A</v>
      </c>
      <c r="CQ87" s="125" t="e">
        <f aca="false">IF(ISNA(CQ85),IF(ISNA(CQ86),NA(),SMALL($D87:$AG87,CQ86)),IF(ISNA(CQ86), SMALL($D85:$AG85,CQ85), MIN(SMALL($D85:$AG85,CQ85),SMALL($D87:$AG87,CQ86))))</f>
        <v>#N/A</v>
      </c>
      <c r="CR87" s="125" t="e">
        <f aca="false">IF(ISNA(CR85),IF(ISNA(CR86),NA(),SMALL($D87:$AG87,CR86)),IF(ISNA(CR86), SMALL($D85:$AG85,CR85), MIN(SMALL($D85:$AG85,CR85),SMALL($D87:$AG87,CR86))))</f>
        <v>#N/A</v>
      </c>
      <c r="CS87" s="125" t="e">
        <f aca="false">IF(ISNA(CS85),IF(ISNA(CS86),NA(),SMALL($D87:$AG87,CS86)),IF(ISNA(CS86), SMALL($D85:$AG85,CS85), MIN(SMALL($D85:$AG85,CS85),SMALL($D87:$AG87,CS86))))</f>
        <v>#N/A</v>
      </c>
      <c r="CT87" s="125" t="e">
        <f aca="false">IF(ISNA(CT85),IF(ISNA(CT86),NA(),SMALL($D87:$AG87,CT86)),IF(ISNA(CT86), SMALL($D85:$AG85,CT85), MIN(SMALL($D85:$AG85,CT85),SMALL($D87:$AG87,CT86))))</f>
        <v>#N/A</v>
      </c>
      <c r="CU87" s="125" t="e">
        <f aca="false">IF(ISNA(CU85),IF(ISNA(CU86),NA(),SMALL($D87:$AG87,CU86)),IF(ISNA(CU86), SMALL($D85:$AG85,CU85), MIN(SMALL($D85:$AG85,CU85),SMALL($D87:$AG87,CU86))))</f>
        <v>#N/A</v>
      </c>
      <c r="CV87" s="125" t="e">
        <f aca="false">IF(ISNA(CV85),IF(ISNA(CV86),NA(),SMALL($D87:$AG87,CV86)),IF(ISNA(CV86), SMALL($D85:$AG85,CV85), MIN(SMALL($D85:$AG85,CV85),SMALL($D87:$AG87,CV86))))</f>
        <v>#N/A</v>
      </c>
      <c r="CW87" s="125" t="e">
        <f aca="false">IF(ISNA(CW85),IF(ISNA(CW86),NA(),SMALL($D87:$AG87,CW86)),IF(ISNA(CW86), SMALL($D85:$AG85,CW85), MIN(SMALL($D85:$AG85,CW85),SMALL($D87:$AG87,CW86))))</f>
        <v>#N/A</v>
      </c>
      <c r="CY87" s="125" t="n">
        <f aca="false">IF(ISNA(CY85),0,1)</f>
        <v>0</v>
      </c>
      <c r="CZ87" s="125" t="n">
        <f aca="false">IF(ISNA(CZ85),0,1)</f>
        <v>0</v>
      </c>
      <c r="DA87" s="125" t="n">
        <f aca="false">IF(ISNA(DA85),0,1)</f>
        <v>0</v>
      </c>
      <c r="DB87" s="125" t="n">
        <f aca="false">IF(ISNA(DB85),0,1)</f>
        <v>0</v>
      </c>
      <c r="DC87" s="125" t="n">
        <f aca="false">IF(ISNA(DC85),0,1)</f>
        <v>0</v>
      </c>
      <c r="DD87" s="125" t="n">
        <f aca="false">IF(ISNA(DD85),0,1)</f>
        <v>0</v>
      </c>
      <c r="DE87" s="125" t="n">
        <f aca="false">IF(ISNA(DE85),0,1)</f>
        <v>0</v>
      </c>
      <c r="DF87" s="125" t="n">
        <f aca="false">IF(ISNA(DF85),0,1)</f>
        <v>0</v>
      </c>
      <c r="DG87" s="125" t="n">
        <f aca="false">IF(ISNA(DG85),0,1)</f>
        <v>0</v>
      </c>
      <c r="DH87" s="125" t="n">
        <f aca="false">IF(ISNA(DH85),0,1)</f>
        <v>0</v>
      </c>
      <c r="DI87" s="125" t="n">
        <f aca="false">IF(ISNA(DI85),0,1)</f>
        <v>0</v>
      </c>
      <c r="DJ87" s="125" t="n">
        <f aca="false">IF(ISNA(DJ85),0,1)</f>
        <v>0</v>
      </c>
      <c r="DK87" s="125" t="n">
        <f aca="false">IF(ISNA(DK85),0,1)</f>
        <v>0</v>
      </c>
      <c r="DL87" s="125" t="n">
        <f aca="false">IF(ISNA(DL85),0,1)</f>
        <v>0</v>
      </c>
      <c r="DM87" s="125" t="n">
        <f aca="false">IF(ISNA(DM85),0,1)</f>
        <v>0</v>
      </c>
      <c r="DN87" s="125" t="n">
        <f aca="false">IF(ISNA(DN85),0,1)</f>
        <v>0</v>
      </c>
      <c r="DO87" s="125" t="n">
        <f aca="false">IF(ISNA(DO85),0,1)</f>
        <v>0</v>
      </c>
      <c r="DP87" s="125" t="n">
        <f aca="false">IF(ISNA(DP85),0,1)</f>
        <v>0</v>
      </c>
      <c r="DQ87" s="125" t="n">
        <f aca="false">IF(ISNA(DQ85),0,1)</f>
        <v>0</v>
      </c>
      <c r="DR87" s="125" t="n">
        <f aca="false">IF(ISNA(DR85),0,1)</f>
        <v>0</v>
      </c>
      <c r="DS87" s="125" t="n">
        <f aca="false">IF(ISNA(DS85),0,1)</f>
        <v>0</v>
      </c>
      <c r="DT87" s="125" t="n">
        <f aca="false">IF(ISNA(DT85),0,1)</f>
        <v>0</v>
      </c>
      <c r="DU87" s="125" t="n">
        <f aca="false">IF(ISNA(DU85),0,1)</f>
        <v>0</v>
      </c>
      <c r="DV87" s="125" t="n">
        <f aca="false">IF(ISNA(DV85),0,1)</f>
        <v>0</v>
      </c>
      <c r="DW87" s="125" t="n">
        <f aca="false">IF(ISNA(DW85),0,1)</f>
        <v>0</v>
      </c>
      <c r="DX87" s="125" t="n">
        <f aca="false">IF(ISNA(DX85),0,1)</f>
        <v>0</v>
      </c>
      <c r="DY87" s="125" t="n">
        <f aca="false">IF(ISNA(DY85),0,1)</f>
        <v>0</v>
      </c>
      <c r="DZ87" s="125" t="n">
        <f aca="false">IF(ISNA(DZ85),0,1)</f>
        <v>0</v>
      </c>
      <c r="EA87" s="125" t="n">
        <f aca="false">IF(ISNA(EA85),0,1)</f>
        <v>0</v>
      </c>
      <c r="EB87" s="125" t="n">
        <f aca="false">IF(ISNA(EB85),0,1)</f>
        <v>0</v>
      </c>
      <c r="EC87" s="125" t="n">
        <f aca="false">IF(ISNA(EC85),0,1)</f>
        <v>0</v>
      </c>
      <c r="ED87" s="125" t="n">
        <f aca="false">IF(ISNA(ED85),0,1)</f>
        <v>0</v>
      </c>
      <c r="EE87" s="125" t="n">
        <f aca="false">IF(ISNA(EE85),0,1)</f>
        <v>0</v>
      </c>
      <c r="EF87" s="125" t="n">
        <f aca="false">IF(ISNA(EF85),0,1)</f>
        <v>0</v>
      </c>
      <c r="EG87" s="125" t="n">
        <f aca="false">IF(ISNA(EG85),0,1)</f>
        <v>0</v>
      </c>
      <c r="EH87" s="125" t="n">
        <f aca="false">IF(ISNA(EH85),0,1)</f>
        <v>0</v>
      </c>
      <c r="EI87" s="125" t="n">
        <f aca="false">IF(ISNA(EI85),0,1)</f>
        <v>0</v>
      </c>
      <c r="EJ87" s="125" t="n">
        <f aca="false">IF(ISNA(EJ85),0,1)</f>
        <v>0</v>
      </c>
      <c r="EK87" s="125" t="n">
        <f aca="false">IF(ISNA(EK85),0,1)</f>
        <v>0</v>
      </c>
      <c r="EL87" s="125" t="n">
        <f aca="false">IF(ISNA(EL85),0,1)</f>
        <v>0</v>
      </c>
      <c r="EM87" s="125" t="n">
        <f aca="false">IF(ISNA(EM85),0,1)</f>
        <v>0</v>
      </c>
      <c r="EN87" s="125" t="n">
        <f aca="false">IF(ISNA(EN85),0,1)</f>
        <v>0</v>
      </c>
      <c r="EO87" s="125" t="n">
        <f aca="false">IF(ISNA(EO85),0,1)</f>
        <v>0</v>
      </c>
      <c r="EP87" s="125" t="n">
        <f aca="false">IF(ISNA(EP85),0,1)</f>
        <v>0</v>
      </c>
      <c r="EQ87" s="125" t="n">
        <f aca="false">IF(ISNA(EQ85),0,1)</f>
        <v>0</v>
      </c>
      <c r="ER87" s="125" t="n">
        <f aca="false">IF(ISNA(ER85),0,1)</f>
        <v>0</v>
      </c>
      <c r="ES87" s="125" t="n">
        <f aca="false">IF(ISNA(ES85),0,1)</f>
        <v>0</v>
      </c>
      <c r="ET87" s="125" t="n">
        <f aca="false">IF(ISNA(ET85),0,1)</f>
        <v>0</v>
      </c>
      <c r="EU87" s="125" t="n">
        <f aca="false">IF(ISNA(EU85),0,1)</f>
        <v>0</v>
      </c>
      <c r="EV87" s="125" t="n">
        <f aca="false">IF(ISNA(EV85),0,1)</f>
        <v>0</v>
      </c>
      <c r="EW87" s="125" t="n">
        <f aca="false">IF(ISNA(EW85),0,1)</f>
        <v>0</v>
      </c>
      <c r="EX87" s="125" t="n">
        <f aca="false">IF(ISNA(EX85),0,1)</f>
        <v>0</v>
      </c>
      <c r="EY87" s="125" t="n">
        <f aca="false">IF(ISNA(EY85),0,1)</f>
        <v>0</v>
      </c>
      <c r="EZ87" s="125" t="n">
        <f aca="false">IF(ISNA(EZ85),0,1)</f>
        <v>0</v>
      </c>
      <c r="FA87" s="125" t="n">
        <f aca="false">IF(ISNA(FA85),0,1)</f>
        <v>0</v>
      </c>
      <c r="FB87" s="125" t="n">
        <f aca="false">IF(ISNA(FB85),0,1)</f>
        <v>0</v>
      </c>
      <c r="FC87" s="125" t="n">
        <f aca="false">IF(ISNA(FC85),0,1)</f>
        <v>0</v>
      </c>
      <c r="FD87" s="125" t="n">
        <f aca="false">IF(ISNA(FD85),0,1)</f>
        <v>0</v>
      </c>
      <c r="FE87" s="125" t="n">
        <f aca="false">IF(ISNA(FE85),0,1)</f>
        <v>0</v>
      </c>
      <c r="FF87" s="125" t="n">
        <f aca="false">IF(ISNA(FF85),0,1)</f>
        <v>0</v>
      </c>
      <c r="FI87" s="125" t="e">
        <f aca="false">FI85-FI86</f>
        <v>#N/A</v>
      </c>
      <c r="FJ87" s="125" t="e">
        <f aca="false">FJ85-FJ86</f>
        <v>#N/A</v>
      </c>
      <c r="FK87" s="125" t="e">
        <f aca="false">FK85-FK86</f>
        <v>#N/A</v>
      </c>
      <c r="FL87" s="125" t="e">
        <f aca="false">FL85-FL86</f>
        <v>#N/A</v>
      </c>
      <c r="FM87" s="125" t="e">
        <f aca="false">FM85-FM86</f>
        <v>#N/A</v>
      </c>
      <c r="FN87" s="125" t="e">
        <f aca="false">FN85-FN86</f>
        <v>#N/A</v>
      </c>
      <c r="FO87" s="125" t="e">
        <f aca="false">FO85-FO86</f>
        <v>#N/A</v>
      </c>
      <c r="FP87" s="125" t="e">
        <f aca="false">FP85-FP86</f>
        <v>#N/A</v>
      </c>
      <c r="FQ87" s="125" t="e">
        <f aca="false">FQ85-FQ86</f>
        <v>#N/A</v>
      </c>
      <c r="FR87" s="125" t="e">
        <f aca="false">FR85-FR86</f>
        <v>#N/A</v>
      </c>
      <c r="FS87" s="125" t="e">
        <f aca="false">FS85-FS86</f>
        <v>#N/A</v>
      </c>
      <c r="FT87" s="125" t="e">
        <f aca="false">FT85-FT86</f>
        <v>#N/A</v>
      </c>
      <c r="FU87" s="125" t="e">
        <f aca="false">FU85-FU86</f>
        <v>#N/A</v>
      </c>
      <c r="FV87" s="125" t="e">
        <f aca="false">FV85-FV86</f>
        <v>#N/A</v>
      </c>
      <c r="FW87" s="125" t="e">
        <f aca="false">FW85-FW86</f>
        <v>#N/A</v>
      </c>
      <c r="FX87" s="125" t="e">
        <f aca="false">FX85-FX86</f>
        <v>#N/A</v>
      </c>
      <c r="FY87" s="125" t="e">
        <f aca="false">FY85-FY86</f>
        <v>#N/A</v>
      </c>
      <c r="FZ87" s="125" t="e">
        <f aca="false">FZ85-FZ86</f>
        <v>#N/A</v>
      </c>
      <c r="GA87" s="125" t="e">
        <f aca="false">GA85-GA86</f>
        <v>#N/A</v>
      </c>
      <c r="GB87" s="125" t="e">
        <f aca="false">GB85-GB86</f>
        <v>#N/A</v>
      </c>
      <c r="GC87" s="125" t="e">
        <f aca="false">GC85-GC86</f>
        <v>#N/A</v>
      </c>
      <c r="GD87" s="125" t="e">
        <f aca="false">GD85-GD86</f>
        <v>#N/A</v>
      </c>
      <c r="GE87" s="125" t="e">
        <f aca="false">GE85-GE86</f>
        <v>#N/A</v>
      </c>
      <c r="GF87" s="125" t="e">
        <f aca="false">GF85-GF86</f>
        <v>#N/A</v>
      </c>
      <c r="GG87" s="125" t="e">
        <f aca="false">GG85-GG86</f>
        <v>#N/A</v>
      </c>
      <c r="GH87" s="125" t="e">
        <f aca="false">GH85-GH86</f>
        <v>#N/A</v>
      </c>
      <c r="GI87" s="125" t="e">
        <f aca="false">GI85-GI86</f>
        <v>#N/A</v>
      </c>
      <c r="GJ87" s="125" t="e">
        <f aca="false">GJ85-GJ86</f>
        <v>#N/A</v>
      </c>
      <c r="GK87" s="125" t="e">
        <f aca="false">GK85-GK86</f>
        <v>#N/A</v>
      </c>
      <c r="GL87" s="125" t="e">
        <f aca="false">GL85-GL86</f>
        <v>#N/A</v>
      </c>
      <c r="GM87" s="125" t="e">
        <f aca="false">GM85-GM86</f>
        <v>#N/A</v>
      </c>
      <c r="GN87" s="125" t="e">
        <f aca="false">GN85-GN86</f>
        <v>#N/A</v>
      </c>
      <c r="GO87" s="125" t="e">
        <f aca="false">GO85-GO86</f>
        <v>#N/A</v>
      </c>
      <c r="GP87" s="125" t="e">
        <f aca="false">GP85-GP86</f>
        <v>#N/A</v>
      </c>
      <c r="GQ87" s="125" t="e">
        <f aca="false">GQ85-GQ86</f>
        <v>#N/A</v>
      </c>
      <c r="GR87" s="125" t="e">
        <f aca="false">GR85-GR86</f>
        <v>#N/A</v>
      </c>
      <c r="GS87" s="125" t="e">
        <f aca="false">GS85-GS86</f>
        <v>#N/A</v>
      </c>
      <c r="GT87" s="125" t="e">
        <f aca="false">GT85-GT86</f>
        <v>#N/A</v>
      </c>
      <c r="GU87" s="125" t="e">
        <f aca="false">GU85-GU86</f>
        <v>#N/A</v>
      </c>
      <c r="GV87" s="125" t="e">
        <f aca="false">GV85-GV86</f>
        <v>#N/A</v>
      </c>
      <c r="GW87" s="125" t="e">
        <f aca="false">GW85-GW86</f>
        <v>#N/A</v>
      </c>
      <c r="GX87" s="125" t="e">
        <f aca="false">GX85-GX86</f>
        <v>#N/A</v>
      </c>
      <c r="GY87" s="125" t="e">
        <f aca="false">GY85-GY86</f>
        <v>#N/A</v>
      </c>
      <c r="GZ87" s="125" t="e">
        <f aca="false">GZ85-GZ86</f>
        <v>#N/A</v>
      </c>
      <c r="HA87" s="125" t="e">
        <f aca="false">HA85-HA86</f>
        <v>#N/A</v>
      </c>
      <c r="HB87" s="125" t="e">
        <f aca="false">HB85-HB86</f>
        <v>#N/A</v>
      </c>
      <c r="HC87" s="125" t="e">
        <f aca="false">HC85-HC86</f>
        <v>#N/A</v>
      </c>
      <c r="HD87" s="125" t="e">
        <f aca="false">HD85-HD86</f>
        <v>#N/A</v>
      </c>
      <c r="HE87" s="125" t="e">
        <f aca="false">HE85-HE86</f>
        <v>#N/A</v>
      </c>
      <c r="HF87" s="125" t="e">
        <f aca="false">HF85-HF86</f>
        <v>#N/A</v>
      </c>
      <c r="HG87" s="125" t="e">
        <f aca="false">HG85-HG86</f>
        <v>#N/A</v>
      </c>
      <c r="HH87" s="125" t="e">
        <f aca="false">HH85-HH86</f>
        <v>#N/A</v>
      </c>
      <c r="HI87" s="125" t="e">
        <f aca="false">HI85-HI86</f>
        <v>#N/A</v>
      </c>
      <c r="HJ87" s="125" t="e">
        <f aca="false">HJ85-HJ86</f>
        <v>#N/A</v>
      </c>
      <c r="HK87" s="125" t="e">
        <f aca="false">HK85-HK86</f>
        <v>#N/A</v>
      </c>
      <c r="HL87" s="125" t="e">
        <f aca="false">HL85-HL86</f>
        <v>#N/A</v>
      </c>
      <c r="HM87" s="125" t="e">
        <f aca="false">HM85-HM86</f>
        <v>#N/A</v>
      </c>
      <c r="HN87" s="125" t="e">
        <f aca="false">HN85-HN86</f>
        <v>#N/A</v>
      </c>
      <c r="HO87" s="125" t="e">
        <f aca="false">HO85-HO86</f>
        <v>#N/A</v>
      </c>
      <c r="HP87" s="125" t="e">
        <f aca="false">HP85-HP86</f>
        <v>#N/A</v>
      </c>
      <c r="HR87" s="125" t="e">
        <f aca="false">IF(FH88=0,INDEX($FI86:$HP86,1,HR85),HQ87+(INDEX($FI86:$HP86,1,HS85)-HQ87)*(HR86-HQ86)/(HS86-HQ86))</f>
        <v>#N/A</v>
      </c>
      <c r="HS87" s="125" t="e">
        <f aca="false">IF(FI88=0,INDEX($FI86:$HP86,1,HS85),HR87+(INDEX($FI86:$HP86,1,HT85)-HR87)*(HS86-HR86)/(HT86-HR86))</f>
        <v>#N/A</v>
      </c>
      <c r="HT87" s="125" t="e">
        <f aca="false">IF(FJ88=0,INDEX($FI86:$HP86,1,HT85),HS87+(INDEX($FI86:$HP86,1,HU85)-HS87)*(HT86-HS86)/(HU86-HS86))</f>
        <v>#N/A</v>
      </c>
      <c r="HU87" s="125" t="e">
        <f aca="false">IF(FK88=0,INDEX($FI86:$HP86,1,HU85),HT87+(INDEX($FI86:$HP86,1,HV85)-HT87)*(HU86-HT86)/(HV86-HT86))</f>
        <v>#N/A</v>
      </c>
      <c r="HV87" s="125" t="e">
        <f aca="false">IF(FL88=0,INDEX($FI86:$HP86,1,HV85),HU87+(INDEX($FI86:$HP86,1,HW85)-HU87)*(HV86-HU86)/(HW86-HU86))</f>
        <v>#N/A</v>
      </c>
      <c r="HW87" s="125" t="e">
        <f aca="false">IF(FM88=0,INDEX($FI86:$HP86,1,HW85),HV87+(INDEX($FI86:$HP86,1,HX85)-HV87)*(HW86-HV86)/(HX86-HV86))</f>
        <v>#N/A</v>
      </c>
      <c r="HX87" s="125" t="e">
        <f aca="false">IF(FN88=0,INDEX($FI86:$HP86,1,HX85),HW87+(INDEX($FI86:$HP86,1,HY85)-HW87)*(HX86-HW86)/(HY86-HW86))</f>
        <v>#N/A</v>
      </c>
      <c r="HY87" s="125" t="e">
        <f aca="false">IF(FO88=0,INDEX($FI86:$HP86,1,HY85),HX87+(INDEX($FI86:$HP86,1,HZ85)-HX87)*(HY86-HX86)/(HZ86-HX86))</f>
        <v>#N/A</v>
      </c>
      <c r="HZ87" s="125" t="e">
        <f aca="false">IF(FP88=0,INDEX($FI86:$HP86,1,HZ85),HY87+(INDEX($FI86:$HP86,1,IA85)-HY87)*(HZ86-HY86)/(IA86-HY86))</f>
        <v>#N/A</v>
      </c>
      <c r="IA87" s="125" t="e">
        <f aca="false">IF(FQ88=0,INDEX($FI86:$HP86,1,IA85),HZ87+(INDEX($FI86:$HP86,1,IB85)-HZ87)*(IA86-HZ86)/(IB86-HZ86))</f>
        <v>#N/A</v>
      </c>
      <c r="IB87" s="125" t="e">
        <f aca="false">IF(FR88=0,INDEX($FI86:$HP86,1,IB85),IA87+(INDEX($FI86:$HP86,1,IC85)-IA87)*(IB86-IA86)/(IC86-IA86))</f>
        <v>#N/A</v>
      </c>
      <c r="IC87" s="125" t="e">
        <f aca="false">IF(FS88=0,INDEX($FI86:$HP86,1,IC85),IB87+(INDEX($FI86:$HP86,1,ID85)-IB87)*(IC86-IB86)/(ID86-IB86))</f>
        <v>#N/A</v>
      </c>
      <c r="ID87" s="125" t="e">
        <f aca="false">IF(FT88=0,INDEX($FI86:$HP86,1,ID85),IC87+(INDEX($FI86:$HP86,1,IE85)-IC87)*(ID86-IC86)/(IE86-IC86))</f>
        <v>#N/A</v>
      </c>
      <c r="IE87" s="125" t="e">
        <f aca="false">IF(FU88=0,INDEX($FI86:$HP86,1,IE85),ID87+(INDEX($FI86:$HP86,1,IF85)-ID87)*(IE86-ID86)/(IF86-ID86))</f>
        <v>#N/A</v>
      </c>
      <c r="IF87" s="125" t="e">
        <f aca="false">IF(FV88=0,INDEX($FI86:$HP86,1,IF85),IE87+(INDEX($FI86:$HP86,1,IG85)-IE87)*(IF86-IE86)/(IG86-IE86))</f>
        <v>#N/A</v>
      </c>
      <c r="IG87" s="125" t="e">
        <f aca="false">IF(FW88=0,INDEX($FI86:$HP86,1,IG85),IF87+(INDEX($FI86:$HP86,1,IH85)-IF87)*(IG86-IF86)/(IH86-IF86))</f>
        <v>#N/A</v>
      </c>
      <c r="IH87" s="125" t="e">
        <f aca="false">IF(FX88=0,INDEX($FI86:$HP86,1,IH85),IG87+(INDEX($FI86:$HP86,1,II85)-IG87)*(IH86-IG86)/(II86-IG86))</f>
        <v>#N/A</v>
      </c>
      <c r="II87" s="125" t="e">
        <f aca="false">IF(FY88=0,INDEX($FI86:$HP86,1,II85),IH87+(INDEX($FI86:$HP86,1,IJ85)-IH87)*(II86-IH86)/(IJ86-IH86))</f>
        <v>#N/A</v>
      </c>
      <c r="IJ87" s="125" t="e">
        <f aca="false">IF(FZ88=0,INDEX($FI86:$HP86,1,IJ85),II87+(INDEX($FI86:$HP86,1,IK85)-II87)*(IJ86-II86)/(IK86-II86))</f>
        <v>#N/A</v>
      </c>
      <c r="IK87" s="125" t="e">
        <f aca="false">IF(GA88=0,INDEX($FI86:$HP86,1,IK85),IJ87+(INDEX($FI86:$HP86,1,IL85)-IJ87)*(IK86-IJ86)/(IL86-IJ86))</f>
        <v>#N/A</v>
      </c>
      <c r="IL87" s="125" t="e">
        <f aca="false">IF(GB88=0,INDEX($FI86:$HP86,1,IL85),IK87+(INDEX($FI86:$HP86,1,IM85)-IK87)*(IL86-IK86)/(IM86-IK86))</f>
        <v>#N/A</v>
      </c>
      <c r="IM87" s="125" t="e">
        <f aca="false">IF(GC88=0,INDEX($FI86:$HP86,1,IM85),IL87+(INDEX($FI86:$HP86,1,IN85)-IL87)*(IM86-IL86)/(IN86-IL86))</f>
        <v>#N/A</v>
      </c>
      <c r="IN87" s="125" t="e">
        <f aca="false">IF(GD88=0,INDEX($FI86:$HP86,1,IN85),IM87+(INDEX($FI86:$HP86,1,IO85)-IM87)*(IN86-IM86)/(IO86-IM86))</f>
        <v>#N/A</v>
      </c>
      <c r="IO87" s="125" t="e">
        <f aca="false">IF(GE88=0,INDEX($FI86:$HP86,1,IO85),IN87+(INDEX($FI86:$HP86,1,IP85)-IN87)*(IO86-IN86)/(IP86-IN86))</f>
        <v>#N/A</v>
      </c>
      <c r="IP87" s="125" t="e">
        <f aca="false">IF(GF88=0,INDEX($FI86:$HP86,1,IP85),IO87+(INDEX($FI86:$HP86,1,IQ85)-IO87)*(IP86-IO86)/(IQ86-IO86))</f>
        <v>#N/A</v>
      </c>
      <c r="IQ87" s="125" t="e">
        <f aca="false">IF(GG88=0,INDEX($FI86:$HP86,1,IQ85),IP87+(INDEX($FI86:$HP86,1,IR85)-IP87)*(IQ86-IP86)/(IR86-IP86))</f>
        <v>#N/A</v>
      </c>
      <c r="IR87" s="125" t="e">
        <f aca="false">IF(GH88=0,INDEX($FI86:$HP86,1,IR85),IQ87+(INDEX($FI86:$HP86,1,IS85)-IQ87)*(IR86-IQ86)/(IS86-IQ86))</f>
        <v>#N/A</v>
      </c>
      <c r="IS87" s="125" t="e">
        <f aca="false">IF(GI88=0,INDEX($FI86:$HP86,1,IS85),IR87+(INDEX($FI86:$HP86,1,IT85)-IR87)*(IS86-IR86)/(IT86-IR86))</f>
        <v>#N/A</v>
      </c>
      <c r="IT87" s="125" t="e">
        <f aca="false">IF(GJ88=0,INDEX($FI86:$HP86,1,IT85),IS87+(INDEX($FI86:$HP86,1,IU85)-IS87)*(IT86-IS86)/(IU86-IS86))</f>
        <v>#N/A</v>
      </c>
      <c r="IU87" s="125" t="e">
        <f aca="false">IF(GK88=0,INDEX($FI86:$HP86,1,IU85),IT87+(INDEX($FI86:$HP86,1,IV85)-IT87)*(IU86-IT86)/(IV86-IT86))</f>
        <v>#N/A</v>
      </c>
      <c r="IV87" s="125" t="e">
        <f aca="false">IF(GL88=0,INDEX($FI86:$HP86,1,IV85),IU87+(INDEX($FI86:$HP86,1,IW85)-IU87)*(IV86-IU86)/(IW86-IU86))</f>
        <v>#N/A</v>
      </c>
      <c r="IW87" s="125" t="e">
        <f aca="false">IF(GM88=0,INDEX($FI86:$HP86,1,IW85),IV87+(INDEX($FI86:$HP86,1,IX85)-IV87)*(IW86-IV86)/(IX86-IV86))</f>
        <v>#N/A</v>
      </c>
      <c r="IX87" s="125" t="e">
        <f aca="false">IF(GN88=0,INDEX($FI86:$HP86,1,IX85),IW87+(INDEX($FI86:$HP86,1,IY85)-IW87)*(IX86-IW86)/(IY86-IW86))</f>
        <v>#N/A</v>
      </c>
      <c r="IY87" s="125" t="e">
        <f aca="false">IF(GO88=0,INDEX($FI86:$HP86,1,IY85),IX87+(INDEX($FI86:$HP86,1,IZ85)-IX87)*(IY86-IX86)/(IZ86-IX86))</f>
        <v>#N/A</v>
      </c>
      <c r="IZ87" s="125" t="e">
        <f aca="false">IF(GP88=0,INDEX($FI86:$HP86,1,IZ85),IY87+(INDEX($FI86:$HP86,1,JA85)-IY87)*(IZ86-IY86)/(JA86-IY86))</f>
        <v>#N/A</v>
      </c>
      <c r="JA87" s="125" t="e">
        <f aca="false">IF(GQ88=0,INDEX($FI86:$HP86,1,JA85),IZ87+(INDEX($FI86:$HP86,1,JB85)-IZ87)*(JA86-IZ86)/(JB86-IZ86))</f>
        <v>#N/A</v>
      </c>
      <c r="JB87" s="125" t="e">
        <f aca="false">IF(GR88=0,INDEX($FI86:$HP86,1,JB85),JA87+(INDEX($FI86:$HP86,1,JC85)-JA87)*(JB86-JA86)/(JC86-JA86))</f>
        <v>#N/A</v>
      </c>
      <c r="JC87" s="125" t="e">
        <f aca="false">IF(GS88=0,INDEX($FI86:$HP86,1,JC85),JB87+(INDEX($FI86:$HP86,1,JD85)-JB87)*(JC86-JB86)/(JD86-JB86))</f>
        <v>#N/A</v>
      </c>
      <c r="JD87" s="125" t="e">
        <f aca="false">IF(GT88=0,INDEX($FI86:$HP86,1,JD85),JC87+(INDEX($FI86:$HP86,1,JE85)-JC87)*(JD86-JC86)/(JE86-JC86))</f>
        <v>#N/A</v>
      </c>
      <c r="JE87" s="125" t="e">
        <f aca="false">IF(GU88=0,INDEX($FI86:$HP86,1,JE85),JD87+(INDEX($FI86:$HP86,1,JF85)-JD87)*(JE86-JD86)/(JF86-JD86))</f>
        <v>#N/A</v>
      </c>
      <c r="JF87" s="125" t="e">
        <f aca="false">IF(GV88=0,INDEX($FI86:$HP86,1,JF85),JE87+(INDEX($FI86:$HP86,1,JG85)-JE87)*(JF86-JE86)/(JG86-JE86))</f>
        <v>#N/A</v>
      </c>
      <c r="JG87" s="125" t="e">
        <f aca="false">IF(GW88=0,INDEX($FI86:$HP86,1,JG85),JF87+(INDEX($FI86:$HP86,1,JH85)-JF87)*(JG86-JF86)/(JH86-JF86))</f>
        <v>#N/A</v>
      </c>
      <c r="JH87" s="125" t="e">
        <f aca="false">IF(GX88=0,INDEX($FI86:$HP86,1,JH85),JG87+(INDEX($FI86:$HP86,1,JI85)-JG87)*(JH86-JG86)/(JI86-JG86))</f>
        <v>#N/A</v>
      </c>
      <c r="JI87" s="125" t="e">
        <f aca="false">IF(GY88=0,INDEX($FI86:$HP86,1,JI85),JH87+(INDEX($FI86:$HP86,1,JJ85)-JH87)*(JI86-JH86)/(JJ86-JH86))</f>
        <v>#N/A</v>
      </c>
      <c r="JJ87" s="125" t="e">
        <f aca="false">IF(GZ88=0,INDEX($FI86:$HP86,1,JJ85),JI87+(INDEX($FI86:$HP86,1,JK85)-JI87)*(JJ86-JI86)/(JK86-JI86))</f>
        <v>#N/A</v>
      </c>
      <c r="JK87" s="125" t="e">
        <f aca="false">IF(HA88=0,INDEX($FI86:$HP86,1,JK85),JJ87+(INDEX($FI86:$HP86,1,JL85)-JJ87)*(JK86-JJ86)/(JL86-JJ86))</f>
        <v>#N/A</v>
      </c>
      <c r="JL87" s="125" t="e">
        <f aca="false">IF(HB88=0,INDEX($FI86:$HP86,1,JL85),JK87+(INDEX($FI86:$HP86,1,JM85)-JK87)*(JL86-JK86)/(JM86-JK86))</f>
        <v>#N/A</v>
      </c>
      <c r="JM87" s="125" t="e">
        <f aca="false">IF(HC88=0,INDEX($FI86:$HP86,1,JM85),JL87+(INDEX($FI86:$HP86,1,JN85)-JL87)*(JM86-JL86)/(JN86-JL86))</f>
        <v>#N/A</v>
      </c>
      <c r="JN87" s="125" t="e">
        <f aca="false">IF(HD88=0,INDEX($FI86:$HP86,1,JN85),JM87+(INDEX($FI86:$HP86,1,JO85)-JM87)*(JN86-JM86)/(JO86-JM86))</f>
        <v>#N/A</v>
      </c>
      <c r="JO87" s="125" t="e">
        <f aca="false">IF(HE88=0,INDEX($FI86:$HP86,1,JO85),JN87+(INDEX($FI86:$HP86,1,JP85)-JN87)*(JO86-JN86)/(JP86-JN86))</f>
        <v>#N/A</v>
      </c>
      <c r="JP87" s="125" t="e">
        <f aca="false">IF(HF88=0,INDEX($FI86:$HP86,1,JP85),JO87+(INDEX($FI86:$HP86,1,JQ85)-JO87)*(JP86-JO86)/(JQ86-JO86))</f>
        <v>#N/A</v>
      </c>
      <c r="JQ87" s="125" t="e">
        <f aca="false">IF(HG88=0,INDEX($FI86:$HP86,1,JQ85),JP87+(INDEX($FI86:$HP86,1,JR85)-JP87)*(JQ86-JP86)/(JR86-JP86))</f>
        <v>#N/A</v>
      </c>
      <c r="JR87" s="125" t="e">
        <f aca="false">IF(HH88=0,INDEX($FI86:$HP86,1,JR85),JQ87+(INDEX($FI86:$HP86,1,JS85)-JQ87)*(JR86-JQ86)/(JS86-JQ86))</f>
        <v>#N/A</v>
      </c>
      <c r="JS87" s="125" t="e">
        <f aca="false">IF(HI88=0,INDEX($FI86:$HP86,1,JS85),JR87+(INDEX($FI86:$HP86,1,JT85)-JR87)*(JS86-JR86)/(JT86-JR86))</f>
        <v>#N/A</v>
      </c>
      <c r="JT87" s="125" t="e">
        <f aca="false">IF(HJ88=0,INDEX($FI86:$HP86,1,JT85),JS87+(INDEX($FI86:$HP86,1,JU85)-JS87)*(JT86-JS86)/(JU86-JS86))</f>
        <v>#N/A</v>
      </c>
      <c r="JU87" s="125" t="e">
        <f aca="false">IF(HK88=0,INDEX($FI86:$HP86,1,JU85),JT87+(INDEX($FI86:$HP86,1,JV85)-JT87)*(JU86-JT86)/(JV86-JT86))</f>
        <v>#N/A</v>
      </c>
      <c r="JV87" s="125" t="e">
        <f aca="false">IF(HL88=0,INDEX($FI86:$HP86,1,JV85),JU87+(INDEX($FI86:$HP86,1,JW85)-JU87)*(JV86-JU86)/(JW86-JU86))</f>
        <v>#N/A</v>
      </c>
      <c r="JW87" s="125" t="e">
        <f aca="false">IF(HM88=0,INDEX($FI86:$HP86,1,JW85),JV87+(INDEX($FI86:$HP86,1,JX85)-JV87)*(JW86-JV86)/(JX86-JV86))</f>
        <v>#N/A</v>
      </c>
      <c r="JX87" s="125" t="e">
        <f aca="false">IF(HN88=0,INDEX($FI86:$HP86,1,JX85),JW87+(INDEX($FI86:$HP86,1,JY85)-JW87)*(JX86-JW86)/(JY86-JW86))</f>
        <v>#N/A</v>
      </c>
      <c r="JY87" s="125" t="e">
        <f aca="false">IF(HO88=0,INDEX($FI86:$HP86,1,JY85),JX87+(INDEX($FI86:$HP86,1,JZ85)-JX87)*(JY86-JX86)/(JZ86-JX86))</f>
        <v>#N/A</v>
      </c>
      <c r="JZ87" s="125" t="e">
        <f aca="false">IF(HP88=0,INDEX($FI86:$HP86,1,JZ85),JY87+(INDEX($FI86:$HP86,1,KA85)-JY87)*(JZ86-JY86)/(KA86-JY86))</f>
        <v>#VALUE!</v>
      </c>
      <c r="KA87" s="125" t="e">
        <f aca="false">IF(ISNUMBER(INDEX($FI86:$HP86,1,KA85)),INDEX($FI86:$HP86,1,KA85),NA())</f>
        <v>#N/A</v>
      </c>
      <c r="KB87" s="125" t="e">
        <f aca="false">IF(ISNUMBER(INDEX($FI86:$HP86,1,KB85)),INDEX($FI86:$HP86,1,KB85),NA())</f>
        <v>#N/A</v>
      </c>
      <c r="KC87" s="125" t="e">
        <f aca="false">IF(ISNUMBER(INDEX($FI86:$HP86,1,KC85)),INDEX($FI86:$HP86,1,KC85),NA())</f>
        <v>#N/A</v>
      </c>
      <c r="KD87" s="125" t="e">
        <f aca="false">IF(ISNUMBER(INDEX($FI86:$HP86,1,KD85)),INDEX($FI86:$HP86,1,KD85),NA())</f>
        <v>#N/A</v>
      </c>
      <c r="KE87" s="125" t="e">
        <f aca="false">IF(ISNUMBER(INDEX($FI86:$HP86,1,KE85)),INDEX($FI86:$HP86,1,KE85),NA())</f>
        <v>#N/A</v>
      </c>
      <c r="KF87" s="125" t="e">
        <f aca="false">IF(ISNUMBER(INDEX($FI86:$HP86,1,KF85)),INDEX($FI86:$HP86,1,KF85),NA())</f>
        <v>#N/A</v>
      </c>
      <c r="KG87" s="125" t="e">
        <f aca="false">IF(ISNUMBER(INDEX($FI86:$HP86,1,KG85)),INDEX($FI86:$HP86,1,KG85),NA())</f>
        <v>#N/A</v>
      </c>
      <c r="KH87" s="125" t="e">
        <f aca="false">IF(ISNUMBER(INDEX($FI86:$HP86,1,KH85)),INDEX($FI86:$HP86,1,KH85),NA())</f>
        <v>#N/A</v>
      </c>
      <c r="KI87" s="125" t="e">
        <f aca="false">IF(ISNUMBER(INDEX($FI86:$HP86,1,KI85)),INDEX($FI86:$HP86,1,KI85),NA())</f>
        <v>#N/A</v>
      </c>
      <c r="KJ87" s="125" t="e">
        <f aca="false">IF(ISNUMBER(INDEX($FI86:$HP86,1,KJ85)),INDEX($FI86:$HP86,1,KJ85),NA())</f>
        <v>#N/A</v>
      </c>
      <c r="KK87" s="125" t="e">
        <f aca="false">IF(ISNUMBER(INDEX($FI86:$HP86,1,KK85)),INDEX($FI86:$HP86,1,KK85),NA())</f>
        <v>#N/A</v>
      </c>
      <c r="KL87" s="125" t="e">
        <f aca="false">IF(ISNUMBER(INDEX($FI86:$HP86,1,KL85)),INDEX($FI86:$HP86,1,KL85),NA())</f>
        <v>#N/A</v>
      </c>
      <c r="KM87" s="125" t="e">
        <f aca="false">IF(ISNUMBER(INDEX($FI86:$HP86,1,KM85)),INDEX($FI86:$HP86,1,KM85),NA())</f>
        <v>#N/A</v>
      </c>
      <c r="KN87" s="125" t="e">
        <f aca="false">IF(ISNUMBER(INDEX($FI86:$HP86,1,KN85)),INDEX($FI86:$HP86,1,KN85),NA())</f>
        <v>#N/A</v>
      </c>
      <c r="KO87" s="125" t="e">
        <f aca="false">IF(ISNUMBER(INDEX($FI86:$HP86,1,KO85)),INDEX($FI86:$HP86,1,KO85),NA())</f>
        <v>#N/A</v>
      </c>
      <c r="KP87" s="125" t="e">
        <f aca="false">IF(ISNUMBER(INDEX($FI86:$HP86,1,KP85)),INDEX($FI86:$HP86,1,KP85),NA())</f>
        <v>#N/A</v>
      </c>
      <c r="KQ87" s="125" t="e">
        <f aca="false">IF(ISNUMBER(INDEX($FI86:$HP86,1,KQ85)),INDEX($FI86:$HP86,1,KQ85),NA())</f>
        <v>#N/A</v>
      </c>
      <c r="KR87" s="125" t="e">
        <f aca="false">IF(ISNUMBER(INDEX($FI86:$HP86,1,KR85)),INDEX($FI86:$HP86,1,KR85),NA())</f>
        <v>#N/A</v>
      </c>
      <c r="KS87" s="125" t="e">
        <f aca="false">IF(ISNUMBER(INDEX($FI86:$HP86,1,KS85)),INDEX($FI86:$HP86,1,KS85),NA())</f>
        <v>#N/A</v>
      </c>
      <c r="KU87" s="125" t="s">
        <v>72</v>
      </c>
      <c r="KV87" s="125" t="str">
        <f aca="false">IF(AND(ISNUMBER(KV86),ISNUMBER(KW86)),IF(AND(KV86&gt;=0,KW86&gt;=0),0.5*(KW86+KV86)*(KW85-KV85),""),"")</f>
        <v/>
      </c>
      <c r="KW87" s="125" t="str">
        <f aca="false">IF(AND(ISNUMBER(KW86),ISNUMBER(KX86)),IF(AND(KW86&gt;=0,KX86&gt;=0),0.5*(KX86+KW86)*(KX85-KW85),""),"")</f>
        <v/>
      </c>
      <c r="KX87" s="125" t="str">
        <f aca="false">IF(AND(ISNUMBER(KX86),ISNUMBER(KY86)),IF(AND(KX86&gt;=0,KY86&gt;=0),0.5*(KY86+KX86)*(KY85-KX85),""),"")</f>
        <v/>
      </c>
      <c r="KY87" s="125" t="str">
        <f aca="false">IF(AND(ISNUMBER(KY86),ISNUMBER(KZ86)),IF(AND(KY86&gt;=0,KZ86&gt;=0),0.5*(KZ86+KY86)*(KZ85-KY85),""),"")</f>
        <v/>
      </c>
      <c r="KZ87" s="125" t="str">
        <f aca="false">IF(AND(ISNUMBER(KZ86),ISNUMBER(LA86)),IF(AND(KZ86&gt;=0,LA86&gt;=0),0.5*(LA86+KZ86)*(LA85-KZ85),""),"")</f>
        <v/>
      </c>
      <c r="LA87" s="125" t="str">
        <f aca="false">IF(AND(ISNUMBER(LA86),ISNUMBER(LB86)),IF(AND(LA86&gt;=0,LB86&gt;=0),0.5*(LB86+LA86)*(LB85-LA85),""),"")</f>
        <v/>
      </c>
      <c r="LB87" s="125" t="str">
        <f aca="false">IF(AND(ISNUMBER(LB86),ISNUMBER(LC86)),IF(AND(LB86&gt;=0,LC86&gt;=0),0.5*(LC86+LB86)*(LC85-LB85),""),"")</f>
        <v/>
      </c>
      <c r="LC87" s="125" t="str">
        <f aca="false">IF(AND(ISNUMBER(LC86),ISNUMBER(LD86)),IF(AND(LC86&gt;=0,LD86&gt;=0),0.5*(LD86+LC86)*(LD85-LC85),""),"")</f>
        <v/>
      </c>
      <c r="LD87" s="125" t="str">
        <f aca="false">IF(AND(ISNUMBER(LD86),ISNUMBER(LE86)),IF(AND(LD86&gt;=0,LE86&gt;=0),0.5*(LE86+LD86)*(LE85-LD85),""),"")</f>
        <v/>
      </c>
      <c r="LE87" s="125" t="str">
        <f aca="false">IF(AND(ISNUMBER(LE86),ISNUMBER(LF86)),IF(AND(LE86&gt;=0,LF86&gt;=0),0.5*(LF86+LE86)*(LF85-LE85),""),"")</f>
        <v/>
      </c>
      <c r="LF87" s="125" t="str">
        <f aca="false">IF(AND(ISNUMBER(LF86),ISNUMBER(LG86)),IF(AND(LF86&gt;=0,LG86&gt;=0),0.5*(LG86+LF86)*(LG85-LF85),""),"")</f>
        <v/>
      </c>
      <c r="LG87" s="125" t="str">
        <f aca="false">IF(AND(ISNUMBER(LG86),ISNUMBER(LH86)),IF(AND(LG86&gt;=0,LH86&gt;=0),0.5*(LH86+LG86)*(LH85-LG85),""),"")</f>
        <v/>
      </c>
      <c r="LH87" s="125" t="str">
        <f aca="false">IF(AND(ISNUMBER(LH86),ISNUMBER(LI86)),IF(AND(LH86&gt;=0,LI86&gt;=0),0.5*(LI86+LH86)*(LI85-LH85),""),"")</f>
        <v/>
      </c>
      <c r="LI87" s="125" t="str">
        <f aca="false">IF(AND(ISNUMBER(LI86),ISNUMBER(LJ86)),IF(AND(LI86&gt;=0,LJ86&gt;=0),0.5*(LJ86+LI86)*(LJ85-LI85),""),"")</f>
        <v/>
      </c>
      <c r="LJ87" s="125" t="str">
        <f aca="false">IF(AND(ISNUMBER(LJ86),ISNUMBER(LK86)),IF(AND(LJ86&gt;=0,LK86&gt;=0),0.5*(LK86+LJ86)*(LK85-LJ85),""),"")</f>
        <v/>
      </c>
      <c r="LK87" s="125" t="str">
        <f aca="false">IF(AND(ISNUMBER(LK86),ISNUMBER(LL86)),IF(AND(LK86&gt;=0,LL86&gt;=0),0.5*(LL86+LK86)*(LL85-LK85),""),"")</f>
        <v/>
      </c>
      <c r="LL87" s="125" t="str">
        <f aca="false">IF(AND(ISNUMBER(LL86),ISNUMBER(LM86)),IF(AND(LL86&gt;=0,LM86&gt;=0),0.5*(LM86+LL86)*(LM85-LL85),""),"")</f>
        <v/>
      </c>
      <c r="LM87" s="125" t="str">
        <f aca="false">IF(AND(ISNUMBER(LM86),ISNUMBER(LN86)),IF(AND(LM86&gt;=0,LN86&gt;=0),0.5*(LN86+LM86)*(LN85-LM85),""),"")</f>
        <v/>
      </c>
      <c r="LN87" s="125" t="str">
        <f aca="false">IF(AND(ISNUMBER(LN86),ISNUMBER(LO86)),IF(AND(LN86&gt;=0,LO86&gt;=0),0.5*(LO86+LN86)*(LO85-LN85),""),"")</f>
        <v/>
      </c>
      <c r="LO87" s="125" t="str">
        <f aca="false">IF(AND(ISNUMBER(LO86),ISNUMBER(LP86)),IF(AND(LO86&gt;=0,LP86&gt;=0),0.5*(LP86+LO86)*(LP85-LO85),""),"")</f>
        <v/>
      </c>
      <c r="LP87" s="125" t="str">
        <f aca="false">IF(AND(ISNUMBER(LP86),ISNUMBER(LQ86)),IF(AND(LP86&gt;=0,LQ86&gt;=0),0.5*(LQ86+LP86)*(LQ85-LP85),""),"")</f>
        <v/>
      </c>
      <c r="LQ87" s="125" t="str">
        <f aca="false">IF(AND(ISNUMBER(LQ86),ISNUMBER(LR86)),IF(AND(LQ86&gt;=0,LR86&gt;=0),0.5*(LR86+LQ86)*(LR85-LQ85),""),"")</f>
        <v/>
      </c>
      <c r="LR87" s="125" t="str">
        <f aca="false">IF(AND(ISNUMBER(LR86),ISNUMBER(LS86)),IF(AND(LR86&gt;=0,LS86&gt;=0),0.5*(LS86+LR86)*(LS85-LR85),""),"")</f>
        <v/>
      </c>
      <c r="LS87" s="125" t="str">
        <f aca="false">IF(AND(ISNUMBER(LS86),ISNUMBER(LT86)),IF(AND(LS86&gt;=0,LT86&gt;=0),0.5*(LT86+LS86)*(LT85-LS85),""),"")</f>
        <v/>
      </c>
      <c r="LT87" s="125" t="str">
        <f aca="false">IF(AND(ISNUMBER(LT86),ISNUMBER(LU86)),IF(AND(LT86&gt;=0,LU86&gt;=0),0.5*(LU86+LT86)*(LU85-LT85),""),"")</f>
        <v/>
      </c>
      <c r="LU87" s="125" t="str">
        <f aca="false">IF(AND(ISNUMBER(LU86),ISNUMBER(LV86)),IF(AND(LU86&gt;=0,LV86&gt;=0),0.5*(LV86+LU86)*(LV85-LU85),""),"")</f>
        <v/>
      </c>
      <c r="LV87" s="125" t="str">
        <f aca="false">IF(AND(ISNUMBER(LV86),ISNUMBER(LW86)),IF(AND(LV86&gt;=0,LW86&gt;=0),0.5*(LW86+LV86)*(LW85-LV85),""),"")</f>
        <v/>
      </c>
      <c r="LW87" s="125" t="str">
        <f aca="false">IF(AND(ISNUMBER(LW86),ISNUMBER(LX86)),IF(AND(LW86&gt;=0,LX86&gt;=0),0.5*(LX86+LW86)*(LX85-LW85),""),"")</f>
        <v/>
      </c>
      <c r="LX87" s="125" t="str">
        <f aca="false">IF(AND(ISNUMBER(LX86),ISNUMBER(LY86)),IF(AND(LX86&gt;=0,LY86&gt;=0),0.5*(LY86+LX86)*(LY85-LX85),""),"")</f>
        <v/>
      </c>
      <c r="LY87" s="125" t="str">
        <f aca="false">IF(AND(ISNUMBER(LY86),ISNUMBER(LZ86)),IF(AND(LY86&gt;=0,LZ86&gt;=0),0.5*(LZ86+LY86)*(LZ85-LY85),""),"")</f>
        <v/>
      </c>
      <c r="LZ87" s="125" t="str">
        <f aca="false">IF(AND(ISNUMBER(LZ86),ISNUMBER(MA86)),IF(AND(LZ86&gt;=0,MA86&gt;=0),0.5*(MA86+LZ86)*(MA85-LZ85),""),"")</f>
        <v/>
      </c>
      <c r="MA87" s="125" t="str">
        <f aca="false">IF(AND(ISNUMBER(MA86),ISNUMBER(MB86)),IF(AND(MA86&gt;=0,MB86&gt;=0),0.5*(MB86+MA86)*(MB85-MA85),""),"")</f>
        <v/>
      </c>
      <c r="MB87" s="125" t="str">
        <f aca="false">IF(AND(ISNUMBER(MB86),ISNUMBER(MC86)),IF(AND(MB86&gt;=0,MC86&gt;=0),0.5*(MC86+MB86)*(MC85-MB85),""),"")</f>
        <v/>
      </c>
      <c r="MC87" s="125" t="str">
        <f aca="false">IF(AND(ISNUMBER(MC86),ISNUMBER(MD86)),IF(AND(MC86&gt;=0,MD86&gt;=0),0.5*(MD86+MC86)*(MD85-MC85),""),"")</f>
        <v/>
      </c>
      <c r="MD87" s="125" t="str">
        <f aca="false">IF(AND(ISNUMBER(MD86),ISNUMBER(ME86)),IF(AND(MD86&gt;=0,ME86&gt;=0),0.5*(ME86+MD86)*(ME85-MD85),""),"")</f>
        <v/>
      </c>
      <c r="ME87" s="125" t="str">
        <f aca="false">IF(AND(ISNUMBER(ME86),ISNUMBER(MF86)),IF(AND(ME86&gt;=0,MF86&gt;=0),0.5*(MF86+ME86)*(MF85-ME85),""),"")</f>
        <v/>
      </c>
      <c r="MF87" s="125" t="str">
        <f aca="false">IF(AND(ISNUMBER(MF86),ISNUMBER(MG86)),IF(AND(MF86&gt;=0,MG86&gt;=0),0.5*(MG86+MF86)*(MG85-MF85),""),"")</f>
        <v/>
      </c>
      <c r="MG87" s="125" t="str">
        <f aca="false">IF(AND(ISNUMBER(MG86),ISNUMBER(MH86)),IF(AND(MG86&gt;=0,MH86&gt;=0),0.5*(MH86+MG86)*(MH85-MG85),""),"")</f>
        <v/>
      </c>
      <c r="MH87" s="125" t="str">
        <f aca="false">IF(AND(ISNUMBER(MH86),ISNUMBER(MI86)),IF(AND(MH86&gt;=0,MI86&gt;=0),0.5*(MI86+MH86)*(MI85-MH85),""),"")</f>
        <v/>
      </c>
      <c r="MI87" s="125" t="str">
        <f aca="false">IF(AND(ISNUMBER(MI86),ISNUMBER(MJ86)),IF(AND(MI86&gt;=0,MJ86&gt;=0),0.5*(MJ86+MI86)*(MJ85-MI85),""),"")</f>
        <v/>
      </c>
      <c r="MJ87" s="125" t="str">
        <f aca="false">IF(AND(ISNUMBER(MJ86),ISNUMBER(MK86)),IF(AND(MJ86&gt;=0,MK86&gt;=0),0.5*(MK86+MJ86)*(MK85-MJ85),""),"")</f>
        <v/>
      </c>
      <c r="MK87" s="125" t="str">
        <f aca="false">IF(AND(ISNUMBER(MK86),ISNUMBER(ML86)),IF(AND(MK86&gt;=0,ML86&gt;=0),0.5*(ML86+MK86)*(ML85-MK85),""),"")</f>
        <v/>
      </c>
      <c r="ML87" s="125" t="str">
        <f aca="false">IF(AND(ISNUMBER(ML86),ISNUMBER(MM86)),IF(AND(ML86&gt;=0,MM86&gt;=0),0.5*(MM86+ML86)*(MM85-ML85),""),"")</f>
        <v/>
      </c>
      <c r="MM87" s="125" t="str">
        <f aca="false">IF(AND(ISNUMBER(MM86),ISNUMBER(MN86)),IF(AND(MM86&gt;=0,MN86&gt;=0),0.5*(MN86+MM86)*(MN85-MM85),""),"")</f>
        <v/>
      </c>
      <c r="MN87" s="125" t="str">
        <f aca="false">IF(AND(ISNUMBER(MN86),ISNUMBER(MO86)),IF(AND(MN86&gt;=0,MO86&gt;=0),0.5*(MO86+MN86)*(MO85-MN85),""),"")</f>
        <v/>
      </c>
      <c r="MO87" s="125" t="str">
        <f aca="false">IF(AND(ISNUMBER(MO86),ISNUMBER(MP86)),IF(AND(MO86&gt;=0,MP86&gt;=0),0.5*(MP86+MO86)*(MP85-MO85),""),"")</f>
        <v/>
      </c>
      <c r="MP87" s="125" t="str">
        <f aca="false">IF(AND(ISNUMBER(MP86),ISNUMBER(MQ86)),IF(AND(MP86&gt;=0,MQ86&gt;=0),0.5*(MQ86+MP86)*(MQ85-MP85),""),"")</f>
        <v/>
      </c>
      <c r="MQ87" s="125" t="str">
        <f aca="false">IF(AND(ISNUMBER(MQ86),ISNUMBER(MR86)),IF(AND(MQ86&gt;=0,MR86&gt;=0),0.5*(MR86+MQ86)*(MR85-MQ85),""),"")</f>
        <v/>
      </c>
      <c r="MR87" s="125" t="str">
        <f aca="false">IF(AND(ISNUMBER(MR86),ISNUMBER(MS86)),IF(AND(MR86&gt;=0,MS86&gt;=0),0.5*(MS86+MR86)*(MS85-MR85),""),"")</f>
        <v/>
      </c>
      <c r="MS87" s="125" t="str">
        <f aca="false">IF(AND(ISNUMBER(MS86),ISNUMBER(MT86)),IF(AND(MS86&gt;=0,MT86&gt;=0),0.5*(MT86+MS86)*(MT85-MS85),""),"")</f>
        <v/>
      </c>
      <c r="MT87" s="125" t="str">
        <f aca="false">IF(AND(ISNUMBER(MT86),ISNUMBER(MU86)),IF(AND(MT86&gt;=0,MU86&gt;=0),0.5*(MU86+MT86)*(MU85-MT85),""),"")</f>
        <v/>
      </c>
      <c r="MU87" s="125" t="str">
        <f aca="false">IF(AND(ISNUMBER(MU86),ISNUMBER(MV86)),IF(AND(MU86&gt;=0,MV86&gt;=0),0.5*(MV86+MU86)*(MV85-MU85),""),"")</f>
        <v/>
      </c>
      <c r="MV87" s="125" t="str">
        <f aca="false">IF(AND(ISNUMBER(MV86),ISNUMBER(MW86)),IF(AND(MV86&gt;=0,MW86&gt;=0),0.5*(MW86+MV86)*(MW85-MV85),""),"")</f>
        <v/>
      </c>
      <c r="MW87" s="125" t="str">
        <f aca="false">IF(AND(ISNUMBER(MW86),ISNUMBER(MX86)),IF(AND(MW86&gt;=0,MX86&gt;=0),0.5*(MX86+MW86)*(MX85-MW85),""),"")</f>
        <v/>
      </c>
      <c r="MX87" s="125" t="str">
        <f aca="false">IF(AND(ISNUMBER(MX86),ISNUMBER(MY86)),IF(AND(MX86&gt;=0,MY86&gt;=0),0.5*(MY86+MX86)*(MY85-MX85),""),"")</f>
        <v/>
      </c>
      <c r="MY87" s="125" t="str">
        <f aca="false">IF(AND(ISNUMBER(MY86),ISNUMBER(MZ86)),IF(AND(MY86&gt;=0,MZ86&gt;=0),0.5*(MZ86+MY86)*(MZ85-MY85),""),"")</f>
        <v/>
      </c>
      <c r="MZ87" s="125" t="str">
        <f aca="false">IF(AND(ISNUMBER(MZ86),ISNUMBER(NA86)),IF(AND(MZ86&gt;=0,NA86&gt;=0),0.5*(NA86+MZ86)*(NA85-MZ85),""),"")</f>
        <v/>
      </c>
      <c r="NA87" s="125" t="str">
        <f aca="false">IF(AND(ISNUMBER(NA86),ISNUMBER(NB86)),IF(AND(NA86&gt;=0,NB86&gt;=0),0.5*(NB86+NA86)*(NB85-NA85),""),"")</f>
        <v/>
      </c>
      <c r="NB87" s="125" t="str">
        <f aca="false">IF(AND(ISNUMBER(NB86),ISNUMBER(NC86)),IF(AND(NB86&gt;=0,NC86&gt;=0),0.5*(NC86+NB86)*(NC85-NB85),""),"")</f>
        <v/>
      </c>
      <c r="NC87" s="125" t="str">
        <f aca="false">IF(AND(ISNUMBER(NC86),ISNUMBER(ND86)),IF(AND(NC86&gt;=0,ND86&gt;=0),0.5*(ND86+NC86)*(ND85-NC85),""),"")</f>
        <v/>
      </c>
      <c r="ND87" s="125" t="str">
        <f aca="false">IF(AND(ISNUMBER(ND86),ISNUMBER(NE86)),IF(AND(ND86&gt;=0,NE86&gt;=0),0.5*(NE86+ND86)*(NE85-ND85),""),"")</f>
        <v/>
      </c>
      <c r="NE87" s="125" t="str">
        <f aca="false">IF(AND(ISNUMBER(NE86),ISNUMBER(NF86)),IF(AND(NE86&gt;=0,NF86&gt;=0),0.5*(NF86+NE86)*(NF85-NE85),""),"")</f>
        <v/>
      </c>
      <c r="NF87" s="125" t="str">
        <f aca="false">IF(AND(ISNUMBER(NF86),ISNUMBER(NG86)),IF(AND(NF86&gt;=0,NG86&gt;=0),0.5*(NG86+NF86)*(NG85-NF85),""),"")</f>
        <v/>
      </c>
      <c r="NG87" s="125" t="str">
        <f aca="false">IF(AND(ISNUMBER(NG86),ISNUMBER(NH86)),IF(AND(NG86&gt;=0,NH86&gt;=0),0.5*(NH86+NG86)*(NH85-NG85),""),"")</f>
        <v/>
      </c>
      <c r="NH87" s="125" t="str">
        <f aca="false">IF(AND(ISNUMBER(NH86),ISNUMBER(NI86)),IF(AND(NH86&gt;=0,NI86&gt;=0),0.5*(NI86+NH86)*(NI85-NH85),""),"")</f>
        <v/>
      </c>
      <c r="NI87" s="125" t="str">
        <f aca="false">IF(AND(ISNUMBER(NI86),ISNUMBER(NJ86)),IF(AND(NI86&gt;=0,NJ86&gt;=0),0.5*(NJ86+NI86)*(NJ85-NI85),""),"")</f>
        <v/>
      </c>
      <c r="NJ87" s="125" t="str">
        <f aca="false">IF(AND(ISNUMBER(NJ86),ISNUMBER(NK86)),IF(AND(NJ86&gt;=0,NK86&gt;=0),0.5*(NK86+NJ86)*(NK85-NJ85),""),"")</f>
        <v/>
      </c>
      <c r="NK87" s="125" t="str">
        <f aca="false">IF(AND(ISNUMBER(NK86),ISNUMBER(NL86)),IF(AND(NK86&gt;=0,NL86&gt;=0),0.5*(NL86+NK86)*(NL85-NK85),""),"")</f>
        <v/>
      </c>
      <c r="NL87" s="125" t="str">
        <f aca="false">IF(AND(ISNUMBER(NL86),ISNUMBER(NM86)),IF(AND(NL86&gt;=0,NM86&gt;=0),0.5*(NM86+NL86)*(NM85-NL85),""),"")</f>
        <v/>
      </c>
      <c r="NM87" s="125" t="str">
        <f aca="false">IF(AND(ISNUMBER(NM86),ISNUMBER(NN86)),IF(AND(NM86&gt;=0,NN86&gt;=0),0.5*(NN86+NM86)*(NN85-NM85),""),"")</f>
        <v/>
      </c>
      <c r="NN87" s="125" t="str">
        <f aca="false">IF(AND(ISNUMBER(NN86),ISNUMBER(NO86)),IF(AND(NN86&gt;=0,NO86&gt;=0),0.5*(NO86+NN86)*(NO85-NN85),""),"")</f>
        <v/>
      </c>
      <c r="NO87" s="125" t="str">
        <f aca="false">IF(AND(ISNUMBER(NO86),ISNUMBER(NP86)),IF(AND(NO86&gt;=0,NP86&gt;=0),0.5*(NP86+NO86)*(NP85-NO85),""),"")</f>
        <v/>
      </c>
      <c r="NP87" s="125" t="str">
        <f aca="false">IF(AND(ISNUMBER(NP86),ISNUMBER(NQ86)),IF(AND(NP86&gt;=0,NQ86&gt;=0),0.5*(NQ86+NP86)*(NQ85-NP85),""),"")</f>
        <v/>
      </c>
      <c r="NQ87" s="125" t="str">
        <f aca="false">IF(AND(ISNUMBER(NQ86),ISNUMBER(NR86)),IF(AND(NQ86&gt;=0,NR86&gt;=0),0.5*(NR86+NQ86)*(NR85-NQ85),""),"")</f>
        <v/>
      </c>
      <c r="NR87" s="125" t="str">
        <f aca="false">IF(AND(ISNUMBER(NR86),ISNUMBER(NS86)),IF(AND(NR86&gt;=0,NS86&gt;=0),0.5*(NS86+NR86)*(NS85-NR85),""),"")</f>
        <v/>
      </c>
      <c r="NS87" s="125" t="str">
        <f aca="false">IF(AND(ISNUMBER(NS86),ISNUMBER(NT86)),IF(AND(NS86&gt;=0,NT86&gt;=0),0.5*(NT86+NS86)*(NT85-NS85),""),"")</f>
        <v/>
      </c>
      <c r="NT87" s="125" t="str">
        <f aca="false">IF(AND(ISNUMBER(NT86),ISNUMBER(NU86)),IF(AND(NT86&gt;=0,NU86&gt;=0),0.5*(NU86+NT86)*(NU85-NT85),""),"")</f>
        <v/>
      </c>
      <c r="NU87" s="125" t="str">
        <f aca="false">IF(AND(ISNUMBER(NU86),ISNUMBER(NV86)),IF(AND(NU86&gt;=0,NV86&gt;=0),0.5*(NV86+NU86)*(NV85-NU85),""),"")</f>
        <v/>
      </c>
      <c r="NV87" s="125" t="str">
        <f aca="false">IF(AND(ISNUMBER(NV86),ISNUMBER(NW86)),IF(AND(NV86&gt;=0,NW86&gt;=0),0.5*(NW86+NV86)*(NW85-NV85),""),"")</f>
        <v/>
      </c>
      <c r="NW87" s="125" t="str">
        <f aca="false">IF(AND(ISNUMBER(NW86),ISNUMBER(NX86)),IF(AND(NW86&gt;=0,NX86&gt;=0),0.5*(NX86+NW86)*(NX85-NW85),""),"")</f>
        <v/>
      </c>
      <c r="NX87" s="166" t="s">
        <v>73</v>
      </c>
      <c r="NY87" s="125" t="n">
        <f aca="false">SUM(KV87:NW87)</f>
        <v>0</v>
      </c>
      <c r="NZ87" s="166" t="s">
        <v>74</v>
      </c>
      <c r="OA87" s="125" t="n">
        <f aca="false">-SUM(KV88:NW88)</f>
        <v>-0</v>
      </c>
      <c r="OC87" s="125" t="n">
        <f aca="false">IF(COUNTIF(NY$9:NY88,"&gt;0")=1,0.5,IF(COUNTIF(NY87:NY$1048576,"&gt;0")=1,0.5,IF(AND(OC83&gt;0,COUNTIF(NY87:NY$1048576,"&gt;0")&gt;1),1,0)))</f>
        <v>0</v>
      </c>
      <c r="OD87" s="125" t="n">
        <f aca="false">IF(COUNTIF(OA$9:OA88,"&gt;0")=1,0.5,IF(COUNTIF(OA87:OA$1048576,"&gt;0")=1,0.5,IF(AND(OD83&gt;0,COUNTIF(OA87:OA$1048576,"&gt;0")&gt;1),1,0)))</f>
        <v>0</v>
      </c>
    </row>
    <row r="88" customFormat="false" ht="20.1" hidden="false" customHeight="true" outlineLevel="0" collapsed="false">
      <c r="A88" s="199"/>
      <c r="B88" s="229"/>
      <c r="C88" s="235" t="str">
        <f aca="false">C84</f>
        <v>Level (m)</v>
      </c>
      <c r="D88" s="232"/>
      <c r="E88" s="232"/>
      <c r="F88" s="232"/>
      <c r="G88" s="232"/>
      <c r="H88" s="232"/>
      <c r="I88" s="232"/>
      <c r="J88" s="232"/>
      <c r="K88" s="232"/>
      <c r="L88" s="232"/>
      <c r="M88" s="232"/>
      <c r="N88" s="232"/>
      <c r="O88" s="233"/>
      <c r="P88" s="233"/>
      <c r="Q88" s="233"/>
      <c r="R88" s="233"/>
      <c r="S88" s="233"/>
      <c r="T88" s="233"/>
      <c r="U88" s="233"/>
      <c r="V88" s="233"/>
      <c r="W88" s="233"/>
      <c r="X88" s="233"/>
      <c r="Y88" s="233"/>
      <c r="Z88" s="233"/>
      <c r="AA88" s="233"/>
      <c r="AB88" s="233"/>
      <c r="AC88" s="233"/>
      <c r="AD88" s="233"/>
      <c r="AE88" s="233"/>
      <c r="AF88" s="233"/>
      <c r="AG88" s="234"/>
      <c r="AH88" s="208"/>
      <c r="AI88" s="186"/>
      <c r="AJ88" s="186"/>
      <c r="AK88" s="205"/>
      <c r="AL88" s="205"/>
      <c r="AM88" s="187" t="n">
        <f aca="false">MIN(D88:AG88)</f>
        <v>0</v>
      </c>
      <c r="AN88" s="205" t="n">
        <f aca="false">MAX(D88:AG88)</f>
        <v>0</v>
      </c>
      <c r="AO88" s="205"/>
      <c r="CY88" s="125" t="n">
        <f aca="false">IF(ISNA(CY86),0,1)</f>
        <v>0</v>
      </c>
      <c r="CZ88" s="125" t="n">
        <f aca="false">IF(ISNA(CZ86),0,1)</f>
        <v>0</v>
      </c>
      <c r="DA88" s="125" t="n">
        <f aca="false">IF(ISNA(DA86),0,1)</f>
        <v>0</v>
      </c>
      <c r="DB88" s="125" t="n">
        <f aca="false">IF(ISNA(DB86),0,1)</f>
        <v>0</v>
      </c>
      <c r="DC88" s="125" t="n">
        <f aca="false">IF(ISNA(DC86),0,1)</f>
        <v>0</v>
      </c>
      <c r="DD88" s="125" t="n">
        <f aca="false">IF(ISNA(DD86),0,1)</f>
        <v>0</v>
      </c>
      <c r="DE88" s="125" t="n">
        <f aca="false">IF(ISNA(DE86),0,1)</f>
        <v>0</v>
      </c>
      <c r="DF88" s="125" t="n">
        <f aca="false">IF(ISNA(DF86),0,1)</f>
        <v>0</v>
      </c>
      <c r="DG88" s="125" t="n">
        <f aca="false">IF(ISNA(DG86),0,1)</f>
        <v>0</v>
      </c>
      <c r="DH88" s="125" t="n">
        <f aca="false">IF(ISNA(DH86),0,1)</f>
        <v>0</v>
      </c>
      <c r="DI88" s="125" t="n">
        <f aca="false">IF(ISNA(DI86),0,1)</f>
        <v>0</v>
      </c>
      <c r="DJ88" s="125" t="n">
        <f aca="false">IF(ISNA(DJ86),0,1)</f>
        <v>0</v>
      </c>
      <c r="DK88" s="125" t="n">
        <f aca="false">IF(ISNA(DK86),0,1)</f>
        <v>0</v>
      </c>
      <c r="DL88" s="125" t="n">
        <f aca="false">IF(ISNA(DL86),0,1)</f>
        <v>0</v>
      </c>
      <c r="DM88" s="125" t="n">
        <f aca="false">IF(ISNA(DM86),0,1)</f>
        <v>0</v>
      </c>
      <c r="DN88" s="125" t="n">
        <f aca="false">IF(ISNA(DN86),0,1)</f>
        <v>0</v>
      </c>
      <c r="DO88" s="125" t="n">
        <f aca="false">IF(ISNA(DO86),0,1)</f>
        <v>0</v>
      </c>
      <c r="DP88" s="125" t="n">
        <f aca="false">IF(ISNA(DP86),0,1)</f>
        <v>0</v>
      </c>
      <c r="DQ88" s="125" t="n">
        <f aca="false">IF(ISNA(DQ86),0,1)</f>
        <v>0</v>
      </c>
      <c r="DR88" s="125" t="n">
        <f aca="false">IF(ISNA(DR86),0,1)</f>
        <v>0</v>
      </c>
      <c r="DS88" s="125" t="n">
        <f aca="false">IF(ISNA(DS86),0,1)</f>
        <v>0</v>
      </c>
      <c r="DT88" s="125" t="n">
        <f aca="false">IF(ISNA(DT86),0,1)</f>
        <v>0</v>
      </c>
      <c r="DU88" s="125" t="n">
        <f aca="false">IF(ISNA(DU86),0,1)</f>
        <v>0</v>
      </c>
      <c r="DV88" s="125" t="n">
        <f aca="false">IF(ISNA(DV86),0,1)</f>
        <v>0</v>
      </c>
      <c r="DW88" s="125" t="n">
        <f aca="false">IF(ISNA(DW86),0,1)</f>
        <v>0</v>
      </c>
      <c r="DX88" s="125" t="n">
        <f aca="false">IF(ISNA(DX86),0,1)</f>
        <v>0</v>
      </c>
      <c r="DY88" s="125" t="n">
        <f aca="false">IF(ISNA(DY86),0,1)</f>
        <v>0</v>
      </c>
      <c r="DZ88" s="125" t="n">
        <f aca="false">IF(ISNA(DZ86),0,1)</f>
        <v>0</v>
      </c>
      <c r="EA88" s="125" t="n">
        <f aca="false">IF(ISNA(EA86),0,1)</f>
        <v>0</v>
      </c>
      <c r="EB88" s="125" t="n">
        <f aca="false">IF(ISNA(EB86),0,1)</f>
        <v>0</v>
      </c>
      <c r="EC88" s="125" t="n">
        <f aca="false">IF(ISNA(EC86),0,1)</f>
        <v>0</v>
      </c>
      <c r="ED88" s="125" t="n">
        <f aca="false">IF(ISNA(ED86),0,1)</f>
        <v>0</v>
      </c>
      <c r="EE88" s="125" t="n">
        <f aca="false">IF(ISNA(EE86),0,1)</f>
        <v>0</v>
      </c>
      <c r="EF88" s="125" t="n">
        <f aca="false">IF(ISNA(EF86),0,1)</f>
        <v>0</v>
      </c>
      <c r="EG88" s="125" t="n">
        <f aca="false">IF(ISNA(EG86),0,1)</f>
        <v>0</v>
      </c>
      <c r="EH88" s="125" t="n">
        <f aca="false">IF(ISNA(EH86),0,1)</f>
        <v>0</v>
      </c>
      <c r="EI88" s="125" t="n">
        <f aca="false">IF(ISNA(EI86),0,1)</f>
        <v>0</v>
      </c>
      <c r="EJ88" s="125" t="n">
        <f aca="false">IF(ISNA(EJ86),0,1)</f>
        <v>0</v>
      </c>
      <c r="EK88" s="125" t="n">
        <f aca="false">IF(ISNA(EK86),0,1)</f>
        <v>0</v>
      </c>
      <c r="EL88" s="125" t="n">
        <f aca="false">IF(ISNA(EL86),0,1)</f>
        <v>0</v>
      </c>
      <c r="EM88" s="125" t="n">
        <f aca="false">IF(ISNA(EM86),0,1)</f>
        <v>0</v>
      </c>
      <c r="EN88" s="125" t="n">
        <f aca="false">IF(ISNA(EN86),0,1)</f>
        <v>0</v>
      </c>
      <c r="EO88" s="125" t="n">
        <f aca="false">IF(ISNA(EO86),0,1)</f>
        <v>0</v>
      </c>
      <c r="EP88" s="125" t="n">
        <f aca="false">IF(ISNA(EP86),0,1)</f>
        <v>0</v>
      </c>
      <c r="EQ88" s="125" t="n">
        <f aca="false">IF(ISNA(EQ86),0,1)</f>
        <v>0</v>
      </c>
      <c r="ER88" s="125" t="n">
        <f aca="false">IF(ISNA(ER86),0,1)</f>
        <v>0</v>
      </c>
      <c r="ES88" s="125" t="n">
        <f aca="false">IF(ISNA(ES86),0,1)</f>
        <v>0</v>
      </c>
      <c r="ET88" s="125" t="n">
        <f aca="false">IF(ISNA(ET86),0,1)</f>
        <v>0</v>
      </c>
      <c r="EU88" s="125" t="n">
        <f aca="false">IF(ISNA(EU86),0,1)</f>
        <v>0</v>
      </c>
      <c r="EV88" s="125" t="n">
        <f aca="false">IF(ISNA(EV86),0,1)</f>
        <v>0</v>
      </c>
      <c r="EW88" s="125" t="n">
        <f aca="false">IF(ISNA(EW86),0,1)</f>
        <v>0</v>
      </c>
      <c r="EX88" s="125" t="n">
        <f aca="false">IF(ISNA(EX86),0,1)</f>
        <v>0</v>
      </c>
      <c r="EY88" s="125" t="n">
        <f aca="false">IF(ISNA(EY86),0,1)</f>
        <v>0</v>
      </c>
      <c r="EZ88" s="125" t="n">
        <f aca="false">IF(ISNA(EZ86),0,1)</f>
        <v>0</v>
      </c>
      <c r="FA88" s="125" t="n">
        <f aca="false">IF(ISNA(FA86),0,1)</f>
        <v>0</v>
      </c>
      <c r="FB88" s="125" t="n">
        <f aca="false">IF(ISNA(FB86),0,1)</f>
        <v>0</v>
      </c>
      <c r="FC88" s="125" t="n">
        <f aca="false">IF(ISNA(FC86),0,1)</f>
        <v>0</v>
      </c>
      <c r="FD88" s="125" t="n">
        <f aca="false">IF(ISNA(FD86),0,1)</f>
        <v>0</v>
      </c>
      <c r="FE88" s="125" t="n">
        <f aca="false">IF(ISNA(FE86),0,1)</f>
        <v>0</v>
      </c>
      <c r="FF88" s="125" t="n">
        <f aca="false">IF(ISNA(FF86),0,1)</f>
        <v>0</v>
      </c>
      <c r="FH88" s="125" t="n">
        <v>0</v>
      </c>
      <c r="FI88" s="125" t="n">
        <f aca="false">IF(ISNA(FI87),0,IF(ISNUMBER(FJ87),IF(AND(FI87&lt;&gt;0,FJ87&lt;&gt;0,SIGN(FI87)&lt;&gt;SIGN(FJ87)),1,0),0))</f>
        <v>0</v>
      </c>
      <c r="FJ88" s="125" t="n">
        <f aca="false">IF(ISNA(FJ87),0,IF(ISNUMBER(FK87),IF(AND(FJ87&lt;&gt;0,FK87&lt;&gt;0,SIGN(FJ87)&lt;&gt;SIGN(FK87)),1,0),0))</f>
        <v>0</v>
      </c>
      <c r="FK88" s="125" t="n">
        <f aca="false">IF(ISNA(FK87),0,IF(ISNUMBER(FL87),IF(AND(FK87&lt;&gt;0,FL87&lt;&gt;0,SIGN(FK87)&lt;&gt;SIGN(FL87)),1,0),0))</f>
        <v>0</v>
      </c>
      <c r="FL88" s="125" t="n">
        <f aca="false">IF(ISNA(FL87),0,IF(ISNUMBER(FM87),IF(AND(FL87&lt;&gt;0,FM87&lt;&gt;0,SIGN(FL87)&lt;&gt;SIGN(FM87)),1,0),0))</f>
        <v>0</v>
      </c>
      <c r="FM88" s="125" t="n">
        <f aca="false">IF(ISNA(FM87),0,IF(ISNUMBER(FN87),IF(AND(FM87&lt;&gt;0,FN87&lt;&gt;0,SIGN(FM87)&lt;&gt;SIGN(FN87)),1,0),0))</f>
        <v>0</v>
      </c>
      <c r="FN88" s="125" t="n">
        <f aca="false">IF(ISNA(FN87),0,IF(ISNUMBER(FO87),IF(AND(FN87&lt;&gt;0,FO87&lt;&gt;0,SIGN(FN87)&lt;&gt;SIGN(FO87)),1,0),0))</f>
        <v>0</v>
      </c>
      <c r="FO88" s="125" t="n">
        <f aca="false">IF(ISNA(FO87),0,IF(ISNUMBER(FP87),IF(AND(FO87&lt;&gt;0,FP87&lt;&gt;0,SIGN(FO87)&lt;&gt;SIGN(FP87)),1,0),0))</f>
        <v>0</v>
      </c>
      <c r="FP88" s="125" t="n">
        <f aca="false">IF(ISNA(FP87),0,IF(ISNUMBER(FQ87),IF(AND(FP87&lt;&gt;0,FQ87&lt;&gt;0,SIGN(FP87)&lt;&gt;SIGN(FQ87)),1,0),0))</f>
        <v>0</v>
      </c>
      <c r="FQ88" s="125" t="n">
        <f aca="false">IF(ISNA(FQ87),0,IF(ISNUMBER(FR87),IF(AND(FQ87&lt;&gt;0,FR87&lt;&gt;0,SIGN(FQ87)&lt;&gt;SIGN(FR87)),1,0),0))</f>
        <v>0</v>
      </c>
      <c r="FR88" s="125" t="n">
        <f aca="false">IF(ISNA(FR87),0,IF(ISNUMBER(FS87),IF(AND(FR87&lt;&gt;0,FS87&lt;&gt;0,SIGN(FR87)&lt;&gt;SIGN(FS87)),1,0),0))</f>
        <v>0</v>
      </c>
      <c r="FS88" s="125" t="n">
        <f aca="false">IF(ISNA(FS87),0,IF(ISNUMBER(FT87),IF(AND(FS87&lt;&gt;0,FT87&lt;&gt;0,SIGN(FS87)&lt;&gt;SIGN(FT87)),1,0),0))</f>
        <v>0</v>
      </c>
      <c r="FT88" s="125" t="n">
        <f aca="false">IF(ISNA(FT87),0,IF(ISNUMBER(FU87),IF(AND(FT87&lt;&gt;0,FU87&lt;&gt;0,SIGN(FT87)&lt;&gt;SIGN(FU87)),1,0),0))</f>
        <v>0</v>
      </c>
      <c r="FU88" s="125" t="n">
        <f aca="false">IF(ISNA(FU87),0,IF(ISNUMBER(FV87),IF(AND(FU87&lt;&gt;0,FV87&lt;&gt;0,SIGN(FU87)&lt;&gt;SIGN(FV87)),1,0),0))</f>
        <v>0</v>
      </c>
      <c r="FV88" s="125" t="n">
        <f aca="false">IF(ISNA(FV87),0,IF(ISNUMBER(FW87),IF(AND(FV87&lt;&gt;0,FW87&lt;&gt;0,SIGN(FV87)&lt;&gt;SIGN(FW87)),1,0),0))</f>
        <v>0</v>
      </c>
      <c r="FW88" s="125" t="n">
        <f aca="false">IF(ISNA(FW87),0,IF(ISNUMBER(FX87),IF(AND(FW87&lt;&gt;0,FX87&lt;&gt;0,SIGN(FW87)&lt;&gt;SIGN(FX87)),1,0),0))</f>
        <v>0</v>
      </c>
      <c r="FX88" s="125" t="n">
        <f aca="false">IF(ISNA(FX87),0,IF(ISNUMBER(FY87),IF(AND(FX87&lt;&gt;0,FY87&lt;&gt;0,SIGN(FX87)&lt;&gt;SIGN(FY87)),1,0),0))</f>
        <v>0</v>
      </c>
      <c r="FY88" s="125" t="n">
        <f aca="false">IF(ISNA(FY87),0,IF(ISNUMBER(FZ87),IF(AND(FY87&lt;&gt;0,FZ87&lt;&gt;0,SIGN(FY87)&lt;&gt;SIGN(FZ87)),1,0),0))</f>
        <v>0</v>
      </c>
      <c r="FZ88" s="125" t="n">
        <f aca="false">IF(ISNA(FZ87),0,IF(ISNUMBER(GA87),IF(AND(FZ87&lt;&gt;0,GA87&lt;&gt;0,SIGN(FZ87)&lt;&gt;SIGN(GA87)),1,0),0))</f>
        <v>0</v>
      </c>
      <c r="GA88" s="125" t="n">
        <f aca="false">IF(ISNA(GA87),0,IF(ISNUMBER(GB87),IF(AND(GA87&lt;&gt;0,GB87&lt;&gt;0,SIGN(GA87)&lt;&gt;SIGN(GB87)),1,0),0))</f>
        <v>0</v>
      </c>
      <c r="GB88" s="125" t="n">
        <f aca="false">IF(ISNA(GB87),0,IF(ISNUMBER(GC87),IF(AND(GB87&lt;&gt;0,GC87&lt;&gt;0,SIGN(GB87)&lt;&gt;SIGN(GC87)),1,0),0))</f>
        <v>0</v>
      </c>
      <c r="GC88" s="125" t="n">
        <f aca="false">IF(ISNA(GC87),0,IF(ISNUMBER(GD87),IF(AND(GC87&lt;&gt;0,GD87&lt;&gt;0,SIGN(GC87)&lt;&gt;SIGN(GD87)),1,0),0))</f>
        <v>0</v>
      </c>
      <c r="GD88" s="125" t="n">
        <f aca="false">IF(ISNA(GD87),0,IF(ISNUMBER(GE87),IF(AND(GD87&lt;&gt;0,GE87&lt;&gt;0,SIGN(GD87)&lt;&gt;SIGN(GE87)),1,0),0))</f>
        <v>0</v>
      </c>
      <c r="GE88" s="125" t="n">
        <f aca="false">IF(ISNA(GE87),0,IF(ISNUMBER(GF87),IF(AND(GE87&lt;&gt;0,GF87&lt;&gt;0,SIGN(GE87)&lt;&gt;SIGN(GF87)),1,0),0))</f>
        <v>0</v>
      </c>
      <c r="GF88" s="125" t="n">
        <f aca="false">IF(ISNA(GF87),0,IF(ISNUMBER(GG87),IF(AND(GF87&lt;&gt;0,GG87&lt;&gt;0,SIGN(GF87)&lt;&gt;SIGN(GG87)),1,0),0))</f>
        <v>0</v>
      </c>
      <c r="GG88" s="125" t="n">
        <f aca="false">IF(ISNA(GG87),0,IF(ISNUMBER(GH87),IF(AND(GG87&lt;&gt;0,GH87&lt;&gt;0,SIGN(GG87)&lt;&gt;SIGN(GH87)),1,0),0))</f>
        <v>0</v>
      </c>
      <c r="GH88" s="125" t="n">
        <f aca="false">IF(ISNA(GH87),0,IF(ISNUMBER(GI87),IF(AND(GH87&lt;&gt;0,GI87&lt;&gt;0,SIGN(GH87)&lt;&gt;SIGN(GI87)),1,0),0))</f>
        <v>0</v>
      </c>
      <c r="GI88" s="125" t="n">
        <f aca="false">IF(ISNA(GI87),0,IF(ISNUMBER(GJ87),IF(AND(GI87&lt;&gt;0,GJ87&lt;&gt;0,SIGN(GI87)&lt;&gt;SIGN(GJ87)),1,0),0))</f>
        <v>0</v>
      </c>
      <c r="GJ88" s="125" t="n">
        <f aca="false">IF(ISNA(GJ87),0,IF(ISNUMBER(GK87),IF(AND(GJ87&lt;&gt;0,GK87&lt;&gt;0,SIGN(GJ87)&lt;&gt;SIGN(GK87)),1,0),0))</f>
        <v>0</v>
      </c>
      <c r="GK88" s="125" t="n">
        <f aca="false">IF(ISNA(GK87),0,IF(ISNUMBER(GL87),IF(AND(GK87&lt;&gt;0,GL87&lt;&gt;0,SIGN(GK87)&lt;&gt;SIGN(GL87)),1,0),0))</f>
        <v>0</v>
      </c>
      <c r="GL88" s="125" t="n">
        <f aca="false">IF(ISNA(GL87),0,IF(ISNUMBER(GM87),IF(AND(GL87&lt;&gt;0,GM87&lt;&gt;0,SIGN(GL87)&lt;&gt;SIGN(GM87)),1,0),0))</f>
        <v>0</v>
      </c>
      <c r="GM88" s="125" t="n">
        <f aca="false">IF(ISNA(GM87),0,IF(ISNUMBER(GN87),IF(AND(GM87&lt;&gt;0,GN87&lt;&gt;0,SIGN(GM87)&lt;&gt;SIGN(GN87)),1,0),0))</f>
        <v>0</v>
      </c>
      <c r="GN88" s="125" t="n">
        <f aca="false">IF(ISNA(GN87),0,IF(ISNUMBER(GO87),IF(AND(GN87&lt;&gt;0,GO87&lt;&gt;0,SIGN(GN87)&lt;&gt;SIGN(GO87)),1,0),0))</f>
        <v>0</v>
      </c>
      <c r="GO88" s="125" t="n">
        <f aca="false">IF(ISNA(GO87),0,IF(ISNUMBER(GP87),IF(AND(GO87&lt;&gt;0,GP87&lt;&gt;0,SIGN(GO87)&lt;&gt;SIGN(GP87)),1,0),0))</f>
        <v>0</v>
      </c>
      <c r="GP88" s="125" t="n">
        <f aca="false">IF(ISNA(GP87),0,IF(ISNUMBER(GQ87),IF(AND(GP87&lt;&gt;0,GQ87&lt;&gt;0,SIGN(GP87)&lt;&gt;SIGN(GQ87)),1,0),0))</f>
        <v>0</v>
      </c>
      <c r="GQ88" s="125" t="n">
        <f aca="false">IF(ISNA(GQ87),0,IF(ISNUMBER(GR87),IF(AND(GQ87&lt;&gt;0,GR87&lt;&gt;0,SIGN(GQ87)&lt;&gt;SIGN(GR87)),1,0),0))</f>
        <v>0</v>
      </c>
      <c r="GR88" s="125" t="n">
        <f aca="false">IF(ISNA(GR87),0,IF(ISNUMBER(GS87),IF(AND(GR87&lt;&gt;0,GS87&lt;&gt;0,SIGN(GR87)&lt;&gt;SIGN(GS87)),1,0),0))</f>
        <v>0</v>
      </c>
      <c r="GS88" s="125" t="n">
        <f aca="false">IF(ISNA(GS87),0,IF(ISNUMBER(GT87),IF(AND(GS87&lt;&gt;0,GT87&lt;&gt;0,SIGN(GS87)&lt;&gt;SIGN(GT87)),1,0),0))</f>
        <v>0</v>
      </c>
      <c r="GT88" s="125" t="n">
        <f aca="false">IF(ISNA(GT87),0,IF(ISNUMBER(GU87),IF(AND(GT87&lt;&gt;0,GU87&lt;&gt;0,SIGN(GT87)&lt;&gt;SIGN(GU87)),1,0),0))</f>
        <v>0</v>
      </c>
      <c r="GU88" s="125" t="n">
        <f aca="false">IF(ISNA(GU87),0,IF(ISNUMBER(GV87),IF(AND(GU87&lt;&gt;0,GV87&lt;&gt;0,SIGN(GU87)&lt;&gt;SIGN(GV87)),1,0),0))</f>
        <v>0</v>
      </c>
      <c r="GV88" s="125" t="n">
        <f aca="false">IF(ISNA(GV87),0,IF(ISNUMBER(GW87),IF(AND(GV87&lt;&gt;0,GW87&lt;&gt;0,SIGN(GV87)&lt;&gt;SIGN(GW87)),1,0),0))</f>
        <v>0</v>
      </c>
      <c r="GW88" s="125" t="n">
        <f aca="false">IF(ISNA(GW87),0,IF(ISNUMBER(GX87),IF(AND(GW87&lt;&gt;0,GX87&lt;&gt;0,SIGN(GW87)&lt;&gt;SIGN(GX87)),1,0),0))</f>
        <v>0</v>
      </c>
      <c r="GX88" s="125" t="n">
        <f aca="false">IF(ISNA(GX87),0,IF(ISNUMBER(GY87),IF(AND(GX87&lt;&gt;0,GY87&lt;&gt;0,SIGN(GX87)&lt;&gt;SIGN(GY87)),1,0),0))</f>
        <v>0</v>
      </c>
      <c r="GY88" s="125" t="n">
        <f aca="false">IF(ISNA(GY87),0,IF(ISNUMBER(GZ87),IF(AND(GY87&lt;&gt;0,GZ87&lt;&gt;0,SIGN(GY87)&lt;&gt;SIGN(GZ87)),1,0),0))</f>
        <v>0</v>
      </c>
      <c r="GZ88" s="125" t="n">
        <f aca="false">IF(ISNA(GZ87),0,IF(ISNUMBER(HA87),IF(AND(GZ87&lt;&gt;0,HA87&lt;&gt;0,SIGN(GZ87)&lt;&gt;SIGN(HA87)),1,0),0))</f>
        <v>0</v>
      </c>
      <c r="HA88" s="125" t="n">
        <f aca="false">IF(ISNA(HA87),0,IF(ISNUMBER(HB87),IF(AND(HA87&lt;&gt;0,HB87&lt;&gt;0,SIGN(HA87)&lt;&gt;SIGN(HB87)),1,0),0))</f>
        <v>0</v>
      </c>
      <c r="HB88" s="125" t="n">
        <f aca="false">IF(ISNA(HB87),0,IF(ISNUMBER(HC87),IF(AND(HB87&lt;&gt;0,HC87&lt;&gt;0,SIGN(HB87)&lt;&gt;SIGN(HC87)),1,0),0))</f>
        <v>0</v>
      </c>
      <c r="HC88" s="125" t="n">
        <f aca="false">IF(ISNA(HC87),0,IF(ISNUMBER(HD87),IF(AND(HC87&lt;&gt;0,HD87&lt;&gt;0,SIGN(HC87)&lt;&gt;SIGN(HD87)),1,0),0))</f>
        <v>0</v>
      </c>
      <c r="HD88" s="125" t="n">
        <f aca="false">IF(ISNA(HD87),0,IF(ISNUMBER(HE87),IF(AND(HD87&lt;&gt;0,HE87&lt;&gt;0,SIGN(HD87)&lt;&gt;SIGN(HE87)),1,0),0))</f>
        <v>0</v>
      </c>
      <c r="HE88" s="125" t="n">
        <f aca="false">IF(ISNA(HE87),0,IF(ISNUMBER(HF87),IF(AND(HE87&lt;&gt;0,HF87&lt;&gt;0,SIGN(HE87)&lt;&gt;SIGN(HF87)),1,0),0))</f>
        <v>0</v>
      </c>
      <c r="HF88" s="125" t="n">
        <f aca="false">IF(ISNA(HF87),0,IF(ISNUMBER(HG87),IF(AND(HF87&lt;&gt;0,HG87&lt;&gt;0,SIGN(HF87)&lt;&gt;SIGN(HG87)),1,0),0))</f>
        <v>0</v>
      </c>
      <c r="HG88" s="125" t="n">
        <f aca="false">IF(ISNA(HG87),0,IF(ISNUMBER(HH87),IF(AND(HG87&lt;&gt;0,HH87&lt;&gt;0,SIGN(HG87)&lt;&gt;SIGN(HH87)),1,0),0))</f>
        <v>0</v>
      </c>
      <c r="HH88" s="125" t="n">
        <f aca="false">IF(ISNA(HH87),0,IF(ISNUMBER(HI87),IF(AND(HH87&lt;&gt;0,HI87&lt;&gt;0,SIGN(HH87)&lt;&gt;SIGN(HI87)),1,0),0))</f>
        <v>0</v>
      </c>
      <c r="HI88" s="125" t="n">
        <f aca="false">IF(ISNA(HI87),0,IF(ISNUMBER(HJ87),IF(AND(HI87&lt;&gt;0,HJ87&lt;&gt;0,SIGN(HI87)&lt;&gt;SIGN(HJ87)),1,0),0))</f>
        <v>0</v>
      </c>
      <c r="HJ88" s="125" t="n">
        <f aca="false">IF(ISNA(HJ87),0,IF(ISNUMBER(HK87),IF(AND(HJ87&lt;&gt;0,HK87&lt;&gt;0,SIGN(HJ87)&lt;&gt;SIGN(HK87)),1,0),0))</f>
        <v>0</v>
      </c>
      <c r="HK88" s="125" t="n">
        <f aca="false">IF(ISNA(HK87),0,IF(ISNUMBER(HL87),IF(AND(HK87&lt;&gt;0,HL87&lt;&gt;0,SIGN(HK87)&lt;&gt;SIGN(HL87)),1,0),0))</f>
        <v>0</v>
      </c>
      <c r="HL88" s="125" t="n">
        <f aca="false">IF(ISNA(HL87),0,IF(ISNUMBER(HM87),IF(AND(HL87&lt;&gt;0,HM87&lt;&gt;0,SIGN(HL87)&lt;&gt;SIGN(HM87)),1,0),0))</f>
        <v>0</v>
      </c>
      <c r="HM88" s="125" t="n">
        <f aca="false">IF(ISNA(HM87),0,IF(ISNUMBER(HN87),IF(AND(HM87&lt;&gt;0,HN87&lt;&gt;0,SIGN(HM87)&lt;&gt;SIGN(HN87)),1,0),0))</f>
        <v>0</v>
      </c>
      <c r="HN88" s="125" t="n">
        <f aca="false">IF(ISNA(HN87),0,IF(ISNUMBER(HO87),IF(AND(HN87&lt;&gt;0,HO87&lt;&gt;0,SIGN(HN87)&lt;&gt;SIGN(HO87)),1,0),0))</f>
        <v>0</v>
      </c>
      <c r="HO88" s="125" t="n">
        <f aca="false">IF(ISNA(HO87),0,IF(ISNUMBER(HP87),IF(AND(HO87&lt;&gt;0,HP87&lt;&gt;0,SIGN(HO87)&lt;&gt;SIGN(HP87)),1,0),0))</f>
        <v>0</v>
      </c>
      <c r="HP88" s="125" t="n">
        <f aca="false">IF(ISNA(HP87),0,IF(ISNUMBER(HQ87),IF(AND(HP87&lt;&gt;0,HQ87&lt;&gt;0,SIGN(HP87)&lt;&gt;SIGN(HQ87)),1,0),0))</f>
        <v>0</v>
      </c>
      <c r="HR88" s="125" t="e">
        <f aca="false">IF(FH88=0,INDEX($FI85:$HP85,1,HR85),HQ88+(INDEX($FI85:$HP85,1,HS85)-HQ88)*(HR86-HQ86)/(HS86-HQ86))</f>
        <v>#N/A</v>
      </c>
      <c r="HS88" s="125" t="e">
        <f aca="false">IF(FI88=0,INDEX($FI85:$HP85,1,HS85),HR88+(INDEX($FI85:$HP85,1,HT85)-HR88)*(HS86-HR86)/(HT86-HR86))</f>
        <v>#N/A</v>
      </c>
      <c r="HT88" s="125" t="e">
        <f aca="false">IF(FJ88=0,INDEX($FI85:$HP85,1,HT85),HS88+(INDEX($FI85:$HP85,1,HU85)-HS88)*(HT86-HS86)/(HU86-HS86))</f>
        <v>#N/A</v>
      </c>
      <c r="HU88" s="125" t="e">
        <f aca="false">IF(FK88=0,INDEX($FI85:$HP85,1,HU85),HT88+(INDEX($FI85:$HP85,1,HV85)-HT88)*(HU86-HT86)/(HV86-HT86))</f>
        <v>#N/A</v>
      </c>
      <c r="HV88" s="125" t="e">
        <f aca="false">IF(FL88=0,INDEX($FI85:$HP85,1,HV85),HU88+(INDEX($FI85:$HP85,1,HW85)-HU88)*(HV86-HU86)/(HW86-HU86))</f>
        <v>#N/A</v>
      </c>
      <c r="HW88" s="125" t="e">
        <f aca="false">IF(FM88=0,INDEX($FI85:$HP85,1,HW85),HV88+(INDEX($FI85:$HP85,1,HX85)-HV88)*(HW86-HV86)/(HX86-HV86))</f>
        <v>#N/A</v>
      </c>
      <c r="HX88" s="125" t="e">
        <f aca="false">IF(FN88=0,INDEX($FI85:$HP85,1,HX85),HW88+(INDEX($FI85:$HP85,1,HY85)-HW88)*(HX86-HW86)/(HY86-HW86))</f>
        <v>#N/A</v>
      </c>
      <c r="HY88" s="125" t="e">
        <f aca="false">IF(FO88=0,INDEX($FI85:$HP85,1,HY85),HX88+(INDEX($FI85:$HP85,1,HZ85)-HX88)*(HY86-HX86)/(HZ86-HX86))</f>
        <v>#N/A</v>
      </c>
      <c r="HZ88" s="125" t="e">
        <f aca="false">IF(FP88=0,INDEX($FI85:$HP85,1,HZ85),HY88+(INDEX($FI85:$HP85,1,IA85)-HY88)*(HZ86-HY86)/(IA86-HY86))</f>
        <v>#N/A</v>
      </c>
      <c r="IA88" s="125" t="e">
        <f aca="false">IF(FQ88=0,INDEX($FI85:$HP85,1,IA85),HZ88+(INDEX($FI85:$HP85,1,IB85)-HZ88)*(IA86-HZ86)/(IB86-HZ86))</f>
        <v>#N/A</v>
      </c>
      <c r="IB88" s="125" t="e">
        <f aca="false">IF(FR88=0,INDEX($FI85:$HP85,1,IB85),IA88+(INDEX($FI85:$HP85,1,IC85)-IA88)*(IB86-IA86)/(IC86-IA86))</f>
        <v>#N/A</v>
      </c>
      <c r="IC88" s="125" t="e">
        <f aca="false">IF(FS88=0,INDEX($FI85:$HP85,1,IC85),IB88+(INDEX($FI85:$HP85,1,ID85)-IB88)*(IC86-IB86)/(ID86-IB86))</f>
        <v>#N/A</v>
      </c>
      <c r="ID88" s="125" t="e">
        <f aca="false">IF(FT88=0,INDEX($FI85:$HP85,1,ID85),IC88+(INDEX($FI85:$HP85,1,IE85)-IC88)*(ID86-IC86)/(IE86-IC86))</f>
        <v>#N/A</v>
      </c>
      <c r="IE88" s="125" t="e">
        <f aca="false">IF(FU88=0,INDEX($FI85:$HP85,1,IE85),ID88+(INDEX($FI85:$HP85,1,IF85)-ID88)*(IE86-ID86)/(IF86-ID86))</f>
        <v>#N/A</v>
      </c>
      <c r="IF88" s="125" t="e">
        <f aca="false">IF(FV88=0,INDEX($FI85:$HP85,1,IF85),IE88+(INDEX($FI85:$HP85,1,IG85)-IE88)*(IF86-IE86)/(IG86-IE86))</f>
        <v>#N/A</v>
      </c>
      <c r="IG88" s="125" t="e">
        <f aca="false">IF(FW88=0,INDEX($FI85:$HP85,1,IG85),IF88+(INDEX($FI85:$HP85,1,IH85)-IF88)*(IG86-IF86)/(IH86-IF86))</f>
        <v>#N/A</v>
      </c>
      <c r="IH88" s="125" t="e">
        <f aca="false">IF(FX88=0,INDEX($FI85:$HP85,1,IH85),IG88+(INDEX($FI85:$HP85,1,II85)-IG88)*(IH86-IG86)/(II86-IG86))</f>
        <v>#N/A</v>
      </c>
      <c r="II88" s="125" t="e">
        <f aca="false">IF(FY88=0,INDEX($FI85:$HP85,1,II85),IH88+(INDEX($FI85:$HP85,1,IJ85)-IH88)*(II86-IH86)/(IJ86-IH86))</f>
        <v>#N/A</v>
      </c>
      <c r="IJ88" s="125" t="e">
        <f aca="false">IF(FZ88=0,INDEX($FI85:$HP85,1,IJ85),II88+(INDEX($FI85:$HP85,1,IK85)-II88)*(IJ86-II86)/(IK86-II86))</f>
        <v>#N/A</v>
      </c>
      <c r="IK88" s="125" t="e">
        <f aca="false">IF(GA88=0,INDEX($FI85:$HP85,1,IK85),IJ88+(INDEX($FI85:$HP85,1,IL85)-IJ88)*(IK86-IJ86)/(IL86-IJ86))</f>
        <v>#N/A</v>
      </c>
      <c r="IL88" s="125" t="e">
        <f aca="false">IF(GB88=0,INDEX($FI85:$HP85,1,IL85),IK88+(INDEX($FI85:$HP85,1,IM85)-IK88)*(IL86-IK86)/(IM86-IK86))</f>
        <v>#N/A</v>
      </c>
      <c r="IM88" s="125" t="e">
        <f aca="false">IF(GC88=0,INDEX($FI85:$HP85,1,IM85),IL88+(INDEX($FI85:$HP85,1,IN85)-IL88)*(IM86-IL86)/(IN86-IL86))</f>
        <v>#N/A</v>
      </c>
      <c r="IN88" s="125" t="e">
        <f aca="false">IF(GD88=0,INDEX($FI85:$HP85,1,IN85),IM88+(INDEX($FI85:$HP85,1,IO85)-IM88)*(IN86-IM86)/(IO86-IM86))</f>
        <v>#N/A</v>
      </c>
      <c r="IO88" s="125" t="e">
        <f aca="false">IF(GE88=0,INDEX($FI85:$HP85,1,IO85),IN88+(INDEX($FI85:$HP85,1,IP85)-IN88)*(IO86-IN86)/(IP86-IN86))</f>
        <v>#N/A</v>
      </c>
      <c r="IP88" s="125" t="e">
        <f aca="false">IF(GF88=0,INDEX($FI85:$HP85,1,IP85),IO88+(INDEX($FI85:$HP85,1,IQ85)-IO88)*(IP86-IO86)/(IQ86-IO86))</f>
        <v>#N/A</v>
      </c>
      <c r="IQ88" s="125" t="e">
        <f aca="false">IF(GG88=0,INDEX($FI85:$HP85,1,IQ85),IP88+(INDEX($FI85:$HP85,1,IR85)-IP88)*(IQ86-IP86)/(IR86-IP86))</f>
        <v>#N/A</v>
      </c>
      <c r="IR88" s="125" t="e">
        <f aca="false">IF(GH88=0,INDEX($FI85:$HP85,1,IR85),IQ88+(INDEX($FI85:$HP85,1,IS85)-IQ88)*(IR86-IQ86)/(IS86-IQ86))</f>
        <v>#N/A</v>
      </c>
      <c r="IS88" s="125" t="e">
        <f aca="false">IF(GI88=0,INDEX($FI85:$HP85,1,IS85),IR88+(INDEX($FI85:$HP85,1,IT85)-IR88)*(IS86-IR86)/(IT86-IR86))</f>
        <v>#N/A</v>
      </c>
      <c r="IT88" s="125" t="e">
        <f aca="false">IF(GJ88=0,INDEX($FI85:$HP85,1,IT85),IS88+(INDEX($FI85:$HP85,1,IU85)-IS88)*(IT86-IS86)/(IU86-IS86))</f>
        <v>#N/A</v>
      </c>
      <c r="IU88" s="125" t="e">
        <f aca="false">IF(GK88=0,INDEX($FI85:$HP85,1,IU85),IT88+(INDEX($FI85:$HP85,1,IV85)-IT88)*(IU86-IT86)/(IV86-IT86))</f>
        <v>#N/A</v>
      </c>
      <c r="IV88" s="125" t="e">
        <f aca="false">IF(GL88=0,INDEX($FI85:$HP85,1,IV85),IU88+(INDEX($FI85:$HP85,1,IW85)-IU88)*(IV86-IU86)/(IW86-IU86))</f>
        <v>#N/A</v>
      </c>
      <c r="IW88" s="125" t="e">
        <f aca="false">IF(GM88=0,INDEX($FI85:$HP85,1,IW85),IV88+(INDEX($FI85:$HP85,1,IX85)-IV88)*(IW86-IV86)/(IX86-IV86))</f>
        <v>#N/A</v>
      </c>
      <c r="IX88" s="125" t="e">
        <f aca="false">IF(GN88=0,INDEX($FI85:$HP85,1,IX85),IW88+(INDEX($FI85:$HP85,1,IY85)-IW88)*(IX86-IW86)/(IY86-IW86))</f>
        <v>#N/A</v>
      </c>
      <c r="IY88" s="125" t="e">
        <f aca="false">IF(GO88=0,INDEX($FI85:$HP85,1,IY85),IX88+(INDEX($FI85:$HP85,1,IZ85)-IX88)*(IY86-IX86)/(IZ86-IX86))</f>
        <v>#N/A</v>
      </c>
      <c r="IZ88" s="125" t="e">
        <f aca="false">IF(GP88=0,INDEX($FI85:$HP85,1,IZ85),IY88+(INDEX($FI85:$HP85,1,JA85)-IY88)*(IZ86-IY86)/(JA86-IY86))</f>
        <v>#N/A</v>
      </c>
      <c r="JA88" s="125" t="e">
        <f aca="false">IF(GQ88=0,INDEX($FI85:$HP85,1,JA85),IZ88+(INDEX($FI85:$HP85,1,JB85)-IZ88)*(JA86-IZ86)/(JB86-IZ86))</f>
        <v>#N/A</v>
      </c>
      <c r="JB88" s="125" t="e">
        <f aca="false">IF(GR88=0,INDEX($FI85:$HP85,1,JB85),JA88+(INDEX($FI85:$HP85,1,JC85)-JA88)*(JB86-JA86)/(JC86-JA86))</f>
        <v>#N/A</v>
      </c>
      <c r="JC88" s="125" t="e">
        <f aca="false">IF(GS88=0,INDEX($FI85:$HP85,1,JC85),JB88+(INDEX($FI85:$HP85,1,JD85)-JB88)*(JC86-JB86)/(JD86-JB86))</f>
        <v>#N/A</v>
      </c>
      <c r="JD88" s="125" t="e">
        <f aca="false">IF(GT88=0,INDEX($FI85:$HP85,1,JD85),JC88+(INDEX($FI85:$HP85,1,JE85)-JC88)*(JD86-JC86)/(JE86-JC86))</f>
        <v>#N/A</v>
      </c>
      <c r="JE88" s="125" t="e">
        <f aca="false">IF(GU88=0,INDEX($FI85:$HP85,1,JE85),JD88+(INDEX($FI85:$HP85,1,JF85)-JD88)*(JE86-JD86)/(JF86-JD86))</f>
        <v>#N/A</v>
      </c>
      <c r="JF88" s="125" t="e">
        <f aca="false">IF(GV88=0,INDEX($FI85:$HP85,1,JF85),JE88+(INDEX($FI85:$HP85,1,JG85)-JE88)*(JF86-JE86)/(JG86-JE86))</f>
        <v>#N/A</v>
      </c>
      <c r="JG88" s="125" t="e">
        <f aca="false">IF(GW88=0,INDEX($FI85:$HP85,1,JG85),JF88+(INDEX($FI85:$HP85,1,JH85)-JF88)*(JG86-JF86)/(JH86-JF86))</f>
        <v>#N/A</v>
      </c>
      <c r="JH88" s="125" t="e">
        <f aca="false">IF(GX88=0,INDEX($FI85:$HP85,1,JH85),JG88+(INDEX($FI85:$HP85,1,JI85)-JG88)*(JH86-JG86)/(JI86-JG86))</f>
        <v>#N/A</v>
      </c>
      <c r="JI88" s="125" t="e">
        <f aca="false">IF(GY88=0,INDEX($FI85:$HP85,1,JI85),JH88+(INDEX($FI85:$HP85,1,JJ85)-JH88)*(JI86-JH86)/(JJ86-JH86))</f>
        <v>#N/A</v>
      </c>
      <c r="JJ88" s="125" t="e">
        <f aca="false">IF(GZ88=0,INDEX($FI85:$HP85,1,JJ85),JI88+(INDEX($FI85:$HP85,1,JK85)-JI88)*(JJ86-JI86)/(JK86-JI86))</f>
        <v>#N/A</v>
      </c>
      <c r="JK88" s="125" t="e">
        <f aca="false">IF(HA88=0,INDEX($FI85:$HP85,1,JK85),JJ88+(INDEX($FI85:$HP85,1,JL85)-JJ88)*(JK86-JJ86)/(JL86-JJ86))</f>
        <v>#N/A</v>
      </c>
      <c r="JL88" s="125" t="e">
        <f aca="false">IF(HB88=0,INDEX($FI85:$HP85,1,JL85),JK88+(INDEX($FI85:$HP85,1,JM85)-JK88)*(JL86-JK86)/(JM86-JK86))</f>
        <v>#N/A</v>
      </c>
      <c r="JM88" s="125" t="e">
        <f aca="false">IF(HC88=0,INDEX($FI85:$HP85,1,JM85),JL88+(INDEX($FI85:$HP85,1,JN85)-JL88)*(JM86-JL86)/(JN86-JL86))</f>
        <v>#N/A</v>
      </c>
      <c r="JN88" s="125" t="e">
        <f aca="false">IF(HD88=0,INDEX($FI85:$HP85,1,JN85),JM88+(INDEX($FI85:$HP85,1,JO85)-JM88)*(JN86-JM86)/(JO86-JM86))</f>
        <v>#N/A</v>
      </c>
      <c r="JO88" s="125" t="e">
        <f aca="false">IF(HE88=0,INDEX($FI85:$HP85,1,JO85),JN88+(INDEX($FI85:$HP85,1,JP85)-JN88)*(JO86-JN86)/(JP86-JN86))</f>
        <v>#N/A</v>
      </c>
      <c r="JP88" s="125" t="e">
        <f aca="false">IF(HF88=0,INDEX($FI85:$HP85,1,JP85),JO88+(INDEX($FI85:$HP85,1,JQ85)-JO88)*(JP86-JO86)/(JQ86-JO86))</f>
        <v>#N/A</v>
      </c>
      <c r="JQ88" s="125" t="e">
        <f aca="false">IF(HG88=0,INDEX($FI85:$HP85,1,JQ85),JP88+(INDEX($FI85:$HP85,1,JR85)-JP88)*(JQ86-JP86)/(JR86-JP86))</f>
        <v>#N/A</v>
      </c>
      <c r="JR88" s="125" t="e">
        <f aca="false">IF(HH88=0,INDEX($FI85:$HP85,1,JR85),JQ88+(INDEX($FI85:$HP85,1,JS85)-JQ88)*(JR86-JQ86)/(JS86-JQ86))</f>
        <v>#N/A</v>
      </c>
      <c r="JS88" s="125" t="e">
        <f aca="false">IF(HI88=0,INDEX($FI85:$HP85,1,JS85),JR88+(INDEX($FI85:$HP85,1,JT85)-JR88)*(JS86-JR86)/(JT86-JR86))</f>
        <v>#N/A</v>
      </c>
      <c r="JT88" s="125" t="e">
        <f aca="false">IF(HJ88=0,INDEX($FI85:$HP85,1,JT85),JS88+(INDEX($FI85:$HP85,1,JU85)-JS88)*(JT86-JS86)/(JU86-JS86))</f>
        <v>#N/A</v>
      </c>
      <c r="JU88" s="125" t="e">
        <f aca="false">IF(HK88=0,INDEX($FI85:$HP85,1,JU85),JT88+(INDEX($FI85:$HP85,1,JV85)-JT88)*(JU86-JT86)/(JV86-JT86))</f>
        <v>#N/A</v>
      </c>
      <c r="JV88" s="125" t="e">
        <f aca="false">IF(HL88=0,INDEX($FI85:$HP85,1,JV85),JU88+(INDEX($FI85:$HP85,1,JW85)-JU88)*(JV86-JU86)/(JW86-JU86))</f>
        <v>#N/A</v>
      </c>
      <c r="JW88" s="125" t="e">
        <f aca="false">IF(HM88=0,INDEX($FI85:$HP85,1,JW85),JV88+(INDEX($FI85:$HP85,1,JX85)-JV88)*(JW86-JV86)/(JX86-JV86))</f>
        <v>#N/A</v>
      </c>
      <c r="JX88" s="125" t="e">
        <f aca="false">IF(HN88=0,INDEX($FI85:$HP85,1,JX85),JW88+(INDEX($FI85:$HP85,1,JY85)-JW88)*(JX86-JW86)/(JY86-JW86))</f>
        <v>#N/A</v>
      </c>
      <c r="JY88" s="125" t="e">
        <f aca="false">IF(HO88=0,INDEX($FI85:$HP85,1,JY85),JX88+(INDEX($FI85:$HP85,1,JZ85)-JX88)*(JY86-JX86)/(JZ86-JX86))</f>
        <v>#N/A</v>
      </c>
      <c r="JZ88" s="125" t="e">
        <f aca="false">IF(HP88=0,INDEX($FI85:$HP85,1,JZ85),JY88+(INDEX($FI85:$HP85,1,KA85)-JY88)*(JZ86-JY86)/(KA86-JY86))</f>
        <v>#VALUE!</v>
      </c>
      <c r="KA88" s="125" t="e">
        <f aca="false">IF(ISNUMBER(INDEX($FI85:$HP85,1,KA85)),INDEX($FI85:$HP85,1,KA85),NA())</f>
        <v>#N/A</v>
      </c>
      <c r="KB88" s="125" t="e">
        <f aca="false">IF(ISNUMBER(INDEX($FI85:$HP85,1,KB85)),INDEX($FI85:$HP85,1,KB85),NA())</f>
        <v>#N/A</v>
      </c>
      <c r="KC88" s="125" t="e">
        <f aca="false">IF(ISNUMBER(INDEX($FI85:$HP85,1,KC85)),INDEX($FI85:$HP85,1,KC85),NA())</f>
        <v>#N/A</v>
      </c>
      <c r="KD88" s="125" t="e">
        <f aca="false">IF(ISNUMBER(INDEX($FI85:$HP85,1,KD85)),INDEX($FI85:$HP85,1,KD85),NA())</f>
        <v>#N/A</v>
      </c>
      <c r="KE88" s="125" t="e">
        <f aca="false">IF(ISNUMBER(INDEX($FI85:$HP85,1,KE85)),INDEX($FI85:$HP85,1,KE85),NA())</f>
        <v>#N/A</v>
      </c>
      <c r="KF88" s="125" t="e">
        <f aca="false">IF(ISNUMBER(INDEX($FI85:$HP85,1,KF85)),INDEX($FI85:$HP85,1,KF85),NA())</f>
        <v>#N/A</v>
      </c>
      <c r="KG88" s="125" t="e">
        <f aca="false">IF(ISNUMBER(INDEX($FI85:$HP85,1,KG85)),INDEX($FI85:$HP85,1,KG85),NA())</f>
        <v>#N/A</v>
      </c>
      <c r="KH88" s="125" t="e">
        <f aca="false">IF(ISNUMBER(INDEX($FI85:$HP85,1,KH85)),INDEX($FI85:$HP85,1,KH85),NA())</f>
        <v>#N/A</v>
      </c>
      <c r="KI88" s="125" t="e">
        <f aca="false">IF(ISNUMBER(INDEX($FI85:$HP85,1,KI85)),INDEX($FI85:$HP85,1,KI85),NA())</f>
        <v>#N/A</v>
      </c>
      <c r="KJ88" s="125" t="e">
        <f aca="false">IF(ISNUMBER(INDEX($FI85:$HP85,1,KJ85)),INDEX($FI85:$HP85,1,KJ85),NA())</f>
        <v>#N/A</v>
      </c>
      <c r="KK88" s="125" t="e">
        <f aca="false">IF(ISNUMBER(INDEX($FI85:$HP85,1,KK85)),INDEX($FI85:$HP85,1,KK85),NA())</f>
        <v>#N/A</v>
      </c>
      <c r="KL88" s="125" t="e">
        <f aca="false">IF(ISNUMBER(INDEX($FI85:$HP85,1,KL85)),INDEX($FI85:$HP85,1,KL85),NA())</f>
        <v>#N/A</v>
      </c>
      <c r="KM88" s="125" t="e">
        <f aca="false">IF(ISNUMBER(INDEX($FI85:$HP85,1,KM85)),INDEX($FI85:$HP85,1,KM85),NA())</f>
        <v>#N/A</v>
      </c>
      <c r="KN88" s="125" t="e">
        <f aca="false">IF(ISNUMBER(INDEX($FI85:$HP85,1,KN85)),INDEX($FI85:$HP85,1,KN85),NA())</f>
        <v>#N/A</v>
      </c>
      <c r="KO88" s="125" t="e">
        <f aca="false">IF(ISNUMBER(INDEX($FI85:$HP85,1,KO85)),INDEX($FI85:$HP85,1,KO85),NA())</f>
        <v>#N/A</v>
      </c>
      <c r="KP88" s="125" t="e">
        <f aca="false">IF(ISNUMBER(INDEX($FI85:$HP85,1,KP85)),INDEX($FI85:$HP85,1,KP85),NA())</f>
        <v>#N/A</v>
      </c>
      <c r="KQ88" s="125" t="e">
        <f aca="false">IF(ISNUMBER(INDEX($FI85:$HP85,1,KQ85)),INDEX($FI85:$HP85,1,KQ85),NA())</f>
        <v>#N/A</v>
      </c>
      <c r="KR88" s="125" t="e">
        <f aca="false">IF(ISNUMBER(INDEX($FI85:$HP85,1,KR85)),INDEX($FI85:$HP85,1,KR85),NA())</f>
        <v>#N/A</v>
      </c>
      <c r="KS88" s="125" t="e">
        <f aca="false">IF(ISNUMBER(INDEX($FI85:$HP85,1,KS85)),INDEX($FI85:$HP85,1,KS85),NA())</f>
        <v>#N/A</v>
      </c>
      <c r="KU88" s="125" t="s">
        <v>75</v>
      </c>
      <c r="KV88" s="125" t="str">
        <f aca="false">IF(AND(ISNUMBER(KV86),ISNUMBER(KW86)),IF(AND(KV86&lt;=0,KW86&lt;=0),0.5*(KW86+KV86)*(KW85-KV85),""),"")</f>
        <v/>
      </c>
      <c r="KW88" s="125" t="str">
        <f aca="false">IF(AND(ISNUMBER(KW86),ISNUMBER(KX86)),IF(AND(KW86&lt;=0,KX86&lt;=0),0.5*(KX86+KW86)*(KX85-KW85),""),"")</f>
        <v/>
      </c>
      <c r="KX88" s="125" t="str">
        <f aca="false">IF(AND(ISNUMBER(KX86),ISNUMBER(KY86)),IF(AND(KX86&lt;=0,KY86&lt;=0),0.5*(KY86+KX86)*(KY85-KX85),""),"")</f>
        <v/>
      </c>
      <c r="KY88" s="125" t="str">
        <f aca="false">IF(AND(ISNUMBER(KY86),ISNUMBER(KZ86)),IF(AND(KY86&lt;=0,KZ86&lt;=0),0.5*(KZ86+KY86)*(KZ85-KY85),""),"")</f>
        <v/>
      </c>
      <c r="KZ88" s="125" t="str">
        <f aca="false">IF(AND(ISNUMBER(KZ86),ISNUMBER(LA86)),IF(AND(KZ86&lt;=0,LA86&lt;=0),0.5*(LA86+KZ86)*(LA85-KZ85),""),"")</f>
        <v/>
      </c>
      <c r="LA88" s="125" t="str">
        <f aca="false">IF(AND(ISNUMBER(LA86),ISNUMBER(LB86)),IF(AND(LA86&lt;=0,LB86&lt;=0),0.5*(LB86+LA86)*(LB85-LA85),""),"")</f>
        <v/>
      </c>
      <c r="LB88" s="125" t="str">
        <f aca="false">IF(AND(ISNUMBER(LB86),ISNUMBER(LC86)),IF(AND(LB86&lt;=0,LC86&lt;=0),0.5*(LC86+LB86)*(LC85-LB85),""),"")</f>
        <v/>
      </c>
      <c r="LC88" s="125" t="str">
        <f aca="false">IF(AND(ISNUMBER(LC86),ISNUMBER(LD86)),IF(AND(LC86&lt;=0,LD86&lt;=0),0.5*(LD86+LC86)*(LD85-LC85),""),"")</f>
        <v/>
      </c>
      <c r="LD88" s="125" t="str">
        <f aca="false">IF(AND(ISNUMBER(LD86),ISNUMBER(LE86)),IF(AND(LD86&lt;=0,LE86&lt;=0),0.5*(LE86+LD86)*(LE85-LD85),""),"")</f>
        <v/>
      </c>
      <c r="LE88" s="125" t="str">
        <f aca="false">IF(AND(ISNUMBER(LE86),ISNUMBER(LF86)),IF(AND(LE86&lt;=0,LF86&lt;=0),0.5*(LF86+LE86)*(LF85-LE85),""),"")</f>
        <v/>
      </c>
      <c r="LF88" s="125" t="str">
        <f aca="false">IF(AND(ISNUMBER(LF86),ISNUMBER(LG86)),IF(AND(LF86&lt;=0,LG86&lt;=0),0.5*(LG86+LF86)*(LG85-LF85),""),"")</f>
        <v/>
      </c>
      <c r="LG88" s="125" t="str">
        <f aca="false">IF(AND(ISNUMBER(LG86),ISNUMBER(LH86)),IF(AND(LG86&lt;=0,LH86&lt;=0),0.5*(LH86+LG86)*(LH85-LG85),""),"")</f>
        <v/>
      </c>
      <c r="LH88" s="125" t="str">
        <f aca="false">IF(AND(ISNUMBER(LH86),ISNUMBER(LI86)),IF(AND(LH86&lt;=0,LI86&lt;=0),0.5*(LI86+LH86)*(LI85-LH85),""),"")</f>
        <v/>
      </c>
      <c r="LI88" s="125" t="str">
        <f aca="false">IF(AND(ISNUMBER(LI86),ISNUMBER(LJ86)),IF(AND(LI86&lt;=0,LJ86&lt;=0),0.5*(LJ86+LI86)*(LJ85-LI85),""),"")</f>
        <v/>
      </c>
      <c r="LJ88" s="125" t="str">
        <f aca="false">IF(AND(ISNUMBER(LJ86),ISNUMBER(LK86)),IF(AND(LJ86&lt;=0,LK86&lt;=0),0.5*(LK86+LJ86)*(LK85-LJ85),""),"")</f>
        <v/>
      </c>
      <c r="LK88" s="125" t="str">
        <f aca="false">IF(AND(ISNUMBER(LK86),ISNUMBER(LL86)),IF(AND(LK86&lt;=0,LL86&lt;=0),0.5*(LL86+LK86)*(LL85-LK85),""),"")</f>
        <v/>
      </c>
      <c r="LL88" s="125" t="str">
        <f aca="false">IF(AND(ISNUMBER(LL86),ISNUMBER(LM86)),IF(AND(LL86&lt;=0,LM86&lt;=0),0.5*(LM86+LL86)*(LM85-LL85),""),"")</f>
        <v/>
      </c>
      <c r="LM88" s="125" t="str">
        <f aca="false">IF(AND(ISNUMBER(LM86),ISNUMBER(LN86)),IF(AND(LM86&lt;=0,LN86&lt;=0),0.5*(LN86+LM86)*(LN85-LM85),""),"")</f>
        <v/>
      </c>
      <c r="LN88" s="125" t="str">
        <f aca="false">IF(AND(ISNUMBER(LN86),ISNUMBER(LO86)),IF(AND(LN86&lt;=0,LO86&lt;=0),0.5*(LO86+LN86)*(LO85-LN85),""),"")</f>
        <v/>
      </c>
      <c r="LO88" s="125" t="str">
        <f aca="false">IF(AND(ISNUMBER(LO86),ISNUMBER(LP86)),IF(AND(LO86&lt;=0,LP86&lt;=0),0.5*(LP86+LO86)*(LP85-LO85),""),"")</f>
        <v/>
      </c>
      <c r="LP88" s="125" t="str">
        <f aca="false">IF(AND(ISNUMBER(LP86),ISNUMBER(LQ86)),IF(AND(LP86&lt;=0,LQ86&lt;=0),0.5*(LQ86+LP86)*(LQ85-LP85),""),"")</f>
        <v/>
      </c>
      <c r="LQ88" s="125" t="str">
        <f aca="false">IF(AND(ISNUMBER(LQ86),ISNUMBER(LR86)),IF(AND(LQ86&lt;=0,LR86&lt;=0),0.5*(LR86+LQ86)*(LR85-LQ85),""),"")</f>
        <v/>
      </c>
      <c r="LR88" s="125" t="str">
        <f aca="false">IF(AND(ISNUMBER(LR86),ISNUMBER(LS86)),IF(AND(LR86&lt;=0,LS86&lt;=0),0.5*(LS86+LR86)*(LS85-LR85),""),"")</f>
        <v/>
      </c>
      <c r="LS88" s="125" t="str">
        <f aca="false">IF(AND(ISNUMBER(LS86),ISNUMBER(LT86)),IF(AND(LS86&lt;=0,LT86&lt;=0),0.5*(LT86+LS86)*(LT85-LS85),""),"")</f>
        <v/>
      </c>
      <c r="LT88" s="125" t="str">
        <f aca="false">IF(AND(ISNUMBER(LT86),ISNUMBER(LU86)),IF(AND(LT86&lt;=0,LU86&lt;=0),0.5*(LU86+LT86)*(LU85-LT85),""),"")</f>
        <v/>
      </c>
      <c r="LU88" s="125" t="str">
        <f aca="false">IF(AND(ISNUMBER(LU86),ISNUMBER(LV86)),IF(AND(LU86&lt;=0,LV86&lt;=0),0.5*(LV86+LU86)*(LV85-LU85),""),"")</f>
        <v/>
      </c>
      <c r="LV88" s="125" t="str">
        <f aca="false">IF(AND(ISNUMBER(LV86),ISNUMBER(LW86)),IF(AND(LV86&lt;=0,LW86&lt;=0),0.5*(LW86+LV86)*(LW85-LV85),""),"")</f>
        <v/>
      </c>
      <c r="LW88" s="125" t="str">
        <f aca="false">IF(AND(ISNUMBER(LW86),ISNUMBER(LX86)),IF(AND(LW86&lt;=0,LX86&lt;=0),0.5*(LX86+LW86)*(LX85-LW85),""),"")</f>
        <v/>
      </c>
      <c r="LX88" s="125" t="str">
        <f aca="false">IF(AND(ISNUMBER(LX86),ISNUMBER(LY86)),IF(AND(LX86&lt;=0,LY86&lt;=0),0.5*(LY86+LX86)*(LY85-LX85),""),"")</f>
        <v/>
      </c>
      <c r="LY88" s="125" t="str">
        <f aca="false">IF(AND(ISNUMBER(LY86),ISNUMBER(LZ86)),IF(AND(LY86&lt;=0,LZ86&lt;=0),0.5*(LZ86+LY86)*(LZ85-LY85),""),"")</f>
        <v/>
      </c>
      <c r="LZ88" s="125" t="str">
        <f aca="false">IF(AND(ISNUMBER(LZ86),ISNUMBER(MA86)),IF(AND(LZ86&lt;=0,MA86&lt;=0),0.5*(MA86+LZ86)*(MA85-LZ85),""),"")</f>
        <v/>
      </c>
      <c r="MA88" s="125" t="str">
        <f aca="false">IF(AND(ISNUMBER(MA86),ISNUMBER(MB86)),IF(AND(MA86&lt;=0,MB86&lt;=0),0.5*(MB86+MA86)*(MB85-MA85),""),"")</f>
        <v/>
      </c>
      <c r="MB88" s="125" t="str">
        <f aca="false">IF(AND(ISNUMBER(MB86),ISNUMBER(MC86)),IF(AND(MB86&lt;=0,MC86&lt;=0),0.5*(MC86+MB86)*(MC85-MB85),""),"")</f>
        <v/>
      </c>
      <c r="MC88" s="125" t="str">
        <f aca="false">IF(AND(ISNUMBER(MC86),ISNUMBER(MD86)),IF(AND(MC86&lt;=0,MD86&lt;=0),0.5*(MD86+MC86)*(MD85-MC85),""),"")</f>
        <v/>
      </c>
      <c r="MD88" s="125" t="str">
        <f aca="false">IF(AND(ISNUMBER(MD86),ISNUMBER(ME86)),IF(AND(MD86&lt;=0,ME86&lt;=0),0.5*(ME86+MD86)*(ME85-MD85),""),"")</f>
        <v/>
      </c>
      <c r="ME88" s="125" t="str">
        <f aca="false">IF(AND(ISNUMBER(ME86),ISNUMBER(MF86)),IF(AND(ME86&lt;=0,MF86&lt;=0),0.5*(MF86+ME86)*(MF85-ME85),""),"")</f>
        <v/>
      </c>
      <c r="MF88" s="125" t="str">
        <f aca="false">IF(AND(ISNUMBER(MF86),ISNUMBER(MG86)),IF(AND(MF86&lt;=0,MG86&lt;=0),0.5*(MG86+MF86)*(MG85-MF85),""),"")</f>
        <v/>
      </c>
      <c r="MG88" s="125" t="str">
        <f aca="false">IF(AND(ISNUMBER(MG86),ISNUMBER(MH86)),IF(AND(MG86&lt;=0,MH86&lt;=0),0.5*(MH86+MG86)*(MH85-MG85),""),"")</f>
        <v/>
      </c>
      <c r="MH88" s="125" t="str">
        <f aca="false">IF(AND(ISNUMBER(MH86),ISNUMBER(MI86)),IF(AND(MH86&lt;=0,MI86&lt;=0),0.5*(MI86+MH86)*(MI85-MH85),""),"")</f>
        <v/>
      </c>
      <c r="MI88" s="125" t="str">
        <f aca="false">IF(AND(ISNUMBER(MI86),ISNUMBER(MJ86)),IF(AND(MI86&lt;=0,MJ86&lt;=0),0.5*(MJ86+MI86)*(MJ85-MI85),""),"")</f>
        <v/>
      </c>
      <c r="MJ88" s="125" t="str">
        <f aca="false">IF(AND(ISNUMBER(MJ86),ISNUMBER(MK86)),IF(AND(MJ86&lt;=0,MK86&lt;=0),0.5*(MK86+MJ86)*(MK85-MJ85),""),"")</f>
        <v/>
      </c>
      <c r="MK88" s="125" t="str">
        <f aca="false">IF(AND(ISNUMBER(MK86),ISNUMBER(ML86)),IF(AND(MK86&lt;=0,ML86&lt;=0),0.5*(ML86+MK86)*(ML85-MK85),""),"")</f>
        <v/>
      </c>
      <c r="ML88" s="125" t="str">
        <f aca="false">IF(AND(ISNUMBER(ML86),ISNUMBER(MM86)),IF(AND(ML86&lt;=0,MM86&lt;=0),0.5*(MM86+ML86)*(MM85-ML85),""),"")</f>
        <v/>
      </c>
      <c r="MM88" s="125" t="str">
        <f aca="false">IF(AND(ISNUMBER(MM86),ISNUMBER(MN86)),IF(AND(MM86&lt;=0,MN86&lt;=0),0.5*(MN86+MM86)*(MN85-MM85),""),"")</f>
        <v/>
      </c>
      <c r="MN88" s="125" t="str">
        <f aca="false">IF(AND(ISNUMBER(MN86),ISNUMBER(MO86)),IF(AND(MN86&lt;=0,MO86&lt;=0),0.5*(MO86+MN86)*(MO85-MN85),""),"")</f>
        <v/>
      </c>
      <c r="MO88" s="125" t="str">
        <f aca="false">IF(AND(ISNUMBER(MO86),ISNUMBER(MP86)),IF(AND(MO86&lt;=0,MP86&lt;=0),0.5*(MP86+MO86)*(MP85-MO85),""),"")</f>
        <v/>
      </c>
      <c r="MP88" s="125" t="str">
        <f aca="false">IF(AND(ISNUMBER(MP86),ISNUMBER(MQ86)),IF(AND(MP86&lt;=0,MQ86&lt;=0),0.5*(MQ86+MP86)*(MQ85-MP85),""),"")</f>
        <v/>
      </c>
      <c r="MQ88" s="125" t="str">
        <f aca="false">IF(AND(ISNUMBER(MQ86),ISNUMBER(MR86)),IF(AND(MQ86&lt;=0,MR86&lt;=0),0.5*(MR86+MQ86)*(MR85-MQ85),""),"")</f>
        <v/>
      </c>
      <c r="MR88" s="125" t="str">
        <f aca="false">IF(AND(ISNUMBER(MR86),ISNUMBER(MS86)),IF(AND(MR86&lt;=0,MS86&lt;=0),0.5*(MS86+MR86)*(MS85-MR85),""),"")</f>
        <v/>
      </c>
      <c r="MS88" s="125" t="str">
        <f aca="false">IF(AND(ISNUMBER(MS86),ISNUMBER(MT86)),IF(AND(MS86&lt;=0,MT86&lt;=0),0.5*(MT86+MS86)*(MT85-MS85),""),"")</f>
        <v/>
      </c>
      <c r="MT88" s="125" t="str">
        <f aca="false">IF(AND(ISNUMBER(MT86),ISNUMBER(MU86)),IF(AND(MT86&lt;=0,MU86&lt;=0),0.5*(MU86+MT86)*(MU85-MT85),""),"")</f>
        <v/>
      </c>
      <c r="MU88" s="125" t="str">
        <f aca="false">IF(AND(ISNUMBER(MU86),ISNUMBER(MV86)),IF(AND(MU86&lt;=0,MV86&lt;=0),0.5*(MV86+MU86)*(MV85-MU85),""),"")</f>
        <v/>
      </c>
      <c r="MV88" s="125" t="str">
        <f aca="false">IF(AND(ISNUMBER(MV86),ISNUMBER(MW86)),IF(AND(MV86&lt;=0,MW86&lt;=0),0.5*(MW86+MV86)*(MW85-MV85),""),"")</f>
        <v/>
      </c>
      <c r="MW88" s="125" t="str">
        <f aca="false">IF(AND(ISNUMBER(MW86),ISNUMBER(MX86)),IF(AND(MW86&lt;=0,MX86&lt;=0),0.5*(MX86+MW86)*(MX85-MW85),""),"")</f>
        <v/>
      </c>
      <c r="MX88" s="125" t="str">
        <f aca="false">IF(AND(ISNUMBER(MX86),ISNUMBER(MY86)),IF(AND(MX86&lt;=0,MY86&lt;=0),0.5*(MY86+MX86)*(MY85-MX85),""),"")</f>
        <v/>
      </c>
      <c r="MY88" s="125" t="str">
        <f aca="false">IF(AND(ISNUMBER(MY86),ISNUMBER(MZ86)),IF(AND(MY86&lt;=0,MZ86&lt;=0),0.5*(MZ86+MY86)*(MZ85-MY85),""),"")</f>
        <v/>
      </c>
      <c r="MZ88" s="125" t="str">
        <f aca="false">IF(AND(ISNUMBER(MZ86),ISNUMBER(NA86)),IF(AND(MZ86&lt;=0,NA86&lt;=0),0.5*(NA86+MZ86)*(NA85-MZ85),""),"")</f>
        <v/>
      </c>
      <c r="NA88" s="125" t="str">
        <f aca="false">IF(AND(ISNUMBER(NA86),ISNUMBER(NB86)),IF(AND(NA86&lt;=0,NB86&lt;=0),0.5*(NB86+NA86)*(NB85-NA85),""),"")</f>
        <v/>
      </c>
      <c r="NB88" s="125" t="str">
        <f aca="false">IF(AND(ISNUMBER(NB86),ISNUMBER(NC86)),IF(AND(NB86&lt;=0,NC86&lt;=0),0.5*(NC86+NB86)*(NC85-NB85),""),"")</f>
        <v/>
      </c>
      <c r="NC88" s="125" t="str">
        <f aca="false">IF(AND(ISNUMBER(NC86),ISNUMBER(ND86)),IF(AND(NC86&lt;=0,ND86&lt;=0),0.5*(ND86+NC86)*(ND85-NC85),""),"")</f>
        <v/>
      </c>
      <c r="ND88" s="125" t="str">
        <f aca="false">IF(AND(ISNUMBER(ND86),ISNUMBER(NE86)),IF(AND(ND86&lt;=0,NE86&lt;=0),0.5*(NE86+ND86)*(NE85-ND85),""),"")</f>
        <v/>
      </c>
      <c r="NE88" s="125" t="str">
        <f aca="false">IF(AND(ISNUMBER(NE86),ISNUMBER(NF86)),IF(AND(NE86&lt;=0,NF86&lt;=0),0.5*(NF86+NE86)*(NF85-NE85),""),"")</f>
        <v/>
      </c>
      <c r="NF88" s="125" t="str">
        <f aca="false">IF(AND(ISNUMBER(NF86),ISNUMBER(NG86)),IF(AND(NF86&lt;=0,NG86&lt;=0),0.5*(NG86+NF86)*(NG85-NF85),""),"")</f>
        <v/>
      </c>
      <c r="NG88" s="125" t="str">
        <f aca="false">IF(AND(ISNUMBER(NG86),ISNUMBER(NH86)),IF(AND(NG86&lt;=0,NH86&lt;=0),0.5*(NH86+NG86)*(NH85-NG85),""),"")</f>
        <v/>
      </c>
      <c r="NH88" s="125" t="str">
        <f aca="false">IF(AND(ISNUMBER(NH86),ISNUMBER(NI86)),IF(AND(NH86&lt;=0,NI86&lt;=0),0.5*(NI86+NH86)*(NI85-NH85),""),"")</f>
        <v/>
      </c>
      <c r="NI88" s="125" t="str">
        <f aca="false">IF(AND(ISNUMBER(NI86),ISNUMBER(NJ86)),IF(AND(NI86&lt;=0,NJ86&lt;=0),0.5*(NJ86+NI86)*(NJ85-NI85),""),"")</f>
        <v/>
      </c>
      <c r="NJ88" s="125" t="str">
        <f aca="false">IF(AND(ISNUMBER(NJ86),ISNUMBER(NK86)),IF(AND(NJ86&lt;=0,NK86&lt;=0),0.5*(NK86+NJ86)*(NK85-NJ85),""),"")</f>
        <v/>
      </c>
      <c r="NK88" s="125" t="str">
        <f aca="false">IF(AND(ISNUMBER(NK86),ISNUMBER(NL86)),IF(AND(NK86&lt;=0,NL86&lt;=0),0.5*(NL86+NK86)*(NL85-NK85),""),"")</f>
        <v/>
      </c>
      <c r="NL88" s="125" t="str">
        <f aca="false">IF(AND(ISNUMBER(NL86),ISNUMBER(NM86)),IF(AND(NL86&lt;=0,NM86&lt;=0),0.5*(NM86+NL86)*(NM85-NL85),""),"")</f>
        <v/>
      </c>
      <c r="NM88" s="125" t="str">
        <f aca="false">IF(AND(ISNUMBER(NM86),ISNUMBER(NN86)),IF(AND(NM86&lt;=0,NN86&lt;=0),0.5*(NN86+NM86)*(NN85-NM85),""),"")</f>
        <v/>
      </c>
      <c r="NN88" s="125" t="str">
        <f aca="false">IF(AND(ISNUMBER(NN86),ISNUMBER(NO86)),IF(AND(NN86&lt;=0,NO86&lt;=0),0.5*(NO86+NN86)*(NO85-NN85),""),"")</f>
        <v/>
      </c>
      <c r="NO88" s="125" t="str">
        <f aca="false">IF(AND(ISNUMBER(NO86),ISNUMBER(NP86)),IF(AND(NO86&lt;=0,NP86&lt;=0),0.5*(NP86+NO86)*(NP85-NO85),""),"")</f>
        <v/>
      </c>
      <c r="NP88" s="125" t="str">
        <f aca="false">IF(AND(ISNUMBER(NP86),ISNUMBER(NQ86)),IF(AND(NP86&lt;=0,NQ86&lt;=0),0.5*(NQ86+NP86)*(NQ85-NP85),""),"")</f>
        <v/>
      </c>
      <c r="NQ88" s="125" t="str">
        <f aca="false">IF(AND(ISNUMBER(NQ86),ISNUMBER(NR86)),IF(AND(NQ86&lt;=0,NR86&lt;=0),0.5*(NR86+NQ86)*(NR85-NQ85),""),"")</f>
        <v/>
      </c>
      <c r="NR88" s="125" t="str">
        <f aca="false">IF(AND(ISNUMBER(NR86),ISNUMBER(NS86)),IF(AND(NR86&lt;=0,NS86&lt;=0),0.5*(NS86+NR86)*(NS85-NR85),""),"")</f>
        <v/>
      </c>
      <c r="NS88" s="125" t="str">
        <f aca="false">IF(AND(ISNUMBER(NS86),ISNUMBER(NT86)),IF(AND(NS86&lt;=0,NT86&lt;=0),0.5*(NT86+NS86)*(NT85-NS85),""),"")</f>
        <v/>
      </c>
      <c r="NT88" s="125" t="str">
        <f aca="false">IF(AND(ISNUMBER(NT86),ISNUMBER(NU86)),IF(AND(NT86&lt;=0,NU86&lt;=0),0.5*(NU86+NT86)*(NU85-NT85),""),"")</f>
        <v/>
      </c>
      <c r="NU88" s="125" t="str">
        <f aca="false">IF(AND(ISNUMBER(NU86),ISNUMBER(NV86)),IF(AND(NU86&lt;=0,NV86&lt;=0),0.5*(NV86+NU86)*(NV85-NU85),""),"")</f>
        <v/>
      </c>
      <c r="NV88" s="125" t="str">
        <f aca="false">IF(AND(ISNUMBER(NV86),ISNUMBER(NW86)),IF(AND(NV86&lt;=0,NW86&lt;=0),0.5*(NW86+NV86)*(NW85-NV85),""),"")</f>
        <v/>
      </c>
      <c r="NW88" s="125" t="str">
        <f aca="false">IF(AND(ISNUMBER(NW86),ISNUMBER(NX86)),IF(AND(NW86&lt;=0,NX86&lt;=0),0.5*(NX86+NW86)*(NX85-NW85),""),"")</f>
        <v/>
      </c>
      <c r="NX88" s="166"/>
      <c r="NZ88" s="166"/>
    </row>
    <row r="89" customFormat="false" ht="13.8" hidden="false" customHeight="false" outlineLevel="0" collapsed="false">
      <c r="AI89" s="123"/>
      <c r="NX89" s="166"/>
      <c r="NZ89" s="166"/>
    </row>
    <row r="90" customFormat="false" ht="13.8" hidden="false" customHeight="false" outlineLevel="0" collapsed="false">
      <c r="AI90" s="123"/>
    </row>
    <row r="91" customFormat="false" ht="13.8" hidden="false" customHeight="false" outlineLevel="0" collapsed="false">
      <c r="AI91" s="123"/>
    </row>
    <row r="92" customFormat="false" ht="13.8" hidden="false" customHeight="false" outlineLevel="0" collapsed="false">
      <c r="AI92" s="123"/>
    </row>
    <row r="93" customFormat="false" ht="13.8" hidden="false" customHeight="false" outlineLevel="0" collapsed="false">
      <c r="AI93" s="123"/>
    </row>
    <row r="94" customFormat="false" ht="13.8" hidden="false" customHeight="false" outlineLevel="0" collapsed="false">
      <c r="AI94" s="123"/>
    </row>
    <row r="95" customFormat="false" ht="13.8" hidden="false" customHeight="false" outlineLevel="0" collapsed="false">
      <c r="AI95" s="123"/>
    </row>
    <row r="96" customFormat="false" ht="13.8" hidden="false" customHeight="false" outlineLevel="0" collapsed="false">
      <c r="AI96" s="123"/>
    </row>
  </sheetData>
  <mergeCells count="117">
    <mergeCell ref="A1:A8"/>
    <mergeCell ref="B1:C7"/>
    <mergeCell ref="D1:AA1"/>
    <mergeCell ref="AC1:AF1"/>
    <mergeCell ref="AH1:AJ1"/>
    <mergeCell ref="AK1:AO3"/>
    <mergeCell ref="D2:AA2"/>
    <mergeCell ref="AC2:AD2"/>
    <mergeCell ref="D3:AA3"/>
    <mergeCell ref="D4:AA4"/>
    <mergeCell ref="AC4:AD4"/>
    <mergeCell ref="AK4:AO6"/>
    <mergeCell ref="D5:AA5"/>
    <mergeCell ref="D6:AA6"/>
    <mergeCell ref="D7:AA7"/>
    <mergeCell ref="AK7:AO10"/>
    <mergeCell ref="B8:AJ8"/>
    <mergeCell ref="A9:A12"/>
    <mergeCell ref="B9:B10"/>
    <mergeCell ref="AI9:AJ10"/>
    <mergeCell ref="B11:B12"/>
    <mergeCell ref="AI11:AJ12"/>
    <mergeCell ref="A13:A16"/>
    <mergeCell ref="B13:B14"/>
    <mergeCell ref="AI13:AJ14"/>
    <mergeCell ref="B15:B16"/>
    <mergeCell ref="AI15:AJ16"/>
    <mergeCell ref="A17:A20"/>
    <mergeCell ref="B17:B18"/>
    <mergeCell ref="AI17:AJ18"/>
    <mergeCell ref="B19:B20"/>
    <mergeCell ref="AI19:AJ20"/>
    <mergeCell ref="A21:A24"/>
    <mergeCell ref="B21:B22"/>
    <mergeCell ref="AI21:AJ22"/>
    <mergeCell ref="B23:B24"/>
    <mergeCell ref="AI23:AJ24"/>
    <mergeCell ref="A25:A28"/>
    <mergeCell ref="B25:B26"/>
    <mergeCell ref="AI25:AJ26"/>
    <mergeCell ref="B27:B28"/>
    <mergeCell ref="AI27:AJ28"/>
    <mergeCell ref="A29:A32"/>
    <mergeCell ref="B29:B30"/>
    <mergeCell ref="AI29:AJ30"/>
    <mergeCell ref="B31:B32"/>
    <mergeCell ref="AI31:AJ32"/>
    <mergeCell ref="A33:A36"/>
    <mergeCell ref="B33:B34"/>
    <mergeCell ref="AI33:AJ34"/>
    <mergeCell ref="B35:B36"/>
    <mergeCell ref="AI35:AJ36"/>
    <mergeCell ref="A37:A40"/>
    <mergeCell ref="B37:B38"/>
    <mergeCell ref="AI37:AJ38"/>
    <mergeCell ref="B39:B40"/>
    <mergeCell ref="AI39:AJ40"/>
    <mergeCell ref="A41:A44"/>
    <mergeCell ref="B41:B42"/>
    <mergeCell ref="AI41:AJ42"/>
    <mergeCell ref="B43:B44"/>
    <mergeCell ref="AI43:AJ44"/>
    <mergeCell ref="A45:A48"/>
    <mergeCell ref="B45:B46"/>
    <mergeCell ref="AI45:AJ46"/>
    <mergeCell ref="B47:B48"/>
    <mergeCell ref="AI47:AJ48"/>
    <mergeCell ref="A49:A52"/>
    <mergeCell ref="B49:B50"/>
    <mergeCell ref="AI49:AJ50"/>
    <mergeCell ref="B51:B52"/>
    <mergeCell ref="AI51:AJ52"/>
    <mergeCell ref="A53:A56"/>
    <mergeCell ref="B53:B54"/>
    <mergeCell ref="AI53:AJ54"/>
    <mergeCell ref="B55:B56"/>
    <mergeCell ref="AI55:AJ56"/>
    <mergeCell ref="A57:A60"/>
    <mergeCell ref="B57:B58"/>
    <mergeCell ref="AI57:AJ58"/>
    <mergeCell ref="B59:B60"/>
    <mergeCell ref="AI59:AJ60"/>
    <mergeCell ref="A61:A64"/>
    <mergeCell ref="B61:B62"/>
    <mergeCell ref="AI61:AJ62"/>
    <mergeCell ref="B63:B64"/>
    <mergeCell ref="AI63:AJ64"/>
    <mergeCell ref="A65:A68"/>
    <mergeCell ref="B65:B66"/>
    <mergeCell ref="AI65:AJ66"/>
    <mergeCell ref="B67:B68"/>
    <mergeCell ref="AI67:AJ68"/>
    <mergeCell ref="A69:A72"/>
    <mergeCell ref="B69:B70"/>
    <mergeCell ref="AI69:AJ70"/>
    <mergeCell ref="B71:B72"/>
    <mergeCell ref="AI71:AJ72"/>
    <mergeCell ref="A73:A76"/>
    <mergeCell ref="B73:B74"/>
    <mergeCell ref="AI73:AJ74"/>
    <mergeCell ref="B75:B76"/>
    <mergeCell ref="AI75:AJ76"/>
    <mergeCell ref="A77:A80"/>
    <mergeCell ref="B77:B78"/>
    <mergeCell ref="AI77:AJ78"/>
    <mergeCell ref="B79:B80"/>
    <mergeCell ref="AI79:AJ80"/>
    <mergeCell ref="A81:A84"/>
    <mergeCell ref="B81:B82"/>
    <mergeCell ref="AI81:AJ82"/>
    <mergeCell ref="B83:B84"/>
    <mergeCell ref="AI83:AJ84"/>
    <mergeCell ref="A85:A88"/>
    <mergeCell ref="B85:B86"/>
    <mergeCell ref="AI85:AJ86"/>
    <mergeCell ref="B87:B88"/>
    <mergeCell ref="AI87:AJ88"/>
  </mergeCells>
  <dataValidations count="3">
    <dataValidation allowBlank="true" error="This value must be a positive number" errorTitle="Invalid Data" operator="greaterThanOrEqual" showDropDown="false" showErrorMessage="true" showInputMessage="true" sqref="AE4" type="decimal">
      <formula1>0</formula1>
      <formula2>0</formula2>
    </dataValidation>
    <dataValidation allowBlank="true" error="This value must be a positive number" errorTitle="Invalid Data" operator="greaterThanOrEqual" showDropDown="false" showErrorMessage="true" showInputMessage="true" sqref="D9:AG9 D11:AG11 D13:AG13 D15:AG15 D17:AG17 D19:AG19 D21:AG21 D23:AG23 D25:AG25 D27:AG27 D29:AG29 D31:AG31 D33:AG33 D35:AG35 D37:AG37 D39:AG39 D41:AG41 D43:AG43 D45:AG45 D47:AG47 D49:AG49 D51:AG51 D53:AG53 D55:AG55 D57:AG57 D59:AG59 D61:AG61 D63:AG63 D65:AG65 D67:AG67 D69:AG69 D71:AG71 D73:AG73 D75:AG75 D77:AG77 D79:AG79 D81:AG81 D83:AG83 D85:AG85 D87:AG87" type="decimal">
      <formula1>0</formula1>
      <formula2>0</formula2>
    </dataValidation>
    <dataValidation allowBlank="true" error="This value must be a number" errorTitle="Invalid Data" operator="between" showDropDown="false" showErrorMessage="true" showInputMessage="true" sqref="D10:AG10 D12:AG12 D14:AG14 D16:AG16 D18:AG18 D20:AG20 D22:AG22 D24:AG24 D26:AG26 D28:AG28 D30:AG30 D32:AG32 D34:AG34 D36:AG36 D38:AG38 D40:AG40 D42:AG42 D44:AG44 D46:AG46 D48:AG48 D50:AG50 D52:AG52 D54:AG54 D56:AG56 D58:AG58 D60:AG60 D62:AG62 D64:AG64 D66:AG66 D68:AG68 D70:AG70 D72:AG72 D74:AG74 D76:AG76 D78:AG78 D80:AG80 D82:AG82 D84:AG84 D86:AG86 D88:AG88" type="decimal">
      <formula1>-1000000000</formula1>
      <formula2>1000000000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L21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C11" activeCellId="0" sqref="C11"/>
    </sheetView>
  </sheetViews>
  <sheetFormatPr defaultColWidth="6.9296875" defaultRowHeight="15" zeroHeight="false" outlineLevelRow="0" outlineLevelCol="0"/>
  <cols>
    <col collapsed="false" customWidth="true" hidden="false" outlineLevel="0" max="1" min="1" style="236" width="25.4"/>
    <col collapsed="false" customWidth="true" hidden="false" outlineLevel="0" max="2" min="2" style="236" width="16.69"/>
    <col collapsed="false" customWidth="true" hidden="false" outlineLevel="0" max="3" min="3" style="236" width="20.4"/>
    <col collapsed="false" customWidth="true" hidden="false" outlineLevel="0" max="4" min="4" style="236" width="33.87"/>
    <col collapsed="false" customWidth="true" hidden="false" outlineLevel="0" max="5" min="5" style="236" width="32.45"/>
    <col collapsed="false" customWidth="true" hidden="false" outlineLevel="0" max="6" min="6" style="236" width="30.92"/>
    <col collapsed="false" customWidth="false" hidden="false" outlineLevel="0" max="58" min="7" style="236" width="6.86"/>
    <col collapsed="false" customWidth="false" hidden="false" outlineLevel="0" max="64" min="59" style="237" width="6.86"/>
    <col collapsed="false" customWidth="true" hidden="false" outlineLevel="0" max="1024" min="1019" style="0" width="8.67"/>
  </cols>
  <sheetData>
    <row r="1" s="239" customFormat="true" ht="92.45" hidden="false" customHeight="true" outlineLevel="0" collapsed="false">
      <c r="A1" s="236"/>
      <c r="B1" s="236"/>
      <c r="C1" s="236"/>
      <c r="D1" s="236"/>
      <c r="E1" s="236"/>
      <c r="F1" s="238"/>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s="236"/>
      <c r="AG1" s="236"/>
      <c r="AH1" s="236"/>
      <c r="AI1" s="236"/>
      <c r="AJ1" s="236"/>
      <c r="AK1" s="236"/>
      <c r="AL1" s="236"/>
      <c r="AM1" s="236"/>
      <c r="AN1" s="236"/>
      <c r="AO1" s="236"/>
      <c r="AP1" s="236"/>
      <c r="AQ1" s="236"/>
      <c r="AR1" s="236"/>
      <c r="AS1" s="236"/>
      <c r="AT1" s="236"/>
      <c r="AU1" s="236"/>
      <c r="AV1" s="236"/>
      <c r="AW1" s="236"/>
      <c r="AX1" s="236"/>
      <c r="AY1" s="236"/>
      <c r="AZ1" s="236"/>
      <c r="BA1" s="236"/>
      <c r="BB1" s="236"/>
      <c r="BC1" s="236"/>
      <c r="BD1" s="236"/>
      <c r="BE1" s="236"/>
      <c r="BF1" s="236"/>
      <c r="BG1" s="237"/>
      <c r="BH1" s="237"/>
      <c r="BI1" s="237"/>
      <c r="BJ1" s="237"/>
      <c r="BK1" s="237"/>
      <c r="BL1" s="237"/>
    </row>
    <row r="2" s="239" customFormat="true" ht="17.25" hidden="false" customHeight="true" outlineLevel="0" collapsed="false">
      <c r="A2" s="236" t="s">
        <v>102</v>
      </c>
      <c r="B2" s="236"/>
      <c r="C2" s="236"/>
      <c r="D2" s="236"/>
      <c r="E2" s="236"/>
      <c r="F2" s="238"/>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6"/>
      <c r="AN2" s="236"/>
      <c r="AO2" s="236"/>
      <c r="AP2" s="236"/>
      <c r="AQ2" s="236"/>
      <c r="AR2" s="236"/>
      <c r="AS2" s="236"/>
      <c r="AT2" s="236"/>
      <c r="AU2" s="236"/>
      <c r="AV2" s="236"/>
      <c r="AW2" s="236"/>
      <c r="AX2" s="236"/>
      <c r="AY2" s="236"/>
      <c r="AZ2" s="236"/>
      <c r="BA2" s="236"/>
      <c r="BB2" s="236"/>
      <c r="BC2" s="236"/>
      <c r="BD2" s="236"/>
      <c r="BE2" s="236"/>
      <c r="BF2" s="236"/>
      <c r="BG2" s="237"/>
      <c r="BH2" s="237"/>
      <c r="BI2" s="237"/>
      <c r="BJ2" s="237"/>
      <c r="BK2" s="237"/>
      <c r="BL2" s="237"/>
    </row>
    <row r="3" s="239" customFormat="true" ht="40.5" hidden="false" customHeight="true" outlineLevel="0" collapsed="false">
      <c r="A3" s="240" t="s">
        <v>103</v>
      </c>
      <c r="B3" s="240"/>
      <c r="C3" s="240"/>
      <c r="D3" s="240"/>
      <c r="E3" s="240"/>
      <c r="F3" s="238"/>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c r="AJ3" s="236"/>
      <c r="AK3" s="236"/>
      <c r="AL3" s="236"/>
      <c r="AM3" s="236"/>
      <c r="AN3" s="236"/>
      <c r="AO3" s="236"/>
      <c r="AP3" s="236"/>
      <c r="AQ3" s="236"/>
      <c r="AR3" s="236"/>
      <c r="AS3" s="236"/>
      <c r="AT3" s="236"/>
      <c r="AU3" s="236"/>
      <c r="AV3" s="236"/>
      <c r="AW3" s="236"/>
      <c r="AX3" s="236"/>
      <c r="AY3" s="236"/>
      <c r="AZ3" s="236"/>
      <c r="BA3" s="236"/>
      <c r="BB3" s="236"/>
      <c r="BC3" s="236"/>
      <c r="BD3" s="236"/>
      <c r="BE3" s="236"/>
      <c r="BF3" s="236"/>
      <c r="BG3" s="237"/>
      <c r="BH3" s="237"/>
      <c r="BI3" s="237"/>
      <c r="BJ3" s="237"/>
      <c r="BK3" s="237"/>
      <c r="BL3" s="237"/>
    </row>
    <row r="4" s="239" customFormat="true" ht="27.75" hidden="false" customHeight="true" outlineLevel="0" collapsed="false">
      <c r="A4" s="240" t="s">
        <v>104</v>
      </c>
      <c r="B4" s="240"/>
      <c r="C4" s="240"/>
      <c r="D4" s="240"/>
      <c r="E4" s="240"/>
      <c r="F4" s="238"/>
      <c r="G4" s="236"/>
      <c r="H4" s="236"/>
      <c r="I4" s="236"/>
      <c r="J4" s="236"/>
      <c r="K4" s="236"/>
      <c r="L4" s="236"/>
      <c r="M4" s="236"/>
      <c r="N4" s="236"/>
      <c r="O4" s="236"/>
      <c r="P4" s="236"/>
      <c r="Q4" s="236"/>
      <c r="R4" s="236"/>
      <c r="S4" s="236"/>
      <c r="T4" s="236"/>
      <c r="U4" s="236"/>
      <c r="V4" s="236"/>
      <c r="W4" s="236"/>
      <c r="X4" s="236"/>
      <c r="Y4" s="236"/>
      <c r="Z4" s="236"/>
      <c r="AA4" s="236"/>
      <c r="AB4" s="236"/>
      <c r="AC4" s="236"/>
      <c r="AD4" s="236"/>
      <c r="AE4" s="236"/>
      <c r="AF4" s="236"/>
      <c r="AG4" s="236"/>
      <c r="AH4" s="236"/>
      <c r="AI4" s="236"/>
      <c r="AJ4" s="236"/>
      <c r="AK4" s="236"/>
      <c r="AL4" s="236"/>
      <c r="AM4" s="236"/>
      <c r="AN4" s="236"/>
      <c r="AO4" s="236"/>
      <c r="AP4" s="236"/>
      <c r="AQ4" s="236"/>
      <c r="AR4" s="236"/>
      <c r="AS4" s="236"/>
      <c r="AT4" s="236"/>
      <c r="AU4" s="236"/>
      <c r="AV4" s="236"/>
      <c r="AW4" s="236"/>
      <c r="AX4" s="236"/>
      <c r="AY4" s="236"/>
      <c r="AZ4" s="236"/>
      <c r="BA4" s="236"/>
      <c r="BB4" s="236"/>
      <c r="BC4" s="236"/>
      <c r="BD4" s="236"/>
      <c r="BE4" s="236"/>
      <c r="BF4" s="236"/>
      <c r="BG4" s="237"/>
      <c r="BH4" s="237"/>
      <c r="BI4" s="237"/>
      <c r="BJ4" s="237"/>
      <c r="BK4" s="237"/>
      <c r="BL4" s="237"/>
    </row>
    <row r="5" s="239" customFormat="true" ht="27.75" hidden="false" customHeight="true" outlineLevel="0" collapsed="false">
      <c r="A5" s="240"/>
      <c r="B5" s="240"/>
      <c r="C5" s="240"/>
      <c r="D5" s="240"/>
      <c r="E5" s="240"/>
      <c r="F5" s="238"/>
      <c r="G5" s="236"/>
      <c r="H5" s="236"/>
      <c r="I5" s="236"/>
      <c r="J5" s="236"/>
      <c r="K5" s="236"/>
      <c r="L5" s="236"/>
      <c r="M5" s="236"/>
      <c r="N5" s="236"/>
      <c r="O5" s="236"/>
      <c r="P5" s="236"/>
      <c r="Q5" s="236"/>
      <c r="R5" s="236"/>
      <c r="S5" s="236"/>
      <c r="T5" s="236"/>
      <c r="U5" s="236"/>
      <c r="V5" s="236"/>
      <c r="W5" s="236"/>
      <c r="X5" s="236"/>
      <c r="Y5" s="236"/>
      <c r="Z5" s="236"/>
      <c r="AA5" s="236"/>
      <c r="AB5" s="236"/>
      <c r="AC5" s="236"/>
      <c r="AD5" s="236"/>
      <c r="AE5" s="236"/>
      <c r="AF5" s="236"/>
      <c r="AG5" s="236"/>
      <c r="AH5" s="236"/>
      <c r="AI5" s="236"/>
      <c r="AJ5" s="236"/>
      <c r="AK5" s="236"/>
      <c r="AL5" s="236"/>
      <c r="AM5" s="236"/>
      <c r="AN5" s="236"/>
      <c r="AO5" s="236"/>
      <c r="AP5" s="236"/>
      <c r="AQ5" s="236"/>
      <c r="AR5" s="236"/>
      <c r="AS5" s="236"/>
      <c r="AT5" s="236"/>
      <c r="AU5" s="236"/>
      <c r="AV5" s="236"/>
      <c r="AW5" s="236"/>
      <c r="AX5" s="236"/>
      <c r="AY5" s="236"/>
      <c r="AZ5" s="236"/>
      <c r="BA5" s="236"/>
      <c r="BB5" s="236"/>
      <c r="BC5" s="236"/>
      <c r="BD5" s="236"/>
      <c r="BE5" s="236"/>
      <c r="BF5" s="236"/>
      <c r="BG5" s="237"/>
      <c r="BH5" s="237"/>
      <c r="BI5" s="237"/>
      <c r="BJ5" s="237"/>
      <c r="BK5" s="237"/>
      <c r="BL5" s="237"/>
    </row>
    <row r="6" s="239" customFormat="true" ht="12.75" hidden="false" customHeight="true" outlineLevel="0" collapsed="false">
      <c r="A6" s="236"/>
      <c r="B6" s="236"/>
      <c r="C6" s="236"/>
      <c r="D6" s="236"/>
      <c r="E6" s="236"/>
      <c r="F6" s="238"/>
      <c r="G6" s="236"/>
      <c r="H6" s="236"/>
      <c r="I6" s="236"/>
      <c r="J6" s="236"/>
      <c r="K6" s="236"/>
      <c r="L6" s="236"/>
      <c r="M6" s="236"/>
      <c r="N6" s="236"/>
      <c r="O6" s="236"/>
      <c r="P6" s="236"/>
      <c r="Q6" s="236"/>
      <c r="R6" s="236"/>
      <c r="S6" s="236"/>
      <c r="T6" s="236"/>
      <c r="U6" s="236"/>
      <c r="V6" s="236"/>
      <c r="W6" s="236"/>
      <c r="X6" s="236"/>
      <c r="Y6" s="236"/>
      <c r="Z6" s="236"/>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236"/>
      <c r="BE6" s="236"/>
      <c r="BF6" s="236"/>
      <c r="BG6" s="237"/>
      <c r="BH6" s="237"/>
      <c r="BI6" s="237"/>
      <c r="BJ6" s="237"/>
      <c r="BK6" s="237"/>
      <c r="BL6" s="237"/>
    </row>
    <row r="7" s="239" customFormat="true" ht="30.75" hidden="false" customHeight="true" outlineLevel="0" collapsed="false">
      <c r="A7" s="241" t="s">
        <v>105</v>
      </c>
      <c r="B7" s="241"/>
      <c r="C7" s="241"/>
      <c r="D7" s="241"/>
      <c r="E7" s="241"/>
      <c r="F7" s="238"/>
      <c r="G7" s="236"/>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6"/>
      <c r="AY7" s="236"/>
      <c r="AZ7" s="236"/>
      <c r="BA7" s="236"/>
      <c r="BB7" s="236"/>
      <c r="BC7" s="236"/>
      <c r="BD7" s="236"/>
      <c r="BE7" s="236"/>
      <c r="BF7" s="236"/>
      <c r="BG7" s="237"/>
      <c r="BH7" s="237"/>
      <c r="BI7" s="237"/>
      <c r="BJ7" s="237"/>
      <c r="BK7" s="237"/>
      <c r="BL7" s="237"/>
    </row>
    <row r="8" s="239" customFormat="true" ht="35.1" hidden="false" customHeight="true" outlineLevel="0" collapsed="false">
      <c r="A8" s="236" t="s">
        <v>106</v>
      </c>
      <c r="B8" s="236"/>
      <c r="C8" s="236"/>
      <c r="D8" s="236"/>
      <c r="E8" s="236"/>
      <c r="F8" s="238"/>
      <c r="G8" s="236"/>
      <c r="H8" s="236"/>
      <c r="I8" s="236"/>
      <c r="J8" s="236"/>
      <c r="K8" s="236"/>
      <c r="L8" s="236"/>
      <c r="M8" s="236"/>
      <c r="N8" s="236"/>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7"/>
      <c r="BH8" s="237"/>
      <c r="BI8" s="237"/>
      <c r="BJ8" s="237"/>
      <c r="BK8" s="237"/>
      <c r="BL8" s="237"/>
    </row>
    <row r="9" s="239" customFormat="true" ht="24.95" hidden="false" customHeight="true" outlineLevel="0" collapsed="false">
      <c r="A9" s="7" t="s">
        <v>7</v>
      </c>
      <c r="B9" s="7"/>
      <c r="C9" s="7"/>
      <c r="D9" s="7"/>
      <c r="E9" s="7"/>
      <c r="F9" s="238"/>
      <c r="G9" s="236"/>
      <c r="H9" s="236"/>
      <c r="I9" s="236"/>
      <c r="J9" s="236"/>
      <c r="K9" s="236"/>
      <c r="L9" s="236"/>
      <c r="M9" s="236"/>
      <c r="N9" s="236"/>
      <c r="O9" s="236"/>
      <c r="P9" s="236"/>
      <c r="Q9" s="236"/>
      <c r="R9" s="236"/>
      <c r="S9" s="236"/>
      <c r="T9" s="236"/>
      <c r="U9" s="236"/>
      <c r="V9" s="236"/>
      <c r="W9" s="236"/>
      <c r="X9" s="236"/>
      <c r="Y9" s="236"/>
      <c r="Z9" s="236"/>
      <c r="AA9" s="236"/>
      <c r="AB9" s="236"/>
      <c r="AC9" s="236"/>
      <c r="AD9" s="236"/>
      <c r="AE9" s="236"/>
      <c r="AF9" s="236"/>
      <c r="AG9" s="236"/>
      <c r="AH9" s="236"/>
      <c r="AI9" s="236"/>
      <c r="AJ9" s="236"/>
      <c r="AK9" s="236"/>
      <c r="AL9" s="236"/>
      <c r="AM9" s="236"/>
      <c r="AN9" s="236"/>
      <c r="AO9" s="236"/>
      <c r="AP9" s="236"/>
      <c r="AQ9" s="236"/>
      <c r="AR9" s="236"/>
      <c r="AS9" s="236"/>
      <c r="AT9" s="236"/>
      <c r="AU9" s="236"/>
      <c r="AV9" s="236"/>
      <c r="AW9" s="236"/>
      <c r="AX9" s="236"/>
      <c r="AY9" s="236"/>
      <c r="AZ9" s="236"/>
      <c r="BA9" s="236"/>
      <c r="BB9" s="236"/>
      <c r="BC9" s="236"/>
      <c r="BD9" s="236"/>
      <c r="BE9" s="236"/>
      <c r="BF9" s="236"/>
      <c r="BG9" s="237"/>
      <c r="BH9" s="237"/>
      <c r="BI9" s="237"/>
      <c r="BJ9" s="237"/>
      <c r="BK9" s="237"/>
      <c r="BL9" s="237"/>
    </row>
    <row r="10" customFormat="false" ht="35.1" hidden="false" customHeight="true" outlineLevel="0" collapsed="false">
      <c r="A10" s="236" t="s">
        <v>107</v>
      </c>
      <c r="E10" s="237"/>
      <c r="F10" s="238"/>
    </row>
    <row r="11" customFormat="false" ht="35.1" hidden="false" customHeight="true" outlineLevel="0" collapsed="false">
      <c r="E11" s="237"/>
      <c r="F11" s="238"/>
    </row>
    <row r="12" customFormat="false" ht="35.1" hidden="false" customHeight="true" outlineLevel="0" collapsed="false">
      <c r="A12" s="236" t="s">
        <v>108</v>
      </c>
      <c r="E12" s="237"/>
      <c r="F12" s="238"/>
    </row>
    <row r="13" customFormat="false" ht="20.1" hidden="false" customHeight="true" outlineLevel="0" collapsed="false">
      <c r="A13" s="236" t="s">
        <v>109</v>
      </c>
      <c r="B13" s="239"/>
      <c r="E13" s="237"/>
      <c r="F13" s="238"/>
    </row>
    <row r="14" customFormat="false" ht="20.1" hidden="false" customHeight="true" outlineLevel="0" collapsed="false">
      <c r="E14" s="237"/>
      <c r="F14" s="238"/>
    </row>
    <row r="15" customFormat="false" ht="20.1" hidden="false" customHeight="true" outlineLevel="0" collapsed="false">
      <c r="E15" s="237"/>
      <c r="F15" s="238"/>
    </row>
    <row r="16" customFormat="false" ht="20.1" hidden="false" customHeight="true" outlineLevel="0" collapsed="false">
      <c r="E16" s="237"/>
      <c r="F16" s="238"/>
    </row>
    <row r="17" customFormat="false" ht="20.1" hidden="false" customHeight="true" outlineLevel="0" collapsed="false">
      <c r="E17" s="237"/>
      <c r="F17" s="238"/>
    </row>
    <row r="18" customFormat="false" ht="20.1" hidden="false" customHeight="true" outlineLevel="0" collapsed="false">
      <c r="E18" s="237"/>
      <c r="F18" s="238"/>
    </row>
    <row r="19" customFormat="false" ht="20.1" hidden="false" customHeight="true" outlineLevel="0" collapsed="false">
      <c r="A19" s="236" t="s">
        <v>110</v>
      </c>
      <c r="B19" s="239"/>
      <c r="E19" s="237"/>
      <c r="F19" s="238"/>
    </row>
    <row r="20" customFormat="false" ht="20.1" hidden="false" customHeight="true" outlineLevel="0" collapsed="false">
      <c r="E20" s="237"/>
      <c r="F20" s="238"/>
    </row>
    <row r="21" customFormat="false" ht="20.1" hidden="false" customHeight="true" outlineLevel="0" collapsed="false">
      <c r="F21" s="238"/>
    </row>
    <row r="22" customFormat="false" ht="20.1" hidden="false" customHeight="true" outlineLevel="0" collapsed="false">
      <c r="F22" s="238"/>
    </row>
    <row r="23" customFormat="false" ht="20.1" hidden="false" customHeight="true" outlineLevel="0" collapsed="false">
      <c r="F23" s="238"/>
    </row>
    <row r="24" customFormat="false" ht="20.1" hidden="false" customHeight="true" outlineLevel="0" collapsed="false">
      <c r="F24" s="238"/>
    </row>
    <row r="25" customFormat="false" ht="20.1" hidden="false" customHeight="true" outlineLevel="0" collapsed="false">
      <c r="A25" s="236" t="s">
        <v>111</v>
      </c>
      <c r="B25" s="239"/>
      <c r="F25" s="238"/>
    </row>
    <row r="26" customFormat="false" ht="20.1" hidden="false" customHeight="true" outlineLevel="0" collapsed="false">
      <c r="F26" s="238"/>
    </row>
    <row r="27" customFormat="false" ht="20.1" hidden="false" customHeight="true" outlineLevel="0" collapsed="false">
      <c r="F27" s="238"/>
    </row>
    <row r="28" customFormat="false" ht="20.1" hidden="false" customHeight="true" outlineLevel="0" collapsed="false">
      <c r="F28" s="238"/>
    </row>
    <row r="29" customFormat="false" ht="20.1" hidden="false" customHeight="true" outlineLevel="0" collapsed="false">
      <c r="F29" s="238"/>
    </row>
    <row r="30" customFormat="false" ht="20.1" hidden="false" customHeight="true" outlineLevel="0" collapsed="false">
      <c r="F30" s="238"/>
    </row>
    <row r="31" customFormat="false" ht="20.1" hidden="false" customHeight="true" outlineLevel="0" collapsed="false">
      <c r="F31" s="238"/>
    </row>
    <row r="32" customFormat="false" ht="20.1" hidden="false" customHeight="true" outlineLevel="0" collapsed="false">
      <c r="F32" s="238"/>
    </row>
    <row r="33" customFormat="false" ht="20.1" hidden="false" customHeight="true" outlineLevel="0" collapsed="false">
      <c r="A33" s="236" t="s">
        <v>112</v>
      </c>
      <c r="F33" s="238"/>
    </row>
    <row r="34" customFormat="false" ht="20.1" hidden="false" customHeight="true" outlineLevel="0" collapsed="false">
      <c r="B34" s="239"/>
      <c r="F34" s="238"/>
    </row>
    <row r="35" customFormat="false" ht="20.1" hidden="false" customHeight="true" outlineLevel="0" collapsed="false">
      <c r="F35" s="238"/>
    </row>
    <row r="36" customFormat="false" ht="20.1" hidden="false" customHeight="true" outlineLevel="0" collapsed="false">
      <c r="F36" s="238"/>
    </row>
    <row r="37" customFormat="false" ht="20.1" hidden="false" customHeight="true" outlineLevel="0" collapsed="false">
      <c r="F37" s="238"/>
    </row>
    <row r="38" customFormat="false" ht="20.1" hidden="false" customHeight="true" outlineLevel="0" collapsed="false">
      <c r="F38" s="238"/>
    </row>
    <row r="39" customFormat="false" ht="20.1" hidden="false" customHeight="true" outlineLevel="0" collapsed="false">
      <c r="F39" s="238"/>
    </row>
    <row r="40" customFormat="false" ht="20.1" hidden="false" customHeight="true" outlineLevel="0" collapsed="false">
      <c r="F40" s="238"/>
    </row>
    <row r="41" customFormat="false" ht="20.1" hidden="false" customHeight="true" outlineLevel="0" collapsed="false">
      <c r="A41" s="236" t="s">
        <v>113</v>
      </c>
      <c r="E41" s="239"/>
      <c r="F41" s="238"/>
    </row>
    <row r="42" customFormat="false" ht="32.25" hidden="false" customHeight="true" outlineLevel="0" collapsed="false">
      <c r="A42" s="240" t="s">
        <v>114</v>
      </c>
      <c r="B42" s="240"/>
      <c r="C42" s="240"/>
      <c r="D42" s="240"/>
      <c r="E42" s="239"/>
      <c r="F42" s="238"/>
    </row>
    <row r="43" customFormat="false" ht="20.1" hidden="false" customHeight="true" outlineLevel="0" collapsed="false">
      <c r="F43" s="238"/>
    </row>
    <row r="44" customFormat="false" ht="20.1" hidden="false" customHeight="true" outlineLevel="0" collapsed="false">
      <c r="F44" s="238"/>
    </row>
    <row r="45" customFormat="false" ht="20.1" hidden="false" customHeight="true" outlineLevel="0" collapsed="false">
      <c r="F45" s="238"/>
    </row>
    <row r="46" customFormat="false" ht="20.1" hidden="false" customHeight="true" outlineLevel="0" collapsed="false">
      <c r="F46" s="238"/>
    </row>
    <row r="47" customFormat="false" ht="20.1" hidden="false" customHeight="true" outlineLevel="0" collapsed="false">
      <c r="F47" s="238"/>
    </row>
    <row r="48" customFormat="false" ht="20.1" hidden="false" customHeight="true" outlineLevel="0" collapsed="false">
      <c r="F48" s="238"/>
    </row>
    <row r="49" customFormat="false" ht="20.1" hidden="false" customHeight="true" outlineLevel="0" collapsed="false">
      <c r="F49" s="238"/>
    </row>
    <row r="50" customFormat="false" ht="20.1" hidden="false" customHeight="true" outlineLevel="0" collapsed="false">
      <c r="F50" s="238"/>
    </row>
    <row r="51" customFormat="false" ht="20.1" hidden="false" customHeight="true" outlineLevel="0" collapsed="false">
      <c r="F51" s="238"/>
    </row>
    <row r="52" customFormat="false" ht="20.1" hidden="false" customHeight="true" outlineLevel="0" collapsed="false">
      <c r="F52" s="238"/>
    </row>
    <row r="53" customFormat="false" ht="20.1" hidden="false" customHeight="true" outlineLevel="0" collapsed="false">
      <c r="F53" s="238"/>
    </row>
    <row r="54" customFormat="false" ht="20.1" hidden="false" customHeight="true" outlineLevel="0" collapsed="false">
      <c r="F54" s="238"/>
    </row>
    <row r="55" customFormat="false" ht="20.1" hidden="false" customHeight="true" outlineLevel="0" collapsed="false">
      <c r="F55" s="238"/>
    </row>
    <row r="56" customFormat="false" ht="20.1" hidden="false" customHeight="true" outlineLevel="0" collapsed="false">
      <c r="F56" s="238"/>
    </row>
    <row r="57" customFormat="false" ht="20.1" hidden="false" customHeight="true" outlineLevel="0" collapsed="false">
      <c r="F57" s="238"/>
    </row>
    <row r="58" customFormat="false" ht="20.1" hidden="false" customHeight="true" outlineLevel="0" collapsed="false">
      <c r="F58" s="238"/>
    </row>
    <row r="59" customFormat="false" ht="20.1" hidden="false" customHeight="true" outlineLevel="0" collapsed="false">
      <c r="F59" s="238"/>
    </row>
    <row r="60" customFormat="false" ht="20.1" hidden="false" customHeight="true" outlineLevel="0" collapsed="false">
      <c r="F60" s="238"/>
    </row>
    <row r="61" customFormat="false" ht="20.1" hidden="false" customHeight="true" outlineLevel="0" collapsed="false">
      <c r="F61" s="238"/>
    </row>
    <row r="62" customFormat="false" ht="20.1" hidden="false" customHeight="true" outlineLevel="0" collapsed="false">
      <c r="F62" s="238"/>
    </row>
    <row r="63" customFormat="false" ht="20.1" hidden="false" customHeight="true" outlineLevel="0" collapsed="false">
      <c r="F63" s="238"/>
    </row>
    <row r="64" customFormat="false" ht="20.1" hidden="false" customHeight="true" outlineLevel="0" collapsed="false">
      <c r="F64" s="238"/>
    </row>
    <row r="65" customFormat="false" ht="20.1" hidden="false" customHeight="true" outlineLevel="0" collapsed="false">
      <c r="A65" s="237"/>
      <c r="B65" s="237"/>
      <c r="C65" s="237"/>
      <c r="D65" s="237"/>
      <c r="E65" s="237"/>
      <c r="F65" s="238"/>
    </row>
    <row r="66" customFormat="false" ht="20.1" hidden="false" customHeight="true" outlineLevel="0" collapsed="false">
      <c r="A66" s="237"/>
      <c r="B66" s="237"/>
      <c r="C66" s="237"/>
      <c r="D66" s="237"/>
      <c r="E66" s="237"/>
      <c r="F66" s="238"/>
    </row>
    <row r="67" customFormat="false" ht="20.1" hidden="false" customHeight="true" outlineLevel="0" collapsed="false">
      <c r="A67" s="237"/>
      <c r="B67" s="237"/>
      <c r="C67" s="237"/>
      <c r="D67" s="237"/>
      <c r="E67" s="237"/>
      <c r="F67" s="238"/>
    </row>
    <row r="68" customFormat="false" ht="20.1" hidden="false" customHeight="true" outlineLevel="0" collapsed="false">
      <c r="A68" s="237"/>
      <c r="B68" s="237"/>
      <c r="C68" s="237"/>
      <c r="D68" s="237"/>
      <c r="E68" s="237"/>
      <c r="F68" s="238"/>
    </row>
    <row r="69" customFormat="false" ht="33" hidden="false" customHeight="true" outlineLevel="0" collapsed="false">
      <c r="A69" s="242" t="s">
        <v>115</v>
      </c>
      <c r="B69" s="242"/>
      <c r="C69" s="242"/>
      <c r="D69" s="242"/>
      <c r="E69" s="242"/>
      <c r="F69" s="238"/>
    </row>
    <row r="70" customFormat="false" ht="20.1" hidden="false" customHeight="true" outlineLevel="0" collapsed="false">
      <c r="A70" s="237"/>
      <c r="B70" s="237"/>
      <c r="C70" s="237"/>
      <c r="D70" s="237"/>
      <c r="E70" s="237"/>
      <c r="F70" s="238"/>
    </row>
    <row r="71" customFormat="false" ht="20.1" hidden="false" customHeight="true" outlineLevel="0" collapsed="false">
      <c r="A71" s="237"/>
      <c r="B71" s="237"/>
      <c r="C71" s="237"/>
      <c r="D71" s="237"/>
      <c r="E71" s="237"/>
      <c r="F71" s="238"/>
    </row>
    <row r="72" customFormat="false" ht="20.1" hidden="false" customHeight="true" outlineLevel="0" collapsed="false">
      <c r="A72" s="237"/>
      <c r="B72" s="237"/>
      <c r="C72" s="237"/>
      <c r="D72" s="237"/>
      <c r="E72" s="237"/>
      <c r="F72" s="238"/>
    </row>
    <row r="73" customFormat="false" ht="20.1" hidden="false" customHeight="true" outlineLevel="0" collapsed="false">
      <c r="A73" s="237"/>
      <c r="B73" s="237"/>
      <c r="C73" s="237"/>
      <c r="D73" s="237"/>
      <c r="E73" s="237"/>
      <c r="F73" s="238"/>
    </row>
    <row r="74" customFormat="false" ht="20.1" hidden="false" customHeight="true" outlineLevel="0" collapsed="false">
      <c r="A74" s="237"/>
      <c r="B74" s="239"/>
      <c r="C74" s="237"/>
      <c r="D74" s="237"/>
      <c r="E74" s="237"/>
      <c r="F74" s="238"/>
    </row>
    <row r="75" customFormat="false" ht="20.1" hidden="false" customHeight="true" outlineLevel="0" collapsed="false">
      <c r="A75" s="237"/>
      <c r="B75" s="237"/>
      <c r="C75" s="237"/>
      <c r="D75" s="237"/>
      <c r="E75" s="237"/>
      <c r="F75" s="238"/>
    </row>
    <row r="76" customFormat="false" ht="20.1" hidden="false" customHeight="true" outlineLevel="0" collapsed="false">
      <c r="A76" s="237"/>
      <c r="B76" s="237"/>
      <c r="C76" s="237"/>
      <c r="D76" s="237"/>
      <c r="E76" s="237"/>
      <c r="F76" s="238"/>
    </row>
    <row r="77" customFormat="false" ht="20.1" hidden="false" customHeight="true" outlineLevel="0" collapsed="false">
      <c r="A77" s="237"/>
      <c r="B77" s="237"/>
      <c r="C77" s="237"/>
      <c r="D77" s="237"/>
      <c r="E77" s="237"/>
      <c r="F77" s="238"/>
    </row>
    <row r="78" customFormat="false" ht="20.1" hidden="false" customHeight="true" outlineLevel="0" collapsed="false">
      <c r="A78" s="237" t="s">
        <v>116</v>
      </c>
      <c r="B78" s="237"/>
      <c r="C78" s="237"/>
      <c r="D78" s="237"/>
      <c r="E78" s="237"/>
      <c r="F78" s="238"/>
    </row>
    <row r="79" customFormat="false" ht="20.1" hidden="false" customHeight="true" outlineLevel="0" collapsed="false">
      <c r="A79" s="237"/>
      <c r="B79" s="237"/>
      <c r="C79" s="237"/>
      <c r="D79" s="237"/>
      <c r="E79" s="237"/>
      <c r="F79" s="238"/>
    </row>
    <row r="80" customFormat="false" ht="20.1" hidden="false" customHeight="true" outlineLevel="0" collapsed="false">
      <c r="A80" s="237"/>
      <c r="B80" s="237"/>
      <c r="C80" s="237"/>
      <c r="D80" s="237"/>
      <c r="E80" s="237"/>
      <c r="F80" s="238"/>
    </row>
    <row r="81" customFormat="false" ht="20.1" hidden="false" customHeight="true" outlineLevel="0" collapsed="false">
      <c r="A81" s="237"/>
      <c r="B81" s="237"/>
      <c r="C81" s="237"/>
      <c r="D81" s="237"/>
      <c r="E81" s="237"/>
      <c r="F81" s="238"/>
    </row>
    <row r="82" customFormat="false" ht="20.1" hidden="false" customHeight="true" outlineLevel="0" collapsed="false">
      <c r="A82" s="237"/>
      <c r="B82" s="237"/>
      <c r="C82" s="237"/>
      <c r="D82" s="237"/>
      <c r="E82" s="237"/>
      <c r="F82" s="238"/>
    </row>
    <row r="83" customFormat="false" ht="35.1" hidden="false" customHeight="true" outlineLevel="0" collapsed="false">
      <c r="A83" s="237"/>
      <c r="B83" s="237"/>
      <c r="C83" s="237"/>
      <c r="D83" s="237"/>
      <c r="E83" s="237"/>
      <c r="F83" s="238"/>
    </row>
    <row r="84" customFormat="false" ht="20.1" hidden="false" customHeight="true" outlineLevel="0" collapsed="false">
      <c r="A84" s="237"/>
      <c r="B84" s="237"/>
      <c r="C84" s="237"/>
      <c r="D84" s="237"/>
      <c r="E84" s="237"/>
      <c r="F84" s="238"/>
    </row>
    <row r="85" customFormat="false" ht="81.75" hidden="false" customHeight="true" outlineLevel="0" collapsed="false">
      <c r="A85" s="237"/>
      <c r="B85" s="237"/>
      <c r="C85" s="237"/>
      <c r="D85" s="237"/>
      <c r="E85" s="237"/>
      <c r="F85" s="238"/>
    </row>
    <row r="86" customFormat="false" ht="27" hidden="false" customHeight="true" outlineLevel="0" collapsed="false">
      <c r="A86" s="237" t="s">
        <v>117</v>
      </c>
      <c r="B86" s="237"/>
      <c r="C86" s="237"/>
      <c r="D86" s="237"/>
      <c r="E86" s="237"/>
      <c r="F86" s="238"/>
    </row>
    <row r="87" customFormat="false" ht="20.1" hidden="false" customHeight="true" outlineLevel="0" collapsed="false">
      <c r="A87" s="237"/>
      <c r="B87" s="237"/>
      <c r="C87" s="237"/>
      <c r="D87" s="237"/>
      <c r="E87" s="237"/>
      <c r="F87" s="238"/>
    </row>
    <row r="88" customFormat="false" ht="31.5" hidden="false" customHeight="true" outlineLevel="0" collapsed="false">
      <c r="A88" s="242" t="s">
        <v>118</v>
      </c>
      <c r="B88" s="242"/>
      <c r="C88" s="242"/>
      <c r="D88" s="242"/>
      <c r="E88" s="242"/>
      <c r="F88" s="238"/>
    </row>
    <row r="89" customFormat="false" ht="20.1" hidden="false" customHeight="true" outlineLevel="0" collapsed="false">
      <c r="A89" s="237"/>
      <c r="B89" s="237"/>
      <c r="C89" s="237"/>
      <c r="D89" s="237"/>
      <c r="E89" s="237"/>
      <c r="F89" s="238"/>
    </row>
    <row r="90" customFormat="false" ht="20.1" hidden="false" customHeight="true" outlineLevel="0" collapsed="false">
      <c r="A90" s="237" t="s">
        <v>119</v>
      </c>
      <c r="B90" s="237"/>
      <c r="C90" s="237"/>
      <c r="D90" s="237"/>
      <c r="E90" s="237"/>
      <c r="F90" s="238"/>
    </row>
    <row r="91" customFormat="false" ht="20.1" hidden="false" customHeight="true" outlineLevel="0" collapsed="false">
      <c r="A91" s="237"/>
      <c r="B91" s="237"/>
      <c r="C91" s="237"/>
      <c r="D91" s="237"/>
      <c r="E91" s="237"/>
      <c r="F91" s="238"/>
    </row>
    <row r="92" customFormat="false" ht="20.1" hidden="false" customHeight="true" outlineLevel="0" collapsed="false">
      <c r="A92" s="237" t="s">
        <v>120</v>
      </c>
      <c r="B92" s="237"/>
      <c r="C92" s="237"/>
      <c r="D92" s="237"/>
      <c r="E92" s="237"/>
      <c r="F92" s="238"/>
    </row>
    <row r="93" customFormat="false" ht="20.1" hidden="false" customHeight="true" outlineLevel="0" collapsed="false">
      <c r="A93" s="237"/>
      <c r="B93" s="237"/>
      <c r="C93" s="237"/>
      <c r="D93" s="237"/>
      <c r="E93" s="237"/>
      <c r="F93" s="238"/>
    </row>
    <row r="94" customFormat="false" ht="20.1" hidden="false" customHeight="true" outlineLevel="0" collapsed="false">
      <c r="A94" s="237"/>
      <c r="B94" s="237"/>
      <c r="C94" s="237"/>
      <c r="D94" s="237"/>
      <c r="E94" s="237"/>
      <c r="F94" s="238"/>
    </row>
    <row r="95" customFormat="false" ht="20.1" hidden="false" customHeight="true" outlineLevel="0" collapsed="false">
      <c r="A95" s="237"/>
      <c r="B95" s="237"/>
      <c r="C95" s="237"/>
      <c r="D95" s="237"/>
      <c r="E95" s="237"/>
      <c r="F95" s="238"/>
    </row>
    <row r="96" customFormat="false" ht="20.1" hidden="false" customHeight="true" outlineLevel="0" collapsed="false">
      <c r="A96" s="237"/>
      <c r="B96" s="237"/>
      <c r="C96" s="237"/>
      <c r="D96" s="237"/>
      <c r="E96" s="237"/>
      <c r="F96" s="238"/>
    </row>
    <row r="97" customFormat="false" ht="15" hidden="false" customHeight="false" outlineLevel="0" collapsed="false">
      <c r="A97" s="237"/>
      <c r="B97" s="237"/>
      <c r="C97" s="237"/>
      <c r="D97" s="237"/>
      <c r="E97" s="237"/>
      <c r="F97" s="238"/>
    </row>
    <row r="98" customFormat="false" ht="15" hidden="false" customHeight="false" outlineLevel="0" collapsed="false">
      <c r="A98" s="237"/>
      <c r="B98" s="237"/>
      <c r="C98" s="237"/>
      <c r="D98" s="237"/>
      <c r="E98" s="237"/>
      <c r="F98" s="238"/>
    </row>
    <row r="99" customFormat="false" ht="15" hidden="false" customHeight="false" outlineLevel="0" collapsed="false">
      <c r="A99" s="237"/>
      <c r="B99" s="237"/>
      <c r="C99" s="237"/>
      <c r="D99" s="237"/>
      <c r="E99" s="237"/>
      <c r="F99" s="238"/>
    </row>
    <row r="100" customFormat="false" ht="15" hidden="false" customHeight="false" outlineLevel="0" collapsed="false">
      <c r="A100" s="237"/>
      <c r="B100" s="237"/>
      <c r="C100" s="237"/>
      <c r="D100" s="237"/>
      <c r="E100" s="237"/>
      <c r="F100" s="238"/>
    </row>
    <row r="101" customFormat="false" ht="15" hidden="false" customHeight="false" outlineLevel="0" collapsed="false">
      <c r="A101" s="237"/>
      <c r="B101" s="237"/>
      <c r="C101" s="237"/>
      <c r="D101" s="237"/>
      <c r="E101" s="237"/>
      <c r="F101" s="238"/>
    </row>
    <row r="102" customFormat="false" ht="15" hidden="false" customHeight="false" outlineLevel="0" collapsed="false">
      <c r="A102" s="237"/>
      <c r="B102" s="239"/>
      <c r="C102" s="239"/>
      <c r="D102" s="237"/>
      <c r="E102" s="237"/>
      <c r="F102" s="238"/>
    </row>
    <row r="103" customFormat="false" ht="15" hidden="false" customHeight="false" outlineLevel="0" collapsed="false">
      <c r="A103" s="237"/>
      <c r="B103" s="239"/>
      <c r="C103" s="239"/>
      <c r="D103" s="237"/>
      <c r="E103" s="237"/>
      <c r="F103" s="238"/>
    </row>
    <row r="104" customFormat="false" ht="15" hidden="false" customHeight="false" outlineLevel="0" collapsed="false">
      <c r="A104" s="237"/>
      <c r="B104" s="239"/>
      <c r="C104" s="239"/>
      <c r="D104" s="237"/>
      <c r="E104" s="237"/>
      <c r="F104" s="238"/>
    </row>
    <row r="105" customFormat="false" ht="15" hidden="false" customHeight="false" outlineLevel="0" collapsed="false">
      <c r="A105" s="237"/>
      <c r="B105" s="239"/>
      <c r="C105" s="239"/>
      <c r="D105" s="237"/>
      <c r="E105" s="237"/>
      <c r="F105" s="238"/>
    </row>
    <row r="106" customFormat="false" ht="15" hidden="false" customHeight="false" outlineLevel="0" collapsed="false">
      <c r="A106" s="237" t="s">
        <v>121</v>
      </c>
      <c r="B106" s="239"/>
      <c r="C106" s="239"/>
      <c r="D106" s="237"/>
      <c r="E106" s="237"/>
      <c r="F106" s="238"/>
    </row>
    <row r="107" customFormat="false" ht="15" hidden="false" customHeight="false" outlineLevel="0" collapsed="false">
      <c r="A107" s="237"/>
      <c r="B107" s="239"/>
      <c r="C107" s="239"/>
      <c r="D107" s="237"/>
      <c r="E107" s="237"/>
      <c r="F107" s="238"/>
    </row>
    <row r="108" customFormat="false" ht="15" hidden="false" customHeight="false" outlineLevel="0" collapsed="false">
      <c r="A108" s="239"/>
      <c r="B108" s="239"/>
      <c r="C108" s="239"/>
      <c r="D108" s="237"/>
      <c r="E108" s="237"/>
      <c r="F108" s="238"/>
    </row>
    <row r="109" customFormat="false" ht="15" hidden="false" customHeight="false" outlineLevel="0" collapsed="false">
      <c r="A109" s="237"/>
      <c r="B109" s="239"/>
      <c r="C109" s="239"/>
      <c r="D109" s="237"/>
      <c r="E109" s="237"/>
      <c r="F109" s="238"/>
    </row>
    <row r="110" customFormat="false" ht="15" hidden="false" customHeight="false" outlineLevel="0" collapsed="false">
      <c r="A110" s="237"/>
      <c r="B110" s="237"/>
      <c r="C110" s="237"/>
      <c r="D110" s="237"/>
      <c r="E110" s="237"/>
      <c r="F110" s="238"/>
    </row>
    <row r="111" customFormat="false" ht="15" hidden="false" customHeight="false" outlineLevel="0" collapsed="false">
      <c r="A111" s="237"/>
      <c r="B111" s="237"/>
      <c r="C111" s="237"/>
      <c r="D111" s="237"/>
      <c r="E111" s="237"/>
      <c r="F111" s="238"/>
    </row>
    <row r="112" customFormat="false" ht="15" hidden="false" customHeight="false" outlineLevel="0" collapsed="false">
      <c r="A112" s="237"/>
      <c r="B112" s="237"/>
      <c r="C112" s="237"/>
      <c r="D112" s="237"/>
      <c r="E112" s="237"/>
      <c r="F112" s="238"/>
    </row>
    <row r="113" customFormat="false" ht="15" hidden="false" customHeight="false" outlineLevel="0" collapsed="false">
      <c r="A113" s="237"/>
      <c r="B113" s="237"/>
      <c r="C113" s="237"/>
      <c r="D113" s="237"/>
      <c r="E113" s="237"/>
      <c r="F113" s="238"/>
    </row>
    <row r="114" customFormat="false" ht="15" hidden="false" customHeight="false" outlineLevel="0" collapsed="false">
      <c r="A114" s="237"/>
      <c r="B114" s="237"/>
      <c r="C114" s="237"/>
      <c r="D114" s="237"/>
      <c r="E114" s="237"/>
      <c r="F114" s="238"/>
    </row>
    <row r="115" customFormat="false" ht="15" hidden="false" customHeight="false" outlineLevel="0" collapsed="false">
      <c r="A115" s="237"/>
      <c r="B115" s="237"/>
      <c r="C115" s="237"/>
      <c r="D115" s="237"/>
      <c r="E115" s="237"/>
      <c r="F115" s="238"/>
    </row>
    <row r="116" customFormat="false" ht="15" hidden="false" customHeight="false" outlineLevel="0" collapsed="false">
      <c r="A116" s="239"/>
      <c r="B116" s="237"/>
      <c r="C116" s="237"/>
      <c r="D116" s="237"/>
      <c r="E116" s="237"/>
      <c r="F116" s="238"/>
    </row>
    <row r="117" customFormat="false" ht="15" hidden="false" customHeight="false" outlineLevel="0" collapsed="false">
      <c r="A117" s="237"/>
      <c r="B117" s="237"/>
      <c r="C117" s="237"/>
      <c r="D117" s="237"/>
      <c r="E117" s="237"/>
      <c r="F117" s="238"/>
    </row>
    <row r="118" customFormat="false" ht="15" hidden="false" customHeight="false" outlineLevel="0" collapsed="false">
      <c r="A118" s="237"/>
      <c r="B118" s="237"/>
      <c r="C118" s="237"/>
      <c r="D118" s="237"/>
      <c r="E118" s="237"/>
      <c r="F118" s="238"/>
    </row>
    <row r="119" customFormat="false" ht="15" hidden="false" customHeight="false" outlineLevel="0" collapsed="false">
      <c r="A119" s="237"/>
      <c r="B119" s="237"/>
      <c r="C119" s="237"/>
      <c r="D119" s="237"/>
      <c r="E119" s="237"/>
      <c r="F119" s="238"/>
    </row>
    <row r="120" customFormat="false" ht="15" hidden="false" customHeight="false" outlineLevel="0" collapsed="false">
      <c r="A120" s="237"/>
      <c r="B120" s="237"/>
      <c r="C120" s="237"/>
      <c r="D120" s="237"/>
      <c r="E120" s="237"/>
      <c r="F120" s="238"/>
    </row>
    <row r="121" customFormat="false" ht="15" hidden="false" customHeight="false" outlineLevel="0" collapsed="false">
      <c r="A121" s="237" t="s">
        <v>122</v>
      </c>
      <c r="B121" s="237"/>
      <c r="C121" s="237"/>
      <c r="D121" s="237"/>
      <c r="E121" s="237"/>
      <c r="F121" s="238"/>
    </row>
    <row r="122" customFormat="false" ht="15" hidden="false" customHeight="false" outlineLevel="0" collapsed="false">
      <c r="A122" s="237"/>
      <c r="B122" s="237"/>
      <c r="C122" s="237"/>
      <c r="D122" s="237"/>
      <c r="E122" s="237"/>
      <c r="F122" s="238"/>
    </row>
    <row r="123" customFormat="false" ht="15" hidden="false" customHeight="false" outlineLevel="0" collapsed="false">
      <c r="A123" s="237"/>
      <c r="B123" s="237"/>
      <c r="C123" s="237"/>
      <c r="D123" s="237"/>
      <c r="E123" s="237"/>
      <c r="F123" s="238"/>
    </row>
    <row r="124" customFormat="false" ht="15" hidden="false" customHeight="false" outlineLevel="0" collapsed="false">
      <c r="A124" s="237"/>
      <c r="B124" s="237"/>
      <c r="C124" s="237"/>
      <c r="D124" s="237"/>
      <c r="E124" s="237"/>
      <c r="F124" s="238"/>
    </row>
    <row r="125" customFormat="false" ht="15" hidden="false" customHeight="false" outlineLevel="0" collapsed="false">
      <c r="A125" s="237"/>
      <c r="B125" s="237"/>
      <c r="C125" s="237"/>
      <c r="D125" s="237"/>
      <c r="E125" s="237"/>
      <c r="F125" s="238"/>
    </row>
    <row r="126" customFormat="false" ht="15" hidden="false" customHeight="false" outlineLevel="0" collapsed="false">
      <c r="A126" s="237"/>
      <c r="B126" s="237"/>
      <c r="C126" s="237"/>
      <c r="D126" s="237"/>
      <c r="E126" s="237"/>
      <c r="F126" s="238"/>
    </row>
    <row r="127" customFormat="false" ht="15" hidden="false" customHeight="false" outlineLevel="0" collapsed="false">
      <c r="A127" s="237"/>
      <c r="B127" s="237"/>
      <c r="C127" s="237"/>
      <c r="D127" s="237"/>
      <c r="E127" s="237"/>
      <c r="F127" s="238"/>
    </row>
    <row r="128" customFormat="false" ht="15" hidden="false" customHeight="false" outlineLevel="0" collapsed="false">
      <c r="A128" s="237"/>
      <c r="B128" s="237"/>
      <c r="C128" s="237"/>
      <c r="D128" s="237"/>
      <c r="E128" s="237"/>
      <c r="F128" s="238"/>
    </row>
    <row r="129" customFormat="false" ht="15" hidden="false" customHeight="false" outlineLevel="0" collapsed="false">
      <c r="A129" s="237"/>
      <c r="B129" s="237"/>
      <c r="C129" s="237"/>
      <c r="D129" s="237"/>
      <c r="E129" s="237"/>
      <c r="F129" s="238"/>
    </row>
    <row r="130" customFormat="false" ht="15" hidden="false" customHeight="false" outlineLevel="0" collapsed="false">
      <c r="A130" s="236" t="s">
        <v>123</v>
      </c>
      <c r="B130" s="237"/>
      <c r="C130" s="237"/>
      <c r="D130" s="237"/>
      <c r="E130" s="237"/>
      <c r="F130" s="238"/>
    </row>
    <row r="131" customFormat="false" ht="15" hidden="false" customHeight="false" outlineLevel="0" collapsed="false">
      <c r="A131" s="237"/>
      <c r="B131" s="237"/>
      <c r="C131" s="237"/>
      <c r="D131" s="237"/>
      <c r="E131" s="237"/>
      <c r="F131" s="238"/>
    </row>
    <row r="132" customFormat="false" ht="15" hidden="false" customHeight="false" outlineLevel="0" collapsed="false">
      <c r="A132" s="237" t="s">
        <v>124</v>
      </c>
      <c r="B132" s="237"/>
      <c r="C132" s="237"/>
      <c r="D132" s="237"/>
      <c r="E132" s="237"/>
      <c r="F132" s="238"/>
    </row>
    <row r="133" customFormat="false" ht="15" hidden="false" customHeight="false" outlineLevel="0" collapsed="false">
      <c r="A133" s="237"/>
      <c r="B133" s="237"/>
      <c r="C133" s="237"/>
      <c r="D133" s="237"/>
      <c r="E133" s="237"/>
      <c r="F133" s="238"/>
    </row>
    <row r="134" customFormat="false" ht="15" hidden="false" customHeight="false" outlineLevel="0" collapsed="false">
      <c r="A134" s="237" t="s">
        <v>125</v>
      </c>
      <c r="B134" s="237"/>
      <c r="C134" s="237"/>
      <c r="D134" s="237"/>
      <c r="E134" s="237"/>
      <c r="F134" s="238"/>
    </row>
    <row r="135" customFormat="false" ht="15" hidden="false" customHeight="false" outlineLevel="0" collapsed="false">
      <c r="A135" s="237"/>
      <c r="B135" s="237"/>
      <c r="C135" s="237"/>
      <c r="D135" s="237"/>
      <c r="E135" s="237"/>
      <c r="F135" s="238"/>
    </row>
    <row r="136" customFormat="false" ht="25.5" hidden="false" customHeight="true" outlineLevel="0" collapsed="false">
      <c r="A136" s="243" t="s">
        <v>126</v>
      </c>
      <c r="B136" s="243"/>
      <c r="C136" s="243"/>
      <c r="D136" s="243"/>
      <c r="E136" s="243"/>
      <c r="F136" s="238"/>
    </row>
    <row r="137" customFormat="false" ht="15" hidden="false" customHeight="false" outlineLevel="0" collapsed="false">
      <c r="A137" s="244"/>
      <c r="B137" s="244"/>
      <c r="C137" s="244"/>
      <c r="D137" s="237"/>
      <c r="E137" s="237"/>
      <c r="F137" s="238"/>
    </row>
    <row r="138" customFormat="false" ht="15" hidden="false" customHeight="false" outlineLevel="0" collapsed="false">
      <c r="A138" s="240"/>
      <c r="B138" s="240"/>
      <c r="C138" s="240"/>
      <c r="D138" s="240"/>
      <c r="E138" s="240"/>
      <c r="F138" s="238"/>
    </row>
    <row r="139" customFormat="false" ht="15" hidden="false" customHeight="false" outlineLevel="0" collapsed="false">
      <c r="A139" s="245" t="s">
        <v>127</v>
      </c>
      <c r="B139" s="245" t="s">
        <v>50</v>
      </c>
      <c r="C139" s="237"/>
      <c r="D139" s="237"/>
      <c r="E139" s="237"/>
      <c r="F139" s="238"/>
    </row>
    <row r="140" customFormat="false" ht="15" hidden="false" customHeight="false" outlineLevel="0" collapsed="false">
      <c r="A140" s="246" t="n">
        <v>551043.55</v>
      </c>
      <c r="B140" s="246" t="n">
        <v>4186198.71</v>
      </c>
      <c r="C140" s="237"/>
      <c r="D140" s="237"/>
      <c r="E140" s="237"/>
      <c r="F140" s="238"/>
    </row>
    <row r="141" customFormat="false" ht="15" hidden="false" customHeight="false" outlineLevel="0" collapsed="false">
      <c r="A141" s="246" t="n">
        <v>551388.55</v>
      </c>
      <c r="B141" s="246" t="n">
        <v>4186521.71</v>
      </c>
      <c r="C141" s="237"/>
      <c r="D141" s="237"/>
      <c r="E141" s="237"/>
      <c r="F141" s="247"/>
    </row>
    <row r="142" customFormat="false" ht="15" hidden="false" customHeight="false" outlineLevel="0" collapsed="false">
      <c r="A142" s="246" t="n">
        <v>550982.55</v>
      </c>
      <c r="B142" s="246" t="n">
        <v>4186900.71</v>
      </c>
      <c r="C142" s="237"/>
      <c r="D142" s="237"/>
      <c r="E142" s="237"/>
      <c r="F142" s="247"/>
    </row>
    <row r="143" customFormat="false" ht="15" hidden="false" customHeight="false" outlineLevel="0" collapsed="false">
      <c r="A143" s="246" t="n">
        <v>550614.55</v>
      </c>
      <c r="B143" s="246" t="n">
        <v>4186570.71</v>
      </c>
      <c r="C143" s="237"/>
      <c r="D143" s="237"/>
      <c r="E143" s="237"/>
      <c r="F143" s="247"/>
    </row>
    <row r="144" customFormat="false" ht="15" hidden="false" customHeight="false" outlineLevel="0" collapsed="false">
      <c r="A144" s="237"/>
      <c r="B144" s="237"/>
      <c r="C144" s="237"/>
      <c r="D144" s="237"/>
      <c r="E144" s="237"/>
      <c r="F144" s="247"/>
    </row>
    <row r="145" customFormat="false" ht="15" hidden="false" customHeight="false" outlineLevel="0" collapsed="false">
      <c r="A145" s="237"/>
      <c r="B145" s="237"/>
      <c r="C145" s="237"/>
      <c r="D145" s="237"/>
      <c r="E145" s="237"/>
      <c r="F145" s="247"/>
    </row>
    <row r="146" customFormat="false" ht="15" hidden="false" customHeight="false" outlineLevel="0" collapsed="false">
      <c r="A146" s="237" t="s">
        <v>128</v>
      </c>
      <c r="B146" s="237"/>
      <c r="C146" s="237"/>
      <c r="D146" s="237"/>
      <c r="E146" s="237"/>
      <c r="F146" s="247"/>
    </row>
    <row r="147" customFormat="false" ht="15" hidden="false" customHeight="false" outlineLevel="0" collapsed="false">
      <c r="A147" s="237"/>
      <c r="B147" s="237"/>
      <c r="C147" s="237"/>
      <c r="D147" s="237"/>
      <c r="E147" s="237"/>
      <c r="F147" s="247"/>
    </row>
    <row r="148" customFormat="false" ht="15" hidden="false" customHeight="false" outlineLevel="0" collapsed="false">
      <c r="A148" s="237" t="s">
        <v>129</v>
      </c>
      <c r="B148" s="237"/>
      <c r="C148" s="237"/>
      <c r="D148" s="237"/>
      <c r="E148" s="237"/>
      <c r="F148" s="247"/>
    </row>
    <row r="149" customFormat="false" ht="15" hidden="false" customHeight="false" outlineLevel="0" collapsed="false">
      <c r="A149" s="237"/>
      <c r="B149" s="237"/>
      <c r="C149" s="237"/>
      <c r="D149" s="237"/>
      <c r="E149" s="237"/>
      <c r="F149" s="247"/>
    </row>
    <row r="150" customFormat="false" ht="15" hidden="false" customHeight="false" outlineLevel="0" collapsed="false">
      <c r="A150" s="237"/>
      <c r="B150" s="237"/>
      <c r="C150" s="237"/>
      <c r="D150" s="237"/>
      <c r="E150" s="237"/>
      <c r="F150" s="247"/>
    </row>
    <row r="151" customFormat="false" ht="15" hidden="false" customHeight="false" outlineLevel="0" collapsed="false">
      <c r="A151" s="237"/>
      <c r="B151" s="237"/>
      <c r="C151" s="237"/>
      <c r="D151" s="237"/>
      <c r="E151" s="237"/>
      <c r="F151" s="247"/>
    </row>
    <row r="152" customFormat="false" ht="15" hidden="false" customHeight="false" outlineLevel="0" collapsed="false">
      <c r="A152" s="237"/>
      <c r="B152" s="237"/>
      <c r="C152" s="237"/>
      <c r="D152" s="237"/>
      <c r="E152" s="237"/>
      <c r="F152" s="247"/>
    </row>
    <row r="153" customFormat="false" ht="15" hidden="false" customHeight="false" outlineLevel="0" collapsed="false">
      <c r="A153" s="237"/>
      <c r="B153" s="237"/>
      <c r="C153" s="237"/>
      <c r="D153" s="237"/>
      <c r="E153" s="237"/>
      <c r="F153" s="247"/>
    </row>
    <row r="154" customFormat="false" ht="15" hidden="false" customHeight="false" outlineLevel="0" collapsed="false">
      <c r="A154" s="237"/>
      <c r="B154" s="237"/>
      <c r="C154" s="237"/>
      <c r="D154" s="237"/>
      <c r="E154" s="237"/>
      <c r="F154" s="247"/>
    </row>
    <row r="155" customFormat="false" ht="15" hidden="false" customHeight="false" outlineLevel="0" collapsed="false">
      <c r="A155" s="237"/>
      <c r="B155" s="237"/>
      <c r="C155" s="237"/>
      <c r="D155" s="237"/>
      <c r="E155" s="237"/>
      <c r="F155" s="247"/>
    </row>
    <row r="156" customFormat="false" ht="15" hidden="false" customHeight="false" outlineLevel="0" collapsed="false">
      <c r="A156" s="239"/>
      <c r="B156" s="237"/>
      <c r="C156" s="237"/>
      <c r="D156" s="237"/>
      <c r="E156" s="237"/>
      <c r="F156" s="247"/>
    </row>
    <row r="157" customFormat="false" ht="15" hidden="false" customHeight="false" outlineLevel="0" collapsed="false">
      <c r="A157" s="237"/>
      <c r="B157" s="237"/>
      <c r="C157" s="237"/>
      <c r="D157" s="237"/>
      <c r="E157" s="237"/>
      <c r="F157" s="247"/>
    </row>
    <row r="158" customFormat="false" ht="15" hidden="false" customHeight="false" outlineLevel="0" collapsed="false">
      <c r="A158" s="237"/>
      <c r="B158" s="237"/>
      <c r="C158" s="237"/>
      <c r="D158" s="237"/>
      <c r="E158" s="237"/>
      <c r="F158" s="247"/>
    </row>
    <row r="159" customFormat="false" ht="15" hidden="false" customHeight="false" outlineLevel="0" collapsed="false">
      <c r="A159" s="237"/>
      <c r="B159" s="237"/>
      <c r="C159" s="237"/>
      <c r="D159" s="237"/>
      <c r="E159" s="237"/>
      <c r="F159" s="247"/>
    </row>
    <row r="160" customFormat="false" ht="15" hidden="false" customHeight="false" outlineLevel="0" collapsed="false">
      <c r="A160" s="237"/>
      <c r="B160" s="237"/>
      <c r="C160" s="237"/>
      <c r="D160" s="237"/>
      <c r="E160" s="237"/>
      <c r="F160" s="247"/>
    </row>
    <row r="161" customFormat="false" ht="15" hidden="false" customHeight="false" outlineLevel="0" collapsed="false">
      <c r="A161" s="237"/>
      <c r="B161" s="237"/>
      <c r="C161" s="237"/>
      <c r="D161" s="237"/>
      <c r="E161" s="237"/>
      <c r="F161" s="247"/>
    </row>
    <row r="162" customFormat="false" ht="15" hidden="false" customHeight="false" outlineLevel="0" collapsed="false">
      <c r="A162" s="237"/>
      <c r="B162" s="237"/>
      <c r="C162" s="237"/>
      <c r="D162" s="237"/>
      <c r="E162" s="237"/>
      <c r="F162" s="247"/>
    </row>
    <row r="163" customFormat="false" ht="15" hidden="false" customHeight="false" outlineLevel="0" collapsed="false">
      <c r="A163" s="237"/>
      <c r="B163" s="237"/>
      <c r="C163" s="237"/>
      <c r="D163" s="237"/>
      <c r="E163" s="237"/>
      <c r="F163" s="247"/>
    </row>
    <row r="164" customFormat="false" ht="15" hidden="false" customHeight="false" outlineLevel="0" collapsed="false">
      <c r="A164" s="237"/>
      <c r="B164" s="237"/>
      <c r="C164" s="237"/>
      <c r="D164" s="237"/>
      <c r="E164" s="237"/>
      <c r="F164" s="247"/>
    </row>
    <row r="165" customFormat="false" ht="15" hidden="false" customHeight="false" outlineLevel="0" collapsed="false">
      <c r="A165" s="237"/>
      <c r="B165" s="237"/>
      <c r="C165" s="237"/>
      <c r="D165" s="237"/>
      <c r="E165" s="237"/>
      <c r="F165" s="247"/>
    </row>
    <row r="166" customFormat="false" ht="15" hidden="false" customHeight="false" outlineLevel="0" collapsed="false">
      <c r="A166" s="237"/>
      <c r="B166" s="239"/>
      <c r="C166" s="237"/>
      <c r="D166" s="237"/>
      <c r="E166" s="237"/>
      <c r="F166" s="247"/>
    </row>
    <row r="167" customFormat="false" ht="15" hidden="false" customHeight="false" outlineLevel="0" collapsed="false">
      <c r="A167" s="237"/>
      <c r="B167" s="237"/>
      <c r="C167" s="237"/>
      <c r="D167" s="237"/>
      <c r="E167" s="237"/>
      <c r="F167" s="247"/>
    </row>
    <row r="168" customFormat="false" ht="15" hidden="false" customHeight="false" outlineLevel="0" collapsed="false">
      <c r="A168" s="237"/>
      <c r="B168" s="237"/>
      <c r="C168" s="237"/>
      <c r="D168" s="237"/>
      <c r="E168" s="237"/>
      <c r="F168" s="247"/>
    </row>
    <row r="169" customFormat="false" ht="15" hidden="false" customHeight="false" outlineLevel="0" collapsed="false">
      <c r="A169" s="237"/>
      <c r="B169" s="237"/>
      <c r="C169" s="237"/>
      <c r="D169" s="237"/>
      <c r="E169" s="237"/>
      <c r="F169" s="247"/>
    </row>
    <row r="170" customFormat="false" ht="15" hidden="false" customHeight="false" outlineLevel="0" collapsed="false">
      <c r="A170" s="237"/>
      <c r="B170" s="237"/>
      <c r="C170" s="237"/>
      <c r="D170" s="237"/>
      <c r="E170" s="237"/>
      <c r="F170" s="247"/>
    </row>
    <row r="171" customFormat="false" ht="15" hidden="false" customHeight="false" outlineLevel="0" collapsed="false">
      <c r="A171" s="237"/>
      <c r="B171" s="237"/>
      <c r="C171" s="237"/>
      <c r="D171" s="237"/>
      <c r="E171" s="237"/>
      <c r="F171" s="247"/>
    </row>
    <row r="172" customFormat="false" ht="15" hidden="false" customHeight="false" outlineLevel="0" collapsed="false">
      <c r="A172" s="237"/>
      <c r="B172" s="237"/>
      <c r="C172" s="237"/>
      <c r="D172" s="237"/>
      <c r="E172" s="237"/>
      <c r="F172" s="247"/>
    </row>
    <row r="173" customFormat="false" ht="15" hidden="false" customHeight="false" outlineLevel="0" collapsed="false">
      <c r="A173" s="237"/>
      <c r="B173" s="237"/>
      <c r="C173" s="237"/>
      <c r="D173" s="237"/>
      <c r="E173" s="237"/>
      <c r="F173" s="247"/>
    </row>
    <row r="174" customFormat="false" ht="15" hidden="false" customHeight="false" outlineLevel="0" collapsed="false">
      <c r="A174" s="237"/>
      <c r="B174" s="237"/>
      <c r="C174" s="237"/>
      <c r="D174" s="237"/>
      <c r="E174" s="237"/>
      <c r="F174" s="247"/>
    </row>
    <row r="175" customFormat="false" ht="15" hidden="false" customHeight="false" outlineLevel="0" collapsed="false">
      <c r="A175" s="237"/>
      <c r="B175" s="237"/>
      <c r="C175" s="237"/>
      <c r="D175" s="237"/>
      <c r="E175" s="237"/>
      <c r="F175" s="247"/>
    </row>
    <row r="176" customFormat="false" ht="15" hidden="false" customHeight="false" outlineLevel="0" collapsed="false">
      <c r="A176" s="237"/>
      <c r="B176" s="237"/>
      <c r="C176" s="237"/>
      <c r="D176" s="237"/>
      <c r="E176" s="237"/>
      <c r="F176" s="247"/>
    </row>
    <row r="177" customFormat="false" ht="15" hidden="false" customHeight="false" outlineLevel="0" collapsed="false">
      <c r="A177" s="239"/>
      <c r="B177" s="237"/>
      <c r="C177" s="237"/>
      <c r="D177" s="237"/>
      <c r="E177" s="237"/>
      <c r="F177" s="247"/>
    </row>
    <row r="178" customFormat="false" ht="15" hidden="false" customHeight="false" outlineLevel="0" collapsed="false">
      <c r="A178" s="237"/>
      <c r="B178" s="237"/>
      <c r="C178" s="237"/>
      <c r="D178" s="237"/>
      <c r="E178" s="237"/>
      <c r="F178" s="247"/>
    </row>
    <row r="179" customFormat="false" ht="15" hidden="false" customHeight="false" outlineLevel="0" collapsed="false">
      <c r="A179" s="237"/>
      <c r="B179" s="237"/>
      <c r="C179" s="237"/>
      <c r="D179" s="237"/>
      <c r="E179" s="237"/>
      <c r="F179" s="247"/>
    </row>
    <row r="180" customFormat="false" ht="15" hidden="false" customHeight="false" outlineLevel="0" collapsed="false">
      <c r="A180" s="236" t="s">
        <v>130</v>
      </c>
      <c r="B180" s="237"/>
      <c r="C180" s="237"/>
      <c r="D180" s="237"/>
      <c r="E180" s="237"/>
      <c r="F180" s="247"/>
    </row>
    <row r="181" customFormat="false" ht="15" hidden="false" customHeight="false" outlineLevel="0" collapsed="false">
      <c r="A181" s="237"/>
      <c r="B181" s="237"/>
      <c r="C181" s="237"/>
      <c r="D181" s="237"/>
      <c r="E181" s="237"/>
      <c r="F181" s="247"/>
    </row>
    <row r="182" customFormat="false" ht="15" hidden="false" customHeight="false" outlineLevel="0" collapsed="false">
      <c r="A182" s="237"/>
      <c r="B182" s="244"/>
      <c r="C182" s="244"/>
      <c r="D182" s="244"/>
      <c r="E182" s="244"/>
      <c r="F182" s="248"/>
      <c r="BG182" s="244"/>
      <c r="BH182" s="244"/>
      <c r="BI182" s="244"/>
      <c r="BJ182" s="244"/>
      <c r="BK182" s="244"/>
      <c r="BL182" s="244"/>
    </row>
    <row r="183" customFormat="false" ht="15" hidden="false" customHeight="false" outlineLevel="0" collapsed="false">
      <c r="A183" s="244"/>
      <c r="B183" s="244"/>
      <c r="C183" s="244"/>
      <c r="D183" s="244"/>
      <c r="E183" s="244"/>
      <c r="F183" s="248"/>
      <c r="BG183" s="244"/>
      <c r="BH183" s="244"/>
      <c r="BI183" s="244"/>
      <c r="BJ183" s="244"/>
      <c r="BK183" s="244"/>
      <c r="BL183" s="244"/>
    </row>
    <row r="184" customFormat="false" ht="15" hidden="false" customHeight="false" outlineLevel="0" collapsed="false">
      <c r="A184" s="244"/>
      <c r="C184" s="244"/>
      <c r="D184" s="244"/>
      <c r="E184" s="244"/>
      <c r="F184" s="248"/>
      <c r="BG184" s="244"/>
      <c r="BH184" s="244"/>
      <c r="BI184" s="244"/>
      <c r="BJ184" s="244"/>
      <c r="BK184" s="244"/>
      <c r="BL184" s="244"/>
    </row>
    <row r="185" customFormat="false" ht="15" hidden="false" customHeight="false" outlineLevel="0" collapsed="false">
      <c r="A185" s="244"/>
      <c r="B185" s="244"/>
      <c r="C185" s="244"/>
      <c r="D185" s="244"/>
      <c r="E185" s="244"/>
      <c r="F185" s="248"/>
      <c r="BG185" s="244"/>
      <c r="BH185" s="244"/>
      <c r="BI185" s="244"/>
      <c r="BJ185" s="244"/>
      <c r="BK185" s="244"/>
      <c r="BL185" s="244"/>
    </row>
    <row r="186" customFormat="false" ht="15" hidden="false" customHeight="false" outlineLevel="0" collapsed="false">
      <c r="A186" s="244"/>
      <c r="B186" s="244"/>
      <c r="C186" s="244"/>
      <c r="D186" s="239"/>
      <c r="E186" s="239"/>
      <c r="F186" s="248"/>
      <c r="BG186" s="244"/>
      <c r="BH186" s="244"/>
      <c r="BI186" s="244"/>
      <c r="BJ186" s="244"/>
      <c r="BK186" s="244"/>
      <c r="BL186" s="244"/>
    </row>
    <row r="187" customFormat="false" ht="15" hidden="false" customHeight="false" outlineLevel="0" collapsed="false">
      <c r="A187" s="244"/>
      <c r="B187" s="244"/>
      <c r="C187" s="244"/>
      <c r="D187" s="239"/>
      <c r="E187" s="239"/>
      <c r="F187" s="248"/>
      <c r="BG187" s="244"/>
      <c r="BH187" s="244"/>
      <c r="BI187" s="244"/>
      <c r="BJ187" s="244"/>
      <c r="BK187" s="244"/>
      <c r="BL187" s="244"/>
    </row>
    <row r="188" customFormat="false" ht="15" hidden="false" customHeight="false" outlineLevel="0" collapsed="false">
      <c r="A188" s="244"/>
      <c r="B188" s="244"/>
      <c r="C188" s="244"/>
      <c r="D188" s="239"/>
      <c r="E188" s="239"/>
      <c r="F188" s="248"/>
      <c r="BG188" s="244"/>
      <c r="BH188" s="244"/>
      <c r="BI188" s="244"/>
      <c r="BJ188" s="244"/>
      <c r="BK188" s="244"/>
      <c r="BL188" s="244"/>
    </row>
    <row r="189" customFormat="false" ht="15" hidden="false" customHeight="false" outlineLevel="0" collapsed="false">
      <c r="A189" s="244"/>
      <c r="B189" s="244"/>
      <c r="C189" s="244"/>
      <c r="D189" s="239"/>
      <c r="E189" s="239"/>
      <c r="F189" s="248"/>
      <c r="BG189" s="244"/>
      <c r="BH189" s="244"/>
      <c r="BI189" s="244"/>
      <c r="BJ189" s="244"/>
      <c r="BK189" s="244"/>
      <c r="BL189" s="244"/>
    </row>
    <row r="190" customFormat="false" ht="15" hidden="false" customHeight="false" outlineLevel="0" collapsed="false">
      <c r="A190" s="244"/>
      <c r="B190" s="244"/>
      <c r="C190" s="244"/>
      <c r="D190" s="239"/>
      <c r="E190" s="239"/>
      <c r="F190" s="248"/>
      <c r="BG190" s="244"/>
      <c r="BH190" s="244"/>
      <c r="BI190" s="244"/>
      <c r="BJ190" s="244"/>
      <c r="BK190" s="244"/>
      <c r="BL190" s="244"/>
    </row>
    <row r="191" customFormat="false" ht="15" hidden="false" customHeight="false" outlineLevel="0" collapsed="false">
      <c r="A191" s="244"/>
      <c r="B191" s="244"/>
      <c r="C191" s="244"/>
      <c r="D191" s="244"/>
      <c r="E191" s="244"/>
      <c r="F191" s="248"/>
      <c r="BG191" s="244"/>
      <c r="BH191" s="244"/>
      <c r="BI191" s="244"/>
      <c r="BJ191" s="244"/>
      <c r="BK191" s="244"/>
      <c r="BL191" s="244"/>
    </row>
    <row r="192" customFormat="false" ht="15" hidden="false" customHeight="false" outlineLevel="0" collapsed="false">
      <c r="A192" s="244"/>
      <c r="B192" s="239"/>
      <c r="C192" s="244"/>
      <c r="D192" s="244"/>
      <c r="E192" s="244"/>
      <c r="F192" s="248"/>
      <c r="BG192" s="244"/>
      <c r="BH192" s="244"/>
      <c r="BI192" s="244"/>
      <c r="BJ192" s="244"/>
      <c r="BK192" s="244"/>
      <c r="BL192" s="244"/>
    </row>
    <row r="193" customFormat="false" ht="15" hidden="false" customHeight="false" outlineLevel="0" collapsed="false">
      <c r="A193" s="244"/>
      <c r="B193" s="244"/>
      <c r="C193" s="244"/>
      <c r="D193" s="244"/>
      <c r="E193" s="244"/>
      <c r="F193" s="248"/>
      <c r="BG193" s="244"/>
      <c r="BH193" s="244"/>
      <c r="BI193" s="244"/>
      <c r="BJ193" s="244"/>
      <c r="BK193" s="244"/>
      <c r="BL193" s="244"/>
    </row>
    <row r="194" customFormat="false" ht="15" hidden="false" customHeight="false" outlineLevel="0" collapsed="false">
      <c r="A194" s="244"/>
      <c r="B194" s="239"/>
      <c r="C194" s="244"/>
      <c r="D194" s="244"/>
      <c r="E194" s="244"/>
      <c r="F194" s="248"/>
      <c r="BG194" s="244"/>
      <c r="BH194" s="244"/>
      <c r="BI194" s="244"/>
      <c r="BJ194" s="244"/>
      <c r="BK194" s="244"/>
      <c r="BL194" s="244"/>
    </row>
    <row r="195" customFormat="false" ht="15" hidden="false" customHeight="false" outlineLevel="0" collapsed="false">
      <c r="A195" s="244"/>
      <c r="B195" s="244"/>
      <c r="C195" s="244"/>
      <c r="D195" s="244"/>
      <c r="E195" s="244"/>
      <c r="F195" s="248"/>
      <c r="BG195" s="244"/>
      <c r="BH195" s="244"/>
      <c r="BI195" s="244"/>
      <c r="BJ195" s="244"/>
      <c r="BK195" s="244"/>
      <c r="BL195" s="244"/>
    </row>
    <row r="196" customFormat="false" ht="15" hidden="false" customHeight="false" outlineLevel="0" collapsed="false">
      <c r="A196" s="244"/>
      <c r="B196" s="244"/>
      <c r="C196" s="244"/>
      <c r="D196" s="244"/>
      <c r="E196" s="244"/>
      <c r="F196" s="248"/>
      <c r="BG196" s="244"/>
      <c r="BH196" s="244"/>
      <c r="BI196" s="244"/>
      <c r="BJ196" s="244"/>
      <c r="BK196" s="244"/>
      <c r="BL196" s="244"/>
    </row>
    <row r="197" customFormat="false" ht="15" hidden="false" customHeight="false" outlineLevel="0" collapsed="false">
      <c r="A197" s="244"/>
      <c r="B197" s="244"/>
      <c r="C197" s="244"/>
      <c r="D197" s="244"/>
      <c r="E197" s="244"/>
      <c r="F197" s="248"/>
      <c r="BG197" s="244"/>
      <c r="BH197" s="244"/>
      <c r="BI197" s="244"/>
      <c r="BJ197" s="244"/>
      <c r="BK197" s="244"/>
      <c r="BL197" s="244"/>
    </row>
    <row r="198" customFormat="false" ht="15" hidden="false" customHeight="false" outlineLevel="0" collapsed="false">
      <c r="A198" s="244"/>
      <c r="B198" s="244"/>
      <c r="C198" s="244"/>
      <c r="D198" s="244"/>
      <c r="E198" s="244"/>
      <c r="F198" s="248"/>
      <c r="BG198" s="244"/>
      <c r="BH198" s="244"/>
      <c r="BI198" s="244"/>
      <c r="BJ198" s="244"/>
      <c r="BK198" s="244"/>
      <c r="BL198" s="244"/>
    </row>
    <row r="199" customFormat="false" ht="15" hidden="false" customHeight="false" outlineLevel="0" collapsed="false">
      <c r="A199" s="244"/>
      <c r="B199" s="244"/>
      <c r="C199" s="244"/>
      <c r="D199" s="244"/>
      <c r="E199" s="244"/>
      <c r="F199" s="248"/>
      <c r="BG199" s="244"/>
      <c r="BH199" s="244"/>
      <c r="BI199" s="244"/>
      <c r="BJ199" s="244"/>
      <c r="BK199" s="244"/>
      <c r="BL199" s="244"/>
    </row>
    <row r="200" customFormat="false" ht="15" hidden="false" customHeight="false" outlineLevel="0" collapsed="false">
      <c r="A200" s="244"/>
      <c r="B200" s="244"/>
      <c r="C200" s="244"/>
      <c r="D200" s="244"/>
      <c r="E200" s="244"/>
      <c r="F200" s="248"/>
      <c r="BG200" s="244"/>
      <c r="BH200" s="244"/>
      <c r="BI200" s="244"/>
      <c r="BJ200" s="244"/>
      <c r="BK200" s="244"/>
      <c r="BL200" s="244"/>
    </row>
    <row r="201" customFormat="false" ht="15" hidden="false" customHeight="false" outlineLevel="0" collapsed="false">
      <c r="A201" s="244"/>
      <c r="B201" s="244"/>
      <c r="C201" s="244"/>
      <c r="D201" s="244"/>
      <c r="E201" s="244"/>
      <c r="F201" s="248"/>
      <c r="BG201" s="244"/>
      <c r="BH201" s="244"/>
      <c r="BI201" s="244"/>
      <c r="BJ201" s="244"/>
      <c r="BK201" s="244"/>
      <c r="BL201" s="244"/>
    </row>
    <row r="202" customFormat="false" ht="15" hidden="false" customHeight="false" outlineLevel="0" collapsed="false">
      <c r="A202" s="249" t="s">
        <v>131</v>
      </c>
      <c r="B202" s="244"/>
      <c r="C202" s="244"/>
      <c r="D202" s="244"/>
      <c r="E202" s="244"/>
      <c r="F202" s="248"/>
      <c r="BG202" s="244"/>
      <c r="BH202" s="244"/>
      <c r="BI202" s="244"/>
      <c r="BJ202" s="244"/>
      <c r="BK202" s="244"/>
      <c r="BL202" s="244"/>
    </row>
    <row r="203" customFormat="false" ht="39" hidden="false" customHeight="true" outlineLevel="0" collapsed="false">
      <c r="A203" s="250" t="s">
        <v>132</v>
      </c>
      <c r="B203" s="250"/>
      <c r="C203" s="250"/>
      <c r="D203" s="250"/>
      <c r="E203" s="250"/>
      <c r="F203" s="248"/>
      <c r="BG203" s="244"/>
      <c r="BH203" s="244"/>
      <c r="BI203" s="244"/>
      <c r="BJ203" s="244"/>
      <c r="BK203" s="244"/>
      <c r="BL203" s="244"/>
    </row>
    <row r="204" customFormat="false" ht="15" hidden="false" customHeight="false" outlineLevel="0" collapsed="false">
      <c r="A204" s="244" t="s">
        <v>133</v>
      </c>
      <c r="B204" s="244"/>
      <c r="C204" s="244"/>
      <c r="D204" s="244"/>
      <c r="E204" s="244"/>
      <c r="F204" s="248"/>
      <c r="BG204" s="244"/>
      <c r="BH204" s="244"/>
      <c r="BI204" s="244"/>
      <c r="BJ204" s="244"/>
      <c r="BK204" s="244"/>
      <c r="BL204" s="244"/>
    </row>
    <row r="205" customFormat="false" ht="15" hidden="false" customHeight="false" outlineLevel="0" collapsed="false">
      <c r="A205" s="244" t="s">
        <v>133</v>
      </c>
      <c r="B205" s="244"/>
      <c r="C205" s="244"/>
      <c r="D205" s="244"/>
      <c r="E205" s="244"/>
      <c r="F205" s="248"/>
      <c r="BG205" s="244"/>
      <c r="BH205" s="244"/>
      <c r="BI205" s="244"/>
      <c r="BJ205" s="244"/>
      <c r="BK205" s="244"/>
      <c r="BL205" s="244"/>
    </row>
    <row r="206" customFormat="false" ht="15" hidden="false" customHeight="false" outlineLevel="0" collapsed="false">
      <c r="A206" s="239" t="s">
        <v>133</v>
      </c>
      <c r="B206" s="244"/>
      <c r="C206" s="244"/>
      <c r="D206" s="244"/>
      <c r="E206" s="244"/>
      <c r="F206" s="248"/>
      <c r="BG206" s="244"/>
      <c r="BH206" s="244"/>
      <c r="BI206" s="244"/>
      <c r="BJ206" s="244"/>
      <c r="BK206" s="244"/>
      <c r="BL206" s="244"/>
    </row>
    <row r="207" customFormat="false" ht="15" hidden="false" customHeight="false" outlineLevel="0" collapsed="false">
      <c r="A207" s="244"/>
      <c r="B207" s="244"/>
      <c r="C207" s="244"/>
      <c r="D207" s="244"/>
      <c r="E207" s="244"/>
      <c r="F207" s="248"/>
      <c r="BG207" s="244"/>
      <c r="BH207" s="244"/>
      <c r="BI207" s="244"/>
      <c r="BJ207" s="244"/>
      <c r="BK207" s="244"/>
      <c r="BL207" s="244"/>
    </row>
    <row r="208" customFormat="false" ht="15" hidden="false" customHeight="false" outlineLevel="0" collapsed="false">
      <c r="A208" s="239"/>
      <c r="B208" s="244"/>
      <c r="C208" s="244"/>
      <c r="D208" s="244"/>
      <c r="E208" s="244"/>
      <c r="F208" s="248"/>
      <c r="BG208" s="244"/>
      <c r="BH208" s="244"/>
      <c r="BI208" s="244"/>
      <c r="BJ208" s="244"/>
      <c r="BK208" s="244"/>
      <c r="BL208" s="244"/>
    </row>
    <row r="209" customFormat="false" ht="15" hidden="false" customHeight="false" outlineLevel="0" collapsed="false">
      <c r="A209" s="244"/>
      <c r="B209" s="244"/>
      <c r="C209" s="244"/>
      <c r="D209" s="244"/>
      <c r="E209" s="244"/>
      <c r="F209" s="248"/>
      <c r="BG209" s="244"/>
      <c r="BH209" s="244"/>
      <c r="BI209" s="244"/>
      <c r="BJ209" s="244"/>
      <c r="BK209" s="244"/>
      <c r="BL209" s="244"/>
    </row>
    <row r="210" customFormat="false" ht="15" hidden="false" customHeight="false" outlineLevel="0" collapsed="false">
      <c r="A210" s="244"/>
      <c r="B210" s="244"/>
      <c r="C210" s="244"/>
      <c r="D210" s="244"/>
      <c r="E210" s="244"/>
      <c r="F210" s="248"/>
      <c r="BG210" s="244"/>
      <c r="BH210" s="244"/>
      <c r="BI210" s="244"/>
      <c r="BJ210" s="244"/>
      <c r="BK210" s="244"/>
      <c r="BL210" s="244"/>
    </row>
    <row r="211" customFormat="false" ht="15" hidden="false" customHeight="false" outlineLevel="0" collapsed="false">
      <c r="A211" s="244"/>
      <c r="B211" s="244"/>
      <c r="C211" s="244"/>
      <c r="D211" s="244"/>
      <c r="E211" s="244"/>
      <c r="F211" s="248"/>
      <c r="BG211" s="244"/>
      <c r="BH211" s="244"/>
      <c r="BI211" s="244"/>
      <c r="BJ211" s="244"/>
      <c r="BK211" s="244"/>
      <c r="BL211" s="244"/>
    </row>
    <row r="212" customFormat="false" ht="15" hidden="false" customHeight="false" outlineLevel="0" collapsed="false">
      <c r="A212" s="244"/>
      <c r="B212" s="244"/>
      <c r="C212" s="244"/>
      <c r="D212" s="244"/>
      <c r="E212" s="244"/>
      <c r="F212" s="248"/>
      <c r="BG212" s="244"/>
      <c r="BH212" s="244"/>
      <c r="BI212" s="244"/>
      <c r="BJ212" s="244"/>
      <c r="BK212" s="244"/>
      <c r="BL212" s="244"/>
    </row>
    <row r="213" customFormat="false" ht="15" hidden="false" customHeight="false" outlineLevel="0" collapsed="false">
      <c r="A213" s="244"/>
      <c r="B213" s="244"/>
      <c r="C213" s="244"/>
      <c r="D213" s="244"/>
      <c r="E213" s="244"/>
      <c r="F213" s="248"/>
      <c r="BG213" s="244"/>
      <c r="BH213" s="244"/>
      <c r="BI213" s="244"/>
      <c r="BJ213" s="244"/>
      <c r="BK213" s="244"/>
      <c r="BL213" s="244"/>
    </row>
    <row r="214" customFormat="false" ht="15" hidden="false" customHeight="false" outlineLevel="0" collapsed="false">
      <c r="A214" s="251"/>
      <c r="B214" s="251"/>
      <c r="C214" s="251"/>
      <c r="D214" s="251"/>
      <c r="E214" s="251"/>
      <c r="F214" s="252"/>
      <c r="BG214" s="244"/>
      <c r="BH214" s="244"/>
      <c r="BI214" s="244"/>
      <c r="BJ214" s="244"/>
      <c r="BK214" s="244"/>
      <c r="BL214" s="244"/>
    </row>
    <row r="215" customFormat="false" ht="15" hidden="false" customHeight="false" outlineLevel="0" collapsed="false">
      <c r="A215" s="244"/>
      <c r="B215" s="244"/>
      <c r="C215" s="244"/>
      <c r="D215" s="244"/>
      <c r="E215" s="244"/>
      <c r="F215" s="244"/>
      <c r="BG215" s="244"/>
      <c r="BH215" s="244"/>
      <c r="BI215" s="244"/>
      <c r="BJ215" s="244"/>
      <c r="BK215" s="244"/>
      <c r="BL215" s="244"/>
    </row>
    <row r="216" customFormat="false" ht="15" hidden="false" customHeight="false" outlineLevel="0" collapsed="false">
      <c r="A216" s="244"/>
      <c r="B216" s="244"/>
      <c r="C216" s="244"/>
      <c r="D216" s="244"/>
      <c r="E216" s="244"/>
      <c r="F216" s="244"/>
      <c r="BG216" s="244"/>
      <c r="BH216" s="244"/>
      <c r="BI216" s="244"/>
      <c r="BJ216" s="244"/>
      <c r="BK216" s="244"/>
      <c r="BL216" s="244"/>
    </row>
    <row r="217" customFormat="false" ht="15" hidden="false" customHeight="false" outlineLevel="0" collapsed="false">
      <c r="A217" s="244"/>
      <c r="B217" s="244"/>
      <c r="C217" s="244"/>
      <c r="D217" s="244"/>
      <c r="E217" s="244"/>
      <c r="F217" s="244"/>
      <c r="BG217" s="244"/>
      <c r="BH217" s="244"/>
      <c r="BI217" s="244"/>
      <c r="BJ217" s="244"/>
      <c r="BK217" s="244"/>
      <c r="BL217" s="244"/>
    </row>
    <row r="218" customFormat="false" ht="15" hidden="false" customHeight="false" outlineLevel="0" collapsed="false">
      <c r="A218" s="244"/>
      <c r="B218" s="244"/>
      <c r="C218" s="244"/>
      <c r="D218" s="244"/>
      <c r="E218" s="244"/>
      <c r="F218" s="244"/>
      <c r="BG218" s="244"/>
      <c r="BH218" s="244"/>
      <c r="BI218" s="244"/>
      <c r="BJ218" s="244"/>
      <c r="BK218" s="244"/>
      <c r="BL218" s="244"/>
    </row>
    <row r="219" customFormat="false" ht="15" hidden="false" customHeight="false" outlineLevel="0" collapsed="false">
      <c r="A219" s="244"/>
      <c r="B219" s="244"/>
      <c r="C219" s="244"/>
      <c r="D219" s="244"/>
      <c r="E219" s="244"/>
      <c r="F219" s="244"/>
      <c r="BG219" s="244"/>
      <c r="BH219" s="244"/>
      <c r="BI219" s="244"/>
      <c r="BJ219" s="244"/>
      <c r="BK219" s="244"/>
      <c r="BL219" s="244"/>
    </row>
  </sheetData>
  <sheetProtection sheet="true" objects="true" scenarios="true"/>
  <mergeCells count="10">
    <mergeCell ref="A3:E3"/>
    <mergeCell ref="A4:E4"/>
    <mergeCell ref="A7:E7"/>
    <mergeCell ref="A9:E9"/>
    <mergeCell ref="A42:D42"/>
    <mergeCell ref="A69:E69"/>
    <mergeCell ref="A88:E88"/>
    <mergeCell ref="A136:E136"/>
    <mergeCell ref="A138:E138"/>
    <mergeCell ref="A203:E203"/>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N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44" activeCellId="0" sqref="A44"/>
    </sheetView>
  </sheetViews>
  <sheetFormatPr defaultColWidth="8.8671875" defaultRowHeight="13.8" zeroHeight="false" outlineLevelRow="0" outlineLevelCol="0"/>
  <cols>
    <col collapsed="false" customWidth="true" hidden="false" outlineLevel="0" max="1" min="1" style="6" width="135.74"/>
  </cols>
  <sheetData>
    <row r="1" customFormat="false" ht="13.9" hidden="false" customHeight="true" outlineLevel="0" collapsed="false">
      <c r="A1" s="253"/>
      <c r="B1" s="253"/>
      <c r="C1" s="253"/>
      <c r="D1" s="253"/>
      <c r="E1" s="253"/>
      <c r="F1" s="253"/>
      <c r="G1" s="253"/>
      <c r="H1" s="253"/>
      <c r="I1" s="253"/>
      <c r="J1" s="253"/>
      <c r="K1" s="253"/>
      <c r="L1" s="253"/>
      <c r="M1" s="253"/>
      <c r="N1" s="253"/>
    </row>
    <row r="2" customFormat="false" ht="16.15" hidden="false" customHeight="false" outlineLevel="0" collapsed="false">
      <c r="A2" s="253"/>
      <c r="B2" s="253"/>
      <c r="C2" s="253"/>
      <c r="D2" s="253"/>
      <c r="E2" s="253"/>
      <c r="F2" s="253"/>
      <c r="G2" s="253"/>
      <c r="H2" s="253"/>
      <c r="I2" s="253"/>
      <c r="J2" s="253"/>
      <c r="K2" s="253"/>
      <c r="L2" s="253"/>
      <c r="M2" s="253"/>
      <c r="N2" s="253"/>
    </row>
    <row r="3" customFormat="false" ht="16.15" hidden="false" customHeight="false" outlineLevel="0" collapsed="false">
      <c r="A3" s="253"/>
      <c r="B3" s="253"/>
      <c r="C3" s="253"/>
      <c r="D3" s="253"/>
      <c r="E3" s="253"/>
      <c r="F3" s="253"/>
      <c r="G3" s="253"/>
      <c r="H3" s="253"/>
      <c r="I3" s="253"/>
      <c r="J3" s="253"/>
      <c r="K3" s="253"/>
      <c r="L3" s="253"/>
      <c r="M3" s="253"/>
      <c r="N3" s="253"/>
    </row>
    <row r="4" customFormat="false" ht="16.15" hidden="false" customHeight="false" outlineLevel="0" collapsed="false">
      <c r="A4" s="253"/>
      <c r="B4" s="253"/>
      <c r="C4" s="253"/>
      <c r="D4" s="253"/>
      <c r="E4" s="253"/>
      <c r="F4" s="253"/>
      <c r="G4" s="253"/>
      <c r="H4" s="253"/>
      <c r="I4" s="253"/>
      <c r="J4" s="253"/>
      <c r="K4" s="253"/>
      <c r="L4" s="253"/>
      <c r="M4" s="253"/>
      <c r="N4" s="253"/>
    </row>
    <row r="5" customFormat="false" ht="18.55" hidden="false" customHeight="false" outlineLevel="0" collapsed="false">
      <c r="A5" s="254" t="s">
        <v>134</v>
      </c>
      <c r="B5" s="253"/>
      <c r="C5" s="253"/>
      <c r="D5" s="253"/>
      <c r="E5" s="253"/>
      <c r="F5" s="253"/>
      <c r="G5" s="253"/>
      <c r="H5" s="253"/>
      <c r="I5" s="253"/>
      <c r="J5" s="253"/>
      <c r="K5" s="253"/>
      <c r="L5" s="253"/>
      <c r="M5" s="253"/>
      <c r="N5" s="253"/>
    </row>
    <row r="6" customFormat="false" ht="16.15" hidden="false" customHeight="false" outlineLevel="0" collapsed="false">
      <c r="A6" s="253"/>
      <c r="B6" s="253"/>
      <c r="C6" s="253"/>
      <c r="D6" s="253"/>
      <c r="E6" s="253"/>
      <c r="F6" s="253"/>
      <c r="G6" s="253"/>
      <c r="H6" s="253"/>
      <c r="I6" s="253"/>
      <c r="J6" s="253"/>
      <c r="K6" s="253"/>
      <c r="L6" s="253"/>
      <c r="M6" s="253"/>
      <c r="N6" s="253"/>
    </row>
    <row r="7" customFormat="false" ht="16.15" hidden="false" customHeight="false" outlineLevel="0" collapsed="false">
      <c r="A7" s="253" t="s">
        <v>135</v>
      </c>
      <c r="B7" s="253"/>
      <c r="C7" s="253"/>
      <c r="D7" s="253"/>
      <c r="E7" s="253"/>
      <c r="F7" s="253"/>
      <c r="G7" s="253"/>
      <c r="H7" s="253"/>
      <c r="I7" s="253"/>
      <c r="J7" s="253"/>
      <c r="K7" s="253"/>
      <c r="L7" s="253"/>
      <c r="M7" s="253"/>
      <c r="N7" s="253"/>
    </row>
    <row r="8" customFormat="false" ht="24.75" hidden="false" customHeight="true" outlineLevel="0" collapsed="false">
      <c r="B8" s="253"/>
      <c r="C8" s="253"/>
      <c r="D8" s="253"/>
      <c r="E8" s="253"/>
      <c r="F8" s="253"/>
      <c r="G8" s="253"/>
      <c r="H8" s="253"/>
      <c r="I8" s="253"/>
      <c r="J8" s="253"/>
      <c r="K8" s="253"/>
      <c r="L8" s="253"/>
      <c r="M8" s="253"/>
      <c r="N8" s="253"/>
    </row>
    <row r="9" customFormat="false" ht="24.75" hidden="false" customHeight="true" outlineLevel="0" collapsed="false">
      <c r="B9" s="253"/>
      <c r="C9" s="253"/>
      <c r="D9" s="253"/>
      <c r="E9" s="253"/>
      <c r="F9" s="253"/>
      <c r="G9" s="253"/>
      <c r="H9" s="253"/>
      <c r="I9" s="253"/>
      <c r="J9" s="253"/>
      <c r="K9" s="253"/>
      <c r="L9" s="253"/>
      <c r="M9" s="253"/>
      <c r="N9" s="253"/>
    </row>
    <row r="10" customFormat="false" ht="16.15" hidden="false" customHeight="false" outlineLevel="0" collapsed="false">
      <c r="A10" s="253"/>
      <c r="B10" s="253"/>
      <c r="C10" s="253"/>
      <c r="D10" s="253"/>
      <c r="E10" s="253"/>
      <c r="F10" s="253"/>
      <c r="G10" s="253"/>
      <c r="H10" s="253"/>
      <c r="I10" s="253"/>
      <c r="J10" s="253"/>
      <c r="K10" s="253"/>
      <c r="L10" s="253"/>
      <c r="M10" s="253"/>
      <c r="N10" s="253"/>
    </row>
    <row r="11" customFormat="false" ht="16.15" hidden="true" customHeight="false" outlineLevel="0" collapsed="false">
      <c r="A11" s="253"/>
      <c r="B11" s="253"/>
      <c r="C11" s="253"/>
      <c r="D11" s="253"/>
      <c r="E11" s="253"/>
      <c r="F11" s="253"/>
      <c r="G11" s="253"/>
      <c r="H11" s="253"/>
      <c r="I11" s="253"/>
      <c r="J11" s="253"/>
      <c r="K11" s="253"/>
      <c r="L11" s="253"/>
      <c r="M11" s="253"/>
      <c r="N11" s="253"/>
    </row>
    <row r="12" customFormat="false" ht="16.15" hidden="true" customHeight="false" outlineLevel="0" collapsed="false">
      <c r="A12" s="253"/>
      <c r="B12" s="253"/>
      <c r="C12" s="253"/>
      <c r="D12" s="253"/>
      <c r="E12" s="253"/>
      <c r="F12" s="253"/>
      <c r="G12" s="253"/>
      <c r="H12" s="253"/>
      <c r="I12" s="253"/>
      <c r="J12" s="253"/>
      <c r="K12" s="253"/>
      <c r="L12" s="253"/>
      <c r="M12" s="253"/>
      <c r="N12" s="253"/>
    </row>
    <row r="13" customFormat="false" ht="16.15" hidden="true" customHeight="false" outlineLevel="0" collapsed="false">
      <c r="A13" s="253"/>
      <c r="B13" s="253"/>
      <c r="C13" s="253"/>
      <c r="D13" s="253"/>
      <c r="E13" s="253"/>
      <c r="F13" s="253"/>
      <c r="G13" s="253"/>
      <c r="H13" s="253"/>
      <c r="I13" s="253"/>
      <c r="J13" s="253"/>
      <c r="K13" s="253"/>
      <c r="L13" s="253"/>
      <c r="M13" s="253"/>
      <c r="N13" s="253"/>
    </row>
    <row r="15" customFormat="false" ht="17.35" hidden="false" customHeight="false" outlineLevel="0" collapsed="false">
      <c r="A15" s="255" t="s">
        <v>136</v>
      </c>
    </row>
    <row r="16" customFormat="false" ht="17.35" hidden="false" customHeight="false" outlineLevel="0" collapsed="false">
      <c r="A16" s="255" t="s">
        <v>137</v>
      </c>
    </row>
    <row r="17" customFormat="false" ht="17.35" hidden="false" customHeight="false" outlineLevel="0" collapsed="false">
      <c r="A17" s="255"/>
    </row>
    <row r="18" customFormat="false" ht="15" hidden="false" customHeight="false" outlineLevel="0" collapsed="false">
      <c r="A18" s="256" t="s">
        <v>138</v>
      </c>
    </row>
    <row r="20" customFormat="false" ht="16.15" hidden="false" customHeight="false" outlineLevel="0" collapsed="false">
      <c r="A20" s="257" t="s">
        <v>139</v>
      </c>
    </row>
    <row r="21" customFormat="false" ht="13.8" hidden="false" customHeight="false" outlineLevel="0" collapsed="false">
      <c r="A21" s="258" t="s">
        <v>140</v>
      </c>
    </row>
    <row r="22" customFormat="false" ht="13.8" hidden="false" customHeight="false" outlineLevel="0" collapsed="false">
      <c r="A22" s="259" t="s">
        <v>141</v>
      </c>
    </row>
    <row r="23" customFormat="false" ht="13.8" hidden="false" customHeight="false" outlineLevel="0" collapsed="false">
      <c r="A23" s="259"/>
    </row>
    <row r="24" customFormat="false" ht="13.8" hidden="false" customHeight="false" outlineLevel="0" collapsed="false">
      <c r="A24" s="259" t="s">
        <v>142</v>
      </c>
    </row>
    <row r="25" customFormat="false" ht="13.8" hidden="false" customHeight="false" outlineLevel="0" collapsed="false">
      <c r="A25" s="260"/>
    </row>
    <row r="26" customFormat="false" ht="13.5" hidden="false" customHeight="true" outlineLevel="0" collapsed="false">
      <c r="A26" s="261"/>
    </row>
    <row r="27" customFormat="false" ht="15" hidden="false" customHeight="true" outlineLevel="0" collapsed="false">
      <c r="A27" s="262" t="s">
        <v>143</v>
      </c>
    </row>
    <row r="28" customFormat="false" ht="26.25" hidden="false" customHeight="true" outlineLevel="0" collapsed="false">
      <c r="A28" s="263" t="s">
        <v>144</v>
      </c>
    </row>
    <row r="29" customFormat="false" ht="19.5" hidden="false" customHeight="true" outlineLevel="0" collapsed="false">
      <c r="A29" s="261" t="s">
        <v>145</v>
      </c>
    </row>
    <row r="30" customFormat="false" ht="13.8" hidden="false" customHeight="false" outlineLevel="0" collapsed="false">
      <c r="A30" s="261"/>
    </row>
    <row r="31" customFormat="false" ht="13.8" hidden="false" customHeight="false" outlineLevel="0" collapsed="false">
      <c r="A31" s="263" t="s">
        <v>146</v>
      </c>
    </row>
    <row r="32" customFormat="false" ht="13.8" hidden="false" customHeight="false" outlineLevel="0" collapsed="false">
      <c r="A32" s="263"/>
    </row>
    <row r="33" customFormat="false" ht="13.8" hidden="false" customHeight="false" outlineLevel="0" collapsed="false">
      <c r="A33" s="263" t="s">
        <v>147</v>
      </c>
    </row>
    <row r="34" customFormat="false" ht="13.8" hidden="false" customHeight="false" outlineLevel="0" collapsed="false">
      <c r="A34" s="263"/>
    </row>
    <row r="35" customFormat="false" ht="13.8" hidden="false" customHeight="false" outlineLevel="0" collapsed="false">
      <c r="A35" s="263"/>
    </row>
    <row r="36" customFormat="false" ht="16.15" hidden="false" customHeight="false" outlineLevel="0" collapsed="false">
      <c r="A36" s="262" t="s">
        <v>148</v>
      </c>
    </row>
    <row r="37" customFormat="false" ht="13.8" hidden="false" customHeight="false" outlineLevel="0" collapsed="false">
      <c r="A37" s="261" t="s">
        <v>149</v>
      </c>
    </row>
    <row r="38" customFormat="false" ht="13.8" hidden="false" customHeight="false" outlineLevel="0" collapsed="false">
      <c r="A38" s="261" t="s">
        <v>150</v>
      </c>
    </row>
    <row r="39" customFormat="false" ht="13.8" hidden="false" customHeight="false" outlineLevel="0" collapsed="false">
      <c r="A39" s="261" t="s">
        <v>151</v>
      </c>
    </row>
    <row r="40" customFormat="false" ht="13.8" hidden="false" customHeight="false" outlineLevel="0" collapsed="false">
      <c r="A40" s="261"/>
    </row>
    <row r="41" customFormat="false" ht="13.8" hidden="false" customHeight="false" outlineLevel="0" collapsed="false">
      <c r="A41" s="261"/>
    </row>
    <row r="42" customFormat="false" ht="13.8" hidden="false" customHeight="false" outlineLevel="0" collapsed="false">
      <c r="A42" s="261"/>
    </row>
    <row r="43" customFormat="false" ht="13.8" hidden="false" customHeight="false" outlineLevel="0" collapsed="false">
      <c r="A43" s="261"/>
    </row>
    <row r="44" customFormat="false" ht="13.8" hidden="false" customHeight="false" outlineLevel="0" collapsed="false">
      <c r="A44" s="261"/>
    </row>
  </sheetData>
  <sheetProtection sheet="true" objects="true" scenarios="true"/>
  <hyperlinks>
    <hyperlink ref="A7" r:id="rId1" display="To view a full copy of this license, visit http://creativecommons.org/licenses/by-nd/3.0/or send a letter to Creative Commons, PO Box 1866, Mountain View, CA 94042, USA."/>
    <hyperlink ref="A37" r:id="rId2" display="                     You do not have to comply with the license for elements of the material in the public domain or where your use is permitted by an applicable exception or limitation."/>
    <hyperlink ref="A38" r:id="rId3" display="                     No warranties are given. The license may not give you all of the permissions necessary for your intended use. For example, other rights such as publicity, privacy, or moral rights may limit how you use the "/>
  </hyperlink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4"/>
</worksheet>
</file>

<file path=docProps/app.xml><?xml version="1.0" encoding="utf-8"?>
<Properties xmlns="http://schemas.openxmlformats.org/officeDocument/2006/extended-properties" xmlns:vt="http://schemas.openxmlformats.org/officeDocument/2006/docPropsVTypes">
  <Template/>
  <TotalTime>9</TotalTime>
  <Application>LibreOffice/6.4.6.2$Windows_X86_64 LibreOffice_project/0ce51a4fd21bff07a5c061082cc82c5ed232f115</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2021-03-25T17:19:03Z</dcterms:created>
  <dc:creator/>
  <dc:description/>
  <dc:language>en-GB</dc:language>
  <cp:lastModifiedBy/>
  <dcterms:modified xsi:type="dcterms:W3CDTF">2021-03-26T11:41:15Z</dcterms:modified>
  <cp:revision>6</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ntentTypeId">
    <vt:lpwstr>0x010100286A6C47A4A1024EB93A6B826F557676</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